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joels\Documents\household_electricity_project\"/>
    </mc:Choice>
  </mc:AlternateContent>
  <xr:revisionPtr revIDLastSave="0" documentId="8_{6B325773-B432-4568-BA4D-CBF0D530ECB0}" xr6:coauthVersionLast="47" xr6:coauthVersionMax="47" xr10:uidLastSave="{00000000-0000-0000-0000-000000000000}"/>
  <bookViews>
    <workbookView xWindow="-98" yWindow="-98" windowWidth="21795" windowHeight="13695" activeTab="3" xr2:uid="{E5DE4EA0-2942-4892-82D7-91994319FEDE}"/>
  </bookViews>
  <sheets>
    <sheet name="raw_monthly" sheetId="1" r:id="rId1"/>
    <sheet name="raw_hourly" sheetId="2" r:id="rId2"/>
    <sheet name="analysis" sheetId="9" r:id="rId3"/>
    <sheet name="findings" sheetId="4" r:id="rId4"/>
  </sheets>
  <calcPr calcId="191029"/>
  <pivotCaches>
    <pivotCache cacheId="0" r:id="rId5"/>
    <pivotCache cacheId="1" r:id="rId6"/>
    <pivotCache cacheId="2" r:id="rId7"/>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23" i="9" l="1"/>
  <c r="B124" i="9"/>
  <c r="B125" i="9"/>
  <c r="B126" i="9"/>
  <c r="B127" i="9"/>
  <c r="B128" i="9"/>
  <c r="B129" i="9"/>
  <c r="B130" i="9"/>
  <c r="B131" i="9"/>
  <c r="B132" i="9"/>
  <c r="B133" i="9"/>
  <c r="B122" i="9"/>
  <c r="H2" i="1"/>
  <c r="B118" i="9"/>
  <c r="B117" i="9"/>
  <c r="H3" i="1"/>
  <c r="H4" i="1"/>
  <c r="H5" i="1"/>
  <c r="H6" i="1"/>
  <c r="H7" i="1"/>
  <c r="H8" i="1"/>
  <c r="H9" i="1"/>
  <c r="H10" i="1"/>
  <c r="H11" i="1"/>
  <c r="H12" i="1"/>
  <c r="H13" i="1"/>
  <c r="C84" i="9"/>
  <c r="B84" i="9"/>
  <c r="A84" i="9"/>
  <c r="M52" i="9"/>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L1921" i="2"/>
  <c r="L1922" i="2"/>
  <c r="L1923" i="2"/>
  <c r="L1924" i="2"/>
  <c r="L1925" i="2"/>
  <c r="L1926" i="2"/>
  <c r="L1927" i="2"/>
  <c r="L1928" i="2"/>
  <c r="L1929" i="2"/>
  <c r="L1930" i="2"/>
  <c r="L1931" i="2"/>
  <c r="L1932" i="2"/>
  <c r="L1933" i="2"/>
  <c r="L1934" i="2"/>
  <c r="L1935" i="2"/>
  <c r="L1936" i="2"/>
  <c r="L1937" i="2"/>
  <c r="L1938" i="2"/>
  <c r="L1939" i="2"/>
  <c r="L1940" i="2"/>
  <c r="L1941" i="2"/>
  <c r="L1942" i="2"/>
  <c r="L1943" i="2"/>
  <c r="L1944" i="2"/>
  <c r="L1945" i="2"/>
  <c r="L1946" i="2"/>
  <c r="L1947" i="2"/>
  <c r="L1948" i="2"/>
  <c r="L1949" i="2"/>
  <c r="L1950" i="2"/>
  <c r="L1951" i="2"/>
  <c r="L1952" i="2"/>
  <c r="L1953" i="2"/>
  <c r="L1954" i="2"/>
  <c r="L1955" i="2"/>
  <c r="L1956" i="2"/>
  <c r="L1957" i="2"/>
  <c r="L1958" i="2"/>
  <c r="L1959" i="2"/>
  <c r="L1960" i="2"/>
  <c r="L1961" i="2"/>
  <c r="L1962" i="2"/>
  <c r="L1963" i="2"/>
  <c r="L1964" i="2"/>
  <c r="L1965" i="2"/>
  <c r="L1966" i="2"/>
  <c r="L1967" i="2"/>
  <c r="L1968" i="2"/>
  <c r="L1969" i="2"/>
  <c r="L1970" i="2"/>
  <c r="L1971" i="2"/>
  <c r="L1972" i="2"/>
  <c r="L1973" i="2"/>
  <c r="L1974" i="2"/>
  <c r="L1975" i="2"/>
  <c r="L1976" i="2"/>
  <c r="L1977" i="2"/>
  <c r="L1978" i="2"/>
  <c r="L1979" i="2"/>
  <c r="L1980" i="2"/>
  <c r="L1981" i="2"/>
  <c r="L1982" i="2"/>
  <c r="L1983" i="2"/>
  <c r="L1984" i="2"/>
  <c r="L1985" i="2"/>
  <c r="L1986" i="2"/>
  <c r="L1987" i="2"/>
  <c r="L1988" i="2"/>
  <c r="L1989" i="2"/>
  <c r="L1990" i="2"/>
  <c r="L1991" i="2"/>
  <c r="L1992" i="2"/>
  <c r="L1993" i="2"/>
  <c r="L1994" i="2"/>
  <c r="L1995" i="2"/>
  <c r="L1996" i="2"/>
  <c r="L1997" i="2"/>
  <c r="L1998" i="2"/>
  <c r="L1999" i="2"/>
  <c r="L2000" i="2"/>
  <c r="L2001" i="2"/>
  <c r="L2002" i="2"/>
  <c r="L2003" i="2"/>
  <c r="L2004" i="2"/>
  <c r="L2005" i="2"/>
  <c r="L2006" i="2"/>
  <c r="L2007" i="2"/>
  <c r="L2008" i="2"/>
  <c r="L2009" i="2"/>
  <c r="L2010" i="2"/>
  <c r="L2011" i="2"/>
  <c r="L2012" i="2"/>
  <c r="L2013" i="2"/>
  <c r="L2014" i="2"/>
  <c r="L2015" i="2"/>
  <c r="L2016" i="2"/>
  <c r="L2017" i="2"/>
  <c r="L2018" i="2"/>
  <c r="L2019" i="2"/>
  <c r="L2020" i="2"/>
  <c r="L2021" i="2"/>
  <c r="L2022" i="2"/>
  <c r="L2023" i="2"/>
  <c r="L2024" i="2"/>
  <c r="L2025" i="2"/>
  <c r="L2026" i="2"/>
  <c r="L2027" i="2"/>
  <c r="L2028" i="2"/>
  <c r="L2029" i="2"/>
  <c r="L2030" i="2"/>
  <c r="L2031" i="2"/>
  <c r="L2032" i="2"/>
  <c r="L2033" i="2"/>
  <c r="L2034" i="2"/>
  <c r="L2035" i="2"/>
  <c r="L2036" i="2"/>
  <c r="L2037" i="2"/>
  <c r="L2038" i="2"/>
  <c r="L2039" i="2"/>
  <c r="L2040" i="2"/>
  <c r="L2041" i="2"/>
  <c r="L2042" i="2"/>
  <c r="L2043" i="2"/>
  <c r="L2044" i="2"/>
  <c r="L2045" i="2"/>
  <c r="L2046" i="2"/>
  <c r="L2047" i="2"/>
  <c r="L2048" i="2"/>
  <c r="L2049" i="2"/>
  <c r="L2050" i="2"/>
  <c r="L2051" i="2"/>
  <c r="L2052" i="2"/>
  <c r="L2053" i="2"/>
  <c r="L2054" i="2"/>
  <c r="L2055" i="2"/>
  <c r="L2056" i="2"/>
  <c r="L2057" i="2"/>
  <c r="L2058" i="2"/>
  <c r="L2059" i="2"/>
  <c r="L2060" i="2"/>
  <c r="L2061" i="2"/>
  <c r="L2062" i="2"/>
  <c r="L2063" i="2"/>
  <c r="L2064" i="2"/>
  <c r="L2065" i="2"/>
  <c r="L2066" i="2"/>
  <c r="L2067" i="2"/>
  <c r="L2068" i="2"/>
  <c r="L2069" i="2"/>
  <c r="L2070" i="2"/>
  <c r="L2071" i="2"/>
  <c r="L2072" i="2"/>
  <c r="L2073" i="2"/>
  <c r="L2074" i="2"/>
  <c r="L2075" i="2"/>
  <c r="L2076" i="2"/>
  <c r="L2077" i="2"/>
  <c r="L2078" i="2"/>
  <c r="L2079" i="2"/>
  <c r="L2080" i="2"/>
  <c r="L2081" i="2"/>
  <c r="L2082" i="2"/>
  <c r="L2083" i="2"/>
  <c r="L2084" i="2"/>
  <c r="L2085" i="2"/>
  <c r="L2086" i="2"/>
  <c r="L2087" i="2"/>
  <c r="L2088" i="2"/>
  <c r="L2089" i="2"/>
  <c r="L2090" i="2"/>
  <c r="L2091" i="2"/>
  <c r="L2092" i="2"/>
  <c r="L2093" i="2"/>
  <c r="L2094" i="2"/>
  <c r="L2095" i="2"/>
  <c r="L2096" i="2"/>
  <c r="L2097" i="2"/>
  <c r="L2098" i="2"/>
  <c r="L2099" i="2"/>
  <c r="L2100" i="2"/>
  <c r="L2101" i="2"/>
  <c r="L2102" i="2"/>
  <c r="L2103" i="2"/>
  <c r="L2104" i="2"/>
  <c r="L2105" i="2"/>
  <c r="L2106" i="2"/>
  <c r="L2107" i="2"/>
  <c r="L2108" i="2"/>
  <c r="L2109" i="2"/>
  <c r="L2110" i="2"/>
  <c r="L2111" i="2"/>
  <c r="L2112" i="2"/>
  <c r="L2113" i="2"/>
  <c r="L2114" i="2"/>
  <c r="L2115" i="2"/>
  <c r="L2116" i="2"/>
  <c r="L2117" i="2"/>
  <c r="L2118" i="2"/>
  <c r="L2119" i="2"/>
  <c r="L2120" i="2"/>
  <c r="L2121" i="2"/>
  <c r="L2122" i="2"/>
  <c r="L2123" i="2"/>
  <c r="L2124" i="2"/>
  <c r="L2125" i="2"/>
  <c r="L2126" i="2"/>
  <c r="L2127" i="2"/>
  <c r="L2128" i="2"/>
  <c r="L2129" i="2"/>
  <c r="L2130" i="2"/>
  <c r="L2131" i="2"/>
  <c r="L2132" i="2"/>
  <c r="L2133" i="2"/>
  <c r="L2134" i="2"/>
  <c r="L2135" i="2"/>
  <c r="L2136" i="2"/>
  <c r="L2137" i="2"/>
  <c r="L2138" i="2"/>
  <c r="L2139" i="2"/>
  <c r="L2140" i="2"/>
  <c r="L2141" i="2"/>
  <c r="L2142" i="2"/>
  <c r="L2143" i="2"/>
  <c r="L2144" i="2"/>
  <c r="L2145" i="2"/>
  <c r="L2146" i="2"/>
  <c r="L2147" i="2"/>
  <c r="L2148" i="2"/>
  <c r="L2149" i="2"/>
  <c r="L2150" i="2"/>
  <c r="L2151" i="2"/>
  <c r="L2152" i="2"/>
  <c r="L2153" i="2"/>
  <c r="L2154" i="2"/>
  <c r="L2155" i="2"/>
  <c r="L2156" i="2"/>
  <c r="L2157" i="2"/>
  <c r="L2158" i="2"/>
  <c r="L2159" i="2"/>
  <c r="L2160" i="2"/>
  <c r="L2161" i="2"/>
  <c r="L2162" i="2"/>
  <c r="L2163" i="2"/>
  <c r="L2164" i="2"/>
  <c r="L2165" i="2"/>
  <c r="L2166" i="2"/>
  <c r="L2167" i="2"/>
  <c r="L2168" i="2"/>
  <c r="L2169" i="2"/>
  <c r="L2170" i="2"/>
  <c r="L2171" i="2"/>
  <c r="L2172" i="2"/>
  <c r="L2173" i="2"/>
  <c r="L2174" i="2"/>
  <c r="L2175" i="2"/>
  <c r="L2176" i="2"/>
  <c r="L2177" i="2"/>
  <c r="L2178" i="2"/>
  <c r="L2179" i="2"/>
  <c r="L2180" i="2"/>
  <c r="L2181" i="2"/>
  <c r="L2182" i="2"/>
  <c r="L2183" i="2"/>
  <c r="L2184" i="2"/>
  <c r="L2185" i="2"/>
  <c r="L2186" i="2"/>
  <c r="L2187" i="2"/>
  <c r="L2188" i="2"/>
  <c r="L2189" i="2"/>
  <c r="L2190" i="2"/>
  <c r="L2191" i="2"/>
  <c r="L2192" i="2"/>
  <c r="L2193" i="2"/>
  <c r="L2194" i="2"/>
  <c r="L2195" i="2"/>
  <c r="L2196" i="2"/>
  <c r="L2197" i="2"/>
  <c r="L2198" i="2"/>
  <c r="L2199" i="2"/>
  <c r="L2200" i="2"/>
  <c r="L2201" i="2"/>
  <c r="L2202" i="2"/>
  <c r="L2203" i="2"/>
  <c r="L2204" i="2"/>
  <c r="L2205" i="2"/>
  <c r="L2206" i="2"/>
  <c r="L2207" i="2"/>
  <c r="L2208" i="2"/>
  <c r="L2209" i="2"/>
  <c r="L2210" i="2"/>
  <c r="L2211" i="2"/>
  <c r="L2212" i="2"/>
  <c r="L2213" i="2"/>
  <c r="L2214" i="2"/>
  <c r="L2215" i="2"/>
  <c r="L2216" i="2"/>
  <c r="L2217" i="2"/>
  <c r="L2218" i="2"/>
  <c r="L2219" i="2"/>
  <c r="L2220" i="2"/>
  <c r="L2221" i="2"/>
  <c r="L2222" i="2"/>
  <c r="L2223" i="2"/>
  <c r="L2224" i="2"/>
  <c r="L2225" i="2"/>
  <c r="L2226" i="2"/>
  <c r="L2227" i="2"/>
  <c r="L2228" i="2"/>
  <c r="L2229" i="2"/>
  <c r="L2230" i="2"/>
  <c r="L2231" i="2"/>
  <c r="L2232" i="2"/>
  <c r="L2233" i="2"/>
  <c r="L2234" i="2"/>
  <c r="L2235" i="2"/>
  <c r="L2236" i="2"/>
  <c r="L2237" i="2"/>
  <c r="L2238" i="2"/>
  <c r="L2239" i="2"/>
  <c r="L2240" i="2"/>
  <c r="L2241" i="2"/>
  <c r="L2242" i="2"/>
  <c r="L2243" i="2"/>
  <c r="L2244" i="2"/>
  <c r="L2245" i="2"/>
  <c r="L2246" i="2"/>
  <c r="L2247" i="2"/>
  <c r="L2248" i="2"/>
  <c r="L2249" i="2"/>
  <c r="L2250" i="2"/>
  <c r="L2251" i="2"/>
  <c r="L2252" i="2"/>
  <c r="L2253" i="2"/>
  <c r="L2254" i="2"/>
  <c r="L2255" i="2"/>
  <c r="L2256" i="2"/>
  <c r="L2257" i="2"/>
  <c r="L2258" i="2"/>
  <c r="L2259" i="2"/>
  <c r="L2260" i="2"/>
  <c r="L2261" i="2"/>
  <c r="L2262" i="2"/>
  <c r="L2263" i="2"/>
  <c r="L2264" i="2"/>
  <c r="L2265" i="2"/>
  <c r="L2266" i="2"/>
  <c r="L2267" i="2"/>
  <c r="L2268" i="2"/>
  <c r="L2269" i="2"/>
  <c r="L2270" i="2"/>
  <c r="L2271" i="2"/>
  <c r="L2272" i="2"/>
  <c r="L2273" i="2"/>
  <c r="L2274" i="2"/>
  <c r="L2275" i="2"/>
  <c r="L2276" i="2"/>
  <c r="L2277" i="2"/>
  <c r="L2278" i="2"/>
  <c r="L2279" i="2"/>
  <c r="L2280" i="2"/>
  <c r="L2281" i="2"/>
  <c r="L2282" i="2"/>
  <c r="L2283" i="2"/>
  <c r="L2284" i="2"/>
  <c r="L2285" i="2"/>
  <c r="L2286" i="2"/>
  <c r="L2287" i="2"/>
  <c r="L2288" i="2"/>
  <c r="L2289" i="2"/>
  <c r="L2290" i="2"/>
  <c r="L2291" i="2"/>
  <c r="L2292" i="2"/>
  <c r="L2293" i="2"/>
  <c r="L2294" i="2"/>
  <c r="L2295" i="2"/>
  <c r="L2296" i="2"/>
  <c r="L2297" i="2"/>
  <c r="L2298" i="2"/>
  <c r="L2299" i="2"/>
  <c r="L2300" i="2"/>
  <c r="L2301" i="2"/>
  <c r="L2302" i="2"/>
  <c r="L2303" i="2"/>
  <c r="L2304" i="2"/>
  <c r="L2305" i="2"/>
  <c r="L2306" i="2"/>
  <c r="L2307" i="2"/>
  <c r="L2308" i="2"/>
  <c r="L2309" i="2"/>
  <c r="L2310" i="2"/>
  <c r="L2311" i="2"/>
  <c r="L2312" i="2"/>
  <c r="L2313" i="2"/>
  <c r="L2314" i="2"/>
  <c r="L2315" i="2"/>
  <c r="L2316" i="2"/>
  <c r="L2317" i="2"/>
  <c r="L2318" i="2"/>
  <c r="L2319" i="2"/>
  <c r="L2320" i="2"/>
  <c r="L2321" i="2"/>
  <c r="L2322" i="2"/>
  <c r="L2323" i="2"/>
  <c r="L2324" i="2"/>
  <c r="L2325" i="2"/>
  <c r="L2326" i="2"/>
  <c r="L2327" i="2"/>
  <c r="L2328" i="2"/>
  <c r="L2329" i="2"/>
  <c r="L2330" i="2"/>
  <c r="L2331" i="2"/>
  <c r="L2332" i="2"/>
  <c r="L2333" i="2"/>
  <c r="L2334" i="2"/>
  <c r="L2335" i="2"/>
  <c r="L2336" i="2"/>
  <c r="L2337" i="2"/>
  <c r="L2338" i="2"/>
  <c r="L2339" i="2"/>
  <c r="L2340" i="2"/>
  <c r="L2341" i="2"/>
  <c r="L2342" i="2"/>
  <c r="L2343" i="2"/>
  <c r="L2344" i="2"/>
  <c r="L2345" i="2"/>
  <c r="L2346" i="2"/>
  <c r="L2347" i="2"/>
  <c r="L2348" i="2"/>
  <c r="L2349" i="2"/>
  <c r="L2350" i="2"/>
  <c r="L2351" i="2"/>
  <c r="L2352" i="2"/>
  <c r="L2353" i="2"/>
  <c r="L2354" i="2"/>
  <c r="L2355" i="2"/>
  <c r="L2356" i="2"/>
  <c r="L2357" i="2"/>
  <c r="L2358" i="2"/>
  <c r="L2359" i="2"/>
  <c r="L2360" i="2"/>
  <c r="L2361" i="2"/>
  <c r="L2362" i="2"/>
  <c r="L2363" i="2"/>
  <c r="L2364" i="2"/>
  <c r="L2365" i="2"/>
  <c r="L2366" i="2"/>
  <c r="L2367" i="2"/>
  <c r="L2368" i="2"/>
  <c r="L2369" i="2"/>
  <c r="L2370" i="2"/>
  <c r="L2371" i="2"/>
  <c r="L2372" i="2"/>
  <c r="L2373" i="2"/>
  <c r="L2374" i="2"/>
  <c r="L2375" i="2"/>
  <c r="L2376" i="2"/>
  <c r="L2377" i="2"/>
  <c r="L2378" i="2"/>
  <c r="L2379" i="2"/>
  <c r="L2380" i="2"/>
  <c r="L2381" i="2"/>
  <c r="L2382" i="2"/>
  <c r="L2383" i="2"/>
  <c r="L2384" i="2"/>
  <c r="L2385" i="2"/>
  <c r="L2386" i="2"/>
  <c r="L2387" i="2"/>
  <c r="L2388" i="2"/>
  <c r="L2389" i="2"/>
  <c r="L2390" i="2"/>
  <c r="L2391" i="2"/>
  <c r="L2392" i="2"/>
  <c r="L2393" i="2"/>
  <c r="L2394" i="2"/>
  <c r="L2395" i="2"/>
  <c r="L2396" i="2"/>
  <c r="L2397" i="2"/>
  <c r="L2398" i="2"/>
  <c r="L2399" i="2"/>
  <c r="L2400" i="2"/>
  <c r="L2401" i="2"/>
  <c r="L2402" i="2"/>
  <c r="L2403" i="2"/>
  <c r="L2404" i="2"/>
  <c r="L2405" i="2"/>
  <c r="L2406" i="2"/>
  <c r="L2407" i="2"/>
  <c r="L2408" i="2"/>
  <c r="L2409" i="2"/>
  <c r="L2410" i="2"/>
  <c r="L2411" i="2"/>
  <c r="L2412" i="2"/>
  <c r="L2413" i="2"/>
  <c r="L2414" i="2"/>
  <c r="L2415" i="2"/>
  <c r="L2416" i="2"/>
  <c r="L2417" i="2"/>
  <c r="L2418" i="2"/>
  <c r="L2419" i="2"/>
  <c r="L2420" i="2"/>
  <c r="L2421" i="2"/>
  <c r="L2422" i="2"/>
  <c r="L2423" i="2"/>
  <c r="L2424" i="2"/>
  <c r="L2425" i="2"/>
  <c r="L2426" i="2"/>
  <c r="L2427" i="2"/>
  <c r="L2428" i="2"/>
  <c r="L2429" i="2"/>
  <c r="L2430" i="2"/>
  <c r="L2431" i="2"/>
  <c r="L2432" i="2"/>
  <c r="L2433" i="2"/>
  <c r="L2434" i="2"/>
  <c r="L2435" i="2"/>
  <c r="L2436" i="2"/>
  <c r="L2437" i="2"/>
  <c r="L2438" i="2"/>
  <c r="L2439" i="2"/>
  <c r="L2440" i="2"/>
  <c r="L2441" i="2"/>
  <c r="L2442" i="2"/>
  <c r="L2443" i="2"/>
  <c r="L2444" i="2"/>
  <c r="L2445" i="2"/>
  <c r="L2446" i="2"/>
  <c r="L2447" i="2"/>
  <c r="L2448" i="2"/>
  <c r="L2449" i="2"/>
  <c r="L2450" i="2"/>
  <c r="L2451" i="2"/>
  <c r="L2452" i="2"/>
  <c r="L2453" i="2"/>
  <c r="L2454" i="2"/>
  <c r="L2455" i="2"/>
  <c r="L2456" i="2"/>
  <c r="L2457" i="2"/>
  <c r="L2458" i="2"/>
  <c r="L2459" i="2"/>
  <c r="L2460" i="2"/>
  <c r="L2461" i="2"/>
  <c r="L2462" i="2"/>
  <c r="L2463" i="2"/>
  <c r="L2464" i="2"/>
  <c r="L2465" i="2"/>
  <c r="L2466" i="2"/>
  <c r="L2467" i="2"/>
  <c r="L2468" i="2"/>
  <c r="L2469" i="2"/>
  <c r="L2470" i="2"/>
  <c r="L2471" i="2"/>
  <c r="L2472" i="2"/>
  <c r="L2473" i="2"/>
  <c r="L2474" i="2"/>
  <c r="L2475" i="2"/>
  <c r="L2476" i="2"/>
  <c r="L2477" i="2"/>
  <c r="L2478" i="2"/>
  <c r="L2479" i="2"/>
  <c r="L2480" i="2"/>
  <c r="L2481" i="2"/>
  <c r="L2482" i="2"/>
  <c r="L2483" i="2"/>
  <c r="L2484" i="2"/>
  <c r="L2485" i="2"/>
  <c r="L2486" i="2"/>
  <c r="L2487" i="2"/>
  <c r="L2488" i="2"/>
  <c r="L2489" i="2"/>
  <c r="L2490" i="2"/>
  <c r="L2491" i="2"/>
  <c r="L2492" i="2"/>
  <c r="L2493" i="2"/>
  <c r="L2494" i="2"/>
  <c r="L2495" i="2"/>
  <c r="L2496" i="2"/>
  <c r="L2497" i="2"/>
  <c r="L2498" i="2"/>
  <c r="L2499" i="2"/>
  <c r="L2500" i="2"/>
  <c r="L2501" i="2"/>
  <c r="L2502" i="2"/>
  <c r="L2503" i="2"/>
  <c r="L2504" i="2"/>
  <c r="L2505" i="2"/>
  <c r="L2506" i="2"/>
  <c r="L2507" i="2"/>
  <c r="L2508" i="2"/>
  <c r="L2509" i="2"/>
  <c r="L2510" i="2"/>
  <c r="L2511" i="2"/>
  <c r="L2512" i="2"/>
  <c r="L2513" i="2"/>
  <c r="L2514" i="2"/>
  <c r="L2515" i="2"/>
  <c r="L2516" i="2"/>
  <c r="L2517" i="2"/>
  <c r="L2518" i="2"/>
  <c r="L2519" i="2"/>
  <c r="L2520" i="2"/>
  <c r="L2521" i="2"/>
  <c r="L2522" i="2"/>
  <c r="L2523" i="2"/>
  <c r="L2524" i="2"/>
  <c r="L2525" i="2"/>
  <c r="L2526" i="2"/>
  <c r="L2527" i="2"/>
  <c r="L2528" i="2"/>
  <c r="L2529" i="2"/>
  <c r="L2530" i="2"/>
  <c r="L2531" i="2"/>
  <c r="L2532" i="2"/>
  <c r="L2533" i="2"/>
  <c r="L2534" i="2"/>
  <c r="L2535" i="2"/>
  <c r="L2536" i="2"/>
  <c r="L2537" i="2"/>
  <c r="L2538" i="2"/>
  <c r="L2539" i="2"/>
  <c r="L2540" i="2"/>
  <c r="L2541" i="2"/>
  <c r="L2542" i="2"/>
  <c r="L2543" i="2"/>
  <c r="L2544" i="2"/>
  <c r="L2545" i="2"/>
  <c r="L2546" i="2"/>
  <c r="L2547" i="2"/>
  <c r="L2548" i="2"/>
  <c r="L2549" i="2"/>
  <c r="L2550" i="2"/>
  <c r="L2551" i="2"/>
  <c r="L2552" i="2"/>
  <c r="L2553" i="2"/>
  <c r="L2554" i="2"/>
  <c r="L2555" i="2"/>
  <c r="L2556" i="2"/>
  <c r="L2557" i="2"/>
  <c r="L2558" i="2"/>
  <c r="L2559" i="2"/>
  <c r="L2560" i="2"/>
  <c r="L2561" i="2"/>
  <c r="L2562" i="2"/>
  <c r="L2563" i="2"/>
  <c r="L2564" i="2"/>
  <c r="L2565" i="2"/>
  <c r="L2566" i="2"/>
  <c r="L2567" i="2"/>
  <c r="L2568" i="2"/>
  <c r="L2569" i="2"/>
  <c r="L2570" i="2"/>
  <c r="L2571" i="2"/>
  <c r="L2572" i="2"/>
  <c r="L2573" i="2"/>
  <c r="L2574" i="2"/>
  <c r="L2575" i="2"/>
  <c r="L2576" i="2"/>
  <c r="L2577" i="2"/>
  <c r="L2578" i="2"/>
  <c r="L2579" i="2"/>
  <c r="L2580" i="2"/>
  <c r="L2581" i="2"/>
  <c r="L2582" i="2"/>
  <c r="L2583" i="2"/>
  <c r="L2584" i="2"/>
  <c r="L2585" i="2"/>
  <c r="L2586" i="2"/>
  <c r="L2587" i="2"/>
  <c r="L2588" i="2"/>
  <c r="L2589" i="2"/>
  <c r="L2590" i="2"/>
  <c r="L2591" i="2"/>
  <c r="L2592" i="2"/>
  <c r="L2593" i="2"/>
  <c r="L2594" i="2"/>
  <c r="L2595" i="2"/>
  <c r="L2596" i="2"/>
  <c r="L2597" i="2"/>
  <c r="L2598" i="2"/>
  <c r="L2599" i="2"/>
  <c r="L2600" i="2"/>
  <c r="L2601" i="2"/>
  <c r="L2602" i="2"/>
  <c r="L2603" i="2"/>
  <c r="L2604" i="2"/>
  <c r="L2605" i="2"/>
  <c r="L2606" i="2"/>
  <c r="L2607" i="2"/>
  <c r="L2608" i="2"/>
  <c r="L2609" i="2"/>
  <c r="L2610" i="2"/>
  <c r="L2611" i="2"/>
  <c r="L2612" i="2"/>
  <c r="L2613" i="2"/>
  <c r="L2614" i="2"/>
  <c r="L2615" i="2"/>
  <c r="L2616" i="2"/>
  <c r="L2617" i="2"/>
  <c r="L2618" i="2"/>
  <c r="L2619" i="2"/>
  <c r="L2620" i="2"/>
  <c r="L2621" i="2"/>
  <c r="L2622" i="2"/>
  <c r="L2623" i="2"/>
  <c r="L2624" i="2"/>
  <c r="L2625" i="2"/>
  <c r="L2626" i="2"/>
  <c r="L2627" i="2"/>
  <c r="L2628" i="2"/>
  <c r="L2629" i="2"/>
  <c r="L2630" i="2"/>
  <c r="L2631" i="2"/>
  <c r="L2632" i="2"/>
  <c r="L2633" i="2"/>
  <c r="L2634" i="2"/>
  <c r="L2635" i="2"/>
  <c r="L2636" i="2"/>
  <c r="L2637" i="2"/>
  <c r="L2638" i="2"/>
  <c r="L2639" i="2"/>
  <c r="L2640" i="2"/>
  <c r="L2641" i="2"/>
  <c r="L2642" i="2"/>
  <c r="L2643" i="2"/>
  <c r="L2644" i="2"/>
  <c r="L2645" i="2"/>
  <c r="L2646" i="2"/>
  <c r="L2647" i="2"/>
  <c r="L2648" i="2"/>
  <c r="L2649" i="2"/>
  <c r="L2650" i="2"/>
  <c r="L2651" i="2"/>
  <c r="L2652" i="2"/>
  <c r="L2653" i="2"/>
  <c r="L2654" i="2"/>
  <c r="L2655" i="2"/>
  <c r="L2656" i="2"/>
  <c r="L2657" i="2"/>
  <c r="L2658" i="2"/>
  <c r="L2659" i="2"/>
  <c r="L2660" i="2"/>
  <c r="L2661" i="2"/>
  <c r="L2662" i="2"/>
  <c r="L2663" i="2"/>
  <c r="L2664" i="2"/>
  <c r="L2665" i="2"/>
  <c r="L2666" i="2"/>
  <c r="L2667" i="2"/>
  <c r="L2668" i="2"/>
  <c r="L2669" i="2"/>
  <c r="L2670" i="2"/>
  <c r="L2671" i="2"/>
  <c r="L2672" i="2"/>
  <c r="L2673" i="2"/>
  <c r="L2674" i="2"/>
  <c r="L2675" i="2"/>
  <c r="L2676" i="2"/>
  <c r="L2677" i="2"/>
  <c r="L2678" i="2"/>
  <c r="L2679" i="2"/>
  <c r="L2680" i="2"/>
  <c r="L2681" i="2"/>
  <c r="L2682" i="2"/>
  <c r="L2683" i="2"/>
  <c r="L2684" i="2"/>
  <c r="L2685" i="2"/>
  <c r="L2686" i="2"/>
  <c r="L2687" i="2"/>
  <c r="L2688" i="2"/>
  <c r="L2689" i="2"/>
  <c r="L2690" i="2"/>
  <c r="L2691" i="2"/>
  <c r="L2692" i="2"/>
  <c r="L2693" i="2"/>
  <c r="L2694" i="2"/>
  <c r="L2695" i="2"/>
  <c r="L2696" i="2"/>
  <c r="L2697" i="2"/>
  <c r="L2698" i="2"/>
  <c r="L2699" i="2"/>
  <c r="L2700" i="2"/>
  <c r="L2701" i="2"/>
  <c r="L2702" i="2"/>
  <c r="L2703" i="2"/>
  <c r="L2704" i="2"/>
  <c r="L2705" i="2"/>
  <c r="L2706" i="2"/>
  <c r="L2707" i="2"/>
  <c r="L2708" i="2"/>
  <c r="L2709" i="2"/>
  <c r="L2710" i="2"/>
  <c r="L2711" i="2"/>
  <c r="L2712" i="2"/>
  <c r="L2713" i="2"/>
  <c r="L2714" i="2"/>
  <c r="L2715" i="2"/>
  <c r="L2716" i="2"/>
  <c r="L2717" i="2"/>
  <c r="L2718" i="2"/>
  <c r="L2719" i="2"/>
  <c r="L2720" i="2"/>
  <c r="L2721" i="2"/>
  <c r="L2722" i="2"/>
  <c r="L2723" i="2"/>
  <c r="L2724" i="2"/>
  <c r="L2725" i="2"/>
  <c r="L2726" i="2"/>
  <c r="L2727" i="2"/>
  <c r="L2728" i="2"/>
  <c r="L2729" i="2"/>
  <c r="L2730" i="2"/>
  <c r="L2731" i="2"/>
  <c r="L2732" i="2"/>
  <c r="L2733" i="2"/>
  <c r="L2734" i="2"/>
  <c r="L2735" i="2"/>
  <c r="L2736" i="2"/>
  <c r="L2737" i="2"/>
  <c r="L2738" i="2"/>
  <c r="L2739" i="2"/>
  <c r="L2740" i="2"/>
  <c r="L2741" i="2"/>
  <c r="L2742" i="2"/>
  <c r="L2743" i="2"/>
  <c r="L2744" i="2"/>
  <c r="L2745" i="2"/>
  <c r="L2746" i="2"/>
  <c r="L2747" i="2"/>
  <c r="L2748" i="2"/>
  <c r="L2749" i="2"/>
  <c r="L2750" i="2"/>
  <c r="L2751" i="2"/>
  <c r="L2752" i="2"/>
  <c r="L2753" i="2"/>
  <c r="L2754" i="2"/>
  <c r="L2755" i="2"/>
  <c r="L2756" i="2"/>
  <c r="L2757" i="2"/>
  <c r="L2758" i="2"/>
  <c r="L2759" i="2"/>
  <c r="L2760" i="2"/>
  <c r="L2761" i="2"/>
  <c r="L2762" i="2"/>
  <c r="L2763" i="2"/>
  <c r="L2764" i="2"/>
  <c r="L2765" i="2"/>
  <c r="L2766" i="2"/>
  <c r="L2767" i="2"/>
  <c r="L2768" i="2"/>
  <c r="L2769" i="2"/>
  <c r="L2770" i="2"/>
  <c r="L2771" i="2"/>
  <c r="L2772" i="2"/>
  <c r="L2773" i="2"/>
  <c r="L2774" i="2"/>
  <c r="L2775" i="2"/>
  <c r="L2776" i="2"/>
  <c r="L2777" i="2"/>
  <c r="L2778" i="2"/>
  <c r="L2779" i="2"/>
  <c r="L2780" i="2"/>
  <c r="L2781" i="2"/>
  <c r="L2782" i="2"/>
  <c r="L2783" i="2"/>
  <c r="L2784" i="2"/>
  <c r="L2785" i="2"/>
  <c r="L2786" i="2"/>
  <c r="L2787" i="2"/>
  <c r="L2788" i="2"/>
  <c r="L2789" i="2"/>
  <c r="L2790" i="2"/>
  <c r="L2791" i="2"/>
  <c r="L2792" i="2"/>
  <c r="L2793" i="2"/>
  <c r="L2794" i="2"/>
  <c r="L2795" i="2"/>
  <c r="L2796" i="2"/>
  <c r="L2797" i="2"/>
  <c r="L2798" i="2"/>
  <c r="L2799" i="2"/>
  <c r="L2800" i="2"/>
  <c r="L2801" i="2"/>
  <c r="L2802" i="2"/>
  <c r="L2803" i="2"/>
  <c r="L2804" i="2"/>
  <c r="L2805" i="2"/>
  <c r="L2806" i="2"/>
  <c r="L2807" i="2"/>
  <c r="L2808" i="2"/>
  <c r="L2809" i="2"/>
  <c r="L2810" i="2"/>
  <c r="L2811" i="2"/>
  <c r="L2812" i="2"/>
  <c r="L2813" i="2"/>
  <c r="L2814" i="2"/>
  <c r="L2815" i="2"/>
  <c r="L2816" i="2"/>
  <c r="L2817" i="2"/>
  <c r="L2818" i="2"/>
  <c r="L2819" i="2"/>
  <c r="L2820" i="2"/>
  <c r="L2821" i="2"/>
  <c r="L2822" i="2"/>
  <c r="L2823" i="2"/>
  <c r="L2824" i="2"/>
  <c r="L2825" i="2"/>
  <c r="L2826" i="2"/>
  <c r="L2827" i="2"/>
  <c r="L2828" i="2"/>
  <c r="L2829" i="2"/>
  <c r="L2830" i="2"/>
  <c r="L2831" i="2"/>
  <c r="L2832" i="2"/>
  <c r="L2833" i="2"/>
  <c r="L2834" i="2"/>
  <c r="L2835" i="2"/>
  <c r="L2836" i="2"/>
  <c r="L2837" i="2"/>
  <c r="L2838" i="2"/>
  <c r="L2839" i="2"/>
  <c r="L2840" i="2"/>
  <c r="L2841" i="2"/>
  <c r="L2842" i="2"/>
  <c r="L2843" i="2"/>
  <c r="L2844" i="2"/>
  <c r="L2845" i="2"/>
  <c r="L2846" i="2"/>
  <c r="L2847" i="2"/>
  <c r="L2848" i="2"/>
  <c r="L2849" i="2"/>
  <c r="L2850" i="2"/>
  <c r="L2851" i="2"/>
  <c r="L2852" i="2"/>
  <c r="L2853" i="2"/>
  <c r="L2854" i="2"/>
  <c r="L2855" i="2"/>
  <c r="L2856" i="2"/>
  <c r="L2857" i="2"/>
  <c r="L2858" i="2"/>
  <c r="L2859" i="2"/>
  <c r="L2860" i="2"/>
  <c r="L2861" i="2"/>
  <c r="L2862" i="2"/>
  <c r="L2863" i="2"/>
  <c r="L2864" i="2"/>
  <c r="L2865" i="2"/>
  <c r="L2866" i="2"/>
  <c r="L2867" i="2"/>
  <c r="L2868" i="2"/>
  <c r="L2869" i="2"/>
  <c r="L2870" i="2"/>
  <c r="L2871" i="2"/>
  <c r="L2872" i="2"/>
  <c r="L2873" i="2"/>
  <c r="L2874" i="2"/>
  <c r="L2875" i="2"/>
  <c r="L2876" i="2"/>
  <c r="L2877" i="2"/>
  <c r="L2878" i="2"/>
  <c r="L2879" i="2"/>
  <c r="L2880" i="2"/>
  <c r="L2881" i="2"/>
  <c r="L2882" i="2"/>
  <c r="L2883" i="2"/>
  <c r="L2884" i="2"/>
  <c r="L2885" i="2"/>
  <c r="L2886" i="2"/>
  <c r="L2887" i="2"/>
  <c r="L2888" i="2"/>
  <c r="L2889" i="2"/>
  <c r="L2890" i="2"/>
  <c r="L2891" i="2"/>
  <c r="L2892" i="2"/>
  <c r="L2893" i="2"/>
  <c r="L2894" i="2"/>
  <c r="L2895" i="2"/>
  <c r="L2896" i="2"/>
  <c r="L2897" i="2"/>
  <c r="L2898" i="2"/>
  <c r="L2899" i="2"/>
  <c r="L2900" i="2"/>
  <c r="L2901" i="2"/>
  <c r="L2902" i="2"/>
  <c r="L2903" i="2"/>
  <c r="L2904" i="2"/>
  <c r="L2905" i="2"/>
  <c r="L2906" i="2"/>
  <c r="L2907" i="2"/>
  <c r="L2908" i="2"/>
  <c r="L2909" i="2"/>
  <c r="L2910" i="2"/>
  <c r="L2911" i="2"/>
  <c r="L2912" i="2"/>
  <c r="L2913" i="2"/>
  <c r="L2914" i="2"/>
  <c r="L2915" i="2"/>
  <c r="L2916" i="2"/>
  <c r="L2917" i="2"/>
  <c r="L2918" i="2"/>
  <c r="L2919" i="2"/>
  <c r="L2920" i="2"/>
  <c r="L2921" i="2"/>
  <c r="L2922" i="2"/>
  <c r="L2923" i="2"/>
  <c r="L2924" i="2"/>
  <c r="L2925" i="2"/>
  <c r="L2926" i="2"/>
  <c r="L2927" i="2"/>
  <c r="L2928" i="2"/>
  <c r="L2929" i="2"/>
  <c r="L2930" i="2"/>
  <c r="L2931" i="2"/>
  <c r="L2932" i="2"/>
  <c r="L2933" i="2"/>
  <c r="L2934" i="2"/>
  <c r="L2935" i="2"/>
  <c r="L2936" i="2"/>
  <c r="L2937" i="2"/>
  <c r="L2938" i="2"/>
  <c r="L2939" i="2"/>
  <c r="L2940" i="2"/>
  <c r="L2941" i="2"/>
  <c r="L2942" i="2"/>
  <c r="L2943" i="2"/>
  <c r="L2944" i="2"/>
  <c r="L2945" i="2"/>
  <c r="L2946" i="2"/>
  <c r="L2947" i="2"/>
  <c r="L2948" i="2"/>
  <c r="L2949" i="2"/>
  <c r="L2950" i="2"/>
  <c r="L2951" i="2"/>
  <c r="L2952" i="2"/>
  <c r="L2953" i="2"/>
  <c r="L2954" i="2"/>
  <c r="L2955" i="2"/>
  <c r="L2956" i="2"/>
  <c r="L2957" i="2"/>
  <c r="L2958" i="2"/>
  <c r="L2959" i="2"/>
  <c r="L2960" i="2"/>
  <c r="L2961" i="2"/>
  <c r="L2962" i="2"/>
  <c r="L2963" i="2"/>
  <c r="L2964" i="2"/>
  <c r="L2965" i="2"/>
  <c r="L2966" i="2"/>
  <c r="L2967" i="2"/>
  <c r="L2968" i="2"/>
  <c r="L2969" i="2"/>
  <c r="L2970" i="2"/>
  <c r="L2971" i="2"/>
  <c r="L2972" i="2"/>
  <c r="L2973" i="2"/>
  <c r="L2974" i="2"/>
  <c r="L2975" i="2"/>
  <c r="L2976" i="2"/>
  <c r="L2977" i="2"/>
  <c r="L2978" i="2"/>
  <c r="L2979" i="2"/>
  <c r="L2980" i="2"/>
  <c r="L2981" i="2"/>
  <c r="L2982" i="2"/>
  <c r="L2983" i="2"/>
  <c r="L2984" i="2"/>
  <c r="L2985" i="2"/>
  <c r="L2986" i="2"/>
  <c r="L2987" i="2"/>
  <c r="L2988" i="2"/>
  <c r="L2989" i="2"/>
  <c r="L2990" i="2"/>
  <c r="L2991" i="2"/>
  <c r="L2992" i="2"/>
  <c r="L2993" i="2"/>
  <c r="L2994" i="2"/>
  <c r="L2995" i="2"/>
  <c r="L2996" i="2"/>
  <c r="L2997" i="2"/>
  <c r="L2998" i="2"/>
  <c r="L2999" i="2"/>
  <c r="L3000" i="2"/>
  <c r="L3001" i="2"/>
  <c r="L3002" i="2"/>
  <c r="L3003" i="2"/>
  <c r="L3004" i="2"/>
  <c r="L3005" i="2"/>
  <c r="L3006" i="2"/>
  <c r="L3007" i="2"/>
  <c r="L3008" i="2"/>
  <c r="L3009" i="2"/>
  <c r="L3010" i="2"/>
  <c r="L3011" i="2"/>
  <c r="L3012" i="2"/>
  <c r="L3013" i="2"/>
  <c r="L3014" i="2"/>
  <c r="L3015" i="2"/>
  <c r="L3016" i="2"/>
  <c r="L3017" i="2"/>
  <c r="L3018" i="2"/>
  <c r="L3019" i="2"/>
  <c r="L3020" i="2"/>
  <c r="L3021" i="2"/>
  <c r="L3022" i="2"/>
  <c r="L3023" i="2"/>
  <c r="L3024" i="2"/>
  <c r="L3025" i="2"/>
  <c r="L3026" i="2"/>
  <c r="L3027" i="2"/>
  <c r="L3028" i="2"/>
  <c r="L3029" i="2"/>
  <c r="L3030" i="2"/>
  <c r="L3031" i="2"/>
  <c r="L3032" i="2"/>
  <c r="L3033" i="2"/>
  <c r="L3034" i="2"/>
  <c r="L3035" i="2"/>
  <c r="L3036" i="2"/>
  <c r="L3037" i="2"/>
  <c r="L3038" i="2"/>
  <c r="L3039" i="2"/>
  <c r="L3040" i="2"/>
  <c r="L3041" i="2"/>
  <c r="L3042" i="2"/>
  <c r="L3043" i="2"/>
  <c r="L3044" i="2"/>
  <c r="L3045" i="2"/>
  <c r="L3046" i="2"/>
  <c r="L3047" i="2"/>
  <c r="L3048" i="2"/>
  <c r="L3049" i="2"/>
  <c r="L3050" i="2"/>
  <c r="L3051" i="2"/>
  <c r="L3052" i="2"/>
  <c r="L3053" i="2"/>
  <c r="L3054" i="2"/>
  <c r="L3055" i="2"/>
  <c r="L3056" i="2"/>
  <c r="L3057" i="2"/>
  <c r="L3058" i="2"/>
  <c r="L3059" i="2"/>
  <c r="L3060" i="2"/>
  <c r="L3061" i="2"/>
  <c r="L3062" i="2"/>
  <c r="L3063" i="2"/>
  <c r="L3064" i="2"/>
  <c r="L3065" i="2"/>
  <c r="L3066" i="2"/>
  <c r="L3067" i="2"/>
  <c r="L3068" i="2"/>
  <c r="L3069" i="2"/>
  <c r="L3070" i="2"/>
  <c r="L3071" i="2"/>
  <c r="L3072" i="2"/>
  <c r="L3073" i="2"/>
  <c r="L3074" i="2"/>
  <c r="L3075" i="2"/>
  <c r="L3076" i="2"/>
  <c r="L3077" i="2"/>
  <c r="L3078" i="2"/>
  <c r="L3079" i="2"/>
  <c r="L3080" i="2"/>
  <c r="L3081" i="2"/>
  <c r="L3082" i="2"/>
  <c r="L3083" i="2"/>
  <c r="L3084" i="2"/>
  <c r="L3085" i="2"/>
  <c r="L3086" i="2"/>
  <c r="L3087" i="2"/>
  <c r="L3088" i="2"/>
  <c r="L3089" i="2"/>
  <c r="L3090" i="2"/>
  <c r="L3091" i="2"/>
  <c r="L3092" i="2"/>
  <c r="L3093" i="2"/>
  <c r="L3094" i="2"/>
  <c r="L3095" i="2"/>
  <c r="L3096" i="2"/>
  <c r="L3097" i="2"/>
  <c r="L3098" i="2"/>
  <c r="L3099" i="2"/>
  <c r="L3100" i="2"/>
  <c r="L3101" i="2"/>
  <c r="L3102" i="2"/>
  <c r="L3103" i="2"/>
  <c r="L3104" i="2"/>
  <c r="L3105" i="2"/>
  <c r="L3106" i="2"/>
  <c r="L3107" i="2"/>
  <c r="L3108" i="2"/>
  <c r="L3109" i="2"/>
  <c r="L3110" i="2"/>
  <c r="L3111" i="2"/>
  <c r="L3112" i="2"/>
  <c r="L3113" i="2"/>
  <c r="L3114" i="2"/>
  <c r="L3115" i="2"/>
  <c r="L3116" i="2"/>
  <c r="L3117" i="2"/>
  <c r="L3118" i="2"/>
  <c r="L3119" i="2"/>
  <c r="L3120" i="2"/>
  <c r="L3121" i="2"/>
  <c r="L3122" i="2"/>
  <c r="L3123" i="2"/>
  <c r="L3124" i="2"/>
  <c r="L3125" i="2"/>
  <c r="L3126" i="2"/>
  <c r="L3127" i="2"/>
  <c r="L3128" i="2"/>
  <c r="L3129" i="2"/>
  <c r="L3130" i="2"/>
  <c r="L3131" i="2"/>
  <c r="L3132" i="2"/>
  <c r="L3133" i="2"/>
  <c r="L3134" i="2"/>
  <c r="L3135" i="2"/>
  <c r="L3136" i="2"/>
  <c r="L3137" i="2"/>
  <c r="L3138" i="2"/>
  <c r="L3139" i="2"/>
  <c r="L3140" i="2"/>
  <c r="L3141" i="2"/>
  <c r="L3142" i="2"/>
  <c r="L3143" i="2"/>
  <c r="L3144" i="2"/>
  <c r="L3145" i="2"/>
  <c r="L3146" i="2"/>
  <c r="L3147" i="2"/>
  <c r="L3148" i="2"/>
  <c r="L3149" i="2"/>
  <c r="L3150" i="2"/>
  <c r="L3151" i="2"/>
  <c r="L3152" i="2"/>
  <c r="L3153" i="2"/>
  <c r="L3154" i="2"/>
  <c r="L3155" i="2"/>
  <c r="L3156" i="2"/>
  <c r="L3157" i="2"/>
  <c r="L3158" i="2"/>
  <c r="L3159" i="2"/>
  <c r="L3160" i="2"/>
  <c r="L3161" i="2"/>
  <c r="L3162" i="2"/>
  <c r="L3163" i="2"/>
  <c r="L3164" i="2"/>
  <c r="L3165" i="2"/>
  <c r="L3166" i="2"/>
  <c r="L3167" i="2"/>
  <c r="L3168" i="2"/>
  <c r="L3169" i="2"/>
  <c r="L3170" i="2"/>
  <c r="L3171" i="2"/>
  <c r="L3172" i="2"/>
  <c r="L3173" i="2"/>
  <c r="L3174" i="2"/>
  <c r="L3175" i="2"/>
  <c r="L3176" i="2"/>
  <c r="L3177" i="2"/>
  <c r="L3178" i="2"/>
  <c r="L3179" i="2"/>
  <c r="L3180" i="2"/>
  <c r="L3181" i="2"/>
  <c r="L3182" i="2"/>
  <c r="L3183" i="2"/>
  <c r="L3184" i="2"/>
  <c r="L3185" i="2"/>
  <c r="L3186" i="2"/>
  <c r="L3187" i="2"/>
  <c r="L3188" i="2"/>
  <c r="L3189" i="2"/>
  <c r="L3190" i="2"/>
  <c r="L3191" i="2"/>
  <c r="L3192" i="2"/>
  <c r="L3193" i="2"/>
  <c r="L3194" i="2"/>
  <c r="L3195" i="2"/>
  <c r="L3196" i="2"/>
  <c r="L3197" i="2"/>
  <c r="L3198" i="2"/>
  <c r="L3199" i="2"/>
  <c r="L3200" i="2"/>
  <c r="L3201" i="2"/>
  <c r="L3202" i="2"/>
  <c r="L3203" i="2"/>
  <c r="L3204" i="2"/>
  <c r="L3205" i="2"/>
  <c r="L3206" i="2"/>
  <c r="L3207" i="2"/>
  <c r="L3208" i="2"/>
  <c r="L3209" i="2"/>
  <c r="L3210" i="2"/>
  <c r="L3211" i="2"/>
  <c r="L3212" i="2"/>
  <c r="L3213" i="2"/>
  <c r="L3214" i="2"/>
  <c r="L3215" i="2"/>
  <c r="L3216" i="2"/>
  <c r="L3217" i="2"/>
  <c r="L3218" i="2"/>
  <c r="L3219" i="2"/>
  <c r="L3220" i="2"/>
  <c r="L3221" i="2"/>
  <c r="L3222" i="2"/>
  <c r="L3223" i="2"/>
  <c r="L3224" i="2"/>
  <c r="L3225" i="2"/>
  <c r="L3226" i="2"/>
  <c r="L3227" i="2"/>
  <c r="L3228" i="2"/>
  <c r="L3229" i="2"/>
  <c r="L3230" i="2"/>
  <c r="L3231" i="2"/>
  <c r="L3232" i="2"/>
  <c r="L3233" i="2"/>
  <c r="L3234" i="2"/>
  <c r="L3235" i="2"/>
  <c r="L3236" i="2"/>
  <c r="L3237" i="2"/>
  <c r="L3238" i="2"/>
  <c r="L3239" i="2"/>
  <c r="L3240" i="2"/>
  <c r="L3241" i="2"/>
  <c r="L3242" i="2"/>
  <c r="L3243" i="2"/>
  <c r="L3244" i="2"/>
  <c r="L3245" i="2"/>
  <c r="L3246" i="2"/>
  <c r="L3247" i="2"/>
  <c r="L3248" i="2"/>
  <c r="L3249" i="2"/>
  <c r="L3250" i="2"/>
  <c r="L3251" i="2"/>
  <c r="L3252" i="2"/>
  <c r="L3253" i="2"/>
  <c r="L3254" i="2"/>
  <c r="L3255" i="2"/>
  <c r="L3256" i="2"/>
  <c r="L3257" i="2"/>
  <c r="L3258" i="2"/>
  <c r="L3259" i="2"/>
  <c r="L3260" i="2"/>
  <c r="L3261" i="2"/>
  <c r="L3262" i="2"/>
  <c r="L3263" i="2"/>
  <c r="L3264" i="2"/>
  <c r="L3265" i="2"/>
  <c r="L3266" i="2"/>
  <c r="L3267" i="2"/>
  <c r="L3268" i="2"/>
  <c r="L3269" i="2"/>
  <c r="L3270" i="2"/>
  <c r="L3271" i="2"/>
  <c r="L3272" i="2"/>
  <c r="L3273" i="2"/>
  <c r="L3274" i="2"/>
  <c r="L3275" i="2"/>
  <c r="L3276" i="2"/>
  <c r="L3277" i="2"/>
  <c r="L3278" i="2"/>
  <c r="L3279" i="2"/>
  <c r="L3280" i="2"/>
  <c r="L3281" i="2"/>
  <c r="L3282" i="2"/>
  <c r="L3283" i="2"/>
  <c r="L3284" i="2"/>
  <c r="L3285" i="2"/>
  <c r="L3286" i="2"/>
  <c r="L3287" i="2"/>
  <c r="L3288" i="2"/>
  <c r="L3289" i="2"/>
  <c r="L3290" i="2"/>
  <c r="L3291" i="2"/>
  <c r="L3292" i="2"/>
  <c r="L3293" i="2"/>
  <c r="L3294" i="2"/>
  <c r="L3295" i="2"/>
  <c r="L3296" i="2"/>
  <c r="L3297" i="2"/>
  <c r="L3298" i="2"/>
  <c r="L3299" i="2"/>
  <c r="L3300" i="2"/>
  <c r="L3301" i="2"/>
  <c r="L3302" i="2"/>
  <c r="L3303" i="2"/>
  <c r="L3304" i="2"/>
  <c r="L3305" i="2"/>
  <c r="L3306" i="2"/>
  <c r="L3307" i="2"/>
  <c r="L3308" i="2"/>
  <c r="L3309" i="2"/>
  <c r="L3310" i="2"/>
  <c r="L3311" i="2"/>
  <c r="L3312" i="2"/>
  <c r="L3313" i="2"/>
  <c r="L3314" i="2"/>
  <c r="L3315" i="2"/>
  <c r="L3316" i="2"/>
  <c r="L3317" i="2"/>
  <c r="L3318" i="2"/>
  <c r="L3319" i="2"/>
  <c r="L3320" i="2"/>
  <c r="L3321" i="2"/>
  <c r="L3322" i="2"/>
  <c r="L3323" i="2"/>
  <c r="L3324" i="2"/>
  <c r="L3325" i="2"/>
  <c r="L3326" i="2"/>
  <c r="L3327" i="2"/>
  <c r="L3328" i="2"/>
  <c r="L3329" i="2"/>
  <c r="L3330" i="2"/>
  <c r="L3331" i="2"/>
  <c r="L3332" i="2"/>
  <c r="L3333" i="2"/>
  <c r="L3334" i="2"/>
  <c r="L3335" i="2"/>
  <c r="L3336" i="2"/>
  <c r="L3337" i="2"/>
  <c r="L3338" i="2"/>
  <c r="L3339" i="2"/>
  <c r="L3340" i="2"/>
  <c r="L3341" i="2"/>
  <c r="L3342" i="2"/>
  <c r="L3343" i="2"/>
  <c r="L3344" i="2"/>
  <c r="L3345" i="2"/>
  <c r="L3346" i="2"/>
  <c r="L3347" i="2"/>
  <c r="L3348" i="2"/>
  <c r="L3349" i="2"/>
  <c r="L3350" i="2"/>
  <c r="L3351" i="2"/>
  <c r="L3352" i="2"/>
  <c r="L3353" i="2"/>
  <c r="L3354" i="2"/>
  <c r="L3355" i="2"/>
  <c r="L3356" i="2"/>
  <c r="L3357" i="2"/>
  <c r="L3358" i="2"/>
  <c r="L3359" i="2"/>
  <c r="L3360" i="2"/>
  <c r="L3361" i="2"/>
  <c r="L3362" i="2"/>
  <c r="L3363" i="2"/>
  <c r="L3364" i="2"/>
  <c r="L3365" i="2"/>
  <c r="L3366" i="2"/>
  <c r="L3367" i="2"/>
  <c r="L3368" i="2"/>
  <c r="L3369" i="2"/>
  <c r="L3370" i="2"/>
  <c r="L3371" i="2"/>
  <c r="L3372" i="2"/>
  <c r="L3373" i="2"/>
  <c r="L3374" i="2"/>
  <c r="L3375" i="2"/>
  <c r="L3376" i="2"/>
  <c r="L3377" i="2"/>
  <c r="L3378" i="2"/>
  <c r="L3379" i="2"/>
  <c r="L3380" i="2"/>
  <c r="L3381" i="2"/>
  <c r="L3382" i="2"/>
  <c r="L3383" i="2"/>
  <c r="L3384" i="2"/>
  <c r="L3385" i="2"/>
  <c r="L3386" i="2"/>
  <c r="L3387" i="2"/>
  <c r="L3388" i="2"/>
  <c r="L3389" i="2"/>
  <c r="L3390" i="2"/>
  <c r="L3391" i="2"/>
  <c r="L3392" i="2"/>
  <c r="L3393" i="2"/>
  <c r="L3394" i="2"/>
  <c r="L3395" i="2"/>
  <c r="L3396" i="2"/>
  <c r="L3397" i="2"/>
  <c r="L3398" i="2"/>
  <c r="L3399" i="2"/>
  <c r="L3400" i="2"/>
  <c r="L3401" i="2"/>
  <c r="L3402" i="2"/>
  <c r="L3403" i="2"/>
  <c r="L3404" i="2"/>
  <c r="L3405" i="2"/>
  <c r="L3406" i="2"/>
  <c r="L3407" i="2"/>
  <c r="L3408" i="2"/>
  <c r="L3409" i="2"/>
  <c r="L3410" i="2"/>
  <c r="L3411" i="2"/>
  <c r="L3412" i="2"/>
  <c r="L3413" i="2"/>
  <c r="L3414" i="2"/>
  <c r="L3415" i="2"/>
  <c r="L3416" i="2"/>
  <c r="L3417" i="2"/>
  <c r="L3418" i="2"/>
  <c r="L3419" i="2"/>
  <c r="L3420" i="2"/>
  <c r="L3421" i="2"/>
  <c r="L3422" i="2"/>
  <c r="L3423" i="2"/>
  <c r="L3424" i="2"/>
  <c r="L3425" i="2"/>
  <c r="L3426" i="2"/>
  <c r="L3427" i="2"/>
  <c r="L3428" i="2"/>
  <c r="L3429" i="2"/>
  <c r="L3430" i="2"/>
  <c r="L3431" i="2"/>
  <c r="L3432" i="2"/>
  <c r="L3433" i="2"/>
  <c r="L3434" i="2"/>
  <c r="L3435" i="2"/>
  <c r="L3436" i="2"/>
  <c r="L3437" i="2"/>
  <c r="L3438" i="2"/>
  <c r="L3439" i="2"/>
  <c r="L3440" i="2"/>
  <c r="L3441" i="2"/>
  <c r="L3442" i="2"/>
  <c r="L3443" i="2"/>
  <c r="L3444" i="2"/>
  <c r="L3445" i="2"/>
  <c r="L3446" i="2"/>
  <c r="L3447" i="2"/>
  <c r="L3448" i="2"/>
  <c r="L3449" i="2"/>
  <c r="L3450" i="2"/>
  <c r="L3451" i="2"/>
  <c r="L3452" i="2"/>
  <c r="L3453" i="2"/>
  <c r="L3454" i="2"/>
  <c r="L3455" i="2"/>
  <c r="L3456" i="2"/>
  <c r="L3457" i="2"/>
  <c r="L3458" i="2"/>
  <c r="L3459" i="2"/>
  <c r="L3460" i="2"/>
  <c r="L3461" i="2"/>
  <c r="L3462" i="2"/>
  <c r="L3463" i="2"/>
  <c r="L3464" i="2"/>
  <c r="L3465" i="2"/>
  <c r="L3466" i="2"/>
  <c r="L3467" i="2"/>
  <c r="L3468" i="2"/>
  <c r="L3469" i="2"/>
  <c r="L3470" i="2"/>
  <c r="L3471" i="2"/>
  <c r="L3472" i="2"/>
  <c r="L3473" i="2"/>
  <c r="L3474" i="2"/>
  <c r="L3475" i="2"/>
  <c r="L3476" i="2"/>
  <c r="L3477" i="2"/>
  <c r="L3478" i="2"/>
  <c r="L3479" i="2"/>
  <c r="L3480" i="2"/>
  <c r="L3481" i="2"/>
  <c r="L3482" i="2"/>
  <c r="L3483" i="2"/>
  <c r="L3484" i="2"/>
  <c r="L3485" i="2"/>
  <c r="L3486" i="2"/>
  <c r="L3487" i="2"/>
  <c r="L3488" i="2"/>
  <c r="L3489" i="2"/>
  <c r="L3490" i="2"/>
  <c r="L3491" i="2"/>
  <c r="L3492" i="2"/>
  <c r="L3493" i="2"/>
  <c r="L3494" i="2"/>
  <c r="L3495" i="2"/>
  <c r="L3496" i="2"/>
  <c r="L3497" i="2"/>
  <c r="L3498" i="2"/>
  <c r="L3499" i="2"/>
  <c r="L3500" i="2"/>
  <c r="L3501" i="2"/>
  <c r="L3502" i="2"/>
  <c r="L3503" i="2"/>
  <c r="L3504" i="2"/>
  <c r="L3505" i="2"/>
  <c r="L3506" i="2"/>
  <c r="L3507" i="2"/>
  <c r="L3508" i="2"/>
  <c r="L3509" i="2"/>
  <c r="L3510" i="2"/>
  <c r="L3511" i="2"/>
  <c r="L3512" i="2"/>
  <c r="L3513" i="2"/>
  <c r="L3514" i="2"/>
  <c r="L3515" i="2"/>
  <c r="L3516" i="2"/>
  <c r="L3517" i="2"/>
  <c r="L3518" i="2"/>
  <c r="L3519" i="2"/>
  <c r="L3520" i="2"/>
  <c r="L3521" i="2"/>
  <c r="L3522" i="2"/>
  <c r="L3523" i="2"/>
  <c r="L3524" i="2"/>
  <c r="L3525" i="2"/>
  <c r="L3526" i="2"/>
  <c r="L3527" i="2"/>
  <c r="L3528" i="2"/>
  <c r="L3529" i="2"/>
  <c r="L3530" i="2"/>
  <c r="L3531" i="2"/>
  <c r="L3532" i="2"/>
  <c r="L3533" i="2"/>
  <c r="L3534" i="2"/>
  <c r="L3535" i="2"/>
  <c r="L3536" i="2"/>
  <c r="L3537" i="2"/>
  <c r="L3538" i="2"/>
  <c r="L3539" i="2"/>
  <c r="L3540" i="2"/>
  <c r="L3541" i="2"/>
  <c r="L3542" i="2"/>
  <c r="L3543" i="2"/>
  <c r="L3544" i="2"/>
  <c r="L3545" i="2"/>
  <c r="L3546" i="2"/>
  <c r="L3547" i="2"/>
  <c r="L3548" i="2"/>
  <c r="L3549" i="2"/>
  <c r="L3550" i="2"/>
  <c r="L3551" i="2"/>
  <c r="L3552" i="2"/>
  <c r="L3553" i="2"/>
  <c r="L3554" i="2"/>
  <c r="L3555" i="2"/>
  <c r="L3556" i="2"/>
  <c r="L3557" i="2"/>
  <c r="L3558" i="2"/>
  <c r="L3559" i="2"/>
  <c r="L3560" i="2"/>
  <c r="L3561" i="2"/>
  <c r="L3562" i="2"/>
  <c r="L3563" i="2"/>
  <c r="L3564" i="2"/>
  <c r="L3565" i="2"/>
  <c r="L3566" i="2"/>
  <c r="L3567" i="2"/>
  <c r="L3568" i="2"/>
  <c r="L3569" i="2"/>
  <c r="L3570" i="2"/>
  <c r="L3571" i="2"/>
  <c r="L3572" i="2"/>
  <c r="L3573" i="2"/>
  <c r="L3574" i="2"/>
  <c r="L3575" i="2"/>
  <c r="L3576" i="2"/>
  <c r="L3577" i="2"/>
  <c r="L3578" i="2"/>
  <c r="L3579" i="2"/>
  <c r="L3580" i="2"/>
  <c r="L3581" i="2"/>
  <c r="L3582" i="2"/>
  <c r="L3583" i="2"/>
  <c r="L3584" i="2"/>
  <c r="L3585" i="2"/>
  <c r="L3586" i="2"/>
  <c r="L3587" i="2"/>
  <c r="L3588" i="2"/>
  <c r="L3589" i="2"/>
  <c r="L3590" i="2"/>
  <c r="L3591" i="2"/>
  <c r="L3592" i="2"/>
  <c r="L3593" i="2"/>
  <c r="L3594" i="2"/>
  <c r="L3595" i="2"/>
  <c r="L3596" i="2"/>
  <c r="L3597" i="2"/>
  <c r="L3598" i="2"/>
  <c r="L3599" i="2"/>
  <c r="L3600" i="2"/>
  <c r="L3601" i="2"/>
  <c r="L3602" i="2"/>
  <c r="L3603" i="2"/>
  <c r="L3604" i="2"/>
  <c r="L3605" i="2"/>
  <c r="L3606" i="2"/>
  <c r="L3607" i="2"/>
  <c r="L3608" i="2"/>
  <c r="L3609" i="2"/>
  <c r="L3610" i="2"/>
  <c r="L3611" i="2"/>
  <c r="L3612" i="2"/>
  <c r="L3613" i="2"/>
  <c r="L3614" i="2"/>
  <c r="L3615" i="2"/>
  <c r="L3616" i="2"/>
  <c r="L3617" i="2"/>
  <c r="L3618" i="2"/>
  <c r="L3619" i="2"/>
  <c r="L3620" i="2"/>
  <c r="L3621" i="2"/>
  <c r="L3622" i="2"/>
  <c r="L3623" i="2"/>
  <c r="L3624" i="2"/>
  <c r="L3625" i="2"/>
  <c r="L3626" i="2"/>
  <c r="L3627" i="2"/>
  <c r="L3628" i="2"/>
  <c r="L3629" i="2"/>
  <c r="L3630" i="2"/>
  <c r="L3631" i="2"/>
  <c r="L3632" i="2"/>
  <c r="L3633" i="2"/>
  <c r="L3634" i="2"/>
  <c r="L3635" i="2"/>
  <c r="L3636" i="2"/>
  <c r="L3637" i="2"/>
  <c r="L3638" i="2"/>
  <c r="L3639" i="2"/>
  <c r="L3640" i="2"/>
  <c r="L3641" i="2"/>
  <c r="L3642" i="2"/>
  <c r="L3643" i="2"/>
  <c r="L3644" i="2"/>
  <c r="L3645" i="2"/>
  <c r="L3646" i="2"/>
  <c r="L3647" i="2"/>
  <c r="L3648" i="2"/>
  <c r="L3649" i="2"/>
  <c r="L3650" i="2"/>
  <c r="L3651" i="2"/>
  <c r="L3652" i="2"/>
  <c r="L3653" i="2"/>
  <c r="L3654" i="2"/>
  <c r="L3655" i="2"/>
  <c r="L3656" i="2"/>
  <c r="L3657" i="2"/>
  <c r="L3658" i="2"/>
  <c r="L3659" i="2"/>
  <c r="L3660" i="2"/>
  <c r="L3661" i="2"/>
  <c r="L3662" i="2"/>
  <c r="L3663" i="2"/>
  <c r="L3664" i="2"/>
  <c r="L3665" i="2"/>
  <c r="L3666" i="2"/>
  <c r="L3667" i="2"/>
  <c r="L3668" i="2"/>
  <c r="L3669" i="2"/>
  <c r="L3670" i="2"/>
  <c r="L3671" i="2"/>
  <c r="L3672" i="2"/>
  <c r="L3673" i="2"/>
  <c r="L3674" i="2"/>
  <c r="L3675" i="2"/>
  <c r="L3676" i="2"/>
  <c r="L3677" i="2"/>
  <c r="L3678" i="2"/>
  <c r="L3679" i="2"/>
  <c r="L3680" i="2"/>
  <c r="L3681" i="2"/>
  <c r="L3682" i="2"/>
  <c r="L3683" i="2"/>
  <c r="L3684" i="2"/>
  <c r="L3685" i="2"/>
  <c r="L3686" i="2"/>
  <c r="L3687" i="2"/>
  <c r="L3688" i="2"/>
  <c r="L3689" i="2"/>
  <c r="L3690" i="2"/>
  <c r="L3691" i="2"/>
  <c r="L3692" i="2"/>
  <c r="L3693" i="2"/>
  <c r="L3694" i="2"/>
  <c r="L3695" i="2"/>
  <c r="L3696" i="2"/>
  <c r="L3697" i="2"/>
  <c r="L3698" i="2"/>
  <c r="L3699" i="2"/>
  <c r="L3700" i="2"/>
  <c r="L3701" i="2"/>
  <c r="L3702" i="2"/>
  <c r="L3703" i="2"/>
  <c r="L3704" i="2"/>
  <c r="L3705" i="2"/>
  <c r="L3706" i="2"/>
  <c r="L3707" i="2"/>
  <c r="L3708" i="2"/>
  <c r="L3709" i="2"/>
  <c r="L3710" i="2"/>
  <c r="L3711" i="2"/>
  <c r="L3712" i="2"/>
  <c r="L3713" i="2"/>
  <c r="L3714" i="2"/>
  <c r="L3715" i="2"/>
  <c r="L3716" i="2"/>
  <c r="L3717" i="2"/>
  <c r="L3718" i="2"/>
  <c r="L3719" i="2"/>
  <c r="L3720" i="2"/>
  <c r="L3721" i="2"/>
  <c r="L3722" i="2"/>
  <c r="L3723" i="2"/>
  <c r="L3724" i="2"/>
  <c r="L3725" i="2"/>
  <c r="L3726" i="2"/>
  <c r="L3727" i="2"/>
  <c r="L3728" i="2"/>
  <c r="L3729" i="2"/>
  <c r="L3730" i="2"/>
  <c r="L3731" i="2"/>
  <c r="L3732" i="2"/>
  <c r="L3733" i="2"/>
  <c r="L3734" i="2"/>
  <c r="L3735" i="2"/>
  <c r="L3736" i="2"/>
  <c r="L3737" i="2"/>
  <c r="L3738" i="2"/>
  <c r="L3739" i="2"/>
  <c r="L3740" i="2"/>
  <c r="L3741" i="2"/>
  <c r="L3742" i="2"/>
  <c r="L3743" i="2"/>
  <c r="L3744" i="2"/>
  <c r="L3745" i="2"/>
  <c r="L3746" i="2"/>
  <c r="L3747" i="2"/>
  <c r="L3748" i="2"/>
  <c r="L3749" i="2"/>
  <c r="L3750" i="2"/>
  <c r="L3751" i="2"/>
  <c r="L3752" i="2"/>
  <c r="L3753" i="2"/>
  <c r="L3754" i="2"/>
  <c r="L3755" i="2"/>
  <c r="L3756" i="2"/>
  <c r="L3757" i="2"/>
  <c r="L3758" i="2"/>
  <c r="L3759" i="2"/>
  <c r="L3760" i="2"/>
  <c r="L3761" i="2"/>
  <c r="L3762" i="2"/>
  <c r="L3763" i="2"/>
  <c r="L3764" i="2"/>
  <c r="L3765" i="2"/>
  <c r="L3766" i="2"/>
  <c r="L3767" i="2"/>
  <c r="L3768" i="2"/>
  <c r="L3769" i="2"/>
  <c r="L3770" i="2"/>
  <c r="L3771" i="2"/>
  <c r="L3772" i="2"/>
  <c r="L3773" i="2"/>
  <c r="L3774" i="2"/>
  <c r="L3775" i="2"/>
  <c r="L3776" i="2"/>
  <c r="L3777" i="2"/>
  <c r="L3778" i="2"/>
  <c r="L3779" i="2"/>
  <c r="L3780" i="2"/>
  <c r="L3781" i="2"/>
  <c r="L3782" i="2"/>
  <c r="L3783" i="2"/>
  <c r="L3784" i="2"/>
  <c r="L3785" i="2"/>
  <c r="L3786" i="2"/>
  <c r="L3787" i="2"/>
  <c r="L3788" i="2"/>
  <c r="L3789" i="2"/>
  <c r="L3790" i="2"/>
  <c r="L3791" i="2"/>
  <c r="L3792" i="2"/>
  <c r="L3793" i="2"/>
  <c r="L3794" i="2"/>
  <c r="L3795" i="2"/>
  <c r="L3796" i="2"/>
  <c r="L3797" i="2"/>
  <c r="L3798" i="2"/>
  <c r="L3799" i="2"/>
  <c r="L3800" i="2"/>
  <c r="L3801" i="2"/>
  <c r="L3802" i="2"/>
  <c r="L3803" i="2"/>
  <c r="L3804" i="2"/>
  <c r="L3805" i="2"/>
  <c r="L3806" i="2"/>
  <c r="L3807" i="2"/>
  <c r="L3808" i="2"/>
  <c r="L3809" i="2"/>
  <c r="L3810" i="2"/>
  <c r="L3811" i="2"/>
  <c r="L3812" i="2"/>
  <c r="L3813" i="2"/>
  <c r="L3814" i="2"/>
  <c r="L3815" i="2"/>
  <c r="L3816" i="2"/>
  <c r="L3817" i="2"/>
  <c r="L3818" i="2"/>
  <c r="L3819" i="2"/>
  <c r="L3820" i="2"/>
  <c r="L3821" i="2"/>
  <c r="L3822" i="2"/>
  <c r="L3823" i="2"/>
  <c r="L3824" i="2"/>
  <c r="L3825" i="2"/>
  <c r="L3826" i="2"/>
  <c r="L3827" i="2"/>
  <c r="L3828" i="2"/>
  <c r="L3829" i="2"/>
  <c r="L3830" i="2"/>
  <c r="L3831" i="2"/>
  <c r="L3832" i="2"/>
  <c r="L3833" i="2"/>
  <c r="L3834" i="2"/>
  <c r="L3835" i="2"/>
  <c r="L3836" i="2"/>
  <c r="L3837" i="2"/>
  <c r="L3838" i="2"/>
  <c r="L3839" i="2"/>
  <c r="L3840" i="2"/>
  <c r="L3841" i="2"/>
  <c r="L3842" i="2"/>
  <c r="L3843" i="2"/>
  <c r="L3844" i="2"/>
  <c r="L3845" i="2"/>
  <c r="L3846" i="2"/>
  <c r="L3847" i="2"/>
  <c r="L3848" i="2"/>
  <c r="L3849" i="2"/>
  <c r="L3850" i="2"/>
  <c r="L3851" i="2"/>
  <c r="L3852" i="2"/>
  <c r="L3853" i="2"/>
  <c r="L3854" i="2"/>
  <c r="L3855" i="2"/>
  <c r="L3856" i="2"/>
  <c r="L3857" i="2"/>
  <c r="L3858" i="2"/>
  <c r="L3859" i="2"/>
  <c r="L3860" i="2"/>
  <c r="L3861" i="2"/>
  <c r="L3862" i="2"/>
  <c r="L3863" i="2"/>
  <c r="L3864" i="2"/>
  <c r="L3865" i="2"/>
  <c r="L3866" i="2"/>
  <c r="L3867" i="2"/>
  <c r="L3868" i="2"/>
  <c r="L3869" i="2"/>
  <c r="L3870" i="2"/>
  <c r="L3871" i="2"/>
  <c r="L3872" i="2"/>
  <c r="L3873" i="2"/>
  <c r="L3874" i="2"/>
  <c r="L3875" i="2"/>
  <c r="L3876" i="2"/>
  <c r="L3877" i="2"/>
  <c r="L3878" i="2"/>
  <c r="L3879" i="2"/>
  <c r="L3880" i="2"/>
  <c r="L3881" i="2"/>
  <c r="L3882" i="2"/>
  <c r="L3883" i="2"/>
  <c r="L3884" i="2"/>
  <c r="L3885" i="2"/>
  <c r="L3886" i="2"/>
  <c r="L3887" i="2"/>
  <c r="L3888" i="2"/>
  <c r="L3889" i="2"/>
  <c r="L3890" i="2"/>
  <c r="L3891" i="2"/>
  <c r="L3892" i="2"/>
  <c r="L3893" i="2"/>
  <c r="L3894" i="2"/>
  <c r="L3895" i="2"/>
  <c r="L3896" i="2"/>
  <c r="L3897" i="2"/>
  <c r="L3898" i="2"/>
  <c r="L3899" i="2"/>
  <c r="L3900" i="2"/>
  <c r="L3901" i="2"/>
  <c r="L3902" i="2"/>
  <c r="L3903" i="2"/>
  <c r="L3904" i="2"/>
  <c r="L3905" i="2"/>
  <c r="L3906" i="2"/>
  <c r="L3907" i="2"/>
  <c r="L3908" i="2"/>
  <c r="L3909" i="2"/>
  <c r="L3910" i="2"/>
  <c r="L3911" i="2"/>
  <c r="L3912" i="2"/>
  <c r="L3913" i="2"/>
  <c r="L3914" i="2"/>
  <c r="L3915" i="2"/>
  <c r="L3916" i="2"/>
  <c r="L3917" i="2"/>
  <c r="L3918" i="2"/>
  <c r="L3919" i="2"/>
  <c r="L3920" i="2"/>
  <c r="L3921" i="2"/>
  <c r="L3922" i="2"/>
  <c r="L3923" i="2"/>
  <c r="L3924" i="2"/>
  <c r="L3925" i="2"/>
  <c r="L3926" i="2"/>
  <c r="L3927" i="2"/>
  <c r="L3928" i="2"/>
  <c r="L3929" i="2"/>
  <c r="L3930" i="2"/>
  <c r="L3931" i="2"/>
  <c r="L3932" i="2"/>
  <c r="L3933" i="2"/>
  <c r="L3934" i="2"/>
  <c r="L3935" i="2"/>
  <c r="L3936" i="2"/>
  <c r="L3937" i="2"/>
  <c r="L3938" i="2"/>
  <c r="L3939" i="2"/>
  <c r="L3940" i="2"/>
  <c r="L3941" i="2"/>
  <c r="L3942" i="2"/>
  <c r="L3943" i="2"/>
  <c r="L3944" i="2"/>
  <c r="L3945" i="2"/>
  <c r="L3946" i="2"/>
  <c r="L3947" i="2"/>
  <c r="L3948" i="2"/>
  <c r="L3949" i="2"/>
  <c r="L3950" i="2"/>
  <c r="L3951" i="2"/>
  <c r="L3952" i="2"/>
  <c r="L3953" i="2"/>
  <c r="L3954" i="2"/>
  <c r="L3955" i="2"/>
  <c r="L3956" i="2"/>
  <c r="L3957" i="2"/>
  <c r="L3958" i="2"/>
  <c r="L3959" i="2"/>
  <c r="L3960" i="2"/>
  <c r="L3961" i="2"/>
  <c r="L3962" i="2"/>
  <c r="L3963" i="2"/>
  <c r="L3964" i="2"/>
  <c r="L3965" i="2"/>
  <c r="L3966" i="2"/>
  <c r="L3967" i="2"/>
  <c r="L3968" i="2"/>
  <c r="L3969" i="2"/>
  <c r="L3970" i="2"/>
  <c r="L3971" i="2"/>
  <c r="L3972" i="2"/>
  <c r="L3973" i="2"/>
  <c r="L3974" i="2"/>
  <c r="L3975" i="2"/>
  <c r="L3976" i="2"/>
  <c r="L3977" i="2"/>
  <c r="L3978" i="2"/>
  <c r="L3979" i="2"/>
  <c r="L3980" i="2"/>
  <c r="L3981" i="2"/>
  <c r="L3982" i="2"/>
  <c r="L3983" i="2"/>
  <c r="L3984" i="2"/>
  <c r="L3985" i="2"/>
  <c r="L3986" i="2"/>
  <c r="L3987" i="2"/>
  <c r="L3988" i="2"/>
  <c r="L3989" i="2"/>
  <c r="L3990" i="2"/>
  <c r="L3991" i="2"/>
  <c r="L3992" i="2"/>
  <c r="L3993" i="2"/>
  <c r="L3994" i="2"/>
  <c r="L3995" i="2"/>
  <c r="L3996" i="2"/>
  <c r="L3997" i="2"/>
  <c r="L3998" i="2"/>
  <c r="L3999" i="2"/>
  <c r="L4000" i="2"/>
  <c r="L4001" i="2"/>
  <c r="L4002" i="2"/>
  <c r="L4003" i="2"/>
  <c r="L4004" i="2"/>
  <c r="L4005" i="2"/>
  <c r="L4006" i="2"/>
  <c r="L4007" i="2"/>
  <c r="L4008" i="2"/>
  <c r="L4009" i="2"/>
  <c r="L4010" i="2"/>
  <c r="L4011" i="2"/>
  <c r="L4012" i="2"/>
  <c r="L4013" i="2"/>
  <c r="L4014" i="2"/>
  <c r="L4015" i="2"/>
  <c r="L4016" i="2"/>
  <c r="L4017" i="2"/>
  <c r="L4018" i="2"/>
  <c r="L4019" i="2"/>
  <c r="L4020" i="2"/>
  <c r="L4021" i="2"/>
  <c r="L4022" i="2"/>
  <c r="L4023" i="2"/>
  <c r="L4024" i="2"/>
  <c r="L4025" i="2"/>
  <c r="L4026" i="2"/>
  <c r="L4027" i="2"/>
  <c r="L4028" i="2"/>
  <c r="L4029" i="2"/>
  <c r="L4030" i="2"/>
  <c r="L4031" i="2"/>
  <c r="L4032" i="2"/>
  <c r="L4033" i="2"/>
  <c r="L4034" i="2"/>
  <c r="L4035" i="2"/>
  <c r="L4036" i="2"/>
  <c r="L4037" i="2"/>
  <c r="L4038" i="2"/>
  <c r="L4039" i="2"/>
  <c r="L4040" i="2"/>
  <c r="L4041" i="2"/>
  <c r="L4042" i="2"/>
  <c r="L4043" i="2"/>
  <c r="L4044" i="2"/>
  <c r="L4045" i="2"/>
  <c r="L4046" i="2"/>
  <c r="L4047" i="2"/>
  <c r="L4048" i="2"/>
  <c r="L4049" i="2"/>
  <c r="L4050" i="2"/>
  <c r="L4051" i="2"/>
  <c r="L4052" i="2"/>
  <c r="L4053" i="2"/>
  <c r="L4054" i="2"/>
  <c r="L4055" i="2"/>
  <c r="L4056" i="2"/>
  <c r="L4057" i="2"/>
  <c r="L4058" i="2"/>
  <c r="L4059" i="2"/>
  <c r="L4060" i="2"/>
  <c r="L4061" i="2"/>
  <c r="L4062" i="2"/>
  <c r="L4063" i="2"/>
  <c r="L4064" i="2"/>
  <c r="L4065" i="2"/>
  <c r="L4066" i="2"/>
  <c r="L4067" i="2"/>
  <c r="L4068" i="2"/>
  <c r="L4069" i="2"/>
  <c r="L4070" i="2"/>
  <c r="L4071" i="2"/>
  <c r="L4072" i="2"/>
  <c r="L4073" i="2"/>
  <c r="L4074" i="2"/>
  <c r="L4075" i="2"/>
  <c r="L4076" i="2"/>
  <c r="L4077" i="2"/>
  <c r="L4078" i="2"/>
  <c r="L4079" i="2"/>
  <c r="L4080" i="2"/>
  <c r="L4081" i="2"/>
  <c r="L4082" i="2"/>
  <c r="L4083" i="2"/>
  <c r="L4084" i="2"/>
  <c r="L4085" i="2"/>
  <c r="L4086" i="2"/>
  <c r="L4087" i="2"/>
  <c r="L4088" i="2"/>
  <c r="L4089" i="2"/>
  <c r="L4090" i="2"/>
  <c r="L4091" i="2"/>
  <c r="L4092" i="2"/>
  <c r="L4093" i="2"/>
  <c r="L4094" i="2"/>
  <c r="L4095" i="2"/>
  <c r="L4096" i="2"/>
  <c r="L4097" i="2"/>
  <c r="L4098" i="2"/>
  <c r="L4099" i="2"/>
  <c r="L4100" i="2"/>
  <c r="L4101" i="2"/>
  <c r="L4102" i="2"/>
  <c r="L4103" i="2"/>
  <c r="L4104" i="2"/>
  <c r="L4105" i="2"/>
  <c r="L4106" i="2"/>
  <c r="L4107" i="2"/>
  <c r="L4108" i="2"/>
  <c r="L4109" i="2"/>
  <c r="L4110" i="2"/>
  <c r="L4111" i="2"/>
  <c r="L4112" i="2"/>
  <c r="L4113" i="2"/>
  <c r="L4114" i="2"/>
  <c r="L4115" i="2"/>
  <c r="L4116" i="2"/>
  <c r="L4117" i="2"/>
  <c r="L4118" i="2"/>
  <c r="L4119" i="2"/>
  <c r="L4120" i="2"/>
  <c r="L4121" i="2"/>
  <c r="L4122" i="2"/>
  <c r="L4123" i="2"/>
  <c r="L4124" i="2"/>
  <c r="L4125" i="2"/>
  <c r="L4126" i="2"/>
  <c r="L4127" i="2"/>
  <c r="L4128" i="2"/>
  <c r="L4129" i="2"/>
  <c r="L4130" i="2"/>
  <c r="L4131" i="2"/>
  <c r="L4132" i="2"/>
  <c r="L4133" i="2"/>
  <c r="L4134" i="2"/>
  <c r="L4135" i="2"/>
  <c r="L4136" i="2"/>
  <c r="L4137" i="2"/>
  <c r="L4138" i="2"/>
  <c r="L4139" i="2"/>
  <c r="L4140" i="2"/>
  <c r="L4141" i="2"/>
  <c r="L4142" i="2"/>
  <c r="L4143" i="2"/>
  <c r="L4144" i="2"/>
  <c r="L4145" i="2"/>
  <c r="L4146" i="2"/>
  <c r="L4147" i="2"/>
  <c r="L4148" i="2"/>
  <c r="L4149" i="2"/>
  <c r="L4150" i="2"/>
  <c r="L4151" i="2"/>
  <c r="L4152" i="2"/>
  <c r="L4153" i="2"/>
  <c r="L4154" i="2"/>
  <c r="L4155" i="2"/>
  <c r="L4156" i="2"/>
  <c r="L4157" i="2"/>
  <c r="L4158" i="2"/>
  <c r="L4159" i="2"/>
  <c r="L4160" i="2"/>
  <c r="L4161" i="2"/>
  <c r="L4162" i="2"/>
  <c r="L4163" i="2"/>
  <c r="L4164" i="2"/>
  <c r="L4165" i="2"/>
  <c r="L4166" i="2"/>
  <c r="L4167" i="2"/>
  <c r="L4168" i="2"/>
  <c r="L4169" i="2"/>
  <c r="L4170" i="2"/>
  <c r="L4171" i="2"/>
  <c r="L4172" i="2"/>
  <c r="L4173" i="2"/>
  <c r="L4174" i="2"/>
  <c r="L4175" i="2"/>
  <c r="L4176" i="2"/>
  <c r="L4177" i="2"/>
  <c r="L4178" i="2"/>
  <c r="L4179" i="2"/>
  <c r="L4180" i="2"/>
  <c r="L4181" i="2"/>
  <c r="L4182" i="2"/>
  <c r="L4183" i="2"/>
  <c r="L4184" i="2"/>
  <c r="L4185" i="2"/>
  <c r="L4186" i="2"/>
  <c r="L4187" i="2"/>
  <c r="L4188" i="2"/>
  <c r="L4189" i="2"/>
  <c r="L4190" i="2"/>
  <c r="L4191" i="2"/>
  <c r="L4192" i="2"/>
  <c r="L4193" i="2"/>
  <c r="L4194" i="2"/>
  <c r="L4195" i="2"/>
  <c r="L4196" i="2"/>
  <c r="L4197" i="2"/>
  <c r="L4198" i="2"/>
  <c r="L4199" i="2"/>
  <c r="L4200" i="2"/>
  <c r="L4201" i="2"/>
  <c r="L4202" i="2"/>
  <c r="L4203" i="2"/>
  <c r="L4204" i="2"/>
  <c r="L4205" i="2"/>
  <c r="L4206" i="2"/>
  <c r="L4207" i="2"/>
  <c r="L4208" i="2"/>
  <c r="L4209" i="2"/>
  <c r="L4210" i="2"/>
  <c r="L4211" i="2"/>
  <c r="L4212" i="2"/>
  <c r="L4213" i="2"/>
  <c r="L4214" i="2"/>
  <c r="L4215" i="2"/>
  <c r="L4216" i="2"/>
  <c r="L4217" i="2"/>
  <c r="L4218" i="2"/>
  <c r="L4219" i="2"/>
  <c r="L4220" i="2"/>
  <c r="L4221" i="2"/>
  <c r="L4222" i="2"/>
  <c r="L4223" i="2"/>
  <c r="L4224" i="2"/>
  <c r="L4225" i="2"/>
  <c r="L4226" i="2"/>
  <c r="L4227" i="2"/>
  <c r="L4228" i="2"/>
  <c r="L4229" i="2"/>
  <c r="L4230" i="2"/>
  <c r="L4231" i="2"/>
  <c r="L4232" i="2"/>
  <c r="L4233" i="2"/>
  <c r="L4234" i="2"/>
  <c r="L4235" i="2"/>
  <c r="L4236" i="2"/>
  <c r="L4237" i="2"/>
  <c r="L4238" i="2"/>
  <c r="L4239" i="2"/>
  <c r="L4240" i="2"/>
  <c r="L4241" i="2"/>
  <c r="L4242" i="2"/>
  <c r="L4243" i="2"/>
  <c r="L4244" i="2"/>
  <c r="L4245" i="2"/>
  <c r="L4246" i="2"/>
  <c r="L4247" i="2"/>
  <c r="L4248" i="2"/>
  <c r="L4249" i="2"/>
  <c r="L4250" i="2"/>
  <c r="L4251" i="2"/>
  <c r="L4252" i="2"/>
  <c r="L4253" i="2"/>
  <c r="L4254" i="2"/>
  <c r="L4255" i="2"/>
  <c r="L4256" i="2"/>
  <c r="L4257" i="2"/>
  <c r="L4258" i="2"/>
  <c r="L4259" i="2"/>
  <c r="L4260" i="2"/>
  <c r="L4261" i="2"/>
  <c r="L4262" i="2"/>
  <c r="L4263" i="2"/>
  <c r="L4264" i="2"/>
  <c r="L4265" i="2"/>
  <c r="L4266" i="2"/>
  <c r="L4267" i="2"/>
  <c r="L4268" i="2"/>
  <c r="L4269" i="2"/>
  <c r="L4270" i="2"/>
  <c r="L4271" i="2"/>
  <c r="L4272" i="2"/>
  <c r="L4273" i="2"/>
  <c r="L4274" i="2"/>
  <c r="L4275" i="2"/>
  <c r="L4276" i="2"/>
  <c r="L4277" i="2"/>
  <c r="L4278" i="2"/>
  <c r="L4279" i="2"/>
  <c r="L4280" i="2"/>
  <c r="L4281" i="2"/>
  <c r="L4282" i="2"/>
  <c r="L4283" i="2"/>
  <c r="L4284" i="2"/>
  <c r="L4285" i="2"/>
  <c r="L4286" i="2"/>
  <c r="L4287" i="2"/>
  <c r="L4288" i="2"/>
  <c r="L4289" i="2"/>
  <c r="L4290" i="2"/>
  <c r="L4291" i="2"/>
  <c r="L4292" i="2"/>
  <c r="L4293" i="2"/>
  <c r="L4294" i="2"/>
  <c r="L4295" i="2"/>
  <c r="L4296" i="2"/>
  <c r="L4297" i="2"/>
  <c r="L4298" i="2"/>
  <c r="L4299" i="2"/>
  <c r="L4300" i="2"/>
  <c r="L4301" i="2"/>
  <c r="L4302" i="2"/>
  <c r="L4303" i="2"/>
  <c r="L4304" i="2"/>
  <c r="L4305" i="2"/>
  <c r="L4306" i="2"/>
  <c r="L4307" i="2"/>
  <c r="L4308" i="2"/>
  <c r="L4309" i="2"/>
  <c r="L4310" i="2"/>
  <c r="L4311" i="2"/>
  <c r="L4312" i="2"/>
  <c r="L4313" i="2"/>
  <c r="L4314" i="2"/>
  <c r="L4315" i="2"/>
  <c r="L4316" i="2"/>
  <c r="L4317" i="2"/>
  <c r="L4318" i="2"/>
  <c r="L4319" i="2"/>
  <c r="L4320" i="2"/>
  <c r="L4321" i="2"/>
  <c r="L4322" i="2"/>
  <c r="L4323" i="2"/>
  <c r="L4324" i="2"/>
  <c r="L4325" i="2"/>
  <c r="L4326" i="2"/>
  <c r="L4327" i="2"/>
  <c r="L4328" i="2"/>
  <c r="L4329" i="2"/>
  <c r="L4330" i="2"/>
  <c r="L4331" i="2"/>
  <c r="L4332" i="2"/>
  <c r="L4333" i="2"/>
  <c r="L4334" i="2"/>
  <c r="L4335" i="2"/>
  <c r="L4336" i="2"/>
  <c r="L4337" i="2"/>
  <c r="L4338" i="2"/>
  <c r="L4339" i="2"/>
  <c r="L4340" i="2"/>
  <c r="L4341" i="2"/>
  <c r="L4342" i="2"/>
  <c r="L4343" i="2"/>
  <c r="L4344" i="2"/>
  <c r="L4345" i="2"/>
  <c r="L4346" i="2"/>
  <c r="L4347" i="2"/>
  <c r="L4348" i="2"/>
  <c r="L4349" i="2"/>
  <c r="L4350" i="2"/>
  <c r="L4351" i="2"/>
  <c r="L4352" i="2"/>
  <c r="L4353" i="2"/>
  <c r="L4354" i="2"/>
  <c r="L4355" i="2"/>
  <c r="L4356" i="2"/>
  <c r="L4357" i="2"/>
  <c r="L4358" i="2"/>
  <c r="L4359" i="2"/>
  <c r="L4360" i="2"/>
  <c r="L4361" i="2"/>
  <c r="L4362" i="2"/>
  <c r="L4363" i="2"/>
  <c r="L4364" i="2"/>
  <c r="L4365" i="2"/>
  <c r="L4366" i="2"/>
  <c r="L4367" i="2"/>
  <c r="L4368" i="2"/>
  <c r="L4369" i="2"/>
  <c r="L4370" i="2"/>
  <c r="L4371" i="2"/>
  <c r="L4372" i="2"/>
  <c r="L4373" i="2"/>
  <c r="L4374" i="2"/>
  <c r="L4375" i="2"/>
  <c r="L4376" i="2"/>
  <c r="L4377" i="2"/>
  <c r="L4378" i="2"/>
  <c r="L4379" i="2"/>
  <c r="L4380" i="2"/>
  <c r="L4381" i="2"/>
  <c r="L4382" i="2"/>
  <c r="L4383" i="2"/>
  <c r="L4384" i="2"/>
  <c r="L4385" i="2"/>
  <c r="L4386" i="2"/>
  <c r="L4387" i="2"/>
  <c r="L4388" i="2"/>
  <c r="L4389" i="2"/>
  <c r="L4390" i="2"/>
  <c r="L4391" i="2"/>
  <c r="L4392" i="2"/>
  <c r="L4393" i="2"/>
  <c r="L4394" i="2"/>
  <c r="L4395" i="2"/>
  <c r="L4396" i="2"/>
  <c r="L4397" i="2"/>
  <c r="L4398" i="2"/>
  <c r="L4399" i="2"/>
  <c r="L4400" i="2"/>
  <c r="L4401" i="2"/>
  <c r="L4402" i="2"/>
  <c r="L4403" i="2"/>
  <c r="L4404" i="2"/>
  <c r="L4405" i="2"/>
  <c r="L4406" i="2"/>
  <c r="L4407" i="2"/>
  <c r="L4408" i="2"/>
  <c r="L4409" i="2"/>
  <c r="L4410" i="2"/>
  <c r="L4411" i="2"/>
  <c r="L4412" i="2"/>
  <c r="L4413" i="2"/>
  <c r="L4414" i="2"/>
  <c r="L4415" i="2"/>
  <c r="L4416" i="2"/>
  <c r="L4417" i="2"/>
  <c r="L4418" i="2"/>
  <c r="L4419" i="2"/>
  <c r="L4420" i="2"/>
  <c r="L4421" i="2"/>
  <c r="L4422" i="2"/>
  <c r="L4423" i="2"/>
  <c r="L4424" i="2"/>
  <c r="L4425" i="2"/>
  <c r="L4426" i="2"/>
  <c r="L4427" i="2"/>
  <c r="L4428" i="2"/>
  <c r="L4429" i="2"/>
  <c r="L4430" i="2"/>
  <c r="L4431" i="2"/>
  <c r="L4432" i="2"/>
  <c r="L4433" i="2"/>
  <c r="L4434" i="2"/>
  <c r="L4435" i="2"/>
  <c r="L4436" i="2"/>
  <c r="L4437" i="2"/>
  <c r="L4438" i="2"/>
  <c r="L4439" i="2"/>
  <c r="L4440" i="2"/>
  <c r="L4441" i="2"/>
  <c r="L4442" i="2"/>
  <c r="L4443" i="2"/>
  <c r="L4444" i="2"/>
  <c r="L4445" i="2"/>
  <c r="L4446" i="2"/>
  <c r="L4447" i="2"/>
  <c r="L4448" i="2"/>
  <c r="L4449" i="2"/>
  <c r="L4450" i="2"/>
  <c r="L4451" i="2"/>
  <c r="L4452" i="2"/>
  <c r="L4453" i="2"/>
  <c r="L4454" i="2"/>
  <c r="L4455" i="2"/>
  <c r="L4456" i="2"/>
  <c r="L4457" i="2"/>
  <c r="L4458" i="2"/>
  <c r="L4459" i="2"/>
  <c r="L4460" i="2"/>
  <c r="L4461" i="2"/>
  <c r="L4462" i="2"/>
  <c r="L4463" i="2"/>
  <c r="L4464" i="2"/>
  <c r="L4465" i="2"/>
  <c r="L4466" i="2"/>
  <c r="L4467" i="2"/>
  <c r="L4468" i="2"/>
  <c r="L4469" i="2"/>
  <c r="L4470" i="2"/>
  <c r="L4471" i="2"/>
  <c r="L4472" i="2"/>
  <c r="L4473" i="2"/>
  <c r="L4474" i="2"/>
  <c r="L4475" i="2"/>
  <c r="L4476" i="2"/>
  <c r="L4477" i="2"/>
  <c r="L4478" i="2"/>
  <c r="L4479" i="2"/>
  <c r="L4480" i="2"/>
  <c r="L4481" i="2"/>
  <c r="L4482" i="2"/>
  <c r="L4483" i="2"/>
  <c r="L4484" i="2"/>
  <c r="L4485" i="2"/>
  <c r="L4486" i="2"/>
  <c r="L4487" i="2"/>
  <c r="L4488" i="2"/>
  <c r="L4489" i="2"/>
  <c r="L4490" i="2"/>
  <c r="L4491" i="2"/>
  <c r="L4492" i="2"/>
  <c r="L4493" i="2"/>
  <c r="L4494" i="2"/>
  <c r="L4495" i="2"/>
  <c r="L4496" i="2"/>
  <c r="L4497" i="2"/>
  <c r="L4498" i="2"/>
  <c r="L4499" i="2"/>
  <c r="L4500" i="2"/>
  <c r="L4501" i="2"/>
  <c r="L4502" i="2"/>
  <c r="L4503" i="2"/>
  <c r="L4504" i="2"/>
  <c r="L4505" i="2"/>
  <c r="L4506" i="2"/>
  <c r="L4507" i="2"/>
  <c r="L4508" i="2"/>
  <c r="L4509" i="2"/>
  <c r="L4510" i="2"/>
  <c r="L4511" i="2"/>
  <c r="L4512" i="2"/>
  <c r="L4513" i="2"/>
  <c r="L4514" i="2"/>
  <c r="L4515" i="2"/>
  <c r="L4516" i="2"/>
  <c r="L4517" i="2"/>
  <c r="L4518" i="2"/>
  <c r="L4519" i="2"/>
  <c r="L4520" i="2"/>
  <c r="L4521" i="2"/>
  <c r="L4522" i="2"/>
  <c r="L4523" i="2"/>
  <c r="L4524" i="2"/>
  <c r="L4525" i="2"/>
  <c r="L4526" i="2"/>
  <c r="L4527" i="2"/>
  <c r="L4528" i="2"/>
  <c r="L4529" i="2"/>
  <c r="L4530" i="2"/>
  <c r="L4531" i="2"/>
  <c r="L4532" i="2"/>
  <c r="L4533" i="2"/>
  <c r="L4534" i="2"/>
  <c r="L4535" i="2"/>
  <c r="L4536" i="2"/>
  <c r="L4537" i="2"/>
  <c r="L4538" i="2"/>
  <c r="L4539" i="2"/>
  <c r="L4540" i="2"/>
  <c r="L4541" i="2"/>
  <c r="L4542" i="2"/>
  <c r="L4543" i="2"/>
  <c r="L4544" i="2"/>
  <c r="L4545" i="2"/>
  <c r="L4546" i="2"/>
  <c r="L4547" i="2"/>
  <c r="L4548" i="2"/>
  <c r="L4549" i="2"/>
  <c r="L4550" i="2"/>
  <c r="L4551" i="2"/>
  <c r="L4552" i="2"/>
  <c r="L4553" i="2"/>
  <c r="L4554" i="2"/>
  <c r="L4555" i="2"/>
  <c r="L4556" i="2"/>
  <c r="L4557" i="2"/>
  <c r="L4558" i="2"/>
  <c r="L4559" i="2"/>
  <c r="L4560" i="2"/>
  <c r="L4561" i="2"/>
  <c r="L4562" i="2"/>
  <c r="L4563" i="2"/>
  <c r="L4564" i="2"/>
  <c r="L4565" i="2"/>
  <c r="L4566" i="2"/>
  <c r="L4567" i="2"/>
  <c r="L4568" i="2"/>
  <c r="L4569" i="2"/>
  <c r="L4570" i="2"/>
  <c r="L4571" i="2"/>
  <c r="L4572" i="2"/>
  <c r="L4573" i="2"/>
  <c r="L4574" i="2"/>
  <c r="L4575" i="2"/>
  <c r="L4576" i="2"/>
  <c r="L4577" i="2"/>
  <c r="L4578" i="2"/>
  <c r="L4579" i="2"/>
  <c r="L4580" i="2"/>
  <c r="L4581" i="2"/>
  <c r="L4582" i="2"/>
  <c r="L4583" i="2"/>
  <c r="L4584" i="2"/>
  <c r="L4585" i="2"/>
  <c r="L4586" i="2"/>
  <c r="L4587" i="2"/>
  <c r="L4588" i="2"/>
  <c r="L4589" i="2"/>
  <c r="L4590" i="2"/>
  <c r="L4591" i="2"/>
  <c r="L4592" i="2"/>
  <c r="L4593" i="2"/>
  <c r="L4594" i="2"/>
  <c r="L4595" i="2"/>
  <c r="L4596" i="2"/>
  <c r="L4597" i="2"/>
  <c r="L4598" i="2"/>
  <c r="L4599" i="2"/>
  <c r="L4600" i="2"/>
  <c r="L4601" i="2"/>
  <c r="L4602" i="2"/>
  <c r="L4603" i="2"/>
  <c r="L4604" i="2"/>
  <c r="L4605" i="2"/>
  <c r="L4606" i="2"/>
  <c r="L4607" i="2"/>
  <c r="L4608" i="2"/>
  <c r="L4609" i="2"/>
  <c r="L4610" i="2"/>
  <c r="L4611" i="2"/>
  <c r="L4612" i="2"/>
  <c r="L4613" i="2"/>
  <c r="L4614" i="2"/>
  <c r="L4615" i="2"/>
  <c r="L4616" i="2"/>
  <c r="L4617" i="2"/>
  <c r="L4618" i="2"/>
  <c r="L4619" i="2"/>
  <c r="L4620" i="2"/>
  <c r="L4621" i="2"/>
  <c r="L4622" i="2"/>
  <c r="L4623" i="2"/>
  <c r="L4624" i="2"/>
  <c r="L4625" i="2"/>
  <c r="L4626" i="2"/>
  <c r="L4627" i="2"/>
  <c r="L4628" i="2"/>
  <c r="L4629" i="2"/>
  <c r="L4630" i="2"/>
  <c r="L4631" i="2"/>
  <c r="L4632" i="2"/>
  <c r="L4633" i="2"/>
  <c r="L4634" i="2"/>
  <c r="L4635" i="2"/>
  <c r="L4636" i="2"/>
  <c r="L4637" i="2"/>
  <c r="L4638" i="2"/>
  <c r="L4639" i="2"/>
  <c r="L4640" i="2"/>
  <c r="L4641" i="2"/>
  <c r="L4642" i="2"/>
  <c r="L4643" i="2"/>
  <c r="L4644" i="2"/>
  <c r="L4645" i="2"/>
  <c r="L4646" i="2"/>
  <c r="L4647" i="2"/>
  <c r="L4648" i="2"/>
  <c r="L4649" i="2"/>
  <c r="L4650" i="2"/>
  <c r="L4651" i="2"/>
  <c r="L4652" i="2"/>
  <c r="L4653" i="2"/>
  <c r="L4654" i="2"/>
  <c r="L4655" i="2"/>
  <c r="L4656" i="2"/>
  <c r="L4657" i="2"/>
  <c r="L4658" i="2"/>
  <c r="L4659" i="2"/>
  <c r="L4660" i="2"/>
  <c r="L4661" i="2"/>
  <c r="L4662" i="2"/>
  <c r="L4663" i="2"/>
  <c r="L4664" i="2"/>
  <c r="L4665" i="2"/>
  <c r="L4666" i="2"/>
  <c r="L4667" i="2"/>
  <c r="L4668" i="2"/>
  <c r="L4669" i="2"/>
  <c r="L4670" i="2"/>
  <c r="L4671" i="2"/>
  <c r="L4672" i="2"/>
  <c r="L4673" i="2"/>
  <c r="L4674" i="2"/>
  <c r="L4675" i="2"/>
  <c r="L4676" i="2"/>
  <c r="L4677" i="2"/>
  <c r="L4678" i="2"/>
  <c r="L4679" i="2"/>
  <c r="L4680" i="2"/>
  <c r="L4681" i="2"/>
  <c r="L4682" i="2"/>
  <c r="L4683" i="2"/>
  <c r="L4684" i="2"/>
  <c r="L4685" i="2"/>
  <c r="L4686" i="2"/>
  <c r="L4687" i="2"/>
  <c r="L4688" i="2"/>
  <c r="L4689" i="2"/>
  <c r="L4690" i="2"/>
  <c r="L4691" i="2"/>
  <c r="L4692" i="2"/>
  <c r="L4693" i="2"/>
  <c r="L4694" i="2"/>
  <c r="L4695" i="2"/>
  <c r="L4696" i="2"/>
  <c r="L4697" i="2"/>
  <c r="L4698" i="2"/>
  <c r="L4699" i="2"/>
  <c r="L4700" i="2"/>
  <c r="L4701" i="2"/>
  <c r="L4702" i="2"/>
  <c r="L4703" i="2"/>
  <c r="L4704" i="2"/>
  <c r="L4705" i="2"/>
  <c r="L4706" i="2"/>
  <c r="L4707" i="2"/>
  <c r="L4708" i="2"/>
  <c r="L4709" i="2"/>
  <c r="L4710" i="2"/>
  <c r="L4711" i="2"/>
  <c r="L4712" i="2"/>
  <c r="L4713" i="2"/>
  <c r="L4714" i="2"/>
  <c r="L4715" i="2"/>
  <c r="L4716" i="2"/>
  <c r="L4717" i="2"/>
  <c r="L4718" i="2"/>
  <c r="L4719" i="2"/>
  <c r="L4720" i="2"/>
  <c r="L4721" i="2"/>
  <c r="L4722" i="2"/>
  <c r="L4723" i="2"/>
  <c r="L4724" i="2"/>
  <c r="L4725" i="2"/>
  <c r="L4726" i="2"/>
  <c r="L4727" i="2"/>
  <c r="L4728" i="2"/>
  <c r="L4729" i="2"/>
  <c r="L4730" i="2"/>
  <c r="L4731" i="2"/>
  <c r="L4732" i="2"/>
  <c r="L4733" i="2"/>
  <c r="L4734" i="2"/>
  <c r="L4735" i="2"/>
  <c r="L4736" i="2"/>
  <c r="L4737" i="2"/>
  <c r="L4738" i="2"/>
  <c r="L4739" i="2"/>
  <c r="L4740" i="2"/>
  <c r="L4741" i="2"/>
  <c r="L4742" i="2"/>
  <c r="L4743" i="2"/>
  <c r="L4744" i="2"/>
  <c r="L4745" i="2"/>
  <c r="L4746" i="2"/>
  <c r="L4747" i="2"/>
  <c r="L4748" i="2"/>
  <c r="L4749" i="2"/>
  <c r="L4750" i="2"/>
  <c r="L4751" i="2"/>
  <c r="L4752" i="2"/>
  <c r="L4753" i="2"/>
  <c r="L4754" i="2"/>
  <c r="L4755" i="2"/>
  <c r="L4756" i="2"/>
  <c r="L4757" i="2"/>
  <c r="L4758" i="2"/>
  <c r="L4759" i="2"/>
  <c r="L4760" i="2"/>
  <c r="L4761" i="2"/>
  <c r="L4762" i="2"/>
  <c r="L4763" i="2"/>
  <c r="L4764" i="2"/>
  <c r="L4765" i="2"/>
  <c r="L4766" i="2"/>
  <c r="L4767" i="2"/>
  <c r="L4768" i="2"/>
  <c r="L4769" i="2"/>
  <c r="L4770" i="2"/>
  <c r="L4771" i="2"/>
  <c r="L4772" i="2"/>
  <c r="L4773" i="2"/>
  <c r="L4774" i="2"/>
  <c r="L4775" i="2"/>
  <c r="L4776" i="2"/>
  <c r="L4777" i="2"/>
  <c r="L4778" i="2"/>
  <c r="L4779" i="2"/>
  <c r="L4780" i="2"/>
  <c r="L4781" i="2"/>
  <c r="L4782" i="2"/>
  <c r="L4783" i="2"/>
  <c r="L4784" i="2"/>
  <c r="L4785" i="2"/>
  <c r="L4786" i="2"/>
  <c r="L4787" i="2"/>
  <c r="L4788" i="2"/>
  <c r="L4789" i="2"/>
  <c r="L4790" i="2"/>
  <c r="L4791" i="2"/>
  <c r="L4792" i="2"/>
  <c r="L4793" i="2"/>
  <c r="L4794" i="2"/>
  <c r="L4795" i="2"/>
  <c r="L4796" i="2"/>
  <c r="L4797" i="2"/>
  <c r="L4798" i="2"/>
  <c r="L4799" i="2"/>
  <c r="L4800" i="2"/>
  <c r="L4801" i="2"/>
  <c r="L4802" i="2"/>
  <c r="L4803" i="2"/>
  <c r="L4804" i="2"/>
  <c r="L4805" i="2"/>
  <c r="L4806" i="2"/>
  <c r="L4807" i="2"/>
  <c r="L4808" i="2"/>
  <c r="L4809" i="2"/>
  <c r="L4810" i="2"/>
  <c r="L4811" i="2"/>
  <c r="L4812" i="2"/>
  <c r="L4813" i="2"/>
  <c r="L4814" i="2"/>
  <c r="L4815" i="2"/>
  <c r="L4816" i="2"/>
  <c r="L4817" i="2"/>
  <c r="L4818" i="2"/>
  <c r="L4819" i="2"/>
  <c r="L4820" i="2"/>
  <c r="L4821" i="2"/>
  <c r="L4822" i="2"/>
  <c r="L4823" i="2"/>
  <c r="L4824" i="2"/>
  <c r="L4825" i="2"/>
  <c r="L4826" i="2"/>
  <c r="L4827" i="2"/>
  <c r="L4828" i="2"/>
  <c r="L4829" i="2"/>
  <c r="L4830" i="2"/>
  <c r="L4831" i="2"/>
  <c r="L4832" i="2"/>
  <c r="L4833" i="2"/>
  <c r="L4834" i="2"/>
  <c r="L4835" i="2"/>
  <c r="L4836" i="2"/>
  <c r="L4837" i="2"/>
  <c r="L4838" i="2"/>
  <c r="L4839" i="2"/>
  <c r="L4840" i="2"/>
  <c r="L4841" i="2"/>
  <c r="L4842" i="2"/>
  <c r="L4843" i="2"/>
  <c r="L4844" i="2"/>
  <c r="L4845" i="2"/>
  <c r="L4846" i="2"/>
  <c r="L4847" i="2"/>
  <c r="L4848" i="2"/>
  <c r="L4849" i="2"/>
  <c r="L4850" i="2"/>
  <c r="L4851" i="2"/>
  <c r="L4852" i="2"/>
  <c r="L4853" i="2"/>
  <c r="L4854" i="2"/>
  <c r="L4855" i="2"/>
  <c r="L4856" i="2"/>
  <c r="L4857" i="2"/>
  <c r="L4858" i="2"/>
  <c r="L4859" i="2"/>
  <c r="L4860" i="2"/>
  <c r="L4861" i="2"/>
  <c r="L4862" i="2"/>
  <c r="L4863" i="2"/>
  <c r="L4864" i="2"/>
  <c r="L4865" i="2"/>
  <c r="L4866" i="2"/>
  <c r="L4867" i="2"/>
  <c r="L4868" i="2"/>
  <c r="L4869" i="2"/>
  <c r="L4870" i="2"/>
  <c r="L4871" i="2"/>
  <c r="L4872" i="2"/>
  <c r="L4873" i="2"/>
  <c r="L4874" i="2"/>
  <c r="L4875" i="2"/>
  <c r="L4876" i="2"/>
  <c r="L4877" i="2"/>
  <c r="L4878" i="2"/>
  <c r="L4879" i="2"/>
  <c r="L4880" i="2"/>
  <c r="L4881" i="2"/>
  <c r="L4882" i="2"/>
  <c r="L4883" i="2"/>
  <c r="L4884" i="2"/>
  <c r="L4885" i="2"/>
  <c r="L4886" i="2"/>
  <c r="L4887" i="2"/>
  <c r="L4888" i="2"/>
  <c r="L4889" i="2"/>
  <c r="L4890" i="2"/>
  <c r="L4891" i="2"/>
  <c r="L4892" i="2"/>
  <c r="L4893" i="2"/>
  <c r="L4894" i="2"/>
  <c r="L4895" i="2"/>
  <c r="L4896" i="2"/>
  <c r="L4897" i="2"/>
  <c r="L4898" i="2"/>
  <c r="L4899" i="2"/>
  <c r="L4900" i="2"/>
  <c r="L4901" i="2"/>
  <c r="L4902" i="2"/>
  <c r="L4903" i="2"/>
  <c r="L4904" i="2"/>
  <c r="L4905" i="2"/>
  <c r="L4906" i="2"/>
  <c r="L4907" i="2"/>
  <c r="L4908" i="2"/>
  <c r="L4909" i="2"/>
  <c r="L4910" i="2"/>
  <c r="L4911" i="2"/>
  <c r="L4912" i="2"/>
  <c r="L4913" i="2"/>
  <c r="L4914" i="2"/>
  <c r="L4915" i="2"/>
  <c r="L4916" i="2"/>
  <c r="L4917" i="2"/>
  <c r="L4918" i="2"/>
  <c r="L4919" i="2"/>
  <c r="L4920" i="2"/>
  <c r="L4921" i="2"/>
  <c r="L4922" i="2"/>
  <c r="L4923" i="2"/>
  <c r="L4924" i="2"/>
  <c r="L4925" i="2"/>
  <c r="L4926" i="2"/>
  <c r="L4927" i="2"/>
  <c r="L4928" i="2"/>
  <c r="L4929" i="2"/>
  <c r="L4930" i="2"/>
  <c r="L4931" i="2"/>
  <c r="L4932" i="2"/>
  <c r="L4933" i="2"/>
  <c r="L4934" i="2"/>
  <c r="L4935" i="2"/>
  <c r="L4936" i="2"/>
  <c r="L4937" i="2"/>
  <c r="L4938" i="2"/>
  <c r="L4939" i="2"/>
  <c r="L4940" i="2"/>
  <c r="L4941" i="2"/>
  <c r="L4942" i="2"/>
  <c r="L4943" i="2"/>
  <c r="L4944" i="2"/>
  <c r="L4945" i="2"/>
  <c r="L4946" i="2"/>
  <c r="L4947" i="2"/>
  <c r="L4948" i="2"/>
  <c r="L4949" i="2"/>
  <c r="L4950" i="2"/>
  <c r="L4951" i="2"/>
  <c r="L4952" i="2"/>
  <c r="L4953" i="2"/>
  <c r="L4954" i="2"/>
  <c r="L4955" i="2"/>
  <c r="L4956" i="2"/>
  <c r="L4957" i="2"/>
  <c r="L4958" i="2"/>
  <c r="L4959" i="2"/>
  <c r="L4960" i="2"/>
  <c r="L4961" i="2"/>
  <c r="L4962" i="2"/>
  <c r="L4963" i="2"/>
  <c r="L4964" i="2"/>
  <c r="L4965" i="2"/>
  <c r="L4966" i="2"/>
  <c r="L4967" i="2"/>
  <c r="L4968" i="2"/>
  <c r="L4969" i="2"/>
  <c r="L4970" i="2"/>
  <c r="L4971" i="2"/>
  <c r="L4972" i="2"/>
  <c r="L4973" i="2"/>
  <c r="L4974" i="2"/>
  <c r="L4975" i="2"/>
  <c r="L4976" i="2"/>
  <c r="L4977" i="2"/>
  <c r="L4978" i="2"/>
  <c r="L4979" i="2"/>
  <c r="L4980" i="2"/>
  <c r="L4981" i="2"/>
  <c r="L4982" i="2"/>
  <c r="L4983" i="2"/>
  <c r="L4984" i="2"/>
  <c r="L4985" i="2"/>
  <c r="L4986" i="2"/>
  <c r="L4987" i="2"/>
  <c r="L4988" i="2"/>
  <c r="L4989" i="2"/>
  <c r="L4990" i="2"/>
  <c r="L4991" i="2"/>
  <c r="L4992" i="2"/>
  <c r="L4993" i="2"/>
  <c r="L4994" i="2"/>
  <c r="L4995" i="2"/>
  <c r="L4996" i="2"/>
  <c r="L4997" i="2"/>
  <c r="L4998" i="2"/>
  <c r="L4999" i="2"/>
  <c r="L5000" i="2"/>
  <c r="L5001" i="2"/>
  <c r="L5002" i="2"/>
  <c r="L5003" i="2"/>
  <c r="L5004" i="2"/>
  <c r="L5005" i="2"/>
  <c r="L5006" i="2"/>
  <c r="L5007" i="2"/>
  <c r="L5008" i="2"/>
  <c r="L5009" i="2"/>
  <c r="L5010" i="2"/>
  <c r="L5011" i="2"/>
  <c r="L5012" i="2"/>
  <c r="L5013" i="2"/>
  <c r="L5014" i="2"/>
  <c r="L5015" i="2"/>
  <c r="L5016" i="2"/>
  <c r="L5017" i="2"/>
  <c r="L5018" i="2"/>
  <c r="L5019" i="2"/>
  <c r="L5020" i="2"/>
  <c r="L5021" i="2"/>
  <c r="L5022" i="2"/>
  <c r="L5023" i="2"/>
  <c r="L5024" i="2"/>
  <c r="L5025" i="2"/>
  <c r="L5026" i="2"/>
  <c r="L5027" i="2"/>
  <c r="L5028" i="2"/>
  <c r="L5029" i="2"/>
  <c r="L5030" i="2"/>
  <c r="L5031" i="2"/>
  <c r="L5032" i="2"/>
  <c r="L5033" i="2"/>
  <c r="L5034" i="2"/>
  <c r="L5035" i="2"/>
  <c r="L5036" i="2"/>
  <c r="L5037" i="2"/>
  <c r="L5038" i="2"/>
  <c r="L5039" i="2"/>
  <c r="L5040" i="2"/>
  <c r="L5041" i="2"/>
  <c r="L5042" i="2"/>
  <c r="L5043" i="2"/>
  <c r="L5044" i="2"/>
  <c r="L5045" i="2"/>
  <c r="L5046" i="2"/>
  <c r="L5047" i="2"/>
  <c r="L5048" i="2"/>
  <c r="L5049" i="2"/>
  <c r="L5050" i="2"/>
  <c r="L5051" i="2"/>
  <c r="L5052" i="2"/>
  <c r="L5053" i="2"/>
  <c r="L5054" i="2"/>
  <c r="L5055" i="2"/>
  <c r="L5056" i="2"/>
  <c r="L5057" i="2"/>
  <c r="L5058" i="2"/>
  <c r="L5059" i="2"/>
  <c r="L5060" i="2"/>
  <c r="L5061" i="2"/>
  <c r="L5062" i="2"/>
  <c r="L5063" i="2"/>
  <c r="L5064" i="2"/>
  <c r="L5065" i="2"/>
  <c r="L5066" i="2"/>
  <c r="L5067" i="2"/>
  <c r="L5068" i="2"/>
  <c r="L5069" i="2"/>
  <c r="L5070" i="2"/>
  <c r="L5071" i="2"/>
  <c r="L5072" i="2"/>
  <c r="L5073" i="2"/>
  <c r="L5074" i="2"/>
  <c r="L5075" i="2"/>
  <c r="L5076" i="2"/>
  <c r="L5077" i="2"/>
  <c r="L5078" i="2"/>
  <c r="L5079" i="2"/>
  <c r="L5080" i="2"/>
  <c r="L5081" i="2"/>
  <c r="L5082" i="2"/>
  <c r="L5083" i="2"/>
  <c r="L5084" i="2"/>
  <c r="L5085" i="2"/>
  <c r="L5086" i="2"/>
  <c r="L5087" i="2"/>
  <c r="L5088" i="2"/>
  <c r="L5089" i="2"/>
  <c r="L5090" i="2"/>
  <c r="L5091" i="2"/>
  <c r="L5092" i="2"/>
  <c r="L5093" i="2"/>
  <c r="L5094" i="2"/>
  <c r="L5095" i="2"/>
  <c r="L5096" i="2"/>
  <c r="L5097" i="2"/>
  <c r="L5098" i="2"/>
  <c r="L5099" i="2"/>
  <c r="L5100" i="2"/>
  <c r="L5101" i="2"/>
  <c r="L5102" i="2"/>
  <c r="L5103" i="2"/>
  <c r="L5104" i="2"/>
  <c r="L5105" i="2"/>
  <c r="L5106" i="2"/>
  <c r="L5107" i="2"/>
  <c r="L5108" i="2"/>
  <c r="L5109" i="2"/>
  <c r="L5110" i="2"/>
  <c r="L5111" i="2"/>
  <c r="L5112" i="2"/>
  <c r="L5113" i="2"/>
  <c r="L5114" i="2"/>
  <c r="L5115" i="2"/>
  <c r="L5116" i="2"/>
  <c r="L5117" i="2"/>
  <c r="L5118" i="2"/>
  <c r="L5119" i="2"/>
  <c r="L5120" i="2"/>
  <c r="L5121" i="2"/>
  <c r="L5122" i="2"/>
  <c r="L5123" i="2"/>
  <c r="L5124" i="2"/>
  <c r="L5125" i="2"/>
  <c r="L5126" i="2"/>
  <c r="L5127" i="2"/>
  <c r="L5128" i="2"/>
  <c r="L5129" i="2"/>
  <c r="L5130" i="2"/>
  <c r="L5131" i="2"/>
  <c r="L5132" i="2"/>
  <c r="L5133" i="2"/>
  <c r="L5134" i="2"/>
  <c r="L5135" i="2"/>
  <c r="L5136" i="2"/>
  <c r="L5137" i="2"/>
  <c r="L5138" i="2"/>
  <c r="L5139" i="2"/>
  <c r="L5140" i="2"/>
  <c r="L5141" i="2"/>
  <c r="L5142" i="2"/>
  <c r="L5143" i="2"/>
  <c r="L5144" i="2"/>
  <c r="L5145" i="2"/>
  <c r="L5146" i="2"/>
  <c r="L5147" i="2"/>
  <c r="L5148" i="2"/>
  <c r="L5149" i="2"/>
  <c r="L5150" i="2"/>
  <c r="L5151" i="2"/>
  <c r="L5152" i="2"/>
  <c r="L5153" i="2"/>
  <c r="L5154" i="2"/>
  <c r="L5155" i="2"/>
  <c r="L5156" i="2"/>
  <c r="L5157" i="2"/>
  <c r="L5158" i="2"/>
  <c r="L5159" i="2"/>
  <c r="L5160" i="2"/>
  <c r="L5161" i="2"/>
  <c r="L5162" i="2"/>
  <c r="L5163" i="2"/>
  <c r="L5164" i="2"/>
  <c r="L5165" i="2"/>
  <c r="L5166" i="2"/>
  <c r="L5167" i="2"/>
  <c r="L5168" i="2"/>
  <c r="L5169" i="2"/>
  <c r="L5170" i="2"/>
  <c r="L5171" i="2"/>
  <c r="L5172" i="2"/>
  <c r="L5173" i="2"/>
  <c r="L5174" i="2"/>
  <c r="L5175" i="2"/>
  <c r="L5176" i="2"/>
  <c r="L5177" i="2"/>
  <c r="L5178" i="2"/>
  <c r="L5179" i="2"/>
  <c r="L5180" i="2"/>
  <c r="L5181" i="2"/>
  <c r="L5182" i="2"/>
  <c r="L5183" i="2"/>
  <c r="L5184" i="2"/>
  <c r="L5185" i="2"/>
  <c r="L5186" i="2"/>
  <c r="L5187" i="2"/>
  <c r="L5188" i="2"/>
  <c r="L5189" i="2"/>
  <c r="L5190" i="2"/>
  <c r="L5191" i="2"/>
  <c r="L5192" i="2"/>
  <c r="L5193" i="2"/>
  <c r="L5194" i="2"/>
  <c r="L5195" i="2"/>
  <c r="L5196" i="2"/>
  <c r="L5197" i="2"/>
  <c r="L5198" i="2"/>
  <c r="L5199" i="2"/>
  <c r="L5200" i="2"/>
  <c r="L5201" i="2"/>
  <c r="L5202" i="2"/>
  <c r="L5203" i="2"/>
  <c r="L5204" i="2"/>
  <c r="L5205" i="2"/>
  <c r="L5206" i="2"/>
  <c r="L5207" i="2"/>
  <c r="L5208" i="2"/>
  <c r="L5209" i="2"/>
  <c r="L5210" i="2"/>
  <c r="L5211" i="2"/>
  <c r="L5212" i="2"/>
  <c r="L5213" i="2"/>
  <c r="L5214" i="2"/>
  <c r="L5215" i="2"/>
  <c r="L5216" i="2"/>
  <c r="L5217" i="2"/>
  <c r="L5218" i="2"/>
  <c r="L5219" i="2"/>
  <c r="L5220" i="2"/>
  <c r="L5221" i="2"/>
  <c r="L5222" i="2"/>
  <c r="L5223" i="2"/>
  <c r="L5224" i="2"/>
  <c r="L5225" i="2"/>
  <c r="L5226" i="2"/>
  <c r="L5227" i="2"/>
  <c r="L5228" i="2"/>
  <c r="L5229" i="2"/>
  <c r="L5230" i="2"/>
  <c r="L5231" i="2"/>
  <c r="L5232" i="2"/>
  <c r="L5233" i="2"/>
  <c r="L5234" i="2"/>
  <c r="L5235" i="2"/>
  <c r="L5236" i="2"/>
  <c r="L5237" i="2"/>
  <c r="L5238" i="2"/>
  <c r="L5239" i="2"/>
  <c r="L5240" i="2"/>
  <c r="L5241" i="2"/>
  <c r="L5242" i="2"/>
  <c r="L5243" i="2"/>
  <c r="L5244" i="2"/>
  <c r="L5245" i="2"/>
  <c r="L5246" i="2"/>
  <c r="L5247" i="2"/>
  <c r="L5248" i="2"/>
  <c r="L5249" i="2"/>
  <c r="L5250" i="2"/>
  <c r="L5251" i="2"/>
  <c r="L5252" i="2"/>
  <c r="L5253" i="2"/>
  <c r="L5254" i="2"/>
  <c r="L5255" i="2"/>
  <c r="L5256" i="2"/>
  <c r="L5257" i="2"/>
  <c r="L5258" i="2"/>
  <c r="L5259" i="2"/>
  <c r="L5260" i="2"/>
  <c r="L5261" i="2"/>
  <c r="L5262" i="2"/>
  <c r="L5263" i="2"/>
  <c r="L5264" i="2"/>
  <c r="L5265" i="2"/>
  <c r="L5266" i="2"/>
  <c r="L5267" i="2"/>
  <c r="L5268" i="2"/>
  <c r="L5269" i="2"/>
  <c r="L5270" i="2"/>
  <c r="L5271" i="2"/>
  <c r="L5272" i="2"/>
  <c r="L5273" i="2"/>
  <c r="L5274" i="2"/>
  <c r="L5275" i="2"/>
  <c r="L5276" i="2"/>
  <c r="L5277" i="2"/>
  <c r="L5278" i="2"/>
  <c r="L5279" i="2"/>
  <c r="L5280" i="2"/>
  <c r="L5281" i="2"/>
  <c r="L5282" i="2"/>
  <c r="L5283" i="2"/>
  <c r="L5284" i="2"/>
  <c r="L5285" i="2"/>
  <c r="L5286" i="2"/>
  <c r="L5287" i="2"/>
  <c r="L5288" i="2"/>
  <c r="L5289" i="2"/>
  <c r="L5290" i="2"/>
  <c r="L5291" i="2"/>
  <c r="L5292" i="2"/>
  <c r="L5293" i="2"/>
  <c r="L5294" i="2"/>
  <c r="L5295" i="2"/>
  <c r="L5296" i="2"/>
  <c r="L5297" i="2"/>
  <c r="L5298" i="2"/>
  <c r="L5299" i="2"/>
  <c r="L5300" i="2"/>
  <c r="L5301" i="2"/>
  <c r="L5302" i="2"/>
  <c r="L5303" i="2"/>
  <c r="L5304" i="2"/>
  <c r="L5305" i="2"/>
  <c r="L5306" i="2"/>
  <c r="L5307" i="2"/>
  <c r="L5308" i="2"/>
  <c r="L5309" i="2"/>
  <c r="L5310" i="2"/>
  <c r="L5311" i="2"/>
  <c r="L5312" i="2"/>
  <c r="L5313" i="2"/>
  <c r="L5314" i="2"/>
  <c r="L5315" i="2"/>
  <c r="L5316" i="2"/>
  <c r="L5317" i="2"/>
  <c r="L5318" i="2"/>
  <c r="L5319" i="2"/>
  <c r="L5320" i="2"/>
  <c r="L5321" i="2"/>
  <c r="L5322" i="2"/>
  <c r="L5323" i="2"/>
  <c r="L5324" i="2"/>
  <c r="L5325" i="2"/>
  <c r="L5326" i="2"/>
  <c r="L5327" i="2"/>
  <c r="L5328" i="2"/>
  <c r="L5329" i="2"/>
  <c r="L5330" i="2"/>
  <c r="L5331" i="2"/>
  <c r="L5332" i="2"/>
  <c r="L5333" i="2"/>
  <c r="L5334" i="2"/>
  <c r="L5335" i="2"/>
  <c r="L5336" i="2"/>
  <c r="L5337" i="2"/>
  <c r="L5338" i="2"/>
  <c r="L5339" i="2"/>
  <c r="L5340" i="2"/>
  <c r="L5341" i="2"/>
  <c r="L5342" i="2"/>
  <c r="L5343" i="2"/>
  <c r="L5344" i="2"/>
  <c r="L5345" i="2"/>
  <c r="L5346" i="2"/>
  <c r="L5347" i="2"/>
  <c r="L5348" i="2"/>
  <c r="L5349" i="2"/>
  <c r="L5350" i="2"/>
  <c r="L5351" i="2"/>
  <c r="L5352" i="2"/>
  <c r="L5353" i="2"/>
  <c r="L5354" i="2"/>
  <c r="L5355" i="2"/>
  <c r="L5356" i="2"/>
  <c r="L5357" i="2"/>
  <c r="L5358" i="2"/>
  <c r="L5359" i="2"/>
  <c r="L5360" i="2"/>
  <c r="L5361" i="2"/>
  <c r="L5362" i="2"/>
  <c r="L5363" i="2"/>
  <c r="L5364" i="2"/>
  <c r="L5365" i="2"/>
  <c r="L5366" i="2"/>
  <c r="L5367" i="2"/>
  <c r="L5368" i="2"/>
  <c r="L5369" i="2"/>
  <c r="L5370" i="2"/>
  <c r="L5371" i="2"/>
  <c r="L5372" i="2"/>
  <c r="L5373" i="2"/>
  <c r="L5374" i="2"/>
  <c r="L5375" i="2"/>
  <c r="L5376" i="2"/>
  <c r="L5377" i="2"/>
  <c r="L5378" i="2"/>
  <c r="L5379" i="2"/>
  <c r="L5380" i="2"/>
  <c r="L5381" i="2"/>
  <c r="L5382" i="2"/>
  <c r="L5383" i="2"/>
  <c r="L5384" i="2"/>
  <c r="L5385" i="2"/>
  <c r="L5386" i="2"/>
  <c r="L5387" i="2"/>
  <c r="L5388" i="2"/>
  <c r="L5389" i="2"/>
  <c r="L5390" i="2"/>
  <c r="L5391" i="2"/>
  <c r="L5392" i="2"/>
  <c r="L5393" i="2"/>
  <c r="L5394" i="2"/>
  <c r="L5395" i="2"/>
  <c r="L5396" i="2"/>
  <c r="L5397" i="2"/>
  <c r="L5398" i="2"/>
  <c r="L5399" i="2"/>
  <c r="L5400" i="2"/>
  <c r="L5401" i="2"/>
  <c r="L5402" i="2"/>
  <c r="L5403" i="2"/>
  <c r="L5404" i="2"/>
  <c r="L5405" i="2"/>
  <c r="L5406" i="2"/>
  <c r="L5407" i="2"/>
  <c r="L5408" i="2"/>
  <c r="L5409" i="2"/>
  <c r="L5410" i="2"/>
  <c r="L5411" i="2"/>
  <c r="L5412" i="2"/>
  <c r="L5413" i="2"/>
  <c r="L5414" i="2"/>
  <c r="L5415" i="2"/>
  <c r="L5416" i="2"/>
  <c r="L5417" i="2"/>
  <c r="L5418" i="2"/>
  <c r="L5419" i="2"/>
  <c r="L5420" i="2"/>
  <c r="L5421" i="2"/>
  <c r="L5422" i="2"/>
  <c r="L5423" i="2"/>
  <c r="L5424" i="2"/>
  <c r="L5425" i="2"/>
  <c r="L5426" i="2"/>
  <c r="L5427" i="2"/>
  <c r="L5428" i="2"/>
  <c r="L5429" i="2"/>
  <c r="L5430" i="2"/>
  <c r="L5431" i="2"/>
  <c r="L5432" i="2"/>
  <c r="L5433" i="2"/>
  <c r="L5434" i="2"/>
  <c r="L5435" i="2"/>
  <c r="L5436" i="2"/>
  <c r="L5437" i="2"/>
  <c r="L5438" i="2"/>
  <c r="L5439" i="2"/>
  <c r="L5440" i="2"/>
  <c r="L5441" i="2"/>
  <c r="L5442" i="2"/>
  <c r="L5443" i="2"/>
  <c r="L5444" i="2"/>
  <c r="L5445" i="2"/>
  <c r="L5446" i="2"/>
  <c r="L5447" i="2"/>
  <c r="L5448" i="2"/>
  <c r="L5449" i="2"/>
  <c r="L5450" i="2"/>
  <c r="L5451" i="2"/>
  <c r="L5452" i="2"/>
  <c r="L5453" i="2"/>
  <c r="L5454" i="2"/>
  <c r="L5455" i="2"/>
  <c r="L5456" i="2"/>
  <c r="L5457" i="2"/>
  <c r="L5458" i="2"/>
  <c r="L5459" i="2"/>
  <c r="L5460" i="2"/>
  <c r="L5461" i="2"/>
  <c r="L5462" i="2"/>
  <c r="L5463" i="2"/>
  <c r="L5464" i="2"/>
  <c r="L5465" i="2"/>
  <c r="L5466" i="2"/>
  <c r="L5467" i="2"/>
  <c r="L5468" i="2"/>
  <c r="L5469" i="2"/>
  <c r="L5470" i="2"/>
  <c r="L5471" i="2"/>
  <c r="L5472" i="2"/>
  <c r="L5473" i="2"/>
  <c r="L5474" i="2"/>
  <c r="L5475" i="2"/>
  <c r="L5476" i="2"/>
  <c r="L5477" i="2"/>
  <c r="L5478" i="2"/>
  <c r="L5479" i="2"/>
  <c r="L5480" i="2"/>
  <c r="L5481" i="2"/>
  <c r="L5482" i="2"/>
  <c r="L5483" i="2"/>
  <c r="L5484" i="2"/>
  <c r="L5485" i="2"/>
  <c r="L5486" i="2"/>
  <c r="L5487" i="2"/>
  <c r="L5488" i="2"/>
  <c r="L5489" i="2"/>
  <c r="L5490" i="2"/>
  <c r="L5491" i="2"/>
  <c r="L5492" i="2"/>
  <c r="L5493" i="2"/>
  <c r="L5494" i="2"/>
  <c r="L5495" i="2"/>
  <c r="L5496" i="2"/>
  <c r="L5497" i="2"/>
  <c r="L5498" i="2"/>
  <c r="L5499" i="2"/>
  <c r="L5500" i="2"/>
  <c r="L5501" i="2"/>
  <c r="L5502" i="2"/>
  <c r="L5503" i="2"/>
  <c r="L5504" i="2"/>
  <c r="L5505" i="2"/>
  <c r="L5506" i="2"/>
  <c r="L5507" i="2"/>
  <c r="L5508" i="2"/>
  <c r="L5509" i="2"/>
  <c r="L5510" i="2"/>
  <c r="L5511" i="2"/>
  <c r="L5512" i="2"/>
  <c r="L5513" i="2"/>
  <c r="L5514" i="2"/>
  <c r="L5515" i="2"/>
  <c r="L5516" i="2"/>
  <c r="L5517" i="2"/>
  <c r="L5518" i="2"/>
  <c r="L5519" i="2"/>
  <c r="L5520" i="2"/>
  <c r="L5521" i="2"/>
  <c r="L5522" i="2"/>
  <c r="L5523" i="2"/>
  <c r="L5524" i="2"/>
  <c r="L5525" i="2"/>
  <c r="L5526" i="2"/>
  <c r="L5527" i="2"/>
  <c r="L5528" i="2"/>
  <c r="L5529" i="2"/>
  <c r="L5530" i="2"/>
  <c r="L5531" i="2"/>
  <c r="L5532" i="2"/>
  <c r="L5533" i="2"/>
  <c r="L5534" i="2"/>
  <c r="L5535" i="2"/>
  <c r="L5536" i="2"/>
  <c r="L5537" i="2"/>
  <c r="L5538" i="2"/>
  <c r="L5539" i="2"/>
  <c r="L5540" i="2"/>
  <c r="L5541" i="2"/>
  <c r="L5542" i="2"/>
  <c r="L5543" i="2"/>
  <c r="L5544" i="2"/>
  <c r="L5545" i="2"/>
  <c r="L5546" i="2"/>
  <c r="L5547" i="2"/>
  <c r="L5548" i="2"/>
  <c r="L5549" i="2"/>
  <c r="L5550" i="2"/>
  <c r="L5551" i="2"/>
  <c r="L5552" i="2"/>
  <c r="L5553" i="2"/>
  <c r="L5554" i="2"/>
  <c r="L5555" i="2"/>
  <c r="L5556" i="2"/>
  <c r="L5557" i="2"/>
  <c r="L5558" i="2"/>
  <c r="L5559" i="2"/>
  <c r="L5560" i="2"/>
  <c r="L5561" i="2"/>
  <c r="L5562" i="2"/>
  <c r="L5563" i="2"/>
  <c r="L5564" i="2"/>
  <c r="L5565" i="2"/>
  <c r="L5566" i="2"/>
  <c r="L5567" i="2"/>
  <c r="L5568" i="2"/>
  <c r="L5569" i="2"/>
  <c r="L5570" i="2"/>
  <c r="L5571" i="2"/>
  <c r="L5572" i="2"/>
  <c r="L5573" i="2"/>
  <c r="L5574" i="2"/>
  <c r="L5575" i="2"/>
  <c r="L5576" i="2"/>
  <c r="L5577" i="2"/>
  <c r="L5578" i="2"/>
  <c r="L5579" i="2"/>
  <c r="L5580" i="2"/>
  <c r="L5581" i="2"/>
  <c r="L5582" i="2"/>
  <c r="L5583" i="2"/>
  <c r="L5584" i="2"/>
  <c r="L5585" i="2"/>
  <c r="L5586" i="2"/>
  <c r="L5587" i="2"/>
  <c r="L5588" i="2"/>
  <c r="L5589" i="2"/>
  <c r="L5590" i="2"/>
  <c r="L5591" i="2"/>
  <c r="L5592" i="2"/>
  <c r="L5593" i="2"/>
  <c r="L5594" i="2"/>
  <c r="L5595" i="2"/>
  <c r="L5596" i="2"/>
  <c r="L5597" i="2"/>
  <c r="L5598" i="2"/>
  <c r="L5599" i="2"/>
  <c r="L5600" i="2"/>
  <c r="L5601" i="2"/>
  <c r="L5602" i="2"/>
  <c r="L5603" i="2"/>
  <c r="L5604" i="2"/>
  <c r="L5605" i="2"/>
  <c r="L5606" i="2"/>
  <c r="L5607" i="2"/>
  <c r="L5608" i="2"/>
  <c r="L5609" i="2"/>
  <c r="L5610" i="2"/>
  <c r="L5611" i="2"/>
  <c r="L5612" i="2"/>
  <c r="L5613" i="2"/>
  <c r="L5614" i="2"/>
  <c r="L5615" i="2"/>
  <c r="L5616" i="2"/>
  <c r="L5617" i="2"/>
  <c r="L5618" i="2"/>
  <c r="L5619" i="2"/>
  <c r="L5620" i="2"/>
  <c r="L5621" i="2"/>
  <c r="L5622" i="2"/>
  <c r="L5623" i="2"/>
  <c r="L5624" i="2"/>
  <c r="L5625" i="2"/>
  <c r="L5626" i="2"/>
  <c r="L5627" i="2"/>
  <c r="L5628" i="2"/>
  <c r="L5629" i="2"/>
  <c r="L5630" i="2"/>
  <c r="L5631" i="2"/>
  <c r="L5632" i="2"/>
  <c r="L5633" i="2"/>
  <c r="L5634" i="2"/>
  <c r="L5635" i="2"/>
  <c r="L5636" i="2"/>
  <c r="L5637" i="2"/>
  <c r="L5638" i="2"/>
  <c r="L5639" i="2"/>
  <c r="L5640" i="2"/>
  <c r="L5641" i="2"/>
  <c r="L5642" i="2"/>
  <c r="L5643" i="2"/>
  <c r="L5644" i="2"/>
  <c r="L5645" i="2"/>
  <c r="L5646" i="2"/>
  <c r="L5647" i="2"/>
  <c r="L5648" i="2"/>
  <c r="L5649" i="2"/>
  <c r="L5650" i="2"/>
  <c r="L5651" i="2"/>
  <c r="L5652" i="2"/>
  <c r="L5653" i="2"/>
  <c r="L5654" i="2"/>
  <c r="L5655" i="2"/>
  <c r="L5656" i="2"/>
  <c r="L5657" i="2"/>
  <c r="L5658" i="2"/>
  <c r="L5659" i="2"/>
  <c r="L5660" i="2"/>
  <c r="L5661" i="2"/>
  <c r="L5662" i="2"/>
  <c r="L5663" i="2"/>
  <c r="L5664" i="2"/>
  <c r="L5665" i="2"/>
  <c r="L5666" i="2"/>
  <c r="L5667" i="2"/>
  <c r="L5668" i="2"/>
  <c r="L5669" i="2"/>
  <c r="L5670" i="2"/>
  <c r="L5671" i="2"/>
  <c r="L5672" i="2"/>
  <c r="L5673" i="2"/>
  <c r="L5674" i="2"/>
  <c r="L5675" i="2"/>
  <c r="L5676" i="2"/>
  <c r="L5677" i="2"/>
  <c r="L5678" i="2"/>
  <c r="L5679" i="2"/>
  <c r="L5680" i="2"/>
  <c r="L5681" i="2"/>
  <c r="L5682" i="2"/>
  <c r="L5683" i="2"/>
  <c r="L5684" i="2"/>
  <c r="L5685" i="2"/>
  <c r="L5686" i="2"/>
  <c r="L5687" i="2"/>
  <c r="L5688" i="2"/>
  <c r="L5689" i="2"/>
  <c r="L5690" i="2"/>
  <c r="L5691" i="2"/>
  <c r="L5692" i="2"/>
  <c r="L5693" i="2"/>
  <c r="L5694" i="2"/>
  <c r="L5695" i="2"/>
  <c r="L5696" i="2"/>
  <c r="L5697" i="2"/>
  <c r="L5698" i="2"/>
  <c r="L5699" i="2"/>
  <c r="L5700" i="2"/>
  <c r="L5701" i="2"/>
  <c r="L5702" i="2"/>
  <c r="L5703" i="2"/>
  <c r="L5704" i="2"/>
  <c r="L5705" i="2"/>
  <c r="L5706" i="2"/>
  <c r="L5707" i="2"/>
  <c r="L5708" i="2"/>
  <c r="L5709" i="2"/>
  <c r="L5710" i="2"/>
  <c r="L5711" i="2"/>
  <c r="L5712" i="2"/>
  <c r="L5713" i="2"/>
  <c r="L5714" i="2"/>
  <c r="L5715" i="2"/>
  <c r="L5716" i="2"/>
  <c r="L5717" i="2"/>
  <c r="L5718" i="2"/>
  <c r="L5719" i="2"/>
  <c r="L5720" i="2"/>
  <c r="L5721" i="2"/>
  <c r="L5722" i="2"/>
  <c r="L5723" i="2"/>
  <c r="L5724" i="2"/>
  <c r="L5725" i="2"/>
  <c r="L5726" i="2"/>
  <c r="L5727" i="2"/>
  <c r="L5728" i="2"/>
  <c r="L5729" i="2"/>
  <c r="L5730" i="2"/>
  <c r="L5731" i="2"/>
  <c r="L5732" i="2"/>
  <c r="L5733" i="2"/>
  <c r="L5734" i="2"/>
  <c r="L5735" i="2"/>
  <c r="L5736" i="2"/>
  <c r="L5737" i="2"/>
  <c r="L5738" i="2"/>
  <c r="L5739" i="2"/>
  <c r="L5740" i="2"/>
  <c r="L5741" i="2"/>
  <c r="L5742" i="2"/>
  <c r="L5743" i="2"/>
  <c r="L5744" i="2"/>
  <c r="L5745" i="2"/>
  <c r="L5746" i="2"/>
  <c r="L5747" i="2"/>
  <c r="L5748" i="2"/>
  <c r="L5749" i="2"/>
  <c r="L5750" i="2"/>
  <c r="L5751" i="2"/>
  <c r="L5752" i="2"/>
  <c r="L5753" i="2"/>
  <c r="L5754" i="2"/>
  <c r="L5755" i="2"/>
  <c r="L5756" i="2"/>
  <c r="L5757" i="2"/>
  <c r="L5758" i="2"/>
  <c r="L5759" i="2"/>
  <c r="L5760" i="2"/>
  <c r="L5761" i="2"/>
  <c r="L5762" i="2"/>
  <c r="L5763" i="2"/>
  <c r="L5764" i="2"/>
  <c r="L5765" i="2"/>
  <c r="L5766" i="2"/>
  <c r="L5767" i="2"/>
  <c r="L5768" i="2"/>
  <c r="L5769" i="2"/>
  <c r="L5770" i="2"/>
  <c r="L5771" i="2"/>
  <c r="L5772" i="2"/>
  <c r="L5773" i="2"/>
  <c r="L5774" i="2"/>
  <c r="L5775" i="2"/>
  <c r="L5776" i="2"/>
  <c r="L5777" i="2"/>
  <c r="L5778" i="2"/>
  <c r="L5779" i="2"/>
  <c r="L5780" i="2"/>
  <c r="L5781" i="2"/>
  <c r="L5782" i="2"/>
  <c r="L5783" i="2"/>
  <c r="L5784" i="2"/>
  <c r="L5785" i="2"/>
  <c r="L5786" i="2"/>
  <c r="L5787" i="2"/>
  <c r="L5788" i="2"/>
  <c r="L5789" i="2"/>
  <c r="L5790" i="2"/>
  <c r="L5791" i="2"/>
  <c r="L5792" i="2"/>
  <c r="L5793" i="2"/>
  <c r="L5794" i="2"/>
  <c r="L5795" i="2"/>
  <c r="L5796" i="2"/>
  <c r="L5797" i="2"/>
  <c r="L5798" i="2"/>
  <c r="L5799" i="2"/>
  <c r="L5800" i="2"/>
  <c r="L5801" i="2"/>
  <c r="L5802" i="2"/>
  <c r="L5803" i="2"/>
  <c r="L5804" i="2"/>
  <c r="L5805" i="2"/>
  <c r="L5806" i="2"/>
  <c r="L5807" i="2"/>
  <c r="L5808" i="2"/>
  <c r="L5809" i="2"/>
  <c r="L5810" i="2"/>
  <c r="L5811" i="2"/>
  <c r="L5812" i="2"/>
  <c r="L5813" i="2"/>
  <c r="L5814" i="2"/>
  <c r="L5815" i="2"/>
  <c r="L5816" i="2"/>
  <c r="L5817" i="2"/>
  <c r="L5818" i="2"/>
  <c r="L5819" i="2"/>
  <c r="L5820" i="2"/>
  <c r="L5821" i="2"/>
  <c r="L5822" i="2"/>
  <c r="L5823" i="2"/>
  <c r="L5824" i="2"/>
  <c r="L5825" i="2"/>
  <c r="L5826" i="2"/>
  <c r="L5827" i="2"/>
  <c r="L5828" i="2"/>
  <c r="L5829" i="2"/>
  <c r="L5830" i="2"/>
  <c r="L5831" i="2"/>
  <c r="L5832" i="2"/>
  <c r="L5833" i="2"/>
  <c r="L5834" i="2"/>
  <c r="L5835" i="2"/>
  <c r="L5836" i="2"/>
  <c r="L5837" i="2"/>
  <c r="L5838" i="2"/>
  <c r="L5839" i="2"/>
  <c r="L5840" i="2"/>
  <c r="L5841" i="2"/>
  <c r="L5842" i="2"/>
  <c r="L5843" i="2"/>
  <c r="L5844" i="2"/>
  <c r="L5845" i="2"/>
  <c r="L5846" i="2"/>
  <c r="L5847" i="2"/>
  <c r="L5848" i="2"/>
  <c r="L5849" i="2"/>
  <c r="L5850" i="2"/>
  <c r="L5851" i="2"/>
  <c r="L5852" i="2"/>
  <c r="L5853" i="2"/>
  <c r="L5854" i="2"/>
  <c r="L5855" i="2"/>
  <c r="L5856" i="2"/>
  <c r="L5857" i="2"/>
  <c r="L5858" i="2"/>
  <c r="L5859" i="2"/>
  <c r="L5860" i="2"/>
  <c r="L5861" i="2"/>
  <c r="L5862" i="2"/>
  <c r="L5863" i="2"/>
  <c r="L5864" i="2"/>
  <c r="L5865" i="2"/>
  <c r="L5866" i="2"/>
  <c r="L5867" i="2"/>
  <c r="L5868" i="2"/>
  <c r="L5869" i="2"/>
  <c r="L5870" i="2"/>
  <c r="L5871" i="2"/>
  <c r="L5872" i="2"/>
  <c r="L5873" i="2"/>
  <c r="L5874" i="2"/>
  <c r="L5875" i="2"/>
  <c r="L5876" i="2"/>
  <c r="L5877" i="2"/>
  <c r="L5878" i="2"/>
  <c r="L5879" i="2"/>
  <c r="L5880" i="2"/>
  <c r="L5881" i="2"/>
  <c r="L5882" i="2"/>
  <c r="L5883" i="2"/>
  <c r="L5884" i="2"/>
  <c r="L5885" i="2"/>
  <c r="L5886" i="2"/>
  <c r="L5887" i="2"/>
  <c r="L5888" i="2"/>
  <c r="L5889" i="2"/>
  <c r="L5890" i="2"/>
  <c r="L5891" i="2"/>
  <c r="L5892" i="2"/>
  <c r="L5893" i="2"/>
  <c r="L5894" i="2"/>
  <c r="L5895" i="2"/>
  <c r="L5896" i="2"/>
  <c r="L5897" i="2"/>
  <c r="L5898" i="2"/>
  <c r="L5899" i="2"/>
  <c r="L5900" i="2"/>
  <c r="L5901" i="2"/>
  <c r="L5902" i="2"/>
  <c r="L5903" i="2"/>
  <c r="L5904" i="2"/>
  <c r="L5905" i="2"/>
  <c r="L5906" i="2"/>
  <c r="L5907" i="2"/>
  <c r="L5908" i="2"/>
  <c r="L5909" i="2"/>
  <c r="L5910" i="2"/>
  <c r="L5911" i="2"/>
  <c r="L5912" i="2"/>
  <c r="L5913" i="2"/>
  <c r="L5914" i="2"/>
  <c r="L5915" i="2"/>
  <c r="L5916" i="2"/>
  <c r="L5917" i="2"/>
  <c r="L5918" i="2"/>
  <c r="L5919" i="2"/>
  <c r="L5920" i="2"/>
  <c r="L5921" i="2"/>
  <c r="L5922" i="2"/>
  <c r="L5923" i="2"/>
  <c r="L5924" i="2"/>
  <c r="L5925" i="2"/>
  <c r="L5926" i="2"/>
  <c r="L5927" i="2"/>
  <c r="L5928" i="2"/>
  <c r="L5929" i="2"/>
  <c r="L5930" i="2"/>
  <c r="L5931" i="2"/>
  <c r="L5932" i="2"/>
  <c r="L5933" i="2"/>
  <c r="L5934" i="2"/>
  <c r="L5935" i="2"/>
  <c r="L5936" i="2"/>
  <c r="L5937" i="2"/>
  <c r="L5938" i="2"/>
  <c r="L5939" i="2"/>
  <c r="L5940" i="2"/>
  <c r="L5941" i="2"/>
  <c r="L5942" i="2"/>
  <c r="L5943" i="2"/>
  <c r="L5944" i="2"/>
  <c r="L5945" i="2"/>
  <c r="L5946" i="2"/>
  <c r="L5947" i="2"/>
  <c r="L5948" i="2"/>
  <c r="L5949" i="2"/>
  <c r="L5950" i="2"/>
  <c r="L5951" i="2"/>
  <c r="L5952" i="2"/>
  <c r="L5953" i="2"/>
  <c r="L5954" i="2"/>
  <c r="L5955" i="2"/>
  <c r="L5956" i="2"/>
  <c r="L5957" i="2"/>
  <c r="L5958" i="2"/>
  <c r="L5959" i="2"/>
  <c r="L5960" i="2"/>
  <c r="L5961" i="2"/>
  <c r="L5962" i="2"/>
  <c r="L5963" i="2"/>
  <c r="L5964" i="2"/>
  <c r="L5965" i="2"/>
  <c r="L5966" i="2"/>
  <c r="L5967" i="2"/>
  <c r="L5968" i="2"/>
  <c r="L5969" i="2"/>
  <c r="L5970" i="2"/>
  <c r="L5971" i="2"/>
  <c r="L5972" i="2"/>
  <c r="L5973" i="2"/>
  <c r="L5974" i="2"/>
  <c r="L5975" i="2"/>
  <c r="L5976" i="2"/>
  <c r="L5977" i="2"/>
  <c r="L5978" i="2"/>
  <c r="L5979" i="2"/>
  <c r="L5980" i="2"/>
  <c r="L5981" i="2"/>
  <c r="L5982" i="2"/>
  <c r="L5983" i="2"/>
  <c r="L5984" i="2"/>
  <c r="L5985" i="2"/>
  <c r="L5986" i="2"/>
  <c r="L5987" i="2"/>
  <c r="L5988" i="2"/>
  <c r="L5989" i="2"/>
  <c r="L5990" i="2"/>
  <c r="L5991" i="2"/>
  <c r="L5992" i="2"/>
  <c r="L5993" i="2"/>
  <c r="L5994" i="2"/>
  <c r="L5995" i="2"/>
  <c r="L5996" i="2"/>
  <c r="L5997" i="2"/>
  <c r="L5998" i="2"/>
  <c r="L5999" i="2"/>
  <c r="L6000" i="2"/>
  <c r="L6001" i="2"/>
  <c r="L6002" i="2"/>
  <c r="L6003" i="2"/>
  <c r="L6004" i="2"/>
  <c r="L6005" i="2"/>
  <c r="L6006" i="2"/>
  <c r="L6007" i="2"/>
  <c r="L6008" i="2"/>
  <c r="L6009" i="2"/>
  <c r="L6010" i="2"/>
  <c r="L6011" i="2"/>
  <c r="L6012" i="2"/>
  <c r="L6013" i="2"/>
  <c r="L6014" i="2"/>
  <c r="L6015" i="2"/>
  <c r="L6016" i="2"/>
  <c r="L6017" i="2"/>
  <c r="L6018" i="2"/>
  <c r="L6019" i="2"/>
  <c r="L6020" i="2"/>
  <c r="L6021" i="2"/>
  <c r="L6022" i="2"/>
  <c r="L6023" i="2"/>
  <c r="L6024" i="2"/>
  <c r="L6025" i="2"/>
  <c r="L6026" i="2"/>
  <c r="L6027" i="2"/>
  <c r="L6028" i="2"/>
  <c r="L6029" i="2"/>
  <c r="L6030" i="2"/>
  <c r="L6031" i="2"/>
  <c r="L6032" i="2"/>
  <c r="L6033" i="2"/>
  <c r="L6034" i="2"/>
  <c r="L6035" i="2"/>
  <c r="L6036" i="2"/>
  <c r="L6037" i="2"/>
  <c r="L6038" i="2"/>
  <c r="L6039" i="2"/>
  <c r="L6040" i="2"/>
  <c r="L6041" i="2"/>
  <c r="L6042" i="2"/>
  <c r="L6043" i="2"/>
  <c r="L6044" i="2"/>
  <c r="L6045" i="2"/>
  <c r="L6046" i="2"/>
  <c r="L6047" i="2"/>
  <c r="L6048" i="2"/>
  <c r="L6049" i="2"/>
  <c r="L6050" i="2"/>
  <c r="L6051" i="2"/>
  <c r="L6052" i="2"/>
  <c r="L6053" i="2"/>
  <c r="L6054" i="2"/>
  <c r="L6055" i="2"/>
  <c r="L6056" i="2"/>
  <c r="L6057" i="2"/>
  <c r="L6058" i="2"/>
  <c r="L6059" i="2"/>
  <c r="L6060" i="2"/>
  <c r="L6061" i="2"/>
  <c r="L6062" i="2"/>
  <c r="L6063" i="2"/>
  <c r="L6064" i="2"/>
  <c r="L6065" i="2"/>
  <c r="L6066" i="2"/>
  <c r="L6067" i="2"/>
  <c r="L6068" i="2"/>
  <c r="L6069" i="2"/>
  <c r="L6070" i="2"/>
  <c r="L6071" i="2"/>
  <c r="L6072" i="2"/>
  <c r="L6073" i="2"/>
  <c r="L6074" i="2"/>
  <c r="L6075" i="2"/>
  <c r="L6076" i="2"/>
  <c r="L6077" i="2"/>
  <c r="L6078" i="2"/>
  <c r="L6079" i="2"/>
  <c r="L6080" i="2"/>
  <c r="L6081" i="2"/>
  <c r="L6082" i="2"/>
  <c r="L6083" i="2"/>
  <c r="L6084" i="2"/>
  <c r="L6085" i="2"/>
  <c r="L6086" i="2"/>
  <c r="L6087" i="2"/>
  <c r="L6088" i="2"/>
  <c r="L6089" i="2"/>
  <c r="L6090" i="2"/>
  <c r="L6091" i="2"/>
  <c r="L6092" i="2"/>
  <c r="L6093" i="2"/>
  <c r="L6094" i="2"/>
  <c r="L6095" i="2"/>
  <c r="L6096" i="2"/>
  <c r="L6097" i="2"/>
  <c r="L6098" i="2"/>
  <c r="L6099" i="2"/>
  <c r="L6100" i="2"/>
  <c r="L6101" i="2"/>
  <c r="L6102" i="2"/>
  <c r="L6103" i="2"/>
  <c r="L6104" i="2"/>
  <c r="L6105" i="2"/>
  <c r="L6106" i="2"/>
  <c r="L6107" i="2"/>
  <c r="L6108" i="2"/>
  <c r="L6109" i="2"/>
  <c r="L6110" i="2"/>
  <c r="L6111" i="2"/>
  <c r="L6112" i="2"/>
  <c r="L6113" i="2"/>
  <c r="L6114" i="2"/>
  <c r="L6115" i="2"/>
  <c r="L6116" i="2"/>
  <c r="L6117" i="2"/>
  <c r="L6118" i="2"/>
  <c r="L6119" i="2"/>
  <c r="L6120" i="2"/>
  <c r="L6121" i="2"/>
  <c r="L6122" i="2"/>
  <c r="L6123" i="2"/>
  <c r="L6124" i="2"/>
  <c r="L6125" i="2"/>
  <c r="L6126" i="2"/>
  <c r="L6127" i="2"/>
  <c r="L6128" i="2"/>
  <c r="L6129" i="2"/>
  <c r="L6130" i="2"/>
  <c r="L6131" i="2"/>
  <c r="L6132" i="2"/>
  <c r="L6133" i="2"/>
  <c r="L6134" i="2"/>
  <c r="L6135" i="2"/>
  <c r="L6136" i="2"/>
  <c r="L6137" i="2"/>
  <c r="L6138" i="2"/>
  <c r="L6139" i="2"/>
  <c r="L6140" i="2"/>
  <c r="L6141" i="2"/>
  <c r="L6142" i="2"/>
  <c r="L6143" i="2"/>
  <c r="L6144" i="2"/>
  <c r="L6145" i="2"/>
  <c r="L6146" i="2"/>
  <c r="L6147" i="2"/>
  <c r="L6148" i="2"/>
  <c r="L6149" i="2"/>
  <c r="L6150" i="2"/>
  <c r="L6151" i="2"/>
  <c r="L6152" i="2"/>
  <c r="L6153" i="2"/>
  <c r="L6154" i="2"/>
  <c r="L6155" i="2"/>
  <c r="L6156" i="2"/>
  <c r="L6157" i="2"/>
  <c r="L6158" i="2"/>
  <c r="L6159" i="2"/>
  <c r="L6160" i="2"/>
  <c r="L6161" i="2"/>
  <c r="L6162" i="2"/>
  <c r="L6163" i="2"/>
  <c r="L6164" i="2"/>
  <c r="L6165" i="2"/>
  <c r="L6166" i="2"/>
  <c r="L6167" i="2"/>
  <c r="L6168" i="2"/>
  <c r="L6169" i="2"/>
  <c r="L6170" i="2"/>
  <c r="L6171" i="2"/>
  <c r="L6172" i="2"/>
  <c r="L6173" i="2"/>
  <c r="L6174" i="2"/>
  <c r="L6175" i="2"/>
  <c r="L6176" i="2"/>
  <c r="L6177" i="2"/>
  <c r="L6178" i="2"/>
  <c r="L6179" i="2"/>
  <c r="L6180" i="2"/>
  <c r="L6181" i="2"/>
  <c r="L6182" i="2"/>
  <c r="L6183" i="2"/>
  <c r="L6184" i="2"/>
  <c r="L6185" i="2"/>
  <c r="L6186" i="2"/>
  <c r="L6187" i="2"/>
  <c r="L6188" i="2"/>
  <c r="L6189" i="2"/>
  <c r="L6190" i="2"/>
  <c r="L6191" i="2"/>
  <c r="L6192" i="2"/>
  <c r="L6193" i="2"/>
  <c r="L6194" i="2"/>
  <c r="L6195" i="2"/>
  <c r="L6196" i="2"/>
  <c r="L6197" i="2"/>
  <c r="L6198" i="2"/>
  <c r="L6199" i="2"/>
  <c r="L6200" i="2"/>
  <c r="L6201" i="2"/>
  <c r="L6202" i="2"/>
  <c r="L6203" i="2"/>
  <c r="L6204" i="2"/>
  <c r="L6205" i="2"/>
  <c r="L6206" i="2"/>
  <c r="L6207" i="2"/>
  <c r="L6208" i="2"/>
  <c r="L6209" i="2"/>
  <c r="L6210" i="2"/>
  <c r="L6211" i="2"/>
  <c r="L6212" i="2"/>
  <c r="L6213" i="2"/>
  <c r="L6214" i="2"/>
  <c r="L6215" i="2"/>
  <c r="L6216" i="2"/>
  <c r="L6217" i="2"/>
  <c r="L6218" i="2"/>
  <c r="L6219" i="2"/>
  <c r="L6220" i="2"/>
  <c r="L6221" i="2"/>
  <c r="L6222" i="2"/>
  <c r="L6223" i="2"/>
  <c r="L6224" i="2"/>
  <c r="L6225" i="2"/>
  <c r="L6226" i="2"/>
  <c r="L6227" i="2"/>
  <c r="L6228" i="2"/>
  <c r="L6229" i="2"/>
  <c r="L6230" i="2"/>
  <c r="L6231" i="2"/>
  <c r="L6232" i="2"/>
  <c r="L6233" i="2"/>
  <c r="L6234" i="2"/>
  <c r="L6235" i="2"/>
  <c r="L6236" i="2"/>
  <c r="L6237" i="2"/>
  <c r="L6238" i="2"/>
  <c r="L6239" i="2"/>
  <c r="L6240" i="2"/>
  <c r="L6241" i="2"/>
  <c r="L6242" i="2"/>
  <c r="L6243" i="2"/>
  <c r="L6244" i="2"/>
  <c r="L6245" i="2"/>
  <c r="L6246" i="2"/>
  <c r="L6247" i="2"/>
  <c r="L6248" i="2"/>
  <c r="L6249" i="2"/>
  <c r="L6250" i="2"/>
  <c r="L6251" i="2"/>
  <c r="L6252" i="2"/>
  <c r="L6253" i="2"/>
  <c r="L6254" i="2"/>
  <c r="L6255" i="2"/>
  <c r="L6256" i="2"/>
  <c r="L6257" i="2"/>
  <c r="L6258" i="2"/>
  <c r="L6259" i="2"/>
  <c r="L6260" i="2"/>
  <c r="L6261" i="2"/>
  <c r="L6262" i="2"/>
  <c r="L6263" i="2"/>
  <c r="L6264" i="2"/>
  <c r="L6265" i="2"/>
  <c r="L6266" i="2"/>
  <c r="L6267" i="2"/>
  <c r="L6268" i="2"/>
  <c r="L6269" i="2"/>
  <c r="L6270" i="2"/>
  <c r="L6271" i="2"/>
  <c r="L6272" i="2"/>
  <c r="L6273" i="2"/>
  <c r="L6274" i="2"/>
  <c r="L6275" i="2"/>
  <c r="L6276" i="2"/>
  <c r="L6277" i="2"/>
  <c r="L6278" i="2"/>
  <c r="L6279" i="2"/>
  <c r="L6280" i="2"/>
  <c r="L6281" i="2"/>
  <c r="L6282" i="2"/>
  <c r="L6283" i="2"/>
  <c r="L6284" i="2"/>
  <c r="L6285" i="2"/>
  <c r="L6286" i="2"/>
  <c r="L6287" i="2"/>
  <c r="L6288" i="2"/>
  <c r="L6289" i="2"/>
  <c r="L6290" i="2"/>
  <c r="L6291" i="2"/>
  <c r="L6292" i="2"/>
  <c r="L6293" i="2"/>
  <c r="L6294" i="2"/>
  <c r="L6295" i="2"/>
  <c r="L6296" i="2"/>
  <c r="L6297" i="2"/>
  <c r="L6298" i="2"/>
  <c r="L6299" i="2"/>
  <c r="L6300" i="2"/>
  <c r="L6301" i="2"/>
  <c r="L6302" i="2"/>
  <c r="L6303" i="2"/>
  <c r="L6304" i="2"/>
  <c r="L6305" i="2"/>
  <c r="L6306" i="2"/>
  <c r="L6307" i="2"/>
  <c r="L6308" i="2"/>
  <c r="L6309" i="2"/>
  <c r="L6310" i="2"/>
  <c r="L6311" i="2"/>
  <c r="L6312" i="2"/>
  <c r="L6313" i="2"/>
  <c r="L6314" i="2"/>
  <c r="L6315" i="2"/>
  <c r="L6316" i="2"/>
  <c r="L6317" i="2"/>
  <c r="L6318" i="2"/>
  <c r="L6319" i="2"/>
  <c r="L6320" i="2"/>
  <c r="L6321" i="2"/>
  <c r="L6322" i="2"/>
  <c r="L6323" i="2"/>
  <c r="L6324" i="2"/>
  <c r="L6325" i="2"/>
  <c r="L6326" i="2"/>
  <c r="L6327" i="2"/>
  <c r="L6328" i="2"/>
  <c r="L6329" i="2"/>
  <c r="L6330" i="2"/>
  <c r="L6331" i="2"/>
  <c r="L6332" i="2"/>
  <c r="L6333" i="2"/>
  <c r="L6334" i="2"/>
  <c r="L6335" i="2"/>
  <c r="L6336" i="2"/>
  <c r="L6337" i="2"/>
  <c r="L6338" i="2"/>
  <c r="L6339" i="2"/>
  <c r="L6340" i="2"/>
  <c r="L6341" i="2"/>
  <c r="L6342" i="2"/>
  <c r="L6343" i="2"/>
  <c r="L6344" i="2"/>
  <c r="L6345" i="2"/>
  <c r="L6346" i="2"/>
  <c r="L6347" i="2"/>
  <c r="L6348" i="2"/>
  <c r="L6349" i="2"/>
  <c r="L6350" i="2"/>
  <c r="L6351" i="2"/>
  <c r="L6352" i="2"/>
  <c r="L6353" i="2"/>
  <c r="L6354" i="2"/>
  <c r="L6355" i="2"/>
  <c r="L6356" i="2"/>
  <c r="L6357" i="2"/>
  <c r="L6358" i="2"/>
  <c r="L6359" i="2"/>
  <c r="L6360" i="2"/>
  <c r="L6361" i="2"/>
  <c r="L6362" i="2"/>
  <c r="L6363" i="2"/>
  <c r="L6364" i="2"/>
  <c r="L6365" i="2"/>
  <c r="L6366" i="2"/>
  <c r="L6367" i="2"/>
  <c r="L6368" i="2"/>
  <c r="L6369" i="2"/>
  <c r="L6370" i="2"/>
  <c r="L6371" i="2"/>
  <c r="L6372" i="2"/>
  <c r="L6373" i="2"/>
  <c r="L6374" i="2"/>
  <c r="L6375" i="2"/>
  <c r="L6376" i="2"/>
  <c r="L6377" i="2"/>
  <c r="L6378" i="2"/>
  <c r="L6379" i="2"/>
  <c r="L6380" i="2"/>
  <c r="L6381" i="2"/>
  <c r="L6382" i="2"/>
  <c r="L6383" i="2"/>
  <c r="L6384" i="2"/>
  <c r="L6385" i="2"/>
  <c r="L6386" i="2"/>
  <c r="L6387" i="2"/>
  <c r="L6388" i="2"/>
  <c r="L6389" i="2"/>
  <c r="L6390" i="2"/>
  <c r="L6391" i="2"/>
  <c r="L6392" i="2"/>
  <c r="L6393" i="2"/>
  <c r="L6394" i="2"/>
  <c r="L6395" i="2"/>
  <c r="L6396" i="2"/>
  <c r="L6397" i="2"/>
  <c r="L6398" i="2"/>
  <c r="L6399" i="2"/>
  <c r="L6400" i="2"/>
  <c r="L6401" i="2"/>
  <c r="L6402" i="2"/>
  <c r="L6403" i="2"/>
  <c r="L6404" i="2"/>
  <c r="L6405" i="2"/>
  <c r="L6406" i="2"/>
  <c r="L6407" i="2"/>
  <c r="L6408" i="2"/>
  <c r="L6409" i="2"/>
  <c r="L6410" i="2"/>
  <c r="L6411" i="2"/>
  <c r="L6412" i="2"/>
  <c r="L6413" i="2"/>
  <c r="L6414" i="2"/>
  <c r="L6415" i="2"/>
  <c r="L6416" i="2"/>
  <c r="L6417" i="2"/>
  <c r="L6418" i="2"/>
  <c r="L6419" i="2"/>
  <c r="L6420" i="2"/>
  <c r="L6421" i="2"/>
  <c r="L6422" i="2"/>
  <c r="L6423" i="2"/>
  <c r="L6424" i="2"/>
  <c r="L6425" i="2"/>
  <c r="L6426" i="2"/>
  <c r="L6427" i="2"/>
  <c r="L6428" i="2"/>
  <c r="L6429" i="2"/>
  <c r="L6430" i="2"/>
  <c r="L6431" i="2"/>
  <c r="L6432" i="2"/>
  <c r="L6433" i="2"/>
  <c r="L6434" i="2"/>
  <c r="L6435" i="2"/>
  <c r="L6436" i="2"/>
  <c r="L6437" i="2"/>
  <c r="L6438" i="2"/>
  <c r="L6439" i="2"/>
  <c r="L6440" i="2"/>
  <c r="L6441" i="2"/>
  <c r="L6442" i="2"/>
  <c r="L6443" i="2"/>
  <c r="L6444" i="2"/>
  <c r="L6445" i="2"/>
  <c r="L6446" i="2"/>
  <c r="L6447" i="2"/>
  <c r="L6448" i="2"/>
  <c r="L6449" i="2"/>
  <c r="L6450" i="2"/>
  <c r="L6451" i="2"/>
  <c r="L6452" i="2"/>
  <c r="L6453" i="2"/>
  <c r="L6454" i="2"/>
  <c r="L6455" i="2"/>
  <c r="L6456" i="2"/>
  <c r="L6457" i="2"/>
  <c r="L6458" i="2"/>
  <c r="L6459" i="2"/>
  <c r="L6460" i="2"/>
  <c r="L6461" i="2"/>
  <c r="L6462" i="2"/>
  <c r="L6463" i="2"/>
  <c r="L6464" i="2"/>
  <c r="L6465" i="2"/>
  <c r="L6466" i="2"/>
  <c r="L6467" i="2"/>
  <c r="L6468" i="2"/>
  <c r="L6469" i="2"/>
  <c r="L6470" i="2"/>
  <c r="L6471" i="2"/>
  <c r="L6472" i="2"/>
  <c r="L6473" i="2"/>
  <c r="L6474" i="2"/>
  <c r="L6475" i="2"/>
  <c r="L6476" i="2"/>
  <c r="L6477" i="2"/>
  <c r="L6478" i="2"/>
  <c r="L6479" i="2"/>
  <c r="L6480" i="2"/>
  <c r="L6481" i="2"/>
  <c r="L6482" i="2"/>
  <c r="L6483" i="2"/>
  <c r="L6484" i="2"/>
  <c r="L6485" i="2"/>
  <c r="L6486" i="2"/>
  <c r="L6487" i="2"/>
  <c r="L6488" i="2"/>
  <c r="L6489" i="2"/>
  <c r="L6490" i="2"/>
  <c r="L6491" i="2"/>
  <c r="L6492" i="2"/>
  <c r="L6493" i="2"/>
  <c r="L6494" i="2"/>
  <c r="L6495" i="2"/>
  <c r="L6496" i="2"/>
  <c r="L6497" i="2"/>
  <c r="L6498" i="2"/>
  <c r="L6499" i="2"/>
  <c r="L6500" i="2"/>
  <c r="L6501" i="2"/>
  <c r="L6502" i="2"/>
  <c r="L6503" i="2"/>
  <c r="L6504" i="2"/>
  <c r="L6505" i="2"/>
  <c r="L6506" i="2"/>
  <c r="L6507" i="2"/>
  <c r="L6508" i="2"/>
  <c r="L6509" i="2"/>
  <c r="L6510" i="2"/>
  <c r="L6511" i="2"/>
  <c r="L6512" i="2"/>
  <c r="L6513" i="2"/>
  <c r="L6514" i="2"/>
  <c r="L6515" i="2"/>
  <c r="L6516" i="2"/>
  <c r="L6517" i="2"/>
  <c r="L6518" i="2"/>
  <c r="L6519" i="2"/>
  <c r="L6520" i="2"/>
  <c r="L6521" i="2"/>
  <c r="L6522" i="2"/>
  <c r="L6523" i="2"/>
  <c r="L6524" i="2"/>
  <c r="L6525" i="2"/>
  <c r="L6526" i="2"/>
  <c r="L6527" i="2"/>
  <c r="L6528" i="2"/>
  <c r="L6529" i="2"/>
  <c r="L6530" i="2"/>
  <c r="L6531" i="2"/>
  <c r="L6532" i="2"/>
  <c r="L6533" i="2"/>
  <c r="L6534" i="2"/>
  <c r="L6535" i="2"/>
  <c r="L6536" i="2"/>
  <c r="L6537" i="2"/>
  <c r="L6538" i="2"/>
  <c r="L6539" i="2"/>
  <c r="L6540" i="2"/>
  <c r="L6541" i="2"/>
  <c r="L6542" i="2"/>
  <c r="L6543" i="2"/>
  <c r="L6544" i="2"/>
  <c r="L6545" i="2"/>
  <c r="L6546" i="2"/>
  <c r="L6547" i="2"/>
  <c r="L6548" i="2"/>
  <c r="L6549" i="2"/>
  <c r="L6550" i="2"/>
  <c r="L6551" i="2"/>
  <c r="L6552" i="2"/>
  <c r="L6553" i="2"/>
  <c r="L6554" i="2"/>
  <c r="L6555" i="2"/>
  <c r="L6556" i="2"/>
  <c r="L6557" i="2"/>
  <c r="L6558" i="2"/>
  <c r="L6559" i="2"/>
  <c r="L6560" i="2"/>
  <c r="L6561" i="2"/>
  <c r="L6562" i="2"/>
  <c r="L6563" i="2"/>
  <c r="L6564" i="2"/>
  <c r="L6565" i="2"/>
  <c r="L6566" i="2"/>
  <c r="L6567" i="2"/>
  <c r="L6568" i="2"/>
  <c r="L6569" i="2"/>
  <c r="L6570" i="2"/>
  <c r="L6571" i="2"/>
  <c r="L6572" i="2"/>
  <c r="L6573" i="2"/>
  <c r="L6574" i="2"/>
  <c r="L6575" i="2"/>
  <c r="L6576" i="2"/>
  <c r="L6577" i="2"/>
  <c r="L6578" i="2"/>
  <c r="L6579" i="2"/>
  <c r="L6580" i="2"/>
  <c r="L6581" i="2"/>
  <c r="L6582" i="2"/>
  <c r="L6583" i="2"/>
  <c r="L6584" i="2"/>
  <c r="L6585" i="2"/>
  <c r="L6586" i="2"/>
  <c r="L6587" i="2"/>
  <c r="L6588" i="2"/>
  <c r="L6589" i="2"/>
  <c r="L6590" i="2"/>
  <c r="L6591" i="2"/>
  <c r="L6592" i="2"/>
  <c r="L6593" i="2"/>
  <c r="L6594" i="2"/>
  <c r="L6595" i="2"/>
  <c r="L6596" i="2"/>
  <c r="L6597" i="2"/>
  <c r="L6598" i="2"/>
  <c r="L6599" i="2"/>
  <c r="L6600" i="2"/>
  <c r="L6601" i="2"/>
  <c r="L6602" i="2"/>
  <c r="L6603" i="2"/>
  <c r="L6604" i="2"/>
  <c r="L6605" i="2"/>
  <c r="L6606" i="2"/>
  <c r="L6607" i="2"/>
  <c r="L6608" i="2"/>
  <c r="L6609" i="2"/>
  <c r="L6610" i="2"/>
  <c r="L6611" i="2"/>
  <c r="L6612" i="2"/>
  <c r="L6613" i="2"/>
  <c r="L6614" i="2"/>
  <c r="L6615" i="2"/>
  <c r="L6616" i="2"/>
  <c r="L6617" i="2"/>
  <c r="L6618" i="2"/>
  <c r="L6619" i="2"/>
  <c r="L6620" i="2"/>
  <c r="L6621" i="2"/>
  <c r="L6622" i="2"/>
  <c r="L6623" i="2"/>
  <c r="L6624" i="2"/>
  <c r="L6625" i="2"/>
  <c r="L6626" i="2"/>
  <c r="L6627" i="2"/>
  <c r="L6628" i="2"/>
  <c r="L6629" i="2"/>
  <c r="L6630" i="2"/>
  <c r="L6631" i="2"/>
  <c r="L6632" i="2"/>
  <c r="L6633" i="2"/>
  <c r="L6634" i="2"/>
  <c r="L6635" i="2"/>
  <c r="L6636" i="2"/>
  <c r="L6637" i="2"/>
  <c r="L6638" i="2"/>
  <c r="L6639" i="2"/>
  <c r="L6640" i="2"/>
  <c r="L6641" i="2"/>
  <c r="L6642" i="2"/>
  <c r="L6643" i="2"/>
  <c r="L6644" i="2"/>
  <c r="L6645" i="2"/>
  <c r="L6646" i="2"/>
  <c r="L6647" i="2"/>
  <c r="L6648" i="2"/>
  <c r="L6649" i="2"/>
  <c r="L6650" i="2"/>
  <c r="L6651" i="2"/>
  <c r="L6652" i="2"/>
  <c r="L6653" i="2"/>
  <c r="L6654" i="2"/>
  <c r="L6655" i="2"/>
  <c r="L6656" i="2"/>
  <c r="L6657" i="2"/>
  <c r="L6658" i="2"/>
  <c r="L6659" i="2"/>
  <c r="L6660" i="2"/>
  <c r="L6661" i="2"/>
  <c r="L6662" i="2"/>
  <c r="L6663" i="2"/>
  <c r="L6664" i="2"/>
  <c r="L6665" i="2"/>
  <c r="L6666" i="2"/>
  <c r="L6667" i="2"/>
  <c r="L6668" i="2"/>
  <c r="L6669" i="2"/>
  <c r="L6670" i="2"/>
  <c r="L6671" i="2"/>
  <c r="L6672" i="2"/>
  <c r="L6673" i="2"/>
  <c r="L6674" i="2"/>
  <c r="L6675" i="2"/>
  <c r="L6676" i="2"/>
  <c r="L6677" i="2"/>
  <c r="L6678" i="2"/>
  <c r="L6679" i="2"/>
  <c r="L6680" i="2"/>
  <c r="L6681" i="2"/>
  <c r="L6682" i="2"/>
  <c r="L6683" i="2"/>
  <c r="L6684" i="2"/>
  <c r="L6685" i="2"/>
  <c r="L6686" i="2"/>
  <c r="L6687" i="2"/>
  <c r="L6688" i="2"/>
  <c r="L6689" i="2"/>
  <c r="L6690" i="2"/>
  <c r="L6691" i="2"/>
  <c r="L6692" i="2"/>
  <c r="L6693" i="2"/>
  <c r="L6694" i="2"/>
  <c r="L6695" i="2"/>
  <c r="L6696" i="2"/>
  <c r="L6697" i="2"/>
  <c r="L6698" i="2"/>
  <c r="L6699" i="2"/>
  <c r="L6700" i="2"/>
  <c r="L6701" i="2"/>
  <c r="L6702" i="2"/>
  <c r="L6703" i="2"/>
  <c r="L6704" i="2"/>
  <c r="L6705" i="2"/>
  <c r="L6706" i="2"/>
  <c r="L6707" i="2"/>
  <c r="L6708" i="2"/>
  <c r="L6709" i="2"/>
  <c r="L6710" i="2"/>
  <c r="L6711" i="2"/>
  <c r="L6712" i="2"/>
  <c r="L6713" i="2"/>
  <c r="L6714" i="2"/>
  <c r="L6715" i="2"/>
  <c r="L6716" i="2"/>
  <c r="L6717" i="2"/>
  <c r="L6718" i="2"/>
  <c r="L6719" i="2"/>
  <c r="L6720" i="2"/>
  <c r="L6721" i="2"/>
  <c r="L6722" i="2"/>
  <c r="L6723" i="2"/>
  <c r="L6724" i="2"/>
  <c r="L6725" i="2"/>
  <c r="L6726" i="2"/>
  <c r="L6727" i="2"/>
  <c r="L6728" i="2"/>
  <c r="L6729" i="2"/>
  <c r="L6730" i="2"/>
  <c r="L6731" i="2"/>
  <c r="L6732" i="2"/>
  <c r="L6733" i="2"/>
  <c r="L6734" i="2"/>
  <c r="L6735" i="2"/>
  <c r="L6736" i="2"/>
  <c r="L6737" i="2"/>
  <c r="L6738" i="2"/>
  <c r="L6739" i="2"/>
  <c r="L6740" i="2"/>
  <c r="L6741" i="2"/>
  <c r="L6742" i="2"/>
  <c r="L6743" i="2"/>
  <c r="L6744" i="2"/>
  <c r="L6745" i="2"/>
  <c r="L6746" i="2"/>
  <c r="L6747" i="2"/>
  <c r="L6748" i="2"/>
  <c r="L6749" i="2"/>
  <c r="L6750" i="2"/>
  <c r="L6751" i="2"/>
  <c r="L6752" i="2"/>
  <c r="L6753" i="2"/>
  <c r="L6754" i="2"/>
  <c r="L6755" i="2"/>
  <c r="L6756" i="2"/>
  <c r="L6757" i="2"/>
  <c r="L6758" i="2"/>
  <c r="L6759" i="2"/>
  <c r="L6760" i="2"/>
  <c r="L6761" i="2"/>
  <c r="L6762" i="2"/>
  <c r="L6763" i="2"/>
  <c r="L6764" i="2"/>
  <c r="L6765" i="2"/>
  <c r="L6766" i="2"/>
  <c r="L6767" i="2"/>
  <c r="L6768" i="2"/>
  <c r="L6769" i="2"/>
  <c r="L6770" i="2"/>
  <c r="L6771" i="2"/>
  <c r="L6772" i="2"/>
  <c r="L6773" i="2"/>
  <c r="L6774" i="2"/>
  <c r="L6775" i="2"/>
  <c r="L6776" i="2"/>
  <c r="L6777" i="2"/>
  <c r="L6778" i="2"/>
  <c r="L6779" i="2"/>
  <c r="L6780" i="2"/>
  <c r="L6781" i="2"/>
  <c r="L6782" i="2"/>
  <c r="L6783" i="2"/>
  <c r="L6784" i="2"/>
  <c r="L6785" i="2"/>
  <c r="L6786" i="2"/>
  <c r="L6787" i="2"/>
  <c r="L6788" i="2"/>
  <c r="L6789" i="2"/>
  <c r="L6790" i="2"/>
  <c r="L6791" i="2"/>
  <c r="L6792" i="2"/>
  <c r="L6793" i="2"/>
  <c r="L6794" i="2"/>
  <c r="L6795" i="2"/>
  <c r="L6796" i="2"/>
  <c r="L6797" i="2"/>
  <c r="L6798" i="2"/>
  <c r="L6799" i="2"/>
  <c r="L6800" i="2"/>
  <c r="L6801" i="2"/>
  <c r="L6802" i="2"/>
  <c r="L6803" i="2"/>
  <c r="L6804" i="2"/>
  <c r="L6805" i="2"/>
  <c r="L6806" i="2"/>
  <c r="L6807" i="2"/>
  <c r="L6808" i="2"/>
  <c r="L6809" i="2"/>
  <c r="L6810" i="2"/>
  <c r="L6811" i="2"/>
  <c r="L6812" i="2"/>
  <c r="L6813" i="2"/>
  <c r="L6814" i="2"/>
  <c r="L6815" i="2"/>
  <c r="L6816" i="2"/>
  <c r="L6817" i="2"/>
  <c r="L6818" i="2"/>
  <c r="L6819" i="2"/>
  <c r="L6820" i="2"/>
  <c r="L6821" i="2"/>
  <c r="L6822" i="2"/>
  <c r="L6823" i="2"/>
  <c r="L6824" i="2"/>
  <c r="L6825" i="2"/>
  <c r="L6826" i="2"/>
  <c r="L6827" i="2"/>
  <c r="L6828" i="2"/>
  <c r="L6829" i="2"/>
  <c r="L6830" i="2"/>
  <c r="L6831" i="2"/>
  <c r="L6832" i="2"/>
  <c r="L6833" i="2"/>
  <c r="L6834" i="2"/>
  <c r="L6835" i="2"/>
  <c r="L6836" i="2"/>
  <c r="L6837" i="2"/>
  <c r="L6838" i="2"/>
  <c r="L6839" i="2"/>
  <c r="L6840" i="2"/>
  <c r="L6841" i="2"/>
  <c r="L6842" i="2"/>
  <c r="L6843" i="2"/>
  <c r="L6844" i="2"/>
  <c r="L6845" i="2"/>
  <c r="L6846" i="2"/>
  <c r="L6847" i="2"/>
  <c r="L6848" i="2"/>
  <c r="L6849" i="2"/>
  <c r="L6850" i="2"/>
  <c r="L6851" i="2"/>
  <c r="L6852" i="2"/>
  <c r="L6853" i="2"/>
  <c r="L6854" i="2"/>
  <c r="L6855" i="2"/>
  <c r="L6856" i="2"/>
  <c r="L6857" i="2"/>
  <c r="L6858" i="2"/>
  <c r="L6859" i="2"/>
  <c r="L6860" i="2"/>
  <c r="L6861" i="2"/>
  <c r="L6862" i="2"/>
  <c r="L6863" i="2"/>
  <c r="L6864" i="2"/>
  <c r="L6865" i="2"/>
  <c r="L6866" i="2"/>
  <c r="L6867" i="2"/>
  <c r="L6868" i="2"/>
  <c r="L6869" i="2"/>
  <c r="L6870" i="2"/>
  <c r="L6871" i="2"/>
  <c r="L6872" i="2"/>
  <c r="L6873" i="2"/>
  <c r="L6874" i="2"/>
  <c r="L6875" i="2"/>
  <c r="L6876" i="2"/>
  <c r="L6877" i="2"/>
  <c r="L6878" i="2"/>
  <c r="L6879" i="2"/>
  <c r="L6880" i="2"/>
  <c r="L6881" i="2"/>
  <c r="L6882" i="2"/>
  <c r="L6883" i="2"/>
  <c r="L6884" i="2"/>
  <c r="L6885" i="2"/>
  <c r="L6886" i="2"/>
  <c r="L6887" i="2"/>
  <c r="L6888" i="2"/>
  <c r="L6889" i="2"/>
  <c r="L6890" i="2"/>
  <c r="L6891" i="2"/>
  <c r="L6892" i="2"/>
  <c r="L6893" i="2"/>
  <c r="L6894" i="2"/>
  <c r="L6895" i="2"/>
  <c r="L6896" i="2"/>
  <c r="L6897" i="2"/>
  <c r="L6898" i="2"/>
  <c r="L6899" i="2"/>
  <c r="L6900" i="2"/>
  <c r="L6901" i="2"/>
  <c r="L6902" i="2"/>
  <c r="L6903" i="2"/>
  <c r="L6904" i="2"/>
  <c r="L6905" i="2"/>
  <c r="L6906" i="2"/>
  <c r="L6907" i="2"/>
  <c r="L6908" i="2"/>
  <c r="L6909" i="2"/>
  <c r="L6910" i="2"/>
  <c r="L6911" i="2"/>
  <c r="L6912" i="2"/>
  <c r="L6913" i="2"/>
  <c r="L6914" i="2"/>
  <c r="L6915" i="2"/>
  <c r="L6916" i="2"/>
  <c r="L6917" i="2"/>
  <c r="L6918" i="2"/>
  <c r="L6919" i="2"/>
  <c r="L6920" i="2"/>
  <c r="L6921" i="2"/>
  <c r="L6922" i="2"/>
  <c r="L6923" i="2"/>
  <c r="L6924" i="2"/>
  <c r="L6925" i="2"/>
  <c r="L6926" i="2"/>
  <c r="L6927" i="2"/>
  <c r="L6928" i="2"/>
  <c r="L6929" i="2"/>
  <c r="L6930" i="2"/>
  <c r="L6931" i="2"/>
  <c r="L6932" i="2"/>
  <c r="L6933" i="2"/>
  <c r="L6934" i="2"/>
  <c r="L6935" i="2"/>
  <c r="L6936" i="2"/>
  <c r="L6937" i="2"/>
  <c r="L6938" i="2"/>
  <c r="L6939" i="2"/>
  <c r="L6940" i="2"/>
  <c r="L6941" i="2"/>
  <c r="L6942" i="2"/>
  <c r="L6943" i="2"/>
  <c r="L6944" i="2"/>
  <c r="L6945" i="2"/>
  <c r="L6946" i="2"/>
  <c r="L6947" i="2"/>
  <c r="L6948" i="2"/>
  <c r="L6949" i="2"/>
  <c r="L6950" i="2"/>
  <c r="L6951" i="2"/>
  <c r="L6952" i="2"/>
  <c r="L6953" i="2"/>
  <c r="L6954" i="2"/>
  <c r="L6955" i="2"/>
  <c r="L6956" i="2"/>
  <c r="L6957" i="2"/>
  <c r="L6958" i="2"/>
  <c r="L6959" i="2"/>
  <c r="L6960" i="2"/>
  <c r="L6961" i="2"/>
  <c r="L6962" i="2"/>
  <c r="L6963" i="2"/>
  <c r="L6964" i="2"/>
  <c r="L6965" i="2"/>
  <c r="L6966" i="2"/>
  <c r="L6967" i="2"/>
  <c r="L6968" i="2"/>
  <c r="L6969" i="2"/>
  <c r="L6970" i="2"/>
  <c r="L6971" i="2"/>
  <c r="L6972" i="2"/>
  <c r="L6973" i="2"/>
  <c r="L6974" i="2"/>
  <c r="L6975" i="2"/>
  <c r="L6976" i="2"/>
  <c r="L6977" i="2"/>
  <c r="L6978" i="2"/>
  <c r="L6979" i="2"/>
  <c r="L6980" i="2"/>
  <c r="L6981" i="2"/>
  <c r="L6982" i="2"/>
  <c r="L6983" i="2"/>
  <c r="L6984" i="2"/>
  <c r="L6985" i="2"/>
  <c r="L6986" i="2"/>
  <c r="L6987" i="2"/>
  <c r="L6988" i="2"/>
  <c r="L6989" i="2"/>
  <c r="L6990" i="2"/>
  <c r="L6991" i="2"/>
  <c r="L6992" i="2"/>
  <c r="L6993" i="2"/>
  <c r="L6994" i="2"/>
  <c r="L6995" i="2"/>
  <c r="L6996" i="2"/>
  <c r="L6997" i="2"/>
  <c r="L6998" i="2"/>
  <c r="L6999" i="2"/>
  <c r="L7000" i="2"/>
  <c r="L7001" i="2"/>
  <c r="L7002" i="2"/>
  <c r="L7003" i="2"/>
  <c r="L7004" i="2"/>
  <c r="L7005" i="2"/>
  <c r="L7006" i="2"/>
  <c r="L7007" i="2"/>
  <c r="L7008" i="2"/>
  <c r="L7009" i="2"/>
  <c r="L7010" i="2"/>
  <c r="L7011" i="2"/>
  <c r="L7012" i="2"/>
  <c r="L7013" i="2"/>
  <c r="L7014" i="2"/>
  <c r="L7015" i="2"/>
  <c r="L7016" i="2"/>
  <c r="L7017" i="2"/>
  <c r="L7018" i="2"/>
  <c r="L7019" i="2"/>
  <c r="L7020" i="2"/>
  <c r="L7021" i="2"/>
  <c r="L7022" i="2"/>
  <c r="L7023" i="2"/>
  <c r="L7024" i="2"/>
  <c r="L7025" i="2"/>
  <c r="L7026" i="2"/>
  <c r="L7027" i="2"/>
  <c r="L7028" i="2"/>
  <c r="L7029" i="2"/>
  <c r="L7030" i="2"/>
  <c r="L7031" i="2"/>
  <c r="L7032" i="2"/>
  <c r="L7033" i="2"/>
  <c r="L7034" i="2"/>
  <c r="L7035" i="2"/>
  <c r="L7036" i="2"/>
  <c r="L7037" i="2"/>
  <c r="L7038" i="2"/>
  <c r="L7039" i="2"/>
  <c r="L7040" i="2"/>
  <c r="L7041" i="2"/>
  <c r="L7042" i="2"/>
  <c r="L7043" i="2"/>
  <c r="L7044" i="2"/>
  <c r="L7045" i="2"/>
  <c r="L7046" i="2"/>
  <c r="L7047" i="2"/>
  <c r="L7048" i="2"/>
  <c r="L7049" i="2"/>
  <c r="L7050" i="2"/>
  <c r="L7051" i="2"/>
  <c r="L7052" i="2"/>
  <c r="L7053" i="2"/>
  <c r="L7054" i="2"/>
  <c r="L7055" i="2"/>
  <c r="L7056" i="2"/>
  <c r="L7057" i="2"/>
  <c r="L7058" i="2"/>
  <c r="L7059" i="2"/>
  <c r="L7060" i="2"/>
  <c r="L7061" i="2"/>
  <c r="L7062" i="2"/>
  <c r="L7063" i="2"/>
  <c r="L7064" i="2"/>
  <c r="L7065" i="2"/>
  <c r="L7066" i="2"/>
  <c r="L7067" i="2"/>
  <c r="L7068" i="2"/>
  <c r="L7069" i="2"/>
  <c r="L7070" i="2"/>
  <c r="L7071" i="2"/>
  <c r="L7072" i="2"/>
  <c r="L7073" i="2"/>
  <c r="L7074" i="2"/>
  <c r="L7075" i="2"/>
  <c r="L7076" i="2"/>
  <c r="L7077" i="2"/>
  <c r="L7078" i="2"/>
  <c r="L7079" i="2"/>
  <c r="L7080" i="2"/>
  <c r="L7081" i="2"/>
  <c r="L7082" i="2"/>
  <c r="L7083" i="2"/>
  <c r="L7084" i="2"/>
  <c r="L7085" i="2"/>
  <c r="L7086" i="2"/>
  <c r="L7087" i="2"/>
  <c r="L7088" i="2"/>
  <c r="L7089" i="2"/>
  <c r="L7090" i="2"/>
  <c r="L7091" i="2"/>
  <c r="L7092" i="2"/>
  <c r="L7093" i="2"/>
  <c r="L7094" i="2"/>
  <c r="L7095" i="2"/>
  <c r="L7096" i="2"/>
  <c r="L7097" i="2"/>
  <c r="L7098" i="2"/>
  <c r="L7099" i="2"/>
  <c r="L7100" i="2"/>
  <c r="L7101" i="2"/>
  <c r="L7102" i="2"/>
  <c r="L7103" i="2"/>
  <c r="L7104" i="2"/>
  <c r="L7105" i="2"/>
  <c r="L7106" i="2"/>
  <c r="L7107" i="2"/>
  <c r="L7108" i="2"/>
  <c r="L7109" i="2"/>
  <c r="L7110" i="2"/>
  <c r="L7111" i="2"/>
  <c r="L7112" i="2"/>
  <c r="L7113" i="2"/>
  <c r="L7114" i="2"/>
  <c r="L7115" i="2"/>
  <c r="L7116" i="2"/>
  <c r="L7117" i="2"/>
  <c r="L7118" i="2"/>
  <c r="L7119" i="2"/>
  <c r="L7120" i="2"/>
  <c r="L7121" i="2"/>
  <c r="L7122" i="2"/>
  <c r="L7123" i="2"/>
  <c r="L7124" i="2"/>
  <c r="L7125" i="2"/>
  <c r="L7126" i="2"/>
  <c r="L7127" i="2"/>
  <c r="L7128" i="2"/>
  <c r="L7129" i="2"/>
  <c r="L7130" i="2"/>
  <c r="L7131" i="2"/>
  <c r="L7132" i="2"/>
  <c r="L7133" i="2"/>
  <c r="L7134" i="2"/>
  <c r="L7135" i="2"/>
  <c r="L7136" i="2"/>
  <c r="L7137" i="2"/>
  <c r="L7138" i="2"/>
  <c r="L7139" i="2"/>
  <c r="L7140" i="2"/>
  <c r="L7141" i="2"/>
  <c r="L7142" i="2"/>
  <c r="L7143" i="2"/>
  <c r="L7144" i="2"/>
  <c r="L7145" i="2"/>
  <c r="L7146" i="2"/>
  <c r="L7147" i="2"/>
  <c r="L7148" i="2"/>
  <c r="L7149" i="2"/>
  <c r="L7150" i="2"/>
  <c r="L7151" i="2"/>
  <c r="L7152" i="2"/>
  <c r="L7153" i="2"/>
  <c r="L7154" i="2"/>
  <c r="L7155" i="2"/>
  <c r="L7156" i="2"/>
  <c r="L7157" i="2"/>
  <c r="L7158" i="2"/>
  <c r="L7159" i="2"/>
  <c r="L7160" i="2"/>
  <c r="L7161" i="2"/>
  <c r="L7162" i="2"/>
  <c r="L7163" i="2"/>
  <c r="L7164" i="2"/>
  <c r="L7165" i="2"/>
  <c r="L7166" i="2"/>
  <c r="L7167" i="2"/>
  <c r="L7168" i="2"/>
  <c r="L7169" i="2"/>
  <c r="L7170" i="2"/>
  <c r="L7171" i="2"/>
  <c r="L7172" i="2"/>
  <c r="L7173" i="2"/>
  <c r="L7174" i="2"/>
  <c r="L7175" i="2"/>
  <c r="L7176" i="2"/>
  <c r="L7177" i="2"/>
  <c r="L7178" i="2"/>
  <c r="L7179" i="2"/>
  <c r="L7180" i="2"/>
  <c r="L7181" i="2"/>
  <c r="L7182" i="2"/>
  <c r="L7183" i="2"/>
  <c r="L7184" i="2"/>
  <c r="L7185" i="2"/>
  <c r="L7186" i="2"/>
  <c r="L7187" i="2"/>
  <c r="L7188" i="2"/>
  <c r="L7189" i="2"/>
  <c r="L7190" i="2"/>
  <c r="L7191" i="2"/>
  <c r="L7192" i="2"/>
  <c r="L7193" i="2"/>
  <c r="L7194" i="2"/>
  <c r="L7195" i="2"/>
  <c r="L7196" i="2"/>
  <c r="L7197" i="2"/>
  <c r="L7198" i="2"/>
  <c r="L7199" i="2"/>
  <c r="L7200" i="2"/>
  <c r="L7201" i="2"/>
  <c r="L7202" i="2"/>
  <c r="L7203" i="2"/>
  <c r="L7204" i="2"/>
  <c r="L7205" i="2"/>
  <c r="L7206" i="2"/>
  <c r="L7207" i="2"/>
  <c r="L7208" i="2"/>
  <c r="L7209" i="2"/>
  <c r="L7210" i="2"/>
  <c r="L7211" i="2"/>
  <c r="L7212" i="2"/>
  <c r="L7213" i="2"/>
  <c r="L7214" i="2"/>
  <c r="L7215" i="2"/>
  <c r="L7216" i="2"/>
  <c r="L7217" i="2"/>
  <c r="L7218" i="2"/>
  <c r="L7219" i="2"/>
  <c r="L7220" i="2"/>
  <c r="L7221" i="2"/>
  <c r="L7222" i="2"/>
  <c r="L7223" i="2"/>
  <c r="L7224" i="2"/>
  <c r="L7225" i="2"/>
  <c r="L7226" i="2"/>
  <c r="L7227" i="2"/>
  <c r="L7228" i="2"/>
  <c r="L7229" i="2"/>
  <c r="L7230" i="2"/>
  <c r="L7231" i="2"/>
  <c r="L7232" i="2"/>
  <c r="L7233" i="2"/>
  <c r="L7234" i="2"/>
  <c r="L7235" i="2"/>
  <c r="L7236" i="2"/>
  <c r="L7237" i="2"/>
  <c r="L7238" i="2"/>
  <c r="L7239" i="2"/>
  <c r="L7240" i="2"/>
  <c r="L7241" i="2"/>
  <c r="L7242" i="2"/>
  <c r="L7243" i="2"/>
  <c r="L7244" i="2"/>
  <c r="L7245" i="2"/>
  <c r="L7246" i="2"/>
  <c r="L7247" i="2"/>
  <c r="L7248" i="2"/>
  <c r="L7249" i="2"/>
  <c r="L7250" i="2"/>
  <c r="L7251" i="2"/>
  <c r="L7252" i="2"/>
  <c r="L7253" i="2"/>
  <c r="L7254" i="2"/>
  <c r="L7255" i="2"/>
  <c r="L7256" i="2"/>
  <c r="L7257" i="2"/>
  <c r="L7258" i="2"/>
  <c r="L7259" i="2"/>
  <c r="L7260" i="2"/>
  <c r="L7261" i="2"/>
  <c r="L7262" i="2"/>
  <c r="L7263" i="2"/>
  <c r="L7264" i="2"/>
  <c r="L7265" i="2"/>
  <c r="L7266" i="2"/>
  <c r="L7267" i="2"/>
  <c r="L7268" i="2"/>
  <c r="L7269" i="2"/>
  <c r="L7270" i="2"/>
  <c r="L7271" i="2"/>
  <c r="L7272" i="2"/>
  <c r="L7273" i="2"/>
  <c r="L7274" i="2"/>
  <c r="L7275" i="2"/>
  <c r="L7276" i="2"/>
  <c r="L7277" i="2"/>
  <c r="L7278" i="2"/>
  <c r="L7279" i="2"/>
  <c r="L7280" i="2"/>
  <c r="L7281" i="2"/>
  <c r="L7282" i="2"/>
  <c r="L7283" i="2"/>
  <c r="L7284" i="2"/>
  <c r="L7285" i="2"/>
  <c r="L7286" i="2"/>
  <c r="L7287" i="2"/>
  <c r="L7288" i="2"/>
  <c r="L7289" i="2"/>
  <c r="L7290" i="2"/>
  <c r="L7291" i="2"/>
  <c r="L7292" i="2"/>
  <c r="L7293" i="2"/>
  <c r="L7294" i="2"/>
  <c r="L7295" i="2"/>
  <c r="L7296" i="2"/>
  <c r="L7297" i="2"/>
  <c r="L7298" i="2"/>
  <c r="L7299" i="2"/>
  <c r="L7300" i="2"/>
  <c r="L7301" i="2"/>
  <c r="L7302" i="2"/>
  <c r="L7303" i="2"/>
  <c r="L7304" i="2"/>
  <c r="L7305" i="2"/>
  <c r="L7306" i="2"/>
  <c r="L7307" i="2"/>
  <c r="L7308" i="2"/>
  <c r="L7309" i="2"/>
  <c r="L7310" i="2"/>
  <c r="L7311" i="2"/>
  <c r="L7312" i="2"/>
  <c r="L7313" i="2"/>
  <c r="L7314" i="2"/>
  <c r="L7315" i="2"/>
  <c r="L7316" i="2"/>
  <c r="L7317" i="2"/>
  <c r="L7318" i="2"/>
  <c r="L7319" i="2"/>
  <c r="L7320" i="2"/>
  <c r="L7321" i="2"/>
  <c r="L7322" i="2"/>
  <c r="L7323" i="2"/>
  <c r="L7324" i="2"/>
  <c r="L7325" i="2"/>
  <c r="L7326" i="2"/>
  <c r="L7327" i="2"/>
  <c r="L7328" i="2"/>
  <c r="L7329" i="2"/>
  <c r="L7330" i="2"/>
  <c r="L7331" i="2"/>
  <c r="L7332" i="2"/>
  <c r="L7333" i="2"/>
  <c r="L7334" i="2"/>
  <c r="L7335" i="2"/>
  <c r="L7336" i="2"/>
  <c r="L7337" i="2"/>
  <c r="L7338" i="2"/>
  <c r="L7339" i="2"/>
  <c r="L7340" i="2"/>
  <c r="L7341" i="2"/>
  <c r="L7342" i="2"/>
  <c r="L7343" i="2"/>
  <c r="L7344" i="2"/>
  <c r="L7345" i="2"/>
  <c r="L7346" i="2"/>
  <c r="L7347" i="2"/>
  <c r="L7348" i="2"/>
  <c r="L7349" i="2"/>
  <c r="L7350" i="2"/>
  <c r="L7351" i="2"/>
  <c r="L7352" i="2"/>
  <c r="L7353" i="2"/>
  <c r="L7354" i="2"/>
  <c r="L7355" i="2"/>
  <c r="L7356" i="2"/>
  <c r="L7357" i="2"/>
  <c r="L7358" i="2"/>
  <c r="L7359" i="2"/>
  <c r="L7360" i="2"/>
  <c r="L7361" i="2"/>
  <c r="L7362" i="2"/>
  <c r="L7363" i="2"/>
  <c r="L7364" i="2"/>
  <c r="L7365" i="2"/>
  <c r="L7366" i="2"/>
  <c r="L7367" i="2"/>
  <c r="L7368" i="2"/>
  <c r="L7369" i="2"/>
  <c r="L7370" i="2"/>
  <c r="L7371" i="2"/>
  <c r="L7372" i="2"/>
  <c r="L7373" i="2"/>
  <c r="L7374" i="2"/>
  <c r="L7375" i="2"/>
  <c r="L7376" i="2"/>
  <c r="L7377" i="2"/>
  <c r="L7378" i="2"/>
  <c r="L7379" i="2"/>
  <c r="L7380" i="2"/>
  <c r="L7381" i="2"/>
  <c r="L7382" i="2"/>
  <c r="L7383" i="2"/>
  <c r="L7384" i="2"/>
  <c r="L7385" i="2"/>
  <c r="L7386" i="2"/>
  <c r="L7387" i="2"/>
  <c r="L7388" i="2"/>
  <c r="L7389" i="2"/>
  <c r="L7390" i="2"/>
  <c r="L7391" i="2"/>
  <c r="L7392" i="2"/>
  <c r="L7393" i="2"/>
  <c r="L7394" i="2"/>
  <c r="L7395" i="2"/>
  <c r="L7396" i="2"/>
  <c r="L7397" i="2"/>
  <c r="L7398" i="2"/>
  <c r="L7399" i="2"/>
  <c r="L7400" i="2"/>
  <c r="L7401" i="2"/>
  <c r="L7402" i="2"/>
  <c r="L7403" i="2"/>
  <c r="L7404" i="2"/>
  <c r="L7405" i="2"/>
  <c r="L7406" i="2"/>
  <c r="L7407" i="2"/>
  <c r="L7408" i="2"/>
  <c r="L7409" i="2"/>
  <c r="L7410" i="2"/>
  <c r="L7411" i="2"/>
  <c r="L7412" i="2"/>
  <c r="L7413" i="2"/>
  <c r="L7414" i="2"/>
  <c r="L7415" i="2"/>
  <c r="L7416" i="2"/>
  <c r="L7417" i="2"/>
  <c r="L7418" i="2"/>
  <c r="L7419" i="2"/>
  <c r="L7420" i="2"/>
  <c r="L7421" i="2"/>
  <c r="L7422" i="2"/>
  <c r="L7423" i="2"/>
  <c r="L7424" i="2"/>
  <c r="L7425" i="2"/>
  <c r="L7426" i="2"/>
  <c r="L7427" i="2"/>
  <c r="L7428" i="2"/>
  <c r="L7429" i="2"/>
  <c r="L7430" i="2"/>
  <c r="L7431" i="2"/>
  <c r="L7432" i="2"/>
  <c r="L7433" i="2"/>
  <c r="L7434" i="2"/>
  <c r="L7435" i="2"/>
  <c r="L7436" i="2"/>
  <c r="L7437" i="2"/>
  <c r="L7438" i="2"/>
  <c r="L7439" i="2"/>
  <c r="L7440" i="2"/>
  <c r="L7441" i="2"/>
  <c r="L7442" i="2"/>
  <c r="L7443" i="2"/>
  <c r="L7444" i="2"/>
  <c r="L7445" i="2"/>
  <c r="L7446" i="2"/>
  <c r="L7447" i="2"/>
  <c r="L7448" i="2"/>
  <c r="L7449" i="2"/>
  <c r="L7450" i="2"/>
  <c r="L7451" i="2"/>
  <c r="L7452" i="2"/>
  <c r="L7453" i="2"/>
  <c r="L7454" i="2"/>
  <c r="L7455" i="2"/>
  <c r="L7456" i="2"/>
  <c r="L7457" i="2"/>
  <c r="L7458" i="2"/>
  <c r="L7459" i="2"/>
  <c r="L7460" i="2"/>
  <c r="L7461" i="2"/>
  <c r="L7462" i="2"/>
  <c r="L7463" i="2"/>
  <c r="L7464" i="2"/>
  <c r="L7465" i="2"/>
  <c r="L7466" i="2"/>
  <c r="L7467" i="2"/>
  <c r="L7468" i="2"/>
  <c r="L7469" i="2"/>
  <c r="L7470" i="2"/>
  <c r="L7471" i="2"/>
  <c r="L7472" i="2"/>
  <c r="L7473" i="2"/>
  <c r="L7474" i="2"/>
  <c r="L7475" i="2"/>
  <c r="L7476" i="2"/>
  <c r="L7477" i="2"/>
  <c r="L7478" i="2"/>
  <c r="L7479" i="2"/>
  <c r="L7480" i="2"/>
  <c r="L7481" i="2"/>
  <c r="L7482" i="2"/>
  <c r="L7483" i="2"/>
  <c r="L7484" i="2"/>
  <c r="L7485" i="2"/>
  <c r="L7486" i="2"/>
  <c r="L7487" i="2"/>
  <c r="L7488" i="2"/>
  <c r="L7489" i="2"/>
  <c r="L7490" i="2"/>
  <c r="L7491" i="2"/>
  <c r="L7492" i="2"/>
  <c r="L7493" i="2"/>
  <c r="L7494" i="2"/>
  <c r="L7495" i="2"/>
  <c r="L7496" i="2"/>
  <c r="L7497" i="2"/>
  <c r="L7498" i="2"/>
  <c r="L7499" i="2"/>
  <c r="L7500" i="2"/>
  <c r="L7501" i="2"/>
  <c r="L7502" i="2"/>
  <c r="L7503" i="2"/>
  <c r="L7504" i="2"/>
  <c r="L7505" i="2"/>
  <c r="L7506" i="2"/>
  <c r="L7507" i="2"/>
  <c r="L7508" i="2"/>
  <c r="L7509" i="2"/>
  <c r="L7510" i="2"/>
  <c r="L7511" i="2"/>
  <c r="L7512" i="2"/>
  <c r="L7513" i="2"/>
  <c r="L7514" i="2"/>
  <c r="L7515" i="2"/>
  <c r="L7516" i="2"/>
  <c r="L7517" i="2"/>
  <c r="L7518" i="2"/>
  <c r="L7519" i="2"/>
  <c r="L7520" i="2"/>
  <c r="L7521" i="2"/>
  <c r="L7522" i="2"/>
  <c r="L7523" i="2"/>
  <c r="L7524" i="2"/>
  <c r="L7525" i="2"/>
  <c r="L7526" i="2"/>
  <c r="L7527" i="2"/>
  <c r="L7528" i="2"/>
  <c r="L7529" i="2"/>
  <c r="L7530" i="2"/>
  <c r="L7531" i="2"/>
  <c r="L7532" i="2"/>
  <c r="L7533" i="2"/>
  <c r="L7534" i="2"/>
  <c r="L7535" i="2"/>
  <c r="L7536" i="2"/>
  <c r="L7537" i="2"/>
  <c r="L7538" i="2"/>
  <c r="L7539" i="2"/>
  <c r="L7540" i="2"/>
  <c r="L7541" i="2"/>
  <c r="L7542" i="2"/>
  <c r="L7543" i="2"/>
  <c r="L7544" i="2"/>
  <c r="L7545" i="2"/>
  <c r="L7546" i="2"/>
  <c r="L7547" i="2"/>
  <c r="L7548" i="2"/>
  <c r="L7549" i="2"/>
  <c r="L7550" i="2"/>
  <c r="L7551" i="2"/>
  <c r="L7552" i="2"/>
  <c r="L7553" i="2"/>
  <c r="L7554" i="2"/>
  <c r="L7555" i="2"/>
  <c r="L7556" i="2"/>
  <c r="L7557" i="2"/>
  <c r="L7558" i="2"/>
  <c r="L7559" i="2"/>
  <c r="L7560" i="2"/>
  <c r="L7561" i="2"/>
  <c r="L7562" i="2"/>
  <c r="L7563" i="2"/>
  <c r="L7564" i="2"/>
  <c r="L7565" i="2"/>
  <c r="L7566" i="2"/>
  <c r="L7567" i="2"/>
  <c r="L7568" i="2"/>
  <c r="L7569" i="2"/>
  <c r="L7570" i="2"/>
  <c r="L7571" i="2"/>
  <c r="L7572" i="2"/>
  <c r="L7573" i="2"/>
  <c r="L7574" i="2"/>
  <c r="L7575" i="2"/>
  <c r="L7576" i="2"/>
  <c r="L7577" i="2"/>
  <c r="L7578" i="2"/>
  <c r="L7579" i="2"/>
  <c r="L7580" i="2"/>
  <c r="L7581" i="2"/>
  <c r="L7582" i="2"/>
  <c r="L7583" i="2"/>
  <c r="L7584" i="2"/>
  <c r="L7585" i="2"/>
  <c r="L7586" i="2"/>
  <c r="L7587" i="2"/>
  <c r="L7588" i="2"/>
  <c r="L7589" i="2"/>
  <c r="L7590" i="2"/>
  <c r="L7591" i="2"/>
  <c r="L7592" i="2"/>
  <c r="L7593" i="2"/>
  <c r="L7594" i="2"/>
  <c r="L7595" i="2"/>
  <c r="L7596" i="2"/>
  <c r="L7597" i="2"/>
  <c r="L7598" i="2"/>
  <c r="L7599" i="2"/>
  <c r="L7600" i="2"/>
  <c r="L7601" i="2"/>
  <c r="L7602" i="2"/>
  <c r="L7603" i="2"/>
  <c r="L7604" i="2"/>
  <c r="L7605" i="2"/>
  <c r="L7606" i="2"/>
  <c r="L7607" i="2"/>
  <c r="L7608" i="2"/>
  <c r="L7609" i="2"/>
  <c r="L7610" i="2"/>
  <c r="L7611" i="2"/>
  <c r="L7612" i="2"/>
  <c r="L7613" i="2"/>
  <c r="L7614" i="2"/>
  <c r="L7615" i="2"/>
  <c r="L7616" i="2"/>
  <c r="L7617" i="2"/>
  <c r="L7618" i="2"/>
  <c r="L7619" i="2"/>
  <c r="L7620" i="2"/>
  <c r="L7621" i="2"/>
  <c r="L7622" i="2"/>
  <c r="L7623" i="2"/>
  <c r="L7624" i="2"/>
  <c r="L7625" i="2"/>
  <c r="L7626" i="2"/>
  <c r="L7627" i="2"/>
  <c r="L7628" i="2"/>
  <c r="L7629" i="2"/>
  <c r="L7630" i="2"/>
  <c r="L7631" i="2"/>
  <c r="L7632" i="2"/>
  <c r="L7633" i="2"/>
  <c r="L7634" i="2"/>
  <c r="L7635" i="2"/>
  <c r="L7636" i="2"/>
  <c r="L7637" i="2"/>
  <c r="L7638" i="2"/>
  <c r="L7639" i="2"/>
  <c r="L7640" i="2"/>
  <c r="L7641" i="2"/>
  <c r="L7642" i="2"/>
  <c r="L7643" i="2"/>
  <c r="L7644" i="2"/>
  <c r="L7645" i="2"/>
  <c r="L7646" i="2"/>
  <c r="L7647" i="2"/>
  <c r="L7648" i="2"/>
  <c r="L7649" i="2"/>
  <c r="L7650" i="2"/>
  <c r="L7651" i="2"/>
  <c r="L7652" i="2"/>
  <c r="L7653" i="2"/>
  <c r="L7654" i="2"/>
  <c r="L7655" i="2"/>
  <c r="L7656" i="2"/>
  <c r="L7657" i="2"/>
  <c r="L7658" i="2"/>
  <c r="L7659" i="2"/>
  <c r="L7660" i="2"/>
  <c r="L7661" i="2"/>
  <c r="L7662" i="2"/>
  <c r="L7663" i="2"/>
  <c r="L7664" i="2"/>
  <c r="L7665" i="2"/>
  <c r="L7666" i="2"/>
  <c r="L7667" i="2"/>
  <c r="L7668" i="2"/>
  <c r="L7669" i="2"/>
  <c r="L7670" i="2"/>
  <c r="L7671" i="2"/>
  <c r="L7672" i="2"/>
  <c r="L7673" i="2"/>
  <c r="L7674" i="2"/>
  <c r="L7675" i="2"/>
  <c r="L7676" i="2"/>
  <c r="L7677" i="2"/>
  <c r="L7678" i="2"/>
  <c r="L7679" i="2"/>
  <c r="L7680" i="2"/>
  <c r="L7681" i="2"/>
  <c r="L7682" i="2"/>
  <c r="L7683" i="2"/>
  <c r="L7684" i="2"/>
  <c r="L7685" i="2"/>
  <c r="L7686" i="2"/>
  <c r="L7687" i="2"/>
  <c r="L7688" i="2"/>
  <c r="L7689" i="2"/>
  <c r="L7690" i="2"/>
  <c r="L7691" i="2"/>
  <c r="L7692" i="2"/>
  <c r="L7693" i="2"/>
  <c r="L7694" i="2"/>
  <c r="L7695" i="2"/>
  <c r="L7696" i="2"/>
  <c r="L7697" i="2"/>
  <c r="L7698" i="2"/>
  <c r="L7699" i="2"/>
  <c r="L7700" i="2"/>
  <c r="L7701" i="2"/>
  <c r="L7702" i="2"/>
  <c r="L7703" i="2"/>
  <c r="L7704" i="2"/>
  <c r="L7705" i="2"/>
  <c r="L7706" i="2"/>
  <c r="L7707" i="2"/>
  <c r="L7708" i="2"/>
  <c r="L7709" i="2"/>
  <c r="L7710" i="2"/>
  <c r="L7711" i="2"/>
  <c r="L7712" i="2"/>
  <c r="L7713" i="2"/>
  <c r="L7714" i="2"/>
  <c r="L7715" i="2"/>
  <c r="L7716" i="2"/>
  <c r="L7717" i="2"/>
  <c r="L7718" i="2"/>
  <c r="L7719" i="2"/>
  <c r="L7720" i="2"/>
  <c r="L7721" i="2"/>
  <c r="L7722" i="2"/>
  <c r="L7723" i="2"/>
  <c r="L7724" i="2"/>
  <c r="L7725" i="2"/>
  <c r="L7726" i="2"/>
  <c r="L7727" i="2"/>
  <c r="L7728" i="2"/>
  <c r="L7729" i="2"/>
  <c r="L7730" i="2"/>
  <c r="L7731" i="2"/>
  <c r="L7732" i="2"/>
  <c r="L7733" i="2"/>
  <c r="L7734" i="2"/>
  <c r="L7735" i="2"/>
  <c r="L7736" i="2"/>
  <c r="L7737" i="2"/>
  <c r="L7738" i="2"/>
  <c r="L7739" i="2"/>
  <c r="L7740" i="2"/>
  <c r="L7741" i="2"/>
  <c r="L7742" i="2"/>
  <c r="L7743" i="2"/>
  <c r="L7744" i="2"/>
  <c r="L7745" i="2"/>
  <c r="L7746" i="2"/>
  <c r="L7747" i="2"/>
  <c r="L7748" i="2"/>
  <c r="L7749" i="2"/>
  <c r="L7750" i="2"/>
  <c r="L7751" i="2"/>
  <c r="L7752" i="2"/>
  <c r="L7753" i="2"/>
  <c r="L7754" i="2"/>
  <c r="L7755" i="2"/>
  <c r="L7756" i="2"/>
  <c r="L7757" i="2"/>
  <c r="L7758" i="2"/>
  <c r="L7759" i="2"/>
  <c r="L7760" i="2"/>
  <c r="L7761" i="2"/>
  <c r="L7762" i="2"/>
  <c r="L7763" i="2"/>
  <c r="L7764" i="2"/>
  <c r="L7765" i="2"/>
  <c r="L7766" i="2"/>
  <c r="L7767" i="2"/>
  <c r="L7768" i="2"/>
  <c r="L7769" i="2"/>
  <c r="L7770" i="2"/>
  <c r="L7771" i="2"/>
  <c r="L7772" i="2"/>
  <c r="L7773" i="2"/>
  <c r="L7774" i="2"/>
  <c r="L7775" i="2"/>
  <c r="L7776" i="2"/>
  <c r="L7777" i="2"/>
  <c r="L7778" i="2"/>
  <c r="L7779" i="2"/>
  <c r="L7780" i="2"/>
  <c r="L7781" i="2"/>
  <c r="L7782" i="2"/>
  <c r="L7783" i="2"/>
  <c r="L7784" i="2"/>
  <c r="L7785" i="2"/>
  <c r="L7786" i="2"/>
  <c r="L7787" i="2"/>
  <c r="L7788" i="2"/>
  <c r="L7789" i="2"/>
  <c r="L7790" i="2"/>
  <c r="L7791" i="2"/>
  <c r="L7792" i="2"/>
  <c r="L7793" i="2"/>
  <c r="L7794" i="2"/>
  <c r="L7795" i="2"/>
  <c r="L7796" i="2"/>
  <c r="L7797" i="2"/>
  <c r="L7798" i="2"/>
  <c r="L7799" i="2"/>
  <c r="L7800" i="2"/>
  <c r="L7801" i="2"/>
  <c r="L7802" i="2"/>
  <c r="L7803" i="2"/>
  <c r="L7804" i="2"/>
  <c r="L7805" i="2"/>
  <c r="L7806" i="2"/>
  <c r="L7807" i="2"/>
  <c r="L7808" i="2"/>
  <c r="L7809" i="2"/>
  <c r="L7810" i="2"/>
  <c r="L7811" i="2"/>
  <c r="L7812" i="2"/>
  <c r="L7813" i="2"/>
  <c r="L7814" i="2"/>
  <c r="L7815" i="2"/>
  <c r="L7816" i="2"/>
  <c r="L7817" i="2"/>
  <c r="L7818" i="2"/>
  <c r="L7819" i="2"/>
  <c r="L7820" i="2"/>
  <c r="L7821" i="2"/>
  <c r="L7822" i="2"/>
  <c r="L7823" i="2"/>
  <c r="L7824" i="2"/>
  <c r="L7825" i="2"/>
  <c r="L7826" i="2"/>
  <c r="L7827" i="2"/>
  <c r="L7828" i="2"/>
  <c r="L7829" i="2"/>
  <c r="L7830" i="2"/>
  <c r="L7831" i="2"/>
  <c r="L7832" i="2"/>
  <c r="L7833" i="2"/>
  <c r="L7834" i="2"/>
  <c r="L7835" i="2"/>
  <c r="L7836" i="2"/>
  <c r="L7837" i="2"/>
  <c r="L7838" i="2"/>
  <c r="L7839" i="2"/>
  <c r="L7840" i="2"/>
  <c r="L7841" i="2"/>
  <c r="L7842" i="2"/>
  <c r="L7843" i="2"/>
  <c r="L7844" i="2"/>
  <c r="L7845" i="2"/>
  <c r="L7846" i="2"/>
  <c r="L7847" i="2"/>
  <c r="L7848" i="2"/>
  <c r="L7849" i="2"/>
  <c r="L7850" i="2"/>
  <c r="L7851" i="2"/>
  <c r="L7852" i="2"/>
  <c r="L7853" i="2"/>
  <c r="L7854" i="2"/>
  <c r="L7855" i="2"/>
  <c r="L7856" i="2"/>
  <c r="L7857" i="2"/>
  <c r="L7858" i="2"/>
  <c r="L7859" i="2"/>
  <c r="L7860" i="2"/>
  <c r="L7861" i="2"/>
  <c r="L7862" i="2"/>
  <c r="L7863" i="2"/>
  <c r="L7864" i="2"/>
  <c r="L7865" i="2"/>
  <c r="L7866" i="2"/>
  <c r="L7867" i="2"/>
  <c r="L7868" i="2"/>
  <c r="L7869" i="2"/>
  <c r="L7870" i="2"/>
  <c r="L7871" i="2"/>
  <c r="L7872" i="2"/>
  <c r="L7873" i="2"/>
  <c r="L7874" i="2"/>
  <c r="L7875" i="2"/>
  <c r="L7876" i="2"/>
  <c r="L7877" i="2"/>
  <c r="L7878" i="2"/>
  <c r="L7879" i="2"/>
  <c r="L7880" i="2"/>
  <c r="L7881" i="2"/>
  <c r="L7882" i="2"/>
  <c r="L7883" i="2"/>
  <c r="L7884" i="2"/>
  <c r="L7885" i="2"/>
  <c r="L7886" i="2"/>
  <c r="L7887" i="2"/>
  <c r="L7888" i="2"/>
  <c r="L7889" i="2"/>
  <c r="L7890" i="2"/>
  <c r="L7891" i="2"/>
  <c r="L7892" i="2"/>
  <c r="L7893" i="2"/>
  <c r="L7894" i="2"/>
  <c r="L7895" i="2"/>
  <c r="L7896" i="2"/>
  <c r="L7897" i="2"/>
  <c r="L7898" i="2"/>
  <c r="L7899" i="2"/>
  <c r="L7900" i="2"/>
  <c r="L7901" i="2"/>
  <c r="L7902" i="2"/>
  <c r="L7903" i="2"/>
  <c r="L7904" i="2"/>
  <c r="L7905" i="2"/>
  <c r="L7906" i="2"/>
  <c r="L7907" i="2"/>
  <c r="L7908" i="2"/>
  <c r="L7909" i="2"/>
  <c r="L7910" i="2"/>
  <c r="L7911" i="2"/>
  <c r="L7912" i="2"/>
  <c r="L7913" i="2"/>
  <c r="L7914" i="2"/>
  <c r="L7915" i="2"/>
  <c r="L7916" i="2"/>
  <c r="L7917" i="2"/>
  <c r="L7918" i="2"/>
  <c r="L7919" i="2"/>
  <c r="L7920" i="2"/>
  <c r="L7921" i="2"/>
  <c r="L7922" i="2"/>
  <c r="L7923" i="2"/>
  <c r="L7924" i="2"/>
  <c r="L7925" i="2"/>
  <c r="L7926" i="2"/>
  <c r="L7927" i="2"/>
  <c r="L7928" i="2"/>
  <c r="L7929" i="2"/>
  <c r="L7930" i="2"/>
  <c r="L7931" i="2"/>
  <c r="L7932" i="2"/>
  <c r="L7933" i="2"/>
  <c r="L7934" i="2"/>
  <c r="L7935" i="2"/>
  <c r="L7936" i="2"/>
  <c r="L7937" i="2"/>
  <c r="L7938" i="2"/>
  <c r="L7939" i="2"/>
  <c r="L7940" i="2"/>
  <c r="L7941" i="2"/>
  <c r="L7942" i="2"/>
  <c r="L7943" i="2"/>
  <c r="L7944" i="2"/>
  <c r="L7945" i="2"/>
  <c r="L7946" i="2"/>
  <c r="L7947" i="2"/>
  <c r="L7948" i="2"/>
  <c r="L7949" i="2"/>
  <c r="L7950" i="2"/>
  <c r="L7951" i="2"/>
  <c r="L7952" i="2"/>
  <c r="L7953" i="2"/>
  <c r="L7954" i="2"/>
  <c r="L7955" i="2"/>
  <c r="L7956" i="2"/>
  <c r="L7957" i="2"/>
  <c r="L7958" i="2"/>
  <c r="L7959" i="2"/>
  <c r="L7960" i="2"/>
  <c r="L7961" i="2"/>
  <c r="L7962" i="2"/>
  <c r="L7963" i="2"/>
  <c r="L7964" i="2"/>
  <c r="L7965" i="2"/>
  <c r="L7966" i="2"/>
  <c r="L7967" i="2"/>
  <c r="L7968" i="2"/>
  <c r="L7969" i="2"/>
  <c r="L7970" i="2"/>
  <c r="L7971" i="2"/>
  <c r="L7972" i="2"/>
  <c r="L7973" i="2"/>
  <c r="L7974" i="2"/>
  <c r="L7975" i="2"/>
  <c r="L7976" i="2"/>
  <c r="L7977" i="2"/>
  <c r="L7978" i="2"/>
  <c r="L7979" i="2"/>
  <c r="L7980" i="2"/>
  <c r="L7981" i="2"/>
  <c r="L7982" i="2"/>
  <c r="L7983" i="2"/>
  <c r="L7984" i="2"/>
  <c r="L7985" i="2"/>
  <c r="L7986" i="2"/>
  <c r="L7987" i="2"/>
  <c r="L7988" i="2"/>
  <c r="L7989" i="2"/>
  <c r="L7990" i="2"/>
  <c r="L7991" i="2"/>
  <c r="L7992" i="2"/>
  <c r="L7993" i="2"/>
  <c r="L7994" i="2"/>
  <c r="L7995" i="2"/>
  <c r="L7996" i="2"/>
  <c r="L7997" i="2"/>
  <c r="L7998" i="2"/>
  <c r="L7999" i="2"/>
  <c r="L8000" i="2"/>
  <c r="L8001" i="2"/>
  <c r="L8002" i="2"/>
  <c r="L8003" i="2"/>
  <c r="L8004" i="2"/>
  <c r="L8005" i="2"/>
  <c r="L8006" i="2"/>
  <c r="L8007" i="2"/>
  <c r="L8008" i="2"/>
  <c r="L8009" i="2"/>
  <c r="L8010" i="2"/>
  <c r="L8011" i="2"/>
  <c r="L8012" i="2"/>
  <c r="L8013" i="2"/>
  <c r="L8014" i="2"/>
  <c r="L8015" i="2"/>
  <c r="L8016" i="2"/>
  <c r="L8017" i="2"/>
  <c r="L8018" i="2"/>
  <c r="L8019" i="2"/>
  <c r="L8020" i="2"/>
  <c r="L8021" i="2"/>
  <c r="L8022" i="2"/>
  <c r="L8023" i="2"/>
  <c r="L8024" i="2"/>
  <c r="L8025" i="2"/>
  <c r="L8026" i="2"/>
  <c r="L8027" i="2"/>
  <c r="L8028" i="2"/>
  <c r="L8029" i="2"/>
  <c r="L8030" i="2"/>
  <c r="L8031" i="2"/>
  <c r="L8032" i="2"/>
  <c r="L8033" i="2"/>
  <c r="L8034" i="2"/>
  <c r="L8035" i="2"/>
  <c r="L8036" i="2"/>
  <c r="L8037" i="2"/>
  <c r="L8038" i="2"/>
  <c r="L8039" i="2"/>
  <c r="L8040" i="2"/>
  <c r="L8041" i="2"/>
  <c r="L8042" i="2"/>
  <c r="L8043" i="2"/>
  <c r="L8044" i="2"/>
  <c r="L8045" i="2"/>
  <c r="L8046" i="2"/>
  <c r="L8047" i="2"/>
  <c r="L8048" i="2"/>
  <c r="L8049" i="2"/>
  <c r="L8050" i="2"/>
  <c r="L8051" i="2"/>
  <c r="L8052" i="2"/>
  <c r="L8053" i="2"/>
  <c r="L8054" i="2"/>
  <c r="L8055" i="2"/>
  <c r="L8056" i="2"/>
  <c r="L8057" i="2"/>
  <c r="L8058" i="2"/>
  <c r="L8059" i="2"/>
  <c r="L8060" i="2"/>
  <c r="L8061" i="2"/>
  <c r="L8062" i="2"/>
  <c r="L8063" i="2"/>
  <c r="L8064" i="2"/>
  <c r="L8065" i="2"/>
  <c r="L8066" i="2"/>
  <c r="L8067" i="2"/>
  <c r="L8068" i="2"/>
  <c r="L8069" i="2"/>
  <c r="L8070" i="2"/>
  <c r="L8071" i="2"/>
  <c r="L8072" i="2"/>
  <c r="L8073" i="2"/>
  <c r="L8074" i="2"/>
  <c r="L8075" i="2"/>
  <c r="L8076" i="2"/>
  <c r="L8077" i="2"/>
  <c r="L8078" i="2"/>
  <c r="L8079" i="2"/>
  <c r="L8080" i="2"/>
  <c r="L8081" i="2"/>
  <c r="L8082" i="2"/>
  <c r="L8083" i="2"/>
  <c r="L8084" i="2"/>
  <c r="L8085" i="2"/>
  <c r="L8086" i="2"/>
  <c r="L8087" i="2"/>
  <c r="L8088" i="2"/>
  <c r="L8089" i="2"/>
  <c r="L8090" i="2"/>
  <c r="L8091" i="2"/>
  <c r="L8092" i="2"/>
  <c r="L8093" i="2"/>
  <c r="L8094" i="2"/>
  <c r="L8095" i="2"/>
  <c r="L8096" i="2"/>
  <c r="L8097" i="2"/>
  <c r="L8098" i="2"/>
  <c r="L8099" i="2"/>
  <c r="L8100" i="2"/>
  <c r="L8101" i="2"/>
  <c r="L8102" i="2"/>
  <c r="L8103" i="2"/>
  <c r="L8104" i="2"/>
  <c r="L8105" i="2"/>
  <c r="L8106" i="2"/>
  <c r="L8107" i="2"/>
  <c r="L8108" i="2"/>
  <c r="L8109" i="2"/>
  <c r="L8110" i="2"/>
  <c r="L8111" i="2"/>
  <c r="L8112" i="2"/>
  <c r="L8113" i="2"/>
  <c r="L8114" i="2"/>
  <c r="L8115" i="2"/>
  <c r="L8116" i="2"/>
  <c r="L8117" i="2"/>
  <c r="L8118" i="2"/>
  <c r="L8119" i="2"/>
  <c r="L8120" i="2"/>
  <c r="L8121" i="2"/>
  <c r="L8122" i="2"/>
  <c r="L8123" i="2"/>
  <c r="L8124" i="2"/>
  <c r="L8125" i="2"/>
  <c r="L8126" i="2"/>
  <c r="L8127" i="2"/>
  <c r="L8128" i="2"/>
  <c r="L8129" i="2"/>
  <c r="L8130" i="2"/>
  <c r="L8131" i="2"/>
  <c r="L8132" i="2"/>
  <c r="L8133" i="2"/>
  <c r="L8134" i="2"/>
  <c r="L8135" i="2"/>
  <c r="L8136" i="2"/>
  <c r="L8137" i="2"/>
  <c r="L8138" i="2"/>
  <c r="L8139" i="2"/>
  <c r="L8140" i="2"/>
  <c r="L8141" i="2"/>
  <c r="L8142" i="2"/>
  <c r="L8143" i="2"/>
  <c r="L8144" i="2"/>
  <c r="L8145" i="2"/>
  <c r="L8146" i="2"/>
  <c r="L8147" i="2"/>
  <c r="L8148" i="2"/>
  <c r="L8149" i="2"/>
  <c r="L8150" i="2"/>
  <c r="L8151" i="2"/>
  <c r="L8152" i="2"/>
  <c r="L8153" i="2"/>
  <c r="L8154" i="2"/>
  <c r="L8155" i="2"/>
  <c r="L8156" i="2"/>
  <c r="L8157" i="2"/>
  <c r="L8158" i="2"/>
  <c r="L8159" i="2"/>
  <c r="L8160" i="2"/>
  <c r="L8161" i="2"/>
  <c r="L8162" i="2"/>
  <c r="L8163" i="2"/>
  <c r="L8164" i="2"/>
  <c r="L8165" i="2"/>
  <c r="L8166" i="2"/>
  <c r="L8167" i="2"/>
  <c r="L8168" i="2"/>
  <c r="L8169" i="2"/>
  <c r="L8170" i="2"/>
  <c r="L8171" i="2"/>
  <c r="L8172" i="2"/>
  <c r="L8173" i="2"/>
  <c r="L8174" i="2"/>
  <c r="L8175" i="2"/>
  <c r="L8176" i="2"/>
  <c r="L8177" i="2"/>
  <c r="L8178" i="2"/>
  <c r="L8179" i="2"/>
  <c r="L8180" i="2"/>
  <c r="L8181" i="2"/>
  <c r="L8182" i="2"/>
  <c r="L8183" i="2"/>
  <c r="L8184" i="2"/>
  <c r="L8185" i="2"/>
  <c r="L8186" i="2"/>
  <c r="L8187" i="2"/>
  <c r="L8188" i="2"/>
  <c r="L8189" i="2"/>
  <c r="L8190" i="2"/>
  <c r="L8191" i="2"/>
  <c r="L8192" i="2"/>
  <c r="L8193" i="2"/>
  <c r="L8194" i="2"/>
  <c r="L8195" i="2"/>
  <c r="L8196" i="2"/>
  <c r="L8197" i="2"/>
  <c r="L8198" i="2"/>
  <c r="L8199" i="2"/>
  <c r="L8200" i="2"/>
  <c r="L8201" i="2"/>
  <c r="L8202" i="2"/>
  <c r="L8203" i="2"/>
  <c r="L8204" i="2"/>
  <c r="L8205" i="2"/>
  <c r="L8206" i="2"/>
  <c r="L8207" i="2"/>
  <c r="L8208" i="2"/>
  <c r="L8209" i="2"/>
  <c r="L8210" i="2"/>
  <c r="L8211" i="2"/>
  <c r="L8212" i="2"/>
  <c r="L8213" i="2"/>
  <c r="L8214" i="2"/>
  <c r="L8215" i="2"/>
  <c r="L8216" i="2"/>
  <c r="L8217" i="2"/>
  <c r="L8218" i="2"/>
  <c r="L8219" i="2"/>
  <c r="L8220" i="2"/>
  <c r="L8221" i="2"/>
  <c r="L8222" i="2"/>
  <c r="L8223" i="2"/>
  <c r="L8224" i="2"/>
  <c r="L8225" i="2"/>
  <c r="L8226" i="2"/>
  <c r="L8227" i="2"/>
  <c r="L8228" i="2"/>
  <c r="L8229" i="2"/>
  <c r="L8230" i="2"/>
  <c r="L8231" i="2"/>
  <c r="L8232" i="2"/>
  <c r="L8233" i="2"/>
  <c r="L8234" i="2"/>
  <c r="L8235" i="2"/>
  <c r="L8236" i="2"/>
  <c r="L8237" i="2"/>
  <c r="L8238" i="2"/>
  <c r="L8239" i="2"/>
  <c r="L8240" i="2"/>
  <c r="L8241" i="2"/>
  <c r="L8242" i="2"/>
  <c r="L8243" i="2"/>
  <c r="L8244" i="2"/>
  <c r="L8245" i="2"/>
  <c r="L8246" i="2"/>
  <c r="L8247" i="2"/>
  <c r="L8248" i="2"/>
  <c r="L8249" i="2"/>
  <c r="L8250" i="2"/>
  <c r="L8251" i="2"/>
  <c r="L8252" i="2"/>
  <c r="L8253" i="2"/>
  <c r="L8254" i="2"/>
  <c r="L8255" i="2"/>
  <c r="L8256" i="2"/>
  <c r="L8257" i="2"/>
  <c r="L8258" i="2"/>
  <c r="L8259" i="2"/>
  <c r="L8260" i="2"/>
  <c r="L8261" i="2"/>
  <c r="L8262" i="2"/>
  <c r="L8263" i="2"/>
  <c r="L8264" i="2"/>
  <c r="L8265" i="2"/>
  <c r="L8266" i="2"/>
  <c r="L8267" i="2"/>
  <c r="L8268" i="2"/>
  <c r="L8269" i="2"/>
  <c r="L8270" i="2"/>
  <c r="L8271" i="2"/>
  <c r="L8272" i="2"/>
  <c r="L8273" i="2"/>
  <c r="L8274" i="2"/>
  <c r="L8275" i="2"/>
  <c r="L8276" i="2"/>
  <c r="L8277" i="2"/>
  <c r="L8278" i="2"/>
  <c r="L8279" i="2"/>
  <c r="L8280" i="2"/>
  <c r="L8281" i="2"/>
  <c r="L8282" i="2"/>
  <c r="L8283" i="2"/>
  <c r="L8284" i="2"/>
  <c r="L8285" i="2"/>
  <c r="L8286" i="2"/>
  <c r="L8287" i="2"/>
  <c r="L8288" i="2"/>
  <c r="L8289" i="2"/>
  <c r="L8290" i="2"/>
  <c r="L8291" i="2"/>
  <c r="L8292" i="2"/>
  <c r="L8293" i="2"/>
  <c r="L8294" i="2"/>
  <c r="L8295" i="2"/>
  <c r="L8296" i="2"/>
  <c r="L8297" i="2"/>
  <c r="L8298" i="2"/>
  <c r="L8299" i="2"/>
  <c r="L8300" i="2"/>
  <c r="L8301" i="2"/>
  <c r="L8302" i="2"/>
  <c r="L8303" i="2"/>
  <c r="L8304" i="2"/>
  <c r="L8305" i="2"/>
  <c r="L8306" i="2"/>
  <c r="L8307" i="2"/>
  <c r="L8308" i="2"/>
  <c r="L8309" i="2"/>
  <c r="L8310" i="2"/>
  <c r="L8311" i="2"/>
  <c r="L8312" i="2"/>
  <c r="L8313" i="2"/>
  <c r="L8314" i="2"/>
  <c r="L8315" i="2"/>
  <c r="L8316" i="2"/>
  <c r="L8317" i="2"/>
  <c r="L8318" i="2"/>
  <c r="L8319" i="2"/>
  <c r="L8320" i="2"/>
  <c r="L8321" i="2"/>
  <c r="L8322" i="2"/>
  <c r="L8323" i="2"/>
  <c r="L8324" i="2"/>
  <c r="L8325" i="2"/>
  <c r="L8326" i="2"/>
  <c r="L8327" i="2"/>
  <c r="L8328" i="2"/>
  <c r="L8329" i="2"/>
  <c r="L8330" i="2"/>
  <c r="L8331" i="2"/>
  <c r="L8332" i="2"/>
  <c r="L8333" i="2"/>
  <c r="L8334" i="2"/>
  <c r="L8335" i="2"/>
  <c r="L8336" i="2"/>
  <c r="L8337" i="2"/>
  <c r="L8338" i="2"/>
  <c r="L8339" i="2"/>
  <c r="L8340" i="2"/>
  <c r="L8341" i="2"/>
  <c r="L8342" i="2"/>
  <c r="L8343" i="2"/>
  <c r="L8344" i="2"/>
  <c r="L8345" i="2"/>
  <c r="L8346" i="2"/>
  <c r="L8347" i="2"/>
  <c r="L8348" i="2"/>
  <c r="L8349" i="2"/>
  <c r="L8350" i="2"/>
  <c r="L8351" i="2"/>
  <c r="L8352" i="2"/>
  <c r="L8353" i="2"/>
  <c r="L8354" i="2"/>
  <c r="L8355" i="2"/>
  <c r="L8356" i="2"/>
  <c r="L8357" i="2"/>
  <c r="L8358" i="2"/>
  <c r="L8359" i="2"/>
  <c r="L8360" i="2"/>
  <c r="L8361" i="2"/>
  <c r="L8362" i="2"/>
  <c r="L8363" i="2"/>
  <c r="L8364" i="2"/>
  <c r="L8365" i="2"/>
  <c r="L8366" i="2"/>
  <c r="L8367" i="2"/>
  <c r="L8368" i="2"/>
  <c r="L8369" i="2"/>
  <c r="L8370" i="2"/>
  <c r="L8371" i="2"/>
  <c r="L8372" i="2"/>
  <c r="L8373" i="2"/>
  <c r="L8374" i="2"/>
  <c r="L8375" i="2"/>
  <c r="L8376" i="2"/>
  <c r="L8377" i="2"/>
  <c r="L8378" i="2"/>
  <c r="L8379" i="2"/>
  <c r="L8380" i="2"/>
  <c r="L8381" i="2"/>
  <c r="L8382" i="2"/>
  <c r="L8383" i="2"/>
  <c r="L8384" i="2"/>
  <c r="L8385" i="2"/>
  <c r="L8386" i="2"/>
  <c r="L8387" i="2"/>
  <c r="L8388" i="2"/>
  <c r="L8389" i="2"/>
  <c r="L8390" i="2"/>
  <c r="L8391" i="2"/>
  <c r="L8392" i="2"/>
  <c r="L8393" i="2"/>
  <c r="L8394" i="2"/>
  <c r="L8395" i="2"/>
  <c r="L8396" i="2"/>
  <c r="L8397" i="2"/>
  <c r="L8398" i="2"/>
  <c r="L8399" i="2"/>
  <c r="L8400" i="2"/>
  <c r="L8401" i="2"/>
  <c r="L8402" i="2"/>
  <c r="L8403" i="2"/>
  <c r="L8404" i="2"/>
  <c r="L8405" i="2"/>
  <c r="L8406" i="2"/>
  <c r="L8407" i="2"/>
  <c r="L8408" i="2"/>
  <c r="L8409" i="2"/>
  <c r="L8410" i="2"/>
  <c r="L8411" i="2"/>
  <c r="L8412" i="2"/>
  <c r="L8413" i="2"/>
  <c r="L8414" i="2"/>
  <c r="L8415" i="2"/>
  <c r="L8416" i="2"/>
  <c r="L8417" i="2"/>
  <c r="L8418" i="2"/>
  <c r="L8419" i="2"/>
  <c r="L8420" i="2"/>
  <c r="L8421" i="2"/>
  <c r="L8422" i="2"/>
  <c r="L8423" i="2"/>
  <c r="L8424" i="2"/>
  <c r="L8425" i="2"/>
  <c r="L8426" i="2"/>
  <c r="L8427" i="2"/>
  <c r="L8428" i="2"/>
  <c r="L8429" i="2"/>
  <c r="L8430" i="2"/>
  <c r="L8431" i="2"/>
  <c r="L8432" i="2"/>
  <c r="L8433" i="2"/>
  <c r="L8434" i="2"/>
  <c r="L8435" i="2"/>
  <c r="L8436" i="2"/>
  <c r="L8437" i="2"/>
  <c r="L8438" i="2"/>
  <c r="L8439" i="2"/>
  <c r="L8440" i="2"/>
  <c r="L8441" i="2"/>
  <c r="L8442" i="2"/>
  <c r="L8443" i="2"/>
  <c r="L8444" i="2"/>
  <c r="L8445" i="2"/>
  <c r="L8446" i="2"/>
  <c r="L8447" i="2"/>
  <c r="L8448" i="2"/>
  <c r="L8449" i="2"/>
  <c r="L8450" i="2"/>
  <c r="L8451" i="2"/>
  <c r="L8452" i="2"/>
  <c r="L8453" i="2"/>
  <c r="L8454" i="2"/>
  <c r="L8455" i="2"/>
  <c r="L8456" i="2"/>
  <c r="L8457" i="2"/>
  <c r="L8458" i="2"/>
  <c r="L8459" i="2"/>
  <c r="L8460" i="2"/>
  <c r="L8461" i="2"/>
  <c r="L8462" i="2"/>
  <c r="L8463" i="2"/>
  <c r="L8464" i="2"/>
  <c r="L8465" i="2"/>
  <c r="L8466" i="2"/>
  <c r="L8467" i="2"/>
  <c r="L8468" i="2"/>
  <c r="L8469" i="2"/>
  <c r="L8470" i="2"/>
  <c r="L8471" i="2"/>
  <c r="L8472" i="2"/>
  <c r="L8473" i="2"/>
  <c r="L8474" i="2"/>
  <c r="L8475" i="2"/>
  <c r="L8476" i="2"/>
  <c r="L8477" i="2"/>
  <c r="L8478" i="2"/>
  <c r="L8479" i="2"/>
  <c r="L8480" i="2"/>
  <c r="L8481" i="2"/>
  <c r="L8482" i="2"/>
  <c r="L8483" i="2"/>
  <c r="L8484" i="2"/>
  <c r="L8485" i="2"/>
  <c r="L8486" i="2"/>
  <c r="L8487" i="2"/>
  <c r="L8488" i="2"/>
  <c r="L8489" i="2"/>
  <c r="L8490" i="2"/>
  <c r="L8491" i="2"/>
  <c r="L8492" i="2"/>
  <c r="L8493" i="2"/>
  <c r="L8494" i="2"/>
  <c r="L8495" i="2"/>
  <c r="L8496" i="2"/>
  <c r="L8497" i="2"/>
  <c r="L8498" i="2"/>
  <c r="L8499" i="2"/>
  <c r="L8500" i="2"/>
  <c r="L8501" i="2"/>
  <c r="L8502" i="2"/>
  <c r="L8503" i="2"/>
  <c r="L8504" i="2"/>
  <c r="L8505" i="2"/>
  <c r="L8506" i="2"/>
  <c r="L8507" i="2"/>
  <c r="L8508" i="2"/>
  <c r="L8509" i="2"/>
  <c r="L8510" i="2"/>
  <c r="L8511" i="2"/>
  <c r="L8512" i="2"/>
  <c r="L8513" i="2"/>
  <c r="L8514" i="2"/>
  <c r="L8515" i="2"/>
  <c r="L8516" i="2"/>
  <c r="L8517" i="2"/>
  <c r="L8518" i="2"/>
  <c r="L8519" i="2"/>
  <c r="L8520" i="2"/>
  <c r="L8521" i="2"/>
  <c r="L8522" i="2"/>
  <c r="L8523" i="2"/>
  <c r="L8524" i="2"/>
  <c r="L8525" i="2"/>
  <c r="L8526" i="2"/>
  <c r="L8527" i="2"/>
  <c r="L8528" i="2"/>
  <c r="L8529" i="2"/>
  <c r="L8530" i="2"/>
  <c r="L8531" i="2"/>
  <c r="L8532" i="2"/>
  <c r="L8533" i="2"/>
  <c r="L8534" i="2"/>
  <c r="L8535" i="2"/>
  <c r="L8536" i="2"/>
  <c r="L8537" i="2"/>
  <c r="L8538" i="2"/>
  <c r="L8539" i="2"/>
  <c r="L8540" i="2"/>
  <c r="L8541" i="2"/>
  <c r="L8542" i="2"/>
  <c r="L8543" i="2"/>
  <c r="L8544" i="2"/>
  <c r="L8545" i="2"/>
  <c r="L8546" i="2"/>
  <c r="L8547" i="2"/>
  <c r="L8548" i="2"/>
  <c r="L8549" i="2"/>
  <c r="L8550" i="2"/>
  <c r="L8551" i="2"/>
  <c r="L8552" i="2"/>
  <c r="L8553" i="2"/>
  <c r="L8554" i="2"/>
  <c r="L8555" i="2"/>
  <c r="L8556" i="2"/>
  <c r="L8557" i="2"/>
  <c r="L8558" i="2"/>
  <c r="L8559" i="2"/>
  <c r="L8560" i="2"/>
  <c r="L8561" i="2"/>
  <c r="L8562" i="2"/>
  <c r="L8563" i="2"/>
  <c r="L8564" i="2"/>
  <c r="L8565" i="2"/>
  <c r="L8566" i="2"/>
  <c r="L8567" i="2"/>
  <c r="L8568" i="2"/>
  <c r="L8569" i="2"/>
  <c r="L8570" i="2"/>
  <c r="L8571" i="2"/>
  <c r="L8572" i="2"/>
  <c r="L8573" i="2"/>
  <c r="L8574" i="2"/>
  <c r="L8575" i="2"/>
  <c r="L8576" i="2"/>
  <c r="L8577" i="2"/>
  <c r="L8578" i="2"/>
  <c r="L8579" i="2"/>
  <c r="L8580" i="2"/>
  <c r="L8581" i="2"/>
  <c r="L8582" i="2"/>
  <c r="L8583" i="2"/>
  <c r="L8584" i="2"/>
  <c r="L8585" i="2"/>
  <c r="L8586" i="2"/>
  <c r="L8587" i="2"/>
  <c r="L8588" i="2"/>
  <c r="L8589" i="2"/>
  <c r="L8590" i="2"/>
  <c r="L8591" i="2"/>
  <c r="L8592" i="2"/>
  <c r="L8593" i="2"/>
  <c r="L8594" i="2"/>
  <c r="L8595" i="2"/>
  <c r="L8596" i="2"/>
  <c r="L8597" i="2"/>
  <c r="L8598" i="2"/>
  <c r="L8599" i="2"/>
  <c r="L8600" i="2"/>
  <c r="L8601" i="2"/>
  <c r="L8602" i="2"/>
  <c r="L8603" i="2"/>
  <c r="L8604" i="2"/>
  <c r="L8605" i="2"/>
  <c r="L8606" i="2"/>
  <c r="L8607" i="2"/>
  <c r="L8608" i="2"/>
  <c r="L8609" i="2"/>
  <c r="L8610" i="2"/>
  <c r="L8611" i="2"/>
  <c r="L8612" i="2"/>
  <c r="L8613" i="2"/>
  <c r="L8614" i="2"/>
  <c r="L8615" i="2"/>
  <c r="L8616" i="2"/>
  <c r="L8617" i="2"/>
  <c r="L8618" i="2"/>
  <c r="L8619" i="2"/>
  <c r="L8620" i="2"/>
  <c r="L8621" i="2"/>
  <c r="L8622" i="2"/>
  <c r="L8623" i="2"/>
  <c r="L8624" i="2"/>
  <c r="L8625" i="2"/>
  <c r="L8626" i="2"/>
  <c r="L8627" i="2"/>
  <c r="L8628" i="2"/>
  <c r="L8629" i="2"/>
  <c r="L8630" i="2"/>
  <c r="L8631" i="2"/>
  <c r="L8632" i="2"/>
  <c r="L8633" i="2"/>
  <c r="L8634" i="2"/>
  <c r="L8635" i="2"/>
  <c r="L8636" i="2"/>
  <c r="L8637" i="2"/>
  <c r="L8638" i="2"/>
  <c r="L8639" i="2"/>
  <c r="L8640" i="2"/>
  <c r="L8641" i="2"/>
  <c r="L8642" i="2"/>
  <c r="L8643" i="2"/>
  <c r="L8644" i="2"/>
  <c r="L8645" i="2"/>
  <c r="L8646" i="2"/>
  <c r="L8647" i="2"/>
  <c r="L8648" i="2"/>
  <c r="L8649" i="2"/>
  <c r="L8650" i="2"/>
  <c r="L8651" i="2"/>
  <c r="L8652" i="2"/>
  <c r="L8653" i="2"/>
  <c r="L8654" i="2"/>
  <c r="L8655" i="2"/>
  <c r="L8656" i="2"/>
  <c r="L8657" i="2"/>
  <c r="L8658" i="2"/>
  <c r="L8659" i="2"/>
  <c r="L8660" i="2"/>
  <c r="L8661" i="2"/>
  <c r="L8662" i="2"/>
  <c r="L8663" i="2"/>
  <c r="L8664" i="2"/>
  <c r="L8665" i="2"/>
  <c r="L8666" i="2"/>
  <c r="L8667" i="2"/>
  <c r="L8668" i="2"/>
  <c r="L8669" i="2"/>
  <c r="L8670" i="2"/>
  <c r="L8671" i="2"/>
  <c r="L8672" i="2"/>
  <c r="L8673" i="2"/>
  <c r="L8674" i="2"/>
  <c r="L8675" i="2"/>
  <c r="L8676" i="2"/>
  <c r="L8677" i="2"/>
  <c r="L8678" i="2"/>
  <c r="L8679" i="2"/>
  <c r="L8680" i="2"/>
  <c r="L8681" i="2"/>
  <c r="L8682" i="2"/>
  <c r="L8683" i="2"/>
  <c r="L8684" i="2"/>
  <c r="L8685" i="2"/>
  <c r="L8686" i="2"/>
  <c r="L8687" i="2"/>
  <c r="L8688" i="2"/>
  <c r="L8689" i="2"/>
  <c r="L8690" i="2"/>
  <c r="L8691" i="2"/>
  <c r="L8692" i="2"/>
  <c r="L8693" i="2"/>
  <c r="L8694" i="2"/>
  <c r="L8695" i="2"/>
  <c r="L8696" i="2"/>
  <c r="L8697" i="2"/>
  <c r="L8698" i="2"/>
  <c r="L8699" i="2"/>
  <c r="L8700" i="2"/>
  <c r="L8701" i="2"/>
  <c r="L8702" i="2"/>
  <c r="L8703" i="2"/>
  <c r="L8704" i="2"/>
  <c r="L8705" i="2"/>
  <c r="L8706" i="2"/>
  <c r="L8707" i="2"/>
  <c r="L8708" i="2"/>
  <c r="L8709" i="2"/>
  <c r="L8710" i="2"/>
  <c r="L8711" i="2"/>
  <c r="L8712" i="2"/>
  <c r="L8713" i="2"/>
  <c r="L8714" i="2"/>
  <c r="L8715" i="2"/>
  <c r="L8716" i="2"/>
  <c r="L8717" i="2"/>
  <c r="L8718" i="2"/>
  <c r="L8719" i="2"/>
  <c r="L8720" i="2"/>
  <c r="L8721" i="2"/>
  <c r="L8722" i="2"/>
  <c r="L8723" i="2"/>
  <c r="L8724" i="2"/>
  <c r="L8725" i="2"/>
  <c r="L8726" i="2"/>
  <c r="L8727" i="2"/>
  <c r="L8728" i="2"/>
  <c r="L8729" i="2"/>
  <c r="L8730" i="2"/>
  <c r="L8731" i="2"/>
  <c r="L8732" i="2"/>
  <c r="L8733" i="2"/>
  <c r="L8734" i="2"/>
  <c r="L8735" i="2"/>
  <c r="L8736" i="2"/>
  <c r="L8737" i="2"/>
  <c r="L8738" i="2"/>
  <c r="L8739" i="2"/>
  <c r="L8740" i="2"/>
  <c r="L8741" i="2"/>
  <c r="L8742" i="2"/>
  <c r="L8743" i="2"/>
  <c r="L8744" i="2"/>
  <c r="L8745" i="2"/>
  <c r="L8746" i="2"/>
  <c r="L8747" i="2"/>
  <c r="L8748" i="2"/>
  <c r="L8749" i="2"/>
  <c r="L8750" i="2"/>
  <c r="L8751" i="2"/>
  <c r="L8752" i="2"/>
  <c r="L8753" i="2"/>
  <c r="L8754" i="2"/>
  <c r="L8755" i="2"/>
  <c r="L8756" i="2"/>
  <c r="L8757" i="2"/>
  <c r="L8758" i="2"/>
  <c r="L8759" i="2"/>
  <c r="L8760" i="2"/>
  <c r="L8761"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502" i="2"/>
  <c r="K2503" i="2"/>
  <c r="K2504" i="2"/>
  <c r="K2505" i="2"/>
  <c r="K2506" i="2"/>
  <c r="K2507" i="2"/>
  <c r="K2508" i="2"/>
  <c r="K2509" i="2"/>
  <c r="K2510" i="2"/>
  <c r="K2511" i="2"/>
  <c r="K2512" i="2"/>
  <c r="K2513" i="2"/>
  <c r="K2514" i="2"/>
  <c r="K2515" i="2"/>
  <c r="K2516" i="2"/>
  <c r="K2517" i="2"/>
  <c r="K2518" i="2"/>
  <c r="K2519" i="2"/>
  <c r="K2520" i="2"/>
  <c r="K2521" i="2"/>
  <c r="K2522" i="2"/>
  <c r="K2523" i="2"/>
  <c r="K2524" i="2"/>
  <c r="K2525" i="2"/>
  <c r="K2526" i="2"/>
  <c r="K2527" i="2"/>
  <c r="K2528" i="2"/>
  <c r="K2529" i="2"/>
  <c r="K2530" i="2"/>
  <c r="K2531" i="2"/>
  <c r="K2532" i="2"/>
  <c r="K2533" i="2"/>
  <c r="K2534" i="2"/>
  <c r="K2535" i="2"/>
  <c r="K2536" i="2"/>
  <c r="K2537" i="2"/>
  <c r="K2538" i="2"/>
  <c r="K2539" i="2"/>
  <c r="K2540" i="2"/>
  <c r="K2541" i="2"/>
  <c r="K2542" i="2"/>
  <c r="K2543" i="2"/>
  <c r="K2544" i="2"/>
  <c r="K2545" i="2"/>
  <c r="K2546" i="2"/>
  <c r="K2547" i="2"/>
  <c r="K2548" i="2"/>
  <c r="K2549" i="2"/>
  <c r="K2550" i="2"/>
  <c r="K2551" i="2"/>
  <c r="K2552" i="2"/>
  <c r="K2553" i="2"/>
  <c r="K2554" i="2"/>
  <c r="K2555" i="2"/>
  <c r="K2556" i="2"/>
  <c r="K2557" i="2"/>
  <c r="K2558" i="2"/>
  <c r="K2559" i="2"/>
  <c r="K2560" i="2"/>
  <c r="K2561" i="2"/>
  <c r="K2562" i="2"/>
  <c r="K2563" i="2"/>
  <c r="K2564" i="2"/>
  <c r="K2565" i="2"/>
  <c r="K2566" i="2"/>
  <c r="K2567" i="2"/>
  <c r="K2568" i="2"/>
  <c r="K2569" i="2"/>
  <c r="K2570" i="2"/>
  <c r="K2571" i="2"/>
  <c r="K2572" i="2"/>
  <c r="K2573" i="2"/>
  <c r="K2574" i="2"/>
  <c r="K2575" i="2"/>
  <c r="K2576" i="2"/>
  <c r="K2577" i="2"/>
  <c r="K2578" i="2"/>
  <c r="K2579" i="2"/>
  <c r="K2580" i="2"/>
  <c r="K2581" i="2"/>
  <c r="K2582" i="2"/>
  <c r="K2583" i="2"/>
  <c r="K2584" i="2"/>
  <c r="K2585" i="2"/>
  <c r="K2586" i="2"/>
  <c r="K2587" i="2"/>
  <c r="K2588" i="2"/>
  <c r="K2589" i="2"/>
  <c r="K2590" i="2"/>
  <c r="K2591" i="2"/>
  <c r="K2592" i="2"/>
  <c r="K2593" i="2"/>
  <c r="K2594" i="2"/>
  <c r="K2595" i="2"/>
  <c r="K2596" i="2"/>
  <c r="K2597" i="2"/>
  <c r="K2598" i="2"/>
  <c r="K2599" i="2"/>
  <c r="K2600" i="2"/>
  <c r="K2601" i="2"/>
  <c r="K2602" i="2"/>
  <c r="K2603" i="2"/>
  <c r="K2604" i="2"/>
  <c r="K2605" i="2"/>
  <c r="K2606" i="2"/>
  <c r="K2607" i="2"/>
  <c r="K2608" i="2"/>
  <c r="K2609" i="2"/>
  <c r="K2610" i="2"/>
  <c r="K2611" i="2"/>
  <c r="K2612" i="2"/>
  <c r="K2613" i="2"/>
  <c r="K2614" i="2"/>
  <c r="K2615" i="2"/>
  <c r="K2616" i="2"/>
  <c r="K2617" i="2"/>
  <c r="K2618" i="2"/>
  <c r="K2619" i="2"/>
  <c r="K2620" i="2"/>
  <c r="K2621" i="2"/>
  <c r="K2622" i="2"/>
  <c r="K2623" i="2"/>
  <c r="K2624" i="2"/>
  <c r="K2625" i="2"/>
  <c r="K2626" i="2"/>
  <c r="K2627" i="2"/>
  <c r="K2628" i="2"/>
  <c r="K2629" i="2"/>
  <c r="K2630" i="2"/>
  <c r="K2631" i="2"/>
  <c r="K2632" i="2"/>
  <c r="K2633" i="2"/>
  <c r="K2634" i="2"/>
  <c r="K2635" i="2"/>
  <c r="K2636" i="2"/>
  <c r="K2637" i="2"/>
  <c r="K2638" i="2"/>
  <c r="K2639" i="2"/>
  <c r="K2640" i="2"/>
  <c r="K2641" i="2"/>
  <c r="K2642" i="2"/>
  <c r="K2643" i="2"/>
  <c r="K2644" i="2"/>
  <c r="K2645" i="2"/>
  <c r="K2646" i="2"/>
  <c r="K2647" i="2"/>
  <c r="K2648" i="2"/>
  <c r="K2649" i="2"/>
  <c r="K2650" i="2"/>
  <c r="K2651" i="2"/>
  <c r="K2652" i="2"/>
  <c r="K2653" i="2"/>
  <c r="K2654" i="2"/>
  <c r="K2655" i="2"/>
  <c r="K2656" i="2"/>
  <c r="K2657" i="2"/>
  <c r="K2658" i="2"/>
  <c r="K2659" i="2"/>
  <c r="K2660" i="2"/>
  <c r="K2661" i="2"/>
  <c r="K2662" i="2"/>
  <c r="K2663" i="2"/>
  <c r="K2664" i="2"/>
  <c r="K2665" i="2"/>
  <c r="K2666" i="2"/>
  <c r="K2667" i="2"/>
  <c r="K2668" i="2"/>
  <c r="K2669" i="2"/>
  <c r="K2670" i="2"/>
  <c r="K2671" i="2"/>
  <c r="K2672" i="2"/>
  <c r="K2673" i="2"/>
  <c r="K2674" i="2"/>
  <c r="K2675" i="2"/>
  <c r="K2676" i="2"/>
  <c r="K2677" i="2"/>
  <c r="K2678" i="2"/>
  <c r="K2679" i="2"/>
  <c r="K2680" i="2"/>
  <c r="K2681" i="2"/>
  <c r="K2682" i="2"/>
  <c r="K2683" i="2"/>
  <c r="K2684" i="2"/>
  <c r="K2685" i="2"/>
  <c r="K2686" i="2"/>
  <c r="K2687" i="2"/>
  <c r="K2688" i="2"/>
  <c r="K2689" i="2"/>
  <c r="K2690" i="2"/>
  <c r="K2691" i="2"/>
  <c r="K2692" i="2"/>
  <c r="K2693" i="2"/>
  <c r="K2694" i="2"/>
  <c r="K2695" i="2"/>
  <c r="K2696" i="2"/>
  <c r="K2697" i="2"/>
  <c r="K2698" i="2"/>
  <c r="K2699" i="2"/>
  <c r="K2700" i="2"/>
  <c r="K2701" i="2"/>
  <c r="K2702" i="2"/>
  <c r="K2703" i="2"/>
  <c r="K2704" i="2"/>
  <c r="K2705" i="2"/>
  <c r="K2706" i="2"/>
  <c r="K2707" i="2"/>
  <c r="K2708" i="2"/>
  <c r="K2709" i="2"/>
  <c r="K2710" i="2"/>
  <c r="K2711" i="2"/>
  <c r="K2712" i="2"/>
  <c r="K2713" i="2"/>
  <c r="K2714" i="2"/>
  <c r="K2715" i="2"/>
  <c r="K2716" i="2"/>
  <c r="K2717" i="2"/>
  <c r="K2718" i="2"/>
  <c r="K2719" i="2"/>
  <c r="K2720" i="2"/>
  <c r="K2721" i="2"/>
  <c r="K2722" i="2"/>
  <c r="K2723" i="2"/>
  <c r="K2724" i="2"/>
  <c r="K2725" i="2"/>
  <c r="K2726" i="2"/>
  <c r="K2727" i="2"/>
  <c r="K2728" i="2"/>
  <c r="K2729" i="2"/>
  <c r="K2730" i="2"/>
  <c r="K2731" i="2"/>
  <c r="K2732" i="2"/>
  <c r="K2733" i="2"/>
  <c r="K2734" i="2"/>
  <c r="K2735" i="2"/>
  <c r="K2736" i="2"/>
  <c r="K2737" i="2"/>
  <c r="K2738" i="2"/>
  <c r="K2739" i="2"/>
  <c r="K2740" i="2"/>
  <c r="K2741" i="2"/>
  <c r="K2742" i="2"/>
  <c r="K2743" i="2"/>
  <c r="K2744" i="2"/>
  <c r="K2745" i="2"/>
  <c r="K2746" i="2"/>
  <c r="K2747" i="2"/>
  <c r="K2748" i="2"/>
  <c r="K2749" i="2"/>
  <c r="K2750" i="2"/>
  <c r="K2751" i="2"/>
  <c r="K2752" i="2"/>
  <c r="K2753" i="2"/>
  <c r="K2754" i="2"/>
  <c r="K2755" i="2"/>
  <c r="K2756" i="2"/>
  <c r="K2757" i="2"/>
  <c r="K2758" i="2"/>
  <c r="K2759" i="2"/>
  <c r="K2760" i="2"/>
  <c r="K2761" i="2"/>
  <c r="K2762" i="2"/>
  <c r="K2763" i="2"/>
  <c r="K2764" i="2"/>
  <c r="K2765" i="2"/>
  <c r="K2766" i="2"/>
  <c r="K2767" i="2"/>
  <c r="K2768" i="2"/>
  <c r="K2769" i="2"/>
  <c r="K2770" i="2"/>
  <c r="K2771" i="2"/>
  <c r="K2772" i="2"/>
  <c r="K2773" i="2"/>
  <c r="K2774" i="2"/>
  <c r="K2775" i="2"/>
  <c r="K2776" i="2"/>
  <c r="K2777" i="2"/>
  <c r="K2778" i="2"/>
  <c r="K2779" i="2"/>
  <c r="K2780" i="2"/>
  <c r="K2781" i="2"/>
  <c r="K2782" i="2"/>
  <c r="K2783" i="2"/>
  <c r="K2784" i="2"/>
  <c r="K2785" i="2"/>
  <c r="K2786" i="2"/>
  <c r="K2787" i="2"/>
  <c r="K2788" i="2"/>
  <c r="K2789" i="2"/>
  <c r="K2790" i="2"/>
  <c r="K2791" i="2"/>
  <c r="K2792" i="2"/>
  <c r="K2793" i="2"/>
  <c r="K2794" i="2"/>
  <c r="K2795" i="2"/>
  <c r="K2796" i="2"/>
  <c r="K2797" i="2"/>
  <c r="K2798" i="2"/>
  <c r="K2799" i="2"/>
  <c r="K2800" i="2"/>
  <c r="K2801" i="2"/>
  <c r="K2802" i="2"/>
  <c r="K2803" i="2"/>
  <c r="K2804" i="2"/>
  <c r="K2805" i="2"/>
  <c r="K2806" i="2"/>
  <c r="K2807" i="2"/>
  <c r="K2808" i="2"/>
  <c r="K2809" i="2"/>
  <c r="K2810" i="2"/>
  <c r="K2811" i="2"/>
  <c r="K2812" i="2"/>
  <c r="K2813" i="2"/>
  <c r="K2814" i="2"/>
  <c r="K2815" i="2"/>
  <c r="K2816" i="2"/>
  <c r="K2817" i="2"/>
  <c r="K2818" i="2"/>
  <c r="K2819" i="2"/>
  <c r="K2820" i="2"/>
  <c r="K2821" i="2"/>
  <c r="K2822" i="2"/>
  <c r="K2823" i="2"/>
  <c r="K2824" i="2"/>
  <c r="K2825" i="2"/>
  <c r="K2826" i="2"/>
  <c r="K2827" i="2"/>
  <c r="K2828" i="2"/>
  <c r="K2829" i="2"/>
  <c r="K2830" i="2"/>
  <c r="K2831" i="2"/>
  <c r="K2832" i="2"/>
  <c r="K2833" i="2"/>
  <c r="K2834" i="2"/>
  <c r="K2835" i="2"/>
  <c r="K2836" i="2"/>
  <c r="K2837" i="2"/>
  <c r="K2838" i="2"/>
  <c r="K2839" i="2"/>
  <c r="K2840" i="2"/>
  <c r="K2841" i="2"/>
  <c r="K2842" i="2"/>
  <c r="K2843" i="2"/>
  <c r="K2844" i="2"/>
  <c r="K2845" i="2"/>
  <c r="K2846" i="2"/>
  <c r="K2847" i="2"/>
  <c r="K2848" i="2"/>
  <c r="K2849" i="2"/>
  <c r="K2850" i="2"/>
  <c r="K2851" i="2"/>
  <c r="K2852" i="2"/>
  <c r="K2853" i="2"/>
  <c r="K2854" i="2"/>
  <c r="K2855" i="2"/>
  <c r="K2856" i="2"/>
  <c r="K2857" i="2"/>
  <c r="K2858" i="2"/>
  <c r="K2859" i="2"/>
  <c r="K2860" i="2"/>
  <c r="K2861" i="2"/>
  <c r="K2862" i="2"/>
  <c r="K2863" i="2"/>
  <c r="K2864" i="2"/>
  <c r="K2865" i="2"/>
  <c r="K2866" i="2"/>
  <c r="K2867" i="2"/>
  <c r="K2868" i="2"/>
  <c r="K2869" i="2"/>
  <c r="K2870" i="2"/>
  <c r="K2871" i="2"/>
  <c r="K2872" i="2"/>
  <c r="K2873" i="2"/>
  <c r="K2874" i="2"/>
  <c r="K2875" i="2"/>
  <c r="K2876" i="2"/>
  <c r="K2877" i="2"/>
  <c r="K2878" i="2"/>
  <c r="K2879" i="2"/>
  <c r="K2880" i="2"/>
  <c r="K2881" i="2"/>
  <c r="K2882" i="2"/>
  <c r="K2883" i="2"/>
  <c r="K2884" i="2"/>
  <c r="K2885" i="2"/>
  <c r="K2886" i="2"/>
  <c r="K2887" i="2"/>
  <c r="K2888" i="2"/>
  <c r="K2889" i="2"/>
  <c r="K2890" i="2"/>
  <c r="K2891" i="2"/>
  <c r="K2892" i="2"/>
  <c r="K2893" i="2"/>
  <c r="K2894" i="2"/>
  <c r="K2895" i="2"/>
  <c r="K2896" i="2"/>
  <c r="K2897" i="2"/>
  <c r="K2898" i="2"/>
  <c r="K2899" i="2"/>
  <c r="K2900" i="2"/>
  <c r="K2901" i="2"/>
  <c r="K2902" i="2"/>
  <c r="K2903" i="2"/>
  <c r="K2904" i="2"/>
  <c r="K2905" i="2"/>
  <c r="K2906" i="2"/>
  <c r="K2907" i="2"/>
  <c r="K2908" i="2"/>
  <c r="K2909" i="2"/>
  <c r="K2910" i="2"/>
  <c r="K2911" i="2"/>
  <c r="K2912" i="2"/>
  <c r="K2913" i="2"/>
  <c r="K2914" i="2"/>
  <c r="K2915" i="2"/>
  <c r="K2916" i="2"/>
  <c r="K2917" i="2"/>
  <c r="K2918" i="2"/>
  <c r="K2919" i="2"/>
  <c r="K2920" i="2"/>
  <c r="K2921" i="2"/>
  <c r="K2922" i="2"/>
  <c r="K2923" i="2"/>
  <c r="K2924" i="2"/>
  <c r="K2925" i="2"/>
  <c r="K2926" i="2"/>
  <c r="K2927" i="2"/>
  <c r="K2928" i="2"/>
  <c r="K2929" i="2"/>
  <c r="K2930" i="2"/>
  <c r="K2931" i="2"/>
  <c r="K2932" i="2"/>
  <c r="K2933" i="2"/>
  <c r="K2934" i="2"/>
  <c r="K2935" i="2"/>
  <c r="K2936" i="2"/>
  <c r="K2937" i="2"/>
  <c r="K2938" i="2"/>
  <c r="K2939" i="2"/>
  <c r="K2940" i="2"/>
  <c r="K2941" i="2"/>
  <c r="K2942" i="2"/>
  <c r="K2943" i="2"/>
  <c r="K2944" i="2"/>
  <c r="K2945" i="2"/>
  <c r="K2946" i="2"/>
  <c r="K2947" i="2"/>
  <c r="K2948" i="2"/>
  <c r="K2949" i="2"/>
  <c r="K2950" i="2"/>
  <c r="K2951" i="2"/>
  <c r="K2952" i="2"/>
  <c r="K2953" i="2"/>
  <c r="K2954" i="2"/>
  <c r="K2955" i="2"/>
  <c r="K2956" i="2"/>
  <c r="K2957" i="2"/>
  <c r="K2958" i="2"/>
  <c r="K2959" i="2"/>
  <c r="K2960" i="2"/>
  <c r="K2961" i="2"/>
  <c r="K2962" i="2"/>
  <c r="K2963" i="2"/>
  <c r="K2964" i="2"/>
  <c r="K2965" i="2"/>
  <c r="K2966" i="2"/>
  <c r="K2967" i="2"/>
  <c r="K2968" i="2"/>
  <c r="K2969" i="2"/>
  <c r="K2970" i="2"/>
  <c r="K2971" i="2"/>
  <c r="K2972" i="2"/>
  <c r="K2973" i="2"/>
  <c r="K2974" i="2"/>
  <c r="K2975" i="2"/>
  <c r="K2976" i="2"/>
  <c r="K2977" i="2"/>
  <c r="K2978" i="2"/>
  <c r="K2979" i="2"/>
  <c r="K2980" i="2"/>
  <c r="K2981" i="2"/>
  <c r="K2982" i="2"/>
  <c r="K2983" i="2"/>
  <c r="K2984" i="2"/>
  <c r="K2985" i="2"/>
  <c r="K2986" i="2"/>
  <c r="K2987" i="2"/>
  <c r="K2988" i="2"/>
  <c r="K2989" i="2"/>
  <c r="K2990" i="2"/>
  <c r="K2991" i="2"/>
  <c r="K2992" i="2"/>
  <c r="K2993" i="2"/>
  <c r="K2994" i="2"/>
  <c r="K2995" i="2"/>
  <c r="K2996" i="2"/>
  <c r="K2997" i="2"/>
  <c r="K2998" i="2"/>
  <c r="K2999" i="2"/>
  <c r="K3000" i="2"/>
  <c r="K3001" i="2"/>
  <c r="K3002" i="2"/>
  <c r="K3003" i="2"/>
  <c r="K3004" i="2"/>
  <c r="K3005" i="2"/>
  <c r="K3006" i="2"/>
  <c r="K3007" i="2"/>
  <c r="K3008" i="2"/>
  <c r="K3009" i="2"/>
  <c r="K3010" i="2"/>
  <c r="K3011" i="2"/>
  <c r="K3012" i="2"/>
  <c r="K3013" i="2"/>
  <c r="K3014" i="2"/>
  <c r="K3015" i="2"/>
  <c r="K3016" i="2"/>
  <c r="K3017" i="2"/>
  <c r="K3018" i="2"/>
  <c r="K3019" i="2"/>
  <c r="K3020" i="2"/>
  <c r="K3021" i="2"/>
  <c r="K3022" i="2"/>
  <c r="K3023" i="2"/>
  <c r="K3024" i="2"/>
  <c r="K3025" i="2"/>
  <c r="K3026" i="2"/>
  <c r="K3027" i="2"/>
  <c r="K3028" i="2"/>
  <c r="K3029" i="2"/>
  <c r="K3030" i="2"/>
  <c r="K3031" i="2"/>
  <c r="K3032" i="2"/>
  <c r="K3033" i="2"/>
  <c r="K3034" i="2"/>
  <c r="K3035" i="2"/>
  <c r="K3036" i="2"/>
  <c r="K3037" i="2"/>
  <c r="K3038" i="2"/>
  <c r="K3039" i="2"/>
  <c r="K3040" i="2"/>
  <c r="K3041" i="2"/>
  <c r="K3042" i="2"/>
  <c r="K3043" i="2"/>
  <c r="K3044" i="2"/>
  <c r="K3045" i="2"/>
  <c r="K3046" i="2"/>
  <c r="K3047" i="2"/>
  <c r="K3048" i="2"/>
  <c r="K3049" i="2"/>
  <c r="K3050" i="2"/>
  <c r="K3051" i="2"/>
  <c r="K3052" i="2"/>
  <c r="K3053" i="2"/>
  <c r="K3054" i="2"/>
  <c r="K3055" i="2"/>
  <c r="K3056" i="2"/>
  <c r="K3057" i="2"/>
  <c r="K3058" i="2"/>
  <c r="K3059" i="2"/>
  <c r="K3060" i="2"/>
  <c r="K3061" i="2"/>
  <c r="K3062" i="2"/>
  <c r="K3063" i="2"/>
  <c r="K3064" i="2"/>
  <c r="K3065" i="2"/>
  <c r="K3066" i="2"/>
  <c r="K3067" i="2"/>
  <c r="K3068" i="2"/>
  <c r="K3069" i="2"/>
  <c r="K3070" i="2"/>
  <c r="K3071" i="2"/>
  <c r="K3072" i="2"/>
  <c r="K3073" i="2"/>
  <c r="K3074" i="2"/>
  <c r="K3075" i="2"/>
  <c r="K3076" i="2"/>
  <c r="K3077" i="2"/>
  <c r="K3078" i="2"/>
  <c r="K3079" i="2"/>
  <c r="K3080" i="2"/>
  <c r="K3081" i="2"/>
  <c r="K3082" i="2"/>
  <c r="K3083" i="2"/>
  <c r="K3084" i="2"/>
  <c r="K3085" i="2"/>
  <c r="K3086" i="2"/>
  <c r="K3087" i="2"/>
  <c r="K3088" i="2"/>
  <c r="K3089" i="2"/>
  <c r="K3090" i="2"/>
  <c r="K3091" i="2"/>
  <c r="K3092" i="2"/>
  <c r="K3093" i="2"/>
  <c r="K3094" i="2"/>
  <c r="K3095" i="2"/>
  <c r="K3096" i="2"/>
  <c r="K3097" i="2"/>
  <c r="K3098" i="2"/>
  <c r="K3099" i="2"/>
  <c r="K3100" i="2"/>
  <c r="K3101" i="2"/>
  <c r="K3102" i="2"/>
  <c r="K3103" i="2"/>
  <c r="K3104" i="2"/>
  <c r="K3105" i="2"/>
  <c r="K3106" i="2"/>
  <c r="K3107" i="2"/>
  <c r="K3108" i="2"/>
  <c r="K3109" i="2"/>
  <c r="K3110" i="2"/>
  <c r="K3111" i="2"/>
  <c r="K3112" i="2"/>
  <c r="K3113" i="2"/>
  <c r="K3114" i="2"/>
  <c r="K3115" i="2"/>
  <c r="K3116" i="2"/>
  <c r="K3117" i="2"/>
  <c r="K3118" i="2"/>
  <c r="K3119" i="2"/>
  <c r="K3120" i="2"/>
  <c r="K3121" i="2"/>
  <c r="K3122" i="2"/>
  <c r="K3123" i="2"/>
  <c r="K3124" i="2"/>
  <c r="K3125" i="2"/>
  <c r="K3126" i="2"/>
  <c r="K3127" i="2"/>
  <c r="K3128" i="2"/>
  <c r="K3129" i="2"/>
  <c r="K3130" i="2"/>
  <c r="K3131" i="2"/>
  <c r="K3132" i="2"/>
  <c r="K3133" i="2"/>
  <c r="K3134" i="2"/>
  <c r="K3135" i="2"/>
  <c r="K3136" i="2"/>
  <c r="K3137" i="2"/>
  <c r="K3138" i="2"/>
  <c r="K3139" i="2"/>
  <c r="K3140" i="2"/>
  <c r="K3141" i="2"/>
  <c r="K3142" i="2"/>
  <c r="K3143" i="2"/>
  <c r="K3144" i="2"/>
  <c r="K3145" i="2"/>
  <c r="K3146" i="2"/>
  <c r="K3147" i="2"/>
  <c r="K3148" i="2"/>
  <c r="K3149" i="2"/>
  <c r="K3150" i="2"/>
  <c r="K3151" i="2"/>
  <c r="K3152" i="2"/>
  <c r="K3153" i="2"/>
  <c r="K3154" i="2"/>
  <c r="K3155" i="2"/>
  <c r="K3156" i="2"/>
  <c r="K3157" i="2"/>
  <c r="K3158" i="2"/>
  <c r="K3159" i="2"/>
  <c r="K3160" i="2"/>
  <c r="K3161" i="2"/>
  <c r="K3162" i="2"/>
  <c r="K3163" i="2"/>
  <c r="K3164" i="2"/>
  <c r="K3165" i="2"/>
  <c r="K3166" i="2"/>
  <c r="K3167" i="2"/>
  <c r="K3168" i="2"/>
  <c r="K3169" i="2"/>
  <c r="K3170" i="2"/>
  <c r="K3171" i="2"/>
  <c r="K3172" i="2"/>
  <c r="K3173" i="2"/>
  <c r="K3174" i="2"/>
  <c r="K3175" i="2"/>
  <c r="K3176" i="2"/>
  <c r="K3177" i="2"/>
  <c r="K3178" i="2"/>
  <c r="K3179" i="2"/>
  <c r="K3180" i="2"/>
  <c r="K3181" i="2"/>
  <c r="K3182" i="2"/>
  <c r="K3183" i="2"/>
  <c r="K3184" i="2"/>
  <c r="K3185" i="2"/>
  <c r="K3186" i="2"/>
  <c r="K3187" i="2"/>
  <c r="K3188" i="2"/>
  <c r="K3189" i="2"/>
  <c r="K3190" i="2"/>
  <c r="K3191" i="2"/>
  <c r="K3192" i="2"/>
  <c r="K3193" i="2"/>
  <c r="K3194" i="2"/>
  <c r="K3195" i="2"/>
  <c r="K3196" i="2"/>
  <c r="K3197" i="2"/>
  <c r="K3198" i="2"/>
  <c r="K3199" i="2"/>
  <c r="K3200" i="2"/>
  <c r="K3201" i="2"/>
  <c r="K3202" i="2"/>
  <c r="K3203" i="2"/>
  <c r="K3204" i="2"/>
  <c r="K3205" i="2"/>
  <c r="K3206" i="2"/>
  <c r="K3207" i="2"/>
  <c r="K3208" i="2"/>
  <c r="K3209" i="2"/>
  <c r="K3210" i="2"/>
  <c r="K3211" i="2"/>
  <c r="K3212" i="2"/>
  <c r="K3213" i="2"/>
  <c r="K3214" i="2"/>
  <c r="K3215" i="2"/>
  <c r="K3216" i="2"/>
  <c r="K3217" i="2"/>
  <c r="K3218" i="2"/>
  <c r="K3219" i="2"/>
  <c r="K3220" i="2"/>
  <c r="K3221" i="2"/>
  <c r="K3222" i="2"/>
  <c r="K3223" i="2"/>
  <c r="K3224" i="2"/>
  <c r="K3225" i="2"/>
  <c r="K3226" i="2"/>
  <c r="K3227" i="2"/>
  <c r="K3228" i="2"/>
  <c r="K3229" i="2"/>
  <c r="K3230" i="2"/>
  <c r="K3231" i="2"/>
  <c r="K3232" i="2"/>
  <c r="K3233" i="2"/>
  <c r="K3234" i="2"/>
  <c r="K3235" i="2"/>
  <c r="K3236" i="2"/>
  <c r="K3237" i="2"/>
  <c r="K3238" i="2"/>
  <c r="K3239" i="2"/>
  <c r="K3240" i="2"/>
  <c r="K3241" i="2"/>
  <c r="K3242" i="2"/>
  <c r="K3243" i="2"/>
  <c r="K3244" i="2"/>
  <c r="K3245" i="2"/>
  <c r="K3246" i="2"/>
  <c r="K3247" i="2"/>
  <c r="K3248" i="2"/>
  <c r="K3249" i="2"/>
  <c r="K3250" i="2"/>
  <c r="K3251" i="2"/>
  <c r="K3252" i="2"/>
  <c r="K3253" i="2"/>
  <c r="K3254" i="2"/>
  <c r="K3255" i="2"/>
  <c r="K3256" i="2"/>
  <c r="K3257" i="2"/>
  <c r="K3258" i="2"/>
  <c r="K3259" i="2"/>
  <c r="K3260" i="2"/>
  <c r="K3261" i="2"/>
  <c r="K3262" i="2"/>
  <c r="K3263" i="2"/>
  <c r="K3264" i="2"/>
  <c r="K3265" i="2"/>
  <c r="K3266" i="2"/>
  <c r="K3267" i="2"/>
  <c r="K3268" i="2"/>
  <c r="K3269" i="2"/>
  <c r="K3270" i="2"/>
  <c r="K3271" i="2"/>
  <c r="K3272" i="2"/>
  <c r="K3273" i="2"/>
  <c r="K3274" i="2"/>
  <c r="K3275" i="2"/>
  <c r="K3276" i="2"/>
  <c r="K3277" i="2"/>
  <c r="K3278" i="2"/>
  <c r="K3279" i="2"/>
  <c r="K3280" i="2"/>
  <c r="K3281" i="2"/>
  <c r="K3282" i="2"/>
  <c r="K3283" i="2"/>
  <c r="K3284" i="2"/>
  <c r="K3285" i="2"/>
  <c r="K3286" i="2"/>
  <c r="K3287" i="2"/>
  <c r="K3288" i="2"/>
  <c r="K3289" i="2"/>
  <c r="K3290" i="2"/>
  <c r="K3291" i="2"/>
  <c r="K3292" i="2"/>
  <c r="K3293" i="2"/>
  <c r="K3294" i="2"/>
  <c r="K3295" i="2"/>
  <c r="K3296" i="2"/>
  <c r="K3297" i="2"/>
  <c r="K3298" i="2"/>
  <c r="K3299" i="2"/>
  <c r="K3300" i="2"/>
  <c r="K3301" i="2"/>
  <c r="K3302" i="2"/>
  <c r="K3303" i="2"/>
  <c r="K3304" i="2"/>
  <c r="K3305" i="2"/>
  <c r="K3306" i="2"/>
  <c r="K3307" i="2"/>
  <c r="K3308" i="2"/>
  <c r="K3309" i="2"/>
  <c r="K3310" i="2"/>
  <c r="K3311" i="2"/>
  <c r="K3312" i="2"/>
  <c r="K3313" i="2"/>
  <c r="K3314" i="2"/>
  <c r="K3315" i="2"/>
  <c r="K3316" i="2"/>
  <c r="K3317" i="2"/>
  <c r="K3318" i="2"/>
  <c r="K3319" i="2"/>
  <c r="K3320" i="2"/>
  <c r="K3321" i="2"/>
  <c r="K3322" i="2"/>
  <c r="K3323" i="2"/>
  <c r="K3324" i="2"/>
  <c r="K3325" i="2"/>
  <c r="K3326" i="2"/>
  <c r="K3327" i="2"/>
  <c r="K3328" i="2"/>
  <c r="K3329" i="2"/>
  <c r="K3330" i="2"/>
  <c r="K3331" i="2"/>
  <c r="K3332" i="2"/>
  <c r="K3333" i="2"/>
  <c r="K3334" i="2"/>
  <c r="K3335" i="2"/>
  <c r="K3336" i="2"/>
  <c r="K3337" i="2"/>
  <c r="K3338" i="2"/>
  <c r="K3339" i="2"/>
  <c r="K3340" i="2"/>
  <c r="K3341" i="2"/>
  <c r="K3342" i="2"/>
  <c r="K3343" i="2"/>
  <c r="K3344" i="2"/>
  <c r="K3345" i="2"/>
  <c r="K3346" i="2"/>
  <c r="K3347" i="2"/>
  <c r="K3348" i="2"/>
  <c r="K3349" i="2"/>
  <c r="K3350" i="2"/>
  <c r="K3351" i="2"/>
  <c r="K3352" i="2"/>
  <c r="K3353" i="2"/>
  <c r="K3354" i="2"/>
  <c r="K3355" i="2"/>
  <c r="K3356" i="2"/>
  <c r="K3357" i="2"/>
  <c r="K3358" i="2"/>
  <c r="K3359" i="2"/>
  <c r="K3360" i="2"/>
  <c r="K3361" i="2"/>
  <c r="K3362" i="2"/>
  <c r="K3363" i="2"/>
  <c r="K3364" i="2"/>
  <c r="K3365" i="2"/>
  <c r="K3366" i="2"/>
  <c r="K3367" i="2"/>
  <c r="K3368" i="2"/>
  <c r="K3369" i="2"/>
  <c r="K3370" i="2"/>
  <c r="K3371" i="2"/>
  <c r="K3372" i="2"/>
  <c r="K3373" i="2"/>
  <c r="K3374" i="2"/>
  <c r="K3375" i="2"/>
  <c r="K3376" i="2"/>
  <c r="K3377" i="2"/>
  <c r="K3378" i="2"/>
  <c r="K3379" i="2"/>
  <c r="K3380" i="2"/>
  <c r="K3381" i="2"/>
  <c r="K3382" i="2"/>
  <c r="K3383" i="2"/>
  <c r="K3384" i="2"/>
  <c r="K3385" i="2"/>
  <c r="K3386" i="2"/>
  <c r="K3387" i="2"/>
  <c r="K3388" i="2"/>
  <c r="K3389" i="2"/>
  <c r="K3390" i="2"/>
  <c r="K3391" i="2"/>
  <c r="K3392" i="2"/>
  <c r="K3393" i="2"/>
  <c r="K3394" i="2"/>
  <c r="K3395" i="2"/>
  <c r="K3396" i="2"/>
  <c r="K3397" i="2"/>
  <c r="K3398" i="2"/>
  <c r="K3399" i="2"/>
  <c r="K3400" i="2"/>
  <c r="K3401" i="2"/>
  <c r="K3402" i="2"/>
  <c r="K3403" i="2"/>
  <c r="K3404" i="2"/>
  <c r="K3405" i="2"/>
  <c r="K3406" i="2"/>
  <c r="K3407" i="2"/>
  <c r="K3408" i="2"/>
  <c r="K3409" i="2"/>
  <c r="K3410" i="2"/>
  <c r="K3411" i="2"/>
  <c r="K3412" i="2"/>
  <c r="K3413" i="2"/>
  <c r="K3414" i="2"/>
  <c r="K3415" i="2"/>
  <c r="K3416" i="2"/>
  <c r="K3417" i="2"/>
  <c r="K3418" i="2"/>
  <c r="K3419" i="2"/>
  <c r="K3420" i="2"/>
  <c r="K3421" i="2"/>
  <c r="K3422" i="2"/>
  <c r="K3423" i="2"/>
  <c r="K3424" i="2"/>
  <c r="K3425" i="2"/>
  <c r="K3426" i="2"/>
  <c r="K3427" i="2"/>
  <c r="K3428" i="2"/>
  <c r="K3429" i="2"/>
  <c r="K3430" i="2"/>
  <c r="K3431" i="2"/>
  <c r="K3432" i="2"/>
  <c r="K3433" i="2"/>
  <c r="K3434" i="2"/>
  <c r="K3435" i="2"/>
  <c r="K3436" i="2"/>
  <c r="K3437" i="2"/>
  <c r="K3438" i="2"/>
  <c r="K3439" i="2"/>
  <c r="K3440" i="2"/>
  <c r="K3441" i="2"/>
  <c r="K3442" i="2"/>
  <c r="K3443" i="2"/>
  <c r="K3444" i="2"/>
  <c r="K3445" i="2"/>
  <c r="K3446" i="2"/>
  <c r="K3447" i="2"/>
  <c r="K3448" i="2"/>
  <c r="K3449" i="2"/>
  <c r="K3450" i="2"/>
  <c r="K3451" i="2"/>
  <c r="K3452" i="2"/>
  <c r="K3453" i="2"/>
  <c r="K3454" i="2"/>
  <c r="K3455" i="2"/>
  <c r="K3456" i="2"/>
  <c r="K3457" i="2"/>
  <c r="K3458" i="2"/>
  <c r="K3459" i="2"/>
  <c r="K3460" i="2"/>
  <c r="K3461" i="2"/>
  <c r="K3462" i="2"/>
  <c r="K3463" i="2"/>
  <c r="K3464" i="2"/>
  <c r="K3465" i="2"/>
  <c r="K3466" i="2"/>
  <c r="K3467" i="2"/>
  <c r="K3468" i="2"/>
  <c r="K3469" i="2"/>
  <c r="K3470" i="2"/>
  <c r="K3471" i="2"/>
  <c r="K3472" i="2"/>
  <c r="K3473" i="2"/>
  <c r="K3474" i="2"/>
  <c r="K3475" i="2"/>
  <c r="K3476" i="2"/>
  <c r="K3477" i="2"/>
  <c r="K3478" i="2"/>
  <c r="K3479" i="2"/>
  <c r="K3480" i="2"/>
  <c r="K3481" i="2"/>
  <c r="K3482" i="2"/>
  <c r="K3483" i="2"/>
  <c r="K3484" i="2"/>
  <c r="K3485" i="2"/>
  <c r="K3486" i="2"/>
  <c r="K3487" i="2"/>
  <c r="K3488" i="2"/>
  <c r="K3489" i="2"/>
  <c r="K3490" i="2"/>
  <c r="K3491" i="2"/>
  <c r="K3492" i="2"/>
  <c r="K3493" i="2"/>
  <c r="K3494" i="2"/>
  <c r="K3495" i="2"/>
  <c r="K3496" i="2"/>
  <c r="K3497" i="2"/>
  <c r="K3498" i="2"/>
  <c r="K3499" i="2"/>
  <c r="K3500" i="2"/>
  <c r="K3501" i="2"/>
  <c r="K3502" i="2"/>
  <c r="K3503" i="2"/>
  <c r="K3504" i="2"/>
  <c r="K3505" i="2"/>
  <c r="K3506" i="2"/>
  <c r="K3507" i="2"/>
  <c r="K3508" i="2"/>
  <c r="K3509" i="2"/>
  <c r="K3510" i="2"/>
  <c r="K3511" i="2"/>
  <c r="K3512" i="2"/>
  <c r="K3513" i="2"/>
  <c r="K3514" i="2"/>
  <c r="K3515" i="2"/>
  <c r="K3516" i="2"/>
  <c r="K3517" i="2"/>
  <c r="K3518" i="2"/>
  <c r="K3519" i="2"/>
  <c r="K3520" i="2"/>
  <c r="K3521" i="2"/>
  <c r="K3522" i="2"/>
  <c r="K3523" i="2"/>
  <c r="K3524" i="2"/>
  <c r="K3525" i="2"/>
  <c r="K3526" i="2"/>
  <c r="K3527" i="2"/>
  <c r="K3528" i="2"/>
  <c r="K3529" i="2"/>
  <c r="K3530" i="2"/>
  <c r="K3531" i="2"/>
  <c r="K3532" i="2"/>
  <c r="K3533" i="2"/>
  <c r="K3534" i="2"/>
  <c r="K3535" i="2"/>
  <c r="K3536" i="2"/>
  <c r="K3537" i="2"/>
  <c r="K3538" i="2"/>
  <c r="K3539" i="2"/>
  <c r="K3540" i="2"/>
  <c r="K3541" i="2"/>
  <c r="K3542" i="2"/>
  <c r="K3543" i="2"/>
  <c r="K3544" i="2"/>
  <c r="K3545" i="2"/>
  <c r="K3546" i="2"/>
  <c r="K3547" i="2"/>
  <c r="K3548" i="2"/>
  <c r="K3549" i="2"/>
  <c r="K3550" i="2"/>
  <c r="K3551" i="2"/>
  <c r="K3552" i="2"/>
  <c r="K3553" i="2"/>
  <c r="K3554" i="2"/>
  <c r="K3555" i="2"/>
  <c r="K3556" i="2"/>
  <c r="K3557" i="2"/>
  <c r="K3558" i="2"/>
  <c r="K3559" i="2"/>
  <c r="K3560" i="2"/>
  <c r="K3561" i="2"/>
  <c r="K3562" i="2"/>
  <c r="K3563" i="2"/>
  <c r="K3564" i="2"/>
  <c r="K3565" i="2"/>
  <c r="K3566" i="2"/>
  <c r="K3567" i="2"/>
  <c r="K3568" i="2"/>
  <c r="K3569" i="2"/>
  <c r="K3570" i="2"/>
  <c r="K3571" i="2"/>
  <c r="K3572" i="2"/>
  <c r="K3573" i="2"/>
  <c r="K3574" i="2"/>
  <c r="K3575" i="2"/>
  <c r="K3576" i="2"/>
  <c r="K3577" i="2"/>
  <c r="K3578" i="2"/>
  <c r="K3579" i="2"/>
  <c r="K3580" i="2"/>
  <c r="K3581" i="2"/>
  <c r="K3582" i="2"/>
  <c r="K3583" i="2"/>
  <c r="K3584" i="2"/>
  <c r="K3585" i="2"/>
  <c r="K3586" i="2"/>
  <c r="K3587" i="2"/>
  <c r="K3588" i="2"/>
  <c r="K3589" i="2"/>
  <c r="K3590" i="2"/>
  <c r="K3591" i="2"/>
  <c r="K3592" i="2"/>
  <c r="K3593" i="2"/>
  <c r="K3594" i="2"/>
  <c r="K3595" i="2"/>
  <c r="K3596" i="2"/>
  <c r="K3597" i="2"/>
  <c r="K3598" i="2"/>
  <c r="K3599" i="2"/>
  <c r="K3600" i="2"/>
  <c r="K3601" i="2"/>
  <c r="K3602" i="2"/>
  <c r="K3603" i="2"/>
  <c r="K3604" i="2"/>
  <c r="K3605" i="2"/>
  <c r="K3606" i="2"/>
  <c r="K3607" i="2"/>
  <c r="K3608" i="2"/>
  <c r="K3609" i="2"/>
  <c r="K3610" i="2"/>
  <c r="K3611" i="2"/>
  <c r="K3612" i="2"/>
  <c r="K3613" i="2"/>
  <c r="K3614" i="2"/>
  <c r="K3615" i="2"/>
  <c r="K3616" i="2"/>
  <c r="K3617" i="2"/>
  <c r="K3618" i="2"/>
  <c r="K3619" i="2"/>
  <c r="K3620" i="2"/>
  <c r="K3621" i="2"/>
  <c r="K3622" i="2"/>
  <c r="K3623" i="2"/>
  <c r="K3624" i="2"/>
  <c r="K3625" i="2"/>
  <c r="K3626" i="2"/>
  <c r="K3627" i="2"/>
  <c r="K3628" i="2"/>
  <c r="K3629" i="2"/>
  <c r="K3630" i="2"/>
  <c r="K3631" i="2"/>
  <c r="K3632" i="2"/>
  <c r="K3633" i="2"/>
  <c r="K3634" i="2"/>
  <c r="K3635" i="2"/>
  <c r="K3636" i="2"/>
  <c r="K3637" i="2"/>
  <c r="K3638" i="2"/>
  <c r="K3639" i="2"/>
  <c r="K3640" i="2"/>
  <c r="K3641" i="2"/>
  <c r="K3642" i="2"/>
  <c r="K3643" i="2"/>
  <c r="K3644" i="2"/>
  <c r="K3645" i="2"/>
  <c r="K3646" i="2"/>
  <c r="K3647" i="2"/>
  <c r="K3648" i="2"/>
  <c r="K3649" i="2"/>
  <c r="K3650" i="2"/>
  <c r="K3651" i="2"/>
  <c r="K3652" i="2"/>
  <c r="K3653" i="2"/>
  <c r="K3654" i="2"/>
  <c r="K3655" i="2"/>
  <c r="K3656" i="2"/>
  <c r="K3657" i="2"/>
  <c r="K3658" i="2"/>
  <c r="K3659" i="2"/>
  <c r="K3660" i="2"/>
  <c r="K3661" i="2"/>
  <c r="K3662" i="2"/>
  <c r="K3663" i="2"/>
  <c r="K3664" i="2"/>
  <c r="K3665" i="2"/>
  <c r="K3666" i="2"/>
  <c r="K3667" i="2"/>
  <c r="K3668" i="2"/>
  <c r="K3669" i="2"/>
  <c r="K3670" i="2"/>
  <c r="K3671" i="2"/>
  <c r="K3672" i="2"/>
  <c r="K3673" i="2"/>
  <c r="K3674" i="2"/>
  <c r="K3675" i="2"/>
  <c r="K3676" i="2"/>
  <c r="K3677" i="2"/>
  <c r="K3678" i="2"/>
  <c r="K3679" i="2"/>
  <c r="K3680" i="2"/>
  <c r="K3681" i="2"/>
  <c r="K3682" i="2"/>
  <c r="K3683" i="2"/>
  <c r="K3684" i="2"/>
  <c r="K3685" i="2"/>
  <c r="K3686" i="2"/>
  <c r="K3687" i="2"/>
  <c r="K3688" i="2"/>
  <c r="K3689" i="2"/>
  <c r="K3690" i="2"/>
  <c r="K3691" i="2"/>
  <c r="K3692" i="2"/>
  <c r="K3693" i="2"/>
  <c r="K3694" i="2"/>
  <c r="K3695" i="2"/>
  <c r="K3696" i="2"/>
  <c r="K3697" i="2"/>
  <c r="K3698" i="2"/>
  <c r="K3699" i="2"/>
  <c r="K3700" i="2"/>
  <c r="K3701" i="2"/>
  <c r="K3702" i="2"/>
  <c r="K3703" i="2"/>
  <c r="K3704" i="2"/>
  <c r="K3705" i="2"/>
  <c r="K3706" i="2"/>
  <c r="K3707" i="2"/>
  <c r="K3708" i="2"/>
  <c r="K3709" i="2"/>
  <c r="K3710" i="2"/>
  <c r="K3711" i="2"/>
  <c r="K3712" i="2"/>
  <c r="K3713" i="2"/>
  <c r="K3714" i="2"/>
  <c r="K3715" i="2"/>
  <c r="K3716" i="2"/>
  <c r="K3717" i="2"/>
  <c r="K3718" i="2"/>
  <c r="K3719" i="2"/>
  <c r="K3720" i="2"/>
  <c r="K3721" i="2"/>
  <c r="K3722" i="2"/>
  <c r="K3723" i="2"/>
  <c r="K3724" i="2"/>
  <c r="K3725" i="2"/>
  <c r="K3726" i="2"/>
  <c r="K3727" i="2"/>
  <c r="K3728" i="2"/>
  <c r="K3729" i="2"/>
  <c r="K3730" i="2"/>
  <c r="K3731" i="2"/>
  <c r="K3732" i="2"/>
  <c r="K3733" i="2"/>
  <c r="K3734" i="2"/>
  <c r="K3735" i="2"/>
  <c r="K3736" i="2"/>
  <c r="K3737" i="2"/>
  <c r="K3738" i="2"/>
  <c r="K3739" i="2"/>
  <c r="K3740" i="2"/>
  <c r="K3741" i="2"/>
  <c r="K3742" i="2"/>
  <c r="K3743" i="2"/>
  <c r="K3744" i="2"/>
  <c r="K3745" i="2"/>
  <c r="K3746" i="2"/>
  <c r="K3747" i="2"/>
  <c r="K3748" i="2"/>
  <c r="K3749" i="2"/>
  <c r="K3750" i="2"/>
  <c r="K3751" i="2"/>
  <c r="K3752" i="2"/>
  <c r="K3753" i="2"/>
  <c r="K3754" i="2"/>
  <c r="K3755" i="2"/>
  <c r="K3756" i="2"/>
  <c r="K3757" i="2"/>
  <c r="K3758" i="2"/>
  <c r="K3759" i="2"/>
  <c r="K3760" i="2"/>
  <c r="K3761" i="2"/>
  <c r="K3762" i="2"/>
  <c r="K3763" i="2"/>
  <c r="K3764" i="2"/>
  <c r="K3765" i="2"/>
  <c r="K3766" i="2"/>
  <c r="K3767" i="2"/>
  <c r="K3768" i="2"/>
  <c r="K3769" i="2"/>
  <c r="K3770" i="2"/>
  <c r="K3771" i="2"/>
  <c r="K3772" i="2"/>
  <c r="K3773" i="2"/>
  <c r="K3774" i="2"/>
  <c r="K3775" i="2"/>
  <c r="K3776" i="2"/>
  <c r="K3777" i="2"/>
  <c r="K3778" i="2"/>
  <c r="K3779" i="2"/>
  <c r="K3780" i="2"/>
  <c r="K3781" i="2"/>
  <c r="K3782" i="2"/>
  <c r="K3783" i="2"/>
  <c r="K3784" i="2"/>
  <c r="K3785" i="2"/>
  <c r="K3786" i="2"/>
  <c r="K3787" i="2"/>
  <c r="K3788" i="2"/>
  <c r="K3789" i="2"/>
  <c r="K3790" i="2"/>
  <c r="K3791" i="2"/>
  <c r="K3792" i="2"/>
  <c r="K3793" i="2"/>
  <c r="K3794" i="2"/>
  <c r="K3795" i="2"/>
  <c r="K3796" i="2"/>
  <c r="K3797" i="2"/>
  <c r="K3798" i="2"/>
  <c r="K3799" i="2"/>
  <c r="K3800" i="2"/>
  <c r="K3801" i="2"/>
  <c r="K3802" i="2"/>
  <c r="K3803" i="2"/>
  <c r="K3804" i="2"/>
  <c r="K3805" i="2"/>
  <c r="K3806" i="2"/>
  <c r="K3807" i="2"/>
  <c r="K3808" i="2"/>
  <c r="K3809" i="2"/>
  <c r="K3810" i="2"/>
  <c r="K3811" i="2"/>
  <c r="K3812" i="2"/>
  <c r="K3813" i="2"/>
  <c r="K3814" i="2"/>
  <c r="K3815" i="2"/>
  <c r="K3816" i="2"/>
  <c r="K3817" i="2"/>
  <c r="K3818" i="2"/>
  <c r="K3819" i="2"/>
  <c r="K3820" i="2"/>
  <c r="K3821" i="2"/>
  <c r="K3822" i="2"/>
  <c r="K3823" i="2"/>
  <c r="K3824" i="2"/>
  <c r="K3825" i="2"/>
  <c r="K3826" i="2"/>
  <c r="K3827" i="2"/>
  <c r="K3828" i="2"/>
  <c r="K3829" i="2"/>
  <c r="K3830" i="2"/>
  <c r="K3831" i="2"/>
  <c r="K3832" i="2"/>
  <c r="K3833" i="2"/>
  <c r="K3834" i="2"/>
  <c r="K3835" i="2"/>
  <c r="K3836" i="2"/>
  <c r="K3837" i="2"/>
  <c r="K3838" i="2"/>
  <c r="K3839" i="2"/>
  <c r="K3840" i="2"/>
  <c r="K3841" i="2"/>
  <c r="K3842" i="2"/>
  <c r="K3843" i="2"/>
  <c r="K3844" i="2"/>
  <c r="K3845" i="2"/>
  <c r="K3846" i="2"/>
  <c r="K3847" i="2"/>
  <c r="K3848" i="2"/>
  <c r="K3849" i="2"/>
  <c r="K3850" i="2"/>
  <c r="K3851" i="2"/>
  <c r="K3852" i="2"/>
  <c r="K3853" i="2"/>
  <c r="K3854" i="2"/>
  <c r="K3855" i="2"/>
  <c r="K3856" i="2"/>
  <c r="K3857" i="2"/>
  <c r="K3858" i="2"/>
  <c r="K3859" i="2"/>
  <c r="K3860" i="2"/>
  <c r="K3861" i="2"/>
  <c r="K3862" i="2"/>
  <c r="K3863" i="2"/>
  <c r="K3864" i="2"/>
  <c r="K3865" i="2"/>
  <c r="K3866" i="2"/>
  <c r="K3867" i="2"/>
  <c r="K3868" i="2"/>
  <c r="K3869" i="2"/>
  <c r="K3870" i="2"/>
  <c r="K3871" i="2"/>
  <c r="K3872" i="2"/>
  <c r="K3873" i="2"/>
  <c r="K3874" i="2"/>
  <c r="K3875" i="2"/>
  <c r="K3876" i="2"/>
  <c r="K3877" i="2"/>
  <c r="K3878" i="2"/>
  <c r="K3879" i="2"/>
  <c r="K3880" i="2"/>
  <c r="K3881" i="2"/>
  <c r="K3882" i="2"/>
  <c r="K3883" i="2"/>
  <c r="K3884" i="2"/>
  <c r="K3885" i="2"/>
  <c r="K3886" i="2"/>
  <c r="K3887" i="2"/>
  <c r="K3888" i="2"/>
  <c r="K3889" i="2"/>
  <c r="K3890" i="2"/>
  <c r="K3891" i="2"/>
  <c r="K3892" i="2"/>
  <c r="K3893" i="2"/>
  <c r="K3894" i="2"/>
  <c r="K3895" i="2"/>
  <c r="K3896" i="2"/>
  <c r="K3897" i="2"/>
  <c r="K3898" i="2"/>
  <c r="K3899" i="2"/>
  <c r="K3900" i="2"/>
  <c r="K3901" i="2"/>
  <c r="K3902" i="2"/>
  <c r="K3903" i="2"/>
  <c r="K3904" i="2"/>
  <c r="K3905" i="2"/>
  <c r="K3906" i="2"/>
  <c r="K3907" i="2"/>
  <c r="K3908" i="2"/>
  <c r="K3909" i="2"/>
  <c r="K3910" i="2"/>
  <c r="K3911" i="2"/>
  <c r="K3912" i="2"/>
  <c r="K3913" i="2"/>
  <c r="K3914" i="2"/>
  <c r="K3915" i="2"/>
  <c r="K3916" i="2"/>
  <c r="K3917" i="2"/>
  <c r="K3918" i="2"/>
  <c r="K3919" i="2"/>
  <c r="K3920" i="2"/>
  <c r="K3921" i="2"/>
  <c r="K3922" i="2"/>
  <c r="K3923" i="2"/>
  <c r="K3924" i="2"/>
  <c r="K3925" i="2"/>
  <c r="K3926" i="2"/>
  <c r="K3927" i="2"/>
  <c r="K3928" i="2"/>
  <c r="K3929" i="2"/>
  <c r="K3930" i="2"/>
  <c r="K3931" i="2"/>
  <c r="K3932" i="2"/>
  <c r="K3933" i="2"/>
  <c r="K3934" i="2"/>
  <c r="K3935" i="2"/>
  <c r="K3936" i="2"/>
  <c r="K3937" i="2"/>
  <c r="K3938" i="2"/>
  <c r="K3939" i="2"/>
  <c r="K3940" i="2"/>
  <c r="K3941" i="2"/>
  <c r="K3942" i="2"/>
  <c r="K3943" i="2"/>
  <c r="K3944" i="2"/>
  <c r="K3945" i="2"/>
  <c r="K3946" i="2"/>
  <c r="K3947" i="2"/>
  <c r="K3948" i="2"/>
  <c r="K3949" i="2"/>
  <c r="K3950" i="2"/>
  <c r="K3951" i="2"/>
  <c r="K3952" i="2"/>
  <c r="K3953" i="2"/>
  <c r="K3954" i="2"/>
  <c r="K3955" i="2"/>
  <c r="K3956" i="2"/>
  <c r="K3957" i="2"/>
  <c r="K3958" i="2"/>
  <c r="K3959" i="2"/>
  <c r="K3960" i="2"/>
  <c r="K3961" i="2"/>
  <c r="K3962" i="2"/>
  <c r="K3963" i="2"/>
  <c r="K3964" i="2"/>
  <c r="K3965" i="2"/>
  <c r="K3966" i="2"/>
  <c r="K3967" i="2"/>
  <c r="K3968" i="2"/>
  <c r="K3969" i="2"/>
  <c r="K3970" i="2"/>
  <c r="K3971" i="2"/>
  <c r="K3972" i="2"/>
  <c r="K3973" i="2"/>
  <c r="K3974" i="2"/>
  <c r="K3975" i="2"/>
  <c r="K3976" i="2"/>
  <c r="K3977" i="2"/>
  <c r="K3978" i="2"/>
  <c r="K3979" i="2"/>
  <c r="K3980" i="2"/>
  <c r="K3981" i="2"/>
  <c r="K3982" i="2"/>
  <c r="K3983" i="2"/>
  <c r="K3984" i="2"/>
  <c r="K3985" i="2"/>
  <c r="K3986" i="2"/>
  <c r="K3987" i="2"/>
  <c r="K3988" i="2"/>
  <c r="K3989" i="2"/>
  <c r="K3990" i="2"/>
  <c r="K3991" i="2"/>
  <c r="K3992" i="2"/>
  <c r="K3993" i="2"/>
  <c r="K3994" i="2"/>
  <c r="K3995" i="2"/>
  <c r="K3996" i="2"/>
  <c r="K3997" i="2"/>
  <c r="K3998" i="2"/>
  <c r="K3999" i="2"/>
  <c r="K4000" i="2"/>
  <c r="K4001" i="2"/>
  <c r="K4002" i="2"/>
  <c r="K4003" i="2"/>
  <c r="K4004" i="2"/>
  <c r="K4005" i="2"/>
  <c r="K4006" i="2"/>
  <c r="K4007" i="2"/>
  <c r="K4008" i="2"/>
  <c r="K4009" i="2"/>
  <c r="K4010" i="2"/>
  <c r="K4011" i="2"/>
  <c r="K4012" i="2"/>
  <c r="K4013" i="2"/>
  <c r="K4014" i="2"/>
  <c r="K4015" i="2"/>
  <c r="K4016" i="2"/>
  <c r="K4017" i="2"/>
  <c r="K4018" i="2"/>
  <c r="K4019" i="2"/>
  <c r="K4020" i="2"/>
  <c r="K4021" i="2"/>
  <c r="K4022" i="2"/>
  <c r="K4023" i="2"/>
  <c r="K4024" i="2"/>
  <c r="K4025" i="2"/>
  <c r="K4026" i="2"/>
  <c r="K4027" i="2"/>
  <c r="K4028" i="2"/>
  <c r="K4029" i="2"/>
  <c r="K4030" i="2"/>
  <c r="K4031" i="2"/>
  <c r="K4032" i="2"/>
  <c r="K4033" i="2"/>
  <c r="K4034" i="2"/>
  <c r="K4035" i="2"/>
  <c r="K4036" i="2"/>
  <c r="K4037" i="2"/>
  <c r="K4038" i="2"/>
  <c r="K4039" i="2"/>
  <c r="K4040" i="2"/>
  <c r="K4041" i="2"/>
  <c r="K4042" i="2"/>
  <c r="K4043" i="2"/>
  <c r="K4044" i="2"/>
  <c r="K4045" i="2"/>
  <c r="K4046" i="2"/>
  <c r="K4047" i="2"/>
  <c r="K4048" i="2"/>
  <c r="K4049" i="2"/>
  <c r="K4050" i="2"/>
  <c r="K4051" i="2"/>
  <c r="K4052" i="2"/>
  <c r="K4053" i="2"/>
  <c r="K4054" i="2"/>
  <c r="K4055" i="2"/>
  <c r="K4056" i="2"/>
  <c r="K4057" i="2"/>
  <c r="K4058" i="2"/>
  <c r="K4059" i="2"/>
  <c r="K4060" i="2"/>
  <c r="K4061" i="2"/>
  <c r="K4062" i="2"/>
  <c r="K4063" i="2"/>
  <c r="K4064" i="2"/>
  <c r="K4065" i="2"/>
  <c r="K4066" i="2"/>
  <c r="K4067" i="2"/>
  <c r="K4068" i="2"/>
  <c r="K4069" i="2"/>
  <c r="K4070" i="2"/>
  <c r="K4071" i="2"/>
  <c r="K4072" i="2"/>
  <c r="K4073" i="2"/>
  <c r="K4074" i="2"/>
  <c r="K4075" i="2"/>
  <c r="K4076" i="2"/>
  <c r="K4077" i="2"/>
  <c r="K4078" i="2"/>
  <c r="K4079" i="2"/>
  <c r="K4080" i="2"/>
  <c r="K4081" i="2"/>
  <c r="K4082" i="2"/>
  <c r="K4083" i="2"/>
  <c r="K4084" i="2"/>
  <c r="K4085" i="2"/>
  <c r="K4086" i="2"/>
  <c r="K4087" i="2"/>
  <c r="K4088" i="2"/>
  <c r="K4089" i="2"/>
  <c r="K4090" i="2"/>
  <c r="K4091" i="2"/>
  <c r="K4092" i="2"/>
  <c r="K4093" i="2"/>
  <c r="K4094" i="2"/>
  <c r="K4095" i="2"/>
  <c r="K4096" i="2"/>
  <c r="K4097" i="2"/>
  <c r="K4098" i="2"/>
  <c r="K4099" i="2"/>
  <c r="K4100" i="2"/>
  <c r="K4101" i="2"/>
  <c r="K4102" i="2"/>
  <c r="K4103" i="2"/>
  <c r="K4104" i="2"/>
  <c r="K4105" i="2"/>
  <c r="K4106" i="2"/>
  <c r="K4107" i="2"/>
  <c r="K4108" i="2"/>
  <c r="K4109" i="2"/>
  <c r="K4110" i="2"/>
  <c r="K4111" i="2"/>
  <c r="K4112" i="2"/>
  <c r="K4113" i="2"/>
  <c r="K4114" i="2"/>
  <c r="K4115" i="2"/>
  <c r="K4116" i="2"/>
  <c r="K4117" i="2"/>
  <c r="K4118" i="2"/>
  <c r="K4119" i="2"/>
  <c r="K4120" i="2"/>
  <c r="K4121" i="2"/>
  <c r="K4122" i="2"/>
  <c r="K4123" i="2"/>
  <c r="K4124" i="2"/>
  <c r="K4125" i="2"/>
  <c r="K4126" i="2"/>
  <c r="K4127" i="2"/>
  <c r="K4128" i="2"/>
  <c r="K4129" i="2"/>
  <c r="K4130" i="2"/>
  <c r="K4131" i="2"/>
  <c r="K4132" i="2"/>
  <c r="K4133" i="2"/>
  <c r="K4134" i="2"/>
  <c r="K4135" i="2"/>
  <c r="K4136" i="2"/>
  <c r="K4137" i="2"/>
  <c r="K4138" i="2"/>
  <c r="K4139" i="2"/>
  <c r="K4140" i="2"/>
  <c r="K4141" i="2"/>
  <c r="K4142" i="2"/>
  <c r="K4143" i="2"/>
  <c r="K4144" i="2"/>
  <c r="K4145" i="2"/>
  <c r="K4146" i="2"/>
  <c r="K4147" i="2"/>
  <c r="K4148" i="2"/>
  <c r="K4149" i="2"/>
  <c r="K4150" i="2"/>
  <c r="K4151" i="2"/>
  <c r="K4152" i="2"/>
  <c r="K4153" i="2"/>
  <c r="K4154" i="2"/>
  <c r="K4155" i="2"/>
  <c r="K4156" i="2"/>
  <c r="K4157" i="2"/>
  <c r="K4158" i="2"/>
  <c r="K4159" i="2"/>
  <c r="K4160" i="2"/>
  <c r="K4161" i="2"/>
  <c r="K4162" i="2"/>
  <c r="K4163" i="2"/>
  <c r="K4164" i="2"/>
  <c r="K4165" i="2"/>
  <c r="K4166" i="2"/>
  <c r="K4167" i="2"/>
  <c r="K4168" i="2"/>
  <c r="K4169" i="2"/>
  <c r="K4170" i="2"/>
  <c r="K4171" i="2"/>
  <c r="K4172" i="2"/>
  <c r="K4173" i="2"/>
  <c r="K4174" i="2"/>
  <c r="K4175" i="2"/>
  <c r="K4176" i="2"/>
  <c r="K4177" i="2"/>
  <c r="K4178" i="2"/>
  <c r="K4179" i="2"/>
  <c r="K4180" i="2"/>
  <c r="K4181" i="2"/>
  <c r="K4182" i="2"/>
  <c r="K4183" i="2"/>
  <c r="K4184" i="2"/>
  <c r="K4185" i="2"/>
  <c r="K4186" i="2"/>
  <c r="K4187" i="2"/>
  <c r="K4188" i="2"/>
  <c r="K4189" i="2"/>
  <c r="K4190" i="2"/>
  <c r="K4191" i="2"/>
  <c r="K4192" i="2"/>
  <c r="K4193" i="2"/>
  <c r="K4194" i="2"/>
  <c r="K4195" i="2"/>
  <c r="K4196" i="2"/>
  <c r="K4197" i="2"/>
  <c r="K4198" i="2"/>
  <c r="K4199" i="2"/>
  <c r="K4200" i="2"/>
  <c r="K4201" i="2"/>
  <c r="K4202" i="2"/>
  <c r="K4203" i="2"/>
  <c r="K4204" i="2"/>
  <c r="K4205" i="2"/>
  <c r="K4206" i="2"/>
  <c r="K4207" i="2"/>
  <c r="K4208" i="2"/>
  <c r="K4209" i="2"/>
  <c r="K4210" i="2"/>
  <c r="K4211" i="2"/>
  <c r="K4212" i="2"/>
  <c r="K4213" i="2"/>
  <c r="K4214" i="2"/>
  <c r="K4215" i="2"/>
  <c r="K4216" i="2"/>
  <c r="K4217" i="2"/>
  <c r="K4218" i="2"/>
  <c r="K4219" i="2"/>
  <c r="K4220" i="2"/>
  <c r="K4221" i="2"/>
  <c r="K4222" i="2"/>
  <c r="K4223" i="2"/>
  <c r="K4224" i="2"/>
  <c r="K4225" i="2"/>
  <c r="K4226" i="2"/>
  <c r="K4227" i="2"/>
  <c r="K4228" i="2"/>
  <c r="K4229" i="2"/>
  <c r="K4230" i="2"/>
  <c r="K4231" i="2"/>
  <c r="K4232" i="2"/>
  <c r="K4233" i="2"/>
  <c r="K4234" i="2"/>
  <c r="K4235" i="2"/>
  <c r="K4236" i="2"/>
  <c r="K4237" i="2"/>
  <c r="K4238" i="2"/>
  <c r="K4239" i="2"/>
  <c r="K4240" i="2"/>
  <c r="K4241" i="2"/>
  <c r="K4242" i="2"/>
  <c r="K4243" i="2"/>
  <c r="K4244" i="2"/>
  <c r="K4245" i="2"/>
  <c r="K4246" i="2"/>
  <c r="K4247" i="2"/>
  <c r="K4248" i="2"/>
  <c r="K4249" i="2"/>
  <c r="K4250" i="2"/>
  <c r="K4251" i="2"/>
  <c r="K4252" i="2"/>
  <c r="K4253" i="2"/>
  <c r="K4254" i="2"/>
  <c r="K4255" i="2"/>
  <c r="K4256" i="2"/>
  <c r="K4257" i="2"/>
  <c r="K4258" i="2"/>
  <c r="K4259" i="2"/>
  <c r="K4260" i="2"/>
  <c r="K4261" i="2"/>
  <c r="K4262" i="2"/>
  <c r="K4263" i="2"/>
  <c r="K4264" i="2"/>
  <c r="K4265" i="2"/>
  <c r="K4266" i="2"/>
  <c r="K4267" i="2"/>
  <c r="K4268" i="2"/>
  <c r="K4269" i="2"/>
  <c r="K4270" i="2"/>
  <c r="K4271" i="2"/>
  <c r="K4272" i="2"/>
  <c r="K4273" i="2"/>
  <c r="K4274" i="2"/>
  <c r="K4275" i="2"/>
  <c r="K4276" i="2"/>
  <c r="K4277" i="2"/>
  <c r="K4278" i="2"/>
  <c r="K4279" i="2"/>
  <c r="K4280" i="2"/>
  <c r="K4281" i="2"/>
  <c r="K4282" i="2"/>
  <c r="K4283" i="2"/>
  <c r="K4284" i="2"/>
  <c r="K4285" i="2"/>
  <c r="K4286" i="2"/>
  <c r="K4287" i="2"/>
  <c r="K4288" i="2"/>
  <c r="K4289" i="2"/>
  <c r="K4290" i="2"/>
  <c r="K4291" i="2"/>
  <c r="K4292" i="2"/>
  <c r="K4293" i="2"/>
  <c r="K4294" i="2"/>
  <c r="K4295" i="2"/>
  <c r="K4296" i="2"/>
  <c r="K4297" i="2"/>
  <c r="K4298" i="2"/>
  <c r="K4299" i="2"/>
  <c r="K4300" i="2"/>
  <c r="K4301" i="2"/>
  <c r="K4302" i="2"/>
  <c r="K4303" i="2"/>
  <c r="K4304" i="2"/>
  <c r="K4305" i="2"/>
  <c r="K4306" i="2"/>
  <c r="K4307" i="2"/>
  <c r="K4308" i="2"/>
  <c r="K4309" i="2"/>
  <c r="K4310" i="2"/>
  <c r="K4311" i="2"/>
  <c r="K4312" i="2"/>
  <c r="K4313" i="2"/>
  <c r="K4314" i="2"/>
  <c r="K4315" i="2"/>
  <c r="K4316" i="2"/>
  <c r="K4317" i="2"/>
  <c r="K4318" i="2"/>
  <c r="K4319" i="2"/>
  <c r="K4320" i="2"/>
  <c r="K4321" i="2"/>
  <c r="K4322" i="2"/>
  <c r="K4323" i="2"/>
  <c r="K4324" i="2"/>
  <c r="K4325" i="2"/>
  <c r="K4326" i="2"/>
  <c r="K4327" i="2"/>
  <c r="K4328" i="2"/>
  <c r="K4329" i="2"/>
  <c r="K4330" i="2"/>
  <c r="K4331" i="2"/>
  <c r="K4332" i="2"/>
  <c r="K4333" i="2"/>
  <c r="K4334" i="2"/>
  <c r="K4335" i="2"/>
  <c r="K4336" i="2"/>
  <c r="K4337" i="2"/>
  <c r="K4338" i="2"/>
  <c r="K4339" i="2"/>
  <c r="K4340" i="2"/>
  <c r="K4341" i="2"/>
  <c r="K4342" i="2"/>
  <c r="K4343" i="2"/>
  <c r="K4344" i="2"/>
  <c r="K4345" i="2"/>
  <c r="K4346" i="2"/>
  <c r="K4347" i="2"/>
  <c r="K4348" i="2"/>
  <c r="K4349" i="2"/>
  <c r="K4350" i="2"/>
  <c r="K4351" i="2"/>
  <c r="K4352" i="2"/>
  <c r="K4353" i="2"/>
  <c r="K4354" i="2"/>
  <c r="K4355" i="2"/>
  <c r="K4356" i="2"/>
  <c r="K4357" i="2"/>
  <c r="K4358" i="2"/>
  <c r="K4359" i="2"/>
  <c r="K4360" i="2"/>
  <c r="K4361" i="2"/>
  <c r="K4362" i="2"/>
  <c r="K4363" i="2"/>
  <c r="K4364" i="2"/>
  <c r="K4365" i="2"/>
  <c r="K4366" i="2"/>
  <c r="K4367" i="2"/>
  <c r="K4368" i="2"/>
  <c r="K4369" i="2"/>
  <c r="K4370" i="2"/>
  <c r="K4371" i="2"/>
  <c r="K4372" i="2"/>
  <c r="K4373" i="2"/>
  <c r="K4374" i="2"/>
  <c r="K4375" i="2"/>
  <c r="K4376" i="2"/>
  <c r="K4377" i="2"/>
  <c r="K4378" i="2"/>
  <c r="K4379" i="2"/>
  <c r="K4380" i="2"/>
  <c r="K4381" i="2"/>
  <c r="K4382" i="2"/>
  <c r="K4383" i="2"/>
  <c r="K4384" i="2"/>
  <c r="K4385" i="2"/>
  <c r="K4386" i="2"/>
  <c r="K4387" i="2"/>
  <c r="K4388" i="2"/>
  <c r="K4389" i="2"/>
  <c r="K4390" i="2"/>
  <c r="K4391" i="2"/>
  <c r="K4392" i="2"/>
  <c r="K4393" i="2"/>
  <c r="K4394" i="2"/>
  <c r="K4395" i="2"/>
  <c r="K4396" i="2"/>
  <c r="K4397" i="2"/>
  <c r="K4398" i="2"/>
  <c r="K4399" i="2"/>
  <c r="K4400" i="2"/>
  <c r="K4401" i="2"/>
  <c r="K4402" i="2"/>
  <c r="K4403" i="2"/>
  <c r="K4404" i="2"/>
  <c r="K4405" i="2"/>
  <c r="K4406" i="2"/>
  <c r="K4407" i="2"/>
  <c r="K4408" i="2"/>
  <c r="K4409" i="2"/>
  <c r="K4410" i="2"/>
  <c r="K4411" i="2"/>
  <c r="K4412" i="2"/>
  <c r="K4413" i="2"/>
  <c r="K4414" i="2"/>
  <c r="K4415" i="2"/>
  <c r="K4416" i="2"/>
  <c r="K4417" i="2"/>
  <c r="K4418" i="2"/>
  <c r="K4419" i="2"/>
  <c r="K4420" i="2"/>
  <c r="K4421" i="2"/>
  <c r="K4422" i="2"/>
  <c r="K4423" i="2"/>
  <c r="K4424" i="2"/>
  <c r="K4425" i="2"/>
  <c r="K4426" i="2"/>
  <c r="K4427" i="2"/>
  <c r="K4428" i="2"/>
  <c r="K4429" i="2"/>
  <c r="K4430" i="2"/>
  <c r="K4431" i="2"/>
  <c r="K4432" i="2"/>
  <c r="K4433" i="2"/>
  <c r="K4434" i="2"/>
  <c r="K4435" i="2"/>
  <c r="K4436" i="2"/>
  <c r="K4437" i="2"/>
  <c r="K4438" i="2"/>
  <c r="K4439" i="2"/>
  <c r="K4440" i="2"/>
  <c r="K4441" i="2"/>
  <c r="K4442" i="2"/>
  <c r="K4443" i="2"/>
  <c r="K4444" i="2"/>
  <c r="K4445" i="2"/>
  <c r="K4446" i="2"/>
  <c r="K4447" i="2"/>
  <c r="K4448" i="2"/>
  <c r="K4449" i="2"/>
  <c r="K4450" i="2"/>
  <c r="K4451" i="2"/>
  <c r="K4452" i="2"/>
  <c r="K4453" i="2"/>
  <c r="K4454" i="2"/>
  <c r="K4455" i="2"/>
  <c r="K4456" i="2"/>
  <c r="K4457" i="2"/>
  <c r="K4458" i="2"/>
  <c r="K4459" i="2"/>
  <c r="K4460" i="2"/>
  <c r="K4461" i="2"/>
  <c r="K4462" i="2"/>
  <c r="K4463" i="2"/>
  <c r="K4464" i="2"/>
  <c r="K4465" i="2"/>
  <c r="K4466" i="2"/>
  <c r="K4467" i="2"/>
  <c r="K4468" i="2"/>
  <c r="K4469" i="2"/>
  <c r="K4470" i="2"/>
  <c r="K4471" i="2"/>
  <c r="K4472" i="2"/>
  <c r="K4473" i="2"/>
  <c r="K4474" i="2"/>
  <c r="K4475" i="2"/>
  <c r="K4476" i="2"/>
  <c r="K4477" i="2"/>
  <c r="K4478" i="2"/>
  <c r="K4479" i="2"/>
  <c r="K4480" i="2"/>
  <c r="K4481" i="2"/>
  <c r="K4482" i="2"/>
  <c r="K4483" i="2"/>
  <c r="K4484" i="2"/>
  <c r="K4485" i="2"/>
  <c r="K4486" i="2"/>
  <c r="K4487" i="2"/>
  <c r="K4488" i="2"/>
  <c r="K4489" i="2"/>
  <c r="K4490" i="2"/>
  <c r="K4491" i="2"/>
  <c r="K4492" i="2"/>
  <c r="K4493" i="2"/>
  <c r="K4494" i="2"/>
  <c r="K4495" i="2"/>
  <c r="K4496" i="2"/>
  <c r="K4497" i="2"/>
  <c r="K4498" i="2"/>
  <c r="K4499" i="2"/>
  <c r="K4500" i="2"/>
  <c r="K4501" i="2"/>
  <c r="K4502" i="2"/>
  <c r="K4503" i="2"/>
  <c r="K4504" i="2"/>
  <c r="K4505" i="2"/>
  <c r="K4506" i="2"/>
  <c r="K4507" i="2"/>
  <c r="K4508" i="2"/>
  <c r="K4509" i="2"/>
  <c r="K4510" i="2"/>
  <c r="K4511" i="2"/>
  <c r="K4512" i="2"/>
  <c r="K4513" i="2"/>
  <c r="K4514" i="2"/>
  <c r="K4515" i="2"/>
  <c r="K4516" i="2"/>
  <c r="K4517" i="2"/>
  <c r="K4518" i="2"/>
  <c r="K4519" i="2"/>
  <c r="K4520" i="2"/>
  <c r="K4521" i="2"/>
  <c r="K4522" i="2"/>
  <c r="K4523" i="2"/>
  <c r="K4524" i="2"/>
  <c r="K4525" i="2"/>
  <c r="K4526" i="2"/>
  <c r="K4527" i="2"/>
  <c r="K4528" i="2"/>
  <c r="K4529" i="2"/>
  <c r="K4530" i="2"/>
  <c r="K4531" i="2"/>
  <c r="K4532" i="2"/>
  <c r="K4533" i="2"/>
  <c r="K4534" i="2"/>
  <c r="K4535" i="2"/>
  <c r="K4536" i="2"/>
  <c r="K4537" i="2"/>
  <c r="K4538" i="2"/>
  <c r="K4539" i="2"/>
  <c r="K4540" i="2"/>
  <c r="K4541" i="2"/>
  <c r="K4542" i="2"/>
  <c r="K4543" i="2"/>
  <c r="K4544" i="2"/>
  <c r="K4545" i="2"/>
  <c r="K4546" i="2"/>
  <c r="K4547" i="2"/>
  <c r="K4548" i="2"/>
  <c r="K4549" i="2"/>
  <c r="K4550" i="2"/>
  <c r="K4551" i="2"/>
  <c r="K4552" i="2"/>
  <c r="K4553" i="2"/>
  <c r="K4554" i="2"/>
  <c r="K4555" i="2"/>
  <c r="K4556" i="2"/>
  <c r="K4557" i="2"/>
  <c r="K4558" i="2"/>
  <c r="K4559" i="2"/>
  <c r="K4560" i="2"/>
  <c r="K4561" i="2"/>
  <c r="K4562" i="2"/>
  <c r="K4563" i="2"/>
  <c r="K4564" i="2"/>
  <c r="K4565" i="2"/>
  <c r="K4566" i="2"/>
  <c r="K4567" i="2"/>
  <c r="K4568" i="2"/>
  <c r="K4569" i="2"/>
  <c r="K4570" i="2"/>
  <c r="K4571" i="2"/>
  <c r="K4572" i="2"/>
  <c r="K4573" i="2"/>
  <c r="K4574" i="2"/>
  <c r="K4575" i="2"/>
  <c r="K4576" i="2"/>
  <c r="K4577" i="2"/>
  <c r="K4578" i="2"/>
  <c r="K4579" i="2"/>
  <c r="K4580" i="2"/>
  <c r="K4581" i="2"/>
  <c r="K4582" i="2"/>
  <c r="K4583" i="2"/>
  <c r="K4584" i="2"/>
  <c r="K4585" i="2"/>
  <c r="K4586" i="2"/>
  <c r="K4587" i="2"/>
  <c r="K4588" i="2"/>
  <c r="K4589" i="2"/>
  <c r="K4590" i="2"/>
  <c r="K4591" i="2"/>
  <c r="K4592" i="2"/>
  <c r="K4593" i="2"/>
  <c r="K4594" i="2"/>
  <c r="K4595" i="2"/>
  <c r="K4596" i="2"/>
  <c r="K4597" i="2"/>
  <c r="K4598" i="2"/>
  <c r="K4599" i="2"/>
  <c r="K4600" i="2"/>
  <c r="K4601" i="2"/>
  <c r="K4602" i="2"/>
  <c r="K4603" i="2"/>
  <c r="K4604" i="2"/>
  <c r="K4605" i="2"/>
  <c r="K4606" i="2"/>
  <c r="K4607" i="2"/>
  <c r="K4608" i="2"/>
  <c r="K4609" i="2"/>
  <c r="K4610" i="2"/>
  <c r="K4611" i="2"/>
  <c r="K4612" i="2"/>
  <c r="K4613" i="2"/>
  <c r="K4614" i="2"/>
  <c r="K4615" i="2"/>
  <c r="K4616" i="2"/>
  <c r="K4617" i="2"/>
  <c r="K4618" i="2"/>
  <c r="K4619" i="2"/>
  <c r="K4620" i="2"/>
  <c r="K4621" i="2"/>
  <c r="K4622" i="2"/>
  <c r="K4623" i="2"/>
  <c r="K4624" i="2"/>
  <c r="K4625" i="2"/>
  <c r="K4626" i="2"/>
  <c r="K4627" i="2"/>
  <c r="K4628" i="2"/>
  <c r="K4629" i="2"/>
  <c r="K4630" i="2"/>
  <c r="K4631" i="2"/>
  <c r="K4632" i="2"/>
  <c r="K4633" i="2"/>
  <c r="K4634" i="2"/>
  <c r="K4635" i="2"/>
  <c r="K4636" i="2"/>
  <c r="K4637" i="2"/>
  <c r="K4638" i="2"/>
  <c r="K4639" i="2"/>
  <c r="K4640" i="2"/>
  <c r="K4641" i="2"/>
  <c r="K4642" i="2"/>
  <c r="K4643" i="2"/>
  <c r="K4644" i="2"/>
  <c r="K4645" i="2"/>
  <c r="K4646" i="2"/>
  <c r="K4647" i="2"/>
  <c r="K4648" i="2"/>
  <c r="K4649" i="2"/>
  <c r="K4650" i="2"/>
  <c r="K4651" i="2"/>
  <c r="K4652" i="2"/>
  <c r="K4653" i="2"/>
  <c r="K4654" i="2"/>
  <c r="K4655" i="2"/>
  <c r="K4656" i="2"/>
  <c r="K4657" i="2"/>
  <c r="K4658" i="2"/>
  <c r="K4659" i="2"/>
  <c r="K4660" i="2"/>
  <c r="K4661" i="2"/>
  <c r="K4662" i="2"/>
  <c r="K4663" i="2"/>
  <c r="K4664" i="2"/>
  <c r="K4665" i="2"/>
  <c r="K4666" i="2"/>
  <c r="K4667" i="2"/>
  <c r="K4668" i="2"/>
  <c r="K4669" i="2"/>
  <c r="K4670" i="2"/>
  <c r="K4671" i="2"/>
  <c r="K4672" i="2"/>
  <c r="K4673" i="2"/>
  <c r="K4674" i="2"/>
  <c r="K4675" i="2"/>
  <c r="K4676" i="2"/>
  <c r="K4677" i="2"/>
  <c r="K4678" i="2"/>
  <c r="K4679" i="2"/>
  <c r="K4680" i="2"/>
  <c r="K4681" i="2"/>
  <c r="K4682" i="2"/>
  <c r="K4683" i="2"/>
  <c r="K4684" i="2"/>
  <c r="K4685" i="2"/>
  <c r="K4686" i="2"/>
  <c r="K4687" i="2"/>
  <c r="K4688" i="2"/>
  <c r="K4689" i="2"/>
  <c r="K4690" i="2"/>
  <c r="K4691" i="2"/>
  <c r="K4692" i="2"/>
  <c r="K4693" i="2"/>
  <c r="K4694" i="2"/>
  <c r="K4695" i="2"/>
  <c r="K4696" i="2"/>
  <c r="K4697" i="2"/>
  <c r="K4698" i="2"/>
  <c r="K4699" i="2"/>
  <c r="K4700" i="2"/>
  <c r="K4701" i="2"/>
  <c r="K4702" i="2"/>
  <c r="K4703" i="2"/>
  <c r="K4704" i="2"/>
  <c r="K4705" i="2"/>
  <c r="K4706" i="2"/>
  <c r="K4707" i="2"/>
  <c r="K4708" i="2"/>
  <c r="K4709" i="2"/>
  <c r="K4710" i="2"/>
  <c r="K4711" i="2"/>
  <c r="K4712" i="2"/>
  <c r="K4713" i="2"/>
  <c r="K4714" i="2"/>
  <c r="K4715" i="2"/>
  <c r="K4716" i="2"/>
  <c r="K4717" i="2"/>
  <c r="K4718" i="2"/>
  <c r="K4719" i="2"/>
  <c r="K4720" i="2"/>
  <c r="K4721" i="2"/>
  <c r="K4722" i="2"/>
  <c r="K4723" i="2"/>
  <c r="K4724" i="2"/>
  <c r="K4725" i="2"/>
  <c r="K4726" i="2"/>
  <c r="K4727" i="2"/>
  <c r="K4728" i="2"/>
  <c r="K4729" i="2"/>
  <c r="K4730" i="2"/>
  <c r="K4731" i="2"/>
  <c r="K4732" i="2"/>
  <c r="K4733" i="2"/>
  <c r="K4734" i="2"/>
  <c r="K4735" i="2"/>
  <c r="K4736" i="2"/>
  <c r="K4737" i="2"/>
  <c r="K4738" i="2"/>
  <c r="K4739" i="2"/>
  <c r="K4740" i="2"/>
  <c r="K4741" i="2"/>
  <c r="K4742" i="2"/>
  <c r="K4743" i="2"/>
  <c r="K4744" i="2"/>
  <c r="K4745" i="2"/>
  <c r="K4746" i="2"/>
  <c r="K4747" i="2"/>
  <c r="K4748" i="2"/>
  <c r="K4749" i="2"/>
  <c r="K4750" i="2"/>
  <c r="K4751" i="2"/>
  <c r="K4752" i="2"/>
  <c r="K4753" i="2"/>
  <c r="K4754" i="2"/>
  <c r="K4755" i="2"/>
  <c r="K4756" i="2"/>
  <c r="K4757" i="2"/>
  <c r="K4758" i="2"/>
  <c r="K4759" i="2"/>
  <c r="K4760" i="2"/>
  <c r="K4761" i="2"/>
  <c r="K4762" i="2"/>
  <c r="K4763" i="2"/>
  <c r="K4764" i="2"/>
  <c r="K4765" i="2"/>
  <c r="K4766" i="2"/>
  <c r="K4767" i="2"/>
  <c r="K4768" i="2"/>
  <c r="K4769" i="2"/>
  <c r="K4770" i="2"/>
  <c r="K4771" i="2"/>
  <c r="K4772" i="2"/>
  <c r="K4773" i="2"/>
  <c r="K4774" i="2"/>
  <c r="K4775" i="2"/>
  <c r="K4776" i="2"/>
  <c r="K4777" i="2"/>
  <c r="K4778" i="2"/>
  <c r="K4779" i="2"/>
  <c r="K4780" i="2"/>
  <c r="K4781" i="2"/>
  <c r="K4782" i="2"/>
  <c r="K4783" i="2"/>
  <c r="K4784" i="2"/>
  <c r="K4785" i="2"/>
  <c r="K4786" i="2"/>
  <c r="K4787" i="2"/>
  <c r="K4788" i="2"/>
  <c r="K4789" i="2"/>
  <c r="K4790" i="2"/>
  <c r="K4791" i="2"/>
  <c r="K4792" i="2"/>
  <c r="K4793" i="2"/>
  <c r="K4794" i="2"/>
  <c r="K4795" i="2"/>
  <c r="K4796" i="2"/>
  <c r="K4797" i="2"/>
  <c r="K4798" i="2"/>
  <c r="K4799" i="2"/>
  <c r="K4800" i="2"/>
  <c r="K4801" i="2"/>
  <c r="K4802" i="2"/>
  <c r="K4803" i="2"/>
  <c r="K4804" i="2"/>
  <c r="K4805" i="2"/>
  <c r="K4806" i="2"/>
  <c r="K4807" i="2"/>
  <c r="K4808" i="2"/>
  <c r="K4809" i="2"/>
  <c r="K4810" i="2"/>
  <c r="K4811" i="2"/>
  <c r="K4812" i="2"/>
  <c r="K4813" i="2"/>
  <c r="K4814" i="2"/>
  <c r="K4815" i="2"/>
  <c r="K4816" i="2"/>
  <c r="K4817" i="2"/>
  <c r="K4818" i="2"/>
  <c r="K4819" i="2"/>
  <c r="K4820" i="2"/>
  <c r="K4821" i="2"/>
  <c r="K4822" i="2"/>
  <c r="K4823" i="2"/>
  <c r="K4824" i="2"/>
  <c r="K4825" i="2"/>
  <c r="K4826" i="2"/>
  <c r="K4827" i="2"/>
  <c r="K4828" i="2"/>
  <c r="K4829" i="2"/>
  <c r="K4830" i="2"/>
  <c r="K4831" i="2"/>
  <c r="K4832" i="2"/>
  <c r="K4833" i="2"/>
  <c r="K4834" i="2"/>
  <c r="K4835" i="2"/>
  <c r="K4836" i="2"/>
  <c r="K4837" i="2"/>
  <c r="K4838" i="2"/>
  <c r="K4839" i="2"/>
  <c r="K4840" i="2"/>
  <c r="K4841" i="2"/>
  <c r="K4842" i="2"/>
  <c r="K4843" i="2"/>
  <c r="K4844" i="2"/>
  <c r="K4845" i="2"/>
  <c r="K4846" i="2"/>
  <c r="K4847" i="2"/>
  <c r="K4848" i="2"/>
  <c r="K4849" i="2"/>
  <c r="K4850" i="2"/>
  <c r="K4851" i="2"/>
  <c r="K4852" i="2"/>
  <c r="K4853" i="2"/>
  <c r="K4854" i="2"/>
  <c r="K4855" i="2"/>
  <c r="K4856" i="2"/>
  <c r="K4857" i="2"/>
  <c r="K4858" i="2"/>
  <c r="K4859" i="2"/>
  <c r="K4860" i="2"/>
  <c r="K4861" i="2"/>
  <c r="K4862" i="2"/>
  <c r="K4863" i="2"/>
  <c r="K4864" i="2"/>
  <c r="K4865" i="2"/>
  <c r="K4866" i="2"/>
  <c r="K4867" i="2"/>
  <c r="K4868" i="2"/>
  <c r="K4869" i="2"/>
  <c r="K4870" i="2"/>
  <c r="K4871" i="2"/>
  <c r="K4872" i="2"/>
  <c r="K4873" i="2"/>
  <c r="K4874" i="2"/>
  <c r="K4875" i="2"/>
  <c r="K4876" i="2"/>
  <c r="K4877" i="2"/>
  <c r="K4878" i="2"/>
  <c r="K4879" i="2"/>
  <c r="K4880" i="2"/>
  <c r="K4881" i="2"/>
  <c r="K4882" i="2"/>
  <c r="K4883" i="2"/>
  <c r="K4884" i="2"/>
  <c r="K4885" i="2"/>
  <c r="K4886" i="2"/>
  <c r="K4887" i="2"/>
  <c r="K4888" i="2"/>
  <c r="K4889" i="2"/>
  <c r="K4890" i="2"/>
  <c r="K4891" i="2"/>
  <c r="K4892" i="2"/>
  <c r="K4893" i="2"/>
  <c r="K4894" i="2"/>
  <c r="K4895" i="2"/>
  <c r="K4896" i="2"/>
  <c r="K4897" i="2"/>
  <c r="K4898" i="2"/>
  <c r="K4899" i="2"/>
  <c r="K4900" i="2"/>
  <c r="K4901" i="2"/>
  <c r="K4902" i="2"/>
  <c r="K4903" i="2"/>
  <c r="K4904" i="2"/>
  <c r="K4905" i="2"/>
  <c r="K4906" i="2"/>
  <c r="K4907" i="2"/>
  <c r="K4908" i="2"/>
  <c r="K4909" i="2"/>
  <c r="K4910" i="2"/>
  <c r="K4911" i="2"/>
  <c r="K4912" i="2"/>
  <c r="K4913" i="2"/>
  <c r="K4914" i="2"/>
  <c r="K4915" i="2"/>
  <c r="K4916" i="2"/>
  <c r="K4917" i="2"/>
  <c r="K4918" i="2"/>
  <c r="K4919" i="2"/>
  <c r="K4920" i="2"/>
  <c r="K4921" i="2"/>
  <c r="K4922" i="2"/>
  <c r="K4923" i="2"/>
  <c r="K4924" i="2"/>
  <c r="K4925" i="2"/>
  <c r="K4926" i="2"/>
  <c r="K4927" i="2"/>
  <c r="K4928" i="2"/>
  <c r="K4929" i="2"/>
  <c r="K4930" i="2"/>
  <c r="K4931" i="2"/>
  <c r="K4932" i="2"/>
  <c r="K4933" i="2"/>
  <c r="K4934" i="2"/>
  <c r="K4935" i="2"/>
  <c r="K4936" i="2"/>
  <c r="K4937" i="2"/>
  <c r="K4938" i="2"/>
  <c r="K4939" i="2"/>
  <c r="K4940" i="2"/>
  <c r="K4941" i="2"/>
  <c r="K4942" i="2"/>
  <c r="K4943" i="2"/>
  <c r="K4944" i="2"/>
  <c r="K4945" i="2"/>
  <c r="K4946" i="2"/>
  <c r="K4947" i="2"/>
  <c r="K4948" i="2"/>
  <c r="K4949" i="2"/>
  <c r="K4950" i="2"/>
  <c r="K4951" i="2"/>
  <c r="K4952" i="2"/>
  <c r="K4953" i="2"/>
  <c r="K4954" i="2"/>
  <c r="K4955" i="2"/>
  <c r="K4956" i="2"/>
  <c r="K4957" i="2"/>
  <c r="K4958" i="2"/>
  <c r="K4959" i="2"/>
  <c r="K4960" i="2"/>
  <c r="K4961" i="2"/>
  <c r="K4962" i="2"/>
  <c r="K4963" i="2"/>
  <c r="K4964" i="2"/>
  <c r="K4965" i="2"/>
  <c r="K4966" i="2"/>
  <c r="K4967" i="2"/>
  <c r="K4968" i="2"/>
  <c r="K4969" i="2"/>
  <c r="K4970" i="2"/>
  <c r="K4971" i="2"/>
  <c r="K4972" i="2"/>
  <c r="K4973" i="2"/>
  <c r="K4974" i="2"/>
  <c r="K4975" i="2"/>
  <c r="K4976" i="2"/>
  <c r="K4977" i="2"/>
  <c r="K4978" i="2"/>
  <c r="K4979" i="2"/>
  <c r="K4980" i="2"/>
  <c r="K4981" i="2"/>
  <c r="K4982" i="2"/>
  <c r="K4983" i="2"/>
  <c r="K4984" i="2"/>
  <c r="K4985" i="2"/>
  <c r="K4986" i="2"/>
  <c r="K4987" i="2"/>
  <c r="K4988" i="2"/>
  <c r="K4989" i="2"/>
  <c r="K4990" i="2"/>
  <c r="K4991" i="2"/>
  <c r="K4992" i="2"/>
  <c r="K4993" i="2"/>
  <c r="K4994" i="2"/>
  <c r="K4995" i="2"/>
  <c r="K4996" i="2"/>
  <c r="K4997" i="2"/>
  <c r="K4998" i="2"/>
  <c r="K4999" i="2"/>
  <c r="K5000" i="2"/>
  <c r="K5001" i="2"/>
  <c r="K5002" i="2"/>
  <c r="K5003" i="2"/>
  <c r="K5004" i="2"/>
  <c r="K5005" i="2"/>
  <c r="K5006" i="2"/>
  <c r="K5007" i="2"/>
  <c r="K5008" i="2"/>
  <c r="K5009" i="2"/>
  <c r="K5010" i="2"/>
  <c r="K5011" i="2"/>
  <c r="K5012" i="2"/>
  <c r="K5013" i="2"/>
  <c r="K5014" i="2"/>
  <c r="K5015" i="2"/>
  <c r="K5016" i="2"/>
  <c r="K5017" i="2"/>
  <c r="K5018" i="2"/>
  <c r="K5019" i="2"/>
  <c r="K5020" i="2"/>
  <c r="K5021" i="2"/>
  <c r="K5022" i="2"/>
  <c r="K5023" i="2"/>
  <c r="K5024" i="2"/>
  <c r="K5025" i="2"/>
  <c r="K5026" i="2"/>
  <c r="K5027" i="2"/>
  <c r="K5028" i="2"/>
  <c r="K5029" i="2"/>
  <c r="K5030" i="2"/>
  <c r="K5031" i="2"/>
  <c r="K5032" i="2"/>
  <c r="K5033" i="2"/>
  <c r="K5034" i="2"/>
  <c r="K5035" i="2"/>
  <c r="K5036" i="2"/>
  <c r="K5037" i="2"/>
  <c r="K5038" i="2"/>
  <c r="K5039" i="2"/>
  <c r="K5040" i="2"/>
  <c r="K5041" i="2"/>
  <c r="K5042" i="2"/>
  <c r="K5043" i="2"/>
  <c r="K5044" i="2"/>
  <c r="K5045" i="2"/>
  <c r="K5046" i="2"/>
  <c r="K5047" i="2"/>
  <c r="K5048" i="2"/>
  <c r="K5049" i="2"/>
  <c r="K5050" i="2"/>
  <c r="K5051" i="2"/>
  <c r="K5052" i="2"/>
  <c r="K5053" i="2"/>
  <c r="K5054" i="2"/>
  <c r="K5055" i="2"/>
  <c r="K5056" i="2"/>
  <c r="K5057" i="2"/>
  <c r="K5058" i="2"/>
  <c r="K5059" i="2"/>
  <c r="K5060" i="2"/>
  <c r="K5061" i="2"/>
  <c r="K5062" i="2"/>
  <c r="K5063" i="2"/>
  <c r="K5064" i="2"/>
  <c r="K5065" i="2"/>
  <c r="K5066" i="2"/>
  <c r="K5067" i="2"/>
  <c r="K5068" i="2"/>
  <c r="K5069" i="2"/>
  <c r="K5070" i="2"/>
  <c r="K5071" i="2"/>
  <c r="K5072" i="2"/>
  <c r="K5073" i="2"/>
  <c r="K5074" i="2"/>
  <c r="K5075" i="2"/>
  <c r="K5076" i="2"/>
  <c r="K5077" i="2"/>
  <c r="K5078" i="2"/>
  <c r="K5079" i="2"/>
  <c r="K5080" i="2"/>
  <c r="K5081" i="2"/>
  <c r="K5082" i="2"/>
  <c r="K5083" i="2"/>
  <c r="K5084" i="2"/>
  <c r="K5085" i="2"/>
  <c r="K5086" i="2"/>
  <c r="K5087" i="2"/>
  <c r="K5088" i="2"/>
  <c r="K5089" i="2"/>
  <c r="K5090" i="2"/>
  <c r="K5091" i="2"/>
  <c r="K5092" i="2"/>
  <c r="K5093" i="2"/>
  <c r="K5094" i="2"/>
  <c r="K5095" i="2"/>
  <c r="K5096" i="2"/>
  <c r="K5097" i="2"/>
  <c r="K5098" i="2"/>
  <c r="K5099" i="2"/>
  <c r="K5100" i="2"/>
  <c r="K5101" i="2"/>
  <c r="K5102" i="2"/>
  <c r="K5103" i="2"/>
  <c r="K5104" i="2"/>
  <c r="K5105" i="2"/>
  <c r="K5106" i="2"/>
  <c r="K5107" i="2"/>
  <c r="K5108" i="2"/>
  <c r="K5109" i="2"/>
  <c r="K5110" i="2"/>
  <c r="K5111" i="2"/>
  <c r="K5112" i="2"/>
  <c r="K5113" i="2"/>
  <c r="K5114" i="2"/>
  <c r="K5115" i="2"/>
  <c r="K5116" i="2"/>
  <c r="K5117" i="2"/>
  <c r="K5118" i="2"/>
  <c r="K5119" i="2"/>
  <c r="K5120" i="2"/>
  <c r="K5121" i="2"/>
  <c r="K5122" i="2"/>
  <c r="K5123" i="2"/>
  <c r="K5124" i="2"/>
  <c r="K5125" i="2"/>
  <c r="K5126" i="2"/>
  <c r="K5127" i="2"/>
  <c r="K5128" i="2"/>
  <c r="K5129" i="2"/>
  <c r="K5130" i="2"/>
  <c r="K5131" i="2"/>
  <c r="K5132" i="2"/>
  <c r="K5133" i="2"/>
  <c r="K5134" i="2"/>
  <c r="K5135" i="2"/>
  <c r="K5136" i="2"/>
  <c r="K5137" i="2"/>
  <c r="K5138" i="2"/>
  <c r="K5139" i="2"/>
  <c r="K5140" i="2"/>
  <c r="K5141" i="2"/>
  <c r="K5142" i="2"/>
  <c r="K5143" i="2"/>
  <c r="K5144" i="2"/>
  <c r="K5145" i="2"/>
  <c r="K5146" i="2"/>
  <c r="K5147" i="2"/>
  <c r="K5148" i="2"/>
  <c r="K5149" i="2"/>
  <c r="K5150" i="2"/>
  <c r="K5151" i="2"/>
  <c r="K5152" i="2"/>
  <c r="K5153" i="2"/>
  <c r="K5154" i="2"/>
  <c r="K5155" i="2"/>
  <c r="K5156" i="2"/>
  <c r="K5157" i="2"/>
  <c r="K5158" i="2"/>
  <c r="K5159" i="2"/>
  <c r="K5160" i="2"/>
  <c r="K5161" i="2"/>
  <c r="K5162" i="2"/>
  <c r="K5163" i="2"/>
  <c r="K5164" i="2"/>
  <c r="K5165" i="2"/>
  <c r="K5166" i="2"/>
  <c r="K5167" i="2"/>
  <c r="K5168" i="2"/>
  <c r="K5169" i="2"/>
  <c r="K5170" i="2"/>
  <c r="K5171" i="2"/>
  <c r="K5172" i="2"/>
  <c r="K5173" i="2"/>
  <c r="K5174" i="2"/>
  <c r="K5175" i="2"/>
  <c r="K5176" i="2"/>
  <c r="K5177" i="2"/>
  <c r="K5178" i="2"/>
  <c r="K5179" i="2"/>
  <c r="K5180" i="2"/>
  <c r="K5181" i="2"/>
  <c r="K5182" i="2"/>
  <c r="K5183" i="2"/>
  <c r="K5184" i="2"/>
  <c r="K5185" i="2"/>
  <c r="K5186" i="2"/>
  <c r="K5187" i="2"/>
  <c r="K5188" i="2"/>
  <c r="K5189" i="2"/>
  <c r="K5190" i="2"/>
  <c r="K5191" i="2"/>
  <c r="K5192" i="2"/>
  <c r="K5193" i="2"/>
  <c r="K5194" i="2"/>
  <c r="K5195" i="2"/>
  <c r="K5196" i="2"/>
  <c r="K5197" i="2"/>
  <c r="K5198" i="2"/>
  <c r="K5199" i="2"/>
  <c r="K5200" i="2"/>
  <c r="K5201" i="2"/>
  <c r="K5202" i="2"/>
  <c r="K5203" i="2"/>
  <c r="K5204" i="2"/>
  <c r="K5205" i="2"/>
  <c r="K5206" i="2"/>
  <c r="K5207" i="2"/>
  <c r="K5208" i="2"/>
  <c r="K5209" i="2"/>
  <c r="K5210" i="2"/>
  <c r="K5211" i="2"/>
  <c r="K5212" i="2"/>
  <c r="K5213" i="2"/>
  <c r="K5214" i="2"/>
  <c r="K5215" i="2"/>
  <c r="K5216" i="2"/>
  <c r="K5217" i="2"/>
  <c r="K5218" i="2"/>
  <c r="K5219" i="2"/>
  <c r="K5220" i="2"/>
  <c r="K5221" i="2"/>
  <c r="K5222" i="2"/>
  <c r="K5223" i="2"/>
  <c r="K5224" i="2"/>
  <c r="K5225" i="2"/>
  <c r="K5226" i="2"/>
  <c r="K5227" i="2"/>
  <c r="K5228" i="2"/>
  <c r="K5229" i="2"/>
  <c r="K5230" i="2"/>
  <c r="K5231" i="2"/>
  <c r="K5232" i="2"/>
  <c r="K5233" i="2"/>
  <c r="K5234" i="2"/>
  <c r="K5235" i="2"/>
  <c r="K5236" i="2"/>
  <c r="K5237" i="2"/>
  <c r="K5238" i="2"/>
  <c r="K5239" i="2"/>
  <c r="K5240" i="2"/>
  <c r="K5241" i="2"/>
  <c r="K5242" i="2"/>
  <c r="K5243" i="2"/>
  <c r="K5244" i="2"/>
  <c r="K5245" i="2"/>
  <c r="K5246" i="2"/>
  <c r="K5247" i="2"/>
  <c r="K5248" i="2"/>
  <c r="K5249" i="2"/>
  <c r="K5250" i="2"/>
  <c r="K5251" i="2"/>
  <c r="K5252" i="2"/>
  <c r="K5253" i="2"/>
  <c r="K5254" i="2"/>
  <c r="K5255" i="2"/>
  <c r="K5256" i="2"/>
  <c r="K5257" i="2"/>
  <c r="K5258" i="2"/>
  <c r="K5259" i="2"/>
  <c r="K5260" i="2"/>
  <c r="K5261" i="2"/>
  <c r="K5262" i="2"/>
  <c r="K5263" i="2"/>
  <c r="K5264" i="2"/>
  <c r="K5265" i="2"/>
  <c r="K5266" i="2"/>
  <c r="K5267" i="2"/>
  <c r="K5268" i="2"/>
  <c r="K5269" i="2"/>
  <c r="K5270" i="2"/>
  <c r="K5271" i="2"/>
  <c r="K5272" i="2"/>
  <c r="K5273" i="2"/>
  <c r="K5274" i="2"/>
  <c r="K5275" i="2"/>
  <c r="K5276" i="2"/>
  <c r="K5277" i="2"/>
  <c r="K5278" i="2"/>
  <c r="K5279" i="2"/>
  <c r="K5280" i="2"/>
  <c r="K5281" i="2"/>
  <c r="K5282" i="2"/>
  <c r="K5283" i="2"/>
  <c r="K5284" i="2"/>
  <c r="K5285" i="2"/>
  <c r="K5286" i="2"/>
  <c r="K5287" i="2"/>
  <c r="K5288" i="2"/>
  <c r="K5289" i="2"/>
  <c r="K5290" i="2"/>
  <c r="K5291" i="2"/>
  <c r="K5292" i="2"/>
  <c r="K5293" i="2"/>
  <c r="K5294" i="2"/>
  <c r="K5295" i="2"/>
  <c r="K5296" i="2"/>
  <c r="K5297" i="2"/>
  <c r="K5298" i="2"/>
  <c r="K5299" i="2"/>
  <c r="K5300" i="2"/>
  <c r="K5301" i="2"/>
  <c r="K5302" i="2"/>
  <c r="K5303" i="2"/>
  <c r="K5304" i="2"/>
  <c r="K5305" i="2"/>
  <c r="K5306" i="2"/>
  <c r="K5307" i="2"/>
  <c r="K5308" i="2"/>
  <c r="K5309" i="2"/>
  <c r="K5310" i="2"/>
  <c r="K5311" i="2"/>
  <c r="K5312" i="2"/>
  <c r="K5313" i="2"/>
  <c r="K5314" i="2"/>
  <c r="K5315" i="2"/>
  <c r="K5316" i="2"/>
  <c r="K5317" i="2"/>
  <c r="K5318" i="2"/>
  <c r="K5319" i="2"/>
  <c r="K5320" i="2"/>
  <c r="K5321" i="2"/>
  <c r="K5322" i="2"/>
  <c r="K5323" i="2"/>
  <c r="K5324" i="2"/>
  <c r="K5325" i="2"/>
  <c r="K5326" i="2"/>
  <c r="K5327" i="2"/>
  <c r="K5328" i="2"/>
  <c r="K5329" i="2"/>
  <c r="K5330" i="2"/>
  <c r="K5331" i="2"/>
  <c r="K5332" i="2"/>
  <c r="K5333" i="2"/>
  <c r="K5334" i="2"/>
  <c r="K5335" i="2"/>
  <c r="K5336" i="2"/>
  <c r="K5337" i="2"/>
  <c r="K5338" i="2"/>
  <c r="K5339" i="2"/>
  <c r="K5340" i="2"/>
  <c r="K5341" i="2"/>
  <c r="K5342" i="2"/>
  <c r="K5343" i="2"/>
  <c r="K5344" i="2"/>
  <c r="K5345" i="2"/>
  <c r="K5346" i="2"/>
  <c r="K5347" i="2"/>
  <c r="K5348" i="2"/>
  <c r="K5349" i="2"/>
  <c r="K5350" i="2"/>
  <c r="K5351" i="2"/>
  <c r="K5352" i="2"/>
  <c r="K5353" i="2"/>
  <c r="K5354" i="2"/>
  <c r="K5355" i="2"/>
  <c r="K5356" i="2"/>
  <c r="K5357" i="2"/>
  <c r="K5358" i="2"/>
  <c r="K5359" i="2"/>
  <c r="K5360" i="2"/>
  <c r="K5361" i="2"/>
  <c r="K5362" i="2"/>
  <c r="K5363" i="2"/>
  <c r="K5364" i="2"/>
  <c r="K5365" i="2"/>
  <c r="K5366" i="2"/>
  <c r="K5367" i="2"/>
  <c r="K5368" i="2"/>
  <c r="K5369" i="2"/>
  <c r="K5370" i="2"/>
  <c r="K5371" i="2"/>
  <c r="K5372" i="2"/>
  <c r="K5373" i="2"/>
  <c r="K5374" i="2"/>
  <c r="K5375" i="2"/>
  <c r="K5376" i="2"/>
  <c r="K5377" i="2"/>
  <c r="K5378" i="2"/>
  <c r="K5379" i="2"/>
  <c r="K5380" i="2"/>
  <c r="K5381" i="2"/>
  <c r="K5382" i="2"/>
  <c r="K5383" i="2"/>
  <c r="K5384" i="2"/>
  <c r="K5385" i="2"/>
  <c r="K5386" i="2"/>
  <c r="K5387" i="2"/>
  <c r="K5388" i="2"/>
  <c r="K5389" i="2"/>
  <c r="K5390" i="2"/>
  <c r="K5391" i="2"/>
  <c r="K5392" i="2"/>
  <c r="K5393" i="2"/>
  <c r="K5394" i="2"/>
  <c r="K5395" i="2"/>
  <c r="K5396" i="2"/>
  <c r="K5397" i="2"/>
  <c r="K5398" i="2"/>
  <c r="K5399" i="2"/>
  <c r="K5400" i="2"/>
  <c r="K5401" i="2"/>
  <c r="K5402" i="2"/>
  <c r="K5403" i="2"/>
  <c r="K5404" i="2"/>
  <c r="K5405" i="2"/>
  <c r="K5406" i="2"/>
  <c r="K5407" i="2"/>
  <c r="K5408" i="2"/>
  <c r="K5409" i="2"/>
  <c r="K5410" i="2"/>
  <c r="K5411" i="2"/>
  <c r="K5412" i="2"/>
  <c r="K5413" i="2"/>
  <c r="K5414" i="2"/>
  <c r="K5415" i="2"/>
  <c r="K5416" i="2"/>
  <c r="K5417" i="2"/>
  <c r="K5418" i="2"/>
  <c r="K5419" i="2"/>
  <c r="K5420" i="2"/>
  <c r="K5421" i="2"/>
  <c r="K5422" i="2"/>
  <c r="K5423" i="2"/>
  <c r="K5424" i="2"/>
  <c r="K5425" i="2"/>
  <c r="K5426" i="2"/>
  <c r="K5427" i="2"/>
  <c r="K5428" i="2"/>
  <c r="K5429" i="2"/>
  <c r="K5430" i="2"/>
  <c r="K5431" i="2"/>
  <c r="K5432" i="2"/>
  <c r="K5433" i="2"/>
  <c r="K5434" i="2"/>
  <c r="K5435" i="2"/>
  <c r="K5436" i="2"/>
  <c r="K5437" i="2"/>
  <c r="K5438" i="2"/>
  <c r="K5439" i="2"/>
  <c r="K5440" i="2"/>
  <c r="K5441" i="2"/>
  <c r="K5442" i="2"/>
  <c r="K5443" i="2"/>
  <c r="K5444" i="2"/>
  <c r="K5445" i="2"/>
  <c r="K5446" i="2"/>
  <c r="K5447" i="2"/>
  <c r="K5448" i="2"/>
  <c r="K5449" i="2"/>
  <c r="K5450" i="2"/>
  <c r="K5451" i="2"/>
  <c r="K5452" i="2"/>
  <c r="K5453" i="2"/>
  <c r="K5454" i="2"/>
  <c r="K5455" i="2"/>
  <c r="K5456" i="2"/>
  <c r="K5457" i="2"/>
  <c r="K5458" i="2"/>
  <c r="K5459" i="2"/>
  <c r="K5460" i="2"/>
  <c r="K5461" i="2"/>
  <c r="K5462" i="2"/>
  <c r="K5463" i="2"/>
  <c r="K5464" i="2"/>
  <c r="K5465" i="2"/>
  <c r="K5466" i="2"/>
  <c r="K5467" i="2"/>
  <c r="K5468" i="2"/>
  <c r="K5469" i="2"/>
  <c r="K5470" i="2"/>
  <c r="K5471" i="2"/>
  <c r="K5472" i="2"/>
  <c r="K5473" i="2"/>
  <c r="K5474" i="2"/>
  <c r="K5475" i="2"/>
  <c r="K5476" i="2"/>
  <c r="K5477" i="2"/>
  <c r="K5478" i="2"/>
  <c r="K5479" i="2"/>
  <c r="K5480" i="2"/>
  <c r="K5481" i="2"/>
  <c r="K5482" i="2"/>
  <c r="K5483" i="2"/>
  <c r="K5484" i="2"/>
  <c r="K5485" i="2"/>
  <c r="K5486" i="2"/>
  <c r="K5487" i="2"/>
  <c r="K5488" i="2"/>
  <c r="K5489" i="2"/>
  <c r="K5490" i="2"/>
  <c r="K5491" i="2"/>
  <c r="K5492" i="2"/>
  <c r="K5493" i="2"/>
  <c r="K5494" i="2"/>
  <c r="K5495" i="2"/>
  <c r="K5496" i="2"/>
  <c r="K5497" i="2"/>
  <c r="K5498" i="2"/>
  <c r="K5499" i="2"/>
  <c r="K5500" i="2"/>
  <c r="K5501" i="2"/>
  <c r="K5502" i="2"/>
  <c r="K5503" i="2"/>
  <c r="K5504" i="2"/>
  <c r="K5505" i="2"/>
  <c r="K5506" i="2"/>
  <c r="K5507" i="2"/>
  <c r="K5508" i="2"/>
  <c r="K5509" i="2"/>
  <c r="K5510" i="2"/>
  <c r="K5511" i="2"/>
  <c r="K5512" i="2"/>
  <c r="K5513" i="2"/>
  <c r="K5514" i="2"/>
  <c r="K5515" i="2"/>
  <c r="K5516" i="2"/>
  <c r="K5517" i="2"/>
  <c r="K5518" i="2"/>
  <c r="K5519" i="2"/>
  <c r="K5520" i="2"/>
  <c r="K5521" i="2"/>
  <c r="K5522" i="2"/>
  <c r="K5523" i="2"/>
  <c r="K5524" i="2"/>
  <c r="K5525" i="2"/>
  <c r="K5526" i="2"/>
  <c r="K5527" i="2"/>
  <c r="K5528" i="2"/>
  <c r="K5529" i="2"/>
  <c r="K5530" i="2"/>
  <c r="K5531" i="2"/>
  <c r="K5532" i="2"/>
  <c r="K5533" i="2"/>
  <c r="K5534" i="2"/>
  <c r="K5535" i="2"/>
  <c r="K5536" i="2"/>
  <c r="K5537" i="2"/>
  <c r="K5538" i="2"/>
  <c r="K5539" i="2"/>
  <c r="K5540" i="2"/>
  <c r="K5541" i="2"/>
  <c r="K5542" i="2"/>
  <c r="K5543" i="2"/>
  <c r="K5544" i="2"/>
  <c r="K5545" i="2"/>
  <c r="K5546" i="2"/>
  <c r="K5547" i="2"/>
  <c r="K5548" i="2"/>
  <c r="K5549" i="2"/>
  <c r="K5550" i="2"/>
  <c r="K5551" i="2"/>
  <c r="K5552" i="2"/>
  <c r="K5553" i="2"/>
  <c r="K5554" i="2"/>
  <c r="K5555" i="2"/>
  <c r="K5556" i="2"/>
  <c r="K5557" i="2"/>
  <c r="K5558" i="2"/>
  <c r="K5559" i="2"/>
  <c r="K5560" i="2"/>
  <c r="K5561" i="2"/>
  <c r="K5562" i="2"/>
  <c r="K5563" i="2"/>
  <c r="K5564" i="2"/>
  <c r="K5565" i="2"/>
  <c r="K5566" i="2"/>
  <c r="K5567" i="2"/>
  <c r="K5568" i="2"/>
  <c r="K5569" i="2"/>
  <c r="K5570" i="2"/>
  <c r="K5571" i="2"/>
  <c r="K5572" i="2"/>
  <c r="K5573" i="2"/>
  <c r="K5574" i="2"/>
  <c r="K5575" i="2"/>
  <c r="K5576" i="2"/>
  <c r="K5577" i="2"/>
  <c r="K5578" i="2"/>
  <c r="K5579" i="2"/>
  <c r="K5580" i="2"/>
  <c r="K5581" i="2"/>
  <c r="K5582" i="2"/>
  <c r="K5583" i="2"/>
  <c r="K5584" i="2"/>
  <c r="K5585" i="2"/>
  <c r="K5586" i="2"/>
  <c r="K5587" i="2"/>
  <c r="K5588" i="2"/>
  <c r="K5589" i="2"/>
  <c r="K5590" i="2"/>
  <c r="K5591" i="2"/>
  <c r="K5592" i="2"/>
  <c r="K5593" i="2"/>
  <c r="K5594" i="2"/>
  <c r="K5595" i="2"/>
  <c r="K5596" i="2"/>
  <c r="K5597" i="2"/>
  <c r="K5598" i="2"/>
  <c r="K5599" i="2"/>
  <c r="K5600" i="2"/>
  <c r="K5601" i="2"/>
  <c r="K5602" i="2"/>
  <c r="K5603" i="2"/>
  <c r="K5604" i="2"/>
  <c r="K5605" i="2"/>
  <c r="K5606" i="2"/>
  <c r="K5607" i="2"/>
  <c r="K5608" i="2"/>
  <c r="K5609" i="2"/>
  <c r="K5610" i="2"/>
  <c r="K5611" i="2"/>
  <c r="K5612" i="2"/>
  <c r="K5613" i="2"/>
  <c r="K5614" i="2"/>
  <c r="K5615" i="2"/>
  <c r="K5616" i="2"/>
  <c r="K5617" i="2"/>
  <c r="K5618" i="2"/>
  <c r="K5619" i="2"/>
  <c r="K5620" i="2"/>
  <c r="K5621" i="2"/>
  <c r="K5622" i="2"/>
  <c r="K5623" i="2"/>
  <c r="K5624" i="2"/>
  <c r="K5625" i="2"/>
  <c r="K5626" i="2"/>
  <c r="K5627" i="2"/>
  <c r="K5628" i="2"/>
  <c r="K5629" i="2"/>
  <c r="K5630" i="2"/>
  <c r="K5631" i="2"/>
  <c r="K5632" i="2"/>
  <c r="K5633" i="2"/>
  <c r="K5634" i="2"/>
  <c r="K5635" i="2"/>
  <c r="K5636" i="2"/>
  <c r="K5637" i="2"/>
  <c r="K5638" i="2"/>
  <c r="K5639" i="2"/>
  <c r="K5640" i="2"/>
  <c r="K5641" i="2"/>
  <c r="K5642" i="2"/>
  <c r="K5643" i="2"/>
  <c r="K5644" i="2"/>
  <c r="K5645" i="2"/>
  <c r="K5646" i="2"/>
  <c r="K5647" i="2"/>
  <c r="K5648" i="2"/>
  <c r="K5649" i="2"/>
  <c r="K5650" i="2"/>
  <c r="K5651" i="2"/>
  <c r="K5652" i="2"/>
  <c r="K5653" i="2"/>
  <c r="K5654" i="2"/>
  <c r="K5655" i="2"/>
  <c r="K5656" i="2"/>
  <c r="K5657" i="2"/>
  <c r="K5658" i="2"/>
  <c r="K5659" i="2"/>
  <c r="K5660" i="2"/>
  <c r="K5661" i="2"/>
  <c r="K5662" i="2"/>
  <c r="K5663" i="2"/>
  <c r="K5664" i="2"/>
  <c r="K5665" i="2"/>
  <c r="K5666" i="2"/>
  <c r="K5667" i="2"/>
  <c r="K5668" i="2"/>
  <c r="K5669" i="2"/>
  <c r="K5670" i="2"/>
  <c r="K5671" i="2"/>
  <c r="K5672" i="2"/>
  <c r="K5673" i="2"/>
  <c r="K5674" i="2"/>
  <c r="K5675" i="2"/>
  <c r="K5676" i="2"/>
  <c r="K5677" i="2"/>
  <c r="K5678" i="2"/>
  <c r="K5679" i="2"/>
  <c r="K5680" i="2"/>
  <c r="K5681" i="2"/>
  <c r="K5682" i="2"/>
  <c r="K5683" i="2"/>
  <c r="K5684" i="2"/>
  <c r="K5685" i="2"/>
  <c r="K5686" i="2"/>
  <c r="K5687" i="2"/>
  <c r="K5688" i="2"/>
  <c r="K5689" i="2"/>
  <c r="K5690" i="2"/>
  <c r="K5691" i="2"/>
  <c r="K5692" i="2"/>
  <c r="K5693" i="2"/>
  <c r="K5694" i="2"/>
  <c r="K5695" i="2"/>
  <c r="K5696" i="2"/>
  <c r="K5697" i="2"/>
  <c r="K5698" i="2"/>
  <c r="K5699" i="2"/>
  <c r="K5700" i="2"/>
  <c r="K5701" i="2"/>
  <c r="K5702" i="2"/>
  <c r="K5703" i="2"/>
  <c r="K5704" i="2"/>
  <c r="K5705" i="2"/>
  <c r="K5706" i="2"/>
  <c r="K5707" i="2"/>
  <c r="K5708" i="2"/>
  <c r="K5709" i="2"/>
  <c r="K5710" i="2"/>
  <c r="K5711" i="2"/>
  <c r="K5712" i="2"/>
  <c r="K5713" i="2"/>
  <c r="K5714" i="2"/>
  <c r="K5715" i="2"/>
  <c r="K5716" i="2"/>
  <c r="K5717" i="2"/>
  <c r="K5718" i="2"/>
  <c r="K5719" i="2"/>
  <c r="K5720" i="2"/>
  <c r="K5721" i="2"/>
  <c r="K5722" i="2"/>
  <c r="K5723" i="2"/>
  <c r="K5724" i="2"/>
  <c r="K5725" i="2"/>
  <c r="K5726" i="2"/>
  <c r="K5727" i="2"/>
  <c r="K5728" i="2"/>
  <c r="K5729" i="2"/>
  <c r="K5730" i="2"/>
  <c r="K5731" i="2"/>
  <c r="K5732" i="2"/>
  <c r="K5733" i="2"/>
  <c r="K5734" i="2"/>
  <c r="K5735" i="2"/>
  <c r="K5736" i="2"/>
  <c r="K5737" i="2"/>
  <c r="K5738" i="2"/>
  <c r="K5739" i="2"/>
  <c r="K5740" i="2"/>
  <c r="K5741" i="2"/>
  <c r="K5742" i="2"/>
  <c r="K5743" i="2"/>
  <c r="K5744" i="2"/>
  <c r="K5745" i="2"/>
  <c r="K5746" i="2"/>
  <c r="K5747" i="2"/>
  <c r="K5748" i="2"/>
  <c r="K5749" i="2"/>
  <c r="K5750" i="2"/>
  <c r="K5751" i="2"/>
  <c r="K5752" i="2"/>
  <c r="K5753" i="2"/>
  <c r="K5754" i="2"/>
  <c r="K5755" i="2"/>
  <c r="K5756" i="2"/>
  <c r="K5757" i="2"/>
  <c r="K5758" i="2"/>
  <c r="K5759" i="2"/>
  <c r="K5760" i="2"/>
  <c r="K5761" i="2"/>
  <c r="K5762" i="2"/>
  <c r="K5763" i="2"/>
  <c r="K5764" i="2"/>
  <c r="K5765" i="2"/>
  <c r="K5766" i="2"/>
  <c r="K5767" i="2"/>
  <c r="K5768" i="2"/>
  <c r="K5769" i="2"/>
  <c r="K5770" i="2"/>
  <c r="K5771" i="2"/>
  <c r="K5772" i="2"/>
  <c r="K5773" i="2"/>
  <c r="K5774" i="2"/>
  <c r="K5775" i="2"/>
  <c r="K5776" i="2"/>
  <c r="K5777" i="2"/>
  <c r="K5778" i="2"/>
  <c r="K5779" i="2"/>
  <c r="K5780" i="2"/>
  <c r="K5781" i="2"/>
  <c r="K5782" i="2"/>
  <c r="K5783" i="2"/>
  <c r="K5784" i="2"/>
  <c r="K5785" i="2"/>
  <c r="K5786" i="2"/>
  <c r="K5787" i="2"/>
  <c r="K5788" i="2"/>
  <c r="K5789" i="2"/>
  <c r="K5790" i="2"/>
  <c r="K5791" i="2"/>
  <c r="K5792" i="2"/>
  <c r="K5793" i="2"/>
  <c r="K5794" i="2"/>
  <c r="K5795" i="2"/>
  <c r="K5796" i="2"/>
  <c r="K5797" i="2"/>
  <c r="K5798" i="2"/>
  <c r="K5799" i="2"/>
  <c r="K5800" i="2"/>
  <c r="K5801" i="2"/>
  <c r="K5802" i="2"/>
  <c r="K5803" i="2"/>
  <c r="K5804" i="2"/>
  <c r="K5805" i="2"/>
  <c r="K5806" i="2"/>
  <c r="K5807" i="2"/>
  <c r="K5808" i="2"/>
  <c r="K5809" i="2"/>
  <c r="K5810" i="2"/>
  <c r="K5811" i="2"/>
  <c r="K5812" i="2"/>
  <c r="K5813" i="2"/>
  <c r="K5814" i="2"/>
  <c r="K5815" i="2"/>
  <c r="K5816" i="2"/>
  <c r="K5817" i="2"/>
  <c r="K5818" i="2"/>
  <c r="K5819" i="2"/>
  <c r="K5820" i="2"/>
  <c r="K5821" i="2"/>
  <c r="K5822" i="2"/>
  <c r="K5823" i="2"/>
  <c r="K5824" i="2"/>
  <c r="K5825" i="2"/>
  <c r="K5826" i="2"/>
  <c r="K5827" i="2"/>
  <c r="K5828" i="2"/>
  <c r="K5829" i="2"/>
  <c r="K5830" i="2"/>
  <c r="K5831" i="2"/>
  <c r="K5832" i="2"/>
  <c r="K5833" i="2"/>
  <c r="K5834" i="2"/>
  <c r="K5835" i="2"/>
  <c r="K5836" i="2"/>
  <c r="K5837" i="2"/>
  <c r="K5838" i="2"/>
  <c r="K5839" i="2"/>
  <c r="K5840" i="2"/>
  <c r="K5841" i="2"/>
  <c r="K5842" i="2"/>
  <c r="K5843" i="2"/>
  <c r="K5844" i="2"/>
  <c r="K5845" i="2"/>
  <c r="K5846" i="2"/>
  <c r="K5847" i="2"/>
  <c r="K5848" i="2"/>
  <c r="K5849" i="2"/>
  <c r="K5850" i="2"/>
  <c r="K5851" i="2"/>
  <c r="K5852" i="2"/>
  <c r="K5853" i="2"/>
  <c r="K5854" i="2"/>
  <c r="K5855" i="2"/>
  <c r="K5856" i="2"/>
  <c r="K5857" i="2"/>
  <c r="K5858" i="2"/>
  <c r="K5859" i="2"/>
  <c r="K5860" i="2"/>
  <c r="K5861" i="2"/>
  <c r="K5862" i="2"/>
  <c r="K5863" i="2"/>
  <c r="K5864" i="2"/>
  <c r="K5865" i="2"/>
  <c r="K5866" i="2"/>
  <c r="K5867" i="2"/>
  <c r="K5868" i="2"/>
  <c r="K5869" i="2"/>
  <c r="K5870" i="2"/>
  <c r="K5871" i="2"/>
  <c r="K5872" i="2"/>
  <c r="K5873" i="2"/>
  <c r="K5874" i="2"/>
  <c r="K5875" i="2"/>
  <c r="K5876" i="2"/>
  <c r="K5877" i="2"/>
  <c r="K5878" i="2"/>
  <c r="K5879" i="2"/>
  <c r="K5880" i="2"/>
  <c r="K5881" i="2"/>
  <c r="K5882" i="2"/>
  <c r="K5883" i="2"/>
  <c r="K5884" i="2"/>
  <c r="K5885" i="2"/>
  <c r="K5886" i="2"/>
  <c r="K5887" i="2"/>
  <c r="K5888" i="2"/>
  <c r="K5889" i="2"/>
  <c r="K5890" i="2"/>
  <c r="K5891" i="2"/>
  <c r="K5892" i="2"/>
  <c r="K5893" i="2"/>
  <c r="K5894" i="2"/>
  <c r="K5895" i="2"/>
  <c r="K5896" i="2"/>
  <c r="K5897" i="2"/>
  <c r="K5898" i="2"/>
  <c r="K5899" i="2"/>
  <c r="K5900" i="2"/>
  <c r="K5901" i="2"/>
  <c r="K5902" i="2"/>
  <c r="K5903" i="2"/>
  <c r="K5904" i="2"/>
  <c r="K5905" i="2"/>
  <c r="K5906" i="2"/>
  <c r="K5907" i="2"/>
  <c r="K5908" i="2"/>
  <c r="K5909" i="2"/>
  <c r="K5910" i="2"/>
  <c r="K5911" i="2"/>
  <c r="K5912" i="2"/>
  <c r="K5913" i="2"/>
  <c r="K5914" i="2"/>
  <c r="K5915" i="2"/>
  <c r="K5916" i="2"/>
  <c r="K5917" i="2"/>
  <c r="K5918" i="2"/>
  <c r="K5919" i="2"/>
  <c r="K5920" i="2"/>
  <c r="K5921" i="2"/>
  <c r="K5922" i="2"/>
  <c r="K5923" i="2"/>
  <c r="K5924" i="2"/>
  <c r="K5925" i="2"/>
  <c r="K5926" i="2"/>
  <c r="K5927" i="2"/>
  <c r="K5928" i="2"/>
  <c r="K5929" i="2"/>
  <c r="K5930" i="2"/>
  <c r="K5931" i="2"/>
  <c r="K5932" i="2"/>
  <c r="K5933" i="2"/>
  <c r="K5934" i="2"/>
  <c r="K5935" i="2"/>
  <c r="K5936" i="2"/>
  <c r="K5937" i="2"/>
  <c r="K5938" i="2"/>
  <c r="K5939" i="2"/>
  <c r="K5940" i="2"/>
  <c r="K5941" i="2"/>
  <c r="K5942" i="2"/>
  <c r="K5943" i="2"/>
  <c r="K5944" i="2"/>
  <c r="K5945" i="2"/>
  <c r="K5946" i="2"/>
  <c r="K5947" i="2"/>
  <c r="K5948" i="2"/>
  <c r="K5949" i="2"/>
  <c r="K5950" i="2"/>
  <c r="K5951" i="2"/>
  <c r="K5952" i="2"/>
  <c r="K5953" i="2"/>
  <c r="K5954" i="2"/>
  <c r="K5955" i="2"/>
  <c r="K5956" i="2"/>
  <c r="K5957" i="2"/>
  <c r="K5958" i="2"/>
  <c r="K5959" i="2"/>
  <c r="K5960" i="2"/>
  <c r="K5961" i="2"/>
  <c r="K5962" i="2"/>
  <c r="K5963" i="2"/>
  <c r="K5964" i="2"/>
  <c r="K5965" i="2"/>
  <c r="K5966" i="2"/>
  <c r="K5967" i="2"/>
  <c r="K5968" i="2"/>
  <c r="K5969" i="2"/>
  <c r="K5970" i="2"/>
  <c r="K5971" i="2"/>
  <c r="K5972" i="2"/>
  <c r="K5973" i="2"/>
  <c r="K5974" i="2"/>
  <c r="K5975" i="2"/>
  <c r="K5976" i="2"/>
  <c r="K5977" i="2"/>
  <c r="K5978" i="2"/>
  <c r="K5979" i="2"/>
  <c r="K5980" i="2"/>
  <c r="K5981" i="2"/>
  <c r="K5982" i="2"/>
  <c r="K5983" i="2"/>
  <c r="K5984" i="2"/>
  <c r="K5985" i="2"/>
  <c r="K5986" i="2"/>
  <c r="K5987" i="2"/>
  <c r="K5988" i="2"/>
  <c r="K5989" i="2"/>
  <c r="K5990" i="2"/>
  <c r="K5991" i="2"/>
  <c r="K5992" i="2"/>
  <c r="K5993" i="2"/>
  <c r="K5994" i="2"/>
  <c r="K5995" i="2"/>
  <c r="K5996" i="2"/>
  <c r="K5997" i="2"/>
  <c r="K5998" i="2"/>
  <c r="K5999" i="2"/>
  <c r="K6000" i="2"/>
  <c r="K6001" i="2"/>
  <c r="K6002" i="2"/>
  <c r="K6003" i="2"/>
  <c r="K6004" i="2"/>
  <c r="K6005" i="2"/>
  <c r="K6006" i="2"/>
  <c r="K6007" i="2"/>
  <c r="K6008" i="2"/>
  <c r="K6009" i="2"/>
  <c r="K6010" i="2"/>
  <c r="K6011" i="2"/>
  <c r="K6012" i="2"/>
  <c r="K6013" i="2"/>
  <c r="K6014" i="2"/>
  <c r="K6015" i="2"/>
  <c r="K6016" i="2"/>
  <c r="K6017" i="2"/>
  <c r="K6018" i="2"/>
  <c r="K6019" i="2"/>
  <c r="K6020" i="2"/>
  <c r="K6021" i="2"/>
  <c r="K6022" i="2"/>
  <c r="K6023" i="2"/>
  <c r="K6024" i="2"/>
  <c r="K6025" i="2"/>
  <c r="K6026" i="2"/>
  <c r="K6027" i="2"/>
  <c r="K6028" i="2"/>
  <c r="K6029" i="2"/>
  <c r="K6030" i="2"/>
  <c r="K6031" i="2"/>
  <c r="K6032" i="2"/>
  <c r="K6033" i="2"/>
  <c r="K6034" i="2"/>
  <c r="K6035" i="2"/>
  <c r="K6036" i="2"/>
  <c r="K6037" i="2"/>
  <c r="K6038" i="2"/>
  <c r="K6039" i="2"/>
  <c r="K6040" i="2"/>
  <c r="K6041" i="2"/>
  <c r="K6042" i="2"/>
  <c r="K6043" i="2"/>
  <c r="K6044" i="2"/>
  <c r="K6045" i="2"/>
  <c r="K6046" i="2"/>
  <c r="K6047" i="2"/>
  <c r="K6048" i="2"/>
  <c r="K6049" i="2"/>
  <c r="K6050" i="2"/>
  <c r="K6051" i="2"/>
  <c r="K6052" i="2"/>
  <c r="K6053" i="2"/>
  <c r="K6054" i="2"/>
  <c r="K6055" i="2"/>
  <c r="K6056" i="2"/>
  <c r="K6057" i="2"/>
  <c r="K6058" i="2"/>
  <c r="K6059" i="2"/>
  <c r="K6060" i="2"/>
  <c r="K6061" i="2"/>
  <c r="K6062" i="2"/>
  <c r="K6063" i="2"/>
  <c r="K6064" i="2"/>
  <c r="K6065" i="2"/>
  <c r="K6066" i="2"/>
  <c r="K6067" i="2"/>
  <c r="K6068" i="2"/>
  <c r="K6069" i="2"/>
  <c r="K6070" i="2"/>
  <c r="K6071" i="2"/>
  <c r="K6072" i="2"/>
  <c r="K6073" i="2"/>
  <c r="K6074" i="2"/>
  <c r="K6075" i="2"/>
  <c r="K6076" i="2"/>
  <c r="K6077" i="2"/>
  <c r="K6078" i="2"/>
  <c r="K6079" i="2"/>
  <c r="K6080" i="2"/>
  <c r="K6081" i="2"/>
  <c r="K6082" i="2"/>
  <c r="K6083" i="2"/>
  <c r="K6084" i="2"/>
  <c r="K6085" i="2"/>
  <c r="K6086" i="2"/>
  <c r="K6087" i="2"/>
  <c r="K6088" i="2"/>
  <c r="K6089" i="2"/>
  <c r="K6090" i="2"/>
  <c r="K6091" i="2"/>
  <c r="K6092" i="2"/>
  <c r="K6093" i="2"/>
  <c r="K6094" i="2"/>
  <c r="K6095" i="2"/>
  <c r="K6096" i="2"/>
  <c r="K6097" i="2"/>
  <c r="K6098" i="2"/>
  <c r="K6099" i="2"/>
  <c r="K6100" i="2"/>
  <c r="K6101" i="2"/>
  <c r="K6102" i="2"/>
  <c r="K6103" i="2"/>
  <c r="K6104" i="2"/>
  <c r="K6105" i="2"/>
  <c r="K6106" i="2"/>
  <c r="K6107" i="2"/>
  <c r="K6108" i="2"/>
  <c r="K6109" i="2"/>
  <c r="K6110" i="2"/>
  <c r="K6111" i="2"/>
  <c r="K6112" i="2"/>
  <c r="K6113" i="2"/>
  <c r="K6114" i="2"/>
  <c r="K6115" i="2"/>
  <c r="K6116" i="2"/>
  <c r="K6117" i="2"/>
  <c r="K6118" i="2"/>
  <c r="K6119" i="2"/>
  <c r="K6120" i="2"/>
  <c r="K6121" i="2"/>
  <c r="K6122" i="2"/>
  <c r="K6123" i="2"/>
  <c r="K6124" i="2"/>
  <c r="K6125" i="2"/>
  <c r="K6126" i="2"/>
  <c r="K6127" i="2"/>
  <c r="K6128" i="2"/>
  <c r="K6129" i="2"/>
  <c r="K6130" i="2"/>
  <c r="K6131" i="2"/>
  <c r="K6132" i="2"/>
  <c r="K6133" i="2"/>
  <c r="K6134" i="2"/>
  <c r="K6135" i="2"/>
  <c r="K6136" i="2"/>
  <c r="K6137" i="2"/>
  <c r="K6138" i="2"/>
  <c r="K6139" i="2"/>
  <c r="K6140" i="2"/>
  <c r="K6141" i="2"/>
  <c r="K6142" i="2"/>
  <c r="K6143" i="2"/>
  <c r="K6144" i="2"/>
  <c r="K6145" i="2"/>
  <c r="K6146" i="2"/>
  <c r="K6147" i="2"/>
  <c r="K6148" i="2"/>
  <c r="K6149" i="2"/>
  <c r="K6150" i="2"/>
  <c r="K6151" i="2"/>
  <c r="K6152" i="2"/>
  <c r="K6153" i="2"/>
  <c r="K6154" i="2"/>
  <c r="K6155" i="2"/>
  <c r="K6156" i="2"/>
  <c r="K6157" i="2"/>
  <c r="K6158" i="2"/>
  <c r="K6159" i="2"/>
  <c r="K6160" i="2"/>
  <c r="K6161" i="2"/>
  <c r="K6162" i="2"/>
  <c r="K6163" i="2"/>
  <c r="K6164" i="2"/>
  <c r="K6165" i="2"/>
  <c r="K6166" i="2"/>
  <c r="K6167" i="2"/>
  <c r="K6168" i="2"/>
  <c r="K6169" i="2"/>
  <c r="K6170" i="2"/>
  <c r="K6171" i="2"/>
  <c r="K6172" i="2"/>
  <c r="K6173" i="2"/>
  <c r="K6174" i="2"/>
  <c r="K6175" i="2"/>
  <c r="K6176" i="2"/>
  <c r="K6177" i="2"/>
  <c r="K6178" i="2"/>
  <c r="K6179" i="2"/>
  <c r="K6180" i="2"/>
  <c r="K6181" i="2"/>
  <c r="K6182" i="2"/>
  <c r="K6183" i="2"/>
  <c r="K6184" i="2"/>
  <c r="K6185" i="2"/>
  <c r="K6186" i="2"/>
  <c r="K6187" i="2"/>
  <c r="K6188" i="2"/>
  <c r="K6189" i="2"/>
  <c r="K6190" i="2"/>
  <c r="K6191" i="2"/>
  <c r="K6192" i="2"/>
  <c r="K6193" i="2"/>
  <c r="K6194" i="2"/>
  <c r="K6195" i="2"/>
  <c r="K6196" i="2"/>
  <c r="K6197" i="2"/>
  <c r="K6198" i="2"/>
  <c r="K6199" i="2"/>
  <c r="K6200" i="2"/>
  <c r="K6201" i="2"/>
  <c r="K6202" i="2"/>
  <c r="K6203" i="2"/>
  <c r="K6204" i="2"/>
  <c r="K6205" i="2"/>
  <c r="K6206" i="2"/>
  <c r="K6207" i="2"/>
  <c r="K6208" i="2"/>
  <c r="K6209" i="2"/>
  <c r="K6210" i="2"/>
  <c r="K6211" i="2"/>
  <c r="K6212" i="2"/>
  <c r="K6213" i="2"/>
  <c r="K6214" i="2"/>
  <c r="K6215" i="2"/>
  <c r="K6216" i="2"/>
  <c r="K6217" i="2"/>
  <c r="K6218" i="2"/>
  <c r="K6219" i="2"/>
  <c r="K6220" i="2"/>
  <c r="K6221" i="2"/>
  <c r="K6222" i="2"/>
  <c r="K6223" i="2"/>
  <c r="K6224" i="2"/>
  <c r="K6225" i="2"/>
  <c r="K6226" i="2"/>
  <c r="K6227" i="2"/>
  <c r="K6228" i="2"/>
  <c r="K6229" i="2"/>
  <c r="K6230" i="2"/>
  <c r="K6231" i="2"/>
  <c r="K6232" i="2"/>
  <c r="K6233" i="2"/>
  <c r="K6234" i="2"/>
  <c r="K6235" i="2"/>
  <c r="K6236" i="2"/>
  <c r="K6237" i="2"/>
  <c r="K6238" i="2"/>
  <c r="K6239" i="2"/>
  <c r="K6240" i="2"/>
  <c r="K6241" i="2"/>
  <c r="K6242" i="2"/>
  <c r="K6243" i="2"/>
  <c r="K6244" i="2"/>
  <c r="K6245" i="2"/>
  <c r="K6246" i="2"/>
  <c r="K6247" i="2"/>
  <c r="K6248" i="2"/>
  <c r="K6249" i="2"/>
  <c r="K6250" i="2"/>
  <c r="K6251" i="2"/>
  <c r="K6252" i="2"/>
  <c r="K6253" i="2"/>
  <c r="K6254" i="2"/>
  <c r="K6255" i="2"/>
  <c r="K6256" i="2"/>
  <c r="K6257" i="2"/>
  <c r="K6258" i="2"/>
  <c r="K6259" i="2"/>
  <c r="K6260" i="2"/>
  <c r="K6261" i="2"/>
  <c r="K6262" i="2"/>
  <c r="K6263" i="2"/>
  <c r="K6264" i="2"/>
  <c r="K6265" i="2"/>
  <c r="K6266" i="2"/>
  <c r="K6267" i="2"/>
  <c r="K6268" i="2"/>
  <c r="K6269" i="2"/>
  <c r="K6270" i="2"/>
  <c r="K6271" i="2"/>
  <c r="K6272" i="2"/>
  <c r="K6273" i="2"/>
  <c r="K6274" i="2"/>
  <c r="K6275" i="2"/>
  <c r="K6276" i="2"/>
  <c r="K6277" i="2"/>
  <c r="K6278" i="2"/>
  <c r="K6279" i="2"/>
  <c r="K6280" i="2"/>
  <c r="K6281" i="2"/>
  <c r="K6282" i="2"/>
  <c r="K6283" i="2"/>
  <c r="K6284" i="2"/>
  <c r="K6285" i="2"/>
  <c r="K6286" i="2"/>
  <c r="K6287" i="2"/>
  <c r="K6288" i="2"/>
  <c r="K6289" i="2"/>
  <c r="K6290" i="2"/>
  <c r="K6291" i="2"/>
  <c r="K6292" i="2"/>
  <c r="K6293" i="2"/>
  <c r="K6294" i="2"/>
  <c r="K6295" i="2"/>
  <c r="K6296" i="2"/>
  <c r="K6297" i="2"/>
  <c r="K6298" i="2"/>
  <c r="K6299" i="2"/>
  <c r="K6300" i="2"/>
  <c r="K6301" i="2"/>
  <c r="K6302" i="2"/>
  <c r="K6303" i="2"/>
  <c r="K6304" i="2"/>
  <c r="K6305" i="2"/>
  <c r="K6306" i="2"/>
  <c r="K6307" i="2"/>
  <c r="K6308" i="2"/>
  <c r="K6309" i="2"/>
  <c r="K6310" i="2"/>
  <c r="K6311" i="2"/>
  <c r="K6312" i="2"/>
  <c r="K6313" i="2"/>
  <c r="K6314" i="2"/>
  <c r="K6315" i="2"/>
  <c r="K6316" i="2"/>
  <c r="K6317" i="2"/>
  <c r="K6318" i="2"/>
  <c r="K6319" i="2"/>
  <c r="K6320" i="2"/>
  <c r="K6321" i="2"/>
  <c r="K6322" i="2"/>
  <c r="K6323" i="2"/>
  <c r="K6324" i="2"/>
  <c r="K6325" i="2"/>
  <c r="K6326" i="2"/>
  <c r="K6327" i="2"/>
  <c r="K6328" i="2"/>
  <c r="K6329" i="2"/>
  <c r="K6330" i="2"/>
  <c r="K6331" i="2"/>
  <c r="K6332" i="2"/>
  <c r="K6333" i="2"/>
  <c r="K6334" i="2"/>
  <c r="K6335" i="2"/>
  <c r="K6336" i="2"/>
  <c r="K6337" i="2"/>
  <c r="K6338" i="2"/>
  <c r="K6339" i="2"/>
  <c r="K6340" i="2"/>
  <c r="K6341" i="2"/>
  <c r="K6342" i="2"/>
  <c r="K6343" i="2"/>
  <c r="K6344" i="2"/>
  <c r="K6345" i="2"/>
  <c r="K6346" i="2"/>
  <c r="K6347" i="2"/>
  <c r="K6348" i="2"/>
  <c r="K6349" i="2"/>
  <c r="K6350" i="2"/>
  <c r="K6351" i="2"/>
  <c r="K6352" i="2"/>
  <c r="K6353" i="2"/>
  <c r="K6354" i="2"/>
  <c r="K6355" i="2"/>
  <c r="K6356" i="2"/>
  <c r="K6357" i="2"/>
  <c r="K6358" i="2"/>
  <c r="K6359" i="2"/>
  <c r="K6360" i="2"/>
  <c r="K6361" i="2"/>
  <c r="K6362" i="2"/>
  <c r="K6363" i="2"/>
  <c r="K6364" i="2"/>
  <c r="K6365" i="2"/>
  <c r="K6366" i="2"/>
  <c r="K6367" i="2"/>
  <c r="K6368" i="2"/>
  <c r="K6369" i="2"/>
  <c r="K6370" i="2"/>
  <c r="K6371" i="2"/>
  <c r="K6372" i="2"/>
  <c r="K6373" i="2"/>
  <c r="K6374" i="2"/>
  <c r="K6375" i="2"/>
  <c r="K6376" i="2"/>
  <c r="K6377" i="2"/>
  <c r="K6378" i="2"/>
  <c r="K6379" i="2"/>
  <c r="K6380" i="2"/>
  <c r="K6381" i="2"/>
  <c r="K6382" i="2"/>
  <c r="K6383" i="2"/>
  <c r="K6384" i="2"/>
  <c r="K6385" i="2"/>
  <c r="K6386" i="2"/>
  <c r="K6387" i="2"/>
  <c r="K6388" i="2"/>
  <c r="K6389" i="2"/>
  <c r="K6390" i="2"/>
  <c r="K6391" i="2"/>
  <c r="K6392" i="2"/>
  <c r="K6393" i="2"/>
  <c r="K6394" i="2"/>
  <c r="K6395" i="2"/>
  <c r="K6396" i="2"/>
  <c r="K6397" i="2"/>
  <c r="K6398" i="2"/>
  <c r="K6399" i="2"/>
  <c r="K6400" i="2"/>
  <c r="K6401" i="2"/>
  <c r="K6402" i="2"/>
  <c r="K6403" i="2"/>
  <c r="K6404" i="2"/>
  <c r="K6405" i="2"/>
  <c r="K6406" i="2"/>
  <c r="K6407" i="2"/>
  <c r="K6408" i="2"/>
  <c r="K6409" i="2"/>
  <c r="K6410" i="2"/>
  <c r="K6411" i="2"/>
  <c r="K6412" i="2"/>
  <c r="K6413" i="2"/>
  <c r="K6414" i="2"/>
  <c r="K6415" i="2"/>
  <c r="K6416" i="2"/>
  <c r="K6417" i="2"/>
  <c r="K6418" i="2"/>
  <c r="K6419" i="2"/>
  <c r="K6420" i="2"/>
  <c r="K6421" i="2"/>
  <c r="K6422" i="2"/>
  <c r="K6423" i="2"/>
  <c r="K6424" i="2"/>
  <c r="K6425" i="2"/>
  <c r="K6426" i="2"/>
  <c r="K6427" i="2"/>
  <c r="K6428" i="2"/>
  <c r="K6429" i="2"/>
  <c r="K6430" i="2"/>
  <c r="K6431" i="2"/>
  <c r="K6432" i="2"/>
  <c r="K6433" i="2"/>
  <c r="K6434" i="2"/>
  <c r="K6435" i="2"/>
  <c r="K6436" i="2"/>
  <c r="K6437" i="2"/>
  <c r="K6438" i="2"/>
  <c r="K6439" i="2"/>
  <c r="K6440" i="2"/>
  <c r="K6441" i="2"/>
  <c r="K6442" i="2"/>
  <c r="K6443" i="2"/>
  <c r="K6444" i="2"/>
  <c r="K6445" i="2"/>
  <c r="K6446" i="2"/>
  <c r="K6447" i="2"/>
  <c r="K6448" i="2"/>
  <c r="K6449" i="2"/>
  <c r="K6450" i="2"/>
  <c r="K6451" i="2"/>
  <c r="K6452" i="2"/>
  <c r="K6453" i="2"/>
  <c r="K6454" i="2"/>
  <c r="K6455" i="2"/>
  <c r="K6456" i="2"/>
  <c r="K6457" i="2"/>
  <c r="K6458" i="2"/>
  <c r="K6459" i="2"/>
  <c r="K6460" i="2"/>
  <c r="K6461" i="2"/>
  <c r="K6462" i="2"/>
  <c r="K6463" i="2"/>
  <c r="K6464" i="2"/>
  <c r="K6465" i="2"/>
  <c r="K6466" i="2"/>
  <c r="K6467" i="2"/>
  <c r="K6468" i="2"/>
  <c r="K6469" i="2"/>
  <c r="K6470" i="2"/>
  <c r="K6471" i="2"/>
  <c r="K6472" i="2"/>
  <c r="K6473" i="2"/>
  <c r="K6474" i="2"/>
  <c r="K6475" i="2"/>
  <c r="K6476" i="2"/>
  <c r="K6477" i="2"/>
  <c r="K6478" i="2"/>
  <c r="K6479" i="2"/>
  <c r="K6480" i="2"/>
  <c r="K6481" i="2"/>
  <c r="K6482" i="2"/>
  <c r="K6483" i="2"/>
  <c r="K6484" i="2"/>
  <c r="K6485" i="2"/>
  <c r="K6486" i="2"/>
  <c r="K6487" i="2"/>
  <c r="K6488" i="2"/>
  <c r="K6489" i="2"/>
  <c r="K6490" i="2"/>
  <c r="K6491" i="2"/>
  <c r="K6492" i="2"/>
  <c r="K6493" i="2"/>
  <c r="K6494" i="2"/>
  <c r="K6495" i="2"/>
  <c r="K6496" i="2"/>
  <c r="K6497" i="2"/>
  <c r="K6498" i="2"/>
  <c r="K6499" i="2"/>
  <c r="K6500" i="2"/>
  <c r="K6501" i="2"/>
  <c r="K6502" i="2"/>
  <c r="K6503" i="2"/>
  <c r="K6504" i="2"/>
  <c r="K6505" i="2"/>
  <c r="K6506" i="2"/>
  <c r="K6507" i="2"/>
  <c r="K6508" i="2"/>
  <c r="K6509" i="2"/>
  <c r="K6510" i="2"/>
  <c r="K6511" i="2"/>
  <c r="K6512" i="2"/>
  <c r="K6513" i="2"/>
  <c r="K6514" i="2"/>
  <c r="K6515" i="2"/>
  <c r="K6516" i="2"/>
  <c r="K6517" i="2"/>
  <c r="K6518" i="2"/>
  <c r="K6519" i="2"/>
  <c r="K6520" i="2"/>
  <c r="K6521" i="2"/>
  <c r="K6522" i="2"/>
  <c r="K6523" i="2"/>
  <c r="K6524" i="2"/>
  <c r="K6525" i="2"/>
  <c r="K6526" i="2"/>
  <c r="K6527" i="2"/>
  <c r="K6528" i="2"/>
  <c r="K6529" i="2"/>
  <c r="K6530" i="2"/>
  <c r="K6531" i="2"/>
  <c r="K6532" i="2"/>
  <c r="K6533" i="2"/>
  <c r="K6534" i="2"/>
  <c r="K6535" i="2"/>
  <c r="K6536" i="2"/>
  <c r="K6537" i="2"/>
  <c r="K6538" i="2"/>
  <c r="K6539" i="2"/>
  <c r="K6540" i="2"/>
  <c r="K6541" i="2"/>
  <c r="K6542" i="2"/>
  <c r="K6543" i="2"/>
  <c r="K6544" i="2"/>
  <c r="K6545" i="2"/>
  <c r="K6546" i="2"/>
  <c r="K6547" i="2"/>
  <c r="K6548" i="2"/>
  <c r="K6549" i="2"/>
  <c r="K6550" i="2"/>
  <c r="K6551" i="2"/>
  <c r="K6552" i="2"/>
  <c r="K6553" i="2"/>
  <c r="K6554" i="2"/>
  <c r="K6555" i="2"/>
  <c r="K6556" i="2"/>
  <c r="K6557" i="2"/>
  <c r="K6558" i="2"/>
  <c r="K6559" i="2"/>
  <c r="K6560" i="2"/>
  <c r="K6561" i="2"/>
  <c r="K6562" i="2"/>
  <c r="K6563" i="2"/>
  <c r="K6564" i="2"/>
  <c r="K6565" i="2"/>
  <c r="K6566" i="2"/>
  <c r="K6567" i="2"/>
  <c r="K6568" i="2"/>
  <c r="K6569" i="2"/>
  <c r="K6570" i="2"/>
  <c r="K6571" i="2"/>
  <c r="K6572" i="2"/>
  <c r="K6573" i="2"/>
  <c r="K6574" i="2"/>
  <c r="K6575" i="2"/>
  <c r="K6576" i="2"/>
  <c r="K6577" i="2"/>
  <c r="K6578" i="2"/>
  <c r="K6579" i="2"/>
  <c r="K6580" i="2"/>
  <c r="K6581" i="2"/>
  <c r="K6582" i="2"/>
  <c r="K6583" i="2"/>
  <c r="K6584" i="2"/>
  <c r="K6585" i="2"/>
  <c r="K6586" i="2"/>
  <c r="K6587" i="2"/>
  <c r="K6588" i="2"/>
  <c r="K6589" i="2"/>
  <c r="K6590" i="2"/>
  <c r="K6591" i="2"/>
  <c r="K6592" i="2"/>
  <c r="K6593" i="2"/>
  <c r="K6594" i="2"/>
  <c r="K6595" i="2"/>
  <c r="K6596" i="2"/>
  <c r="K6597" i="2"/>
  <c r="K6598" i="2"/>
  <c r="K6599" i="2"/>
  <c r="K6600" i="2"/>
  <c r="K6601" i="2"/>
  <c r="K6602" i="2"/>
  <c r="K6603" i="2"/>
  <c r="K6604" i="2"/>
  <c r="K6605" i="2"/>
  <c r="K6606" i="2"/>
  <c r="K6607" i="2"/>
  <c r="K6608" i="2"/>
  <c r="K6609" i="2"/>
  <c r="K6610" i="2"/>
  <c r="K6611" i="2"/>
  <c r="K6612" i="2"/>
  <c r="K6613" i="2"/>
  <c r="K6614" i="2"/>
  <c r="K6615" i="2"/>
  <c r="K6616" i="2"/>
  <c r="K6617" i="2"/>
  <c r="K6618" i="2"/>
  <c r="K6619" i="2"/>
  <c r="K6620" i="2"/>
  <c r="K6621" i="2"/>
  <c r="K6622" i="2"/>
  <c r="K6623" i="2"/>
  <c r="K6624" i="2"/>
  <c r="K6625" i="2"/>
  <c r="K6626" i="2"/>
  <c r="K6627" i="2"/>
  <c r="K6628" i="2"/>
  <c r="K6629" i="2"/>
  <c r="K6630" i="2"/>
  <c r="K6631" i="2"/>
  <c r="K6632" i="2"/>
  <c r="K6633" i="2"/>
  <c r="K6634" i="2"/>
  <c r="K6635" i="2"/>
  <c r="K6636" i="2"/>
  <c r="K6637" i="2"/>
  <c r="K6638" i="2"/>
  <c r="K6639" i="2"/>
  <c r="K6640" i="2"/>
  <c r="K6641" i="2"/>
  <c r="K6642" i="2"/>
  <c r="K6643" i="2"/>
  <c r="K6644" i="2"/>
  <c r="K6645" i="2"/>
  <c r="K6646" i="2"/>
  <c r="K6647" i="2"/>
  <c r="K6648" i="2"/>
  <c r="K6649" i="2"/>
  <c r="K6650" i="2"/>
  <c r="K6651" i="2"/>
  <c r="K6652" i="2"/>
  <c r="K6653" i="2"/>
  <c r="K6654" i="2"/>
  <c r="K6655" i="2"/>
  <c r="K6656" i="2"/>
  <c r="K6657" i="2"/>
  <c r="K6658" i="2"/>
  <c r="K6659" i="2"/>
  <c r="K6660" i="2"/>
  <c r="K6661" i="2"/>
  <c r="K6662" i="2"/>
  <c r="K6663" i="2"/>
  <c r="K6664" i="2"/>
  <c r="K6665" i="2"/>
  <c r="K6666" i="2"/>
  <c r="K6667" i="2"/>
  <c r="K6668" i="2"/>
  <c r="K6669" i="2"/>
  <c r="K6670" i="2"/>
  <c r="K6671" i="2"/>
  <c r="K6672" i="2"/>
  <c r="K6673" i="2"/>
  <c r="K6674" i="2"/>
  <c r="K6675" i="2"/>
  <c r="K6676" i="2"/>
  <c r="K6677" i="2"/>
  <c r="K6678" i="2"/>
  <c r="K6679" i="2"/>
  <c r="K6680" i="2"/>
  <c r="K6681" i="2"/>
  <c r="K6682" i="2"/>
  <c r="K6683" i="2"/>
  <c r="K6684" i="2"/>
  <c r="K6685" i="2"/>
  <c r="K6686" i="2"/>
  <c r="K6687" i="2"/>
  <c r="K6688" i="2"/>
  <c r="K6689" i="2"/>
  <c r="K6690" i="2"/>
  <c r="K6691" i="2"/>
  <c r="K6692" i="2"/>
  <c r="K6693" i="2"/>
  <c r="K6694" i="2"/>
  <c r="K6695" i="2"/>
  <c r="K6696" i="2"/>
  <c r="K6697" i="2"/>
  <c r="K6698" i="2"/>
  <c r="K6699" i="2"/>
  <c r="K6700" i="2"/>
  <c r="K6701" i="2"/>
  <c r="K6702" i="2"/>
  <c r="K6703" i="2"/>
  <c r="K6704" i="2"/>
  <c r="K6705" i="2"/>
  <c r="K6706" i="2"/>
  <c r="K6707" i="2"/>
  <c r="K6708" i="2"/>
  <c r="K6709" i="2"/>
  <c r="K6710" i="2"/>
  <c r="K6711" i="2"/>
  <c r="K6712" i="2"/>
  <c r="K6713" i="2"/>
  <c r="K6714" i="2"/>
  <c r="K6715" i="2"/>
  <c r="K6716" i="2"/>
  <c r="K6717" i="2"/>
  <c r="K6718" i="2"/>
  <c r="K6719" i="2"/>
  <c r="K6720" i="2"/>
  <c r="K6721" i="2"/>
  <c r="K6722" i="2"/>
  <c r="K6723" i="2"/>
  <c r="K6724" i="2"/>
  <c r="K6725" i="2"/>
  <c r="K6726" i="2"/>
  <c r="K6727" i="2"/>
  <c r="K6728" i="2"/>
  <c r="K6729" i="2"/>
  <c r="K6730" i="2"/>
  <c r="K6731" i="2"/>
  <c r="K6732" i="2"/>
  <c r="K6733" i="2"/>
  <c r="K6734" i="2"/>
  <c r="K6735" i="2"/>
  <c r="K6736" i="2"/>
  <c r="K6737" i="2"/>
  <c r="K6738" i="2"/>
  <c r="K6739" i="2"/>
  <c r="K6740" i="2"/>
  <c r="K6741" i="2"/>
  <c r="K6742" i="2"/>
  <c r="K6743" i="2"/>
  <c r="K6744" i="2"/>
  <c r="K6745" i="2"/>
  <c r="K6746" i="2"/>
  <c r="K6747" i="2"/>
  <c r="K6748" i="2"/>
  <c r="K6749" i="2"/>
  <c r="K6750" i="2"/>
  <c r="K6751" i="2"/>
  <c r="K6752" i="2"/>
  <c r="K6753" i="2"/>
  <c r="K6754" i="2"/>
  <c r="K6755" i="2"/>
  <c r="K6756" i="2"/>
  <c r="K6757" i="2"/>
  <c r="K6758" i="2"/>
  <c r="K6759" i="2"/>
  <c r="K6760" i="2"/>
  <c r="K6761" i="2"/>
  <c r="K6762" i="2"/>
  <c r="K6763" i="2"/>
  <c r="K6764" i="2"/>
  <c r="K6765" i="2"/>
  <c r="K6766" i="2"/>
  <c r="K6767" i="2"/>
  <c r="K6768" i="2"/>
  <c r="K6769" i="2"/>
  <c r="K6770" i="2"/>
  <c r="K6771" i="2"/>
  <c r="K6772" i="2"/>
  <c r="K6773" i="2"/>
  <c r="K6774" i="2"/>
  <c r="K6775" i="2"/>
  <c r="K6776" i="2"/>
  <c r="K6777" i="2"/>
  <c r="K6778" i="2"/>
  <c r="K6779" i="2"/>
  <c r="K6780" i="2"/>
  <c r="K6781" i="2"/>
  <c r="K6782" i="2"/>
  <c r="K6783" i="2"/>
  <c r="K6784" i="2"/>
  <c r="K6785" i="2"/>
  <c r="K6786" i="2"/>
  <c r="K6787" i="2"/>
  <c r="K6788" i="2"/>
  <c r="K6789" i="2"/>
  <c r="K6790" i="2"/>
  <c r="K6791" i="2"/>
  <c r="K6792" i="2"/>
  <c r="K6793" i="2"/>
  <c r="K6794" i="2"/>
  <c r="K6795" i="2"/>
  <c r="K6796" i="2"/>
  <c r="K6797" i="2"/>
  <c r="K6798" i="2"/>
  <c r="K6799" i="2"/>
  <c r="K6800" i="2"/>
  <c r="K6801" i="2"/>
  <c r="K6802" i="2"/>
  <c r="K6803" i="2"/>
  <c r="K6804" i="2"/>
  <c r="K6805" i="2"/>
  <c r="K6806" i="2"/>
  <c r="K6807" i="2"/>
  <c r="K6808" i="2"/>
  <c r="K6809" i="2"/>
  <c r="K6810" i="2"/>
  <c r="K6811" i="2"/>
  <c r="K6812" i="2"/>
  <c r="K6813" i="2"/>
  <c r="K6814" i="2"/>
  <c r="K6815" i="2"/>
  <c r="K6816" i="2"/>
  <c r="K6817" i="2"/>
  <c r="K6818" i="2"/>
  <c r="K6819" i="2"/>
  <c r="K6820" i="2"/>
  <c r="K6821" i="2"/>
  <c r="K6822" i="2"/>
  <c r="K6823" i="2"/>
  <c r="K6824" i="2"/>
  <c r="K6825" i="2"/>
  <c r="K6826" i="2"/>
  <c r="K6827" i="2"/>
  <c r="K6828" i="2"/>
  <c r="K6829" i="2"/>
  <c r="K6830" i="2"/>
  <c r="K6831" i="2"/>
  <c r="K6832" i="2"/>
  <c r="K6833" i="2"/>
  <c r="K6834" i="2"/>
  <c r="K6835" i="2"/>
  <c r="K6836" i="2"/>
  <c r="K6837" i="2"/>
  <c r="K6838" i="2"/>
  <c r="K6839" i="2"/>
  <c r="K6840" i="2"/>
  <c r="K6841" i="2"/>
  <c r="K6842" i="2"/>
  <c r="K6843" i="2"/>
  <c r="K6844" i="2"/>
  <c r="K6845" i="2"/>
  <c r="K6846" i="2"/>
  <c r="K6847" i="2"/>
  <c r="K6848" i="2"/>
  <c r="K6849" i="2"/>
  <c r="K6850" i="2"/>
  <c r="K6851" i="2"/>
  <c r="K6852" i="2"/>
  <c r="K6853" i="2"/>
  <c r="K6854" i="2"/>
  <c r="K6855" i="2"/>
  <c r="K6856" i="2"/>
  <c r="K6857" i="2"/>
  <c r="K6858" i="2"/>
  <c r="K6859" i="2"/>
  <c r="K6860" i="2"/>
  <c r="K6861" i="2"/>
  <c r="K6862" i="2"/>
  <c r="K6863" i="2"/>
  <c r="K6864" i="2"/>
  <c r="K6865" i="2"/>
  <c r="K6866" i="2"/>
  <c r="K6867" i="2"/>
  <c r="K6868" i="2"/>
  <c r="K6869" i="2"/>
  <c r="K6870" i="2"/>
  <c r="K6871" i="2"/>
  <c r="K6872" i="2"/>
  <c r="K6873" i="2"/>
  <c r="K6874" i="2"/>
  <c r="K6875" i="2"/>
  <c r="K6876" i="2"/>
  <c r="K6877" i="2"/>
  <c r="K6878" i="2"/>
  <c r="K6879" i="2"/>
  <c r="K6880" i="2"/>
  <c r="K6881" i="2"/>
  <c r="K6882" i="2"/>
  <c r="K6883" i="2"/>
  <c r="K6884" i="2"/>
  <c r="K6885" i="2"/>
  <c r="K6886" i="2"/>
  <c r="K6887" i="2"/>
  <c r="K6888" i="2"/>
  <c r="K6889" i="2"/>
  <c r="K6890" i="2"/>
  <c r="K6891" i="2"/>
  <c r="K6892" i="2"/>
  <c r="K6893" i="2"/>
  <c r="K6894" i="2"/>
  <c r="K6895" i="2"/>
  <c r="K6896" i="2"/>
  <c r="K6897" i="2"/>
  <c r="K6898" i="2"/>
  <c r="K6899" i="2"/>
  <c r="K6900" i="2"/>
  <c r="K6901" i="2"/>
  <c r="K6902" i="2"/>
  <c r="K6903" i="2"/>
  <c r="K6904" i="2"/>
  <c r="K6905" i="2"/>
  <c r="K6906" i="2"/>
  <c r="K6907" i="2"/>
  <c r="K6908" i="2"/>
  <c r="K6909" i="2"/>
  <c r="K6910" i="2"/>
  <c r="K6911" i="2"/>
  <c r="K6912" i="2"/>
  <c r="K6913" i="2"/>
  <c r="K6914" i="2"/>
  <c r="K6915" i="2"/>
  <c r="K6916" i="2"/>
  <c r="K6917" i="2"/>
  <c r="K6918" i="2"/>
  <c r="K6919" i="2"/>
  <c r="K6920" i="2"/>
  <c r="K6921" i="2"/>
  <c r="K6922" i="2"/>
  <c r="K6923" i="2"/>
  <c r="K6924" i="2"/>
  <c r="K6925" i="2"/>
  <c r="K6926" i="2"/>
  <c r="K6927" i="2"/>
  <c r="K6928" i="2"/>
  <c r="K6929" i="2"/>
  <c r="K6930" i="2"/>
  <c r="K6931" i="2"/>
  <c r="K6932" i="2"/>
  <c r="K6933" i="2"/>
  <c r="K6934" i="2"/>
  <c r="K6935" i="2"/>
  <c r="K6936" i="2"/>
  <c r="K6937" i="2"/>
  <c r="K6938" i="2"/>
  <c r="K6939" i="2"/>
  <c r="K6940" i="2"/>
  <c r="K6941" i="2"/>
  <c r="K6942" i="2"/>
  <c r="K6943" i="2"/>
  <c r="K6944" i="2"/>
  <c r="K6945" i="2"/>
  <c r="K6946" i="2"/>
  <c r="K6947" i="2"/>
  <c r="K6948" i="2"/>
  <c r="K6949" i="2"/>
  <c r="K6950" i="2"/>
  <c r="K6951" i="2"/>
  <c r="K6952" i="2"/>
  <c r="K6953" i="2"/>
  <c r="K6954" i="2"/>
  <c r="K6955" i="2"/>
  <c r="K6956" i="2"/>
  <c r="K6957" i="2"/>
  <c r="K6958" i="2"/>
  <c r="K6959" i="2"/>
  <c r="K6960" i="2"/>
  <c r="K6961" i="2"/>
  <c r="K6962" i="2"/>
  <c r="K6963" i="2"/>
  <c r="K6964" i="2"/>
  <c r="K6965" i="2"/>
  <c r="K6966" i="2"/>
  <c r="K6967" i="2"/>
  <c r="K6968" i="2"/>
  <c r="K6969" i="2"/>
  <c r="K6970" i="2"/>
  <c r="K6971" i="2"/>
  <c r="K6972" i="2"/>
  <c r="K6973" i="2"/>
  <c r="K6974" i="2"/>
  <c r="K6975" i="2"/>
  <c r="K6976" i="2"/>
  <c r="K6977" i="2"/>
  <c r="K6978" i="2"/>
  <c r="K6979" i="2"/>
  <c r="K6980" i="2"/>
  <c r="K6981" i="2"/>
  <c r="K6982" i="2"/>
  <c r="K6983" i="2"/>
  <c r="K6984" i="2"/>
  <c r="K6985" i="2"/>
  <c r="K6986" i="2"/>
  <c r="K6987" i="2"/>
  <c r="K6988" i="2"/>
  <c r="K6989" i="2"/>
  <c r="K6990" i="2"/>
  <c r="K6991" i="2"/>
  <c r="K6992" i="2"/>
  <c r="K6993" i="2"/>
  <c r="K6994" i="2"/>
  <c r="K6995" i="2"/>
  <c r="K6996" i="2"/>
  <c r="K6997" i="2"/>
  <c r="K6998" i="2"/>
  <c r="K6999" i="2"/>
  <c r="K7000" i="2"/>
  <c r="K7001" i="2"/>
  <c r="K7002" i="2"/>
  <c r="K7003" i="2"/>
  <c r="K7004" i="2"/>
  <c r="K7005" i="2"/>
  <c r="K7006" i="2"/>
  <c r="K7007" i="2"/>
  <c r="K7008" i="2"/>
  <c r="K7009" i="2"/>
  <c r="K7010" i="2"/>
  <c r="K7011" i="2"/>
  <c r="K7012" i="2"/>
  <c r="K7013" i="2"/>
  <c r="K7014" i="2"/>
  <c r="K7015" i="2"/>
  <c r="K7016" i="2"/>
  <c r="K7017" i="2"/>
  <c r="K7018" i="2"/>
  <c r="K7019" i="2"/>
  <c r="K7020" i="2"/>
  <c r="K7021" i="2"/>
  <c r="K7022" i="2"/>
  <c r="K7023" i="2"/>
  <c r="K7024" i="2"/>
  <c r="K7025" i="2"/>
  <c r="K7026" i="2"/>
  <c r="K7027" i="2"/>
  <c r="K7028" i="2"/>
  <c r="K7029" i="2"/>
  <c r="K7030" i="2"/>
  <c r="K7031" i="2"/>
  <c r="K7032" i="2"/>
  <c r="K7033" i="2"/>
  <c r="K7034" i="2"/>
  <c r="K7035" i="2"/>
  <c r="K7036" i="2"/>
  <c r="K7037" i="2"/>
  <c r="K7038" i="2"/>
  <c r="K7039" i="2"/>
  <c r="K7040" i="2"/>
  <c r="K7041" i="2"/>
  <c r="K7042" i="2"/>
  <c r="K7043" i="2"/>
  <c r="K7044" i="2"/>
  <c r="K7045" i="2"/>
  <c r="K7046" i="2"/>
  <c r="K7047" i="2"/>
  <c r="K7048" i="2"/>
  <c r="K7049" i="2"/>
  <c r="K7050" i="2"/>
  <c r="K7051" i="2"/>
  <c r="K7052" i="2"/>
  <c r="K7053" i="2"/>
  <c r="K7054" i="2"/>
  <c r="K7055" i="2"/>
  <c r="K7056" i="2"/>
  <c r="K7057" i="2"/>
  <c r="K7058" i="2"/>
  <c r="K7059" i="2"/>
  <c r="K7060" i="2"/>
  <c r="K7061" i="2"/>
  <c r="K7062" i="2"/>
  <c r="K7063" i="2"/>
  <c r="K7064" i="2"/>
  <c r="K7065" i="2"/>
  <c r="K7066" i="2"/>
  <c r="K7067" i="2"/>
  <c r="K7068" i="2"/>
  <c r="K7069" i="2"/>
  <c r="K7070" i="2"/>
  <c r="K7071" i="2"/>
  <c r="K7072" i="2"/>
  <c r="K7073" i="2"/>
  <c r="K7074" i="2"/>
  <c r="K7075" i="2"/>
  <c r="K7076" i="2"/>
  <c r="K7077" i="2"/>
  <c r="K7078" i="2"/>
  <c r="K7079" i="2"/>
  <c r="K7080" i="2"/>
  <c r="K7081" i="2"/>
  <c r="K7082" i="2"/>
  <c r="K7083" i="2"/>
  <c r="K7084" i="2"/>
  <c r="K7085" i="2"/>
  <c r="K7086" i="2"/>
  <c r="K7087" i="2"/>
  <c r="K7088" i="2"/>
  <c r="K7089" i="2"/>
  <c r="K7090" i="2"/>
  <c r="K7091" i="2"/>
  <c r="K7092" i="2"/>
  <c r="K7093" i="2"/>
  <c r="K7094" i="2"/>
  <c r="K7095" i="2"/>
  <c r="K7096" i="2"/>
  <c r="K7097" i="2"/>
  <c r="K7098" i="2"/>
  <c r="K7099" i="2"/>
  <c r="K7100" i="2"/>
  <c r="K7101" i="2"/>
  <c r="K7102" i="2"/>
  <c r="K7103" i="2"/>
  <c r="K7104" i="2"/>
  <c r="K7105" i="2"/>
  <c r="K7106" i="2"/>
  <c r="K7107" i="2"/>
  <c r="K7108" i="2"/>
  <c r="K7109" i="2"/>
  <c r="K7110" i="2"/>
  <c r="K7111" i="2"/>
  <c r="K7112" i="2"/>
  <c r="K7113" i="2"/>
  <c r="K7114" i="2"/>
  <c r="K7115" i="2"/>
  <c r="K7116" i="2"/>
  <c r="K7117" i="2"/>
  <c r="K7118" i="2"/>
  <c r="K7119" i="2"/>
  <c r="K7120" i="2"/>
  <c r="K7121" i="2"/>
  <c r="K7122" i="2"/>
  <c r="K7123" i="2"/>
  <c r="K7124" i="2"/>
  <c r="K7125" i="2"/>
  <c r="K7126" i="2"/>
  <c r="K7127" i="2"/>
  <c r="K7128" i="2"/>
  <c r="K7129" i="2"/>
  <c r="K7130" i="2"/>
  <c r="K7131" i="2"/>
  <c r="K7132" i="2"/>
  <c r="K7133" i="2"/>
  <c r="K7134" i="2"/>
  <c r="K7135" i="2"/>
  <c r="K7136" i="2"/>
  <c r="K7137" i="2"/>
  <c r="K7138" i="2"/>
  <c r="K7139" i="2"/>
  <c r="K7140" i="2"/>
  <c r="K7141" i="2"/>
  <c r="K7142" i="2"/>
  <c r="K7143" i="2"/>
  <c r="K7144" i="2"/>
  <c r="K7145" i="2"/>
  <c r="K7146" i="2"/>
  <c r="K7147" i="2"/>
  <c r="K7148" i="2"/>
  <c r="K7149" i="2"/>
  <c r="K7150" i="2"/>
  <c r="K7151" i="2"/>
  <c r="K7152" i="2"/>
  <c r="K7153" i="2"/>
  <c r="K7154" i="2"/>
  <c r="K7155" i="2"/>
  <c r="K7156" i="2"/>
  <c r="K7157" i="2"/>
  <c r="K7158" i="2"/>
  <c r="K7159" i="2"/>
  <c r="K7160" i="2"/>
  <c r="K7161" i="2"/>
  <c r="K7162" i="2"/>
  <c r="K7163" i="2"/>
  <c r="K7164" i="2"/>
  <c r="K7165" i="2"/>
  <c r="K7166" i="2"/>
  <c r="K7167" i="2"/>
  <c r="K7168" i="2"/>
  <c r="K7169" i="2"/>
  <c r="K7170" i="2"/>
  <c r="K7171" i="2"/>
  <c r="K7172" i="2"/>
  <c r="K7173" i="2"/>
  <c r="K7174" i="2"/>
  <c r="K7175" i="2"/>
  <c r="K7176" i="2"/>
  <c r="K7177" i="2"/>
  <c r="K7178" i="2"/>
  <c r="K7179" i="2"/>
  <c r="K7180" i="2"/>
  <c r="K7181" i="2"/>
  <c r="K7182" i="2"/>
  <c r="K7183" i="2"/>
  <c r="K7184" i="2"/>
  <c r="K7185" i="2"/>
  <c r="K7186" i="2"/>
  <c r="K7187" i="2"/>
  <c r="K7188" i="2"/>
  <c r="K7189" i="2"/>
  <c r="K7190" i="2"/>
  <c r="K7191" i="2"/>
  <c r="K7192" i="2"/>
  <c r="K7193" i="2"/>
  <c r="K7194" i="2"/>
  <c r="K7195" i="2"/>
  <c r="K7196" i="2"/>
  <c r="K7197" i="2"/>
  <c r="K7198" i="2"/>
  <c r="K7199" i="2"/>
  <c r="K7200" i="2"/>
  <c r="K7201" i="2"/>
  <c r="K7202" i="2"/>
  <c r="K7203" i="2"/>
  <c r="K7204" i="2"/>
  <c r="K7205" i="2"/>
  <c r="K7206" i="2"/>
  <c r="K7207" i="2"/>
  <c r="K7208" i="2"/>
  <c r="K7209" i="2"/>
  <c r="K7210" i="2"/>
  <c r="K7211" i="2"/>
  <c r="K7212" i="2"/>
  <c r="K7213" i="2"/>
  <c r="K7214" i="2"/>
  <c r="K7215" i="2"/>
  <c r="K7216" i="2"/>
  <c r="K7217" i="2"/>
  <c r="K7218" i="2"/>
  <c r="K7219" i="2"/>
  <c r="K7220" i="2"/>
  <c r="K7221" i="2"/>
  <c r="K7222" i="2"/>
  <c r="K7223" i="2"/>
  <c r="K7224" i="2"/>
  <c r="K7225" i="2"/>
  <c r="K7226" i="2"/>
  <c r="K7227" i="2"/>
  <c r="K7228" i="2"/>
  <c r="K7229" i="2"/>
  <c r="K7230" i="2"/>
  <c r="K7231" i="2"/>
  <c r="K7232" i="2"/>
  <c r="K7233" i="2"/>
  <c r="K7234" i="2"/>
  <c r="K7235" i="2"/>
  <c r="K7236" i="2"/>
  <c r="K7237" i="2"/>
  <c r="K7238" i="2"/>
  <c r="K7239" i="2"/>
  <c r="K7240" i="2"/>
  <c r="K7241" i="2"/>
  <c r="K7242" i="2"/>
  <c r="K7243" i="2"/>
  <c r="K7244" i="2"/>
  <c r="K7245" i="2"/>
  <c r="K7246" i="2"/>
  <c r="K7247" i="2"/>
  <c r="K7248" i="2"/>
  <c r="K7249" i="2"/>
  <c r="K7250" i="2"/>
  <c r="K7251" i="2"/>
  <c r="K7252" i="2"/>
  <c r="K7253" i="2"/>
  <c r="K7254" i="2"/>
  <c r="K7255" i="2"/>
  <c r="K7256" i="2"/>
  <c r="K7257" i="2"/>
  <c r="K7258" i="2"/>
  <c r="K7259" i="2"/>
  <c r="K7260" i="2"/>
  <c r="K7261" i="2"/>
  <c r="K7262" i="2"/>
  <c r="K7263" i="2"/>
  <c r="K7264" i="2"/>
  <c r="K7265" i="2"/>
  <c r="K7266" i="2"/>
  <c r="K7267" i="2"/>
  <c r="K7268" i="2"/>
  <c r="K7269" i="2"/>
  <c r="K7270" i="2"/>
  <c r="K7271" i="2"/>
  <c r="K7272" i="2"/>
  <c r="K7273" i="2"/>
  <c r="K7274" i="2"/>
  <c r="K7275" i="2"/>
  <c r="K7276" i="2"/>
  <c r="K7277" i="2"/>
  <c r="K7278" i="2"/>
  <c r="K7279" i="2"/>
  <c r="K7280" i="2"/>
  <c r="K7281" i="2"/>
  <c r="K7282" i="2"/>
  <c r="K7283" i="2"/>
  <c r="K7284" i="2"/>
  <c r="K7285" i="2"/>
  <c r="K7286" i="2"/>
  <c r="K7287" i="2"/>
  <c r="K7288" i="2"/>
  <c r="K7289" i="2"/>
  <c r="K7290" i="2"/>
  <c r="K7291" i="2"/>
  <c r="K7292" i="2"/>
  <c r="K7293" i="2"/>
  <c r="K7294" i="2"/>
  <c r="K7295" i="2"/>
  <c r="K7296" i="2"/>
  <c r="K7297" i="2"/>
  <c r="K7298" i="2"/>
  <c r="K7299" i="2"/>
  <c r="K7300" i="2"/>
  <c r="K7301" i="2"/>
  <c r="K7302" i="2"/>
  <c r="K7303" i="2"/>
  <c r="K7304" i="2"/>
  <c r="K7305" i="2"/>
  <c r="K7306" i="2"/>
  <c r="K7307" i="2"/>
  <c r="K7308" i="2"/>
  <c r="K7309" i="2"/>
  <c r="K7310" i="2"/>
  <c r="K7311" i="2"/>
  <c r="K7312" i="2"/>
  <c r="K7313" i="2"/>
  <c r="K7314" i="2"/>
  <c r="K7315" i="2"/>
  <c r="K7316" i="2"/>
  <c r="K7317" i="2"/>
  <c r="K7318" i="2"/>
  <c r="K7319" i="2"/>
  <c r="K7320" i="2"/>
  <c r="K7321" i="2"/>
  <c r="K7322" i="2"/>
  <c r="K7323" i="2"/>
  <c r="K7324" i="2"/>
  <c r="K7325" i="2"/>
  <c r="K7326" i="2"/>
  <c r="K7327" i="2"/>
  <c r="K7328" i="2"/>
  <c r="K7329" i="2"/>
  <c r="K7330" i="2"/>
  <c r="K7331" i="2"/>
  <c r="K7332" i="2"/>
  <c r="K7333" i="2"/>
  <c r="K7334" i="2"/>
  <c r="K7335" i="2"/>
  <c r="K7336" i="2"/>
  <c r="K7337" i="2"/>
  <c r="K7338" i="2"/>
  <c r="K7339" i="2"/>
  <c r="K7340" i="2"/>
  <c r="K7341" i="2"/>
  <c r="K7342" i="2"/>
  <c r="K7343" i="2"/>
  <c r="K7344" i="2"/>
  <c r="K7345" i="2"/>
  <c r="K7346" i="2"/>
  <c r="K7347" i="2"/>
  <c r="K7348" i="2"/>
  <c r="K7349" i="2"/>
  <c r="K7350" i="2"/>
  <c r="K7351" i="2"/>
  <c r="K7352" i="2"/>
  <c r="K7353" i="2"/>
  <c r="K7354" i="2"/>
  <c r="K7355" i="2"/>
  <c r="K7356" i="2"/>
  <c r="K7357" i="2"/>
  <c r="K7358" i="2"/>
  <c r="K7359" i="2"/>
  <c r="K7360" i="2"/>
  <c r="K7361" i="2"/>
  <c r="K7362" i="2"/>
  <c r="K7363" i="2"/>
  <c r="K7364" i="2"/>
  <c r="K7365" i="2"/>
  <c r="K7366" i="2"/>
  <c r="K7367" i="2"/>
  <c r="K7368" i="2"/>
  <c r="K7369" i="2"/>
  <c r="K7370" i="2"/>
  <c r="K7371" i="2"/>
  <c r="K7372" i="2"/>
  <c r="K7373" i="2"/>
  <c r="K7374" i="2"/>
  <c r="K7375" i="2"/>
  <c r="K7376" i="2"/>
  <c r="K7377" i="2"/>
  <c r="K7378" i="2"/>
  <c r="K7379" i="2"/>
  <c r="K7380" i="2"/>
  <c r="K7381" i="2"/>
  <c r="K7382" i="2"/>
  <c r="K7383" i="2"/>
  <c r="K7384" i="2"/>
  <c r="K7385" i="2"/>
  <c r="K7386" i="2"/>
  <c r="K7387" i="2"/>
  <c r="K7388" i="2"/>
  <c r="K7389" i="2"/>
  <c r="K7390" i="2"/>
  <c r="K7391" i="2"/>
  <c r="K7392" i="2"/>
  <c r="K7393" i="2"/>
  <c r="K7394" i="2"/>
  <c r="K7395" i="2"/>
  <c r="K7396" i="2"/>
  <c r="K7397" i="2"/>
  <c r="K7398" i="2"/>
  <c r="K7399" i="2"/>
  <c r="K7400" i="2"/>
  <c r="K7401" i="2"/>
  <c r="K7402" i="2"/>
  <c r="K7403" i="2"/>
  <c r="K7404" i="2"/>
  <c r="K7405" i="2"/>
  <c r="K7406" i="2"/>
  <c r="K7407" i="2"/>
  <c r="K7408" i="2"/>
  <c r="K7409" i="2"/>
  <c r="K7410" i="2"/>
  <c r="K7411" i="2"/>
  <c r="K7412" i="2"/>
  <c r="K7413" i="2"/>
  <c r="K7414" i="2"/>
  <c r="K7415" i="2"/>
  <c r="K7416" i="2"/>
  <c r="K7417" i="2"/>
  <c r="K7418" i="2"/>
  <c r="K7419" i="2"/>
  <c r="K7420" i="2"/>
  <c r="K7421" i="2"/>
  <c r="K7422" i="2"/>
  <c r="K7423" i="2"/>
  <c r="K7424" i="2"/>
  <c r="K7425" i="2"/>
  <c r="K7426" i="2"/>
  <c r="K7427" i="2"/>
  <c r="K7428" i="2"/>
  <c r="K7429" i="2"/>
  <c r="K7430" i="2"/>
  <c r="K7431" i="2"/>
  <c r="K7432" i="2"/>
  <c r="K7433" i="2"/>
  <c r="K7434" i="2"/>
  <c r="K7435" i="2"/>
  <c r="K7436" i="2"/>
  <c r="K7437" i="2"/>
  <c r="K7438" i="2"/>
  <c r="K7439" i="2"/>
  <c r="K7440" i="2"/>
  <c r="K7441" i="2"/>
  <c r="K7442" i="2"/>
  <c r="K7443" i="2"/>
  <c r="K7444" i="2"/>
  <c r="K7445" i="2"/>
  <c r="K7446" i="2"/>
  <c r="K7447" i="2"/>
  <c r="K7448" i="2"/>
  <c r="K7449" i="2"/>
  <c r="K7450" i="2"/>
  <c r="K7451" i="2"/>
  <c r="K7452" i="2"/>
  <c r="K7453" i="2"/>
  <c r="K7454" i="2"/>
  <c r="K7455" i="2"/>
  <c r="K7456" i="2"/>
  <c r="K7457" i="2"/>
  <c r="K7458" i="2"/>
  <c r="K7459" i="2"/>
  <c r="K7460" i="2"/>
  <c r="K7461" i="2"/>
  <c r="K7462" i="2"/>
  <c r="K7463" i="2"/>
  <c r="K7464" i="2"/>
  <c r="K7465" i="2"/>
  <c r="K7466" i="2"/>
  <c r="K7467" i="2"/>
  <c r="K7468" i="2"/>
  <c r="K7469" i="2"/>
  <c r="K7470" i="2"/>
  <c r="K7471" i="2"/>
  <c r="K7472" i="2"/>
  <c r="K7473" i="2"/>
  <c r="K7474" i="2"/>
  <c r="K7475" i="2"/>
  <c r="K7476" i="2"/>
  <c r="K7477" i="2"/>
  <c r="K7478" i="2"/>
  <c r="K7479" i="2"/>
  <c r="K7480" i="2"/>
  <c r="K7481" i="2"/>
  <c r="K7482" i="2"/>
  <c r="K7483" i="2"/>
  <c r="K7484" i="2"/>
  <c r="K7485" i="2"/>
  <c r="K7486" i="2"/>
  <c r="K7487" i="2"/>
  <c r="K7488" i="2"/>
  <c r="K7489" i="2"/>
  <c r="K7490" i="2"/>
  <c r="K7491" i="2"/>
  <c r="K7492" i="2"/>
  <c r="K7493" i="2"/>
  <c r="K7494" i="2"/>
  <c r="K7495" i="2"/>
  <c r="K7496" i="2"/>
  <c r="K7497" i="2"/>
  <c r="K7498" i="2"/>
  <c r="K7499" i="2"/>
  <c r="K7500" i="2"/>
  <c r="K7501" i="2"/>
  <c r="K7502" i="2"/>
  <c r="K7503" i="2"/>
  <c r="K7504" i="2"/>
  <c r="K7505" i="2"/>
  <c r="K7506" i="2"/>
  <c r="K7507" i="2"/>
  <c r="K7508" i="2"/>
  <c r="K7509" i="2"/>
  <c r="K7510" i="2"/>
  <c r="K7511" i="2"/>
  <c r="K7512" i="2"/>
  <c r="K7513" i="2"/>
  <c r="K7514" i="2"/>
  <c r="K7515" i="2"/>
  <c r="K7516" i="2"/>
  <c r="K7517" i="2"/>
  <c r="K7518" i="2"/>
  <c r="K7519" i="2"/>
  <c r="K7520" i="2"/>
  <c r="K7521" i="2"/>
  <c r="K7522" i="2"/>
  <c r="K7523" i="2"/>
  <c r="K7524" i="2"/>
  <c r="K7525" i="2"/>
  <c r="K7526" i="2"/>
  <c r="K7527" i="2"/>
  <c r="K7528" i="2"/>
  <c r="K7529" i="2"/>
  <c r="K7530" i="2"/>
  <c r="K7531" i="2"/>
  <c r="K7532" i="2"/>
  <c r="K7533" i="2"/>
  <c r="K7534" i="2"/>
  <c r="K7535" i="2"/>
  <c r="K7536" i="2"/>
  <c r="K7537" i="2"/>
  <c r="K7538" i="2"/>
  <c r="K7539" i="2"/>
  <c r="K7540" i="2"/>
  <c r="K7541" i="2"/>
  <c r="K7542" i="2"/>
  <c r="K7543" i="2"/>
  <c r="K7544" i="2"/>
  <c r="K7545" i="2"/>
  <c r="K7546" i="2"/>
  <c r="K7547" i="2"/>
  <c r="K7548" i="2"/>
  <c r="K7549" i="2"/>
  <c r="K7550" i="2"/>
  <c r="K7551" i="2"/>
  <c r="K7552" i="2"/>
  <c r="K7553" i="2"/>
  <c r="K7554" i="2"/>
  <c r="K7555" i="2"/>
  <c r="K7556" i="2"/>
  <c r="K7557" i="2"/>
  <c r="K7558" i="2"/>
  <c r="K7559" i="2"/>
  <c r="K7560" i="2"/>
  <c r="K7561" i="2"/>
  <c r="K7562" i="2"/>
  <c r="K7563" i="2"/>
  <c r="K7564" i="2"/>
  <c r="K7565" i="2"/>
  <c r="K7566" i="2"/>
  <c r="K7567" i="2"/>
  <c r="K7568" i="2"/>
  <c r="K7569" i="2"/>
  <c r="K7570" i="2"/>
  <c r="K7571" i="2"/>
  <c r="K7572" i="2"/>
  <c r="K7573" i="2"/>
  <c r="K7574" i="2"/>
  <c r="K7575" i="2"/>
  <c r="K7576" i="2"/>
  <c r="K7577" i="2"/>
  <c r="K7578" i="2"/>
  <c r="K7579" i="2"/>
  <c r="K7580" i="2"/>
  <c r="K7581" i="2"/>
  <c r="K7582" i="2"/>
  <c r="K7583" i="2"/>
  <c r="K7584" i="2"/>
  <c r="K7585" i="2"/>
  <c r="K7586" i="2"/>
  <c r="K7587" i="2"/>
  <c r="K7588" i="2"/>
  <c r="K7589" i="2"/>
  <c r="K7590" i="2"/>
  <c r="K7591" i="2"/>
  <c r="K7592" i="2"/>
  <c r="K7593" i="2"/>
  <c r="K7594" i="2"/>
  <c r="K7595" i="2"/>
  <c r="K7596" i="2"/>
  <c r="K7597" i="2"/>
  <c r="K7598" i="2"/>
  <c r="K7599" i="2"/>
  <c r="K7600" i="2"/>
  <c r="K7601" i="2"/>
  <c r="K7602" i="2"/>
  <c r="K7603" i="2"/>
  <c r="K7604" i="2"/>
  <c r="K7605" i="2"/>
  <c r="K7606" i="2"/>
  <c r="K7607" i="2"/>
  <c r="K7608" i="2"/>
  <c r="K7609" i="2"/>
  <c r="K7610" i="2"/>
  <c r="K7611" i="2"/>
  <c r="K7612" i="2"/>
  <c r="K7613" i="2"/>
  <c r="K7614" i="2"/>
  <c r="K7615" i="2"/>
  <c r="K7616" i="2"/>
  <c r="K7617" i="2"/>
  <c r="K7618" i="2"/>
  <c r="K7619" i="2"/>
  <c r="K7620" i="2"/>
  <c r="K7621" i="2"/>
  <c r="K7622" i="2"/>
  <c r="K7623" i="2"/>
  <c r="K7624" i="2"/>
  <c r="K7625" i="2"/>
  <c r="K7626" i="2"/>
  <c r="K7627" i="2"/>
  <c r="K7628" i="2"/>
  <c r="K7629" i="2"/>
  <c r="K7630" i="2"/>
  <c r="K7631" i="2"/>
  <c r="K7632" i="2"/>
  <c r="K7633" i="2"/>
  <c r="K7634" i="2"/>
  <c r="K7635" i="2"/>
  <c r="K7636" i="2"/>
  <c r="K7637" i="2"/>
  <c r="K7638" i="2"/>
  <c r="K7639" i="2"/>
  <c r="K7640" i="2"/>
  <c r="K7641" i="2"/>
  <c r="K7642" i="2"/>
  <c r="K7643" i="2"/>
  <c r="K7644" i="2"/>
  <c r="K7645" i="2"/>
  <c r="K7646" i="2"/>
  <c r="K7647" i="2"/>
  <c r="K7648" i="2"/>
  <c r="K7649" i="2"/>
  <c r="K7650" i="2"/>
  <c r="K7651" i="2"/>
  <c r="K7652" i="2"/>
  <c r="K7653" i="2"/>
  <c r="K7654" i="2"/>
  <c r="K7655" i="2"/>
  <c r="K7656" i="2"/>
  <c r="K7657" i="2"/>
  <c r="K7658" i="2"/>
  <c r="K7659" i="2"/>
  <c r="K7660" i="2"/>
  <c r="K7661" i="2"/>
  <c r="K7662" i="2"/>
  <c r="K7663" i="2"/>
  <c r="K7664" i="2"/>
  <c r="K7665" i="2"/>
  <c r="K7666" i="2"/>
  <c r="K7667" i="2"/>
  <c r="K7668" i="2"/>
  <c r="K7669" i="2"/>
  <c r="K7670" i="2"/>
  <c r="K7671" i="2"/>
  <c r="K7672" i="2"/>
  <c r="K7673" i="2"/>
  <c r="K7674" i="2"/>
  <c r="K7675" i="2"/>
  <c r="K7676" i="2"/>
  <c r="K7677" i="2"/>
  <c r="K7678" i="2"/>
  <c r="K7679" i="2"/>
  <c r="K7680" i="2"/>
  <c r="K7681" i="2"/>
  <c r="K7682" i="2"/>
  <c r="K7683" i="2"/>
  <c r="K7684" i="2"/>
  <c r="K7685" i="2"/>
  <c r="K7686" i="2"/>
  <c r="K7687" i="2"/>
  <c r="K7688" i="2"/>
  <c r="K7689" i="2"/>
  <c r="K7690" i="2"/>
  <c r="K7691" i="2"/>
  <c r="K7692" i="2"/>
  <c r="K7693" i="2"/>
  <c r="K7694" i="2"/>
  <c r="K7695" i="2"/>
  <c r="K7696" i="2"/>
  <c r="K7697" i="2"/>
  <c r="K7698" i="2"/>
  <c r="K7699" i="2"/>
  <c r="K7700" i="2"/>
  <c r="K7701" i="2"/>
  <c r="K7702" i="2"/>
  <c r="K7703" i="2"/>
  <c r="K7704" i="2"/>
  <c r="K7705" i="2"/>
  <c r="K7706" i="2"/>
  <c r="K7707" i="2"/>
  <c r="K7708" i="2"/>
  <c r="K7709" i="2"/>
  <c r="K7710" i="2"/>
  <c r="K7711" i="2"/>
  <c r="K7712" i="2"/>
  <c r="K7713" i="2"/>
  <c r="K7714" i="2"/>
  <c r="K7715" i="2"/>
  <c r="K7716" i="2"/>
  <c r="K7717" i="2"/>
  <c r="K7718" i="2"/>
  <c r="K7719" i="2"/>
  <c r="K7720" i="2"/>
  <c r="K7721" i="2"/>
  <c r="K7722" i="2"/>
  <c r="K7723" i="2"/>
  <c r="K7724" i="2"/>
  <c r="K7725" i="2"/>
  <c r="K7726" i="2"/>
  <c r="K7727" i="2"/>
  <c r="K7728" i="2"/>
  <c r="K7729" i="2"/>
  <c r="K7730" i="2"/>
  <c r="K7731" i="2"/>
  <c r="K7732" i="2"/>
  <c r="K7733" i="2"/>
  <c r="K7734" i="2"/>
  <c r="K7735" i="2"/>
  <c r="K7736" i="2"/>
  <c r="K7737" i="2"/>
  <c r="K7738" i="2"/>
  <c r="K7739" i="2"/>
  <c r="K7740" i="2"/>
  <c r="K7741" i="2"/>
  <c r="K7742" i="2"/>
  <c r="K7743" i="2"/>
  <c r="K7744" i="2"/>
  <c r="K7745" i="2"/>
  <c r="K7746" i="2"/>
  <c r="K7747" i="2"/>
  <c r="K7748" i="2"/>
  <c r="K7749" i="2"/>
  <c r="K7750" i="2"/>
  <c r="K7751" i="2"/>
  <c r="K7752" i="2"/>
  <c r="K7753" i="2"/>
  <c r="K7754" i="2"/>
  <c r="K7755" i="2"/>
  <c r="K7756" i="2"/>
  <c r="K7757" i="2"/>
  <c r="K7758" i="2"/>
  <c r="K7759" i="2"/>
  <c r="K7760" i="2"/>
  <c r="K7761" i="2"/>
  <c r="K7762" i="2"/>
  <c r="K7763" i="2"/>
  <c r="K7764" i="2"/>
  <c r="K7765" i="2"/>
  <c r="K7766" i="2"/>
  <c r="K7767" i="2"/>
  <c r="K7768" i="2"/>
  <c r="K7769" i="2"/>
  <c r="K7770" i="2"/>
  <c r="K7771" i="2"/>
  <c r="K7772" i="2"/>
  <c r="K7773" i="2"/>
  <c r="K7774" i="2"/>
  <c r="K7775" i="2"/>
  <c r="K7776" i="2"/>
  <c r="K7777" i="2"/>
  <c r="K7778" i="2"/>
  <c r="K7779" i="2"/>
  <c r="K7780" i="2"/>
  <c r="K7781" i="2"/>
  <c r="K7782" i="2"/>
  <c r="K7783" i="2"/>
  <c r="K7784" i="2"/>
  <c r="K7785" i="2"/>
  <c r="K7786" i="2"/>
  <c r="K7787" i="2"/>
  <c r="K7788" i="2"/>
  <c r="K7789" i="2"/>
  <c r="K7790" i="2"/>
  <c r="K7791" i="2"/>
  <c r="K7792" i="2"/>
  <c r="K7793" i="2"/>
  <c r="K7794" i="2"/>
  <c r="K7795" i="2"/>
  <c r="K7796" i="2"/>
  <c r="K7797" i="2"/>
  <c r="K7798" i="2"/>
  <c r="K7799" i="2"/>
  <c r="K7800" i="2"/>
  <c r="K7801" i="2"/>
  <c r="K7802" i="2"/>
  <c r="K7803" i="2"/>
  <c r="K7804" i="2"/>
  <c r="K7805" i="2"/>
  <c r="K7806" i="2"/>
  <c r="K7807" i="2"/>
  <c r="K7808" i="2"/>
  <c r="K7809" i="2"/>
  <c r="K7810" i="2"/>
  <c r="K7811" i="2"/>
  <c r="K7812" i="2"/>
  <c r="K7813" i="2"/>
  <c r="K7814" i="2"/>
  <c r="K7815" i="2"/>
  <c r="K7816" i="2"/>
  <c r="K7817" i="2"/>
  <c r="K7818" i="2"/>
  <c r="K7819" i="2"/>
  <c r="K7820" i="2"/>
  <c r="K7821" i="2"/>
  <c r="K7822" i="2"/>
  <c r="K7823" i="2"/>
  <c r="K7824" i="2"/>
  <c r="K7825" i="2"/>
  <c r="K7826" i="2"/>
  <c r="K7827" i="2"/>
  <c r="K7828" i="2"/>
  <c r="K7829" i="2"/>
  <c r="K7830" i="2"/>
  <c r="K7831" i="2"/>
  <c r="K7832" i="2"/>
  <c r="K7833" i="2"/>
  <c r="K7834" i="2"/>
  <c r="K7835" i="2"/>
  <c r="K7836" i="2"/>
  <c r="K7837" i="2"/>
  <c r="K7838" i="2"/>
  <c r="K7839" i="2"/>
  <c r="K7840" i="2"/>
  <c r="K7841" i="2"/>
  <c r="K7842" i="2"/>
  <c r="K7843" i="2"/>
  <c r="K7844" i="2"/>
  <c r="K7845" i="2"/>
  <c r="K7846" i="2"/>
  <c r="K7847" i="2"/>
  <c r="K7848" i="2"/>
  <c r="K7849" i="2"/>
  <c r="K7850" i="2"/>
  <c r="K7851" i="2"/>
  <c r="K7852" i="2"/>
  <c r="K7853" i="2"/>
  <c r="K7854" i="2"/>
  <c r="K7855" i="2"/>
  <c r="K7856" i="2"/>
  <c r="K7857" i="2"/>
  <c r="K7858" i="2"/>
  <c r="K7859" i="2"/>
  <c r="K7860" i="2"/>
  <c r="K7861" i="2"/>
  <c r="K7862" i="2"/>
  <c r="K7863" i="2"/>
  <c r="K7864" i="2"/>
  <c r="K7865" i="2"/>
  <c r="K7866" i="2"/>
  <c r="K7867" i="2"/>
  <c r="K7868" i="2"/>
  <c r="K7869" i="2"/>
  <c r="K7870" i="2"/>
  <c r="K7871" i="2"/>
  <c r="K7872" i="2"/>
  <c r="K7873" i="2"/>
  <c r="K7874" i="2"/>
  <c r="K7875" i="2"/>
  <c r="K7876" i="2"/>
  <c r="K7877" i="2"/>
  <c r="K7878" i="2"/>
  <c r="K7879" i="2"/>
  <c r="K7880" i="2"/>
  <c r="K7881" i="2"/>
  <c r="K7882" i="2"/>
  <c r="K7883" i="2"/>
  <c r="K7884" i="2"/>
  <c r="K7885" i="2"/>
  <c r="K7886" i="2"/>
  <c r="K7887" i="2"/>
  <c r="K7888" i="2"/>
  <c r="K7889" i="2"/>
  <c r="K7890" i="2"/>
  <c r="K7891" i="2"/>
  <c r="K7892" i="2"/>
  <c r="K7893" i="2"/>
  <c r="K7894" i="2"/>
  <c r="K7895" i="2"/>
  <c r="K7896" i="2"/>
  <c r="K7897" i="2"/>
  <c r="K7898" i="2"/>
  <c r="K7899" i="2"/>
  <c r="K7900" i="2"/>
  <c r="K7901" i="2"/>
  <c r="K7902" i="2"/>
  <c r="K7903" i="2"/>
  <c r="K7904" i="2"/>
  <c r="K7905" i="2"/>
  <c r="K7906" i="2"/>
  <c r="K7907" i="2"/>
  <c r="K7908" i="2"/>
  <c r="K7909" i="2"/>
  <c r="K7910" i="2"/>
  <c r="K7911" i="2"/>
  <c r="K7912" i="2"/>
  <c r="K7913" i="2"/>
  <c r="K7914" i="2"/>
  <c r="K7915" i="2"/>
  <c r="K7916" i="2"/>
  <c r="K7917" i="2"/>
  <c r="K7918" i="2"/>
  <c r="K7919" i="2"/>
  <c r="K7920" i="2"/>
  <c r="K7921" i="2"/>
  <c r="K7922" i="2"/>
  <c r="K7923" i="2"/>
  <c r="K7924" i="2"/>
  <c r="K7925" i="2"/>
  <c r="K7926" i="2"/>
  <c r="K7927" i="2"/>
  <c r="K7928" i="2"/>
  <c r="K7929" i="2"/>
  <c r="K7930" i="2"/>
  <c r="K7931" i="2"/>
  <c r="K7932" i="2"/>
  <c r="K7933" i="2"/>
  <c r="K7934" i="2"/>
  <c r="K7935" i="2"/>
  <c r="K7936" i="2"/>
  <c r="K7937" i="2"/>
  <c r="K7938" i="2"/>
  <c r="K7939" i="2"/>
  <c r="K7940" i="2"/>
  <c r="K7941" i="2"/>
  <c r="K7942" i="2"/>
  <c r="K7943" i="2"/>
  <c r="K7944" i="2"/>
  <c r="K7945" i="2"/>
  <c r="K7946" i="2"/>
  <c r="K7947" i="2"/>
  <c r="K7948" i="2"/>
  <c r="K7949" i="2"/>
  <c r="K7950" i="2"/>
  <c r="K7951" i="2"/>
  <c r="K7952" i="2"/>
  <c r="K7953" i="2"/>
  <c r="K7954" i="2"/>
  <c r="K7955" i="2"/>
  <c r="K7956" i="2"/>
  <c r="K7957" i="2"/>
  <c r="K7958" i="2"/>
  <c r="K7959" i="2"/>
  <c r="K7960" i="2"/>
  <c r="K7961" i="2"/>
  <c r="K7962" i="2"/>
  <c r="K7963" i="2"/>
  <c r="K7964" i="2"/>
  <c r="K7965" i="2"/>
  <c r="K7966" i="2"/>
  <c r="K7967" i="2"/>
  <c r="K7968" i="2"/>
  <c r="K7969" i="2"/>
  <c r="K7970" i="2"/>
  <c r="K7971" i="2"/>
  <c r="K7972" i="2"/>
  <c r="K7973" i="2"/>
  <c r="K7974" i="2"/>
  <c r="K7975" i="2"/>
  <c r="K7976" i="2"/>
  <c r="K7977" i="2"/>
  <c r="K7978" i="2"/>
  <c r="K7979" i="2"/>
  <c r="K7980" i="2"/>
  <c r="K7981" i="2"/>
  <c r="K7982" i="2"/>
  <c r="K7983" i="2"/>
  <c r="K7984" i="2"/>
  <c r="K7985" i="2"/>
  <c r="K7986" i="2"/>
  <c r="K7987" i="2"/>
  <c r="K7988" i="2"/>
  <c r="K7989" i="2"/>
  <c r="K7990" i="2"/>
  <c r="K7991" i="2"/>
  <c r="K7992" i="2"/>
  <c r="K7993" i="2"/>
  <c r="K7994" i="2"/>
  <c r="K7995" i="2"/>
  <c r="K7996" i="2"/>
  <c r="K7997" i="2"/>
  <c r="K7998" i="2"/>
  <c r="K7999" i="2"/>
  <c r="K8000" i="2"/>
  <c r="K8001" i="2"/>
  <c r="K8002" i="2"/>
  <c r="K8003" i="2"/>
  <c r="K8004" i="2"/>
  <c r="K8005" i="2"/>
  <c r="K8006" i="2"/>
  <c r="K8007" i="2"/>
  <c r="K8008" i="2"/>
  <c r="K8009" i="2"/>
  <c r="K8010" i="2"/>
  <c r="K8011" i="2"/>
  <c r="K8012" i="2"/>
  <c r="K8013" i="2"/>
  <c r="K8014" i="2"/>
  <c r="K8015" i="2"/>
  <c r="K8016" i="2"/>
  <c r="K8017" i="2"/>
  <c r="K8018" i="2"/>
  <c r="K8019" i="2"/>
  <c r="K8020" i="2"/>
  <c r="K8021" i="2"/>
  <c r="K8022" i="2"/>
  <c r="K8023" i="2"/>
  <c r="K8024" i="2"/>
  <c r="K8025" i="2"/>
  <c r="K8026" i="2"/>
  <c r="K8027" i="2"/>
  <c r="K8028" i="2"/>
  <c r="K8029" i="2"/>
  <c r="K8030" i="2"/>
  <c r="K8031" i="2"/>
  <c r="K8032" i="2"/>
  <c r="K8033" i="2"/>
  <c r="K8034" i="2"/>
  <c r="K8035" i="2"/>
  <c r="K8036" i="2"/>
  <c r="K8037" i="2"/>
  <c r="K8038" i="2"/>
  <c r="K8039" i="2"/>
  <c r="K8040" i="2"/>
  <c r="K8041" i="2"/>
  <c r="K8042" i="2"/>
  <c r="K8043" i="2"/>
  <c r="K8044" i="2"/>
  <c r="K8045" i="2"/>
  <c r="K8046" i="2"/>
  <c r="K8047" i="2"/>
  <c r="K8048" i="2"/>
  <c r="K8049" i="2"/>
  <c r="K8050" i="2"/>
  <c r="K8051" i="2"/>
  <c r="K8052" i="2"/>
  <c r="K8053" i="2"/>
  <c r="K8054" i="2"/>
  <c r="K8055" i="2"/>
  <c r="K8056" i="2"/>
  <c r="K8057" i="2"/>
  <c r="K8058" i="2"/>
  <c r="K8059" i="2"/>
  <c r="K8060" i="2"/>
  <c r="K8061" i="2"/>
  <c r="K8062" i="2"/>
  <c r="K8063" i="2"/>
  <c r="K8064" i="2"/>
  <c r="K8065" i="2"/>
  <c r="K8066" i="2"/>
  <c r="K8067" i="2"/>
  <c r="K8068" i="2"/>
  <c r="K8069" i="2"/>
  <c r="K8070" i="2"/>
  <c r="K8071" i="2"/>
  <c r="K8072" i="2"/>
  <c r="K8073" i="2"/>
  <c r="K8074" i="2"/>
  <c r="K8075" i="2"/>
  <c r="K8076" i="2"/>
  <c r="K8077" i="2"/>
  <c r="K8078" i="2"/>
  <c r="K8079" i="2"/>
  <c r="K8080" i="2"/>
  <c r="K8081" i="2"/>
  <c r="K8082" i="2"/>
  <c r="K8083" i="2"/>
  <c r="K8084" i="2"/>
  <c r="K8085" i="2"/>
  <c r="K8086" i="2"/>
  <c r="K8087" i="2"/>
  <c r="K8088" i="2"/>
  <c r="K8089" i="2"/>
  <c r="K8090" i="2"/>
  <c r="K8091" i="2"/>
  <c r="K8092" i="2"/>
  <c r="K8093" i="2"/>
  <c r="K8094" i="2"/>
  <c r="K8095" i="2"/>
  <c r="K8096" i="2"/>
  <c r="K8097" i="2"/>
  <c r="K8098" i="2"/>
  <c r="K8099" i="2"/>
  <c r="K8100" i="2"/>
  <c r="K8101" i="2"/>
  <c r="K8102" i="2"/>
  <c r="K8103" i="2"/>
  <c r="K8104" i="2"/>
  <c r="K8105" i="2"/>
  <c r="K8106" i="2"/>
  <c r="K8107" i="2"/>
  <c r="K8108" i="2"/>
  <c r="K8109" i="2"/>
  <c r="K8110" i="2"/>
  <c r="K8111" i="2"/>
  <c r="K8112" i="2"/>
  <c r="K8113" i="2"/>
  <c r="K8114" i="2"/>
  <c r="K8115" i="2"/>
  <c r="K8116" i="2"/>
  <c r="K8117" i="2"/>
  <c r="K8118" i="2"/>
  <c r="K8119" i="2"/>
  <c r="K8120" i="2"/>
  <c r="K8121" i="2"/>
  <c r="K8122" i="2"/>
  <c r="K8123" i="2"/>
  <c r="K8124" i="2"/>
  <c r="K8125" i="2"/>
  <c r="K8126" i="2"/>
  <c r="K8127" i="2"/>
  <c r="K8128" i="2"/>
  <c r="K8129" i="2"/>
  <c r="K8130" i="2"/>
  <c r="K8131" i="2"/>
  <c r="K8132" i="2"/>
  <c r="K8133" i="2"/>
  <c r="K8134" i="2"/>
  <c r="K8135" i="2"/>
  <c r="K8136" i="2"/>
  <c r="K8137" i="2"/>
  <c r="K8138" i="2"/>
  <c r="K8139" i="2"/>
  <c r="K8140" i="2"/>
  <c r="K8141" i="2"/>
  <c r="K8142" i="2"/>
  <c r="K8143" i="2"/>
  <c r="K8144" i="2"/>
  <c r="K8145" i="2"/>
  <c r="K8146" i="2"/>
  <c r="K8147" i="2"/>
  <c r="K8148" i="2"/>
  <c r="K8149" i="2"/>
  <c r="K8150" i="2"/>
  <c r="K8151" i="2"/>
  <c r="K8152" i="2"/>
  <c r="K8153" i="2"/>
  <c r="K8154" i="2"/>
  <c r="K8155" i="2"/>
  <c r="K8156" i="2"/>
  <c r="K8157" i="2"/>
  <c r="K8158" i="2"/>
  <c r="K8159" i="2"/>
  <c r="K8160" i="2"/>
  <c r="K8161" i="2"/>
  <c r="K8162" i="2"/>
  <c r="K8163" i="2"/>
  <c r="K8164" i="2"/>
  <c r="K8165" i="2"/>
  <c r="K8166" i="2"/>
  <c r="K8167" i="2"/>
  <c r="K8168" i="2"/>
  <c r="K8169" i="2"/>
  <c r="K8170" i="2"/>
  <c r="K8171" i="2"/>
  <c r="K8172" i="2"/>
  <c r="K8173" i="2"/>
  <c r="K8174" i="2"/>
  <c r="K8175" i="2"/>
  <c r="K8176" i="2"/>
  <c r="K8177" i="2"/>
  <c r="K8178" i="2"/>
  <c r="K8179" i="2"/>
  <c r="K8180" i="2"/>
  <c r="K8181" i="2"/>
  <c r="K8182" i="2"/>
  <c r="K8183" i="2"/>
  <c r="K8184" i="2"/>
  <c r="K8185" i="2"/>
  <c r="K8186" i="2"/>
  <c r="K8187" i="2"/>
  <c r="K8188" i="2"/>
  <c r="K8189" i="2"/>
  <c r="K8190" i="2"/>
  <c r="K8191" i="2"/>
  <c r="K8192" i="2"/>
  <c r="K8193" i="2"/>
  <c r="K8194" i="2"/>
  <c r="K8195" i="2"/>
  <c r="K8196" i="2"/>
  <c r="K8197" i="2"/>
  <c r="K8198" i="2"/>
  <c r="K8199" i="2"/>
  <c r="K8200" i="2"/>
  <c r="K8201" i="2"/>
  <c r="K8202" i="2"/>
  <c r="K8203" i="2"/>
  <c r="K8204" i="2"/>
  <c r="K8205" i="2"/>
  <c r="K8206" i="2"/>
  <c r="K8207" i="2"/>
  <c r="K8208" i="2"/>
  <c r="K8209" i="2"/>
  <c r="K8210" i="2"/>
  <c r="K8211" i="2"/>
  <c r="K8212" i="2"/>
  <c r="K8213" i="2"/>
  <c r="K8214" i="2"/>
  <c r="K8215" i="2"/>
  <c r="K8216" i="2"/>
  <c r="K8217" i="2"/>
  <c r="K8218" i="2"/>
  <c r="K8219" i="2"/>
  <c r="K8220" i="2"/>
  <c r="K8221" i="2"/>
  <c r="K8222" i="2"/>
  <c r="K8223" i="2"/>
  <c r="K8224" i="2"/>
  <c r="K8225" i="2"/>
  <c r="K8226" i="2"/>
  <c r="K8227" i="2"/>
  <c r="K8228" i="2"/>
  <c r="K8229" i="2"/>
  <c r="K8230" i="2"/>
  <c r="K8231" i="2"/>
  <c r="K8232" i="2"/>
  <c r="K8233" i="2"/>
  <c r="K8234" i="2"/>
  <c r="K8235" i="2"/>
  <c r="K8236" i="2"/>
  <c r="K8237" i="2"/>
  <c r="K8238" i="2"/>
  <c r="K8239" i="2"/>
  <c r="K8240" i="2"/>
  <c r="K8241" i="2"/>
  <c r="K8242" i="2"/>
  <c r="K8243" i="2"/>
  <c r="K8244" i="2"/>
  <c r="K8245" i="2"/>
  <c r="K8246" i="2"/>
  <c r="K8247" i="2"/>
  <c r="K8248" i="2"/>
  <c r="K8249" i="2"/>
  <c r="K8250" i="2"/>
  <c r="K8251" i="2"/>
  <c r="K8252" i="2"/>
  <c r="K8253" i="2"/>
  <c r="K8254" i="2"/>
  <c r="K8255" i="2"/>
  <c r="K8256" i="2"/>
  <c r="K8257" i="2"/>
  <c r="K8258" i="2"/>
  <c r="K8259" i="2"/>
  <c r="K8260" i="2"/>
  <c r="K8261" i="2"/>
  <c r="K8262" i="2"/>
  <c r="K8263" i="2"/>
  <c r="K8264" i="2"/>
  <c r="K8265" i="2"/>
  <c r="K8266" i="2"/>
  <c r="K8267" i="2"/>
  <c r="K8268" i="2"/>
  <c r="K8269" i="2"/>
  <c r="K8270" i="2"/>
  <c r="K8271" i="2"/>
  <c r="K8272" i="2"/>
  <c r="K8273" i="2"/>
  <c r="K8274" i="2"/>
  <c r="K8275" i="2"/>
  <c r="K8276" i="2"/>
  <c r="K8277" i="2"/>
  <c r="K8278" i="2"/>
  <c r="K8279" i="2"/>
  <c r="K8280" i="2"/>
  <c r="K8281" i="2"/>
  <c r="K8282" i="2"/>
  <c r="K8283" i="2"/>
  <c r="K8284" i="2"/>
  <c r="K8285" i="2"/>
  <c r="K8286" i="2"/>
  <c r="K8287" i="2"/>
  <c r="K8288" i="2"/>
  <c r="K8289" i="2"/>
  <c r="K8290" i="2"/>
  <c r="K8291" i="2"/>
  <c r="K8292" i="2"/>
  <c r="K8293" i="2"/>
  <c r="K8294" i="2"/>
  <c r="K8295" i="2"/>
  <c r="K8296" i="2"/>
  <c r="K8297" i="2"/>
  <c r="K8298" i="2"/>
  <c r="K8299" i="2"/>
  <c r="K8300" i="2"/>
  <c r="K8301" i="2"/>
  <c r="K8302" i="2"/>
  <c r="K8303" i="2"/>
  <c r="K8304" i="2"/>
  <c r="K8305" i="2"/>
  <c r="K8306" i="2"/>
  <c r="K8307" i="2"/>
  <c r="K8308" i="2"/>
  <c r="K8309" i="2"/>
  <c r="K8310" i="2"/>
  <c r="K8311" i="2"/>
  <c r="K8312" i="2"/>
  <c r="K8313" i="2"/>
  <c r="K8314" i="2"/>
  <c r="K8315" i="2"/>
  <c r="K8316" i="2"/>
  <c r="K8317" i="2"/>
  <c r="K8318" i="2"/>
  <c r="K8319" i="2"/>
  <c r="K8320" i="2"/>
  <c r="K8321" i="2"/>
  <c r="K8322" i="2"/>
  <c r="K8323" i="2"/>
  <c r="K8324" i="2"/>
  <c r="K8325" i="2"/>
  <c r="K8326" i="2"/>
  <c r="K8327" i="2"/>
  <c r="K8328" i="2"/>
  <c r="K8329" i="2"/>
  <c r="K8330" i="2"/>
  <c r="K8331" i="2"/>
  <c r="K8332" i="2"/>
  <c r="K8333" i="2"/>
  <c r="K8334" i="2"/>
  <c r="K8335" i="2"/>
  <c r="K8336" i="2"/>
  <c r="K8337" i="2"/>
  <c r="K8338" i="2"/>
  <c r="K8339" i="2"/>
  <c r="K8340" i="2"/>
  <c r="K8341" i="2"/>
  <c r="K8342" i="2"/>
  <c r="K8343" i="2"/>
  <c r="K8344" i="2"/>
  <c r="K8345" i="2"/>
  <c r="K8346" i="2"/>
  <c r="K8347" i="2"/>
  <c r="K8348" i="2"/>
  <c r="K8349" i="2"/>
  <c r="K8350" i="2"/>
  <c r="K8351" i="2"/>
  <c r="K8352" i="2"/>
  <c r="K8353" i="2"/>
  <c r="K8354" i="2"/>
  <c r="K8355" i="2"/>
  <c r="K8356" i="2"/>
  <c r="K8357" i="2"/>
  <c r="K8358" i="2"/>
  <c r="K8359" i="2"/>
  <c r="K8360" i="2"/>
  <c r="K8361" i="2"/>
  <c r="K8362" i="2"/>
  <c r="K8363" i="2"/>
  <c r="K8364" i="2"/>
  <c r="K8365" i="2"/>
  <c r="K8366" i="2"/>
  <c r="K8367" i="2"/>
  <c r="K8368" i="2"/>
  <c r="K8369" i="2"/>
  <c r="K8370" i="2"/>
  <c r="K8371" i="2"/>
  <c r="K8372" i="2"/>
  <c r="K8373" i="2"/>
  <c r="K8374" i="2"/>
  <c r="K8375" i="2"/>
  <c r="K8376" i="2"/>
  <c r="K8377" i="2"/>
  <c r="K8378" i="2"/>
  <c r="K8379" i="2"/>
  <c r="K8380" i="2"/>
  <c r="K8381" i="2"/>
  <c r="K8382" i="2"/>
  <c r="K8383" i="2"/>
  <c r="K8384" i="2"/>
  <c r="K8385" i="2"/>
  <c r="K8386" i="2"/>
  <c r="K8387" i="2"/>
  <c r="K8388" i="2"/>
  <c r="K8389" i="2"/>
  <c r="K8390" i="2"/>
  <c r="K8391" i="2"/>
  <c r="K8392" i="2"/>
  <c r="K8393" i="2"/>
  <c r="K8394" i="2"/>
  <c r="K8395" i="2"/>
  <c r="K8396" i="2"/>
  <c r="K8397" i="2"/>
  <c r="K8398" i="2"/>
  <c r="K8399" i="2"/>
  <c r="K8400" i="2"/>
  <c r="K8401" i="2"/>
  <c r="K8402" i="2"/>
  <c r="K8403" i="2"/>
  <c r="K8404" i="2"/>
  <c r="K8405" i="2"/>
  <c r="K8406" i="2"/>
  <c r="K8407" i="2"/>
  <c r="K8408" i="2"/>
  <c r="K8409" i="2"/>
  <c r="K8410" i="2"/>
  <c r="K8411" i="2"/>
  <c r="K8412" i="2"/>
  <c r="K8413" i="2"/>
  <c r="K8414" i="2"/>
  <c r="K8415" i="2"/>
  <c r="K8416" i="2"/>
  <c r="K8417" i="2"/>
  <c r="K8418" i="2"/>
  <c r="K8419" i="2"/>
  <c r="K8420" i="2"/>
  <c r="K8421" i="2"/>
  <c r="K8422" i="2"/>
  <c r="K8423" i="2"/>
  <c r="K8424" i="2"/>
  <c r="K8425" i="2"/>
  <c r="K8426" i="2"/>
  <c r="K8427" i="2"/>
  <c r="K8428" i="2"/>
  <c r="K8429" i="2"/>
  <c r="K8430" i="2"/>
  <c r="K8431" i="2"/>
  <c r="K8432" i="2"/>
  <c r="K8433" i="2"/>
  <c r="K8434" i="2"/>
  <c r="K8435" i="2"/>
  <c r="K8436" i="2"/>
  <c r="K8437" i="2"/>
  <c r="K8438" i="2"/>
  <c r="K8439" i="2"/>
  <c r="K8440" i="2"/>
  <c r="K8441" i="2"/>
  <c r="K8442" i="2"/>
  <c r="K8443" i="2"/>
  <c r="K8444" i="2"/>
  <c r="K8445" i="2"/>
  <c r="K8446" i="2"/>
  <c r="K8447" i="2"/>
  <c r="K8448" i="2"/>
  <c r="K8449" i="2"/>
  <c r="K8450" i="2"/>
  <c r="K8451" i="2"/>
  <c r="K8452" i="2"/>
  <c r="K8453" i="2"/>
  <c r="K8454" i="2"/>
  <c r="K8455" i="2"/>
  <c r="K8456" i="2"/>
  <c r="K8457" i="2"/>
  <c r="K8458" i="2"/>
  <c r="K8459" i="2"/>
  <c r="K8460" i="2"/>
  <c r="K8461" i="2"/>
  <c r="K8462" i="2"/>
  <c r="K8463" i="2"/>
  <c r="K8464" i="2"/>
  <c r="K8465" i="2"/>
  <c r="K8466" i="2"/>
  <c r="K8467" i="2"/>
  <c r="K8468" i="2"/>
  <c r="K8469" i="2"/>
  <c r="K8470" i="2"/>
  <c r="K8471" i="2"/>
  <c r="K8472" i="2"/>
  <c r="K8473" i="2"/>
  <c r="K8474" i="2"/>
  <c r="K8475" i="2"/>
  <c r="K8476" i="2"/>
  <c r="K8477" i="2"/>
  <c r="K8478" i="2"/>
  <c r="K8479" i="2"/>
  <c r="K8480" i="2"/>
  <c r="K8481" i="2"/>
  <c r="K8482" i="2"/>
  <c r="K8483" i="2"/>
  <c r="K8484" i="2"/>
  <c r="K8485" i="2"/>
  <c r="K8486" i="2"/>
  <c r="K8487" i="2"/>
  <c r="K8488" i="2"/>
  <c r="K8489" i="2"/>
  <c r="K8490" i="2"/>
  <c r="K8491" i="2"/>
  <c r="K8492" i="2"/>
  <c r="K8493" i="2"/>
  <c r="K8494" i="2"/>
  <c r="K8495" i="2"/>
  <c r="K8496" i="2"/>
  <c r="K8497" i="2"/>
  <c r="K8498" i="2"/>
  <c r="K8499" i="2"/>
  <c r="K8500" i="2"/>
  <c r="K8501" i="2"/>
  <c r="K8502" i="2"/>
  <c r="K8503" i="2"/>
  <c r="K8504" i="2"/>
  <c r="K8505" i="2"/>
  <c r="K8506" i="2"/>
  <c r="K8507" i="2"/>
  <c r="K8508" i="2"/>
  <c r="K8509" i="2"/>
  <c r="K8510" i="2"/>
  <c r="K8511" i="2"/>
  <c r="K8512" i="2"/>
  <c r="K8513" i="2"/>
  <c r="K8514" i="2"/>
  <c r="K8515" i="2"/>
  <c r="K8516" i="2"/>
  <c r="K8517" i="2"/>
  <c r="K8518" i="2"/>
  <c r="K8519" i="2"/>
  <c r="K8520" i="2"/>
  <c r="K8521" i="2"/>
  <c r="K8522" i="2"/>
  <c r="K8523" i="2"/>
  <c r="K8524" i="2"/>
  <c r="K8525" i="2"/>
  <c r="K8526" i="2"/>
  <c r="K8527" i="2"/>
  <c r="K8528" i="2"/>
  <c r="K8529" i="2"/>
  <c r="K8530" i="2"/>
  <c r="K8531" i="2"/>
  <c r="K8532" i="2"/>
  <c r="K8533" i="2"/>
  <c r="K8534" i="2"/>
  <c r="K8535" i="2"/>
  <c r="K8536" i="2"/>
  <c r="K8537" i="2"/>
  <c r="K8538" i="2"/>
  <c r="K8539" i="2"/>
  <c r="K8540" i="2"/>
  <c r="K8541" i="2"/>
  <c r="K8542" i="2"/>
  <c r="K8543" i="2"/>
  <c r="K8544" i="2"/>
  <c r="K8545" i="2"/>
  <c r="K8546" i="2"/>
  <c r="K8547" i="2"/>
  <c r="K8548" i="2"/>
  <c r="K8549" i="2"/>
  <c r="K8550" i="2"/>
  <c r="K8551" i="2"/>
  <c r="K8552" i="2"/>
  <c r="K8553" i="2"/>
  <c r="K8554" i="2"/>
  <c r="K8555" i="2"/>
  <c r="K8556" i="2"/>
  <c r="K8557" i="2"/>
  <c r="K8558" i="2"/>
  <c r="K8559" i="2"/>
  <c r="K8560" i="2"/>
  <c r="K8561" i="2"/>
  <c r="K8562" i="2"/>
  <c r="K8563" i="2"/>
  <c r="K8564" i="2"/>
  <c r="K8565" i="2"/>
  <c r="K8566" i="2"/>
  <c r="K8567" i="2"/>
  <c r="K8568" i="2"/>
  <c r="K8569" i="2"/>
  <c r="K8570" i="2"/>
  <c r="K8571" i="2"/>
  <c r="K8572" i="2"/>
  <c r="K8573" i="2"/>
  <c r="K8574" i="2"/>
  <c r="K8575" i="2"/>
  <c r="K8576" i="2"/>
  <c r="K8577" i="2"/>
  <c r="K8578" i="2"/>
  <c r="K8579" i="2"/>
  <c r="K8580" i="2"/>
  <c r="K8581" i="2"/>
  <c r="K8582" i="2"/>
  <c r="K8583" i="2"/>
  <c r="K8584" i="2"/>
  <c r="K8585" i="2"/>
  <c r="K8586" i="2"/>
  <c r="K8587" i="2"/>
  <c r="K8588" i="2"/>
  <c r="K8589" i="2"/>
  <c r="K8590" i="2"/>
  <c r="K8591" i="2"/>
  <c r="K8592" i="2"/>
  <c r="K8593" i="2"/>
  <c r="K8594" i="2"/>
  <c r="K8595" i="2"/>
  <c r="K8596" i="2"/>
  <c r="K8597" i="2"/>
  <c r="K8598" i="2"/>
  <c r="K8599" i="2"/>
  <c r="K8600" i="2"/>
  <c r="K8601" i="2"/>
  <c r="K8602" i="2"/>
  <c r="K8603" i="2"/>
  <c r="K8604" i="2"/>
  <c r="K8605" i="2"/>
  <c r="K8606" i="2"/>
  <c r="K8607" i="2"/>
  <c r="K8608" i="2"/>
  <c r="K8609" i="2"/>
  <c r="K8610" i="2"/>
  <c r="K8611" i="2"/>
  <c r="K8612" i="2"/>
  <c r="K8613" i="2"/>
  <c r="K8614" i="2"/>
  <c r="K8615" i="2"/>
  <c r="K8616" i="2"/>
  <c r="K8617" i="2"/>
  <c r="K8618" i="2"/>
  <c r="K8619" i="2"/>
  <c r="K8620" i="2"/>
  <c r="K8621" i="2"/>
  <c r="K8622" i="2"/>
  <c r="K8623" i="2"/>
  <c r="K8624" i="2"/>
  <c r="K8625" i="2"/>
  <c r="K8626" i="2"/>
  <c r="K8627" i="2"/>
  <c r="K8628" i="2"/>
  <c r="K8629" i="2"/>
  <c r="K8630" i="2"/>
  <c r="K8631" i="2"/>
  <c r="K8632" i="2"/>
  <c r="K8633" i="2"/>
  <c r="K8634" i="2"/>
  <c r="K8635" i="2"/>
  <c r="K8636" i="2"/>
  <c r="K8637" i="2"/>
  <c r="K8638" i="2"/>
  <c r="K8639" i="2"/>
  <c r="K8640" i="2"/>
  <c r="K8641" i="2"/>
  <c r="K8642" i="2"/>
  <c r="K8643" i="2"/>
  <c r="K8644" i="2"/>
  <c r="K8645" i="2"/>
  <c r="K8646" i="2"/>
  <c r="K8647" i="2"/>
  <c r="K8648" i="2"/>
  <c r="K8649" i="2"/>
  <c r="K8650" i="2"/>
  <c r="K8651" i="2"/>
  <c r="K8652" i="2"/>
  <c r="K8653" i="2"/>
  <c r="K8654" i="2"/>
  <c r="K8655" i="2"/>
  <c r="K8656" i="2"/>
  <c r="K8657" i="2"/>
  <c r="K8658" i="2"/>
  <c r="K8659" i="2"/>
  <c r="K8660" i="2"/>
  <c r="K8661" i="2"/>
  <c r="K8662" i="2"/>
  <c r="K8663" i="2"/>
  <c r="K8664" i="2"/>
  <c r="K8665" i="2"/>
  <c r="K8666" i="2"/>
  <c r="K8667" i="2"/>
  <c r="K8668" i="2"/>
  <c r="K8669" i="2"/>
  <c r="K8670" i="2"/>
  <c r="K8671" i="2"/>
  <c r="K8672" i="2"/>
  <c r="K8673" i="2"/>
  <c r="K8674" i="2"/>
  <c r="K8675" i="2"/>
  <c r="K8676" i="2"/>
  <c r="K8677" i="2"/>
  <c r="K8678" i="2"/>
  <c r="K8679" i="2"/>
  <c r="K8680" i="2"/>
  <c r="K8681" i="2"/>
  <c r="K8682" i="2"/>
  <c r="K8683" i="2"/>
  <c r="K8684" i="2"/>
  <c r="K8685" i="2"/>
  <c r="K8686" i="2"/>
  <c r="K8687" i="2"/>
  <c r="K8688" i="2"/>
  <c r="K8689" i="2"/>
  <c r="K8690" i="2"/>
  <c r="K8691" i="2"/>
  <c r="K8692" i="2"/>
  <c r="K8693" i="2"/>
  <c r="K8694" i="2"/>
  <c r="K8695" i="2"/>
  <c r="K8696" i="2"/>
  <c r="K8697" i="2"/>
  <c r="K8698" i="2"/>
  <c r="K8699" i="2"/>
  <c r="K8700" i="2"/>
  <c r="K8701" i="2"/>
  <c r="K8702" i="2"/>
  <c r="K8703" i="2"/>
  <c r="K8704" i="2"/>
  <c r="K8705" i="2"/>
  <c r="K8706" i="2"/>
  <c r="K8707" i="2"/>
  <c r="K8708" i="2"/>
  <c r="K8709" i="2"/>
  <c r="K8710" i="2"/>
  <c r="K8711" i="2"/>
  <c r="K8712" i="2"/>
  <c r="K8713" i="2"/>
  <c r="K8714" i="2"/>
  <c r="K8715" i="2"/>
  <c r="K8716" i="2"/>
  <c r="K8717" i="2"/>
  <c r="K8718" i="2"/>
  <c r="K8719" i="2"/>
  <c r="K8720" i="2"/>
  <c r="K8721" i="2"/>
  <c r="K8722" i="2"/>
  <c r="K8723" i="2"/>
  <c r="K8724" i="2"/>
  <c r="K8725" i="2"/>
  <c r="K8726" i="2"/>
  <c r="K8727" i="2"/>
  <c r="K8728" i="2"/>
  <c r="K8729" i="2"/>
  <c r="K8730" i="2"/>
  <c r="K8731" i="2"/>
  <c r="K8732" i="2"/>
  <c r="K8733" i="2"/>
  <c r="K8734" i="2"/>
  <c r="K8735" i="2"/>
  <c r="K8736" i="2"/>
  <c r="K8737" i="2"/>
  <c r="K8738" i="2"/>
  <c r="K8739" i="2"/>
  <c r="K8740" i="2"/>
  <c r="K8741" i="2"/>
  <c r="K8742" i="2"/>
  <c r="K8743" i="2"/>
  <c r="K8744" i="2"/>
  <c r="K8745" i="2"/>
  <c r="K8746" i="2"/>
  <c r="K8747" i="2"/>
  <c r="K8748" i="2"/>
  <c r="K8749" i="2"/>
  <c r="K8750" i="2"/>
  <c r="K8751" i="2"/>
  <c r="K8752" i="2"/>
  <c r="K8753" i="2"/>
  <c r="K8754" i="2"/>
  <c r="K8755" i="2"/>
  <c r="K8756" i="2"/>
  <c r="K8757" i="2"/>
  <c r="K8758" i="2"/>
  <c r="K8759" i="2"/>
  <c r="K8760" i="2"/>
  <c r="K8761" i="2"/>
  <c r="K2" i="2"/>
  <c r="M7739" i="2" l="1"/>
  <c r="M3229" i="2"/>
  <c r="M8733" i="2"/>
  <c r="M8593" i="2"/>
  <c r="M8516" i="2"/>
  <c r="M8440" i="2"/>
  <c r="M8198" i="2"/>
  <c r="M8061" i="2"/>
  <c r="M8323" i="2"/>
  <c r="M802" i="2"/>
  <c r="M2296" i="2"/>
  <c r="M2842" i="2"/>
  <c r="M3521" i="2"/>
  <c r="M3895" i="2"/>
  <c r="M4152" i="2"/>
  <c r="M4301" i="2"/>
  <c r="M4573" i="2"/>
  <c r="M4802" i="2"/>
  <c r="M5032" i="2"/>
  <c r="M5274" i="2"/>
  <c r="M5479" i="2"/>
  <c r="M5684" i="2"/>
  <c r="M5894" i="2"/>
  <c r="M6007" i="2"/>
  <c r="M6133" i="2"/>
  <c r="M6235" i="2"/>
  <c r="M6293" i="2"/>
  <c r="M6355" i="2"/>
  <c r="M6416" i="2"/>
  <c r="M6533" i="2"/>
  <c r="M6636" i="2"/>
  <c r="M6750" i="2"/>
  <c r="M6898" i="2"/>
  <c r="M7018" i="2"/>
  <c r="M7114" i="2"/>
  <c r="M7178" i="2"/>
  <c r="M7238" i="2"/>
  <c r="M7329" i="2"/>
  <c r="M7408" i="2"/>
  <c r="M7534" i="2"/>
  <c r="M7623" i="2"/>
  <c r="M7743" i="2"/>
  <c r="M7824" i="2"/>
  <c r="M7862" i="2"/>
  <c r="M7913" i="2"/>
  <c r="M7944" i="2"/>
  <c r="M8018" i="2"/>
  <c r="M8094" i="2"/>
  <c r="M8156" i="2"/>
  <c r="M8204" i="2"/>
  <c r="M8283" i="2"/>
  <c r="M8357" i="2"/>
  <c r="M8422" i="2"/>
  <c r="M8461" i="2"/>
  <c r="M8517" i="2"/>
  <c r="M8553" i="2"/>
  <c r="M8596" i="2"/>
  <c r="M8682" i="2"/>
  <c r="M8739" i="2"/>
  <c r="M803" i="2"/>
  <c r="M2297" i="2"/>
  <c r="M2851" i="2"/>
  <c r="M3522" i="2"/>
  <c r="M3896" i="2"/>
  <c r="M4154" i="2"/>
  <c r="M4302" i="2"/>
  <c r="M4574" i="2"/>
  <c r="M4865" i="2"/>
  <c r="M5063" i="2"/>
  <c r="M5275" i="2"/>
  <c r="M5480" i="2"/>
  <c r="M5685" i="2"/>
  <c r="M5895" i="2"/>
  <c r="M6026" i="2"/>
  <c r="M6134" i="2"/>
  <c r="M6236" i="2"/>
  <c r="M6294" i="2"/>
  <c r="M6374" i="2"/>
  <c r="M6435" i="2"/>
  <c r="M6534" i="2"/>
  <c r="M6652" i="2"/>
  <c r="M6751" i="2"/>
  <c r="M6899" i="2"/>
  <c r="M7054" i="2"/>
  <c r="M7115" i="2"/>
  <c r="M7179" i="2"/>
  <c r="M7239" i="2"/>
  <c r="M7330" i="2"/>
  <c r="M7434" i="2"/>
  <c r="M7535" i="2"/>
  <c r="M7625" i="2"/>
  <c r="M7745" i="2"/>
  <c r="M7833" i="2"/>
  <c r="M7863" i="2"/>
  <c r="M7914" i="2"/>
  <c r="M7953" i="2"/>
  <c r="M8019" i="2"/>
  <c r="M8095" i="2"/>
  <c r="M8157" i="2"/>
  <c r="M8218" i="2"/>
  <c r="M8284" i="2"/>
  <c r="M8358" i="2"/>
  <c r="M8423" i="2"/>
  <c r="M8482" i="2"/>
  <c r="M8518" i="2"/>
  <c r="M8554" i="2"/>
  <c r="M8597" i="2"/>
  <c r="M8683" i="2"/>
  <c r="M8740" i="2"/>
  <c r="M805" i="2"/>
  <c r="M2299" i="2"/>
  <c r="M2852" i="2"/>
  <c r="M3523" i="2"/>
  <c r="M3897" i="2"/>
  <c r="M4155" i="2"/>
  <c r="M4303" i="2"/>
  <c r="M4575" i="2"/>
  <c r="M4866" i="2"/>
  <c r="M5108" i="2"/>
  <c r="M5285" i="2"/>
  <c r="M5481" i="2"/>
  <c r="M5686" i="2"/>
  <c r="M5896" i="2"/>
  <c r="M6027" i="2"/>
  <c r="M6135" i="2"/>
  <c r="M6252" i="2"/>
  <c r="M6315" i="2"/>
  <c r="M6375" i="2"/>
  <c r="M6436" i="2"/>
  <c r="M6535" i="2"/>
  <c r="M6653" i="2"/>
  <c r="M6752" i="2"/>
  <c r="M6907" i="2"/>
  <c r="M7055" i="2"/>
  <c r="M7116" i="2"/>
  <c r="M7187" i="2"/>
  <c r="M7249" i="2"/>
  <c r="M7331" i="2"/>
  <c r="M7435" i="2"/>
  <c r="M7536" i="2"/>
  <c r="M7650" i="2"/>
  <c r="M7746" i="2"/>
  <c r="M7836" i="2"/>
  <c r="M7864" i="2"/>
  <c r="M7915" i="2"/>
  <c r="M7954" i="2"/>
  <c r="M8020" i="2"/>
  <c r="M8096" i="2"/>
  <c r="M8158" i="2"/>
  <c r="M8219" i="2"/>
  <c r="M8293" i="2"/>
  <c r="M8359" i="2"/>
  <c r="M8424" i="2"/>
  <c r="M8483" i="2"/>
  <c r="M8519" i="2"/>
  <c r="M8555" i="2"/>
  <c r="M8618" i="2"/>
  <c r="M8684" i="2"/>
  <c r="M8741" i="2"/>
  <c r="M823" i="2"/>
  <c r="M2300" i="2"/>
  <c r="M2854" i="2"/>
  <c r="M3524" i="2"/>
  <c r="M3898" i="2"/>
  <c r="M4156" i="2"/>
  <c r="M4326" i="2"/>
  <c r="M4576" i="2"/>
  <c r="M4867" i="2"/>
  <c r="M5118" i="2"/>
  <c r="M5339" i="2"/>
  <c r="M5502" i="2"/>
  <c r="M5687" i="2"/>
  <c r="M5897" i="2"/>
  <c r="M6028" i="2"/>
  <c r="M6136" i="2"/>
  <c r="M6253" i="2"/>
  <c r="M6316" i="2"/>
  <c r="M6376" i="2"/>
  <c r="M6437" i="2"/>
  <c r="M6536" i="2"/>
  <c r="M6654" i="2"/>
  <c r="M6753" i="2"/>
  <c r="M6908" i="2"/>
  <c r="M7056" i="2"/>
  <c r="M7117" i="2"/>
  <c r="M7188" i="2"/>
  <c r="M7250" i="2"/>
  <c r="M7332" i="2"/>
  <c r="M7436" i="2"/>
  <c r="M7537" i="2"/>
  <c r="M7651" i="2"/>
  <c r="M7747" i="2"/>
  <c r="M7837" i="2"/>
  <c r="M7873" i="2"/>
  <c r="M7918" i="2"/>
  <c r="M7955" i="2"/>
  <c r="M8021" i="2"/>
  <c r="M8097" i="2"/>
  <c r="M8159" i="2"/>
  <c r="M8220" i="2"/>
  <c r="M8294" i="2"/>
  <c r="M8360" i="2"/>
  <c r="M8433" i="2"/>
  <c r="M8484" i="2"/>
  <c r="M8520" i="2"/>
  <c r="M8556" i="2"/>
  <c r="M8619" i="2"/>
  <c r="M8693" i="2"/>
  <c r="M8742" i="2"/>
  <c r="M836" i="2"/>
  <c r="M2472" i="2"/>
  <c r="M2984" i="2"/>
  <c r="M3531" i="2"/>
  <c r="M3946" i="2"/>
  <c r="M4200" i="2"/>
  <c r="M4328" i="2"/>
  <c r="M4584" i="2"/>
  <c r="M4868" i="2"/>
  <c r="M5119" i="2"/>
  <c r="M5340" i="2"/>
  <c r="M5548" i="2"/>
  <c r="M5708" i="2"/>
  <c r="M5898" i="2"/>
  <c r="M6031" i="2"/>
  <c r="M6137" i="2"/>
  <c r="M6254" i="2"/>
  <c r="M6317" i="2"/>
  <c r="M6377" i="2"/>
  <c r="M6438" i="2"/>
  <c r="M6537" i="2"/>
  <c r="M6655" i="2"/>
  <c r="M6754" i="2"/>
  <c r="M6909" i="2"/>
  <c r="M7057" i="2"/>
  <c r="M7118" i="2"/>
  <c r="M7189" i="2"/>
  <c r="M7259" i="2"/>
  <c r="M7333" i="2"/>
  <c r="M7437" i="2"/>
  <c r="M7538" i="2"/>
  <c r="M7652" i="2"/>
  <c r="M7748" i="2"/>
  <c r="M7838" i="2"/>
  <c r="M7874" i="2"/>
  <c r="M7919" i="2"/>
  <c r="M7956" i="2"/>
  <c r="M8022" i="2"/>
  <c r="M8118" i="2"/>
  <c r="M8160" i="2"/>
  <c r="M8221" i="2"/>
  <c r="M8295" i="2"/>
  <c r="M8361" i="2"/>
  <c r="M8434" i="2"/>
  <c r="M8493" i="2"/>
  <c r="M8521" i="2"/>
  <c r="M8557" i="2"/>
  <c r="M8620" i="2"/>
  <c r="M8694" i="2"/>
  <c r="M8743" i="2"/>
  <c r="M1120" i="2"/>
  <c r="M2488" i="2"/>
  <c r="M2985" i="2"/>
  <c r="M3614" i="2"/>
  <c r="M3958" i="2"/>
  <c r="M4201" i="2"/>
  <c r="M4352" i="2"/>
  <c r="M4585" i="2"/>
  <c r="M4869" i="2"/>
  <c r="M5121" i="2"/>
  <c r="M5341" i="2"/>
  <c r="M5554" i="2"/>
  <c r="M5759" i="2"/>
  <c r="M5919" i="2"/>
  <c r="M6033" i="2"/>
  <c r="M6138" i="2"/>
  <c r="M6255" i="2"/>
  <c r="M6318" i="2"/>
  <c r="M6378" i="2"/>
  <c r="M6439" i="2"/>
  <c r="M6538" i="2"/>
  <c r="M6656" i="2"/>
  <c r="M6755" i="2"/>
  <c r="M6910" i="2"/>
  <c r="M7058" i="2"/>
  <c r="M7119" i="2"/>
  <c r="M7190" i="2"/>
  <c r="M7265" i="2"/>
  <c r="M7334" i="2"/>
  <c r="M7438" i="2"/>
  <c r="M7569" i="2"/>
  <c r="M7665" i="2"/>
  <c r="M7749" i="2"/>
  <c r="M7839" i="2"/>
  <c r="M7875" i="2"/>
  <c r="M7920" i="2"/>
  <c r="M7957" i="2"/>
  <c r="M8023" i="2"/>
  <c r="M8119" i="2"/>
  <c r="M8161" i="2"/>
  <c r="M8222" i="2"/>
  <c r="M8296" i="2"/>
  <c r="M8362" i="2"/>
  <c r="M8435" i="2"/>
  <c r="M8494" i="2"/>
  <c r="M8522" i="2"/>
  <c r="M8558" i="2"/>
  <c r="M8621" i="2"/>
  <c r="M8695" i="2"/>
  <c r="M8744" i="2"/>
  <c r="M1123" i="2"/>
  <c r="M2489" i="2"/>
  <c r="M2986" i="2"/>
  <c r="M3615" i="2"/>
  <c r="M3959" i="2"/>
  <c r="M4225" i="2"/>
  <c r="M4360" i="2"/>
  <c r="M4606" i="2"/>
  <c r="M4870" i="2"/>
  <c r="M5122" i="2"/>
  <c r="M5342" i="2"/>
  <c r="M5555" i="2"/>
  <c r="M5760" i="2"/>
  <c r="M5920" i="2"/>
  <c r="M6075" i="2"/>
  <c r="M6139" i="2"/>
  <c r="M6256" i="2"/>
  <c r="M6319" i="2"/>
  <c r="M6387" i="2"/>
  <c r="M6447" i="2"/>
  <c r="M6539" i="2"/>
  <c r="M6687" i="2"/>
  <c r="M6791" i="2"/>
  <c r="M6911" i="2"/>
  <c r="M7059" i="2"/>
  <c r="M7129" i="2"/>
  <c r="M7191" i="2"/>
  <c r="M7267" i="2"/>
  <c r="M7351" i="2"/>
  <c r="M7439" i="2"/>
  <c r="M7570" i="2"/>
  <c r="M7666" i="2"/>
  <c r="M7774" i="2"/>
  <c r="M7840" i="2"/>
  <c r="M7876" i="2"/>
  <c r="M7921" i="2"/>
  <c r="M7958" i="2"/>
  <c r="M8024" i="2"/>
  <c r="M8120" i="2"/>
  <c r="M8182" i="2"/>
  <c r="M8223" i="2"/>
  <c r="M8297" i="2"/>
  <c r="M8363" i="2"/>
  <c r="M8436" i="2"/>
  <c r="M8495" i="2"/>
  <c r="M8523" i="2"/>
  <c r="M8559" i="2"/>
  <c r="M8622" i="2"/>
  <c r="M8696" i="2"/>
  <c r="M8753" i="2"/>
  <c r="M1128" i="2"/>
  <c r="M2490" i="2"/>
  <c r="M3005" i="2"/>
  <c r="M3616" i="2"/>
  <c r="M4064" i="2"/>
  <c r="M4234" i="2"/>
  <c r="M4361" i="2"/>
  <c r="M4666" i="2"/>
  <c r="M4871" i="2"/>
  <c r="M5128" i="2"/>
  <c r="M5343" i="2"/>
  <c r="M5556" i="2"/>
  <c r="M5761" i="2"/>
  <c r="M5921" i="2"/>
  <c r="M6076" i="2"/>
  <c r="M6147" i="2"/>
  <c r="M6257" i="2"/>
  <c r="M6327" i="2"/>
  <c r="M6388" i="2"/>
  <c r="M6448" i="2"/>
  <c r="M6547" i="2"/>
  <c r="M6688" i="2"/>
  <c r="M6792" i="2"/>
  <c r="M6947" i="2"/>
  <c r="M7067" i="2"/>
  <c r="M7130" i="2"/>
  <c r="M7192" i="2"/>
  <c r="M7268" i="2"/>
  <c r="M7352" i="2"/>
  <c r="M7443" i="2"/>
  <c r="M7571" i="2"/>
  <c r="M7667" i="2"/>
  <c r="M7775" i="2"/>
  <c r="M7841" i="2"/>
  <c r="M7877" i="2"/>
  <c r="M7922" i="2"/>
  <c r="M7959" i="2"/>
  <c r="M8033" i="2"/>
  <c r="M8121" i="2"/>
  <c r="M8183" i="2"/>
  <c r="M8224" i="2"/>
  <c r="M8318" i="2"/>
  <c r="M8364" i="2"/>
  <c r="M8437" i="2"/>
  <c r="M8496" i="2"/>
  <c r="M8524" i="2"/>
  <c r="M8560" i="2"/>
  <c r="M8623" i="2"/>
  <c r="M8697" i="2"/>
  <c r="M8754" i="2"/>
  <c r="M1579" i="2"/>
  <c r="M2491" i="2"/>
  <c r="M3076" i="2"/>
  <c r="M3618" i="2"/>
  <c r="M4082" i="2"/>
  <c r="M4235" i="2"/>
  <c r="M4383" i="2"/>
  <c r="M4667" i="2"/>
  <c r="M4934" i="2"/>
  <c r="M5129" i="2"/>
  <c r="M5356" i="2"/>
  <c r="M5557" i="2"/>
  <c r="M5762" i="2"/>
  <c r="M5922" i="2"/>
  <c r="M6077" i="2"/>
  <c r="M6148" i="2"/>
  <c r="M6258" i="2"/>
  <c r="M6328" i="2"/>
  <c r="M6389" i="2"/>
  <c r="M6449" i="2"/>
  <c r="M6548" i="2"/>
  <c r="M6689" i="2"/>
  <c r="M6808" i="2"/>
  <c r="M6948" i="2"/>
  <c r="M7087" i="2"/>
  <c r="M7131" i="2"/>
  <c r="M7209" i="2"/>
  <c r="M7269" i="2"/>
  <c r="M7353" i="2"/>
  <c r="M7454" i="2"/>
  <c r="M7572" i="2"/>
  <c r="M7668" i="2"/>
  <c r="M7776" i="2"/>
  <c r="M7842" i="2"/>
  <c r="M7878" i="2"/>
  <c r="M7923" i="2"/>
  <c r="M7960" i="2"/>
  <c r="M8054" i="2"/>
  <c r="M8122" i="2"/>
  <c r="M8184" i="2"/>
  <c r="M8233" i="2"/>
  <c r="M8319" i="2"/>
  <c r="M8382" i="2"/>
  <c r="M8438" i="2"/>
  <c r="M8497" i="2"/>
  <c r="M8533" i="2"/>
  <c r="M8561" i="2"/>
  <c r="M8624" i="2"/>
  <c r="M8718" i="2"/>
  <c r="M8755" i="2"/>
  <c r="M1608" i="2"/>
  <c r="M2577" i="2"/>
  <c r="M3213" i="2"/>
  <c r="M3619" i="2"/>
  <c r="M4083" i="2"/>
  <c r="M4236" i="2"/>
  <c r="M4385" i="2"/>
  <c r="M4695" i="2"/>
  <c r="M4935" i="2"/>
  <c r="M5184" i="2"/>
  <c r="M5358" i="2"/>
  <c r="M5558" i="2"/>
  <c r="M5763" i="2"/>
  <c r="M5923" i="2"/>
  <c r="M6078" i="2"/>
  <c r="M6174" i="2"/>
  <c r="M6259" i="2"/>
  <c r="M6329" i="2"/>
  <c r="M6390" i="2"/>
  <c r="M6450" i="2"/>
  <c r="M6557" i="2"/>
  <c r="M6690" i="2"/>
  <c r="M6809" i="2"/>
  <c r="M6957" i="2"/>
  <c r="M7088" i="2"/>
  <c r="M7147" i="2"/>
  <c r="M7210" i="2"/>
  <c r="M7296" i="2"/>
  <c r="M7354" i="2"/>
  <c r="M7483" i="2"/>
  <c r="M7573" i="2"/>
  <c r="M7669" i="2"/>
  <c r="M7961" i="2"/>
  <c r="M8055" i="2"/>
  <c r="M8123" i="2"/>
  <c r="M7697" i="2"/>
  <c r="M2736" i="2"/>
  <c r="M8563" i="2"/>
  <c r="M6330" i="2"/>
  <c r="M4491" i="2"/>
  <c r="M4135" i="2"/>
  <c r="M8759" i="2"/>
  <c r="M8658" i="2"/>
  <c r="M8541" i="2"/>
  <c r="M8459" i="2"/>
  <c r="M8383" i="2"/>
  <c r="M8256" i="2"/>
  <c r="M8140" i="2"/>
  <c r="M7983" i="2"/>
  <c r="M7884" i="2"/>
  <c r="M7820" i="2"/>
  <c r="M7617" i="2"/>
  <c r="M7403" i="2"/>
  <c r="M7218" i="2"/>
  <c r="M7096" i="2"/>
  <c r="M6852" i="2"/>
  <c r="M6598" i="2"/>
  <c r="M6413" i="2"/>
  <c r="M6290" i="2"/>
  <c r="M6130" i="2"/>
  <c r="M5841" i="2"/>
  <c r="M5476" i="2"/>
  <c r="M5029" i="2"/>
  <c r="M4473" i="2"/>
  <c r="M4134" i="2"/>
  <c r="M3314" i="2"/>
  <c r="M2186" i="2"/>
  <c r="M7859" i="2"/>
  <c r="M7009" i="2"/>
  <c r="M4300" i="2"/>
  <c r="M4773" i="2"/>
  <c r="M8421" i="2"/>
  <c r="M7936" i="2"/>
  <c r="M7007" i="2"/>
  <c r="M3751" i="2"/>
  <c r="M4771" i="2"/>
  <c r="M3749" i="2"/>
  <c r="M8573" i="2"/>
  <c r="M8193" i="2"/>
  <c r="M7854" i="2"/>
  <c r="M7307" i="2"/>
  <c r="M6695" i="2"/>
  <c r="M6349" i="2"/>
  <c r="M5961" i="2"/>
  <c r="M3748" i="2"/>
  <c r="M8397" i="2"/>
  <c r="M7853" i="2"/>
  <c r="M6694" i="2"/>
  <c r="M4286" i="2"/>
  <c r="M6958" i="2"/>
  <c r="M5477" i="2"/>
  <c r="M8758" i="2"/>
  <c r="M8657" i="2"/>
  <c r="M8540" i="2"/>
  <c r="M8458" i="2"/>
  <c r="M8356" i="2"/>
  <c r="M8255" i="2"/>
  <c r="M8139" i="2"/>
  <c r="M7982" i="2"/>
  <c r="M7883" i="2"/>
  <c r="M7819" i="2"/>
  <c r="M7616" i="2"/>
  <c r="M7399" i="2"/>
  <c r="M7217" i="2"/>
  <c r="M7095" i="2"/>
  <c r="M6851" i="2"/>
  <c r="M6597" i="2"/>
  <c r="M6412" i="2"/>
  <c r="M5840" i="2"/>
  <c r="M5425" i="2"/>
  <c r="M5028" i="2"/>
  <c r="M4472" i="2"/>
  <c r="M4133" i="2"/>
  <c r="M3230" i="2"/>
  <c r="M1794" i="2"/>
  <c r="M8562" i="2"/>
  <c r="M8395" i="2"/>
  <c r="M8153" i="2"/>
  <c r="M7896" i="2"/>
  <c r="M7843" i="2"/>
  <c r="M7487" i="2"/>
  <c r="M7154" i="2"/>
  <c r="M6487" i="2"/>
  <c r="M6331" i="2"/>
  <c r="M5958" i="2"/>
  <c r="M5605" i="2"/>
  <c r="M5200" i="2"/>
  <c r="M4698" i="2"/>
  <c r="M4239" i="2"/>
  <c r="M2646" i="2"/>
  <c r="M8661" i="2"/>
  <c r="M8544" i="2"/>
  <c r="M8499" i="2"/>
  <c r="M8394" i="2"/>
  <c r="M8259" i="2"/>
  <c r="M8143" i="2"/>
  <c r="M7994" i="2"/>
  <c r="M7895" i="2"/>
  <c r="M7694" i="2"/>
  <c r="M7485" i="2"/>
  <c r="M7297" i="2"/>
  <c r="M7153" i="2"/>
  <c r="M6691" i="2"/>
  <c r="M6175" i="2"/>
  <c r="M5924" i="2"/>
  <c r="M5559" i="2"/>
  <c r="M5185" i="2"/>
  <c r="M4696" i="2"/>
  <c r="M4237" i="2"/>
  <c r="M3633" i="2"/>
  <c r="M8660" i="2"/>
  <c r="M8498" i="2"/>
  <c r="M8258" i="2"/>
  <c r="M7993" i="2"/>
  <c r="M7822" i="2"/>
  <c r="M7407" i="2"/>
  <c r="M7113" i="2"/>
  <c r="M6635" i="2"/>
  <c r="M6292" i="2"/>
  <c r="M5478" i="2"/>
  <c r="M3501" i="2"/>
  <c r="M8760" i="2"/>
  <c r="M8542" i="2"/>
  <c r="M8257" i="2"/>
  <c r="M8141" i="2"/>
  <c r="M7893" i="2"/>
  <c r="M7618" i="2"/>
  <c r="M7236" i="2"/>
  <c r="M6853" i="2"/>
  <c r="M6414" i="2"/>
  <c r="M6131" i="2"/>
  <c r="M3496" i="2"/>
  <c r="M6289" i="2"/>
  <c r="M8757" i="2"/>
  <c r="M8656" i="2"/>
  <c r="M8539" i="2"/>
  <c r="M8457" i="2"/>
  <c r="M8355" i="2"/>
  <c r="M8254" i="2"/>
  <c r="M8133" i="2"/>
  <c r="M7963" i="2"/>
  <c r="M7882" i="2"/>
  <c r="M7818" i="2"/>
  <c r="M7615" i="2"/>
  <c r="M7390" i="2"/>
  <c r="M7216" i="2"/>
  <c r="M7094" i="2"/>
  <c r="M6850" i="2"/>
  <c r="M6596" i="2"/>
  <c r="M6411" i="2"/>
  <c r="M6288" i="2"/>
  <c r="M6113" i="2"/>
  <c r="M5839" i="2"/>
  <c r="M5424" i="2"/>
  <c r="M5027" i="2"/>
  <c r="M4452" i="2"/>
  <c r="M4132" i="2"/>
  <c r="M3228" i="2"/>
  <c r="M1768" i="2"/>
  <c r="M8501" i="2"/>
  <c r="M8396" i="2"/>
  <c r="M8261" i="2"/>
  <c r="M8154" i="2"/>
  <c r="M7996" i="2"/>
  <c r="M7696" i="2"/>
  <c r="M7488" i="2"/>
  <c r="M7299" i="2"/>
  <c r="M7155" i="2"/>
  <c r="M6967" i="2"/>
  <c r="M6693" i="2"/>
  <c r="M6496" i="2"/>
  <c r="M6347" i="2"/>
  <c r="M6192" i="2"/>
  <c r="M5959" i="2"/>
  <c r="M5606" i="2"/>
  <c r="M5201" i="2"/>
  <c r="M4699" i="2"/>
  <c r="M4246" i="2"/>
  <c r="M3663" i="2"/>
  <c r="M2735" i="2"/>
  <c r="M8680" i="2"/>
  <c r="M8500" i="2"/>
  <c r="M8260" i="2"/>
  <c r="M7995" i="2"/>
  <c r="M7695" i="2"/>
  <c r="M7298" i="2"/>
  <c r="M6959" i="2"/>
  <c r="M6692" i="2"/>
  <c r="M6191" i="2"/>
  <c r="M3662" i="2"/>
  <c r="M2645" i="2"/>
  <c r="M8761" i="2"/>
  <c r="M8543" i="2"/>
  <c r="M8393" i="2"/>
  <c r="M8142" i="2"/>
  <c r="M7894" i="2"/>
  <c r="M7619" i="2"/>
  <c r="M7237" i="2"/>
  <c r="M6869" i="2"/>
  <c r="M6415" i="2"/>
  <c r="M5881" i="2"/>
  <c r="M2188" i="2"/>
  <c r="M8659" i="2"/>
  <c r="M8460" i="2"/>
  <c r="M8384" i="2"/>
  <c r="M7984" i="2"/>
  <c r="M7821" i="2"/>
  <c r="M7405" i="2"/>
  <c r="M7097" i="2"/>
  <c r="M6599" i="2"/>
  <c r="M6291" i="2"/>
  <c r="M2187" i="2"/>
  <c r="M6114" i="2"/>
  <c r="M8756" i="2"/>
  <c r="M8655" i="2"/>
  <c r="M8538" i="2"/>
  <c r="M8456" i="2"/>
  <c r="M8354" i="2"/>
  <c r="M8203" i="2"/>
  <c r="M8124" i="2"/>
  <c r="M7962" i="2"/>
  <c r="M7881" i="2"/>
  <c r="M7793" i="2"/>
  <c r="M7614" i="2"/>
  <c r="M7389" i="2"/>
  <c r="M7215" i="2"/>
  <c r="M7093" i="2"/>
  <c r="M6849" i="2"/>
  <c r="M6595" i="2"/>
  <c r="M6410" i="2"/>
  <c r="M6279" i="2"/>
  <c r="M6112" i="2"/>
  <c r="M5826" i="2"/>
  <c r="M5423" i="2"/>
  <c r="M4972" i="2"/>
  <c r="M4451" i="2"/>
  <c r="M4130" i="2"/>
  <c r="M3226" i="2"/>
  <c r="M1767" i="2"/>
  <c r="M7938" i="2"/>
  <c r="M7523" i="2"/>
  <c r="M6749" i="2"/>
  <c r="M6354" i="2"/>
  <c r="M6006" i="2"/>
  <c r="M5268" i="2"/>
  <c r="M4774" i="2"/>
  <c r="M8584" i="2"/>
  <c r="M8060" i="2"/>
  <c r="M4299" i="2"/>
  <c r="M8583" i="2"/>
  <c r="M8059" i="2"/>
  <c r="M7518" i="2"/>
  <c r="M7175" i="2"/>
  <c r="M6352" i="2"/>
  <c r="M5974" i="2"/>
  <c r="M5259" i="2"/>
  <c r="M4772" i="2"/>
  <c r="M8722" i="2"/>
  <c r="M8420" i="2"/>
  <c r="M8058" i="2"/>
  <c r="M7703" i="2"/>
  <c r="M7174" i="2"/>
  <c r="M6507" i="2"/>
  <c r="M5973" i="2"/>
  <c r="M4297" i="2"/>
  <c r="M5215" i="2"/>
  <c r="M8564" i="2"/>
  <c r="M8155" i="2"/>
  <c r="M7489" i="2"/>
  <c r="M6497" i="2"/>
  <c r="M5960" i="2"/>
  <c r="M5627" i="2"/>
  <c r="M7844" i="2"/>
  <c r="M2" i="2"/>
  <c r="M8738" i="2"/>
  <c r="M8654" i="2"/>
  <c r="M8537" i="2"/>
  <c r="M8455" i="2"/>
  <c r="M8340" i="2"/>
  <c r="M8202" i="2"/>
  <c r="M8093" i="2"/>
  <c r="M7943" i="2"/>
  <c r="M7880" i="2"/>
  <c r="M7792" i="2"/>
  <c r="M7613" i="2"/>
  <c r="M7388" i="2"/>
  <c r="M7214" i="2"/>
  <c r="M7092" i="2"/>
  <c r="M6848" i="2"/>
  <c r="M6594" i="2"/>
  <c r="M6409" i="2"/>
  <c r="M6270" i="2"/>
  <c r="M6111" i="2"/>
  <c r="M5817" i="2"/>
  <c r="M5422" i="2"/>
  <c r="M4966" i="2"/>
  <c r="M4450" i="2"/>
  <c r="M4129" i="2"/>
  <c r="M3225" i="2"/>
  <c r="M1701" i="2"/>
  <c r="M7328" i="2"/>
  <c r="M3846" i="2"/>
  <c r="M8724" i="2"/>
  <c r="M8439" i="2"/>
  <c r="M8197" i="2"/>
  <c r="M7937" i="2"/>
  <c r="M7738" i="2"/>
  <c r="M7176" i="2"/>
  <c r="M6727" i="2"/>
  <c r="M6353" i="2"/>
  <c r="M6002" i="2"/>
  <c r="M3845" i="2"/>
  <c r="M8723" i="2"/>
  <c r="M8321" i="2"/>
  <c r="M7713" i="2"/>
  <c r="M6713" i="2"/>
  <c r="M4298" i="2"/>
  <c r="M8513" i="2"/>
  <c r="M8195" i="2"/>
  <c r="M7856" i="2"/>
  <c r="M7317" i="2"/>
  <c r="M6697" i="2"/>
  <c r="M6231" i="2"/>
  <c r="M5258" i="2"/>
  <c r="M3750" i="2"/>
  <c r="M8721" i="2"/>
  <c r="M8504" i="2"/>
  <c r="M8282" i="2"/>
  <c r="M8057" i="2"/>
  <c r="M7855" i="2"/>
  <c r="M7491" i="2"/>
  <c r="M7158" i="2"/>
  <c r="M6696" i="2"/>
  <c r="M6350" i="2"/>
  <c r="M5971" i="2"/>
  <c r="M2811" i="2"/>
  <c r="M8418" i="2"/>
  <c r="M7490" i="2"/>
  <c r="M2737" i="2"/>
  <c r="M8719" i="2"/>
  <c r="M7997" i="2"/>
  <c r="M6968" i="2"/>
  <c r="M6193" i="2"/>
  <c r="M5214" i="2"/>
  <c r="M8681" i="2"/>
  <c r="M6479" i="2"/>
  <c r="M4150" i="2"/>
  <c r="M5842" i="2"/>
  <c r="M8737" i="2"/>
  <c r="M8633" i="2"/>
  <c r="M8536" i="2"/>
  <c r="M8454" i="2"/>
  <c r="M8339" i="2"/>
  <c r="M8201" i="2"/>
  <c r="M8084" i="2"/>
  <c r="M7942" i="2"/>
  <c r="M7879" i="2"/>
  <c r="M7791" i="2"/>
  <c r="M7589" i="2"/>
  <c r="M7357" i="2"/>
  <c r="M7213" i="2"/>
  <c r="M7091" i="2"/>
  <c r="M6812" i="2"/>
  <c r="M6593" i="2"/>
  <c r="M6408" i="2"/>
  <c r="M6269" i="2"/>
  <c r="M6096" i="2"/>
  <c r="M5816" i="2"/>
  <c r="M5421" i="2"/>
  <c r="M4965" i="2"/>
  <c r="M4447" i="2"/>
  <c r="M4088" i="2"/>
  <c r="M3224" i="2"/>
  <c r="M1688" i="2"/>
  <c r="M7177" i="2"/>
  <c r="M6532" i="2"/>
  <c r="M6234" i="2"/>
  <c r="M5683" i="2"/>
  <c r="M2840" i="2"/>
  <c r="M8515" i="2"/>
  <c r="M8322" i="2"/>
  <c r="M7858" i="2"/>
  <c r="M7519" i="2"/>
  <c r="M7327" i="2"/>
  <c r="M7008" i="2"/>
  <c r="M6531" i="2"/>
  <c r="M6233" i="2"/>
  <c r="M5682" i="2"/>
  <c r="M5267" i="2"/>
  <c r="M2839" i="2"/>
  <c r="M8514" i="2"/>
  <c r="M8196" i="2"/>
  <c r="M7857" i="2"/>
  <c r="M7325" i="2"/>
  <c r="M6530" i="2"/>
  <c r="M6232" i="2"/>
  <c r="M5636" i="2"/>
  <c r="M2814" i="2"/>
  <c r="M8582" i="2"/>
  <c r="M8320" i="2"/>
  <c r="M7935" i="2"/>
  <c r="M7492" i="2"/>
  <c r="M6999" i="2"/>
  <c r="M6351" i="2"/>
  <c r="M5635" i="2"/>
  <c r="M2812" i="2"/>
  <c r="M8574" i="2"/>
  <c r="M8419" i="2"/>
  <c r="M8194" i="2"/>
  <c r="M7934" i="2"/>
  <c r="M7699" i="2"/>
  <c r="M7308" i="2"/>
  <c r="M6998" i="2"/>
  <c r="M6499" i="2"/>
  <c r="M6195" i="2"/>
  <c r="M5634" i="2"/>
  <c r="M5216" i="2"/>
  <c r="M4770" i="2"/>
  <c r="M4289" i="2"/>
  <c r="M8720" i="2"/>
  <c r="M8275" i="2"/>
  <c r="M7933" i="2"/>
  <c r="M7157" i="2"/>
  <c r="M4288" i="2"/>
  <c r="M8502" i="2"/>
  <c r="M7924" i="2"/>
  <c r="M7156" i="2"/>
  <c r="M6348" i="2"/>
  <c r="M4703" i="2"/>
  <c r="M7897" i="2"/>
  <c r="M7823" i="2"/>
  <c r="M5031" i="2"/>
  <c r="M4474" i="2"/>
  <c r="M8736" i="2"/>
  <c r="M8595" i="2"/>
  <c r="M8535" i="2"/>
  <c r="M8442" i="2"/>
  <c r="M8333" i="2"/>
  <c r="M8200" i="2"/>
  <c r="M8083" i="2"/>
  <c r="M7940" i="2"/>
  <c r="M7861" i="2"/>
  <c r="M7790" i="2"/>
  <c r="M7575" i="2"/>
  <c r="M7356" i="2"/>
  <c r="M7212" i="2"/>
  <c r="M7090" i="2"/>
  <c r="M6811" i="2"/>
  <c r="M6592" i="2"/>
  <c r="M6392" i="2"/>
  <c r="M6268" i="2"/>
  <c r="M6087" i="2"/>
  <c r="M5765" i="2"/>
  <c r="M5400" i="2"/>
  <c r="M4964" i="2"/>
  <c r="M4446" i="2"/>
  <c r="M4086" i="2"/>
  <c r="M3216" i="2"/>
  <c r="M1686" i="2"/>
  <c r="M8503" i="2"/>
  <c r="M8056" i="2"/>
  <c r="M7698" i="2"/>
  <c r="M6997" i="2"/>
  <c r="M6498" i="2"/>
  <c r="M6194" i="2"/>
  <c r="M5628" i="2"/>
  <c r="M4769" i="2"/>
  <c r="M8274" i="2"/>
  <c r="M7305" i="2"/>
  <c r="M3747" i="2"/>
  <c r="M6132" i="2"/>
  <c r="M5030" i="2"/>
  <c r="M8735" i="2"/>
  <c r="M8594" i="2"/>
  <c r="M8534" i="2"/>
  <c r="M8441" i="2"/>
  <c r="M8324" i="2"/>
  <c r="M8199" i="2"/>
  <c r="M8082" i="2"/>
  <c r="M7939" i="2"/>
  <c r="M7860" i="2"/>
  <c r="M7789" i="2"/>
  <c r="M7574" i="2"/>
  <c r="M7355" i="2"/>
  <c r="M7211" i="2"/>
  <c r="M7089" i="2"/>
  <c r="M6810" i="2"/>
  <c r="M6591" i="2"/>
  <c r="M6391" i="2"/>
  <c r="M6267" i="2"/>
  <c r="M6079" i="2"/>
  <c r="M5764" i="2"/>
  <c r="M5399" i="2"/>
  <c r="M4963" i="2"/>
  <c r="M4445" i="2"/>
  <c r="M4085" i="2"/>
  <c r="M3214" i="2"/>
  <c r="M1685" i="2"/>
  <c r="M7053" i="2"/>
  <c r="M8617" i="2"/>
  <c r="M8481" i="2"/>
  <c r="M8353" i="2"/>
  <c r="M8217" i="2"/>
  <c r="M8053" i="2"/>
  <c r="M7917" i="2"/>
  <c r="M7737" i="2"/>
  <c r="M7568" i="2"/>
  <c r="M7247" i="2"/>
  <c r="M2226" i="2"/>
  <c r="M8644" i="2"/>
  <c r="M8416" i="2"/>
  <c r="M8280" i="2"/>
  <c r="M8180" i="2"/>
  <c r="M8080" i="2"/>
  <c r="M7980" i="2"/>
  <c r="M7603" i="2"/>
  <c r="M6994" i="2"/>
  <c r="M8679" i="2"/>
  <c r="M8615" i="2"/>
  <c r="M8479" i="2"/>
  <c r="M8415" i="2"/>
  <c r="M8315" i="2"/>
  <c r="M8243" i="2"/>
  <c r="M8179" i="2"/>
  <c r="M8115" i="2"/>
  <c r="M8043" i="2"/>
  <c r="M7979" i="2"/>
  <c r="M7815" i="2"/>
  <c r="M7727" i="2"/>
  <c r="M7647" i="2"/>
  <c r="M7515" i="2"/>
  <c r="M7431" i="2"/>
  <c r="M7383" i="2"/>
  <c r="M7293" i="2"/>
  <c r="M6993" i="2"/>
  <c r="M6879" i="2"/>
  <c r="M6787" i="2"/>
  <c r="M6730" i="2"/>
  <c r="M6631" i="2"/>
  <c r="M6574" i="2"/>
  <c r="M6475" i="2"/>
  <c r="M6418" i="2"/>
  <c r="M6227" i="2"/>
  <c r="M5934" i="2"/>
  <c r="M5800" i="2"/>
  <c r="M5666" i="2"/>
  <c r="M5467" i="2"/>
  <c r="M5308" i="2"/>
  <c r="M5248" i="2"/>
  <c r="M5089" i="2"/>
  <c r="M4930" i="2"/>
  <c r="M4764" i="2"/>
  <c r="M3072" i="2"/>
  <c r="M8714" i="2"/>
  <c r="M8642" i="2"/>
  <c r="M8578" i="2"/>
  <c r="M8378" i="2"/>
  <c r="M8314" i="2"/>
  <c r="M8242" i="2"/>
  <c r="M8178" i="2"/>
  <c r="M8114" i="2"/>
  <c r="M8042" i="2"/>
  <c r="M7978" i="2"/>
  <c r="M7814" i="2"/>
  <c r="M7770" i="2"/>
  <c r="M7690" i="2"/>
  <c r="M7598" i="2"/>
  <c r="M7514" i="2"/>
  <c r="M7430" i="2"/>
  <c r="M7379" i="2"/>
  <c r="M7292" i="2"/>
  <c r="M7034" i="2"/>
  <c r="M6935" i="2"/>
  <c r="M6836" i="2"/>
  <c r="M6779" i="2"/>
  <c r="M6729" i="2"/>
  <c r="M6630" i="2"/>
  <c r="M6573" i="2"/>
  <c r="M6474" i="2"/>
  <c r="M6219" i="2"/>
  <c r="M6169" i="2"/>
  <c r="M6067" i="2"/>
  <c r="M5928" i="2"/>
  <c r="M5799" i="2"/>
  <c r="M5665" i="2"/>
  <c r="M5523" i="2"/>
  <c r="M5388" i="2"/>
  <c r="M5247" i="2"/>
  <c r="M5073" i="2"/>
  <c r="M4928" i="2"/>
  <c r="M4763" i="2"/>
  <c r="M4654" i="2"/>
  <c r="M4432" i="2"/>
  <c r="M4039" i="2"/>
  <c r="M3354" i="2"/>
  <c r="M3071" i="2"/>
  <c r="M8713" i="2"/>
  <c r="M8677" i="2"/>
  <c r="M8641" i="2"/>
  <c r="M8613" i="2"/>
  <c r="M8577" i="2"/>
  <c r="M8477" i="2"/>
  <c r="M8413" i="2"/>
  <c r="M8377" i="2"/>
  <c r="M8341" i="2"/>
  <c r="M8313" i="2"/>
  <c r="M8277" i="2"/>
  <c r="M8241" i="2"/>
  <c r="M8213" i="2"/>
  <c r="M8177" i="2"/>
  <c r="M8113" i="2"/>
  <c r="M8077" i="2"/>
  <c r="M8041" i="2"/>
  <c r="M8013" i="2"/>
  <c r="M7977" i="2"/>
  <c r="M7941" i="2"/>
  <c r="M7813" i="2"/>
  <c r="M7769" i="2"/>
  <c r="M7725" i="2"/>
  <c r="M7689" i="2"/>
  <c r="M7645" i="2"/>
  <c r="M7597" i="2"/>
  <c r="M7559" i="2"/>
  <c r="M7513" i="2"/>
  <c r="M7467" i="2"/>
  <c r="M7429" i="2"/>
  <c r="M7378" i="2"/>
  <c r="M7291" i="2"/>
  <c r="M7033" i="2"/>
  <c r="M6991" i="2"/>
  <c r="M6934" i="2"/>
  <c r="M6877" i="2"/>
  <c r="M6835" i="2"/>
  <c r="M6778" i="2"/>
  <c r="M6728" i="2"/>
  <c r="M6679" i="2"/>
  <c r="M6629" i="2"/>
  <c r="M6572" i="2"/>
  <c r="M6473" i="2"/>
  <c r="M6218" i="2"/>
  <c r="M6168" i="2"/>
  <c r="M6066" i="2"/>
  <c r="M6000" i="2"/>
  <c r="M5927" i="2"/>
  <c r="M5875" i="2"/>
  <c r="M5798" i="2"/>
  <c r="M5721" i="2"/>
  <c r="M5664" i="2"/>
  <c r="M5599" i="2"/>
  <c r="M5522" i="2"/>
  <c r="M5465" i="2"/>
  <c r="M5387" i="2"/>
  <c r="M5306" i="2"/>
  <c r="M5246" i="2"/>
  <c r="M5163" i="2"/>
  <c r="M5072" i="2"/>
  <c r="M5006" i="2"/>
  <c r="M4912" i="2"/>
  <c r="M4831" i="2"/>
  <c r="M4759" i="2"/>
  <c r="M4648" i="2"/>
  <c r="M4526" i="2"/>
  <c r="M4431" i="2"/>
  <c r="M3980" i="2"/>
  <c r="M3844" i="2"/>
  <c r="M3353" i="2"/>
  <c r="M3023" i="2"/>
  <c r="M2109" i="2"/>
  <c r="M7208" i="2"/>
  <c r="M6939" i="2"/>
  <c r="M8717" i="2"/>
  <c r="M8381" i="2"/>
  <c r="M8017" i="2"/>
  <c r="M7693" i="2"/>
  <c r="M7479" i="2"/>
  <c r="M8616" i="2"/>
  <c r="M8480" i="2"/>
  <c r="M8380" i="2"/>
  <c r="M8244" i="2"/>
  <c r="M8144" i="2"/>
  <c r="M8016" i="2"/>
  <c r="M7816" i="2"/>
  <c r="M8715" i="2"/>
  <c r="M8643" i="2"/>
  <c r="M8579" i="2"/>
  <c r="M8443" i="2"/>
  <c r="M8343" i="2"/>
  <c r="M8279" i="2"/>
  <c r="M8215" i="2"/>
  <c r="M8079" i="2"/>
  <c r="M8015" i="2"/>
  <c r="M7771" i="2"/>
  <c r="M7691" i="2"/>
  <c r="M7599" i="2"/>
  <c r="M7469" i="2"/>
  <c r="M7149" i="2"/>
  <c r="M7035" i="2"/>
  <c r="M6936" i="2"/>
  <c r="M6837" i="2"/>
  <c r="M6170" i="2"/>
  <c r="M6068" i="2"/>
  <c r="M5877" i="2"/>
  <c r="M5735" i="2"/>
  <c r="M5601" i="2"/>
  <c r="M5394" i="2"/>
  <c r="M5165" i="2"/>
  <c r="M5008" i="2"/>
  <c r="M4833" i="2"/>
  <c r="M4655" i="2"/>
  <c r="M4533" i="2"/>
  <c r="M4040" i="2"/>
  <c r="M3408" i="2"/>
  <c r="M1218" i="2"/>
  <c r="M8678" i="2"/>
  <c r="M8614" i="2"/>
  <c r="M8478" i="2"/>
  <c r="M8414" i="2"/>
  <c r="M8342" i="2"/>
  <c r="M8278" i="2"/>
  <c r="M8214" i="2"/>
  <c r="M8078" i="2"/>
  <c r="M8014" i="2"/>
  <c r="M7726" i="2"/>
  <c r="M7646" i="2"/>
  <c r="M7563" i="2"/>
  <c r="M7468" i="2"/>
  <c r="M7148" i="2"/>
  <c r="M6992" i="2"/>
  <c r="M6878" i="2"/>
  <c r="M6417" i="2"/>
  <c r="M6001" i="2"/>
  <c r="M5876" i="2"/>
  <c r="M5734" i="2"/>
  <c r="M5600" i="2"/>
  <c r="M5466" i="2"/>
  <c r="M5307" i="2"/>
  <c r="M5164" i="2"/>
  <c r="M5007" i="2"/>
  <c r="M4832" i="2"/>
  <c r="M4527" i="2"/>
  <c r="M8704" i="2"/>
  <c r="M8676" i="2"/>
  <c r="M8640" i="2"/>
  <c r="M8604" i="2"/>
  <c r="M8576" i="2"/>
  <c r="M8476" i="2"/>
  <c r="M8404" i="2"/>
  <c r="M8376" i="2"/>
  <c r="M8304" i="2"/>
  <c r="M8276" i="2"/>
  <c r="M8240" i="2"/>
  <c r="M8176" i="2"/>
  <c r="M8104" i="2"/>
  <c r="M8076" i="2"/>
  <c r="M8040" i="2"/>
  <c r="M8004" i="2"/>
  <c r="M7976" i="2"/>
  <c r="M7904" i="2"/>
  <c r="M7803" i="2"/>
  <c r="M7768" i="2"/>
  <c r="M7723" i="2"/>
  <c r="M7676" i="2"/>
  <c r="M7643" i="2"/>
  <c r="M7596" i="2"/>
  <c r="M7550" i="2"/>
  <c r="M7512" i="2"/>
  <c r="M7465" i="2"/>
  <c r="M7415" i="2"/>
  <c r="M7377" i="2"/>
  <c r="M7276" i="2"/>
  <c r="M7032" i="2"/>
  <c r="M6975" i="2"/>
  <c r="M6933" i="2"/>
  <c r="M6876" i="2"/>
  <c r="M6819" i="2"/>
  <c r="M6777" i="2"/>
  <c r="M6670" i="2"/>
  <c r="M6628" i="2"/>
  <c r="M6571" i="2"/>
  <c r="M6514" i="2"/>
  <c r="M6472" i="2"/>
  <c r="M6358" i="2"/>
  <c r="M6209" i="2"/>
  <c r="M6167" i="2"/>
  <c r="M6110" i="2"/>
  <c r="M6047" i="2"/>
  <c r="M5999" i="2"/>
  <c r="M5926" i="2"/>
  <c r="M5854" i="2"/>
  <c r="M5797" i="2"/>
  <c r="M5720" i="2"/>
  <c r="M5655" i="2"/>
  <c r="M5586" i="2"/>
  <c r="M5521" i="2"/>
  <c r="M5444" i="2"/>
  <c r="M5386" i="2"/>
  <c r="M5305" i="2"/>
  <c r="M5224" i="2"/>
  <c r="M5162" i="2"/>
  <c r="M5071" i="2"/>
  <c r="M4994" i="2"/>
  <c r="M4911" i="2"/>
  <c r="M4825" i="2"/>
  <c r="M4727" i="2"/>
  <c r="M4647" i="2"/>
  <c r="M4525" i="2"/>
  <c r="M4393" i="2"/>
  <c r="M3979" i="2"/>
  <c r="M3843" i="2"/>
  <c r="M3352" i="2"/>
  <c r="M3013" i="2"/>
  <c r="M2108" i="2"/>
  <c r="M3409" i="2"/>
  <c r="M7565" i="2"/>
  <c r="M8702" i="2"/>
  <c r="M8674" i="2"/>
  <c r="M8638" i="2"/>
  <c r="M8602" i="2"/>
  <c r="M8474" i="2"/>
  <c r="M8402" i="2"/>
  <c r="M8374" i="2"/>
  <c r="M8338" i="2"/>
  <c r="M8302" i="2"/>
  <c r="M8238" i="2"/>
  <c r="M8174" i="2"/>
  <c r="M8138" i="2"/>
  <c r="M8102" i="2"/>
  <c r="M8074" i="2"/>
  <c r="M8038" i="2"/>
  <c r="M8002" i="2"/>
  <c r="M7974" i="2"/>
  <c r="M7902" i="2"/>
  <c r="M7798" i="2"/>
  <c r="M7766" i="2"/>
  <c r="M7718" i="2"/>
  <c r="M7674" i="2"/>
  <c r="M7638" i="2"/>
  <c r="M7594" i="2"/>
  <c r="M7548" i="2"/>
  <c r="M7510" i="2"/>
  <c r="M7459" i="2"/>
  <c r="M7413" i="2"/>
  <c r="M7375" i="2"/>
  <c r="M7274" i="2"/>
  <c r="M7234" i="2"/>
  <c r="M7030" i="2"/>
  <c r="M6973" i="2"/>
  <c r="M6931" i="2"/>
  <c r="M6874" i="2"/>
  <c r="M6817" i="2"/>
  <c r="M6775" i="2"/>
  <c r="M6718" i="2"/>
  <c r="M6668" i="2"/>
  <c r="M6619" i="2"/>
  <c r="M6569" i="2"/>
  <c r="M6512" i="2"/>
  <c r="M6470" i="2"/>
  <c r="M6356" i="2"/>
  <c r="M6314" i="2"/>
  <c r="M6207" i="2"/>
  <c r="M6158" i="2"/>
  <c r="M6108" i="2"/>
  <c r="M6045" i="2"/>
  <c r="M5997" i="2"/>
  <c r="M5847" i="2"/>
  <c r="M5795" i="2"/>
  <c r="M5718" i="2"/>
  <c r="M5641" i="2"/>
  <c r="M5584" i="2"/>
  <c r="M5519" i="2"/>
  <c r="M5442" i="2"/>
  <c r="M5384" i="2"/>
  <c r="M5303" i="2"/>
  <c r="M5222" i="2"/>
  <c r="M5159" i="2"/>
  <c r="M5069" i="2"/>
  <c r="M4979" i="2"/>
  <c r="M4909" i="2"/>
  <c r="M4813" i="2"/>
  <c r="M4725" i="2"/>
  <c r="M4645" i="2"/>
  <c r="M4516" i="2"/>
  <c r="M4391" i="2"/>
  <c r="M3977" i="2"/>
  <c r="M3756" i="2"/>
  <c r="M3349" i="2"/>
  <c r="M2567" i="2"/>
  <c r="M2057" i="2"/>
  <c r="M7350" i="2"/>
  <c r="M7248" i="2"/>
  <c r="M7152" i="2"/>
  <c r="M6847" i="2"/>
  <c r="M3175" i="2"/>
  <c r="M8581" i="2"/>
  <c r="M8453" i="2"/>
  <c r="M8281" i="2"/>
  <c r="M8181" i="2"/>
  <c r="M8081" i="2"/>
  <c r="M7817" i="2"/>
  <c r="M7649" i="2"/>
  <c r="M7387" i="2"/>
  <c r="M7151" i="2"/>
  <c r="M3135" i="2"/>
  <c r="M8716" i="2"/>
  <c r="M8580" i="2"/>
  <c r="M8344" i="2"/>
  <c r="M7692" i="2"/>
  <c r="M5524" i="2"/>
  <c r="M8639" i="2"/>
  <c r="M8575" i="2"/>
  <c r="M8403" i="2"/>
  <c r="M8375" i="2"/>
  <c r="M8303" i="2"/>
  <c r="M8239" i="2"/>
  <c r="M8175" i="2"/>
  <c r="M8103" i="2"/>
  <c r="M8075" i="2"/>
  <c r="M8003" i="2"/>
  <c r="M7975" i="2"/>
  <c r="M7903" i="2"/>
  <c r="M7799" i="2"/>
  <c r="M7767" i="2"/>
  <c r="M7719" i="2"/>
  <c r="M7675" i="2"/>
  <c r="M7639" i="2"/>
  <c r="M7595" i="2"/>
  <c r="M7549" i="2"/>
  <c r="M7511" i="2"/>
  <c r="M7463" i="2"/>
  <c r="M7414" i="2"/>
  <c r="M7376" i="2"/>
  <c r="M7275" i="2"/>
  <c r="M7235" i="2"/>
  <c r="M7031" i="2"/>
  <c r="M6974" i="2"/>
  <c r="M6932" i="2"/>
  <c r="M6875" i="2"/>
  <c r="M6818" i="2"/>
  <c r="M6776" i="2"/>
  <c r="M6719" i="2"/>
  <c r="M6669" i="2"/>
  <c r="M6627" i="2"/>
  <c r="M6570" i="2"/>
  <c r="M6513" i="2"/>
  <c r="M6471" i="2"/>
  <c r="M6357" i="2"/>
  <c r="M6208" i="2"/>
  <c r="M6159" i="2"/>
  <c r="M6109" i="2"/>
  <c r="M6046" i="2"/>
  <c r="M5998" i="2"/>
  <c r="M5925" i="2"/>
  <c r="M5848" i="2"/>
  <c r="M5796" i="2"/>
  <c r="M5719" i="2"/>
  <c r="M5654" i="2"/>
  <c r="M5585" i="2"/>
  <c r="M5520" i="2"/>
  <c r="M5443" i="2"/>
  <c r="M5385" i="2"/>
  <c r="M5304" i="2"/>
  <c r="M5223" i="2"/>
  <c r="M5161" i="2"/>
  <c r="M5070" i="2"/>
  <c r="M4981" i="2"/>
  <c r="M4910" i="2"/>
  <c r="M4824" i="2"/>
  <c r="M4726" i="2"/>
  <c r="M4646" i="2"/>
  <c r="M4524" i="2"/>
  <c r="M4392" i="2"/>
  <c r="M3978" i="2"/>
  <c r="M3779" i="2"/>
  <c r="M3351" i="2"/>
  <c r="M3009" i="2"/>
  <c r="M2058" i="2"/>
  <c r="M1074" i="2"/>
  <c r="M516" i="2"/>
  <c r="M8701" i="2"/>
  <c r="M8673" i="2"/>
  <c r="M8637" i="2"/>
  <c r="M8601" i="2"/>
  <c r="M8473" i="2"/>
  <c r="M8401" i="2"/>
  <c r="M8373" i="2"/>
  <c r="M8337" i="2"/>
  <c r="M8301" i="2"/>
  <c r="M8273" i="2"/>
  <c r="M8237" i="2"/>
  <c r="M8173" i="2"/>
  <c r="M8137" i="2"/>
  <c r="M8101" i="2"/>
  <c r="M8073" i="2"/>
  <c r="M8037" i="2"/>
  <c r="M8001" i="2"/>
  <c r="M7973" i="2"/>
  <c r="M7901" i="2"/>
  <c r="M7797" i="2"/>
  <c r="M7765" i="2"/>
  <c r="M7717" i="2"/>
  <c r="M7673" i="2"/>
  <c r="M7637" i="2"/>
  <c r="M7593" i="2"/>
  <c r="M7547" i="2"/>
  <c r="M7509" i="2"/>
  <c r="M7458" i="2"/>
  <c r="M7412" i="2"/>
  <c r="M7374" i="2"/>
  <c r="M7273" i="2"/>
  <c r="M7233" i="2"/>
  <c r="M7128" i="2"/>
  <c r="M7079" i="2"/>
  <c r="M7029" i="2"/>
  <c r="M6972" i="2"/>
  <c r="M6930" i="2"/>
  <c r="M6873" i="2"/>
  <c r="M6816" i="2"/>
  <c r="M6774" i="2"/>
  <c r="M6717" i="2"/>
  <c r="M6667" i="2"/>
  <c r="M6618" i="2"/>
  <c r="M6568" i="2"/>
  <c r="M6511" i="2"/>
  <c r="M6469" i="2"/>
  <c r="M6313" i="2"/>
  <c r="M6199" i="2"/>
  <c r="M6157" i="2"/>
  <c r="M6107" i="2"/>
  <c r="M6044" i="2"/>
  <c r="M5996" i="2"/>
  <c r="M5846" i="2"/>
  <c r="M5794" i="2"/>
  <c r="M5717" i="2"/>
  <c r="M5640" i="2"/>
  <c r="M5583" i="2"/>
  <c r="M5506" i="2"/>
  <c r="M5441" i="2"/>
  <c r="M5383" i="2"/>
  <c r="M5302" i="2"/>
  <c r="M5221" i="2"/>
  <c r="M5158" i="2"/>
  <c r="M5068" i="2"/>
  <c r="M4978" i="2"/>
  <c r="M4908" i="2"/>
  <c r="M4812" i="2"/>
  <c r="M4724" i="2"/>
  <c r="M4630" i="2"/>
  <c r="M4515" i="2"/>
  <c r="M4390" i="2"/>
  <c r="M3976" i="2"/>
  <c r="M3755" i="2"/>
  <c r="M3552" i="2"/>
  <c r="M3348" i="2"/>
  <c r="M3004" i="2"/>
  <c r="M2566" i="2"/>
  <c r="M1966" i="2"/>
  <c r="M8700" i="2"/>
  <c r="M8664" i="2"/>
  <c r="M8636" i="2"/>
  <c r="M8600" i="2"/>
  <c r="M8464" i="2"/>
  <c r="M8400" i="2"/>
  <c r="M8336" i="2"/>
  <c r="M8300" i="2"/>
  <c r="M8264" i="2"/>
  <c r="M8236" i="2"/>
  <c r="M8164" i="2"/>
  <c r="M8136" i="2"/>
  <c r="M8100" i="2"/>
  <c r="M8064" i="2"/>
  <c r="M8036" i="2"/>
  <c r="M8000" i="2"/>
  <c r="M7964" i="2"/>
  <c r="M7900" i="2"/>
  <c r="M7796" i="2"/>
  <c r="M7752" i="2"/>
  <c r="M7716" i="2"/>
  <c r="M7672" i="2"/>
  <c r="M7628" i="2"/>
  <c r="M7592" i="2"/>
  <c r="M7545" i="2"/>
  <c r="M7495" i="2"/>
  <c r="M7457" i="2"/>
  <c r="M7411" i="2"/>
  <c r="M7363" i="2"/>
  <c r="M7272" i="2"/>
  <c r="M7127" i="2"/>
  <c r="M7070" i="2"/>
  <c r="M7028" i="2"/>
  <c r="M6971" i="2"/>
  <c r="M6914" i="2"/>
  <c r="M6872" i="2"/>
  <c r="M6815" i="2"/>
  <c r="M6758" i="2"/>
  <c r="M6716" i="2"/>
  <c r="M6659" i="2"/>
  <c r="M6609" i="2"/>
  <c r="M6567" i="2"/>
  <c r="M6510" i="2"/>
  <c r="M6453" i="2"/>
  <c r="M6297" i="2"/>
  <c r="M6198" i="2"/>
  <c r="M6099" i="2"/>
  <c r="M6043" i="2"/>
  <c r="M5977" i="2"/>
  <c r="M5845" i="2"/>
  <c r="M5768" i="2"/>
  <c r="M5716" i="2"/>
  <c r="M5639" i="2"/>
  <c r="M5574" i="2"/>
  <c r="M5505" i="2"/>
  <c r="M5440" i="2"/>
  <c r="M5361" i="2"/>
  <c r="M5301" i="2"/>
  <c r="M5220" i="2"/>
  <c r="M5133" i="2"/>
  <c r="M5067" i="2"/>
  <c r="M4976" i="2"/>
  <c r="M4882" i="2"/>
  <c r="M4810" i="2"/>
  <c r="M4723" i="2"/>
  <c r="M4609" i="2"/>
  <c r="M4514" i="2"/>
  <c r="M4389" i="2"/>
  <c r="M3975" i="2"/>
  <c r="M3754" i="2"/>
  <c r="M3551" i="2"/>
  <c r="M2515" i="2"/>
  <c r="M1795" i="2"/>
  <c r="M8699" i="2"/>
  <c r="M8663" i="2"/>
  <c r="M8635" i="2"/>
  <c r="M8599" i="2"/>
  <c r="M8463" i="2"/>
  <c r="M8399" i="2"/>
  <c r="M8335" i="2"/>
  <c r="M8299" i="2"/>
  <c r="M8263" i="2"/>
  <c r="M8235" i="2"/>
  <c r="M8163" i="2"/>
  <c r="M8135" i="2"/>
  <c r="M8099" i="2"/>
  <c r="M8063" i="2"/>
  <c r="M8035" i="2"/>
  <c r="M7999" i="2"/>
  <c r="M7899" i="2"/>
  <c r="M7835" i="2"/>
  <c r="M7795" i="2"/>
  <c r="M7751" i="2"/>
  <c r="M7715" i="2"/>
  <c r="M7671" i="2"/>
  <c r="M7627" i="2"/>
  <c r="M7591" i="2"/>
  <c r="M7543" i="2"/>
  <c r="M7494" i="2"/>
  <c r="M7456" i="2"/>
  <c r="M7410" i="2"/>
  <c r="M7359" i="2"/>
  <c r="M7319" i="2"/>
  <c r="M7271" i="2"/>
  <c r="M7069" i="2"/>
  <c r="M7027" i="2"/>
  <c r="M6970" i="2"/>
  <c r="M6913" i="2"/>
  <c r="M6871" i="2"/>
  <c r="M6814" i="2"/>
  <c r="M6757" i="2"/>
  <c r="M6715" i="2"/>
  <c r="M6658" i="2"/>
  <c r="M6608" i="2"/>
  <c r="M6559" i="2"/>
  <c r="M6509" i="2"/>
  <c r="M6452" i="2"/>
  <c r="M6296" i="2"/>
  <c r="M6197" i="2"/>
  <c r="M6098" i="2"/>
  <c r="M6042" i="2"/>
  <c r="M5976" i="2"/>
  <c r="M5844" i="2"/>
  <c r="M5767" i="2"/>
  <c r="M5715" i="2"/>
  <c r="M5638" i="2"/>
  <c r="M5561" i="2"/>
  <c r="M5504" i="2"/>
  <c r="M5439" i="2"/>
  <c r="M5360" i="2"/>
  <c r="M5300" i="2"/>
  <c r="M5219" i="2"/>
  <c r="M5132" i="2"/>
  <c r="M5066" i="2"/>
  <c r="M4974" i="2"/>
  <c r="M4879" i="2"/>
  <c r="M4809" i="2"/>
  <c r="M4710" i="2"/>
  <c r="M4608" i="2"/>
  <c r="M4513" i="2"/>
  <c r="M4388" i="2"/>
  <c r="M3962" i="2"/>
  <c r="M3753" i="2"/>
  <c r="M3550" i="2"/>
  <c r="M2506" i="2"/>
  <c r="M6996" i="2"/>
  <c r="M6897" i="2"/>
  <c r="M6790" i="2"/>
  <c r="M6748" i="2"/>
  <c r="M6634" i="2"/>
  <c r="M6478" i="2"/>
  <c r="M6379" i="2"/>
  <c r="M6287" i="2"/>
  <c r="M6230" i="2"/>
  <c r="M6173" i="2"/>
  <c r="M6074" i="2"/>
  <c r="M6005" i="2"/>
  <c r="M5957" i="2"/>
  <c r="M5880" i="2"/>
  <c r="M5815" i="2"/>
  <c r="M5746" i="2"/>
  <c r="M5681" i="2"/>
  <c r="M5604" i="2"/>
  <c r="M5547" i="2"/>
  <c r="M5475" i="2"/>
  <c r="M5398" i="2"/>
  <c r="M5338" i="2"/>
  <c r="M5256" i="2"/>
  <c r="M5183" i="2"/>
  <c r="M5107" i="2"/>
  <c r="M5026" i="2"/>
  <c r="M4933" i="2"/>
  <c r="M4864" i="2"/>
  <c r="M4768" i="2"/>
  <c r="M4665" i="2"/>
  <c r="M4572" i="2"/>
  <c r="M4449" i="2"/>
  <c r="M4199" i="2"/>
  <c r="M4063" i="2"/>
  <c r="M3882" i="2"/>
  <c r="M3661" i="2"/>
  <c r="M3432" i="2"/>
  <c r="M1498" i="2"/>
  <c r="M8653" i="2"/>
  <c r="M8417" i="2"/>
  <c r="M8317" i="2"/>
  <c r="M8253" i="2"/>
  <c r="M8117" i="2"/>
  <c r="M7981" i="2"/>
  <c r="M7773" i="2"/>
  <c r="M7517" i="2"/>
  <c r="M7433" i="2"/>
  <c r="M7349" i="2"/>
  <c r="M7295" i="2"/>
  <c r="M7207" i="2"/>
  <c r="M7052" i="2"/>
  <c r="M6995" i="2"/>
  <c r="M6938" i="2"/>
  <c r="M6896" i="2"/>
  <c r="M6839" i="2"/>
  <c r="M6789" i="2"/>
  <c r="M6747" i="2"/>
  <c r="M6633" i="2"/>
  <c r="M6477" i="2"/>
  <c r="M6229" i="2"/>
  <c r="M6172" i="2"/>
  <c r="M6073" i="2"/>
  <c r="M6004" i="2"/>
  <c r="M5956" i="2"/>
  <c r="M5879" i="2"/>
  <c r="M5814" i="2"/>
  <c r="M5745" i="2"/>
  <c r="M5680" i="2"/>
  <c r="M5603" i="2"/>
  <c r="M5546" i="2"/>
  <c r="M5474" i="2"/>
  <c r="M5396" i="2"/>
  <c r="M5336" i="2"/>
  <c r="M5255" i="2"/>
  <c r="M5172" i="2"/>
  <c r="M5106" i="2"/>
  <c r="M5025" i="2"/>
  <c r="M4932" i="2"/>
  <c r="M4863" i="2"/>
  <c r="M4767" i="2"/>
  <c r="M4664" i="2"/>
  <c r="M4571" i="2"/>
  <c r="M4198" i="2"/>
  <c r="M4055" i="2"/>
  <c r="M3881" i="2"/>
  <c r="M3659" i="2"/>
  <c r="M3411" i="2"/>
  <c r="M1220" i="2"/>
  <c r="M8444" i="2"/>
  <c r="M8316" i="2"/>
  <c r="M8216" i="2"/>
  <c r="M8116" i="2"/>
  <c r="M8044" i="2"/>
  <c r="M7916" i="2"/>
  <c r="M7772" i="2"/>
  <c r="M7728" i="2"/>
  <c r="M7648" i="2"/>
  <c r="M7567" i="2"/>
  <c r="M7516" i="2"/>
  <c r="M7470" i="2"/>
  <c r="M7432" i="2"/>
  <c r="M7385" i="2"/>
  <c r="M7294" i="2"/>
  <c r="M7245" i="2"/>
  <c r="M7150" i="2"/>
  <c r="M7036" i="2"/>
  <c r="M6937" i="2"/>
  <c r="M6887" i="2"/>
  <c r="M6838" i="2"/>
  <c r="M6788" i="2"/>
  <c r="M6731" i="2"/>
  <c r="M6632" i="2"/>
  <c r="M6575" i="2"/>
  <c r="M6476" i="2"/>
  <c r="M6419" i="2"/>
  <c r="M6228" i="2"/>
  <c r="M6171" i="2"/>
  <c r="M6071" i="2"/>
  <c r="M6003" i="2"/>
  <c r="M5935" i="2"/>
  <c r="M5878" i="2"/>
  <c r="M5801" i="2"/>
  <c r="M5736" i="2"/>
  <c r="M5679" i="2"/>
  <c r="M5602" i="2"/>
  <c r="M5525" i="2"/>
  <c r="M5468" i="2"/>
  <c r="M5395" i="2"/>
  <c r="M5314" i="2"/>
  <c r="M5254" i="2"/>
  <c r="M5166" i="2"/>
  <c r="M5090" i="2"/>
  <c r="M5009" i="2"/>
  <c r="M4931" i="2"/>
  <c r="M4835" i="2"/>
  <c r="M4766" i="2"/>
  <c r="M4656" i="2"/>
  <c r="M4534" i="2"/>
  <c r="M4173" i="2"/>
  <c r="M4042" i="2"/>
  <c r="M3850" i="2"/>
  <c r="M3658" i="2"/>
  <c r="M1219" i="2"/>
  <c r="M8379" i="2"/>
  <c r="M8703" i="2"/>
  <c r="M8675" i="2"/>
  <c r="M8603" i="2"/>
  <c r="M8475" i="2"/>
  <c r="M8039" i="2"/>
  <c r="M8734" i="2"/>
  <c r="M8698" i="2"/>
  <c r="M8662" i="2"/>
  <c r="M8634" i="2"/>
  <c r="M8598" i="2"/>
  <c r="M8462" i="2"/>
  <c r="M8398" i="2"/>
  <c r="M8334" i="2"/>
  <c r="M8298" i="2"/>
  <c r="M8262" i="2"/>
  <c r="M8234" i="2"/>
  <c r="M8162" i="2"/>
  <c r="M8134" i="2"/>
  <c r="M8098" i="2"/>
  <c r="M8062" i="2"/>
  <c r="M8034" i="2"/>
  <c r="M7998" i="2"/>
  <c r="M7898" i="2"/>
  <c r="M7834" i="2"/>
  <c r="M7794" i="2"/>
  <c r="M7750" i="2"/>
  <c r="M7714" i="2"/>
  <c r="M7670" i="2"/>
  <c r="M7626" i="2"/>
  <c r="M7590" i="2"/>
  <c r="M7539" i="2"/>
  <c r="M7493" i="2"/>
  <c r="M7455" i="2"/>
  <c r="M7409" i="2"/>
  <c r="M7358" i="2"/>
  <c r="M7318" i="2"/>
  <c r="M7270" i="2"/>
  <c r="M7068" i="2"/>
  <c r="M7019" i="2"/>
  <c r="M6969" i="2"/>
  <c r="M6912" i="2"/>
  <c r="M6870" i="2"/>
  <c r="M6813" i="2"/>
  <c r="M6756" i="2"/>
  <c r="M6714" i="2"/>
  <c r="M6657" i="2"/>
  <c r="M6607" i="2"/>
  <c r="M6558" i="2"/>
  <c r="M6508" i="2"/>
  <c r="M6451" i="2"/>
  <c r="M6295" i="2"/>
  <c r="M6196" i="2"/>
  <c r="M6097" i="2"/>
  <c r="M6041" i="2"/>
  <c r="M5975" i="2"/>
  <c r="M5843" i="2"/>
  <c r="M5766" i="2"/>
  <c r="M5714" i="2"/>
  <c r="M5637" i="2"/>
  <c r="M5560" i="2"/>
  <c r="M5503" i="2"/>
  <c r="M5426" i="2"/>
  <c r="M5359" i="2"/>
  <c r="M5299" i="2"/>
  <c r="M5218" i="2"/>
  <c r="M5130" i="2"/>
  <c r="M5064" i="2"/>
  <c r="M4973" i="2"/>
  <c r="M4878" i="2"/>
  <c r="M4808" i="2"/>
  <c r="M4704" i="2"/>
  <c r="M4607" i="2"/>
  <c r="M4492" i="2"/>
  <c r="M4386" i="2"/>
  <c r="M4238" i="2"/>
  <c r="M3961" i="2"/>
  <c r="M3752" i="2"/>
  <c r="M3532" i="2"/>
  <c r="M8752" i="2"/>
  <c r="M8732" i="2"/>
  <c r="M8712" i="2"/>
  <c r="M8692" i="2"/>
  <c r="M8672" i="2"/>
  <c r="M8652" i="2"/>
  <c r="M8632" i="2"/>
  <c r="M8612" i="2"/>
  <c r="M8592" i="2"/>
  <c r="M8572" i="2"/>
  <c r="M8552" i="2"/>
  <c r="M8532" i="2"/>
  <c r="M8512" i="2"/>
  <c r="M8492" i="2"/>
  <c r="M8472" i="2"/>
  <c r="M8452" i="2"/>
  <c r="M8432" i="2"/>
  <c r="M8412" i="2"/>
  <c r="M8392" i="2"/>
  <c r="M8372" i="2"/>
  <c r="M8352" i="2"/>
  <c r="M8332" i="2"/>
  <c r="M8312" i="2"/>
  <c r="M8292" i="2"/>
  <c r="M8272" i="2"/>
  <c r="M8252" i="2"/>
  <c r="M8232" i="2"/>
  <c r="M8212" i="2"/>
  <c r="M8192" i="2"/>
  <c r="M8172" i="2"/>
  <c r="M8152" i="2"/>
  <c r="M8132" i="2"/>
  <c r="M8112" i="2"/>
  <c r="M8092" i="2"/>
  <c r="M8072" i="2"/>
  <c r="M8052" i="2"/>
  <c r="M8032" i="2"/>
  <c r="M8012" i="2"/>
  <c r="M7992" i="2"/>
  <c r="M7972" i="2"/>
  <c r="M7952" i="2"/>
  <c r="M7932" i="2"/>
  <c r="M7912" i="2"/>
  <c r="M7892" i="2"/>
  <c r="M7872" i="2"/>
  <c r="M7852" i="2"/>
  <c r="M7832" i="2"/>
  <c r="M7812" i="2"/>
  <c r="M7788" i="2"/>
  <c r="M7763" i="2"/>
  <c r="M7736" i="2"/>
  <c r="M7712" i="2"/>
  <c r="M7688" i="2"/>
  <c r="M7663" i="2"/>
  <c r="M7636" i="2"/>
  <c r="M7612" i="2"/>
  <c r="M7588" i="2"/>
  <c r="M7558" i="2"/>
  <c r="M7533" i="2"/>
  <c r="M7508" i="2"/>
  <c r="M7478" i="2"/>
  <c r="M7453" i="2"/>
  <c r="M7428" i="2"/>
  <c r="M7398" i="2"/>
  <c r="M7373" i="2"/>
  <c r="M7348" i="2"/>
  <c r="M7316" i="2"/>
  <c r="M7290" i="2"/>
  <c r="M7258" i="2"/>
  <c r="M7232" i="2"/>
  <c r="M7205" i="2"/>
  <c r="M7173" i="2"/>
  <c r="M7139" i="2"/>
  <c r="M7112" i="2"/>
  <c r="M7078" i="2"/>
  <c r="M7051" i="2"/>
  <c r="M7017" i="2"/>
  <c r="M6990" i="2"/>
  <c r="M6956" i="2"/>
  <c r="M6929" i="2"/>
  <c r="M6895" i="2"/>
  <c r="M6868" i="2"/>
  <c r="M6834" i="2"/>
  <c r="M6807" i="2"/>
  <c r="M6773" i="2"/>
  <c r="M6739" i="2"/>
  <c r="M6712" i="2"/>
  <c r="M6678" i="2"/>
  <c r="M6651" i="2"/>
  <c r="M6617" i="2"/>
  <c r="M6590" i="2"/>
  <c r="M6556" i="2"/>
  <c r="M6529" i="2"/>
  <c r="M6495" i="2"/>
  <c r="M6468" i="2"/>
  <c r="M6434" i="2"/>
  <c r="M6407" i="2"/>
  <c r="M6373" i="2"/>
  <c r="M6339" i="2"/>
  <c r="M6312" i="2"/>
  <c r="M6278" i="2"/>
  <c r="M6251" i="2"/>
  <c r="M6217" i="2"/>
  <c r="M6190" i="2"/>
  <c r="M6156" i="2"/>
  <c r="M6129" i="2"/>
  <c r="M6095" i="2"/>
  <c r="M6065" i="2"/>
  <c r="M6025" i="2"/>
  <c r="M5995" i="2"/>
  <c r="M5955" i="2"/>
  <c r="M5906" i="2"/>
  <c r="M5874" i="2"/>
  <c r="M5825" i="2"/>
  <c r="M5788" i="2"/>
  <c r="M5744" i="2"/>
  <c r="M5707" i="2"/>
  <c r="M5663" i="2"/>
  <c r="M5626" i="2"/>
  <c r="M5582" i="2"/>
  <c r="M5545" i="2"/>
  <c r="M5501" i="2"/>
  <c r="M5464" i="2"/>
  <c r="M5420" i="2"/>
  <c r="M5374" i="2"/>
  <c r="M5335" i="2"/>
  <c r="M5284" i="2"/>
  <c r="M5245" i="2"/>
  <c r="M5199" i="2"/>
  <c r="M5156" i="2"/>
  <c r="M5099" i="2"/>
  <c r="M5062" i="2"/>
  <c r="M5005" i="2"/>
  <c r="M4962" i="2"/>
  <c r="M4907" i="2"/>
  <c r="M4862" i="2"/>
  <c r="M4799" i="2"/>
  <c r="M4745" i="2"/>
  <c r="M4694" i="2"/>
  <c r="M4629" i="2"/>
  <c r="M4569" i="2"/>
  <c r="M4490" i="2"/>
  <c r="M4430" i="2"/>
  <c r="M4351" i="2"/>
  <c r="M4285" i="2"/>
  <c r="M4197" i="2"/>
  <c r="M4128" i="2"/>
  <c r="M4026" i="2"/>
  <c r="M3937" i="2"/>
  <c r="M3841" i="2"/>
  <c r="M3708" i="2"/>
  <c r="M3598" i="2"/>
  <c r="M3447" i="2"/>
  <c r="M3312" i="2"/>
  <c r="M3133" i="2"/>
  <c r="M2966" i="2"/>
  <c r="M2733" i="2"/>
  <c r="M2470" i="2"/>
  <c r="M2056" i="2"/>
  <c r="M1497" i="2"/>
  <c r="M783" i="2"/>
  <c r="M8751" i="2"/>
  <c r="M8731" i="2"/>
  <c r="M8711" i="2"/>
  <c r="M8691" i="2"/>
  <c r="M8671" i="2"/>
  <c r="M8651" i="2"/>
  <c r="M8631" i="2"/>
  <c r="M8611" i="2"/>
  <c r="M8591" i="2"/>
  <c r="M8571" i="2"/>
  <c r="M8551" i="2"/>
  <c r="M8531" i="2"/>
  <c r="M8511" i="2"/>
  <c r="M8491" i="2"/>
  <c r="M8471" i="2"/>
  <c r="M8451" i="2"/>
  <c r="M8431" i="2"/>
  <c r="M8411" i="2"/>
  <c r="M8391" i="2"/>
  <c r="M8371" i="2"/>
  <c r="M8351" i="2"/>
  <c r="M8331" i="2"/>
  <c r="M8311" i="2"/>
  <c r="M8291" i="2"/>
  <c r="M8271" i="2"/>
  <c r="M8251" i="2"/>
  <c r="M8231" i="2"/>
  <c r="M8211" i="2"/>
  <c r="M8191" i="2"/>
  <c r="M8171" i="2"/>
  <c r="M8151" i="2"/>
  <c r="M8131" i="2"/>
  <c r="M8111" i="2"/>
  <c r="M8091" i="2"/>
  <c r="M8071" i="2"/>
  <c r="M8051" i="2"/>
  <c r="M8031" i="2"/>
  <c r="M8011" i="2"/>
  <c r="M7991" i="2"/>
  <c r="M7971" i="2"/>
  <c r="M7951" i="2"/>
  <c r="M7931" i="2"/>
  <c r="M7911" i="2"/>
  <c r="M7891" i="2"/>
  <c r="M7871" i="2"/>
  <c r="M7851" i="2"/>
  <c r="M7831" i="2"/>
  <c r="M7811" i="2"/>
  <c r="M7787" i="2"/>
  <c r="M7759" i="2"/>
  <c r="M7735" i="2"/>
  <c r="M7711" i="2"/>
  <c r="M7687" i="2"/>
  <c r="M7659" i="2"/>
  <c r="M7635" i="2"/>
  <c r="M7611" i="2"/>
  <c r="M7587" i="2"/>
  <c r="M7557" i="2"/>
  <c r="M7532" i="2"/>
  <c r="M7507" i="2"/>
  <c r="M7477" i="2"/>
  <c r="M7452" i="2"/>
  <c r="M7427" i="2"/>
  <c r="M7397" i="2"/>
  <c r="M7372" i="2"/>
  <c r="M7347" i="2"/>
  <c r="M7315" i="2"/>
  <c r="M7289" i="2"/>
  <c r="M7257" i="2"/>
  <c r="M7231" i="2"/>
  <c r="M7199" i="2"/>
  <c r="M7172" i="2"/>
  <c r="M7138" i="2"/>
  <c r="M7111" i="2"/>
  <c r="M7077" i="2"/>
  <c r="M7050" i="2"/>
  <c r="M7016" i="2"/>
  <c r="M6989" i="2"/>
  <c r="M6955" i="2"/>
  <c r="M6928" i="2"/>
  <c r="M6894" i="2"/>
  <c r="M6867" i="2"/>
  <c r="M6833" i="2"/>
  <c r="M6799" i="2"/>
  <c r="M6772" i="2"/>
  <c r="M6738" i="2"/>
  <c r="M6711" i="2"/>
  <c r="M6677" i="2"/>
  <c r="M6650" i="2"/>
  <c r="M6616" i="2"/>
  <c r="M6589" i="2"/>
  <c r="M6555" i="2"/>
  <c r="M6528" i="2"/>
  <c r="M6494" i="2"/>
  <c r="M6467" i="2"/>
  <c r="M6433" i="2"/>
  <c r="M6399" i="2"/>
  <c r="M6372" i="2"/>
  <c r="M6338" i="2"/>
  <c r="M6311" i="2"/>
  <c r="M6277" i="2"/>
  <c r="M6250" i="2"/>
  <c r="M6216" i="2"/>
  <c r="M6189" i="2"/>
  <c r="M6155" i="2"/>
  <c r="M6128" i="2"/>
  <c r="M6094" i="2"/>
  <c r="M6064" i="2"/>
  <c r="M6024" i="2"/>
  <c r="M5984" i="2"/>
  <c r="M5954" i="2"/>
  <c r="M5905" i="2"/>
  <c r="M5868" i="2"/>
  <c r="M5824" i="2"/>
  <c r="M5787" i="2"/>
  <c r="M5743" i="2"/>
  <c r="M5706" i="2"/>
  <c r="M5662" i="2"/>
  <c r="M5625" i="2"/>
  <c r="M5581" i="2"/>
  <c r="M5544" i="2"/>
  <c r="M5500" i="2"/>
  <c r="M5456" i="2"/>
  <c r="M5419" i="2"/>
  <c r="M5368" i="2"/>
  <c r="M5334" i="2"/>
  <c r="M5283" i="2"/>
  <c r="M5244" i="2"/>
  <c r="M5198" i="2"/>
  <c r="M5155" i="2"/>
  <c r="M5098" i="2"/>
  <c r="M5054" i="2"/>
  <c r="M5004" i="2"/>
  <c r="M4959" i="2"/>
  <c r="M4905" i="2"/>
  <c r="M4845" i="2"/>
  <c r="M4798" i="2"/>
  <c r="M4744" i="2"/>
  <c r="M4693" i="2"/>
  <c r="M4628" i="2"/>
  <c r="M4568" i="2"/>
  <c r="M4489" i="2"/>
  <c r="M4429" i="2"/>
  <c r="M4350" i="2"/>
  <c r="M4283" i="2"/>
  <c r="M4196" i="2"/>
  <c r="M4126" i="2"/>
  <c r="M4025" i="2"/>
  <c r="M3924" i="2"/>
  <c r="M3838" i="2"/>
  <c r="M3699" i="2"/>
  <c r="M3596" i="2"/>
  <c r="M3446" i="2"/>
  <c r="M3311" i="2"/>
  <c r="M3130" i="2"/>
  <c r="M2965" i="2"/>
  <c r="M2732" i="2"/>
  <c r="M2469" i="2"/>
  <c r="M1987" i="2"/>
  <c r="M1496" i="2"/>
  <c r="M731" i="2"/>
  <c r="M4030" i="2"/>
  <c r="M3945" i="2"/>
  <c r="M3842" i="2"/>
  <c r="M3746" i="2"/>
  <c r="M3599" i="2"/>
  <c r="M3448" i="2"/>
  <c r="M3313" i="2"/>
  <c r="M3134" i="2"/>
  <c r="M2971" i="2"/>
  <c r="M8750" i="2"/>
  <c r="M8730" i="2"/>
  <c r="M8710" i="2"/>
  <c r="M8690" i="2"/>
  <c r="M8670" i="2"/>
  <c r="M8650" i="2"/>
  <c r="M8630" i="2"/>
  <c r="M8610" i="2"/>
  <c r="M8590" i="2"/>
  <c r="M8570" i="2"/>
  <c r="M8550" i="2"/>
  <c r="M8530" i="2"/>
  <c r="M8510" i="2"/>
  <c r="M8490" i="2"/>
  <c r="M8470" i="2"/>
  <c r="M8450" i="2"/>
  <c r="M8430" i="2"/>
  <c r="M8410" i="2"/>
  <c r="M8390" i="2"/>
  <c r="M8370" i="2"/>
  <c r="M8350" i="2"/>
  <c r="M8330" i="2"/>
  <c r="M8310" i="2"/>
  <c r="M8290" i="2"/>
  <c r="M8270" i="2"/>
  <c r="M8250" i="2"/>
  <c r="M8230" i="2"/>
  <c r="M8210" i="2"/>
  <c r="M8190" i="2"/>
  <c r="M8170" i="2"/>
  <c r="M8150" i="2"/>
  <c r="M8130" i="2"/>
  <c r="M8110" i="2"/>
  <c r="M8090" i="2"/>
  <c r="M8070" i="2"/>
  <c r="M8050" i="2"/>
  <c r="M8030" i="2"/>
  <c r="M8010" i="2"/>
  <c r="M7990" i="2"/>
  <c r="M7970" i="2"/>
  <c r="M7950" i="2"/>
  <c r="M7930" i="2"/>
  <c r="M7910" i="2"/>
  <c r="M7890" i="2"/>
  <c r="M7870" i="2"/>
  <c r="M7850" i="2"/>
  <c r="M7830" i="2"/>
  <c r="M7810" i="2"/>
  <c r="M7786" i="2"/>
  <c r="M7758" i="2"/>
  <c r="M7734" i="2"/>
  <c r="M7710" i="2"/>
  <c r="M7686" i="2"/>
  <c r="M7658" i="2"/>
  <c r="M7634" i="2"/>
  <c r="M7610" i="2"/>
  <c r="M7585" i="2"/>
  <c r="M7556" i="2"/>
  <c r="M7531" i="2"/>
  <c r="M7505" i="2"/>
  <c r="M7476" i="2"/>
  <c r="M7451" i="2"/>
  <c r="M7425" i="2"/>
  <c r="M7396" i="2"/>
  <c r="M7371" i="2"/>
  <c r="M7345" i="2"/>
  <c r="M7314" i="2"/>
  <c r="M7288" i="2"/>
  <c r="M7256" i="2"/>
  <c r="M7230" i="2"/>
  <c r="M7198" i="2"/>
  <c r="M7171" i="2"/>
  <c r="M7137" i="2"/>
  <c r="M7110" i="2"/>
  <c r="M7076" i="2"/>
  <c r="M7049" i="2"/>
  <c r="M7015" i="2"/>
  <c r="M6988" i="2"/>
  <c r="M6954" i="2"/>
  <c r="M6927" i="2"/>
  <c r="M6893" i="2"/>
  <c r="M6859" i="2"/>
  <c r="M6832" i="2"/>
  <c r="M6798" i="2"/>
  <c r="M6771" i="2"/>
  <c r="M6737" i="2"/>
  <c r="M6710" i="2"/>
  <c r="M6676" i="2"/>
  <c r="M6649" i="2"/>
  <c r="M6615" i="2"/>
  <c r="M6588" i="2"/>
  <c r="M6554" i="2"/>
  <c r="M6527" i="2"/>
  <c r="M6493" i="2"/>
  <c r="M6459" i="2"/>
  <c r="M6432" i="2"/>
  <c r="M6398" i="2"/>
  <c r="M6371" i="2"/>
  <c r="M6337" i="2"/>
  <c r="M6310" i="2"/>
  <c r="M6276" i="2"/>
  <c r="M6249" i="2"/>
  <c r="M6215" i="2"/>
  <c r="M6188" i="2"/>
  <c r="M6154" i="2"/>
  <c r="M6127" i="2"/>
  <c r="M6093" i="2"/>
  <c r="M6056" i="2"/>
  <c r="M6023" i="2"/>
  <c r="M5983" i="2"/>
  <c r="M5948" i="2"/>
  <c r="M5904" i="2"/>
  <c r="M5867" i="2"/>
  <c r="M5823" i="2"/>
  <c r="M5786" i="2"/>
  <c r="M5742" i="2"/>
  <c r="M5705" i="2"/>
  <c r="M5661" i="2"/>
  <c r="M5624" i="2"/>
  <c r="M5580" i="2"/>
  <c r="M5536" i="2"/>
  <c r="M5499" i="2"/>
  <c r="M5455" i="2"/>
  <c r="M5418" i="2"/>
  <c r="M5367" i="2"/>
  <c r="M5328" i="2"/>
  <c r="M5282" i="2"/>
  <c r="M5243" i="2"/>
  <c r="M5196" i="2"/>
  <c r="M5154" i="2"/>
  <c r="M5096" i="2"/>
  <c r="M5053" i="2"/>
  <c r="M5003" i="2"/>
  <c r="M4949" i="2"/>
  <c r="M4904" i="2"/>
  <c r="M4844" i="2"/>
  <c r="M4796" i="2"/>
  <c r="M4743" i="2"/>
  <c r="M4692" i="2"/>
  <c r="M4615" i="2"/>
  <c r="M4567" i="2"/>
  <c r="M4488" i="2"/>
  <c r="M4428" i="2"/>
  <c r="M4348" i="2"/>
  <c r="M4282" i="2"/>
  <c r="M4195" i="2"/>
  <c r="M4102" i="2"/>
  <c r="M4017" i="2"/>
  <c r="M3922" i="2"/>
  <c r="M3836" i="2"/>
  <c r="M3694" i="2"/>
  <c r="M3595" i="2"/>
  <c r="M3445" i="2"/>
  <c r="M3310" i="2"/>
  <c r="M3129" i="2"/>
  <c r="M2926" i="2"/>
  <c r="M2716" i="2"/>
  <c r="M2468" i="2"/>
  <c r="M1986" i="2"/>
  <c r="M1444" i="2"/>
  <c r="M557" i="2"/>
  <c r="M8749" i="2"/>
  <c r="M8729" i="2"/>
  <c r="M8709" i="2"/>
  <c r="M8689" i="2"/>
  <c r="M8669" i="2"/>
  <c r="M8649" i="2"/>
  <c r="M8629" i="2"/>
  <c r="M8609" i="2"/>
  <c r="M8589" i="2"/>
  <c r="M8569" i="2"/>
  <c r="M8549" i="2"/>
  <c r="M8529" i="2"/>
  <c r="M8509" i="2"/>
  <c r="M8489" i="2"/>
  <c r="M8469" i="2"/>
  <c r="M8449" i="2"/>
  <c r="M8429" i="2"/>
  <c r="M8409" i="2"/>
  <c r="M8389" i="2"/>
  <c r="M8369" i="2"/>
  <c r="M8349" i="2"/>
  <c r="M8329" i="2"/>
  <c r="M8309" i="2"/>
  <c r="M8289" i="2"/>
  <c r="M8269" i="2"/>
  <c r="M8249" i="2"/>
  <c r="M8229" i="2"/>
  <c r="M8209" i="2"/>
  <c r="M8189" i="2"/>
  <c r="M8169" i="2"/>
  <c r="M8149" i="2"/>
  <c r="M8129" i="2"/>
  <c r="M8109" i="2"/>
  <c r="M8089" i="2"/>
  <c r="M8069" i="2"/>
  <c r="M8049" i="2"/>
  <c r="M8029" i="2"/>
  <c r="M8009" i="2"/>
  <c r="M7989" i="2"/>
  <c r="M7969" i="2"/>
  <c r="M7949" i="2"/>
  <c r="M7929" i="2"/>
  <c r="M7909" i="2"/>
  <c r="M7889" i="2"/>
  <c r="M7869" i="2"/>
  <c r="M7849" i="2"/>
  <c r="M7829" i="2"/>
  <c r="M7809" i="2"/>
  <c r="M7785" i="2"/>
  <c r="M7757" i="2"/>
  <c r="M7733" i="2"/>
  <c r="M7709" i="2"/>
  <c r="M7685" i="2"/>
  <c r="M7657" i="2"/>
  <c r="M7633" i="2"/>
  <c r="M7609" i="2"/>
  <c r="M7583" i="2"/>
  <c r="M7555" i="2"/>
  <c r="M7530" i="2"/>
  <c r="M7503" i="2"/>
  <c r="M7475" i="2"/>
  <c r="M7450" i="2"/>
  <c r="M7423" i="2"/>
  <c r="M7395" i="2"/>
  <c r="M7370" i="2"/>
  <c r="M7339" i="2"/>
  <c r="M7313" i="2"/>
  <c r="M7287" i="2"/>
  <c r="M7255" i="2"/>
  <c r="M7229" i="2"/>
  <c r="M7197" i="2"/>
  <c r="M7170" i="2"/>
  <c r="M7136" i="2"/>
  <c r="M7109" i="2"/>
  <c r="M7075" i="2"/>
  <c r="M7048" i="2"/>
  <c r="M7014" i="2"/>
  <c r="M6987" i="2"/>
  <c r="M6953" i="2"/>
  <c r="M6919" i="2"/>
  <c r="M6892" i="2"/>
  <c r="M6858" i="2"/>
  <c r="M6831" i="2"/>
  <c r="M6797" i="2"/>
  <c r="M6770" i="2"/>
  <c r="M6736" i="2"/>
  <c r="M6709" i="2"/>
  <c r="M6675" i="2"/>
  <c r="M6648" i="2"/>
  <c r="M6614" i="2"/>
  <c r="M6587" i="2"/>
  <c r="M6553" i="2"/>
  <c r="M6519" i="2"/>
  <c r="M6492" i="2"/>
  <c r="M6458" i="2"/>
  <c r="M6431" i="2"/>
  <c r="M6397" i="2"/>
  <c r="M6370" i="2"/>
  <c r="M6336" i="2"/>
  <c r="M6309" i="2"/>
  <c r="M6275" i="2"/>
  <c r="M6248" i="2"/>
  <c r="M6214" i="2"/>
  <c r="M6187" i="2"/>
  <c r="M6153" i="2"/>
  <c r="M6119" i="2"/>
  <c r="M6092" i="2"/>
  <c r="M6055" i="2"/>
  <c r="M6022" i="2"/>
  <c r="M5982" i="2"/>
  <c r="M5947" i="2"/>
  <c r="M5903" i="2"/>
  <c r="M5866" i="2"/>
  <c r="M5822" i="2"/>
  <c r="M5785" i="2"/>
  <c r="M5741" i="2"/>
  <c r="M5704" i="2"/>
  <c r="M5660" i="2"/>
  <c r="M5616" i="2"/>
  <c r="M5579" i="2"/>
  <c r="M5535" i="2"/>
  <c r="M5498" i="2"/>
  <c r="M5454" i="2"/>
  <c r="M5417" i="2"/>
  <c r="M5366" i="2"/>
  <c r="M5327" i="2"/>
  <c r="M5281" i="2"/>
  <c r="M5242" i="2"/>
  <c r="M5195" i="2"/>
  <c r="M5152" i="2"/>
  <c r="M5095" i="2"/>
  <c r="M5045" i="2"/>
  <c r="M5002" i="2"/>
  <c r="M4943" i="2"/>
  <c r="M4903" i="2"/>
  <c r="M4843" i="2"/>
  <c r="M4795" i="2"/>
  <c r="M4739" i="2"/>
  <c r="M4691" i="2"/>
  <c r="M4614" i="2"/>
  <c r="M4554" i="2"/>
  <c r="M4487" i="2"/>
  <c r="M4426" i="2"/>
  <c r="M4346" i="2"/>
  <c r="M4260" i="2"/>
  <c r="M4194" i="2"/>
  <c r="M4101" i="2"/>
  <c r="M4016" i="2"/>
  <c r="M3921" i="2"/>
  <c r="M3814" i="2"/>
  <c r="M3690" i="2"/>
  <c r="M3594" i="2"/>
  <c r="M3444" i="2"/>
  <c r="M3309" i="2"/>
  <c r="M3108" i="2"/>
  <c r="M2925" i="2"/>
  <c r="M2715" i="2"/>
  <c r="M2327" i="2"/>
  <c r="M1984" i="2"/>
  <c r="M1272" i="2"/>
  <c r="M556" i="2"/>
  <c r="M8748" i="2"/>
  <c r="M8728" i="2"/>
  <c r="M8708" i="2"/>
  <c r="M8688" i="2"/>
  <c r="M8668" i="2"/>
  <c r="M8648" i="2"/>
  <c r="M8628" i="2"/>
  <c r="M8608" i="2"/>
  <c r="M8588" i="2"/>
  <c r="M8568" i="2"/>
  <c r="M8548" i="2"/>
  <c r="M8528" i="2"/>
  <c r="M8508" i="2"/>
  <c r="M8488" i="2"/>
  <c r="M8468" i="2"/>
  <c r="M8448" i="2"/>
  <c r="M8428" i="2"/>
  <c r="M8408" i="2"/>
  <c r="M8388" i="2"/>
  <c r="M8368" i="2"/>
  <c r="M8348" i="2"/>
  <c r="M8328" i="2"/>
  <c r="M8308" i="2"/>
  <c r="M8288" i="2"/>
  <c r="M8268" i="2"/>
  <c r="M8248" i="2"/>
  <c r="M8228" i="2"/>
  <c r="M8208" i="2"/>
  <c r="M8188" i="2"/>
  <c r="M8168" i="2"/>
  <c r="M8148" i="2"/>
  <c r="M8128" i="2"/>
  <c r="M8108" i="2"/>
  <c r="M8088" i="2"/>
  <c r="M8068" i="2"/>
  <c r="M8048" i="2"/>
  <c r="M8028" i="2"/>
  <c r="M8008" i="2"/>
  <c r="M7988" i="2"/>
  <c r="M7968" i="2"/>
  <c r="M7948" i="2"/>
  <c r="M7928" i="2"/>
  <c r="M7908" i="2"/>
  <c r="M7888" i="2"/>
  <c r="M7868" i="2"/>
  <c r="M7848" i="2"/>
  <c r="M7828" i="2"/>
  <c r="M7808" i="2"/>
  <c r="M7783" i="2"/>
  <c r="M7756" i="2"/>
  <c r="M7732" i="2"/>
  <c r="M7708" i="2"/>
  <c r="M7683" i="2"/>
  <c r="M7656" i="2"/>
  <c r="M7632" i="2"/>
  <c r="M7608" i="2"/>
  <c r="M7579" i="2"/>
  <c r="M7554" i="2"/>
  <c r="M7529" i="2"/>
  <c r="M7499" i="2"/>
  <c r="M7474" i="2"/>
  <c r="M7449" i="2"/>
  <c r="M7419" i="2"/>
  <c r="M7394" i="2"/>
  <c r="M7369" i="2"/>
  <c r="M7338" i="2"/>
  <c r="M7312" i="2"/>
  <c r="M7285" i="2"/>
  <c r="M7254" i="2"/>
  <c r="M7228" i="2"/>
  <c r="M7196" i="2"/>
  <c r="M7169" i="2"/>
  <c r="M7135" i="2"/>
  <c r="M7108" i="2"/>
  <c r="M7074" i="2"/>
  <c r="M7047" i="2"/>
  <c r="M7013" i="2"/>
  <c r="M6979" i="2"/>
  <c r="M6952" i="2"/>
  <c r="M6918" i="2"/>
  <c r="M6891" i="2"/>
  <c r="M6857" i="2"/>
  <c r="M6830" i="2"/>
  <c r="M6796" i="2"/>
  <c r="M6769" i="2"/>
  <c r="M6735" i="2"/>
  <c r="M6708" i="2"/>
  <c r="M6674" i="2"/>
  <c r="M6647" i="2"/>
  <c r="M6613" i="2"/>
  <c r="M6579" i="2"/>
  <c r="M6552" i="2"/>
  <c r="M6518" i="2"/>
  <c r="M6491" i="2"/>
  <c r="M6457" i="2"/>
  <c r="M6430" i="2"/>
  <c r="M6396" i="2"/>
  <c r="M6369" i="2"/>
  <c r="M6335" i="2"/>
  <c r="M6308" i="2"/>
  <c r="M6274" i="2"/>
  <c r="M6247" i="2"/>
  <c r="M6213" i="2"/>
  <c r="M6179" i="2"/>
  <c r="M6152" i="2"/>
  <c r="M6118" i="2"/>
  <c r="M6091" i="2"/>
  <c r="M6054" i="2"/>
  <c r="M6021" i="2"/>
  <c r="M5981" i="2"/>
  <c r="M5946" i="2"/>
  <c r="M5902" i="2"/>
  <c r="M5865" i="2"/>
  <c r="M5821" i="2"/>
  <c r="M5784" i="2"/>
  <c r="M5740" i="2"/>
  <c r="M5696" i="2"/>
  <c r="M5659" i="2"/>
  <c r="M5615" i="2"/>
  <c r="M5578" i="2"/>
  <c r="M5534" i="2"/>
  <c r="M5497" i="2"/>
  <c r="M5448" i="2"/>
  <c r="M5416" i="2"/>
  <c r="M5365" i="2"/>
  <c r="M5326" i="2"/>
  <c r="M5280" i="2"/>
  <c r="M5241" i="2"/>
  <c r="M5194" i="2"/>
  <c r="M5138" i="2"/>
  <c r="M5094" i="2"/>
  <c r="M5044" i="2"/>
  <c r="M5001" i="2"/>
  <c r="M4942" i="2"/>
  <c r="M4894" i="2"/>
  <c r="M4842" i="2"/>
  <c r="M4794" i="2"/>
  <c r="M4736" i="2"/>
  <c r="M4690" i="2"/>
  <c r="M4613" i="2"/>
  <c r="M4553" i="2"/>
  <c r="M4486" i="2"/>
  <c r="M4410" i="2"/>
  <c r="M4339" i="2"/>
  <c r="M4259" i="2"/>
  <c r="M4193" i="2"/>
  <c r="M4093" i="2"/>
  <c r="M4015" i="2"/>
  <c r="M3902" i="2"/>
  <c r="M3813" i="2"/>
  <c r="M3689" i="2"/>
  <c r="M3593" i="2"/>
  <c r="M3436" i="2"/>
  <c r="M3308" i="2"/>
  <c r="M3091" i="2"/>
  <c r="M2904" i="2"/>
  <c r="M2714" i="2"/>
  <c r="M2326" i="2"/>
  <c r="M1980" i="2"/>
  <c r="M1271" i="2"/>
  <c r="M521" i="2"/>
  <c r="M8747" i="2"/>
  <c r="M8727" i="2"/>
  <c r="M8707" i="2"/>
  <c r="M8687" i="2"/>
  <c r="M8667" i="2"/>
  <c r="M8647" i="2"/>
  <c r="M8627" i="2"/>
  <c r="M8607" i="2"/>
  <c r="M8587" i="2"/>
  <c r="M8567" i="2"/>
  <c r="M8547" i="2"/>
  <c r="M8527" i="2"/>
  <c r="M8507" i="2"/>
  <c r="M8487" i="2"/>
  <c r="M8467" i="2"/>
  <c r="M8447" i="2"/>
  <c r="M8427" i="2"/>
  <c r="M8407" i="2"/>
  <c r="M8387" i="2"/>
  <c r="M8367" i="2"/>
  <c r="M8347" i="2"/>
  <c r="M8327" i="2"/>
  <c r="M8307" i="2"/>
  <c r="M8287" i="2"/>
  <c r="M8267" i="2"/>
  <c r="M8247" i="2"/>
  <c r="M8227" i="2"/>
  <c r="M8207" i="2"/>
  <c r="M8187" i="2"/>
  <c r="M8167" i="2"/>
  <c r="M8147" i="2"/>
  <c r="M8127" i="2"/>
  <c r="M8107" i="2"/>
  <c r="M8087" i="2"/>
  <c r="M8067" i="2"/>
  <c r="M8047" i="2"/>
  <c r="M8027" i="2"/>
  <c r="M8007" i="2"/>
  <c r="M7987" i="2"/>
  <c r="M7967" i="2"/>
  <c r="M7947" i="2"/>
  <c r="M7927" i="2"/>
  <c r="M7907" i="2"/>
  <c r="M7887" i="2"/>
  <c r="M7867" i="2"/>
  <c r="M7847" i="2"/>
  <c r="M7827" i="2"/>
  <c r="M7807" i="2"/>
  <c r="M7779" i="2"/>
  <c r="M7755" i="2"/>
  <c r="M7731" i="2"/>
  <c r="M7707" i="2"/>
  <c r="M7679" i="2"/>
  <c r="M7655" i="2"/>
  <c r="M7631" i="2"/>
  <c r="M7607" i="2"/>
  <c r="M7578" i="2"/>
  <c r="M7553" i="2"/>
  <c r="M7528" i="2"/>
  <c r="M7498" i="2"/>
  <c r="M7473" i="2"/>
  <c r="M7448" i="2"/>
  <c r="M7418" i="2"/>
  <c r="M7393" i="2"/>
  <c r="M7368" i="2"/>
  <c r="M7337" i="2"/>
  <c r="M7311" i="2"/>
  <c r="M7279" i="2"/>
  <c r="M7253" i="2"/>
  <c r="M7227" i="2"/>
  <c r="M7195" i="2"/>
  <c r="M7168" i="2"/>
  <c r="M7134" i="2"/>
  <c r="M7107" i="2"/>
  <c r="M7073" i="2"/>
  <c r="M7039" i="2"/>
  <c r="M7012" i="2"/>
  <c r="M6978" i="2"/>
  <c r="M6951" i="2"/>
  <c r="M6917" i="2"/>
  <c r="M6890" i="2"/>
  <c r="M6856" i="2"/>
  <c r="M6829" i="2"/>
  <c r="M6795" i="2"/>
  <c r="M6768" i="2"/>
  <c r="M6734" i="2"/>
  <c r="M6707" i="2"/>
  <c r="M6673" i="2"/>
  <c r="M6639" i="2"/>
  <c r="M6612" i="2"/>
  <c r="M6578" i="2"/>
  <c r="M6551" i="2"/>
  <c r="M6517" i="2"/>
  <c r="M6490" i="2"/>
  <c r="M6456" i="2"/>
  <c r="M6429" i="2"/>
  <c r="M6395" i="2"/>
  <c r="M6368" i="2"/>
  <c r="M6334" i="2"/>
  <c r="M6307" i="2"/>
  <c r="M6273" i="2"/>
  <c r="M6239" i="2"/>
  <c r="M6212" i="2"/>
  <c r="M6178" i="2"/>
  <c r="M6151" i="2"/>
  <c r="M6117" i="2"/>
  <c r="M6090" i="2"/>
  <c r="M6053" i="2"/>
  <c r="M6020" i="2"/>
  <c r="M5980" i="2"/>
  <c r="M5945" i="2"/>
  <c r="M5901" i="2"/>
  <c r="M5864" i="2"/>
  <c r="M5820" i="2"/>
  <c r="M5776" i="2"/>
  <c r="M5739" i="2"/>
  <c r="M5695" i="2"/>
  <c r="M5658" i="2"/>
  <c r="M5614" i="2"/>
  <c r="M5577" i="2"/>
  <c r="M5528" i="2"/>
  <c r="M5496" i="2"/>
  <c r="M5447" i="2"/>
  <c r="M5415" i="2"/>
  <c r="M5364" i="2"/>
  <c r="M5325" i="2"/>
  <c r="M5279" i="2"/>
  <c r="M5227" i="2"/>
  <c r="M5188" i="2"/>
  <c r="M5136" i="2"/>
  <c r="M5093" i="2"/>
  <c r="M5042" i="2"/>
  <c r="M4999" i="2"/>
  <c r="M4939" i="2"/>
  <c r="M4893" i="2"/>
  <c r="M4839" i="2"/>
  <c r="M4793" i="2"/>
  <c r="M4735" i="2"/>
  <c r="M4688" i="2"/>
  <c r="M4612" i="2"/>
  <c r="M4545" i="2"/>
  <c r="M4485" i="2"/>
  <c r="M4403" i="2"/>
  <c r="M4331" i="2"/>
  <c r="M4258" i="2"/>
  <c r="M4192" i="2"/>
  <c r="M4092" i="2"/>
  <c r="M4014" i="2"/>
  <c r="M3901" i="2"/>
  <c r="M3812" i="2"/>
  <c r="M3688" i="2"/>
  <c r="M3591" i="2"/>
  <c r="M3435" i="2"/>
  <c r="M3253" i="2"/>
  <c r="M3090" i="2"/>
  <c r="M2899" i="2"/>
  <c r="M2676" i="2"/>
  <c r="M2325" i="2"/>
  <c r="M1978" i="2"/>
  <c r="M1268" i="2"/>
  <c r="M517" i="2"/>
  <c r="M8746" i="2"/>
  <c r="M8726" i="2"/>
  <c r="M8706" i="2"/>
  <c r="M8686" i="2"/>
  <c r="M8666" i="2"/>
  <c r="M8646" i="2"/>
  <c r="M8626" i="2"/>
  <c r="M8606" i="2"/>
  <c r="M8586" i="2"/>
  <c r="M8566" i="2"/>
  <c r="M8546" i="2"/>
  <c r="M8526" i="2"/>
  <c r="M8506" i="2"/>
  <c r="M8486" i="2"/>
  <c r="M8466" i="2"/>
  <c r="M8446" i="2"/>
  <c r="M8426" i="2"/>
  <c r="M8406" i="2"/>
  <c r="M8386" i="2"/>
  <c r="M8366" i="2"/>
  <c r="M8346" i="2"/>
  <c r="M8326" i="2"/>
  <c r="M8306" i="2"/>
  <c r="M8286" i="2"/>
  <c r="M8266" i="2"/>
  <c r="M8246" i="2"/>
  <c r="M8226" i="2"/>
  <c r="M8206" i="2"/>
  <c r="M8186" i="2"/>
  <c r="M8166" i="2"/>
  <c r="M8146" i="2"/>
  <c r="M8126" i="2"/>
  <c r="M8106" i="2"/>
  <c r="M8086" i="2"/>
  <c r="M8066" i="2"/>
  <c r="M8046" i="2"/>
  <c r="M8026" i="2"/>
  <c r="M8006" i="2"/>
  <c r="M7986" i="2"/>
  <c r="M7966" i="2"/>
  <c r="M7946" i="2"/>
  <c r="M7926" i="2"/>
  <c r="M7906" i="2"/>
  <c r="M7886" i="2"/>
  <c r="M7866" i="2"/>
  <c r="M7846" i="2"/>
  <c r="M7826" i="2"/>
  <c r="M7806" i="2"/>
  <c r="M7778" i="2"/>
  <c r="M7754" i="2"/>
  <c r="M7730" i="2"/>
  <c r="M7706" i="2"/>
  <c r="M7678" i="2"/>
  <c r="M7654" i="2"/>
  <c r="M7630" i="2"/>
  <c r="M7606" i="2"/>
  <c r="M7577" i="2"/>
  <c r="M7552" i="2"/>
  <c r="M7527" i="2"/>
  <c r="M7497" i="2"/>
  <c r="M7472" i="2"/>
  <c r="M7447" i="2"/>
  <c r="M7417" i="2"/>
  <c r="M7392" i="2"/>
  <c r="M7367" i="2"/>
  <c r="M7336" i="2"/>
  <c r="M7310" i="2"/>
  <c r="M7278" i="2"/>
  <c r="M7252" i="2"/>
  <c r="M7225" i="2"/>
  <c r="M7194" i="2"/>
  <c r="M7167" i="2"/>
  <c r="M7133" i="2"/>
  <c r="M7099" i="2"/>
  <c r="M7072" i="2"/>
  <c r="M7038" i="2"/>
  <c r="M7011" i="2"/>
  <c r="M6977" i="2"/>
  <c r="M6950" i="2"/>
  <c r="M6916" i="2"/>
  <c r="M6889" i="2"/>
  <c r="M6855" i="2"/>
  <c r="M6828" i="2"/>
  <c r="M6794" i="2"/>
  <c r="M6767" i="2"/>
  <c r="M6733" i="2"/>
  <c r="M6699" i="2"/>
  <c r="M6672" i="2"/>
  <c r="M6638" i="2"/>
  <c r="M6611" i="2"/>
  <c r="M6577" i="2"/>
  <c r="M6550" i="2"/>
  <c r="M6516" i="2"/>
  <c r="M6489" i="2"/>
  <c r="M6455" i="2"/>
  <c r="M6428" i="2"/>
  <c r="M6394" i="2"/>
  <c r="M6367" i="2"/>
  <c r="M6333" i="2"/>
  <c r="M6299" i="2"/>
  <c r="M6272" i="2"/>
  <c r="M6238" i="2"/>
  <c r="M6211" i="2"/>
  <c r="M6177" i="2"/>
  <c r="M6150" i="2"/>
  <c r="M6116" i="2"/>
  <c r="M6089" i="2"/>
  <c r="M6051" i="2"/>
  <c r="M6019" i="2"/>
  <c r="M5979" i="2"/>
  <c r="M5944" i="2"/>
  <c r="M5900" i="2"/>
  <c r="M5856" i="2"/>
  <c r="M5819" i="2"/>
  <c r="M5775" i="2"/>
  <c r="M5738" i="2"/>
  <c r="M5694" i="2"/>
  <c r="M5657" i="2"/>
  <c r="M5608" i="2"/>
  <c r="M5576" i="2"/>
  <c r="M5527" i="2"/>
  <c r="M5495" i="2"/>
  <c r="M5446" i="2"/>
  <c r="M5414" i="2"/>
  <c r="M5363" i="2"/>
  <c r="M5316" i="2"/>
  <c r="M5278" i="2"/>
  <c r="M5226" i="2"/>
  <c r="M5187" i="2"/>
  <c r="M5135" i="2"/>
  <c r="M5092" i="2"/>
  <c r="M5041" i="2"/>
  <c r="M4996" i="2"/>
  <c r="M4938" i="2"/>
  <c r="M4892" i="2"/>
  <c r="M4838" i="2"/>
  <c r="M4792" i="2"/>
  <c r="M4734" i="2"/>
  <c r="M4669" i="2"/>
  <c r="M4611" i="2"/>
  <c r="M4544" i="2"/>
  <c r="M4484" i="2"/>
  <c r="M4402" i="2"/>
  <c r="M4330" i="2"/>
  <c r="M4257" i="2"/>
  <c r="M4181" i="2"/>
  <c r="M4090" i="2"/>
  <c r="M4013" i="2"/>
  <c r="M3900" i="2"/>
  <c r="M3811" i="2"/>
  <c r="M3686" i="2"/>
  <c r="M3554" i="2"/>
  <c r="M3434" i="2"/>
  <c r="M3232" i="2"/>
  <c r="M3089" i="2"/>
  <c r="M2896" i="2"/>
  <c r="M2675" i="2"/>
  <c r="M2321" i="2"/>
  <c r="M1976" i="2"/>
  <c r="M1223" i="2"/>
  <c r="M3" i="2"/>
  <c r="M4" i="2"/>
  <c r="M24" i="2"/>
  <c r="M44" i="2"/>
  <c r="M64" i="2"/>
  <c r="M84" i="2"/>
  <c r="M104" i="2"/>
  <c r="M124" i="2"/>
  <c r="M144" i="2"/>
  <c r="M164" i="2"/>
  <c r="M184" i="2"/>
  <c r="M204" i="2"/>
  <c r="M224" i="2"/>
  <c r="M244" i="2"/>
  <c r="M264" i="2"/>
  <c r="M284" i="2"/>
  <c r="M304" i="2"/>
  <c r="M324" i="2"/>
  <c r="M344" i="2"/>
  <c r="M364" i="2"/>
  <c r="M384" i="2"/>
  <c r="M404" i="2"/>
  <c r="M424" i="2"/>
  <c r="M444" i="2"/>
  <c r="M464" i="2"/>
  <c r="M484" i="2"/>
  <c r="M504" i="2"/>
  <c r="M524" i="2"/>
  <c r="M544" i="2"/>
  <c r="M564" i="2"/>
  <c r="M584" i="2"/>
  <c r="M604" i="2"/>
  <c r="M624" i="2"/>
  <c r="M644" i="2"/>
  <c r="M664" i="2"/>
  <c r="M684" i="2"/>
  <c r="M704" i="2"/>
  <c r="M724" i="2"/>
  <c r="M744" i="2"/>
  <c r="M764" i="2"/>
  <c r="M784" i="2"/>
  <c r="M804" i="2"/>
  <c r="M824" i="2"/>
  <c r="M844" i="2"/>
  <c r="M864" i="2"/>
  <c r="M884" i="2"/>
  <c r="M904" i="2"/>
  <c r="M6" i="2"/>
  <c r="M8" i="2"/>
  <c r="M28" i="2"/>
  <c r="M48" i="2"/>
  <c r="M68" i="2"/>
  <c r="M88" i="2"/>
  <c r="M108" i="2"/>
  <c r="M128" i="2"/>
  <c r="M148" i="2"/>
  <c r="M168" i="2"/>
  <c r="M188" i="2"/>
  <c r="M208" i="2"/>
  <c r="M228" i="2"/>
  <c r="M248" i="2"/>
  <c r="M268" i="2"/>
  <c r="M288" i="2"/>
  <c r="M308" i="2"/>
  <c r="M328" i="2"/>
  <c r="M348" i="2"/>
  <c r="M368" i="2"/>
  <c r="M388" i="2"/>
  <c r="M408" i="2"/>
  <c r="M428" i="2"/>
  <c r="M448" i="2"/>
  <c r="M468" i="2"/>
  <c r="M488" i="2"/>
  <c r="M508" i="2"/>
  <c r="M528" i="2"/>
  <c r="M548" i="2"/>
  <c r="M568" i="2"/>
  <c r="M588" i="2"/>
  <c r="M608" i="2"/>
  <c r="M628" i="2"/>
  <c r="M648" i="2"/>
  <c r="M668" i="2"/>
  <c r="M688" i="2"/>
  <c r="M708" i="2"/>
  <c r="M728" i="2"/>
  <c r="M748" i="2"/>
  <c r="M768" i="2"/>
  <c r="M788" i="2"/>
  <c r="M808" i="2"/>
  <c r="M828" i="2"/>
  <c r="M848" i="2"/>
  <c r="M868" i="2"/>
  <c r="M888" i="2"/>
  <c r="M908" i="2"/>
  <c r="M928" i="2"/>
  <c r="M948" i="2"/>
  <c r="M968" i="2"/>
  <c r="M9" i="2"/>
  <c r="M29" i="2"/>
  <c r="M49" i="2"/>
  <c r="M69" i="2"/>
  <c r="M89" i="2"/>
  <c r="M109" i="2"/>
  <c r="M129" i="2"/>
  <c r="M149" i="2"/>
  <c r="M169" i="2"/>
  <c r="M189" i="2"/>
  <c r="M209" i="2"/>
  <c r="M229" i="2"/>
  <c r="M249" i="2"/>
  <c r="M269" i="2"/>
  <c r="M289" i="2"/>
  <c r="M309" i="2"/>
  <c r="M329" i="2"/>
  <c r="M349" i="2"/>
  <c r="M369" i="2"/>
  <c r="M389" i="2"/>
  <c r="M409" i="2"/>
  <c r="M429" i="2"/>
  <c r="M449" i="2"/>
  <c r="M469" i="2"/>
  <c r="M489" i="2"/>
  <c r="M509" i="2"/>
  <c r="M529" i="2"/>
  <c r="M549" i="2"/>
  <c r="M569" i="2"/>
  <c r="M589" i="2"/>
  <c r="M609" i="2"/>
  <c r="M629" i="2"/>
  <c r="M649" i="2"/>
  <c r="M669" i="2"/>
  <c r="M689" i="2"/>
  <c r="M709" i="2"/>
  <c r="M729" i="2"/>
  <c r="M749" i="2"/>
  <c r="M769" i="2"/>
  <c r="M789" i="2"/>
  <c r="M809" i="2"/>
  <c r="M829" i="2"/>
  <c r="M849" i="2"/>
  <c r="M869" i="2"/>
  <c r="M889" i="2"/>
  <c r="M909" i="2"/>
  <c r="M929" i="2"/>
  <c r="M949" i="2"/>
  <c r="M969" i="2"/>
  <c r="M989" i="2"/>
  <c r="M1009" i="2"/>
  <c r="M1029" i="2"/>
  <c r="M1049" i="2"/>
  <c r="M1069" i="2"/>
  <c r="M1089" i="2"/>
  <c r="M1109" i="2"/>
  <c r="M1129" i="2"/>
  <c r="M1149" i="2"/>
  <c r="M1169" i="2"/>
  <c r="M1189" i="2"/>
  <c r="M1209" i="2"/>
  <c r="M1229" i="2"/>
  <c r="M1249" i="2"/>
  <c r="M1269" i="2"/>
  <c r="M1289" i="2"/>
  <c r="M1309" i="2"/>
  <c r="M1329" i="2"/>
  <c r="M1349" i="2"/>
  <c r="M1369" i="2"/>
  <c r="M1389" i="2"/>
  <c r="M1409" i="2"/>
  <c r="M1429" i="2"/>
  <c r="M1449" i="2"/>
  <c r="M1469" i="2"/>
  <c r="M1489" i="2"/>
  <c r="M1509" i="2"/>
  <c r="M1529" i="2"/>
  <c r="M1549" i="2"/>
  <c r="M1569" i="2"/>
  <c r="M1589" i="2"/>
  <c r="M1609" i="2"/>
  <c r="M1629" i="2"/>
  <c r="M1649" i="2"/>
  <c r="M1669" i="2"/>
  <c r="M1689" i="2"/>
  <c r="M10" i="2"/>
  <c r="M30" i="2"/>
  <c r="M50" i="2"/>
  <c r="M70" i="2"/>
  <c r="M90" i="2"/>
  <c r="M110" i="2"/>
  <c r="M130" i="2"/>
  <c r="M150" i="2"/>
  <c r="M170" i="2"/>
  <c r="M190" i="2"/>
  <c r="M210" i="2"/>
  <c r="M230" i="2"/>
  <c r="M250" i="2"/>
  <c r="M270" i="2"/>
  <c r="M290" i="2"/>
  <c r="M310" i="2"/>
  <c r="M330" i="2"/>
  <c r="M350" i="2"/>
  <c r="M370" i="2"/>
  <c r="M390" i="2"/>
  <c r="M410" i="2"/>
  <c r="M430" i="2"/>
  <c r="M450" i="2"/>
  <c r="M470" i="2"/>
  <c r="M490" i="2"/>
  <c r="M510" i="2"/>
  <c r="M530" i="2"/>
  <c r="M550" i="2"/>
  <c r="M570" i="2"/>
  <c r="M590" i="2"/>
  <c r="M610" i="2"/>
  <c r="M630" i="2"/>
  <c r="M650" i="2"/>
  <c r="M670" i="2"/>
  <c r="M690" i="2"/>
  <c r="M710" i="2"/>
  <c r="M730" i="2"/>
  <c r="M750" i="2"/>
  <c r="M770" i="2"/>
  <c r="M790" i="2"/>
  <c r="M810" i="2"/>
  <c r="M830" i="2"/>
  <c r="M850" i="2"/>
  <c r="M870" i="2"/>
  <c r="M890" i="2"/>
  <c r="M910" i="2"/>
  <c r="M930" i="2"/>
  <c r="M950" i="2"/>
  <c r="M970" i="2"/>
  <c r="M990" i="2"/>
  <c r="M1010" i="2"/>
  <c r="M1030" i="2"/>
  <c r="M1050" i="2"/>
  <c r="M1070" i="2"/>
  <c r="M1090" i="2"/>
  <c r="M1110" i="2"/>
  <c r="M1130" i="2"/>
  <c r="M1150" i="2"/>
  <c r="M1170" i="2"/>
  <c r="M1190" i="2"/>
  <c r="M1210" i="2"/>
  <c r="M1230" i="2"/>
  <c r="M1250" i="2"/>
  <c r="M1270" i="2"/>
  <c r="M1290" i="2"/>
  <c r="M1310" i="2"/>
  <c r="M1330" i="2"/>
  <c r="M1350" i="2"/>
  <c r="M1370" i="2"/>
  <c r="M1390" i="2"/>
  <c r="M1410" i="2"/>
  <c r="M1430" i="2"/>
  <c r="M1450" i="2"/>
  <c r="M1470" i="2"/>
  <c r="M1490" i="2"/>
  <c r="M1510" i="2"/>
  <c r="M1530" i="2"/>
  <c r="M1550" i="2"/>
  <c r="M1570" i="2"/>
  <c r="M1590" i="2"/>
  <c r="M1610" i="2"/>
  <c r="M1630" i="2"/>
  <c r="M1650" i="2"/>
  <c r="M1670" i="2"/>
  <c r="M1690" i="2"/>
  <c r="M13" i="2"/>
  <c r="M33" i="2"/>
  <c r="M53" i="2"/>
  <c r="M73" i="2"/>
  <c r="M93" i="2"/>
  <c r="M113" i="2"/>
  <c r="M133" i="2"/>
  <c r="M153" i="2"/>
  <c r="M173" i="2"/>
  <c r="M193" i="2"/>
  <c r="M213" i="2"/>
  <c r="M233" i="2"/>
  <c r="M253" i="2"/>
  <c r="M273" i="2"/>
  <c r="M293" i="2"/>
  <c r="M313" i="2"/>
  <c r="M333" i="2"/>
  <c r="M353" i="2"/>
  <c r="M373" i="2"/>
  <c r="M393" i="2"/>
  <c r="M413" i="2"/>
  <c r="M433" i="2"/>
  <c r="M453" i="2"/>
  <c r="M473" i="2"/>
  <c r="M493" i="2"/>
  <c r="M513" i="2"/>
  <c r="M533" i="2"/>
  <c r="M553" i="2"/>
  <c r="M573" i="2"/>
  <c r="M593" i="2"/>
  <c r="M613" i="2"/>
  <c r="M633" i="2"/>
  <c r="M653" i="2"/>
  <c r="M673" i="2"/>
  <c r="M693" i="2"/>
  <c r="M713" i="2"/>
  <c r="M733" i="2"/>
  <c r="M753" i="2"/>
  <c r="M773" i="2"/>
  <c r="M793" i="2"/>
  <c r="M813" i="2"/>
  <c r="M833" i="2"/>
  <c r="M853" i="2"/>
  <c r="M873" i="2"/>
  <c r="M893" i="2"/>
  <c r="M15" i="2"/>
  <c r="M35" i="2"/>
  <c r="M17" i="2"/>
  <c r="M20" i="2"/>
  <c r="M5" i="2"/>
  <c r="M39" i="2"/>
  <c r="M65" i="2"/>
  <c r="M94" i="2"/>
  <c r="M119" i="2"/>
  <c r="M145" i="2"/>
  <c r="M174" i="2"/>
  <c r="M199" i="2"/>
  <c r="M225" i="2"/>
  <c r="M254" i="2"/>
  <c r="M279" i="2"/>
  <c r="M305" i="2"/>
  <c r="M334" i="2"/>
  <c r="M359" i="2"/>
  <c r="M385" i="2"/>
  <c r="M414" i="2"/>
  <c r="M439" i="2"/>
  <c r="M465" i="2"/>
  <c r="M494" i="2"/>
  <c r="M519" i="2"/>
  <c r="M545" i="2"/>
  <c r="M574" i="2"/>
  <c r="M599" i="2"/>
  <c r="M625" i="2"/>
  <c r="M654" i="2"/>
  <c r="M679" i="2"/>
  <c r="M705" i="2"/>
  <c r="M734" i="2"/>
  <c r="M759" i="2"/>
  <c r="M785" i="2"/>
  <c r="M814" i="2"/>
  <c r="M839" i="2"/>
  <c r="M865" i="2"/>
  <c r="M894" i="2"/>
  <c r="M918" i="2"/>
  <c r="M941" i="2"/>
  <c r="M964" i="2"/>
  <c r="M987" i="2"/>
  <c r="M1011" i="2"/>
  <c r="M1033" i="2"/>
  <c r="M1055" i="2"/>
  <c r="M1077" i="2"/>
  <c r="M1099" i="2"/>
  <c r="M1121" i="2"/>
  <c r="M1143" i="2"/>
  <c r="M1165" i="2"/>
  <c r="M1187" i="2"/>
  <c r="M1211" i="2"/>
  <c r="M1233" i="2"/>
  <c r="M1255" i="2"/>
  <c r="M1277" i="2"/>
  <c r="M1299" i="2"/>
  <c r="M1321" i="2"/>
  <c r="M1343" i="2"/>
  <c r="M1365" i="2"/>
  <c r="M1387" i="2"/>
  <c r="M1411" i="2"/>
  <c r="M1433" i="2"/>
  <c r="M1455" i="2"/>
  <c r="M1477" i="2"/>
  <c r="M1499" i="2"/>
  <c r="M1521" i="2"/>
  <c r="M1543" i="2"/>
  <c r="M1565" i="2"/>
  <c r="M1587" i="2"/>
  <c r="M1611" i="2"/>
  <c r="M1633" i="2"/>
  <c r="M1655" i="2"/>
  <c r="M1677" i="2"/>
  <c r="M1699" i="2"/>
  <c r="M1719" i="2"/>
  <c r="M1739" i="2"/>
  <c r="M1759" i="2"/>
  <c r="M1779" i="2"/>
  <c r="M1799" i="2"/>
  <c r="M1819" i="2"/>
  <c r="M1839" i="2"/>
  <c r="M1859" i="2"/>
  <c r="M1879" i="2"/>
  <c r="M1899" i="2"/>
  <c r="M1919" i="2"/>
  <c r="M1939" i="2"/>
  <c r="M1959" i="2"/>
  <c r="M1979" i="2"/>
  <c r="M1999" i="2"/>
  <c r="M7" i="2"/>
  <c r="M40" i="2"/>
  <c r="M66" i="2"/>
  <c r="M95" i="2"/>
  <c r="M120" i="2"/>
  <c r="M146" i="2"/>
  <c r="M175" i="2"/>
  <c r="M200" i="2"/>
  <c r="M226" i="2"/>
  <c r="M255" i="2"/>
  <c r="M280" i="2"/>
  <c r="M306" i="2"/>
  <c r="M335" i="2"/>
  <c r="M360" i="2"/>
  <c r="M386" i="2"/>
  <c r="M415" i="2"/>
  <c r="M440" i="2"/>
  <c r="M466" i="2"/>
  <c r="M495" i="2"/>
  <c r="M520" i="2"/>
  <c r="M546" i="2"/>
  <c r="M575" i="2"/>
  <c r="M600" i="2"/>
  <c r="M626" i="2"/>
  <c r="M655" i="2"/>
  <c r="M680" i="2"/>
  <c r="M706" i="2"/>
  <c r="M735" i="2"/>
  <c r="M760" i="2"/>
  <c r="M786" i="2"/>
  <c r="M815" i="2"/>
  <c r="M840" i="2"/>
  <c r="M866" i="2"/>
  <c r="M895" i="2"/>
  <c r="M919" i="2"/>
  <c r="M942" i="2"/>
  <c r="M965" i="2"/>
  <c r="M988" i="2"/>
  <c r="M1012" i="2"/>
  <c r="M1034" i="2"/>
  <c r="M1056" i="2"/>
  <c r="M1078" i="2"/>
  <c r="M1100" i="2"/>
  <c r="M1122" i="2"/>
  <c r="M1144" i="2"/>
  <c r="M1166" i="2"/>
  <c r="M1188" i="2"/>
  <c r="M1212" i="2"/>
  <c r="M1234" i="2"/>
  <c r="M1256" i="2"/>
  <c r="M1278" i="2"/>
  <c r="M1300" i="2"/>
  <c r="M1322" i="2"/>
  <c r="M1344" i="2"/>
  <c r="M1366" i="2"/>
  <c r="M1388" i="2"/>
  <c r="M1412" i="2"/>
  <c r="M1434" i="2"/>
  <c r="M1456" i="2"/>
  <c r="M1478" i="2"/>
  <c r="M1500" i="2"/>
  <c r="M1522" i="2"/>
  <c r="M1544" i="2"/>
  <c r="M1566" i="2"/>
  <c r="M1588" i="2"/>
  <c r="M1612" i="2"/>
  <c r="M1634" i="2"/>
  <c r="M1656" i="2"/>
  <c r="M1678" i="2"/>
  <c r="M1700" i="2"/>
  <c r="M1720" i="2"/>
  <c r="M1740" i="2"/>
  <c r="M1760" i="2"/>
  <c r="M1780" i="2"/>
  <c r="M1800" i="2"/>
  <c r="M1820" i="2"/>
  <c r="M1840" i="2"/>
  <c r="M1860" i="2"/>
  <c r="M1880" i="2"/>
  <c r="M1900" i="2"/>
  <c r="M1920" i="2"/>
  <c r="M1940" i="2"/>
  <c r="M1960" i="2"/>
  <c r="M11" i="2"/>
  <c r="M41" i="2"/>
  <c r="M67" i="2"/>
  <c r="M96" i="2"/>
  <c r="M121" i="2"/>
  <c r="M147" i="2"/>
  <c r="M176" i="2"/>
  <c r="M201" i="2"/>
  <c r="M227" i="2"/>
  <c r="M256" i="2"/>
  <c r="M281" i="2"/>
  <c r="M307" i="2"/>
  <c r="M336" i="2"/>
  <c r="M361" i="2"/>
  <c r="M387" i="2"/>
  <c r="M12" i="2"/>
  <c r="M42" i="2"/>
  <c r="M71" i="2"/>
  <c r="M97" i="2"/>
  <c r="M122" i="2"/>
  <c r="M151" i="2"/>
  <c r="M177" i="2"/>
  <c r="M202" i="2"/>
  <c r="M231" i="2"/>
  <c r="M257" i="2"/>
  <c r="M282" i="2"/>
  <c r="M311" i="2"/>
  <c r="M337" i="2"/>
  <c r="M362" i="2"/>
  <c r="M391" i="2"/>
  <c r="M417" i="2"/>
  <c r="M442" i="2"/>
  <c r="M471" i="2"/>
  <c r="M497" i="2"/>
  <c r="M522" i="2"/>
  <c r="M551" i="2"/>
  <c r="M577" i="2"/>
  <c r="M602" i="2"/>
  <c r="M631" i="2"/>
  <c r="M657" i="2"/>
  <c r="M682" i="2"/>
  <c r="M711" i="2"/>
  <c r="M737" i="2"/>
  <c r="M762" i="2"/>
  <c r="M791" i="2"/>
  <c r="M817" i="2"/>
  <c r="M842" i="2"/>
  <c r="M871" i="2"/>
  <c r="M897" i="2"/>
  <c r="M921" i="2"/>
  <c r="M944" i="2"/>
  <c r="M967" i="2"/>
  <c r="M992" i="2"/>
  <c r="M1014" i="2"/>
  <c r="M1036" i="2"/>
  <c r="M1058" i="2"/>
  <c r="M1080" i="2"/>
  <c r="M1102" i="2"/>
  <c r="M1124" i="2"/>
  <c r="M1146" i="2"/>
  <c r="M1168" i="2"/>
  <c r="M1192" i="2"/>
  <c r="M1214" i="2"/>
  <c r="M1236" i="2"/>
  <c r="M1258" i="2"/>
  <c r="M1280" i="2"/>
  <c r="M1302" i="2"/>
  <c r="M1324" i="2"/>
  <c r="M1346" i="2"/>
  <c r="M1368" i="2"/>
  <c r="M1392" i="2"/>
  <c r="M1414" i="2"/>
  <c r="M1436" i="2"/>
  <c r="M1458" i="2"/>
  <c r="M1480" i="2"/>
  <c r="M1502" i="2"/>
  <c r="M1524" i="2"/>
  <c r="M1546" i="2"/>
  <c r="M1568" i="2"/>
  <c r="M1592" i="2"/>
  <c r="M1614" i="2"/>
  <c r="M1636" i="2"/>
  <c r="M14" i="2"/>
  <c r="M43" i="2"/>
  <c r="M72" i="2"/>
  <c r="M98" i="2"/>
  <c r="M123" i="2"/>
  <c r="M152" i="2"/>
  <c r="M178" i="2"/>
  <c r="M203" i="2"/>
  <c r="M232" i="2"/>
  <c r="M258" i="2"/>
  <c r="M283" i="2"/>
  <c r="M312" i="2"/>
  <c r="M338" i="2"/>
  <c r="M363" i="2"/>
  <c r="M392" i="2"/>
  <c r="M418" i="2"/>
  <c r="M443" i="2"/>
  <c r="M472" i="2"/>
  <c r="M498" i="2"/>
  <c r="M523" i="2"/>
  <c r="M552" i="2"/>
  <c r="M578" i="2"/>
  <c r="M603" i="2"/>
  <c r="M632" i="2"/>
  <c r="M658" i="2"/>
  <c r="M683" i="2"/>
  <c r="M712" i="2"/>
  <c r="M738" i="2"/>
  <c r="M763" i="2"/>
  <c r="M792" i="2"/>
  <c r="M818" i="2"/>
  <c r="M843" i="2"/>
  <c r="M872" i="2"/>
  <c r="M898" i="2"/>
  <c r="M922" i="2"/>
  <c r="M945" i="2"/>
  <c r="M971" i="2"/>
  <c r="M993" i="2"/>
  <c r="M1015" i="2"/>
  <c r="M1037" i="2"/>
  <c r="M1059" i="2"/>
  <c r="M1081" i="2"/>
  <c r="M1103" i="2"/>
  <c r="M1125" i="2"/>
  <c r="M1147" i="2"/>
  <c r="M1171" i="2"/>
  <c r="M1193" i="2"/>
  <c r="M1215" i="2"/>
  <c r="M1237" i="2"/>
  <c r="M1259" i="2"/>
  <c r="M1281" i="2"/>
  <c r="M1303" i="2"/>
  <c r="M1325" i="2"/>
  <c r="M1347" i="2"/>
  <c r="M1371" i="2"/>
  <c r="M1393" i="2"/>
  <c r="M1415" i="2"/>
  <c r="M16" i="2"/>
  <c r="M45" i="2"/>
  <c r="M74" i="2"/>
  <c r="M99" i="2"/>
  <c r="M125" i="2"/>
  <c r="M154" i="2"/>
  <c r="M179" i="2"/>
  <c r="M205" i="2"/>
  <c r="M234" i="2"/>
  <c r="M259" i="2"/>
  <c r="M285" i="2"/>
  <c r="M314" i="2"/>
  <c r="M339" i="2"/>
  <c r="M365" i="2"/>
  <c r="M394" i="2"/>
  <c r="M419" i="2"/>
  <c r="M445" i="2"/>
  <c r="M474" i="2"/>
  <c r="M499" i="2"/>
  <c r="M525" i="2"/>
  <c r="M554" i="2"/>
  <c r="M579" i="2"/>
  <c r="M605" i="2"/>
  <c r="M634" i="2"/>
  <c r="M659" i="2"/>
  <c r="M685" i="2"/>
  <c r="M714" i="2"/>
  <c r="M739" i="2"/>
  <c r="M765" i="2"/>
  <c r="M794" i="2"/>
  <c r="M819" i="2"/>
  <c r="M845" i="2"/>
  <c r="M874" i="2"/>
  <c r="M899" i="2"/>
  <c r="M923" i="2"/>
  <c r="M946" i="2"/>
  <c r="M972" i="2"/>
  <c r="M994" i="2"/>
  <c r="M1016" i="2"/>
  <c r="M1038" i="2"/>
  <c r="M1060" i="2"/>
  <c r="M1082" i="2"/>
  <c r="M1104" i="2"/>
  <c r="M1126" i="2"/>
  <c r="M1148" i="2"/>
  <c r="M1172" i="2"/>
  <c r="M1194" i="2"/>
  <c r="M1216" i="2"/>
  <c r="M1238" i="2"/>
  <c r="M1260" i="2"/>
  <c r="M1282" i="2"/>
  <c r="M1304" i="2"/>
  <c r="M1326" i="2"/>
  <c r="M1348" i="2"/>
  <c r="M1372" i="2"/>
  <c r="M1394" i="2"/>
  <c r="M18" i="2"/>
  <c r="M56" i="2"/>
  <c r="M91" i="2"/>
  <c r="M134" i="2"/>
  <c r="M166" i="2"/>
  <c r="M211" i="2"/>
  <c r="M243" i="2"/>
  <c r="M286" i="2"/>
  <c r="M321" i="2"/>
  <c r="M357" i="2"/>
  <c r="M399" i="2"/>
  <c r="M434" i="2"/>
  <c r="M467" i="2"/>
  <c r="M505" i="2"/>
  <c r="M539" i="2"/>
  <c r="M576" i="2"/>
  <c r="M614" i="2"/>
  <c r="M645" i="2"/>
  <c r="M681" i="2"/>
  <c r="M719" i="2"/>
  <c r="M754" i="2"/>
  <c r="M787" i="2"/>
  <c r="M825" i="2"/>
  <c r="M859" i="2"/>
  <c r="M896" i="2"/>
  <c r="M931" i="2"/>
  <c r="M959" i="2"/>
  <c r="M991" i="2"/>
  <c r="M1021" i="2"/>
  <c r="M1048" i="2"/>
  <c r="M1079" i="2"/>
  <c r="M1111" i="2"/>
  <c r="M1138" i="2"/>
  <c r="M1167" i="2"/>
  <c r="M1199" i="2"/>
  <c r="M1226" i="2"/>
  <c r="M1257" i="2"/>
  <c r="M1287" i="2"/>
  <c r="M1316" i="2"/>
  <c r="M1345" i="2"/>
  <c r="M1377" i="2"/>
  <c r="M1404" i="2"/>
  <c r="M1432" i="2"/>
  <c r="M1460" i="2"/>
  <c r="M1485" i="2"/>
  <c r="M1512" i="2"/>
  <c r="M1537" i="2"/>
  <c r="M1562" i="2"/>
  <c r="M1591" i="2"/>
  <c r="M1617" i="2"/>
  <c r="M1642" i="2"/>
  <c r="M1666" i="2"/>
  <c r="M1692" i="2"/>
  <c r="M1714" i="2"/>
  <c r="M1736" i="2"/>
  <c r="M1758" i="2"/>
  <c r="M1782" i="2"/>
  <c r="M1804" i="2"/>
  <c r="M1826" i="2"/>
  <c r="M1848" i="2"/>
  <c r="M1870" i="2"/>
  <c r="M1892" i="2"/>
  <c r="M1914" i="2"/>
  <c r="M1936" i="2"/>
  <c r="M1958" i="2"/>
  <c r="M1981" i="2"/>
  <c r="M2002" i="2"/>
  <c r="M2022" i="2"/>
  <c r="M2042" i="2"/>
  <c r="M2062" i="2"/>
  <c r="M2082" i="2"/>
  <c r="M2102" i="2"/>
  <c r="M2122" i="2"/>
  <c r="M2142" i="2"/>
  <c r="M2162" i="2"/>
  <c r="M2182" i="2"/>
  <c r="M2202" i="2"/>
  <c r="M2222" i="2"/>
  <c r="M2242" i="2"/>
  <c r="M2262" i="2"/>
  <c r="M2282" i="2"/>
  <c r="M2302" i="2"/>
  <c r="M2322" i="2"/>
  <c r="M2342" i="2"/>
  <c r="M2362" i="2"/>
  <c r="M2382" i="2"/>
  <c r="M2402" i="2"/>
  <c r="M2422" i="2"/>
  <c r="M19" i="2"/>
  <c r="M57" i="2"/>
  <c r="M92" i="2"/>
  <c r="M135" i="2"/>
  <c r="M167" i="2"/>
  <c r="M212" i="2"/>
  <c r="M245" i="2"/>
  <c r="M287" i="2"/>
  <c r="M322" i="2"/>
  <c r="M358" i="2"/>
  <c r="M400" i="2"/>
  <c r="M435" i="2"/>
  <c r="M475" i="2"/>
  <c r="M506" i="2"/>
  <c r="M540" i="2"/>
  <c r="M580" i="2"/>
  <c r="M615" i="2"/>
  <c r="M646" i="2"/>
  <c r="M686" i="2"/>
  <c r="M720" i="2"/>
  <c r="M755" i="2"/>
  <c r="M795" i="2"/>
  <c r="M826" i="2"/>
  <c r="M860" i="2"/>
  <c r="M900" i="2"/>
  <c r="M932" i="2"/>
  <c r="M960" i="2"/>
  <c r="M995" i="2"/>
  <c r="M1022" i="2"/>
  <c r="M1051" i="2"/>
  <c r="M1083" i="2"/>
  <c r="M1112" i="2"/>
  <c r="M1139" i="2"/>
  <c r="M1173" i="2"/>
  <c r="M1200" i="2"/>
  <c r="M1227" i="2"/>
  <c r="M1261" i="2"/>
  <c r="M1288" i="2"/>
  <c r="M1317" i="2"/>
  <c r="M1351" i="2"/>
  <c r="M1378" i="2"/>
  <c r="M1405" i="2"/>
  <c r="M1435" i="2"/>
  <c r="M1461" i="2"/>
  <c r="M1486" i="2"/>
  <c r="M1513" i="2"/>
  <c r="M1538" i="2"/>
  <c r="M1563" i="2"/>
  <c r="M1593" i="2"/>
  <c r="M1618" i="2"/>
  <c r="M1643" i="2"/>
  <c r="M1667" i="2"/>
  <c r="M1693" i="2"/>
  <c r="M1715" i="2"/>
  <c r="M1737" i="2"/>
  <c r="M1761" i="2"/>
  <c r="M1783" i="2"/>
  <c r="M1805" i="2"/>
  <c r="M1827" i="2"/>
  <c r="M1849" i="2"/>
  <c r="M1871" i="2"/>
  <c r="M1893" i="2"/>
  <c r="M1915" i="2"/>
  <c r="M1937" i="2"/>
  <c r="M1961" i="2"/>
  <c r="M1982" i="2"/>
  <c r="M2003" i="2"/>
  <c r="M2023" i="2"/>
  <c r="M2043" i="2"/>
  <c r="M2063" i="2"/>
  <c r="M2083" i="2"/>
  <c r="M2103" i="2"/>
  <c r="M2123" i="2"/>
  <c r="M2143" i="2"/>
  <c r="M2163" i="2"/>
  <c r="M2183" i="2"/>
  <c r="M2203" i="2"/>
  <c r="M2223" i="2"/>
  <c r="M2243" i="2"/>
  <c r="M2263" i="2"/>
  <c r="M2283" i="2"/>
  <c r="M2303" i="2"/>
  <c r="M2323" i="2"/>
  <c r="M2343" i="2"/>
  <c r="M2363" i="2"/>
  <c r="M21" i="2"/>
  <c r="M58" i="2"/>
  <c r="M100" i="2"/>
  <c r="M136" i="2"/>
  <c r="M171" i="2"/>
  <c r="M214" i="2"/>
  <c r="M246" i="2"/>
  <c r="M291" i="2"/>
  <c r="M323" i="2"/>
  <c r="M366" i="2"/>
  <c r="M401" i="2"/>
  <c r="M436" i="2"/>
  <c r="M476" i="2"/>
  <c r="M507" i="2"/>
  <c r="M541" i="2"/>
  <c r="M581" i="2"/>
  <c r="M616" i="2"/>
  <c r="M647" i="2"/>
  <c r="M687" i="2"/>
  <c r="M721" i="2"/>
  <c r="M756" i="2"/>
  <c r="M796" i="2"/>
  <c r="M827" i="2"/>
  <c r="M861" i="2"/>
  <c r="M901" i="2"/>
  <c r="M933" i="2"/>
  <c r="M961" i="2"/>
  <c r="M996" i="2"/>
  <c r="M1023" i="2"/>
  <c r="M1052" i="2"/>
  <c r="M1084" i="2"/>
  <c r="M1113" i="2"/>
  <c r="M1140" i="2"/>
  <c r="M1174" i="2"/>
  <c r="M1201" i="2"/>
  <c r="M1228" i="2"/>
  <c r="M1262" i="2"/>
  <c r="M1291" i="2"/>
  <c r="M1318" i="2"/>
  <c r="M1352" i="2"/>
  <c r="M1379" i="2"/>
  <c r="M1406" i="2"/>
  <c r="M1437" i="2"/>
  <c r="M1462" i="2"/>
  <c r="M1487" i="2"/>
  <c r="M1514" i="2"/>
  <c r="M1539" i="2"/>
  <c r="M1564" i="2"/>
  <c r="M1594" i="2"/>
  <c r="M1619" i="2"/>
  <c r="M1644" i="2"/>
  <c r="M1668" i="2"/>
  <c r="M1694" i="2"/>
  <c r="M1716" i="2"/>
  <c r="M1738" i="2"/>
  <c r="M1762" i="2"/>
  <c r="M1784" i="2"/>
  <c r="M1806" i="2"/>
  <c r="M1828" i="2"/>
  <c r="M1850" i="2"/>
  <c r="M1872" i="2"/>
  <c r="M1894" i="2"/>
  <c r="M1916" i="2"/>
  <c r="M1938" i="2"/>
  <c r="M1962" i="2"/>
  <c r="M1983" i="2"/>
  <c r="M2004" i="2"/>
  <c r="M2024" i="2"/>
  <c r="M2044" i="2"/>
  <c r="M2064" i="2"/>
  <c r="M2084" i="2"/>
  <c r="M2104" i="2"/>
  <c r="M2124" i="2"/>
  <c r="M2144" i="2"/>
  <c r="M2164" i="2"/>
  <c r="M2184" i="2"/>
  <c r="M2204" i="2"/>
  <c r="M2224" i="2"/>
  <c r="M2244" i="2"/>
  <c r="M2264" i="2"/>
  <c r="M2284" i="2"/>
  <c r="M2304" i="2"/>
  <c r="M2324" i="2"/>
  <c r="M2344" i="2"/>
  <c r="M22" i="2"/>
  <c r="M59" i="2"/>
  <c r="M101" i="2"/>
  <c r="M137" i="2"/>
  <c r="M172" i="2"/>
  <c r="M215" i="2"/>
  <c r="M247" i="2"/>
  <c r="M292" i="2"/>
  <c r="M325" i="2"/>
  <c r="M367" i="2"/>
  <c r="M402" i="2"/>
  <c r="M437" i="2"/>
  <c r="M477" i="2"/>
  <c r="M511" i="2"/>
  <c r="M542" i="2"/>
  <c r="M582" i="2"/>
  <c r="M617" i="2"/>
  <c r="M651" i="2"/>
  <c r="M691" i="2"/>
  <c r="M722" i="2"/>
  <c r="M757" i="2"/>
  <c r="M797" i="2"/>
  <c r="M831" i="2"/>
  <c r="M862" i="2"/>
  <c r="M902" i="2"/>
  <c r="M934" i="2"/>
  <c r="M962" i="2"/>
  <c r="M997" i="2"/>
  <c r="M1024" i="2"/>
  <c r="M1053" i="2"/>
  <c r="M1085" i="2"/>
  <c r="M1114" i="2"/>
  <c r="M1141" i="2"/>
  <c r="M1175" i="2"/>
  <c r="M1202" i="2"/>
  <c r="M1231" i="2"/>
  <c r="M1263" i="2"/>
  <c r="M1292" i="2"/>
  <c r="M1319" i="2"/>
  <c r="M1353" i="2"/>
  <c r="M1380" i="2"/>
  <c r="M1407" i="2"/>
  <c r="M1438" i="2"/>
  <c r="M1463" i="2"/>
  <c r="M1488" i="2"/>
  <c r="M1515" i="2"/>
  <c r="M1540" i="2"/>
  <c r="M1567" i="2"/>
  <c r="M1595" i="2"/>
  <c r="M1620" i="2"/>
  <c r="M1645" i="2"/>
  <c r="M1671" i="2"/>
  <c r="M1695" i="2"/>
  <c r="M1717" i="2"/>
  <c r="M1741" i="2"/>
  <c r="M1763" i="2"/>
  <c r="M1785" i="2"/>
  <c r="M1807" i="2"/>
  <c r="M1829" i="2"/>
  <c r="M1851" i="2"/>
  <c r="M1873" i="2"/>
  <c r="M1895" i="2"/>
  <c r="M1917" i="2"/>
  <c r="M23" i="2"/>
  <c r="M60" i="2"/>
  <c r="M102" i="2"/>
  <c r="M138" i="2"/>
  <c r="M180" i="2"/>
  <c r="M216" i="2"/>
  <c r="M251" i="2"/>
  <c r="M294" i="2"/>
  <c r="M326" i="2"/>
  <c r="M371" i="2"/>
  <c r="M403" i="2"/>
  <c r="M438" i="2"/>
  <c r="M478" i="2"/>
  <c r="M512" i="2"/>
  <c r="M543" i="2"/>
  <c r="M583" i="2"/>
  <c r="M618" i="2"/>
  <c r="M652" i="2"/>
  <c r="M692" i="2"/>
  <c r="M723" i="2"/>
  <c r="M758" i="2"/>
  <c r="M798" i="2"/>
  <c r="M832" i="2"/>
  <c r="M863" i="2"/>
  <c r="M903" i="2"/>
  <c r="M935" i="2"/>
  <c r="M963" i="2"/>
  <c r="M998" i="2"/>
  <c r="M1025" i="2"/>
  <c r="M1054" i="2"/>
  <c r="M1086" i="2"/>
  <c r="M1115" i="2"/>
  <c r="M1142" i="2"/>
  <c r="M1176" i="2"/>
  <c r="M1203" i="2"/>
  <c r="M1232" i="2"/>
  <c r="M1264" i="2"/>
  <c r="M1293" i="2"/>
  <c r="M1320" i="2"/>
  <c r="M1354" i="2"/>
  <c r="M1381" i="2"/>
  <c r="M1408" i="2"/>
  <c r="M1439" i="2"/>
  <c r="M1464" i="2"/>
  <c r="M1491" i="2"/>
  <c r="M1516" i="2"/>
  <c r="M1541" i="2"/>
  <c r="M1571" i="2"/>
  <c r="M1596" i="2"/>
  <c r="M1621" i="2"/>
  <c r="M1646" i="2"/>
  <c r="M1672" i="2"/>
  <c r="M1696" i="2"/>
  <c r="M1718" i="2"/>
  <c r="M1742" i="2"/>
  <c r="M1764" i="2"/>
  <c r="M1786" i="2"/>
  <c r="M1808" i="2"/>
  <c r="M1830" i="2"/>
  <c r="M1852" i="2"/>
  <c r="M1874" i="2"/>
  <c r="M1896" i="2"/>
  <c r="M1918" i="2"/>
  <c r="M1942" i="2"/>
  <c r="M1964" i="2"/>
  <c r="M1985" i="2"/>
  <c r="M2006" i="2"/>
  <c r="M2026" i="2"/>
  <c r="M2046" i="2"/>
  <c r="M2066" i="2"/>
  <c r="M2086" i="2"/>
  <c r="M2106" i="2"/>
  <c r="M25" i="2"/>
  <c r="M61" i="2"/>
  <c r="M103" i="2"/>
  <c r="M139" i="2"/>
  <c r="M181" i="2"/>
  <c r="M217" i="2"/>
  <c r="M252" i="2"/>
  <c r="M295" i="2"/>
  <c r="M327" i="2"/>
  <c r="M372" i="2"/>
  <c r="M405" i="2"/>
  <c r="M441" i="2"/>
  <c r="M479" i="2"/>
  <c r="M514" i="2"/>
  <c r="M547" i="2"/>
  <c r="M585" i="2"/>
  <c r="M619" i="2"/>
  <c r="M656" i="2"/>
  <c r="M694" i="2"/>
  <c r="M725" i="2"/>
  <c r="M761" i="2"/>
  <c r="M799" i="2"/>
  <c r="M834" i="2"/>
  <c r="M867" i="2"/>
  <c r="M905" i="2"/>
  <c r="M936" i="2"/>
  <c r="M966" i="2"/>
  <c r="M999" i="2"/>
  <c r="M1026" i="2"/>
  <c r="M1057" i="2"/>
  <c r="M1087" i="2"/>
  <c r="M1116" i="2"/>
  <c r="M1145" i="2"/>
  <c r="M1177" i="2"/>
  <c r="M1204" i="2"/>
  <c r="M1235" i="2"/>
  <c r="M1265" i="2"/>
  <c r="M1294" i="2"/>
  <c r="M1323" i="2"/>
  <c r="M1355" i="2"/>
  <c r="M1382" i="2"/>
  <c r="M1413" i="2"/>
  <c r="M1440" i="2"/>
  <c r="M1465" i="2"/>
  <c r="M1492" i="2"/>
  <c r="M1517" i="2"/>
  <c r="M1542" i="2"/>
  <c r="M1572" i="2"/>
  <c r="M1597" i="2"/>
  <c r="M1622" i="2"/>
  <c r="M1647" i="2"/>
  <c r="M1673" i="2"/>
  <c r="M1697" i="2"/>
  <c r="M1721" i="2"/>
  <c r="M1743" i="2"/>
  <c r="M1765" i="2"/>
  <c r="M1787" i="2"/>
  <c r="M1809" i="2"/>
  <c r="M1831" i="2"/>
  <c r="M1853" i="2"/>
  <c r="M1875" i="2"/>
  <c r="M1897" i="2"/>
  <c r="M1921" i="2"/>
  <c r="M1943" i="2"/>
  <c r="M26" i="2"/>
  <c r="M62" i="2"/>
  <c r="M105" i="2"/>
  <c r="M140" i="2"/>
  <c r="M182" i="2"/>
  <c r="M218" i="2"/>
  <c r="M260" i="2"/>
  <c r="M296" i="2"/>
  <c r="M331" i="2"/>
  <c r="M374" i="2"/>
  <c r="M406" i="2"/>
  <c r="M446" i="2"/>
  <c r="M480" i="2"/>
  <c r="M515" i="2"/>
  <c r="M555" i="2"/>
  <c r="M586" i="2"/>
  <c r="M620" i="2"/>
  <c r="M660" i="2"/>
  <c r="M695" i="2"/>
  <c r="M726" i="2"/>
  <c r="M766" i="2"/>
  <c r="M800" i="2"/>
  <c r="M835" i="2"/>
  <c r="M875" i="2"/>
  <c r="M906" i="2"/>
  <c r="M937" i="2"/>
  <c r="M973" i="2"/>
  <c r="M1000" i="2"/>
  <c r="M1027" i="2"/>
  <c r="M1061" i="2"/>
  <c r="M1088" i="2"/>
  <c r="M1117" i="2"/>
  <c r="M1151" i="2"/>
  <c r="M1178" i="2"/>
  <c r="M1205" i="2"/>
  <c r="M1239" i="2"/>
  <c r="M1266" i="2"/>
  <c r="M1295" i="2"/>
  <c r="M1327" i="2"/>
  <c r="M1356" i="2"/>
  <c r="M1383" i="2"/>
  <c r="M1416" i="2"/>
  <c r="M1441" i="2"/>
  <c r="M1466" i="2"/>
  <c r="M1493" i="2"/>
  <c r="M1518" i="2"/>
  <c r="M1545" i="2"/>
  <c r="M1573" i="2"/>
  <c r="M1598" i="2"/>
  <c r="M1623" i="2"/>
  <c r="M1648" i="2"/>
  <c r="M1674" i="2"/>
  <c r="M1698" i="2"/>
  <c r="M1722" i="2"/>
  <c r="M1744" i="2"/>
  <c r="M1766" i="2"/>
  <c r="M1788" i="2"/>
  <c r="M1810" i="2"/>
  <c r="M1832" i="2"/>
  <c r="M1854" i="2"/>
  <c r="M1876" i="2"/>
  <c r="M1898" i="2"/>
  <c r="M1922" i="2"/>
  <c r="M46" i="2"/>
  <c r="M81" i="2"/>
  <c r="M117" i="2"/>
  <c r="M159" i="2"/>
  <c r="M195" i="2"/>
  <c r="M237" i="2"/>
  <c r="M272" i="2"/>
  <c r="M315" i="2"/>
  <c r="M347" i="2"/>
  <c r="M382" i="2"/>
  <c r="M423" i="2"/>
  <c r="M458" i="2"/>
  <c r="M492" i="2"/>
  <c r="M532" i="2"/>
  <c r="M563" i="2"/>
  <c r="M598" i="2"/>
  <c r="M638" i="2"/>
  <c r="M27" i="2"/>
  <c r="M83" i="2"/>
  <c r="M156" i="2"/>
  <c r="M219" i="2"/>
  <c r="M275" i="2"/>
  <c r="M343" i="2"/>
  <c r="M407" i="2"/>
  <c r="M460" i="2"/>
  <c r="M526" i="2"/>
  <c r="M587" i="2"/>
  <c r="M640" i="2"/>
  <c r="M699" i="2"/>
  <c r="M747" i="2"/>
  <c r="M806" i="2"/>
  <c r="M857" i="2"/>
  <c r="M915" i="2"/>
  <c r="M958" i="2"/>
  <c r="M1007" i="2"/>
  <c r="M1062" i="2"/>
  <c r="M1098" i="2"/>
  <c r="M1153" i="2"/>
  <c r="M1191" i="2"/>
  <c r="M1242" i="2"/>
  <c r="M1283" i="2"/>
  <c r="M1333" i="2"/>
  <c r="M1374" i="2"/>
  <c r="M1421" i="2"/>
  <c r="M1457" i="2"/>
  <c r="M1501" i="2"/>
  <c r="M1536" i="2"/>
  <c r="M1580" i="2"/>
  <c r="M1624" i="2"/>
  <c r="M1660" i="2"/>
  <c r="M1702" i="2"/>
  <c r="M1731" i="2"/>
  <c r="M1769" i="2"/>
  <c r="M1798" i="2"/>
  <c r="M1836" i="2"/>
  <c r="M1867" i="2"/>
  <c r="M1905" i="2"/>
  <c r="M1934" i="2"/>
  <c r="M1967" i="2"/>
  <c r="M1992" i="2"/>
  <c r="M2017" i="2"/>
  <c r="M2041" i="2"/>
  <c r="M2069" i="2"/>
  <c r="M2093" i="2"/>
  <c r="M2117" i="2"/>
  <c r="M2140" i="2"/>
  <c r="M2166" i="2"/>
  <c r="M2189" i="2"/>
  <c r="M2212" i="2"/>
  <c r="M2235" i="2"/>
  <c r="M2258" i="2"/>
  <c r="M2281" i="2"/>
  <c r="M2307" i="2"/>
  <c r="M2330" i="2"/>
  <c r="M2353" i="2"/>
  <c r="M2375" i="2"/>
  <c r="M2396" i="2"/>
  <c r="M2417" i="2"/>
  <c r="M2438" i="2"/>
  <c r="M2458" i="2"/>
  <c r="M2478" i="2"/>
  <c r="M2498" i="2"/>
  <c r="M2518" i="2"/>
  <c r="M2538" i="2"/>
  <c r="M2558" i="2"/>
  <c r="M2578" i="2"/>
  <c r="M2598" i="2"/>
  <c r="M2618" i="2"/>
  <c r="M2638" i="2"/>
  <c r="M2658" i="2"/>
  <c r="M2678" i="2"/>
  <c r="M2698" i="2"/>
  <c r="M2718" i="2"/>
  <c r="M2738" i="2"/>
  <c r="M2758" i="2"/>
  <c r="M2778" i="2"/>
  <c r="M2798" i="2"/>
  <c r="M2818" i="2"/>
  <c r="M2838" i="2"/>
  <c r="M2858" i="2"/>
  <c r="M2878" i="2"/>
  <c r="M2898" i="2"/>
  <c r="M2918" i="2"/>
  <c r="M2938" i="2"/>
  <c r="M2958" i="2"/>
  <c r="M2978" i="2"/>
  <c r="M2998" i="2"/>
  <c r="M3018" i="2"/>
  <c r="M3038" i="2"/>
  <c r="M3058" i="2"/>
  <c r="M31" i="2"/>
  <c r="M85" i="2"/>
  <c r="M157" i="2"/>
  <c r="M220" i="2"/>
  <c r="M276" i="2"/>
  <c r="M345" i="2"/>
  <c r="M411" i="2"/>
  <c r="M461" i="2"/>
  <c r="M527" i="2"/>
  <c r="M591" i="2"/>
  <c r="M641" i="2"/>
  <c r="M700" i="2"/>
  <c r="M751" i="2"/>
  <c r="M807" i="2"/>
  <c r="M858" i="2"/>
  <c r="M916" i="2"/>
  <c r="M974" i="2"/>
  <c r="M1008" i="2"/>
  <c r="M1063" i="2"/>
  <c r="M1101" i="2"/>
  <c r="M1154" i="2"/>
  <c r="M1195" i="2"/>
  <c r="M1243" i="2"/>
  <c r="M1284" i="2"/>
  <c r="M1334" i="2"/>
  <c r="M1375" i="2"/>
  <c r="M1422" i="2"/>
  <c r="M1459" i="2"/>
  <c r="M1503" i="2"/>
  <c r="M1547" i="2"/>
  <c r="M1581" i="2"/>
  <c r="M1625" i="2"/>
  <c r="M1661" i="2"/>
  <c r="M1703" i="2"/>
  <c r="M1732" i="2"/>
  <c r="M1770" i="2"/>
  <c r="M1801" i="2"/>
  <c r="M1837" i="2"/>
  <c r="M1868" i="2"/>
  <c r="M1906" i="2"/>
  <c r="M1935" i="2"/>
  <c r="M1968" i="2"/>
  <c r="M1993" i="2"/>
  <c r="M2018" i="2"/>
  <c r="M2045" i="2"/>
  <c r="M2070" i="2"/>
  <c r="M2094" i="2"/>
  <c r="M2118" i="2"/>
  <c r="M2141" i="2"/>
  <c r="M2167" i="2"/>
  <c r="M2190" i="2"/>
  <c r="M2213" i="2"/>
  <c r="M2236" i="2"/>
  <c r="M2259" i="2"/>
  <c r="M2285" i="2"/>
  <c r="M2308" i="2"/>
  <c r="M2331" i="2"/>
  <c r="M2354" i="2"/>
  <c r="M2376" i="2"/>
  <c r="M2397" i="2"/>
  <c r="M2418" i="2"/>
  <c r="M2439" i="2"/>
  <c r="M2459" i="2"/>
  <c r="M2479" i="2"/>
  <c r="M2499" i="2"/>
  <c r="M2519" i="2"/>
  <c r="M2539" i="2"/>
  <c r="M2559" i="2"/>
  <c r="M2579" i="2"/>
  <c r="M2599" i="2"/>
  <c r="M2619" i="2"/>
  <c r="M2639" i="2"/>
  <c r="M2659" i="2"/>
  <c r="M2679" i="2"/>
  <c r="M2699" i="2"/>
  <c r="M2719" i="2"/>
  <c r="M2739" i="2"/>
  <c r="M32" i="2"/>
  <c r="M86" i="2"/>
  <c r="M158" i="2"/>
  <c r="M221" i="2"/>
  <c r="M277" i="2"/>
  <c r="M346" i="2"/>
  <c r="M412" i="2"/>
  <c r="M462" i="2"/>
  <c r="M531" i="2"/>
  <c r="M592" i="2"/>
  <c r="M642" i="2"/>
  <c r="M701" i="2"/>
  <c r="M752" i="2"/>
  <c r="M811" i="2"/>
  <c r="M876" i="2"/>
  <c r="M917" i="2"/>
  <c r="M975" i="2"/>
  <c r="M1013" i="2"/>
  <c r="M1064" i="2"/>
  <c r="M1105" i="2"/>
  <c r="M1155" i="2"/>
  <c r="M1196" i="2"/>
  <c r="M1244" i="2"/>
  <c r="M1285" i="2"/>
  <c r="M1335" i="2"/>
  <c r="M1376" i="2"/>
  <c r="M1423" i="2"/>
  <c r="M1467" i="2"/>
  <c r="M1504" i="2"/>
  <c r="M1548" i="2"/>
  <c r="M1582" i="2"/>
  <c r="M1626" i="2"/>
  <c r="M1662" i="2"/>
  <c r="M1704" i="2"/>
  <c r="M1733" i="2"/>
  <c r="M1771" i="2"/>
  <c r="M1802" i="2"/>
  <c r="M1838" i="2"/>
  <c r="M1869" i="2"/>
  <c r="M1907" i="2"/>
  <c r="M1941" i="2"/>
  <c r="M1969" i="2"/>
  <c r="M1994" i="2"/>
  <c r="M2019" i="2"/>
  <c r="M2047" i="2"/>
  <c r="M2071" i="2"/>
  <c r="M2095" i="2"/>
  <c r="M2119" i="2"/>
  <c r="M2145" i="2"/>
  <c r="M2168" i="2"/>
  <c r="M2191" i="2"/>
  <c r="M2214" i="2"/>
  <c r="M2237" i="2"/>
  <c r="M2260" i="2"/>
  <c r="M2286" i="2"/>
  <c r="M2309" i="2"/>
  <c r="M2332" i="2"/>
  <c r="M2355" i="2"/>
  <c r="M2377" i="2"/>
  <c r="M2398" i="2"/>
  <c r="M2419" i="2"/>
  <c r="M2440" i="2"/>
  <c r="M2460" i="2"/>
  <c r="M2480" i="2"/>
  <c r="M2500" i="2"/>
  <c r="M2520" i="2"/>
  <c r="M2540" i="2"/>
  <c r="M2560" i="2"/>
  <c r="M2580" i="2"/>
  <c r="M2600" i="2"/>
  <c r="M2620" i="2"/>
  <c r="M2640" i="2"/>
  <c r="M2660" i="2"/>
  <c r="M2680" i="2"/>
  <c r="M2700" i="2"/>
  <c r="M2720" i="2"/>
  <c r="M34" i="2"/>
  <c r="M87" i="2"/>
  <c r="M160" i="2"/>
  <c r="M222" i="2"/>
  <c r="M278" i="2"/>
  <c r="M351" i="2"/>
  <c r="M416" i="2"/>
  <c r="M463" i="2"/>
  <c r="M534" i="2"/>
  <c r="M594" i="2"/>
  <c r="M643" i="2"/>
  <c r="M702" i="2"/>
  <c r="M767" i="2"/>
  <c r="M812" i="2"/>
  <c r="M877" i="2"/>
  <c r="M920" i="2"/>
  <c r="M976" i="2"/>
  <c r="M1017" i="2"/>
  <c r="M1065" i="2"/>
  <c r="M1106" i="2"/>
  <c r="M1156" i="2"/>
  <c r="M1197" i="2"/>
  <c r="M1245" i="2"/>
  <c r="M1286" i="2"/>
  <c r="M1336" i="2"/>
  <c r="M1384" i="2"/>
  <c r="M1424" i="2"/>
  <c r="M1468" i="2"/>
  <c r="M1505" i="2"/>
  <c r="M1551" i="2"/>
  <c r="M1583" i="2"/>
  <c r="M1627" i="2"/>
  <c r="M1663" i="2"/>
  <c r="M1705" i="2"/>
  <c r="M1734" i="2"/>
  <c r="M1772" i="2"/>
  <c r="M1803" i="2"/>
  <c r="M1841" i="2"/>
  <c r="M1877" i="2"/>
  <c r="M1908" i="2"/>
  <c r="M1944" i="2"/>
  <c r="M1970" i="2"/>
  <c r="M1995" i="2"/>
  <c r="M2020" i="2"/>
  <c r="M2048" i="2"/>
  <c r="M2072" i="2"/>
  <c r="M2096" i="2"/>
  <c r="M2120" i="2"/>
  <c r="M2146" i="2"/>
  <c r="M2169" i="2"/>
  <c r="M2192" i="2"/>
  <c r="M2215" i="2"/>
  <c r="M2238" i="2"/>
  <c r="M2261" i="2"/>
  <c r="M2287" i="2"/>
  <c r="M2310" i="2"/>
  <c r="M2333" i="2"/>
  <c r="M2356" i="2"/>
  <c r="M2378" i="2"/>
  <c r="M2399" i="2"/>
  <c r="M2420" i="2"/>
  <c r="M2441" i="2"/>
  <c r="M2461" i="2"/>
  <c r="M2481" i="2"/>
  <c r="M2501" i="2"/>
  <c r="M2521" i="2"/>
  <c r="M2541" i="2"/>
  <c r="M2561" i="2"/>
  <c r="M2581" i="2"/>
  <c r="M2601" i="2"/>
  <c r="M2621" i="2"/>
  <c r="M2641" i="2"/>
  <c r="M2661" i="2"/>
  <c r="M2681" i="2"/>
  <c r="M2701" i="2"/>
  <c r="M2721" i="2"/>
  <c r="M2741" i="2"/>
  <c r="M2761" i="2"/>
  <c r="M2781" i="2"/>
  <c r="M2801" i="2"/>
  <c r="M2821" i="2"/>
  <c r="M2841" i="2"/>
  <c r="M2861" i="2"/>
  <c r="M2881" i="2"/>
  <c r="M2901" i="2"/>
  <c r="M36" i="2"/>
  <c r="M106" i="2"/>
  <c r="M161" i="2"/>
  <c r="M223" i="2"/>
  <c r="M297" i="2"/>
  <c r="M352" i="2"/>
  <c r="M420" i="2"/>
  <c r="M481" i="2"/>
  <c r="M535" i="2"/>
  <c r="M595" i="2"/>
  <c r="M661" i="2"/>
  <c r="M703" i="2"/>
  <c r="M771" i="2"/>
  <c r="M816" i="2"/>
  <c r="M878" i="2"/>
  <c r="M924" i="2"/>
  <c r="M977" i="2"/>
  <c r="M1018" i="2"/>
  <c r="M1066" i="2"/>
  <c r="M1107" i="2"/>
  <c r="M1157" i="2"/>
  <c r="M1198" i="2"/>
  <c r="M1246" i="2"/>
  <c r="M1296" i="2"/>
  <c r="M1337" i="2"/>
  <c r="M1385" i="2"/>
  <c r="M1425" i="2"/>
  <c r="M1471" i="2"/>
  <c r="M1506" i="2"/>
  <c r="M1552" i="2"/>
  <c r="M1584" i="2"/>
  <c r="M1628" i="2"/>
  <c r="M1664" i="2"/>
  <c r="M1706" i="2"/>
  <c r="M1735" i="2"/>
  <c r="M1773" i="2"/>
  <c r="M1811" i="2"/>
  <c r="M1842" i="2"/>
  <c r="M1878" i="2"/>
  <c r="M1909" i="2"/>
  <c r="M1945" i="2"/>
  <c r="M1971" i="2"/>
  <c r="M1996" i="2"/>
  <c r="M2021" i="2"/>
  <c r="M2049" i="2"/>
  <c r="M2073" i="2"/>
  <c r="M2097" i="2"/>
  <c r="M2121" i="2"/>
  <c r="M2147" i="2"/>
  <c r="M2170" i="2"/>
  <c r="M2193" i="2"/>
  <c r="M2216" i="2"/>
  <c r="M2239" i="2"/>
  <c r="M2265" i="2"/>
  <c r="M2288" i="2"/>
  <c r="M2311" i="2"/>
  <c r="M2334" i="2"/>
  <c r="M2357" i="2"/>
  <c r="M2379" i="2"/>
  <c r="M2400" i="2"/>
  <c r="M2421" i="2"/>
  <c r="M2442" i="2"/>
  <c r="M2462" i="2"/>
  <c r="M2482" i="2"/>
  <c r="M2502" i="2"/>
  <c r="M2522" i="2"/>
  <c r="M2542" i="2"/>
  <c r="M2562" i="2"/>
  <c r="M2582" i="2"/>
  <c r="M2602" i="2"/>
  <c r="M2622" i="2"/>
  <c r="M2642" i="2"/>
  <c r="M2662" i="2"/>
  <c r="M2682" i="2"/>
  <c r="M2702" i="2"/>
  <c r="M2722" i="2"/>
  <c r="M2742" i="2"/>
  <c r="M37" i="2"/>
  <c r="M107" i="2"/>
  <c r="M162" i="2"/>
  <c r="M235" i="2"/>
  <c r="M298" i="2"/>
  <c r="M354" i="2"/>
  <c r="M421" i="2"/>
  <c r="M482" i="2"/>
  <c r="M536" i="2"/>
  <c r="M596" i="2"/>
  <c r="M662" i="2"/>
  <c r="M707" i="2"/>
  <c r="M772" i="2"/>
  <c r="M820" i="2"/>
  <c r="M879" i="2"/>
  <c r="M925" i="2"/>
  <c r="M978" i="2"/>
  <c r="M1019" i="2"/>
  <c r="M1067" i="2"/>
  <c r="M1108" i="2"/>
  <c r="M1158" i="2"/>
  <c r="M1206" i="2"/>
  <c r="M1247" i="2"/>
  <c r="M1297" i="2"/>
  <c r="M1338" i="2"/>
  <c r="M1386" i="2"/>
  <c r="M1426" i="2"/>
  <c r="M1472" i="2"/>
  <c r="M1507" i="2"/>
  <c r="M1553" i="2"/>
  <c r="M1585" i="2"/>
  <c r="M1631" i="2"/>
  <c r="M1665" i="2"/>
  <c r="M1707" i="2"/>
  <c r="M1745" i="2"/>
  <c r="M1774" i="2"/>
  <c r="M1812" i="2"/>
  <c r="M1843" i="2"/>
  <c r="M1881" i="2"/>
  <c r="M1910" i="2"/>
  <c r="M1946" i="2"/>
  <c r="M1972" i="2"/>
  <c r="M1997" i="2"/>
  <c r="M2025" i="2"/>
  <c r="M2050" i="2"/>
  <c r="M2074" i="2"/>
  <c r="M2098" i="2"/>
  <c r="M2125" i="2"/>
  <c r="M2148" i="2"/>
  <c r="M2171" i="2"/>
  <c r="M2194" i="2"/>
  <c r="M2217" i="2"/>
  <c r="M2240" i="2"/>
  <c r="M2266" i="2"/>
  <c r="M2289" i="2"/>
  <c r="M2312" i="2"/>
  <c r="M2335" i="2"/>
  <c r="M2358" i="2"/>
  <c r="M2380" i="2"/>
  <c r="M2401" i="2"/>
  <c r="M2423" i="2"/>
  <c r="M2443" i="2"/>
  <c r="M2463" i="2"/>
  <c r="M2483" i="2"/>
  <c r="M2503" i="2"/>
  <c r="M2523" i="2"/>
  <c r="M2543" i="2"/>
  <c r="M2563" i="2"/>
  <c r="M2583" i="2"/>
  <c r="M2603" i="2"/>
  <c r="M2623" i="2"/>
  <c r="M2643" i="2"/>
  <c r="M2663" i="2"/>
  <c r="M2683" i="2"/>
  <c r="M2703" i="2"/>
  <c r="M2723" i="2"/>
  <c r="M2743" i="2"/>
  <c r="M2763" i="2"/>
  <c r="M38" i="2"/>
  <c r="M111" i="2"/>
  <c r="M163" i="2"/>
  <c r="M236" i="2"/>
  <c r="M299" i="2"/>
  <c r="M355" i="2"/>
  <c r="M422" i="2"/>
  <c r="M483" i="2"/>
  <c r="M537" i="2"/>
  <c r="M597" i="2"/>
  <c r="M663" i="2"/>
  <c r="M715" i="2"/>
  <c r="M774" i="2"/>
  <c r="M821" i="2"/>
  <c r="M880" i="2"/>
  <c r="M926" i="2"/>
  <c r="M979" i="2"/>
  <c r="M1020" i="2"/>
  <c r="M1068" i="2"/>
  <c r="M1118" i="2"/>
  <c r="M1159" i="2"/>
  <c r="M1207" i="2"/>
  <c r="M1248" i="2"/>
  <c r="M1298" i="2"/>
  <c r="M1339" i="2"/>
  <c r="M1391" i="2"/>
  <c r="M1427" i="2"/>
  <c r="M1473" i="2"/>
  <c r="M1508" i="2"/>
  <c r="M1554" i="2"/>
  <c r="M1586" i="2"/>
  <c r="M1632" i="2"/>
  <c r="M1675" i="2"/>
  <c r="M1708" i="2"/>
  <c r="M1746" i="2"/>
  <c r="M1775" i="2"/>
  <c r="M1813" i="2"/>
  <c r="M1844" i="2"/>
  <c r="M1882" i="2"/>
  <c r="M1911" i="2"/>
  <c r="M1947" i="2"/>
  <c r="M1973" i="2"/>
  <c r="M1998" i="2"/>
  <c r="M2027" i="2"/>
  <c r="M2051" i="2"/>
  <c r="M2075" i="2"/>
  <c r="M2099" i="2"/>
  <c r="M2126" i="2"/>
  <c r="M2149" i="2"/>
  <c r="M2172" i="2"/>
  <c r="M2195" i="2"/>
  <c r="M2218" i="2"/>
  <c r="M2241" i="2"/>
  <c r="M2267" i="2"/>
  <c r="M2290" i="2"/>
  <c r="M2313" i="2"/>
  <c r="M2336" i="2"/>
  <c r="M2359" i="2"/>
  <c r="M2381" i="2"/>
  <c r="M2403" i="2"/>
  <c r="M2424" i="2"/>
  <c r="M2444" i="2"/>
  <c r="M2464" i="2"/>
  <c r="M2484" i="2"/>
  <c r="M2504" i="2"/>
  <c r="M2524" i="2"/>
  <c r="M2544" i="2"/>
  <c r="M2564" i="2"/>
  <c r="M2584" i="2"/>
  <c r="M2604" i="2"/>
  <c r="M2624" i="2"/>
  <c r="M2644" i="2"/>
  <c r="M2664" i="2"/>
  <c r="M2684" i="2"/>
  <c r="M2704" i="2"/>
  <c r="M2724" i="2"/>
  <c r="M2744" i="2"/>
  <c r="M2764" i="2"/>
  <c r="M2784" i="2"/>
  <c r="M47" i="2"/>
  <c r="M112" i="2"/>
  <c r="M165" i="2"/>
  <c r="M238" i="2"/>
  <c r="M300" i="2"/>
  <c r="M356" i="2"/>
  <c r="M425" i="2"/>
  <c r="M485" i="2"/>
  <c r="M538" i="2"/>
  <c r="M601" i="2"/>
  <c r="M665" i="2"/>
  <c r="M716" i="2"/>
  <c r="M775" i="2"/>
  <c r="M822" i="2"/>
  <c r="M881" i="2"/>
  <c r="M927" i="2"/>
  <c r="M980" i="2"/>
  <c r="M1028" i="2"/>
  <c r="M1071" i="2"/>
  <c r="M1119" i="2"/>
  <c r="M1160" i="2"/>
  <c r="M1208" i="2"/>
  <c r="M1251" i="2"/>
  <c r="M1301" i="2"/>
  <c r="M1340" i="2"/>
  <c r="M1395" i="2"/>
  <c r="M1428" i="2"/>
  <c r="M1474" i="2"/>
  <c r="M1511" i="2"/>
  <c r="M1555" i="2"/>
  <c r="M1599" i="2"/>
  <c r="M1635" i="2"/>
  <c r="M1676" i="2"/>
  <c r="M1709" i="2"/>
  <c r="M1747" i="2"/>
  <c r="M1776" i="2"/>
  <c r="M1814" i="2"/>
  <c r="M1845" i="2"/>
  <c r="M1883" i="2"/>
  <c r="M1912" i="2"/>
  <c r="M1948" i="2"/>
  <c r="M1974" i="2"/>
  <c r="M2000" i="2"/>
  <c r="M2028" i="2"/>
  <c r="M2052" i="2"/>
  <c r="M2076" i="2"/>
  <c r="M2100" i="2"/>
  <c r="M2127" i="2"/>
  <c r="M2150" i="2"/>
  <c r="M2173" i="2"/>
  <c r="M2196" i="2"/>
  <c r="M2219" i="2"/>
  <c r="M2245" i="2"/>
  <c r="M2268" i="2"/>
  <c r="M51" i="2"/>
  <c r="M141" i="2"/>
  <c r="M261" i="2"/>
  <c r="M375" i="2"/>
  <c r="M455" i="2"/>
  <c r="M560" i="2"/>
  <c r="M666" i="2"/>
  <c r="M742" i="2"/>
  <c r="M841" i="2"/>
  <c r="M938" i="2"/>
  <c r="M1003" i="2"/>
  <c r="M1076" i="2"/>
  <c r="M1161" i="2"/>
  <c r="M1224" i="2"/>
  <c r="M1311" i="2"/>
  <c r="M1396" i="2"/>
  <c r="M1451" i="2"/>
  <c r="M1526" i="2"/>
  <c r="M1600" i="2"/>
  <c r="M1654" i="2"/>
  <c r="M1723" i="2"/>
  <c r="M1777" i="2"/>
  <c r="M1825" i="2"/>
  <c r="M1888" i="2"/>
  <c r="M1949" i="2"/>
  <c r="M1988" i="2"/>
  <c r="M2033" i="2"/>
  <c r="M2077" i="2"/>
  <c r="M2113" i="2"/>
  <c r="M2155" i="2"/>
  <c r="M2197" i="2"/>
  <c r="M2231" i="2"/>
  <c r="M2273" i="2"/>
  <c r="M2306" i="2"/>
  <c r="M2346" i="2"/>
  <c r="M2383" i="2"/>
  <c r="M2411" i="2"/>
  <c r="M2446" i="2"/>
  <c r="M2473" i="2"/>
  <c r="M2507" i="2"/>
  <c r="M2534" i="2"/>
  <c r="M2568" i="2"/>
  <c r="M2595" i="2"/>
  <c r="M2629" i="2"/>
  <c r="M2656" i="2"/>
  <c r="M2690" i="2"/>
  <c r="M2717" i="2"/>
  <c r="M2750" i="2"/>
  <c r="M2774" i="2"/>
  <c r="M2797" i="2"/>
  <c r="M2820" i="2"/>
  <c r="M2843" i="2"/>
  <c r="M2865" i="2"/>
  <c r="M2887" i="2"/>
  <c r="M2909" i="2"/>
  <c r="M2930" i="2"/>
  <c r="M2951" i="2"/>
  <c r="M2972" i="2"/>
  <c r="M2993" i="2"/>
  <c r="M3014" i="2"/>
  <c r="M3035" i="2"/>
  <c r="M3056" i="2"/>
  <c r="M3077" i="2"/>
  <c r="M3097" i="2"/>
  <c r="M3117" i="2"/>
  <c r="M3137" i="2"/>
  <c r="M3157" i="2"/>
  <c r="M3177" i="2"/>
  <c r="M3197" i="2"/>
  <c r="M3217" i="2"/>
  <c r="M3237" i="2"/>
  <c r="M3257" i="2"/>
  <c r="M3277" i="2"/>
  <c r="M3297" i="2"/>
  <c r="M3317" i="2"/>
  <c r="M3337" i="2"/>
  <c r="M3357" i="2"/>
  <c r="M3377" i="2"/>
  <c r="M3397" i="2"/>
  <c r="M3417" i="2"/>
  <c r="M3437" i="2"/>
  <c r="M3457" i="2"/>
  <c r="M3477" i="2"/>
  <c r="M3497" i="2"/>
  <c r="M3517" i="2"/>
  <c r="M3537" i="2"/>
  <c r="M3557" i="2"/>
  <c r="M3577" i="2"/>
  <c r="M3597" i="2"/>
  <c r="M3617" i="2"/>
  <c r="M3637" i="2"/>
  <c r="M3657" i="2"/>
  <c r="M3677" i="2"/>
  <c r="M3697" i="2"/>
  <c r="M3717" i="2"/>
  <c r="M3737" i="2"/>
  <c r="M3757" i="2"/>
  <c r="M3777" i="2"/>
  <c r="M3797" i="2"/>
  <c r="M3817" i="2"/>
  <c r="M3837" i="2"/>
  <c r="M52" i="2"/>
  <c r="M142" i="2"/>
  <c r="M262" i="2"/>
  <c r="M376" i="2"/>
  <c r="M456" i="2"/>
  <c r="M561" i="2"/>
  <c r="M667" i="2"/>
  <c r="M743" i="2"/>
  <c r="M846" i="2"/>
  <c r="M939" i="2"/>
  <c r="M1004" i="2"/>
  <c r="M1091" i="2"/>
  <c r="M1162" i="2"/>
  <c r="M1225" i="2"/>
  <c r="M1312" i="2"/>
  <c r="M1397" i="2"/>
  <c r="M1452" i="2"/>
  <c r="M1527" i="2"/>
  <c r="M1601" i="2"/>
  <c r="M1657" i="2"/>
  <c r="M1724" i="2"/>
  <c r="M1778" i="2"/>
  <c r="M1833" i="2"/>
  <c r="M1889" i="2"/>
  <c r="M1950" i="2"/>
  <c r="M1989" i="2"/>
  <c r="M2034" i="2"/>
  <c r="M2078" i="2"/>
  <c r="M2114" i="2"/>
  <c r="M2156" i="2"/>
  <c r="M2198" i="2"/>
  <c r="M2232" i="2"/>
  <c r="M2274" i="2"/>
  <c r="M2314" i="2"/>
  <c r="M2347" i="2"/>
  <c r="M2384" i="2"/>
  <c r="M2412" i="2"/>
  <c r="M2447" i="2"/>
  <c r="M2474" i="2"/>
  <c r="M2508" i="2"/>
  <c r="M2535" i="2"/>
  <c r="M2569" i="2"/>
  <c r="M2596" i="2"/>
  <c r="M2630" i="2"/>
  <c r="M2657" i="2"/>
  <c r="M2691" i="2"/>
  <c r="M2725" i="2"/>
  <c r="M2751" i="2"/>
  <c r="M2775" i="2"/>
  <c r="M2799" i="2"/>
  <c r="M2822" i="2"/>
  <c r="M2844" i="2"/>
  <c r="M2866" i="2"/>
  <c r="M2888" i="2"/>
  <c r="M2910" i="2"/>
  <c r="M2931" i="2"/>
  <c r="M2952" i="2"/>
  <c r="M2973" i="2"/>
  <c r="M2994" i="2"/>
  <c r="M3015" i="2"/>
  <c r="M3036" i="2"/>
  <c r="M3057" i="2"/>
  <c r="M3078" i="2"/>
  <c r="M3098" i="2"/>
  <c r="M3118" i="2"/>
  <c r="M3138" i="2"/>
  <c r="M3158" i="2"/>
  <c r="M3178" i="2"/>
  <c r="M3198" i="2"/>
  <c r="M3218" i="2"/>
  <c r="M3238" i="2"/>
  <c r="M3258" i="2"/>
  <c r="M3278" i="2"/>
  <c r="M3298" i="2"/>
  <c r="M3318" i="2"/>
  <c r="M3338" i="2"/>
  <c r="M3358" i="2"/>
  <c r="M3378" i="2"/>
  <c r="M3398" i="2"/>
  <c r="M3418" i="2"/>
  <c r="M3438" i="2"/>
  <c r="M3458" i="2"/>
  <c r="M3478" i="2"/>
  <c r="M3498" i="2"/>
  <c r="M3518" i="2"/>
  <c r="M3538" i="2"/>
  <c r="M54" i="2"/>
  <c r="M143" i="2"/>
  <c r="M263" i="2"/>
  <c r="M377" i="2"/>
  <c r="M457" i="2"/>
  <c r="M562" i="2"/>
  <c r="M671" i="2"/>
  <c r="M745" i="2"/>
  <c r="M847" i="2"/>
  <c r="M940" i="2"/>
  <c r="M1005" i="2"/>
  <c r="M1092" i="2"/>
  <c r="M1163" i="2"/>
  <c r="M1240" i="2"/>
  <c r="M1313" i="2"/>
  <c r="M1398" i="2"/>
  <c r="M1453" i="2"/>
  <c r="M1528" i="2"/>
  <c r="M1602" i="2"/>
  <c r="M1658" i="2"/>
  <c r="M1725" i="2"/>
  <c r="M1781" i="2"/>
  <c r="M1834" i="2"/>
  <c r="M1890" i="2"/>
  <c r="M1951" i="2"/>
  <c r="M1990" i="2"/>
  <c r="M2035" i="2"/>
  <c r="M2079" i="2"/>
  <c r="M2115" i="2"/>
  <c r="M2157" i="2"/>
  <c r="M2199" i="2"/>
  <c r="M2233" i="2"/>
  <c r="M2275" i="2"/>
  <c r="M2315" i="2"/>
  <c r="M2348" i="2"/>
  <c r="M2385" i="2"/>
  <c r="M2413" i="2"/>
  <c r="M2448" i="2"/>
  <c r="M2475" i="2"/>
  <c r="M2509" i="2"/>
  <c r="M2536" i="2"/>
  <c r="M2570" i="2"/>
  <c r="M2597" i="2"/>
  <c r="M2631" i="2"/>
  <c r="M2665" i="2"/>
  <c r="M2692" i="2"/>
  <c r="M2726" i="2"/>
  <c r="M2752" i="2"/>
  <c r="M2776" i="2"/>
  <c r="M2800" i="2"/>
  <c r="M2823" i="2"/>
  <c r="M2845" i="2"/>
  <c r="M2867" i="2"/>
  <c r="M2889" i="2"/>
  <c r="M2911" i="2"/>
  <c r="M2932" i="2"/>
  <c r="M2953" i="2"/>
  <c r="M2974" i="2"/>
  <c r="M2995" i="2"/>
  <c r="M3016" i="2"/>
  <c r="M3037" i="2"/>
  <c r="M3059" i="2"/>
  <c r="M3079" i="2"/>
  <c r="M3099" i="2"/>
  <c r="M3119" i="2"/>
  <c r="M3139" i="2"/>
  <c r="M3159" i="2"/>
  <c r="M3179" i="2"/>
  <c r="M3199" i="2"/>
  <c r="M3219" i="2"/>
  <c r="M3239" i="2"/>
  <c r="M3259" i="2"/>
  <c r="M3279" i="2"/>
  <c r="M3299" i="2"/>
  <c r="M3319" i="2"/>
  <c r="M3339" i="2"/>
  <c r="M3359" i="2"/>
  <c r="M3379" i="2"/>
  <c r="M3399" i="2"/>
  <c r="M3419" i="2"/>
  <c r="M3439" i="2"/>
  <c r="M3459" i="2"/>
  <c r="M3479" i="2"/>
  <c r="M3499" i="2"/>
  <c r="M3519" i="2"/>
  <c r="M55" i="2"/>
  <c r="M155" i="2"/>
  <c r="M265" i="2"/>
  <c r="M378" i="2"/>
  <c r="M459" i="2"/>
  <c r="M565" i="2"/>
  <c r="M672" i="2"/>
  <c r="M746" i="2"/>
  <c r="M851" i="2"/>
  <c r="M943" i="2"/>
  <c r="M1006" i="2"/>
  <c r="M1093" i="2"/>
  <c r="M1164" i="2"/>
  <c r="M1241" i="2"/>
  <c r="M1314" i="2"/>
  <c r="M1399" i="2"/>
  <c r="M1454" i="2"/>
  <c r="M1531" i="2"/>
  <c r="M1603" i="2"/>
  <c r="M1659" i="2"/>
  <c r="M1726" i="2"/>
  <c r="M1789" i="2"/>
  <c r="M1835" i="2"/>
  <c r="M1891" i="2"/>
  <c r="M1952" i="2"/>
  <c r="M1991" i="2"/>
  <c r="M2036" i="2"/>
  <c r="M2080" i="2"/>
  <c r="M2116" i="2"/>
  <c r="M2158" i="2"/>
  <c r="M2200" i="2"/>
  <c r="M2234" i="2"/>
  <c r="M2276" i="2"/>
  <c r="M2316" i="2"/>
  <c r="M2349" i="2"/>
  <c r="M2386" i="2"/>
  <c r="M2414" i="2"/>
  <c r="M2449" i="2"/>
  <c r="M2476" i="2"/>
  <c r="M2510" i="2"/>
  <c r="M2537" i="2"/>
  <c r="M2571" i="2"/>
  <c r="M2605" i="2"/>
  <c r="M2632" i="2"/>
  <c r="M2666" i="2"/>
  <c r="M2693" i="2"/>
  <c r="M2727" i="2"/>
  <c r="M2753" i="2"/>
  <c r="M2777" i="2"/>
  <c r="M2802" i="2"/>
  <c r="M2824" i="2"/>
  <c r="M2846" i="2"/>
  <c r="M2868" i="2"/>
  <c r="M2890" i="2"/>
  <c r="M2912" i="2"/>
  <c r="M2933" i="2"/>
  <c r="M2954" i="2"/>
  <c r="M2975" i="2"/>
  <c r="M2996" i="2"/>
  <c r="M3017" i="2"/>
  <c r="M3039" i="2"/>
  <c r="M3060" i="2"/>
  <c r="M3080" i="2"/>
  <c r="M3100" i="2"/>
  <c r="M3120" i="2"/>
  <c r="M3140" i="2"/>
  <c r="M3160" i="2"/>
  <c r="M3180" i="2"/>
  <c r="M3200" i="2"/>
  <c r="M3220" i="2"/>
  <c r="M3240" i="2"/>
  <c r="M3260" i="2"/>
  <c r="M3280" i="2"/>
  <c r="M3300" i="2"/>
  <c r="M3320" i="2"/>
  <c r="M3340" i="2"/>
  <c r="M3360" i="2"/>
  <c r="M3380" i="2"/>
  <c r="M3400" i="2"/>
  <c r="M3420" i="2"/>
  <c r="M3440" i="2"/>
  <c r="M3460" i="2"/>
  <c r="M3480" i="2"/>
  <c r="M3500" i="2"/>
  <c r="M3520" i="2"/>
  <c r="M3540" i="2"/>
  <c r="M3560" i="2"/>
  <c r="M3580" i="2"/>
  <c r="M3600" i="2"/>
  <c r="M3620" i="2"/>
  <c r="M3640" i="2"/>
  <c r="M3660" i="2"/>
  <c r="M3680" i="2"/>
  <c r="M3700" i="2"/>
  <c r="M3720" i="2"/>
  <c r="M3740" i="2"/>
  <c r="M3760" i="2"/>
  <c r="M3780" i="2"/>
  <c r="M3800" i="2"/>
  <c r="M3820" i="2"/>
  <c r="M3840" i="2"/>
  <c r="M63" i="2"/>
  <c r="M183" i="2"/>
  <c r="M266" i="2"/>
  <c r="M379" i="2"/>
  <c r="M486" i="2"/>
  <c r="M566" i="2"/>
  <c r="M674" i="2"/>
  <c r="M776" i="2"/>
  <c r="M852" i="2"/>
  <c r="M947" i="2"/>
  <c r="M1031" i="2"/>
  <c r="M1094" i="2"/>
  <c r="M1179" i="2"/>
  <c r="M1252" i="2"/>
  <c r="M1315" i="2"/>
  <c r="M1400" i="2"/>
  <c r="M1475" i="2"/>
  <c r="M1532" i="2"/>
  <c r="M1604" i="2"/>
  <c r="M1679" i="2"/>
  <c r="M1727" i="2"/>
  <c r="M1790" i="2"/>
  <c r="M1846" i="2"/>
  <c r="M1901" i="2"/>
  <c r="M1953" i="2"/>
  <c r="M2001" i="2"/>
  <c r="M2037" i="2"/>
  <c r="M2081" i="2"/>
  <c r="M2128" i="2"/>
  <c r="M2159" i="2"/>
  <c r="M2201" i="2"/>
  <c r="M2246" i="2"/>
  <c r="M2277" i="2"/>
  <c r="M2317" i="2"/>
  <c r="M2350" i="2"/>
  <c r="M2387" i="2"/>
  <c r="M2415" i="2"/>
  <c r="M2450" i="2"/>
  <c r="M2477" i="2"/>
  <c r="M2511" i="2"/>
  <c r="M2545" i="2"/>
  <c r="M2572" i="2"/>
  <c r="M2606" i="2"/>
  <c r="M2633" i="2"/>
  <c r="M2667" i="2"/>
  <c r="M2694" i="2"/>
  <c r="M2728" i="2"/>
  <c r="M2754" i="2"/>
  <c r="M2779" i="2"/>
  <c r="M2803" i="2"/>
  <c r="M2825" i="2"/>
  <c r="M2847" i="2"/>
  <c r="M2869" i="2"/>
  <c r="M2891" i="2"/>
  <c r="M2913" i="2"/>
  <c r="M2934" i="2"/>
  <c r="M2955" i="2"/>
  <c r="M2976" i="2"/>
  <c r="M2997" i="2"/>
  <c r="M3019" i="2"/>
  <c r="M3040" i="2"/>
  <c r="M3061" i="2"/>
  <c r="M3081" i="2"/>
  <c r="M3101" i="2"/>
  <c r="M3121" i="2"/>
  <c r="M3141" i="2"/>
  <c r="M3161" i="2"/>
  <c r="M3181" i="2"/>
  <c r="M3201" i="2"/>
  <c r="M3221" i="2"/>
  <c r="M3241" i="2"/>
  <c r="M3261" i="2"/>
  <c r="M3281" i="2"/>
  <c r="M3301" i="2"/>
  <c r="M3321" i="2"/>
  <c r="M3341" i="2"/>
  <c r="M3361" i="2"/>
  <c r="M3381" i="2"/>
  <c r="M3401" i="2"/>
  <c r="M3421" i="2"/>
  <c r="M3441" i="2"/>
  <c r="M3461" i="2"/>
  <c r="M3481" i="2"/>
  <c r="M75" i="2"/>
  <c r="M185" i="2"/>
  <c r="M267" i="2"/>
  <c r="M380" i="2"/>
  <c r="M487" i="2"/>
  <c r="M567" i="2"/>
  <c r="M675" i="2"/>
  <c r="M777" i="2"/>
  <c r="M854" i="2"/>
  <c r="M951" i="2"/>
  <c r="M1032" i="2"/>
  <c r="M1095" i="2"/>
  <c r="M1180" i="2"/>
  <c r="M1253" i="2"/>
  <c r="M1328" i="2"/>
  <c r="M1401" i="2"/>
  <c r="M1476" i="2"/>
  <c r="M1533" i="2"/>
  <c r="M1605" i="2"/>
  <c r="M1680" i="2"/>
  <c r="M1728" i="2"/>
  <c r="M1791" i="2"/>
  <c r="M1847" i="2"/>
  <c r="M1902" i="2"/>
  <c r="M1954" i="2"/>
  <c r="M2005" i="2"/>
  <c r="M2038" i="2"/>
  <c r="M2085" i="2"/>
  <c r="M2129" i="2"/>
  <c r="M2160" i="2"/>
  <c r="M2205" i="2"/>
  <c r="M2247" i="2"/>
  <c r="M2278" i="2"/>
  <c r="M2318" i="2"/>
  <c r="M2351" i="2"/>
  <c r="M2388" i="2"/>
  <c r="M2416" i="2"/>
  <c r="M2451" i="2"/>
  <c r="M2485" i="2"/>
  <c r="M2512" i="2"/>
  <c r="M2546" i="2"/>
  <c r="M2573" i="2"/>
  <c r="M2607" i="2"/>
  <c r="M2634" i="2"/>
  <c r="M2668" i="2"/>
  <c r="M2695" i="2"/>
  <c r="M2729" i="2"/>
  <c r="M2755" i="2"/>
  <c r="M2780" i="2"/>
  <c r="M2804" i="2"/>
  <c r="M2826" i="2"/>
  <c r="M2848" i="2"/>
  <c r="M2870" i="2"/>
  <c r="M2892" i="2"/>
  <c r="M2914" i="2"/>
  <c r="M2935" i="2"/>
  <c r="M2956" i="2"/>
  <c r="M2977" i="2"/>
  <c r="M2999" i="2"/>
  <c r="M3020" i="2"/>
  <c r="M3041" i="2"/>
  <c r="M3062" i="2"/>
  <c r="M3082" i="2"/>
  <c r="M3102" i="2"/>
  <c r="M3122" i="2"/>
  <c r="M3142" i="2"/>
  <c r="M3162" i="2"/>
  <c r="M3182" i="2"/>
  <c r="M3202" i="2"/>
  <c r="M3222" i="2"/>
  <c r="M3242" i="2"/>
  <c r="M3262" i="2"/>
  <c r="M3282" i="2"/>
  <c r="M3302" i="2"/>
  <c r="M3322" i="2"/>
  <c r="M3342" i="2"/>
  <c r="M3362" i="2"/>
  <c r="M3382" i="2"/>
  <c r="M3402" i="2"/>
  <c r="M3422" i="2"/>
  <c r="M3442" i="2"/>
  <c r="M3462" i="2"/>
  <c r="M3482" i="2"/>
  <c r="M3502" i="2"/>
  <c r="M76" i="2"/>
  <c r="M186" i="2"/>
  <c r="M271" i="2"/>
  <c r="M381" i="2"/>
  <c r="M491" i="2"/>
  <c r="M571" i="2"/>
  <c r="M676" i="2"/>
  <c r="M778" i="2"/>
  <c r="M855" i="2"/>
  <c r="M952" i="2"/>
  <c r="M1035" i="2"/>
  <c r="M1096" i="2"/>
  <c r="M1181" i="2"/>
  <c r="M1254" i="2"/>
  <c r="M1331" i="2"/>
  <c r="M1402" i="2"/>
  <c r="M1479" i="2"/>
  <c r="M1534" i="2"/>
  <c r="M1606" i="2"/>
  <c r="M1681" i="2"/>
  <c r="M1729" i="2"/>
  <c r="M1792" i="2"/>
  <c r="M1855" i="2"/>
  <c r="M1903" i="2"/>
  <c r="M1955" i="2"/>
  <c r="M2007" i="2"/>
  <c r="M2039" i="2"/>
  <c r="M2087" i="2"/>
  <c r="M2130" i="2"/>
  <c r="M2161" i="2"/>
  <c r="M2206" i="2"/>
  <c r="M2248" i="2"/>
  <c r="M2279" i="2"/>
  <c r="M2319" i="2"/>
  <c r="M2352" i="2"/>
  <c r="M2389" i="2"/>
  <c r="M2425" i="2"/>
  <c r="M2452" i="2"/>
  <c r="M2486" i="2"/>
  <c r="M2513" i="2"/>
  <c r="M2547" i="2"/>
  <c r="M2574" i="2"/>
  <c r="M2608" i="2"/>
  <c r="M2635" i="2"/>
  <c r="M2669" i="2"/>
  <c r="M2696" i="2"/>
  <c r="M2730" i="2"/>
  <c r="M2756" i="2"/>
  <c r="M2782" i="2"/>
  <c r="M2805" i="2"/>
  <c r="M2827" i="2"/>
  <c r="M2849" i="2"/>
  <c r="M2871" i="2"/>
  <c r="M2893" i="2"/>
  <c r="M2915" i="2"/>
  <c r="M2936" i="2"/>
  <c r="M2957" i="2"/>
  <c r="M2979" i="2"/>
  <c r="M3000" i="2"/>
  <c r="M3021" i="2"/>
  <c r="M3042" i="2"/>
  <c r="M3063" i="2"/>
  <c r="M3083" i="2"/>
  <c r="M3103" i="2"/>
  <c r="M3123" i="2"/>
  <c r="M3143" i="2"/>
  <c r="M3163" i="2"/>
  <c r="M3183" i="2"/>
  <c r="M3203" i="2"/>
  <c r="M3223" i="2"/>
  <c r="M3243" i="2"/>
  <c r="M3263" i="2"/>
  <c r="M3283" i="2"/>
  <c r="M3303" i="2"/>
  <c r="M3323" i="2"/>
  <c r="M3343" i="2"/>
  <c r="M3363" i="2"/>
  <c r="M3383" i="2"/>
  <c r="M3403" i="2"/>
  <c r="M3423" i="2"/>
  <c r="M3443" i="2"/>
  <c r="M3463" i="2"/>
  <c r="M3483" i="2"/>
  <c r="M3503" i="2"/>
  <c r="M77" i="2"/>
  <c r="M187" i="2"/>
  <c r="M274" i="2"/>
  <c r="M383" i="2"/>
  <c r="M496" i="2"/>
  <c r="M572" i="2"/>
  <c r="M677" i="2"/>
  <c r="M779" i="2"/>
  <c r="M856" i="2"/>
  <c r="M953" i="2"/>
  <c r="M1039" i="2"/>
  <c r="M1097" i="2"/>
  <c r="M1182" i="2"/>
  <c r="M1267" i="2"/>
  <c r="M1332" i="2"/>
  <c r="M1403" i="2"/>
  <c r="M1481" i="2"/>
  <c r="M1535" i="2"/>
  <c r="M1607" i="2"/>
  <c r="M1682" i="2"/>
  <c r="M1730" i="2"/>
  <c r="M1793" i="2"/>
  <c r="M1856" i="2"/>
  <c r="M1904" i="2"/>
  <c r="M1956" i="2"/>
  <c r="M2008" i="2"/>
  <c r="M2040" i="2"/>
  <c r="M2088" i="2"/>
  <c r="M2131" i="2"/>
  <c r="M2165" i="2"/>
  <c r="M2207" i="2"/>
  <c r="M2249" i="2"/>
  <c r="M2280" i="2"/>
  <c r="M2320" i="2"/>
  <c r="M2360" i="2"/>
  <c r="M2390" i="2"/>
  <c r="M2426" i="2"/>
  <c r="M2453" i="2"/>
  <c r="M2487" i="2"/>
  <c r="M2514" i="2"/>
  <c r="M2548" i="2"/>
  <c r="M2575" i="2"/>
  <c r="M2609" i="2"/>
  <c r="M2636" i="2"/>
  <c r="M2670" i="2"/>
  <c r="M2697" i="2"/>
  <c r="M2731" i="2"/>
  <c r="M2757" i="2"/>
  <c r="M2783" i="2"/>
  <c r="M2806" i="2"/>
  <c r="M2828" i="2"/>
  <c r="M2850" i="2"/>
  <c r="M2872" i="2"/>
  <c r="M2894" i="2"/>
  <c r="M2916" i="2"/>
  <c r="M2937" i="2"/>
  <c r="M2959" i="2"/>
  <c r="M2980" i="2"/>
  <c r="M3001" i="2"/>
  <c r="M3022" i="2"/>
  <c r="M3043" i="2"/>
  <c r="M3064" i="2"/>
  <c r="M3084" i="2"/>
  <c r="M3104" i="2"/>
  <c r="M3124" i="2"/>
  <c r="M3144" i="2"/>
  <c r="M78" i="2"/>
  <c r="M239" i="2"/>
  <c r="M426" i="2"/>
  <c r="M606" i="2"/>
  <c r="M732" i="2"/>
  <c r="M887" i="2"/>
  <c r="M1040" i="2"/>
  <c r="M1135" i="2"/>
  <c r="M1274" i="2"/>
  <c r="M1417" i="2"/>
  <c r="M1519" i="2"/>
  <c r="M1637" i="2"/>
  <c r="M1748" i="2"/>
  <c r="M1821" i="2"/>
  <c r="M1926" i="2"/>
  <c r="M2009" i="2"/>
  <c r="M2061" i="2"/>
  <c r="M2136" i="2"/>
  <c r="M2208" i="2"/>
  <c r="M2269" i="2"/>
  <c r="M2328" i="2"/>
  <c r="M2391" i="2"/>
  <c r="M2435" i="2"/>
  <c r="M2492" i="2"/>
  <c r="M2549" i="2"/>
  <c r="M2591" i="2"/>
  <c r="M2648" i="2"/>
  <c r="M2705" i="2"/>
  <c r="M2746" i="2"/>
  <c r="M2789" i="2"/>
  <c r="M2829" i="2"/>
  <c r="M2860" i="2"/>
  <c r="M2900" i="2"/>
  <c r="M2939" i="2"/>
  <c r="M2968" i="2"/>
  <c r="M3006" i="2"/>
  <c r="M3044" i="2"/>
  <c r="M3073" i="2"/>
  <c r="M3109" i="2"/>
  <c r="M3145" i="2"/>
  <c r="M3172" i="2"/>
  <c r="M3206" i="2"/>
  <c r="M3233" i="2"/>
  <c r="M3267" i="2"/>
  <c r="M3294" i="2"/>
  <c r="M3328" i="2"/>
  <c r="M3355" i="2"/>
  <c r="M3389" i="2"/>
  <c r="M3416" i="2"/>
  <c r="M3450" i="2"/>
  <c r="M3484" i="2"/>
  <c r="M3510" i="2"/>
  <c r="M3534" i="2"/>
  <c r="M3558" i="2"/>
  <c r="M3581" i="2"/>
  <c r="M3603" i="2"/>
  <c r="M3625" i="2"/>
  <c r="M3647" i="2"/>
  <c r="M3669" i="2"/>
  <c r="M3691" i="2"/>
  <c r="M3713" i="2"/>
  <c r="M3735" i="2"/>
  <c r="M3758" i="2"/>
  <c r="M3781" i="2"/>
  <c r="M3803" i="2"/>
  <c r="M3825" i="2"/>
  <c r="M3847" i="2"/>
  <c r="M3867" i="2"/>
  <c r="M3887" i="2"/>
  <c r="M3907" i="2"/>
  <c r="M3927" i="2"/>
  <c r="M3947" i="2"/>
  <c r="M3967" i="2"/>
  <c r="M3987" i="2"/>
  <c r="M4007" i="2"/>
  <c r="M4027" i="2"/>
  <c r="M4047" i="2"/>
  <c r="M4067" i="2"/>
  <c r="M4087" i="2"/>
  <c r="M4107" i="2"/>
  <c r="M4127" i="2"/>
  <c r="M4147" i="2"/>
  <c r="M4167" i="2"/>
  <c r="M4187" i="2"/>
  <c r="M4207" i="2"/>
  <c r="M4227" i="2"/>
  <c r="M4247" i="2"/>
  <c r="M4267" i="2"/>
  <c r="M4287" i="2"/>
  <c r="M4307" i="2"/>
  <c r="M4327" i="2"/>
  <c r="M4347" i="2"/>
  <c r="M4367" i="2"/>
  <c r="M4387" i="2"/>
  <c r="M4407" i="2"/>
  <c r="M4427" i="2"/>
  <c r="M79" i="2"/>
  <c r="M240" i="2"/>
  <c r="M427" i="2"/>
  <c r="M607" i="2"/>
  <c r="M736" i="2"/>
  <c r="M891" i="2"/>
  <c r="M1041" i="2"/>
  <c r="M1136" i="2"/>
  <c r="M1275" i="2"/>
  <c r="M1418" i="2"/>
  <c r="M1520" i="2"/>
  <c r="M1638" i="2"/>
  <c r="M1749" i="2"/>
  <c r="M1822" i="2"/>
  <c r="M1927" i="2"/>
  <c r="M2010" i="2"/>
  <c r="M2065" i="2"/>
  <c r="M2137" i="2"/>
  <c r="M2209" i="2"/>
  <c r="M2270" i="2"/>
  <c r="M2329" i="2"/>
  <c r="M2392" i="2"/>
  <c r="M2436" i="2"/>
  <c r="M2493" i="2"/>
  <c r="M2550" i="2"/>
  <c r="M2592" i="2"/>
  <c r="M2649" i="2"/>
  <c r="M2706" i="2"/>
  <c r="M2747" i="2"/>
  <c r="M2790" i="2"/>
  <c r="M2830" i="2"/>
  <c r="M2862" i="2"/>
  <c r="M2902" i="2"/>
  <c r="M2940" i="2"/>
  <c r="M2969" i="2"/>
  <c r="M3007" i="2"/>
  <c r="M3045" i="2"/>
  <c r="M3074" i="2"/>
  <c r="M3110" i="2"/>
  <c r="M3146" i="2"/>
  <c r="M3173" i="2"/>
  <c r="M3207" i="2"/>
  <c r="M3234" i="2"/>
  <c r="M3268" i="2"/>
  <c r="M3295" i="2"/>
  <c r="M3329" i="2"/>
  <c r="M3356" i="2"/>
  <c r="M3390" i="2"/>
  <c r="M3424" i="2"/>
  <c r="M3451" i="2"/>
  <c r="M3485" i="2"/>
  <c r="M3511" i="2"/>
  <c r="M3535" i="2"/>
  <c r="M3559" i="2"/>
  <c r="M3582" i="2"/>
  <c r="M3604" i="2"/>
  <c r="M3626" i="2"/>
  <c r="M3648" i="2"/>
  <c r="M3670" i="2"/>
  <c r="M3692" i="2"/>
  <c r="M3714" i="2"/>
  <c r="M3736" i="2"/>
  <c r="M3759" i="2"/>
  <c r="M3782" i="2"/>
  <c r="M3804" i="2"/>
  <c r="M3826" i="2"/>
  <c r="M3848" i="2"/>
  <c r="M3868" i="2"/>
  <c r="M3888" i="2"/>
  <c r="M3908" i="2"/>
  <c r="M3928" i="2"/>
  <c r="M3948" i="2"/>
  <c r="M3968" i="2"/>
  <c r="M3988" i="2"/>
  <c r="M4008" i="2"/>
  <c r="M4028" i="2"/>
  <c r="M4048" i="2"/>
  <c r="M4068" i="2"/>
  <c r="M80" i="2"/>
  <c r="M241" i="2"/>
  <c r="M431" i="2"/>
  <c r="M611" i="2"/>
  <c r="M740" i="2"/>
  <c r="M892" i="2"/>
  <c r="M1042" i="2"/>
  <c r="M1137" i="2"/>
  <c r="M1276" i="2"/>
  <c r="M1419" i="2"/>
  <c r="M1523" i="2"/>
  <c r="M1639" i="2"/>
  <c r="M1750" i="2"/>
  <c r="M1823" i="2"/>
  <c r="M1928" i="2"/>
  <c r="M2011" i="2"/>
  <c r="M2067" i="2"/>
  <c r="M2138" i="2"/>
  <c r="M2210" i="2"/>
  <c r="M2271" i="2"/>
  <c r="M2337" i="2"/>
  <c r="M2393" i="2"/>
  <c r="M2437" i="2"/>
  <c r="M2494" i="2"/>
  <c r="M2551" i="2"/>
  <c r="M2593" i="2"/>
  <c r="M2650" i="2"/>
  <c r="M2707" i="2"/>
  <c r="M2748" i="2"/>
  <c r="M2791" i="2"/>
  <c r="M2831" i="2"/>
  <c r="M2863" i="2"/>
  <c r="M2903" i="2"/>
  <c r="M2941" i="2"/>
  <c r="M2970" i="2"/>
  <c r="M3008" i="2"/>
  <c r="M3046" i="2"/>
  <c r="M3075" i="2"/>
  <c r="M3111" i="2"/>
  <c r="M3147" i="2"/>
  <c r="M3174" i="2"/>
  <c r="M3208" i="2"/>
  <c r="M3235" i="2"/>
  <c r="M3269" i="2"/>
  <c r="M3296" i="2"/>
  <c r="M3330" i="2"/>
  <c r="M3364" i="2"/>
  <c r="M3391" i="2"/>
  <c r="M3425" i="2"/>
  <c r="M3452" i="2"/>
  <c r="M3486" i="2"/>
  <c r="M3512" i="2"/>
  <c r="M3536" i="2"/>
  <c r="M3561" i="2"/>
  <c r="M3583" i="2"/>
  <c r="M3605" i="2"/>
  <c r="M3627" i="2"/>
  <c r="M3649" i="2"/>
  <c r="M3671" i="2"/>
  <c r="M3693" i="2"/>
  <c r="M3715" i="2"/>
  <c r="M3738" i="2"/>
  <c r="M3761" i="2"/>
  <c r="M3783" i="2"/>
  <c r="M3805" i="2"/>
  <c r="M3827" i="2"/>
  <c r="M3849" i="2"/>
  <c r="M3869" i="2"/>
  <c r="M3889" i="2"/>
  <c r="M3909" i="2"/>
  <c r="M3929" i="2"/>
  <c r="M3949" i="2"/>
  <c r="M3969" i="2"/>
  <c r="M3989" i="2"/>
  <c r="M4009" i="2"/>
  <c r="M4029" i="2"/>
  <c r="M4049" i="2"/>
  <c r="M4069" i="2"/>
  <c r="M82" i="2"/>
  <c r="M242" i="2"/>
  <c r="M432" i="2"/>
  <c r="M612" i="2"/>
  <c r="M741" i="2"/>
  <c r="M907" i="2"/>
  <c r="M1043" i="2"/>
  <c r="M1152" i="2"/>
  <c r="M1279" i="2"/>
  <c r="M1420" i="2"/>
  <c r="M1525" i="2"/>
  <c r="M1640" i="2"/>
  <c r="M1751" i="2"/>
  <c r="M1824" i="2"/>
  <c r="M1929" i="2"/>
  <c r="M2012" i="2"/>
  <c r="M2068" i="2"/>
  <c r="M2139" i="2"/>
  <c r="M2211" i="2"/>
  <c r="M2272" i="2"/>
  <c r="M2338" i="2"/>
  <c r="M2394" i="2"/>
  <c r="M2445" i="2"/>
  <c r="M2495" i="2"/>
  <c r="M2552" i="2"/>
  <c r="M2594" i="2"/>
  <c r="M114" i="2"/>
  <c r="M301" i="2"/>
  <c r="M447" i="2"/>
  <c r="M621" i="2"/>
  <c r="M780" i="2"/>
  <c r="M911" i="2"/>
  <c r="M1044" i="2"/>
  <c r="M1183" i="2"/>
  <c r="M1305" i="2"/>
  <c r="M1431" i="2"/>
  <c r="M1556" i="2"/>
  <c r="M1641" i="2"/>
  <c r="M1752" i="2"/>
  <c r="M1857" i="2"/>
  <c r="M1930" i="2"/>
  <c r="M2013" i="2"/>
  <c r="M2089" i="2"/>
  <c r="M2151" i="2"/>
  <c r="M2220" i="2"/>
  <c r="M2291" i="2"/>
  <c r="M2339" i="2"/>
  <c r="M2395" i="2"/>
  <c r="M2454" i="2"/>
  <c r="M2496" i="2"/>
  <c r="M2553" i="2"/>
  <c r="M2610" i="2"/>
  <c r="M2652" i="2"/>
  <c r="M2709" i="2"/>
  <c r="M2759" i="2"/>
  <c r="M2793" i="2"/>
  <c r="M2833" i="2"/>
  <c r="M2873" i="2"/>
  <c r="M2905" i="2"/>
  <c r="M2943" i="2"/>
  <c r="M2981" i="2"/>
  <c r="M3010" i="2"/>
  <c r="M3048" i="2"/>
  <c r="M3085" i="2"/>
  <c r="M3113" i="2"/>
  <c r="M3149" i="2"/>
  <c r="M3176" i="2"/>
  <c r="M3210" i="2"/>
  <c r="M3244" i="2"/>
  <c r="M3271" i="2"/>
  <c r="M3305" i="2"/>
  <c r="M3332" i="2"/>
  <c r="M3366" i="2"/>
  <c r="M3393" i="2"/>
  <c r="M3427" i="2"/>
  <c r="M3454" i="2"/>
  <c r="M3488" i="2"/>
  <c r="M3514" i="2"/>
  <c r="M3541" i="2"/>
  <c r="M3563" i="2"/>
  <c r="M3585" i="2"/>
  <c r="M3607" i="2"/>
  <c r="M3629" i="2"/>
  <c r="M3651" i="2"/>
  <c r="M3673" i="2"/>
  <c r="M3695" i="2"/>
  <c r="M3718" i="2"/>
  <c r="M3741" i="2"/>
  <c r="M3763" i="2"/>
  <c r="M3785" i="2"/>
  <c r="M3807" i="2"/>
  <c r="M3829" i="2"/>
  <c r="M3851" i="2"/>
  <c r="M3871" i="2"/>
  <c r="M3891" i="2"/>
  <c r="M3911" i="2"/>
  <c r="M3931" i="2"/>
  <c r="M3951" i="2"/>
  <c r="M3971" i="2"/>
  <c r="M3991" i="2"/>
  <c r="M4011" i="2"/>
  <c r="M4031" i="2"/>
  <c r="M4051" i="2"/>
  <c r="M4071" i="2"/>
  <c r="M4091" i="2"/>
  <c r="M4111" i="2"/>
  <c r="M4131" i="2"/>
  <c r="M4151" i="2"/>
  <c r="M4171" i="2"/>
  <c r="M4191" i="2"/>
  <c r="M4211" i="2"/>
  <c r="M115" i="2"/>
  <c r="M302" i="2"/>
  <c r="M451" i="2"/>
  <c r="M622" i="2"/>
  <c r="M781" i="2"/>
  <c r="M912" i="2"/>
  <c r="M1045" i="2"/>
  <c r="M1184" i="2"/>
  <c r="M1306" i="2"/>
  <c r="M1442" i="2"/>
  <c r="M1557" i="2"/>
  <c r="M1651" i="2"/>
  <c r="M1753" i="2"/>
  <c r="M1858" i="2"/>
  <c r="M1931" i="2"/>
  <c r="M2014" i="2"/>
  <c r="M2090" i="2"/>
  <c r="M2152" i="2"/>
  <c r="M2221" i="2"/>
  <c r="M2292" i="2"/>
  <c r="M2340" i="2"/>
  <c r="M2404" i="2"/>
  <c r="M2455" i="2"/>
  <c r="M2497" i="2"/>
  <c r="M2554" i="2"/>
  <c r="M2611" i="2"/>
  <c r="M2653" i="2"/>
  <c r="M2710" i="2"/>
  <c r="M2760" i="2"/>
  <c r="M2794" i="2"/>
  <c r="M2834" i="2"/>
  <c r="M2874" i="2"/>
  <c r="M2906" i="2"/>
  <c r="M2944" i="2"/>
  <c r="M2982" i="2"/>
  <c r="M3011" i="2"/>
  <c r="M3049" i="2"/>
  <c r="M3086" i="2"/>
  <c r="M3114" i="2"/>
  <c r="M3150" i="2"/>
  <c r="M3184" i="2"/>
  <c r="M3211" i="2"/>
  <c r="M3245" i="2"/>
  <c r="M3272" i="2"/>
  <c r="M3306" i="2"/>
  <c r="M3333" i="2"/>
  <c r="M3367" i="2"/>
  <c r="M3394" i="2"/>
  <c r="M3428" i="2"/>
  <c r="M3455" i="2"/>
  <c r="M3489" i="2"/>
  <c r="M3515" i="2"/>
  <c r="M3542" i="2"/>
  <c r="M3564" i="2"/>
  <c r="M3586" i="2"/>
  <c r="M3608" i="2"/>
  <c r="M3630" i="2"/>
  <c r="M3652" i="2"/>
  <c r="M3674" i="2"/>
  <c r="M3696" i="2"/>
  <c r="M3719" i="2"/>
  <c r="M3742" i="2"/>
  <c r="M3764" i="2"/>
  <c r="M3786" i="2"/>
  <c r="M3808" i="2"/>
  <c r="M3830" i="2"/>
  <c r="M3852" i="2"/>
  <c r="M3872" i="2"/>
  <c r="M3892" i="2"/>
  <c r="M3912" i="2"/>
  <c r="M3932" i="2"/>
  <c r="M3952" i="2"/>
  <c r="M3972" i="2"/>
  <c r="M3992" i="2"/>
  <c r="M4012" i="2"/>
  <c r="M4032" i="2"/>
  <c r="M4052" i="2"/>
  <c r="M116" i="2"/>
  <c r="M303" i="2"/>
  <c r="M452" i="2"/>
  <c r="M623" i="2"/>
  <c r="M782" i="2"/>
  <c r="M913" i="2"/>
  <c r="M1046" i="2"/>
  <c r="M1185" i="2"/>
  <c r="M1307" i="2"/>
  <c r="M1443" i="2"/>
  <c r="M1558" i="2"/>
  <c r="M1652" i="2"/>
  <c r="M1754" i="2"/>
  <c r="M1861" i="2"/>
  <c r="M1932" i="2"/>
  <c r="M2015" i="2"/>
  <c r="M2091" i="2"/>
  <c r="M2153" i="2"/>
  <c r="M2225" i="2"/>
  <c r="M2293" i="2"/>
  <c r="M2341" i="2"/>
  <c r="M2405" i="2"/>
  <c r="M2456" i="2"/>
  <c r="M2505" i="2"/>
  <c r="M2555" i="2"/>
  <c r="M2612" i="2"/>
  <c r="M2654" i="2"/>
  <c r="M2711" i="2"/>
  <c r="M2762" i="2"/>
  <c r="M2795" i="2"/>
  <c r="M2835" i="2"/>
  <c r="M2875" i="2"/>
  <c r="M2907" i="2"/>
  <c r="M2945" i="2"/>
  <c r="M2983" i="2"/>
  <c r="M3012" i="2"/>
  <c r="M3050" i="2"/>
  <c r="M3087" i="2"/>
  <c r="M3115" i="2"/>
  <c r="M3151" i="2"/>
  <c r="M3185" i="2"/>
  <c r="M3212" i="2"/>
  <c r="M3246" i="2"/>
  <c r="M3273" i="2"/>
  <c r="M3307" i="2"/>
  <c r="M3334" i="2"/>
  <c r="M3368" i="2"/>
  <c r="M3395" i="2"/>
  <c r="M3429" i="2"/>
  <c r="M3456" i="2"/>
  <c r="M3490" i="2"/>
  <c r="M3516" i="2"/>
  <c r="M3543" i="2"/>
  <c r="M3565" i="2"/>
  <c r="M3587" i="2"/>
  <c r="M3609" i="2"/>
  <c r="M3631" i="2"/>
  <c r="M3653" i="2"/>
  <c r="M3675" i="2"/>
  <c r="M3698" i="2"/>
  <c r="M3721" i="2"/>
  <c r="M3743" i="2"/>
  <c r="M3765" i="2"/>
  <c r="M3787" i="2"/>
  <c r="M3809" i="2"/>
  <c r="M3831" i="2"/>
  <c r="M3853" i="2"/>
  <c r="M3873" i="2"/>
  <c r="M194" i="2"/>
  <c r="M341" i="2"/>
  <c r="M518" i="2"/>
  <c r="M697" i="2"/>
  <c r="M837" i="2"/>
  <c r="M983" i="2"/>
  <c r="M1127" i="2"/>
  <c r="M1222" i="2"/>
  <c r="M1361" i="2"/>
  <c r="M1484" i="2"/>
  <c r="M1578" i="2"/>
  <c r="M1691" i="2"/>
  <c r="M1796" i="2"/>
  <c r="M1886" i="2"/>
  <c r="M1977" i="2"/>
  <c r="M2055" i="2"/>
  <c r="M2111" i="2"/>
  <c r="M2180" i="2"/>
  <c r="M2252" i="2"/>
  <c r="M2301" i="2"/>
  <c r="M2369" i="2"/>
  <c r="M2429" i="2"/>
  <c r="M2471" i="2"/>
  <c r="M2528" i="2"/>
  <c r="M2585" i="2"/>
  <c r="M2627" i="2"/>
  <c r="M2677" i="2"/>
  <c r="M2734" i="2"/>
  <c r="M2772" i="2"/>
  <c r="M2813" i="2"/>
  <c r="M2853" i="2"/>
  <c r="M2885" i="2"/>
  <c r="M2924" i="2"/>
  <c r="M2962" i="2"/>
  <c r="M2991" i="2"/>
  <c r="M3029" i="2"/>
  <c r="M3067" i="2"/>
  <c r="M3095" i="2"/>
  <c r="M3131" i="2"/>
  <c r="M3166" i="2"/>
  <c r="M3193" i="2"/>
  <c r="M3227" i="2"/>
  <c r="M118" i="2"/>
  <c r="M395" i="2"/>
  <c r="M639" i="2"/>
  <c r="M914" i="2"/>
  <c r="M1131" i="2"/>
  <c r="M1358" i="2"/>
  <c r="M1559" i="2"/>
  <c r="M1710" i="2"/>
  <c r="M1866" i="2"/>
  <c r="M2016" i="2"/>
  <c r="M2132" i="2"/>
  <c r="M2230" i="2"/>
  <c r="M2345" i="2"/>
  <c r="M2431" i="2"/>
  <c r="M2525" i="2"/>
  <c r="M2613" i="2"/>
  <c r="M2685" i="2"/>
  <c r="M2766" i="2"/>
  <c r="M2815" i="2"/>
  <c r="M2879" i="2"/>
  <c r="M2927" i="2"/>
  <c r="M2987" i="2"/>
  <c r="M3033" i="2"/>
  <c r="M3092" i="2"/>
  <c r="M3136" i="2"/>
  <c r="M3191" i="2"/>
  <c r="M3236" i="2"/>
  <c r="M3286" i="2"/>
  <c r="M3326" i="2"/>
  <c r="M3372" i="2"/>
  <c r="M3412" i="2"/>
  <c r="M3465" i="2"/>
  <c r="M3504" i="2"/>
  <c r="M3539" i="2"/>
  <c r="M3571" i="2"/>
  <c r="M3601" i="2"/>
  <c r="M3635" i="2"/>
  <c r="M3665" i="2"/>
  <c r="M3701" i="2"/>
  <c r="M3729" i="2"/>
  <c r="M3762" i="2"/>
  <c r="M3793" i="2"/>
  <c r="M3823" i="2"/>
  <c r="M3857" i="2"/>
  <c r="M3883" i="2"/>
  <c r="M3913" i="2"/>
  <c r="M3938" i="2"/>
  <c r="M3963" i="2"/>
  <c r="M3993" i="2"/>
  <c r="M4018" i="2"/>
  <c r="M4043" i="2"/>
  <c r="M4072" i="2"/>
  <c r="M4094" i="2"/>
  <c r="M4116" i="2"/>
  <c r="M4138" i="2"/>
  <c r="M4160" i="2"/>
  <c r="M4182" i="2"/>
  <c r="M4204" i="2"/>
  <c r="M4226" i="2"/>
  <c r="M4248" i="2"/>
  <c r="M4269" i="2"/>
  <c r="M4290" i="2"/>
  <c r="M4311" i="2"/>
  <c r="M4332" i="2"/>
  <c r="M4353" i="2"/>
  <c r="M4374" i="2"/>
  <c r="M4395" i="2"/>
  <c r="M4416" i="2"/>
  <c r="M4437" i="2"/>
  <c r="M4457" i="2"/>
  <c r="M4477" i="2"/>
  <c r="M4497" i="2"/>
  <c r="M4517" i="2"/>
  <c r="M4537" i="2"/>
  <c r="M4557" i="2"/>
  <c r="M4577" i="2"/>
  <c r="M4597" i="2"/>
  <c r="M4617" i="2"/>
  <c r="M4637" i="2"/>
  <c r="M4657" i="2"/>
  <c r="M4677" i="2"/>
  <c r="M4697" i="2"/>
  <c r="M4717" i="2"/>
  <c r="M4737" i="2"/>
  <c r="M4757" i="2"/>
  <c r="M4777" i="2"/>
  <c r="M4797" i="2"/>
  <c r="M4817" i="2"/>
  <c r="M4837" i="2"/>
  <c r="M4857" i="2"/>
  <c r="M4877" i="2"/>
  <c r="M4897" i="2"/>
  <c r="M4917" i="2"/>
  <c r="M4937" i="2"/>
  <c r="M4957" i="2"/>
  <c r="M4977" i="2"/>
  <c r="M4997" i="2"/>
  <c r="M5017" i="2"/>
  <c r="M5037" i="2"/>
  <c r="M5057" i="2"/>
  <c r="M5077" i="2"/>
  <c r="M5097" i="2"/>
  <c r="M5117" i="2"/>
  <c r="M5137" i="2"/>
  <c r="M5157" i="2"/>
  <c r="M5177" i="2"/>
  <c r="M126" i="2"/>
  <c r="M396" i="2"/>
  <c r="M678" i="2"/>
  <c r="M954" i="2"/>
  <c r="M1132" i="2"/>
  <c r="M1359" i="2"/>
  <c r="M1560" i="2"/>
  <c r="M1711" i="2"/>
  <c r="M1884" i="2"/>
  <c r="M2029" i="2"/>
  <c r="M2133" i="2"/>
  <c r="M2250" i="2"/>
  <c r="M2361" i="2"/>
  <c r="M2432" i="2"/>
  <c r="M2526" i="2"/>
  <c r="M2614" i="2"/>
  <c r="M2686" i="2"/>
  <c r="M2767" i="2"/>
  <c r="M2816" i="2"/>
  <c r="M2880" i="2"/>
  <c r="M2928" i="2"/>
  <c r="M2988" i="2"/>
  <c r="M3034" i="2"/>
  <c r="M3093" i="2"/>
  <c r="M3148" i="2"/>
  <c r="M3192" i="2"/>
  <c r="M3247" i="2"/>
  <c r="M3287" i="2"/>
  <c r="M3327" i="2"/>
  <c r="M3373" i="2"/>
  <c r="M3413" i="2"/>
  <c r="M3466" i="2"/>
  <c r="M3505" i="2"/>
  <c r="M3544" i="2"/>
  <c r="M3572" i="2"/>
  <c r="M3602" i="2"/>
  <c r="M3636" i="2"/>
  <c r="M3666" i="2"/>
  <c r="M3702" i="2"/>
  <c r="M3730" i="2"/>
  <c r="M3766" i="2"/>
  <c r="M3794" i="2"/>
  <c r="M3824" i="2"/>
  <c r="M3858" i="2"/>
  <c r="M3884" i="2"/>
  <c r="M3914" i="2"/>
  <c r="M3939" i="2"/>
  <c r="M3964" i="2"/>
  <c r="M3994" i="2"/>
  <c r="M4019" i="2"/>
  <c r="M4044" i="2"/>
  <c r="M4073" i="2"/>
  <c r="M4095" i="2"/>
  <c r="M4117" i="2"/>
  <c r="M4139" i="2"/>
  <c r="M4161" i="2"/>
  <c r="M4183" i="2"/>
  <c r="M4205" i="2"/>
  <c r="M4228" i="2"/>
  <c r="M4249" i="2"/>
  <c r="M4270" i="2"/>
  <c r="M4291" i="2"/>
  <c r="M4312" i="2"/>
  <c r="M4333" i="2"/>
  <c r="M4354" i="2"/>
  <c r="M4375" i="2"/>
  <c r="M4396" i="2"/>
  <c r="M4417" i="2"/>
  <c r="M4438" i="2"/>
  <c r="M4458" i="2"/>
  <c r="M4478" i="2"/>
  <c r="M4498" i="2"/>
  <c r="M4518" i="2"/>
  <c r="M4538" i="2"/>
  <c r="M4558" i="2"/>
  <c r="M4578" i="2"/>
  <c r="M4598" i="2"/>
  <c r="M4618" i="2"/>
  <c r="M4638" i="2"/>
  <c r="M4658" i="2"/>
  <c r="M4678" i="2"/>
  <c r="M127" i="2"/>
  <c r="M397" i="2"/>
  <c r="M696" i="2"/>
  <c r="M955" i="2"/>
  <c r="M1133" i="2"/>
  <c r="M1360" i="2"/>
  <c r="M1561" i="2"/>
  <c r="M1712" i="2"/>
  <c r="M1885" i="2"/>
  <c r="M2030" i="2"/>
  <c r="M2134" i="2"/>
  <c r="M2251" i="2"/>
  <c r="M2364" i="2"/>
  <c r="M2433" i="2"/>
  <c r="M2527" i="2"/>
  <c r="M2615" i="2"/>
  <c r="M2687" i="2"/>
  <c r="M2768" i="2"/>
  <c r="M2817" i="2"/>
  <c r="M2882" i="2"/>
  <c r="M2929" i="2"/>
  <c r="M2989" i="2"/>
  <c r="M3047" i="2"/>
  <c r="M3094" i="2"/>
  <c r="M3152" i="2"/>
  <c r="M3194" i="2"/>
  <c r="M3248" i="2"/>
  <c r="M3288" i="2"/>
  <c r="M3331" i="2"/>
  <c r="M3374" i="2"/>
  <c r="M3414" i="2"/>
  <c r="M3467" i="2"/>
  <c r="M3506" i="2"/>
  <c r="M3545" i="2"/>
  <c r="M3573" i="2"/>
  <c r="M3606" i="2"/>
  <c r="M3638" i="2"/>
  <c r="M3667" i="2"/>
  <c r="M3703" i="2"/>
  <c r="M3731" i="2"/>
  <c r="M3767" i="2"/>
  <c r="M3795" i="2"/>
  <c r="M3828" i="2"/>
  <c r="M3859" i="2"/>
  <c r="M3885" i="2"/>
  <c r="M3915" i="2"/>
  <c r="M3940" i="2"/>
  <c r="M3965" i="2"/>
  <c r="M3995" i="2"/>
  <c r="M4020" i="2"/>
  <c r="M4045" i="2"/>
  <c r="M4074" i="2"/>
  <c r="M4096" i="2"/>
  <c r="M4118" i="2"/>
  <c r="M4140" i="2"/>
  <c r="M4162" i="2"/>
  <c r="M4184" i="2"/>
  <c r="M4206" i="2"/>
  <c r="M4229" i="2"/>
  <c r="M4250" i="2"/>
  <c r="M4271" i="2"/>
  <c r="M4292" i="2"/>
  <c r="M4313" i="2"/>
  <c r="M4334" i="2"/>
  <c r="M4355" i="2"/>
  <c r="M4376" i="2"/>
  <c r="M4397" i="2"/>
  <c r="M4418" i="2"/>
  <c r="M4439" i="2"/>
  <c r="M4459" i="2"/>
  <c r="M4479" i="2"/>
  <c r="M4499" i="2"/>
  <c r="M4519" i="2"/>
  <c r="M4539" i="2"/>
  <c r="M4559" i="2"/>
  <c r="M4579" i="2"/>
  <c r="M4599" i="2"/>
  <c r="M4619" i="2"/>
  <c r="M4639" i="2"/>
  <c r="M4659" i="2"/>
  <c r="M4679" i="2"/>
  <c r="M131" i="2"/>
  <c r="M398" i="2"/>
  <c r="M698" i="2"/>
  <c r="M956" i="2"/>
  <c r="M1134" i="2"/>
  <c r="M1362" i="2"/>
  <c r="M1574" i="2"/>
  <c r="M1713" i="2"/>
  <c r="M1887" i="2"/>
  <c r="M2031" i="2"/>
  <c r="M2135" i="2"/>
  <c r="M2253" i="2"/>
  <c r="M2365" i="2"/>
  <c r="M2434" i="2"/>
  <c r="M2529" i="2"/>
  <c r="M2616" i="2"/>
  <c r="M2688" i="2"/>
  <c r="M2769" i="2"/>
  <c r="M2819" i="2"/>
  <c r="M2883" i="2"/>
  <c r="M2942" i="2"/>
  <c r="M2990" i="2"/>
  <c r="M3051" i="2"/>
  <c r="M3096" i="2"/>
  <c r="M3153" i="2"/>
  <c r="M3195" i="2"/>
  <c r="M3249" i="2"/>
  <c r="M3289" i="2"/>
  <c r="M3335" i="2"/>
  <c r="M3375" i="2"/>
  <c r="M3415" i="2"/>
  <c r="M3468" i="2"/>
  <c r="M3507" i="2"/>
  <c r="M3546" i="2"/>
  <c r="M3574" i="2"/>
  <c r="M3610" i="2"/>
  <c r="M3639" i="2"/>
  <c r="M3668" i="2"/>
  <c r="M3704" i="2"/>
  <c r="M3732" i="2"/>
  <c r="M3768" i="2"/>
  <c r="M3796" i="2"/>
  <c r="M3832" i="2"/>
  <c r="M3860" i="2"/>
  <c r="M3886" i="2"/>
  <c r="M3916" i="2"/>
  <c r="M3941" i="2"/>
  <c r="M3966" i="2"/>
  <c r="M3996" i="2"/>
  <c r="M4021" i="2"/>
  <c r="M4046" i="2"/>
  <c r="M4075" i="2"/>
  <c r="M4097" i="2"/>
  <c r="M4119" i="2"/>
  <c r="M4141" i="2"/>
  <c r="M4163" i="2"/>
  <c r="M4185" i="2"/>
  <c r="M4208" i="2"/>
  <c r="M4230" i="2"/>
  <c r="M4251" i="2"/>
  <c r="M4272" i="2"/>
  <c r="M4293" i="2"/>
  <c r="M4314" i="2"/>
  <c r="M4335" i="2"/>
  <c r="M4356" i="2"/>
  <c r="M4377" i="2"/>
  <c r="M4398" i="2"/>
  <c r="M4419" i="2"/>
  <c r="M4440" i="2"/>
  <c r="M4460" i="2"/>
  <c r="M4480" i="2"/>
  <c r="M4500" i="2"/>
  <c r="M4520" i="2"/>
  <c r="M4540" i="2"/>
  <c r="M4560" i="2"/>
  <c r="M4580" i="2"/>
  <c r="M4600" i="2"/>
  <c r="M4620" i="2"/>
  <c r="M4640" i="2"/>
  <c r="M4660" i="2"/>
  <c r="M4680" i="2"/>
  <c r="M4700" i="2"/>
  <c r="M4720" i="2"/>
  <c r="M4740" i="2"/>
  <c r="M4760" i="2"/>
  <c r="M4780" i="2"/>
  <c r="M4800" i="2"/>
  <c r="M4820" i="2"/>
  <c r="M4840" i="2"/>
  <c r="M4860" i="2"/>
  <c r="M4880" i="2"/>
  <c r="M4900" i="2"/>
  <c r="M4920" i="2"/>
  <c r="M4940" i="2"/>
  <c r="M4960" i="2"/>
  <c r="M4980" i="2"/>
  <c r="M5000" i="2"/>
  <c r="M5020" i="2"/>
  <c r="M5040" i="2"/>
  <c r="M5060" i="2"/>
  <c r="M5080" i="2"/>
  <c r="M5100" i="2"/>
  <c r="M5120" i="2"/>
  <c r="M5140" i="2"/>
  <c r="M5160" i="2"/>
  <c r="M5180" i="2"/>
  <c r="M132" i="2"/>
  <c r="M454" i="2"/>
  <c r="M717" i="2"/>
  <c r="M957" i="2"/>
  <c r="M1186" i="2"/>
  <c r="M1363" i="2"/>
  <c r="M1575" i="2"/>
  <c r="M1755" i="2"/>
  <c r="M1913" i="2"/>
  <c r="M2032" i="2"/>
  <c r="M2154" i="2"/>
  <c r="M2254" i="2"/>
  <c r="M2366" i="2"/>
  <c r="M2457" i="2"/>
  <c r="M2530" i="2"/>
  <c r="M2617" i="2"/>
  <c r="M2689" i="2"/>
  <c r="M2770" i="2"/>
  <c r="M2832" i="2"/>
  <c r="M2884" i="2"/>
  <c r="M2946" i="2"/>
  <c r="M2992" i="2"/>
  <c r="M3052" i="2"/>
  <c r="M3105" i="2"/>
  <c r="M3154" i="2"/>
  <c r="M3196" i="2"/>
  <c r="M3250" i="2"/>
  <c r="M3290" i="2"/>
  <c r="M3336" i="2"/>
  <c r="M3376" i="2"/>
  <c r="M3426" i="2"/>
  <c r="M3469" i="2"/>
  <c r="M3508" i="2"/>
  <c r="M3547" i="2"/>
  <c r="M3575" i="2"/>
  <c r="M3611" i="2"/>
  <c r="M3641" i="2"/>
  <c r="M3672" i="2"/>
  <c r="M3705" i="2"/>
  <c r="M3733" i="2"/>
  <c r="M3769" i="2"/>
  <c r="M3798" i="2"/>
  <c r="M3833" i="2"/>
  <c r="M3861" i="2"/>
  <c r="M3890" i="2"/>
  <c r="M3917" i="2"/>
  <c r="M3942" i="2"/>
  <c r="M3970" i="2"/>
  <c r="M3997" i="2"/>
  <c r="M4022" i="2"/>
  <c r="M4050" i="2"/>
  <c r="M4076" i="2"/>
  <c r="M4098" i="2"/>
  <c r="M4120" i="2"/>
  <c r="M4142" i="2"/>
  <c r="M4164" i="2"/>
  <c r="M4186" i="2"/>
  <c r="M4209" i="2"/>
  <c r="M4231" i="2"/>
  <c r="M4252" i="2"/>
  <c r="M4273" i="2"/>
  <c r="M4294" i="2"/>
  <c r="M4315" i="2"/>
  <c r="M4336" i="2"/>
  <c r="M4357" i="2"/>
  <c r="M4378" i="2"/>
  <c r="M4399" i="2"/>
  <c r="M4420" i="2"/>
  <c r="M4441" i="2"/>
  <c r="M4461" i="2"/>
  <c r="M4481" i="2"/>
  <c r="M4501" i="2"/>
  <c r="M4521" i="2"/>
  <c r="M4541" i="2"/>
  <c r="M4561" i="2"/>
  <c r="M4581" i="2"/>
  <c r="M4601" i="2"/>
  <c r="M4621" i="2"/>
  <c r="M4641" i="2"/>
  <c r="M4661" i="2"/>
  <c r="M4681" i="2"/>
  <c r="M4701" i="2"/>
  <c r="M4721" i="2"/>
  <c r="M4741" i="2"/>
  <c r="M4761" i="2"/>
  <c r="M4781" i="2"/>
  <c r="M4801" i="2"/>
  <c r="M4821" i="2"/>
  <c r="M4841" i="2"/>
  <c r="M4861" i="2"/>
  <c r="M4881" i="2"/>
  <c r="M4901" i="2"/>
  <c r="M4921" i="2"/>
  <c r="M4941" i="2"/>
  <c r="M4961" i="2"/>
  <c r="M191" i="2"/>
  <c r="M500" i="2"/>
  <c r="M718" i="2"/>
  <c r="M981" i="2"/>
  <c r="M1213" i="2"/>
  <c r="M1364" i="2"/>
  <c r="M1576" i="2"/>
  <c r="M1756" i="2"/>
  <c r="M1923" i="2"/>
  <c r="M2053" i="2"/>
  <c r="M2174" i="2"/>
  <c r="M2255" i="2"/>
  <c r="M2367" i="2"/>
  <c r="M2465" i="2"/>
  <c r="M2531" i="2"/>
  <c r="M2625" i="2"/>
  <c r="M2708" i="2"/>
  <c r="M2771" i="2"/>
  <c r="M2836" i="2"/>
  <c r="M2886" i="2"/>
  <c r="M2947" i="2"/>
  <c r="M3002" i="2"/>
  <c r="M3053" i="2"/>
  <c r="M3106" i="2"/>
  <c r="M3155" i="2"/>
  <c r="M3204" i="2"/>
  <c r="M3251" i="2"/>
  <c r="M3291" i="2"/>
  <c r="M3344" i="2"/>
  <c r="M3384" i="2"/>
  <c r="M3430" i="2"/>
  <c r="M3470" i="2"/>
  <c r="M3509" i="2"/>
  <c r="M3548" i="2"/>
  <c r="M3576" i="2"/>
  <c r="M3612" i="2"/>
  <c r="M3642" i="2"/>
  <c r="M3676" i="2"/>
  <c r="M3706" i="2"/>
  <c r="M3734" i="2"/>
  <c r="M3770" i="2"/>
  <c r="M3799" i="2"/>
  <c r="M3834" i="2"/>
  <c r="M3862" i="2"/>
  <c r="M3893" i="2"/>
  <c r="M3918" i="2"/>
  <c r="M3943" i="2"/>
  <c r="M3973" i="2"/>
  <c r="M3998" i="2"/>
  <c r="M4023" i="2"/>
  <c r="M4053" i="2"/>
  <c r="M4077" i="2"/>
  <c r="M4099" i="2"/>
  <c r="M4121" i="2"/>
  <c r="M4143" i="2"/>
  <c r="M4165" i="2"/>
  <c r="M4188" i="2"/>
  <c r="M4210" i="2"/>
  <c r="M4232" i="2"/>
  <c r="M4253" i="2"/>
  <c r="M4274" i="2"/>
  <c r="M4295" i="2"/>
  <c r="M4316" i="2"/>
  <c r="M4337" i="2"/>
  <c r="M4358" i="2"/>
  <c r="M4379" i="2"/>
  <c r="M4400" i="2"/>
  <c r="M4421" i="2"/>
  <c r="M4442" i="2"/>
  <c r="M4462" i="2"/>
  <c r="M4482" i="2"/>
  <c r="M4502" i="2"/>
  <c r="M4522" i="2"/>
  <c r="M4542" i="2"/>
  <c r="M4562" i="2"/>
  <c r="M4582" i="2"/>
  <c r="M4602" i="2"/>
  <c r="M4622" i="2"/>
  <c r="M4642" i="2"/>
  <c r="M4662" i="2"/>
  <c r="M4682" i="2"/>
  <c r="M4702" i="2"/>
  <c r="M4722" i="2"/>
  <c r="M4742" i="2"/>
  <c r="M4762" i="2"/>
  <c r="M192" i="2"/>
  <c r="M501" i="2"/>
  <c r="M727" i="2"/>
  <c r="M982" i="2"/>
  <c r="M1217" i="2"/>
  <c r="M1367" i="2"/>
  <c r="M1577" i="2"/>
  <c r="M1757" i="2"/>
  <c r="M1924" i="2"/>
  <c r="M2054" i="2"/>
  <c r="M2175" i="2"/>
  <c r="M2256" i="2"/>
  <c r="M2368" i="2"/>
  <c r="M2466" i="2"/>
  <c r="M2532" i="2"/>
  <c r="M2626" i="2"/>
  <c r="M2712" i="2"/>
  <c r="M2773" i="2"/>
  <c r="M2837" i="2"/>
  <c r="M2895" i="2"/>
  <c r="M2948" i="2"/>
  <c r="M3003" i="2"/>
  <c r="M3054" i="2"/>
  <c r="M3107" i="2"/>
  <c r="M3156" i="2"/>
  <c r="M3205" i="2"/>
  <c r="M3252" i="2"/>
  <c r="M3292" i="2"/>
  <c r="M3345" i="2"/>
  <c r="M3385" i="2"/>
  <c r="M3431" i="2"/>
  <c r="M3471" i="2"/>
  <c r="M3513" i="2"/>
  <c r="M3549" i="2"/>
  <c r="M3578" i="2"/>
  <c r="M3613" i="2"/>
  <c r="M3643" i="2"/>
  <c r="M3678" i="2"/>
  <c r="M3707" i="2"/>
  <c r="M3739" i="2"/>
  <c r="M3771" i="2"/>
  <c r="M3801" i="2"/>
  <c r="M3835" i="2"/>
  <c r="M3863" i="2"/>
  <c r="M3894" i="2"/>
  <c r="M3919" i="2"/>
  <c r="M3944" i="2"/>
  <c r="M3974" i="2"/>
  <c r="M3999" i="2"/>
  <c r="M4024" i="2"/>
  <c r="M4054" i="2"/>
  <c r="M4078" i="2"/>
  <c r="M4100" i="2"/>
  <c r="M4122" i="2"/>
  <c r="M4144" i="2"/>
  <c r="M4166" i="2"/>
  <c r="M4189" i="2"/>
  <c r="M4212" i="2"/>
  <c r="M4233" i="2"/>
  <c r="M4254" i="2"/>
  <c r="M4275" i="2"/>
  <c r="M4296" i="2"/>
  <c r="M4317" i="2"/>
  <c r="M4338" i="2"/>
  <c r="M4359" i="2"/>
  <c r="M4380" i="2"/>
  <c r="M4401" i="2"/>
  <c r="M4422" i="2"/>
  <c r="M4443" i="2"/>
  <c r="M4463" i="2"/>
  <c r="M4483" i="2"/>
  <c r="M4503" i="2"/>
  <c r="M4523" i="2"/>
  <c r="M4543" i="2"/>
  <c r="M4563" i="2"/>
  <c r="M4583" i="2"/>
  <c r="M4603" i="2"/>
  <c r="M4623" i="2"/>
  <c r="M196" i="2"/>
  <c r="M558" i="2"/>
  <c r="M985" i="2"/>
  <c r="M1273" i="2"/>
  <c r="M1613" i="2"/>
  <c r="M1862" i="2"/>
  <c r="M2059" i="2"/>
  <c r="M2227" i="2"/>
  <c r="M2374" i="2"/>
  <c r="M2516" i="2"/>
  <c r="M2651" i="2"/>
  <c r="M2765" i="2"/>
  <c r="M2855" i="2"/>
  <c r="M2949" i="2"/>
  <c r="M3026" i="2"/>
  <c r="M3112" i="2"/>
  <c r="M3186" i="2"/>
  <c r="M3255" i="2"/>
  <c r="M3315" i="2"/>
  <c r="M3392" i="2"/>
  <c r="M3449" i="2"/>
  <c r="M3525" i="2"/>
  <c r="M3569" i="2"/>
  <c r="M3621" i="2"/>
  <c r="M3664" i="2"/>
  <c r="M3722" i="2"/>
  <c r="M3772" i="2"/>
  <c r="M3815" i="2"/>
  <c r="M3865" i="2"/>
  <c r="M3903" i="2"/>
  <c r="M3950" i="2"/>
  <c r="M3984" i="2"/>
  <c r="M4033" i="2"/>
  <c r="M4065" i="2"/>
  <c r="M4105" i="2"/>
  <c r="M4136" i="2"/>
  <c r="M4174" i="2"/>
  <c r="M4203" i="2"/>
  <c r="M4240" i="2"/>
  <c r="M4276" i="2"/>
  <c r="M4304" i="2"/>
  <c r="M4340" i="2"/>
  <c r="M4369" i="2"/>
  <c r="M4404" i="2"/>
  <c r="M4433" i="2"/>
  <c r="M4467" i="2"/>
  <c r="M4494" i="2"/>
  <c r="M4528" i="2"/>
  <c r="M4555" i="2"/>
  <c r="M4589" i="2"/>
  <c r="M4616" i="2"/>
  <c r="M4649" i="2"/>
  <c r="M4675" i="2"/>
  <c r="M4705" i="2"/>
  <c r="M4729" i="2"/>
  <c r="M4753" i="2"/>
  <c r="M4778" i="2"/>
  <c r="M4803" i="2"/>
  <c r="M4826" i="2"/>
  <c r="M4849" i="2"/>
  <c r="M4872" i="2"/>
  <c r="M4895" i="2"/>
  <c r="M4919" i="2"/>
  <c r="M4944" i="2"/>
  <c r="M4967" i="2"/>
  <c r="M4989" i="2"/>
  <c r="M5011" i="2"/>
  <c r="M5033" i="2"/>
  <c r="M5055" i="2"/>
  <c r="M5078" i="2"/>
  <c r="M5101" i="2"/>
  <c r="M5123" i="2"/>
  <c r="M5145" i="2"/>
  <c r="M5167" i="2"/>
  <c r="M5189" i="2"/>
  <c r="M5209" i="2"/>
  <c r="M5229" i="2"/>
  <c r="M5249" i="2"/>
  <c r="M5269" i="2"/>
  <c r="M5289" i="2"/>
  <c r="M5309" i="2"/>
  <c r="M5329" i="2"/>
  <c r="M5349" i="2"/>
  <c r="M5369" i="2"/>
  <c r="M5389" i="2"/>
  <c r="M5409" i="2"/>
  <c r="M5429" i="2"/>
  <c r="M5449" i="2"/>
  <c r="M5469" i="2"/>
  <c r="M5489" i="2"/>
  <c r="M5509" i="2"/>
  <c r="M5529" i="2"/>
  <c r="M5549" i="2"/>
  <c r="M5569" i="2"/>
  <c r="M5589" i="2"/>
  <c r="M5609" i="2"/>
  <c r="M5629" i="2"/>
  <c r="M5649" i="2"/>
  <c r="M5669" i="2"/>
  <c r="M5689" i="2"/>
  <c r="M5709" i="2"/>
  <c r="M5729" i="2"/>
  <c r="M5749" i="2"/>
  <c r="M5769" i="2"/>
  <c r="M5789" i="2"/>
  <c r="M5809" i="2"/>
  <c r="M5829" i="2"/>
  <c r="M5849" i="2"/>
  <c r="M5869" i="2"/>
  <c r="M5889" i="2"/>
  <c r="M5909" i="2"/>
  <c r="M5929" i="2"/>
  <c r="M5949" i="2"/>
  <c r="M5969" i="2"/>
  <c r="M5989" i="2"/>
  <c r="M6009" i="2"/>
  <c r="M6029" i="2"/>
  <c r="M6049" i="2"/>
  <c r="M6069" i="2"/>
  <c r="M197" i="2"/>
  <c r="M559" i="2"/>
  <c r="M986" i="2"/>
  <c r="M1308" i="2"/>
  <c r="M1615" i="2"/>
  <c r="M1863" i="2"/>
  <c r="M2060" i="2"/>
  <c r="M2228" i="2"/>
  <c r="M2406" i="2"/>
  <c r="M2517" i="2"/>
  <c r="M2655" i="2"/>
  <c r="M2785" i="2"/>
  <c r="M2856" i="2"/>
  <c r="M2950" i="2"/>
  <c r="M3027" i="2"/>
  <c r="M3116" i="2"/>
  <c r="M3187" i="2"/>
  <c r="M3256" i="2"/>
  <c r="M3316" i="2"/>
  <c r="M3396" i="2"/>
  <c r="M3453" i="2"/>
  <c r="M3526" i="2"/>
  <c r="M3570" i="2"/>
  <c r="M3622" i="2"/>
  <c r="M3679" i="2"/>
  <c r="M3723" i="2"/>
  <c r="M3773" i="2"/>
  <c r="M3816" i="2"/>
  <c r="M3866" i="2"/>
  <c r="M3904" i="2"/>
  <c r="M3953" i="2"/>
  <c r="M3985" i="2"/>
  <c r="M4034" i="2"/>
  <c r="M4066" i="2"/>
  <c r="M4106" i="2"/>
  <c r="M4137" i="2"/>
  <c r="M4175" i="2"/>
  <c r="M4213" i="2"/>
  <c r="M4241" i="2"/>
  <c r="M4277" i="2"/>
  <c r="M4305" i="2"/>
  <c r="M4341" i="2"/>
  <c r="M4370" i="2"/>
  <c r="M4405" i="2"/>
  <c r="M4434" i="2"/>
  <c r="M4468" i="2"/>
  <c r="M4495" i="2"/>
  <c r="M4529" i="2"/>
  <c r="M4556" i="2"/>
  <c r="M4590" i="2"/>
  <c r="M4624" i="2"/>
  <c r="M4650" i="2"/>
  <c r="M4676" i="2"/>
  <c r="M4706" i="2"/>
  <c r="M4730" i="2"/>
  <c r="M4754" i="2"/>
  <c r="M4779" i="2"/>
  <c r="M4804" i="2"/>
  <c r="M4827" i="2"/>
  <c r="M4850" i="2"/>
  <c r="M4873" i="2"/>
  <c r="M4896" i="2"/>
  <c r="M4922" i="2"/>
  <c r="M4945" i="2"/>
  <c r="M4968" i="2"/>
  <c r="M4990" i="2"/>
  <c r="M5012" i="2"/>
  <c r="M5034" i="2"/>
  <c r="M5056" i="2"/>
  <c r="M5079" i="2"/>
  <c r="M5102" i="2"/>
  <c r="M5124" i="2"/>
  <c r="M5146" i="2"/>
  <c r="M5168" i="2"/>
  <c r="M5190" i="2"/>
  <c r="M5210" i="2"/>
  <c r="M5230" i="2"/>
  <c r="M5250" i="2"/>
  <c r="M5270" i="2"/>
  <c r="M5290" i="2"/>
  <c r="M5310" i="2"/>
  <c r="M5330" i="2"/>
  <c r="M5350" i="2"/>
  <c r="M5370" i="2"/>
  <c r="M5390" i="2"/>
  <c r="M5410" i="2"/>
  <c r="M5430" i="2"/>
  <c r="M5450" i="2"/>
  <c r="M5470" i="2"/>
  <c r="M5490" i="2"/>
  <c r="M5510" i="2"/>
  <c r="M5530" i="2"/>
  <c r="M5550" i="2"/>
  <c r="M5570" i="2"/>
  <c r="M5590" i="2"/>
  <c r="M5610" i="2"/>
  <c r="M5630" i="2"/>
  <c r="M5650" i="2"/>
  <c r="M5670" i="2"/>
  <c r="M5690" i="2"/>
  <c r="M5710" i="2"/>
  <c r="M5730" i="2"/>
  <c r="M5750" i="2"/>
  <c r="M5770" i="2"/>
  <c r="M5790" i="2"/>
  <c r="M5810" i="2"/>
  <c r="M5830" i="2"/>
  <c r="M5850" i="2"/>
  <c r="M5870" i="2"/>
  <c r="M5890" i="2"/>
  <c r="M5910" i="2"/>
  <c r="M5930" i="2"/>
  <c r="M5950" i="2"/>
  <c r="M5970" i="2"/>
  <c r="M5990" i="2"/>
  <c r="M6010" i="2"/>
  <c r="M6030" i="2"/>
  <c r="M6050" i="2"/>
  <c r="M6070" i="2"/>
  <c r="M198" i="2"/>
  <c r="M627" i="2"/>
  <c r="M1001" i="2"/>
  <c r="M1341" i="2"/>
  <c r="M1616" i="2"/>
  <c r="M1864" i="2"/>
  <c r="M2092" i="2"/>
  <c r="M2229" i="2"/>
  <c r="M2407" i="2"/>
  <c r="M2533" i="2"/>
  <c r="M2671" i="2"/>
  <c r="M2786" i="2"/>
  <c r="M2857" i="2"/>
  <c r="M2960" i="2"/>
  <c r="M3028" i="2"/>
  <c r="M3125" i="2"/>
  <c r="M3188" i="2"/>
  <c r="M3264" i="2"/>
  <c r="M3324" i="2"/>
  <c r="M3404" i="2"/>
  <c r="M3464" i="2"/>
  <c r="M3527" i="2"/>
  <c r="M3579" i="2"/>
  <c r="M3623" i="2"/>
  <c r="M3681" i="2"/>
  <c r="M3724" i="2"/>
  <c r="M3774" i="2"/>
  <c r="M3818" i="2"/>
  <c r="M3870" i="2"/>
  <c r="M3905" i="2"/>
  <c r="M3954" i="2"/>
  <c r="M3986" i="2"/>
  <c r="M4035" i="2"/>
  <c r="M4070" i="2"/>
  <c r="M4108" i="2"/>
  <c r="M4145" i="2"/>
  <c r="M4176" i="2"/>
  <c r="M4214" i="2"/>
  <c r="M4242" i="2"/>
  <c r="M4278" i="2"/>
  <c r="M4306" i="2"/>
  <c r="M4342" i="2"/>
  <c r="M4371" i="2"/>
  <c r="M4406" i="2"/>
  <c r="M4435" i="2"/>
  <c r="M4469" i="2"/>
  <c r="M4496" i="2"/>
  <c r="M4530" i="2"/>
  <c r="M4564" i="2"/>
  <c r="M4591" i="2"/>
  <c r="M4625" i="2"/>
  <c r="M4651" i="2"/>
  <c r="M4683" i="2"/>
  <c r="M4707" i="2"/>
  <c r="M4731" i="2"/>
  <c r="M4755" i="2"/>
  <c r="M4782" i="2"/>
  <c r="M4805" i="2"/>
  <c r="M4828" i="2"/>
  <c r="M4851" i="2"/>
  <c r="M4874" i="2"/>
  <c r="M4898" i="2"/>
  <c r="M4923" i="2"/>
  <c r="M4946" i="2"/>
  <c r="M4969" i="2"/>
  <c r="M4991" i="2"/>
  <c r="M5013" i="2"/>
  <c r="M5035" i="2"/>
  <c r="M5058" i="2"/>
  <c r="M5081" i="2"/>
  <c r="M5103" i="2"/>
  <c r="M5125" i="2"/>
  <c r="M5147" i="2"/>
  <c r="M5169" i="2"/>
  <c r="M5191" i="2"/>
  <c r="M5211" i="2"/>
  <c r="M5231" i="2"/>
  <c r="M5251" i="2"/>
  <c r="M5271" i="2"/>
  <c r="M5291" i="2"/>
  <c r="M5311" i="2"/>
  <c r="M5331" i="2"/>
  <c r="M5351" i="2"/>
  <c r="M5371" i="2"/>
  <c r="M5391" i="2"/>
  <c r="M5411" i="2"/>
  <c r="M5431" i="2"/>
  <c r="M5451" i="2"/>
  <c r="M5471" i="2"/>
  <c r="M5491" i="2"/>
  <c r="M5511" i="2"/>
  <c r="M5531" i="2"/>
  <c r="M5551" i="2"/>
  <c r="M5571" i="2"/>
  <c r="M5591" i="2"/>
  <c r="M5611" i="2"/>
  <c r="M5631" i="2"/>
  <c r="M5651" i="2"/>
  <c r="M5671" i="2"/>
  <c r="M5691" i="2"/>
  <c r="M5711" i="2"/>
  <c r="M5731" i="2"/>
  <c r="M5751" i="2"/>
  <c r="M5771" i="2"/>
  <c r="M5791" i="2"/>
  <c r="M5811" i="2"/>
  <c r="M5831" i="2"/>
  <c r="M5851" i="2"/>
  <c r="M5871" i="2"/>
  <c r="M5891" i="2"/>
  <c r="M5911" i="2"/>
  <c r="M5931" i="2"/>
  <c r="M5951" i="2"/>
  <c r="M206" i="2"/>
  <c r="M635" i="2"/>
  <c r="M1002" i="2"/>
  <c r="M1342" i="2"/>
  <c r="M1653" i="2"/>
  <c r="M1865" i="2"/>
  <c r="M2101" i="2"/>
  <c r="M2257" i="2"/>
  <c r="M2408" i="2"/>
  <c r="M2556" i="2"/>
  <c r="M2672" i="2"/>
  <c r="M2787" i="2"/>
  <c r="M2859" i="2"/>
  <c r="M2961" i="2"/>
  <c r="M3030" i="2"/>
  <c r="M3126" i="2"/>
  <c r="M3189" i="2"/>
  <c r="M3265" i="2"/>
  <c r="M3325" i="2"/>
  <c r="M3405" i="2"/>
  <c r="M3472" i="2"/>
  <c r="M3528" i="2"/>
  <c r="M3584" i="2"/>
  <c r="M3624" i="2"/>
  <c r="M3682" i="2"/>
  <c r="M3725" i="2"/>
  <c r="M3775" i="2"/>
  <c r="M3819" i="2"/>
  <c r="M3874" i="2"/>
  <c r="M3906" i="2"/>
  <c r="M3955" i="2"/>
  <c r="M3990" i="2"/>
  <c r="M4036" i="2"/>
  <c r="M4079" i="2"/>
  <c r="M4109" i="2"/>
  <c r="M4146" i="2"/>
  <c r="M4177" i="2"/>
  <c r="M4215" i="2"/>
  <c r="M4243" i="2"/>
  <c r="M4279" i="2"/>
  <c r="M4308" i="2"/>
  <c r="M4343" i="2"/>
  <c r="M4372" i="2"/>
  <c r="M4408" i="2"/>
  <c r="M4436" i="2"/>
  <c r="M4470" i="2"/>
  <c r="M4504" i="2"/>
  <c r="M4531" i="2"/>
  <c r="M4565" i="2"/>
  <c r="M4592" i="2"/>
  <c r="M4626" i="2"/>
  <c r="M4652" i="2"/>
  <c r="M4684" i="2"/>
  <c r="M4708" i="2"/>
  <c r="M4732" i="2"/>
  <c r="M4756" i="2"/>
  <c r="M4783" i="2"/>
  <c r="M4806" i="2"/>
  <c r="M4829" i="2"/>
  <c r="M4852" i="2"/>
  <c r="M4875" i="2"/>
  <c r="M4899" i="2"/>
  <c r="M4924" i="2"/>
  <c r="M4947" i="2"/>
  <c r="M4970" i="2"/>
  <c r="M4992" i="2"/>
  <c r="M5014" i="2"/>
  <c r="M5036" i="2"/>
  <c r="M5059" i="2"/>
  <c r="M5082" i="2"/>
  <c r="M5104" i="2"/>
  <c r="M5126" i="2"/>
  <c r="M5148" i="2"/>
  <c r="M5170" i="2"/>
  <c r="M5192" i="2"/>
  <c r="M5212" i="2"/>
  <c r="M5232" i="2"/>
  <c r="M5252" i="2"/>
  <c r="M5272" i="2"/>
  <c r="M5292" i="2"/>
  <c r="M5312" i="2"/>
  <c r="M5332" i="2"/>
  <c r="M5352" i="2"/>
  <c r="M5372" i="2"/>
  <c r="M5392" i="2"/>
  <c r="M5412" i="2"/>
  <c r="M5432" i="2"/>
  <c r="M5452" i="2"/>
  <c r="M5472" i="2"/>
  <c r="M5492" i="2"/>
  <c r="M5512" i="2"/>
  <c r="M5532" i="2"/>
  <c r="M5552" i="2"/>
  <c r="M5572" i="2"/>
  <c r="M5592" i="2"/>
  <c r="M5612" i="2"/>
  <c r="M5632" i="2"/>
  <c r="M5652" i="2"/>
  <c r="M5672" i="2"/>
  <c r="M5692" i="2"/>
  <c r="M5712" i="2"/>
  <c r="M5732" i="2"/>
  <c r="M5752" i="2"/>
  <c r="M5772" i="2"/>
  <c r="M5792" i="2"/>
  <c r="M5812" i="2"/>
  <c r="M5832" i="2"/>
  <c r="M5852" i="2"/>
  <c r="M5872" i="2"/>
  <c r="M5892" i="2"/>
  <c r="M5912" i="2"/>
  <c r="M5932" i="2"/>
  <c r="M5952" i="2"/>
  <c r="M5972" i="2"/>
  <c r="M5992" i="2"/>
  <c r="M6012" i="2"/>
  <c r="M6032" i="2"/>
  <c r="M6052" i="2"/>
  <c r="M6072" i="2"/>
  <c r="M207" i="2"/>
  <c r="M636" i="2"/>
  <c r="M1047" i="2"/>
  <c r="M1357" i="2"/>
  <c r="M1683" i="2"/>
  <c r="M1925" i="2"/>
  <c r="M2105" i="2"/>
  <c r="M2294" i="2"/>
  <c r="M2409" i="2"/>
  <c r="M2557" i="2"/>
  <c r="M2673" i="2"/>
  <c r="M2788" i="2"/>
  <c r="M2864" i="2"/>
  <c r="M2963" i="2"/>
  <c r="M3031" i="2"/>
  <c r="M3127" i="2"/>
  <c r="M3190" i="2"/>
  <c r="M3266" i="2"/>
  <c r="M3346" i="2"/>
  <c r="M3406" i="2"/>
  <c r="M3473" i="2"/>
  <c r="M3529" i="2"/>
  <c r="M3588" i="2"/>
  <c r="M3628" i="2"/>
  <c r="M3683" i="2"/>
  <c r="M3726" i="2"/>
  <c r="M3776" i="2"/>
  <c r="M3821" i="2"/>
  <c r="M3875" i="2"/>
  <c r="M3910" i="2"/>
  <c r="M3956" i="2"/>
  <c r="M4000" i="2"/>
  <c r="M4037" i="2"/>
  <c r="M4080" i="2"/>
  <c r="M4110" i="2"/>
  <c r="M4148" i="2"/>
  <c r="M4178" i="2"/>
  <c r="M4216" i="2"/>
  <c r="M4244" i="2"/>
  <c r="M4280" i="2"/>
  <c r="M4309" i="2"/>
  <c r="M4344" i="2"/>
  <c r="M4373" i="2"/>
  <c r="M4409" i="2"/>
  <c r="M4444" i="2"/>
  <c r="M4471" i="2"/>
  <c r="M4505" i="2"/>
  <c r="M4532" i="2"/>
  <c r="M4566" i="2"/>
  <c r="M4593" i="2"/>
  <c r="M4627" i="2"/>
  <c r="M4653" i="2"/>
  <c r="M4685" i="2"/>
  <c r="M4709" i="2"/>
  <c r="M4733" i="2"/>
  <c r="M4758" i="2"/>
  <c r="M4784" i="2"/>
  <c r="M4807" i="2"/>
  <c r="M4830" i="2"/>
  <c r="M4853" i="2"/>
  <c r="M4876" i="2"/>
  <c r="M4902" i="2"/>
  <c r="M4925" i="2"/>
  <c r="M4948" i="2"/>
  <c r="M4971" i="2"/>
  <c r="M4993" i="2"/>
  <c r="M5015" i="2"/>
  <c r="M5038" i="2"/>
  <c r="M5061" i="2"/>
  <c r="M5083" i="2"/>
  <c r="M5105" i="2"/>
  <c r="M5127" i="2"/>
  <c r="M5149" i="2"/>
  <c r="M5171" i="2"/>
  <c r="M5193" i="2"/>
  <c r="M5213" i="2"/>
  <c r="M5233" i="2"/>
  <c r="M5253" i="2"/>
  <c r="M5273" i="2"/>
  <c r="M5293" i="2"/>
  <c r="M5313" i="2"/>
  <c r="M5333" i="2"/>
  <c r="M5353" i="2"/>
  <c r="M5373" i="2"/>
  <c r="M5393" i="2"/>
  <c r="M5413" i="2"/>
  <c r="M5433" i="2"/>
  <c r="M5453" i="2"/>
  <c r="M5473" i="2"/>
  <c r="M5493" i="2"/>
  <c r="M5513" i="2"/>
  <c r="M5533" i="2"/>
  <c r="M5553" i="2"/>
  <c r="M5573" i="2"/>
  <c r="M5593" i="2"/>
  <c r="M5613" i="2"/>
  <c r="M5633" i="2"/>
  <c r="M5653" i="2"/>
  <c r="M5673" i="2"/>
  <c r="M5693" i="2"/>
  <c r="M5713" i="2"/>
  <c r="M5733" i="2"/>
  <c r="M5753" i="2"/>
  <c r="M5773" i="2"/>
  <c r="M5793" i="2"/>
  <c r="M5813" i="2"/>
  <c r="M5833" i="2"/>
  <c r="M5853" i="2"/>
  <c r="M5873" i="2"/>
  <c r="M5893" i="2"/>
  <c r="M5913" i="2"/>
  <c r="M5933" i="2"/>
  <c r="M5953" i="2"/>
  <c r="M316" i="2"/>
  <c r="M637" i="2"/>
  <c r="M1072" i="2"/>
  <c r="M1373" i="2"/>
  <c r="M1684" i="2"/>
  <c r="M1933" i="2"/>
  <c r="M2107" i="2"/>
  <c r="M2295" i="2"/>
  <c r="M2410" i="2"/>
  <c r="M2565" i="2"/>
  <c r="M2674" i="2"/>
  <c r="M2792" i="2"/>
  <c r="M2876" i="2"/>
  <c r="M2964" i="2"/>
  <c r="M3032" i="2"/>
  <c r="M3128" i="2"/>
  <c r="M3209" i="2"/>
  <c r="M3270" i="2"/>
  <c r="M3347" i="2"/>
  <c r="M3407" i="2"/>
  <c r="M3474" i="2"/>
  <c r="M3530" i="2"/>
  <c r="M3589" i="2"/>
  <c r="M3632" i="2"/>
  <c r="M3684" i="2"/>
  <c r="M3727" i="2"/>
  <c r="M3778" i="2"/>
  <c r="M3822" i="2"/>
  <c r="M3876" i="2"/>
  <c r="M3920" i="2"/>
  <c r="M3957" i="2"/>
  <c r="M4001" i="2"/>
  <c r="M4038" i="2"/>
  <c r="M4081" i="2"/>
  <c r="M4112" i="2"/>
  <c r="M4149" i="2"/>
  <c r="M4179" i="2"/>
  <c r="M4217" i="2"/>
  <c r="M4245" i="2"/>
  <c r="M4281" i="2"/>
  <c r="M4310" i="2"/>
  <c r="M4345" i="2"/>
  <c r="M4381" i="2"/>
  <c r="M319" i="2"/>
  <c r="M801" i="2"/>
  <c r="M1075" i="2"/>
  <c r="M1446" i="2"/>
  <c r="M1687" i="2"/>
  <c r="M1965" i="2"/>
  <c r="M2110" i="2"/>
  <c r="M2298" i="2"/>
  <c r="M2430" i="2"/>
  <c r="M2576" i="2"/>
  <c r="M2713" i="2"/>
  <c r="M2808" i="2"/>
  <c r="M2897" i="2"/>
  <c r="M2967" i="2"/>
  <c r="M3066" i="2"/>
  <c r="M3132" i="2"/>
  <c r="M3215" i="2"/>
  <c r="M3276" i="2"/>
  <c r="M3350" i="2"/>
  <c r="M3410" i="2"/>
  <c r="M3487" i="2"/>
  <c r="M3533" i="2"/>
  <c r="M3592" i="2"/>
  <c r="M3644" i="2"/>
  <c r="M3687" i="2"/>
  <c r="M3745" i="2"/>
  <c r="M3788" i="2"/>
  <c r="M3839" i="2"/>
  <c r="M3879" i="2"/>
  <c r="M3923" i="2"/>
  <c r="M3960" i="2"/>
  <c r="M4004" i="2"/>
  <c r="M4041" i="2"/>
  <c r="M4084" i="2"/>
  <c r="M4115" i="2"/>
  <c r="M4153" i="2"/>
  <c r="M4190" i="2"/>
  <c r="M4220" i="2"/>
  <c r="M4256" i="2"/>
  <c r="M4284" i="2"/>
  <c r="M4320" i="2"/>
  <c r="M4349" i="2"/>
  <c r="M4384" i="2"/>
  <c r="M4413" i="2"/>
  <c r="M4448" i="2"/>
  <c r="M4475" i="2"/>
  <c r="M4509" i="2"/>
  <c r="M4536" i="2"/>
  <c r="M4570" i="2"/>
  <c r="M4604" i="2"/>
  <c r="M4631" i="2"/>
  <c r="M4663" i="2"/>
  <c r="M4689" i="2"/>
  <c r="M4713" i="2"/>
  <c r="M4738" i="2"/>
  <c r="M4765" i="2"/>
  <c r="M4788" i="2"/>
  <c r="M4811" i="2"/>
  <c r="M4834" i="2"/>
  <c r="M4858" i="2"/>
  <c r="M4883" i="2"/>
  <c r="M4906" i="2"/>
  <c r="M4929" i="2"/>
  <c r="M4952" i="2"/>
  <c r="M4975" i="2"/>
  <c r="M4998" i="2"/>
  <c r="M5021" i="2"/>
  <c r="M5043" i="2"/>
  <c r="M5065" i="2"/>
  <c r="M5087" i="2"/>
  <c r="M5109" i="2"/>
  <c r="M5131" i="2"/>
  <c r="M5153" i="2"/>
  <c r="M5175" i="2"/>
  <c r="M5197" i="2"/>
  <c r="M5217" i="2"/>
  <c r="M5237" i="2"/>
  <c r="M5257" i="2"/>
  <c r="M5277" i="2"/>
  <c r="M5297" i="2"/>
  <c r="M5317" i="2"/>
  <c r="M5337" i="2"/>
  <c r="M5357" i="2"/>
  <c r="M5377" i="2"/>
  <c r="M5397" i="2"/>
  <c r="M317" i="2"/>
  <c r="M838" i="2"/>
  <c r="M1445" i="2"/>
  <c r="M1797" i="2"/>
  <c r="M2112" i="2"/>
  <c r="M2370" i="2"/>
  <c r="M2586" i="2"/>
  <c r="M2740" i="2"/>
  <c r="M2908" i="2"/>
  <c r="M3024" i="2"/>
  <c r="M3164" i="2"/>
  <c r="M3254" i="2"/>
  <c r="M3365" i="2"/>
  <c r="M3475" i="2"/>
  <c r="M3555" i="2"/>
  <c r="M3634" i="2"/>
  <c r="M3709" i="2"/>
  <c r="M3789" i="2"/>
  <c r="M3854" i="2"/>
  <c r="M3925" i="2"/>
  <c r="M3981" i="2"/>
  <c r="M4056" i="2"/>
  <c r="M4103" i="2"/>
  <c r="M4157" i="2"/>
  <c r="M4202" i="2"/>
  <c r="M4261" i="2"/>
  <c r="M4318" i="2"/>
  <c r="M4362" i="2"/>
  <c r="M4411" i="2"/>
  <c r="M4453" i="2"/>
  <c r="M4493" i="2"/>
  <c r="M4546" i="2"/>
  <c r="M4586" i="2"/>
  <c r="M4632" i="2"/>
  <c r="M4670" i="2"/>
  <c r="M4711" i="2"/>
  <c r="M4746" i="2"/>
  <c r="M4776" i="2"/>
  <c r="M4814" i="2"/>
  <c r="M4846" i="2"/>
  <c r="M4884" i="2"/>
  <c r="M4913" i="2"/>
  <c r="M4950" i="2"/>
  <c r="M4982" i="2"/>
  <c r="M5010" i="2"/>
  <c r="M5046" i="2"/>
  <c r="M5074" i="2"/>
  <c r="M5110" i="2"/>
  <c r="M5139" i="2"/>
  <c r="M5173" i="2"/>
  <c r="M5202" i="2"/>
  <c r="M5228" i="2"/>
  <c r="M5260" i="2"/>
  <c r="M5286" i="2"/>
  <c r="M5318" i="2"/>
  <c r="M5344" i="2"/>
  <c r="M5375" i="2"/>
  <c r="M5402" i="2"/>
  <c r="M5427" i="2"/>
  <c r="M5457" i="2"/>
  <c r="M5482" i="2"/>
  <c r="M5507" i="2"/>
  <c r="M5537" i="2"/>
  <c r="M5562" i="2"/>
  <c r="M5587" i="2"/>
  <c r="M5617" i="2"/>
  <c r="M5642" i="2"/>
  <c r="M5667" i="2"/>
  <c r="M5697" i="2"/>
  <c r="M5722" i="2"/>
  <c r="M5747" i="2"/>
  <c r="M5777" i="2"/>
  <c r="M5802" i="2"/>
  <c r="M5827" i="2"/>
  <c r="M5857" i="2"/>
  <c r="M5882" i="2"/>
  <c r="M5907" i="2"/>
  <c r="M5937" i="2"/>
  <c r="M5962" i="2"/>
  <c r="M5985" i="2"/>
  <c r="M6008" i="2"/>
  <c r="M6034" i="2"/>
  <c r="M6057" i="2"/>
  <c r="M6080" i="2"/>
  <c r="M6100" i="2"/>
  <c r="M6120" i="2"/>
  <c r="M6140" i="2"/>
  <c r="M6160" i="2"/>
  <c r="M6180" i="2"/>
  <c r="M6200" i="2"/>
  <c r="M6220" i="2"/>
  <c r="M6240" i="2"/>
  <c r="M6260" i="2"/>
  <c r="M6280" i="2"/>
  <c r="M6300" i="2"/>
  <c r="M6320" i="2"/>
  <c r="M6340" i="2"/>
  <c r="M6360" i="2"/>
  <c r="M6380" i="2"/>
  <c r="M6400" i="2"/>
  <c r="M6420" i="2"/>
  <c r="M6440" i="2"/>
  <c r="M6460" i="2"/>
  <c r="M6480" i="2"/>
  <c r="M6500" i="2"/>
  <c r="M6520" i="2"/>
  <c r="M6540" i="2"/>
  <c r="M6560" i="2"/>
  <c r="M6580" i="2"/>
  <c r="M6600" i="2"/>
  <c r="M6620" i="2"/>
  <c r="M6640" i="2"/>
  <c r="M6660" i="2"/>
  <c r="M6680" i="2"/>
  <c r="M6700" i="2"/>
  <c r="M6720" i="2"/>
  <c r="M6740" i="2"/>
  <c r="M6760" i="2"/>
  <c r="M6780" i="2"/>
  <c r="M6800" i="2"/>
  <c r="M6820" i="2"/>
  <c r="M6840" i="2"/>
  <c r="M6860" i="2"/>
  <c r="M6880" i="2"/>
  <c r="M6900" i="2"/>
  <c r="M6920" i="2"/>
  <c r="M6940" i="2"/>
  <c r="M6960" i="2"/>
  <c r="M6980" i="2"/>
  <c r="M7000" i="2"/>
  <c r="M7020" i="2"/>
  <c r="M7040" i="2"/>
  <c r="M7060" i="2"/>
  <c r="M7080" i="2"/>
  <c r="M7100" i="2"/>
  <c r="M7120" i="2"/>
  <c r="M7140" i="2"/>
  <c r="M7160" i="2"/>
  <c r="M7180" i="2"/>
  <c r="M7200" i="2"/>
  <c r="M7220" i="2"/>
  <c r="M7240" i="2"/>
  <c r="M7260" i="2"/>
  <c r="M7280" i="2"/>
  <c r="M7300" i="2"/>
  <c r="M7320" i="2"/>
  <c r="M7340" i="2"/>
  <c r="M7360" i="2"/>
  <c r="M7380" i="2"/>
  <c r="M7400" i="2"/>
  <c r="M7420" i="2"/>
  <c r="M7440" i="2"/>
  <c r="M7460" i="2"/>
  <c r="M7480" i="2"/>
  <c r="M7500" i="2"/>
  <c r="M7520" i="2"/>
  <c r="M7540" i="2"/>
  <c r="M7560" i="2"/>
  <c r="M7580" i="2"/>
  <c r="M7600" i="2"/>
  <c r="M7620" i="2"/>
  <c r="M7640" i="2"/>
  <c r="M7660" i="2"/>
  <c r="M7680" i="2"/>
  <c r="M7700" i="2"/>
  <c r="M7720" i="2"/>
  <c r="M7740" i="2"/>
  <c r="M7760" i="2"/>
  <c r="M7780" i="2"/>
  <c r="M7800" i="2"/>
  <c r="M318" i="2"/>
  <c r="M882" i="2"/>
  <c r="M1447" i="2"/>
  <c r="M1815" i="2"/>
  <c r="M2176" i="2"/>
  <c r="M2371" i="2"/>
  <c r="M2587" i="2"/>
  <c r="M2745" i="2"/>
  <c r="M2917" i="2"/>
  <c r="M3025" i="2"/>
  <c r="M3165" i="2"/>
  <c r="M3274" i="2"/>
  <c r="M3369" i="2"/>
  <c r="M3476" i="2"/>
  <c r="M3556" i="2"/>
  <c r="M3645" i="2"/>
  <c r="M3710" i="2"/>
  <c r="M3790" i="2"/>
  <c r="M3855" i="2"/>
  <c r="M3926" i="2"/>
  <c r="M3982" i="2"/>
  <c r="M4057" i="2"/>
  <c r="M4104" i="2"/>
  <c r="M4158" i="2"/>
  <c r="M4218" i="2"/>
  <c r="M4262" i="2"/>
  <c r="M4319" i="2"/>
  <c r="M4363" i="2"/>
  <c r="M4412" i="2"/>
  <c r="M4454" i="2"/>
  <c r="M4506" i="2"/>
  <c r="M4547" i="2"/>
  <c r="M4587" i="2"/>
  <c r="M4633" i="2"/>
  <c r="M4671" i="2"/>
  <c r="M4712" i="2"/>
  <c r="M4747" i="2"/>
  <c r="M4785" i="2"/>
  <c r="M4815" i="2"/>
  <c r="M4847" i="2"/>
  <c r="M4885" i="2"/>
  <c r="M4914" i="2"/>
  <c r="M4951" i="2"/>
  <c r="M4983" i="2"/>
  <c r="M5016" i="2"/>
  <c r="M5047" i="2"/>
  <c r="M5075" i="2"/>
  <c r="M5111" i="2"/>
  <c r="M5141" i="2"/>
  <c r="M5174" i="2"/>
  <c r="M5203" i="2"/>
  <c r="M5234" i="2"/>
  <c r="M5261" i="2"/>
  <c r="M5287" i="2"/>
  <c r="M5319" i="2"/>
  <c r="M5345" i="2"/>
  <c r="M5376" i="2"/>
  <c r="M5403" i="2"/>
  <c r="M5428" i="2"/>
  <c r="M5458" i="2"/>
  <c r="M5483" i="2"/>
  <c r="M5508" i="2"/>
  <c r="M5538" i="2"/>
  <c r="M5563" i="2"/>
  <c r="M5588" i="2"/>
  <c r="M5618" i="2"/>
  <c r="M5643" i="2"/>
  <c r="M5668" i="2"/>
  <c r="M5698" i="2"/>
  <c r="M5723" i="2"/>
  <c r="M5748" i="2"/>
  <c r="M5778" i="2"/>
  <c r="M5803" i="2"/>
  <c r="M5828" i="2"/>
  <c r="M5858" i="2"/>
  <c r="M5883" i="2"/>
  <c r="M5908" i="2"/>
  <c r="M5938" i="2"/>
  <c r="M5963" i="2"/>
  <c r="M5986" i="2"/>
  <c r="M6011" i="2"/>
  <c r="M6035" i="2"/>
  <c r="M6058" i="2"/>
  <c r="M6081" i="2"/>
  <c r="M6101" i="2"/>
  <c r="M6121" i="2"/>
  <c r="M6141" i="2"/>
  <c r="M6161" i="2"/>
  <c r="M6181" i="2"/>
  <c r="M6201" i="2"/>
  <c r="M6221" i="2"/>
  <c r="M6241" i="2"/>
  <c r="M6261" i="2"/>
  <c r="M6281" i="2"/>
  <c r="M6301" i="2"/>
  <c r="M6321" i="2"/>
  <c r="M6341" i="2"/>
  <c r="M6361" i="2"/>
  <c r="M6381" i="2"/>
  <c r="M6401" i="2"/>
  <c r="M6421" i="2"/>
  <c r="M6441" i="2"/>
  <c r="M6461" i="2"/>
  <c r="M6481" i="2"/>
  <c r="M6501" i="2"/>
  <c r="M6521" i="2"/>
  <c r="M6541" i="2"/>
  <c r="M6561" i="2"/>
  <c r="M6581" i="2"/>
  <c r="M6601" i="2"/>
  <c r="M6621" i="2"/>
  <c r="M6641" i="2"/>
  <c r="M6661" i="2"/>
  <c r="M6681" i="2"/>
  <c r="M6701" i="2"/>
  <c r="M6721" i="2"/>
  <c r="M6741" i="2"/>
  <c r="M6761" i="2"/>
  <c r="M6781" i="2"/>
  <c r="M6801" i="2"/>
  <c r="M6821" i="2"/>
  <c r="M6841" i="2"/>
  <c r="M6861" i="2"/>
  <c r="M6881" i="2"/>
  <c r="M6901" i="2"/>
  <c r="M6921" i="2"/>
  <c r="M6941" i="2"/>
  <c r="M6961" i="2"/>
  <c r="M6981" i="2"/>
  <c r="M7001" i="2"/>
  <c r="M7021" i="2"/>
  <c r="M7041" i="2"/>
  <c r="M7061" i="2"/>
  <c r="M7081" i="2"/>
  <c r="M7101" i="2"/>
  <c r="M7121" i="2"/>
  <c r="M7141" i="2"/>
  <c r="M7161" i="2"/>
  <c r="M7181" i="2"/>
  <c r="M7201" i="2"/>
  <c r="M7221" i="2"/>
  <c r="M7241" i="2"/>
  <c r="M7261" i="2"/>
  <c r="M7281" i="2"/>
  <c r="M7301" i="2"/>
  <c r="M7321" i="2"/>
  <c r="M7341" i="2"/>
  <c r="M7361" i="2"/>
  <c r="M7381" i="2"/>
  <c r="M7401" i="2"/>
  <c r="M7421" i="2"/>
  <c r="M7441" i="2"/>
  <c r="M7461" i="2"/>
  <c r="M7481" i="2"/>
  <c r="M7501" i="2"/>
  <c r="M7521" i="2"/>
  <c r="M7541" i="2"/>
  <c r="M7561" i="2"/>
  <c r="M7581" i="2"/>
  <c r="M7601" i="2"/>
  <c r="M7621" i="2"/>
  <c r="M7641" i="2"/>
  <c r="M7661" i="2"/>
  <c r="M7681" i="2"/>
  <c r="M7701" i="2"/>
  <c r="M7721" i="2"/>
  <c r="M7741" i="2"/>
  <c r="M7761" i="2"/>
  <c r="M7781" i="2"/>
  <c r="M7801" i="2"/>
  <c r="M320" i="2"/>
  <c r="M883" i="2"/>
  <c r="M1448" i="2"/>
  <c r="M1816" i="2"/>
  <c r="M2177" i="2"/>
  <c r="M2372" i="2"/>
  <c r="M2588" i="2"/>
  <c r="M2749" i="2"/>
  <c r="M2919" i="2"/>
  <c r="M3055" i="2"/>
  <c r="M3167" i="2"/>
  <c r="M3275" i="2"/>
  <c r="M3370" i="2"/>
  <c r="M3491" i="2"/>
  <c r="M3562" i="2"/>
  <c r="M3646" i="2"/>
  <c r="M3711" i="2"/>
  <c r="M3791" i="2"/>
  <c r="M3856" i="2"/>
  <c r="M3930" i="2"/>
  <c r="M3983" i="2"/>
  <c r="M4058" i="2"/>
  <c r="M4113" i="2"/>
  <c r="M4159" i="2"/>
  <c r="M4219" i="2"/>
  <c r="M4263" i="2"/>
  <c r="M4321" i="2"/>
  <c r="M4364" i="2"/>
  <c r="M4414" i="2"/>
  <c r="M4455" i="2"/>
  <c r="M4507" i="2"/>
  <c r="M4548" i="2"/>
  <c r="M4588" i="2"/>
  <c r="M4634" i="2"/>
  <c r="M4672" i="2"/>
  <c r="M4714" i="2"/>
  <c r="M4748" i="2"/>
  <c r="M4786" i="2"/>
  <c r="M4816" i="2"/>
  <c r="M4848" i="2"/>
  <c r="M4886" i="2"/>
  <c r="M4915" i="2"/>
  <c r="M4953" i="2"/>
  <c r="M4984" i="2"/>
  <c r="M5018" i="2"/>
  <c r="M5048" i="2"/>
  <c r="M5076" i="2"/>
  <c r="M5112" i="2"/>
  <c r="M5142" i="2"/>
  <c r="M5176" i="2"/>
  <c r="M5204" i="2"/>
  <c r="M5235" i="2"/>
  <c r="M5262" i="2"/>
  <c r="M5288" i="2"/>
  <c r="M5320" i="2"/>
  <c r="M5346" i="2"/>
  <c r="M5378" i="2"/>
  <c r="M5404" i="2"/>
  <c r="M5434" i="2"/>
  <c r="M5459" i="2"/>
  <c r="M5484" i="2"/>
  <c r="M5514" i="2"/>
  <c r="M5539" i="2"/>
  <c r="M5564" i="2"/>
  <c r="M5594" i="2"/>
  <c r="M5619" i="2"/>
  <c r="M5644" i="2"/>
  <c r="M5674" i="2"/>
  <c r="M5699" i="2"/>
  <c r="M5724" i="2"/>
  <c r="M5754" i="2"/>
  <c r="M5779" i="2"/>
  <c r="M5804" i="2"/>
  <c r="M5834" i="2"/>
  <c r="M5859" i="2"/>
  <c r="M5884" i="2"/>
  <c r="M5914" i="2"/>
  <c r="M5939" i="2"/>
  <c r="M5964" i="2"/>
  <c r="M5987" i="2"/>
  <c r="M6013" i="2"/>
  <c r="M6036" i="2"/>
  <c r="M6059" i="2"/>
  <c r="M6082" i="2"/>
  <c r="M6102" i="2"/>
  <c r="M6122" i="2"/>
  <c r="M6142" i="2"/>
  <c r="M6162" i="2"/>
  <c r="M6182" i="2"/>
  <c r="M6202" i="2"/>
  <c r="M6222" i="2"/>
  <c r="M6242" i="2"/>
  <c r="M6262" i="2"/>
  <c r="M6282" i="2"/>
  <c r="M6302" i="2"/>
  <c r="M6322" i="2"/>
  <c r="M6342" i="2"/>
  <c r="M6362" i="2"/>
  <c r="M6382" i="2"/>
  <c r="M6402" i="2"/>
  <c r="M6422" i="2"/>
  <c r="M6442" i="2"/>
  <c r="M6462" i="2"/>
  <c r="M6482" i="2"/>
  <c r="M6502" i="2"/>
  <c r="M6522" i="2"/>
  <c r="M6542" i="2"/>
  <c r="M6562" i="2"/>
  <c r="M6582" i="2"/>
  <c r="M6602" i="2"/>
  <c r="M6622" i="2"/>
  <c r="M6642" i="2"/>
  <c r="M6662" i="2"/>
  <c r="M6682" i="2"/>
  <c r="M6702" i="2"/>
  <c r="M6722" i="2"/>
  <c r="M6742" i="2"/>
  <c r="M6762" i="2"/>
  <c r="M6782" i="2"/>
  <c r="M6802" i="2"/>
  <c r="M6822" i="2"/>
  <c r="M6842" i="2"/>
  <c r="M6862" i="2"/>
  <c r="M6882" i="2"/>
  <c r="M6902" i="2"/>
  <c r="M6922" i="2"/>
  <c r="M6942" i="2"/>
  <c r="M6962" i="2"/>
  <c r="M6982" i="2"/>
  <c r="M7002" i="2"/>
  <c r="M7022" i="2"/>
  <c r="M7042" i="2"/>
  <c r="M7062" i="2"/>
  <c r="M7082" i="2"/>
  <c r="M7102" i="2"/>
  <c r="M7122" i="2"/>
  <c r="M7142" i="2"/>
  <c r="M7162" i="2"/>
  <c r="M7182" i="2"/>
  <c r="M7202" i="2"/>
  <c r="M7222" i="2"/>
  <c r="M7242" i="2"/>
  <c r="M7262" i="2"/>
  <c r="M7282" i="2"/>
  <c r="M7302" i="2"/>
  <c r="M7322" i="2"/>
  <c r="M7342" i="2"/>
  <c r="M7362" i="2"/>
  <c r="M7382" i="2"/>
  <c r="M7402" i="2"/>
  <c r="M7422" i="2"/>
  <c r="M7442" i="2"/>
  <c r="M7462" i="2"/>
  <c r="M7482" i="2"/>
  <c r="M7502" i="2"/>
  <c r="M7522" i="2"/>
  <c r="M7542" i="2"/>
  <c r="M7562" i="2"/>
  <c r="M7582" i="2"/>
  <c r="M7602" i="2"/>
  <c r="M7622" i="2"/>
  <c r="M7642" i="2"/>
  <c r="M7662" i="2"/>
  <c r="M7682" i="2"/>
  <c r="M7702" i="2"/>
  <c r="M7722" i="2"/>
  <c r="M7742" i="2"/>
  <c r="M7762" i="2"/>
  <c r="M7782" i="2"/>
  <c r="M7802" i="2"/>
  <c r="M332" i="2"/>
  <c r="M885" i="2"/>
  <c r="M1482" i="2"/>
  <c r="M1817" i="2"/>
  <c r="M2178" i="2"/>
  <c r="M2373" i="2"/>
  <c r="M2589" i="2"/>
  <c r="M2796" i="2"/>
  <c r="M2920" i="2"/>
  <c r="M3065" i="2"/>
  <c r="M3168" i="2"/>
  <c r="M3284" i="2"/>
  <c r="M3371" i="2"/>
  <c r="M3492" i="2"/>
  <c r="M3566" i="2"/>
  <c r="M3650" i="2"/>
  <c r="M3712" i="2"/>
  <c r="M3792" i="2"/>
  <c r="M3864" i="2"/>
  <c r="M3933" i="2"/>
  <c r="M4002" i="2"/>
  <c r="M4059" i="2"/>
  <c r="M4114" i="2"/>
  <c r="M4168" i="2"/>
  <c r="M4221" i="2"/>
  <c r="M4264" i="2"/>
  <c r="M4322" i="2"/>
  <c r="M4365" i="2"/>
  <c r="M4415" i="2"/>
  <c r="M4456" i="2"/>
  <c r="M4508" i="2"/>
  <c r="M4549" i="2"/>
  <c r="M4594" i="2"/>
  <c r="M4635" i="2"/>
  <c r="M4673" i="2"/>
  <c r="M4715" i="2"/>
  <c r="M4749" i="2"/>
  <c r="M4787" i="2"/>
  <c r="M4818" i="2"/>
  <c r="M4854" i="2"/>
  <c r="M4887" i="2"/>
  <c r="M4916" i="2"/>
  <c r="M4954" i="2"/>
  <c r="M4985" i="2"/>
  <c r="M5019" i="2"/>
  <c r="M5049" i="2"/>
  <c r="M5084" i="2"/>
  <c r="M5113" i="2"/>
  <c r="M5143" i="2"/>
  <c r="M5178" i="2"/>
  <c r="M5205" i="2"/>
  <c r="M5236" i="2"/>
  <c r="M5263" i="2"/>
  <c r="M5294" i="2"/>
  <c r="M5321" i="2"/>
  <c r="M5347" i="2"/>
  <c r="M5379" i="2"/>
  <c r="M5405" i="2"/>
  <c r="M5435" i="2"/>
  <c r="M5460" i="2"/>
  <c r="M5485" i="2"/>
  <c r="M5515" i="2"/>
  <c r="M5540" i="2"/>
  <c r="M5565" i="2"/>
  <c r="M5595" i="2"/>
  <c r="M5620" i="2"/>
  <c r="M5645" i="2"/>
  <c r="M5675" i="2"/>
  <c r="M5700" i="2"/>
  <c r="M5725" i="2"/>
  <c r="M5755" i="2"/>
  <c r="M5780" i="2"/>
  <c r="M5805" i="2"/>
  <c r="M5835" i="2"/>
  <c r="M5860" i="2"/>
  <c r="M5885" i="2"/>
  <c r="M5915" i="2"/>
  <c r="M5940" i="2"/>
  <c r="M5965" i="2"/>
  <c r="M5988" i="2"/>
  <c r="M6014" i="2"/>
  <c r="M6037" i="2"/>
  <c r="M6060" i="2"/>
  <c r="M6083" i="2"/>
  <c r="M6103" i="2"/>
  <c r="M6123" i="2"/>
  <c r="M6143" i="2"/>
  <c r="M6163" i="2"/>
  <c r="M6183" i="2"/>
  <c r="M6203" i="2"/>
  <c r="M6223" i="2"/>
  <c r="M6243" i="2"/>
  <c r="M6263" i="2"/>
  <c r="M6283" i="2"/>
  <c r="M6303" i="2"/>
  <c r="M6323" i="2"/>
  <c r="M6343" i="2"/>
  <c r="M6363" i="2"/>
  <c r="M6383" i="2"/>
  <c r="M6403" i="2"/>
  <c r="M6423" i="2"/>
  <c r="M6443" i="2"/>
  <c r="M6463" i="2"/>
  <c r="M6483" i="2"/>
  <c r="M6503" i="2"/>
  <c r="M6523" i="2"/>
  <c r="M6543" i="2"/>
  <c r="M6563" i="2"/>
  <c r="M6583" i="2"/>
  <c r="M6603" i="2"/>
  <c r="M6623" i="2"/>
  <c r="M6643" i="2"/>
  <c r="M6663" i="2"/>
  <c r="M6683" i="2"/>
  <c r="M6703" i="2"/>
  <c r="M6723" i="2"/>
  <c r="M6743" i="2"/>
  <c r="M6763" i="2"/>
  <c r="M6783" i="2"/>
  <c r="M6803" i="2"/>
  <c r="M6823" i="2"/>
  <c r="M6843" i="2"/>
  <c r="M6863" i="2"/>
  <c r="M6883" i="2"/>
  <c r="M6903" i="2"/>
  <c r="M6923" i="2"/>
  <c r="M6943" i="2"/>
  <c r="M6963" i="2"/>
  <c r="M6983" i="2"/>
  <c r="M7003" i="2"/>
  <c r="M7023" i="2"/>
  <c r="M7043" i="2"/>
  <c r="M7063" i="2"/>
  <c r="M7083" i="2"/>
  <c r="M7103" i="2"/>
  <c r="M7123" i="2"/>
  <c r="M7143" i="2"/>
  <c r="M7163" i="2"/>
  <c r="M7183" i="2"/>
  <c r="M7203" i="2"/>
  <c r="M7223" i="2"/>
  <c r="M7243" i="2"/>
  <c r="M7263" i="2"/>
  <c r="M7283" i="2"/>
  <c r="M7303" i="2"/>
  <c r="M7323" i="2"/>
  <c r="M7343" i="2"/>
  <c r="M340" i="2"/>
  <c r="M886" i="2"/>
  <c r="M1483" i="2"/>
  <c r="M1818" i="2"/>
  <c r="M2179" i="2"/>
  <c r="M2427" i="2"/>
  <c r="M2590" i="2"/>
  <c r="M2807" i="2"/>
  <c r="M2921" i="2"/>
  <c r="M3068" i="2"/>
  <c r="M3169" i="2"/>
  <c r="M3285" i="2"/>
  <c r="M3386" i="2"/>
  <c r="M3493" i="2"/>
  <c r="M3567" i="2"/>
  <c r="M3654" i="2"/>
  <c r="M3716" i="2"/>
  <c r="M3802" i="2"/>
  <c r="M3877" i="2"/>
  <c r="M3934" i="2"/>
  <c r="M4003" i="2"/>
  <c r="M4060" i="2"/>
  <c r="M4123" i="2"/>
  <c r="M4169" i="2"/>
  <c r="M4222" i="2"/>
  <c r="M4265" i="2"/>
  <c r="M4323" i="2"/>
  <c r="M4366" i="2"/>
  <c r="M4423" i="2"/>
  <c r="M4464" i="2"/>
  <c r="M4510" i="2"/>
  <c r="M4550" i="2"/>
  <c r="M4595" i="2"/>
  <c r="M4636" i="2"/>
  <c r="M4674" i="2"/>
  <c r="M4716" i="2"/>
  <c r="M4750" i="2"/>
  <c r="M4789" i="2"/>
  <c r="M4819" i="2"/>
  <c r="M4855" i="2"/>
  <c r="M4888" i="2"/>
  <c r="M4918" i="2"/>
  <c r="M4955" i="2"/>
  <c r="M4986" i="2"/>
  <c r="M5022" i="2"/>
  <c r="M5050" i="2"/>
  <c r="M5085" i="2"/>
  <c r="M5114" i="2"/>
  <c r="M5144" i="2"/>
  <c r="M5179" i="2"/>
  <c r="M5206" i="2"/>
  <c r="M5238" i="2"/>
  <c r="M5264" i="2"/>
  <c r="M5295" i="2"/>
  <c r="M5322" i="2"/>
  <c r="M5348" i="2"/>
  <c r="M5380" i="2"/>
  <c r="M5406" i="2"/>
  <c r="M5436" i="2"/>
  <c r="M5461" i="2"/>
  <c r="M5486" i="2"/>
  <c r="M5516" i="2"/>
  <c r="M5541" i="2"/>
  <c r="M5566" i="2"/>
  <c r="M5596" i="2"/>
  <c r="M5621" i="2"/>
  <c r="M5646" i="2"/>
  <c r="M5676" i="2"/>
  <c r="M5701" i="2"/>
  <c r="M5726" i="2"/>
  <c r="M5756" i="2"/>
  <c r="M5781" i="2"/>
  <c r="M5806" i="2"/>
  <c r="M5836" i="2"/>
  <c r="M5861" i="2"/>
  <c r="M5886" i="2"/>
  <c r="M5916" i="2"/>
  <c r="M5941" i="2"/>
  <c r="M5966" i="2"/>
  <c r="M5991" i="2"/>
  <c r="M6015" i="2"/>
  <c r="M6038" i="2"/>
  <c r="M6061" i="2"/>
  <c r="M6084" i="2"/>
  <c r="M6104" i="2"/>
  <c r="M6124" i="2"/>
  <c r="M6144" i="2"/>
  <c r="M6164" i="2"/>
  <c r="M6184" i="2"/>
  <c r="M6204" i="2"/>
  <c r="M6224" i="2"/>
  <c r="M6244" i="2"/>
  <c r="M6264" i="2"/>
  <c r="M6284" i="2"/>
  <c r="M6304" i="2"/>
  <c r="M6324" i="2"/>
  <c r="M6344" i="2"/>
  <c r="M6364" i="2"/>
  <c r="M6384" i="2"/>
  <c r="M6404" i="2"/>
  <c r="M6424" i="2"/>
  <c r="M6444" i="2"/>
  <c r="M6464" i="2"/>
  <c r="M6484" i="2"/>
  <c r="M6504" i="2"/>
  <c r="M6524" i="2"/>
  <c r="M6544" i="2"/>
  <c r="M6564" i="2"/>
  <c r="M6584" i="2"/>
  <c r="M6604" i="2"/>
  <c r="M6624" i="2"/>
  <c r="M6644" i="2"/>
  <c r="M6664" i="2"/>
  <c r="M6684" i="2"/>
  <c r="M6704" i="2"/>
  <c r="M6724" i="2"/>
  <c r="M6744" i="2"/>
  <c r="M6764" i="2"/>
  <c r="M6784" i="2"/>
  <c r="M6804" i="2"/>
  <c r="M6824" i="2"/>
  <c r="M6844" i="2"/>
  <c r="M6864" i="2"/>
  <c r="M6884" i="2"/>
  <c r="M6904" i="2"/>
  <c r="M6924" i="2"/>
  <c r="M6944" i="2"/>
  <c r="M6964" i="2"/>
  <c r="M6984" i="2"/>
  <c r="M7004" i="2"/>
  <c r="M7024" i="2"/>
  <c r="M7044" i="2"/>
  <c r="M7064" i="2"/>
  <c r="M7084" i="2"/>
  <c r="M7104" i="2"/>
  <c r="M7124" i="2"/>
  <c r="M7144" i="2"/>
  <c r="M7164" i="2"/>
  <c r="M7184" i="2"/>
  <c r="M7204" i="2"/>
  <c r="M7224" i="2"/>
  <c r="M7244" i="2"/>
  <c r="M7264" i="2"/>
  <c r="M7284" i="2"/>
  <c r="M7304" i="2"/>
  <c r="M7324" i="2"/>
  <c r="M7344" i="2"/>
  <c r="M7364" i="2"/>
  <c r="M7384" i="2"/>
  <c r="M7404" i="2"/>
  <c r="M7424" i="2"/>
  <c r="M7444" i="2"/>
  <c r="M7464" i="2"/>
  <c r="M7484" i="2"/>
  <c r="M7504" i="2"/>
  <c r="M7524" i="2"/>
  <c r="M7544" i="2"/>
  <c r="M7564" i="2"/>
  <c r="M7584" i="2"/>
  <c r="M7604" i="2"/>
  <c r="M7624" i="2"/>
  <c r="M7644" i="2"/>
  <c r="M7664" i="2"/>
  <c r="M7684" i="2"/>
  <c r="M7704" i="2"/>
  <c r="M7724" i="2"/>
  <c r="M7744" i="2"/>
  <c r="M7764" i="2"/>
  <c r="M7784" i="2"/>
  <c r="M7804" i="2"/>
  <c r="M342" i="2"/>
  <c r="M984" i="2"/>
  <c r="M1494" i="2"/>
  <c r="M1957" i="2"/>
  <c r="M2181" i="2"/>
  <c r="M2428" i="2"/>
  <c r="M2628" i="2"/>
  <c r="M2809" i="2"/>
  <c r="M2922" i="2"/>
  <c r="M3069" i="2"/>
  <c r="M3170" i="2"/>
  <c r="M3293" i="2"/>
  <c r="M3387" i="2"/>
  <c r="M3494" i="2"/>
  <c r="M3568" i="2"/>
  <c r="M3655" i="2"/>
  <c r="M3728" i="2"/>
  <c r="M3806" i="2"/>
  <c r="M3878" i="2"/>
  <c r="M3935" i="2"/>
  <c r="M4005" i="2"/>
  <c r="M4061" i="2"/>
  <c r="M4124" i="2"/>
  <c r="M4170" i="2"/>
  <c r="M4223" i="2"/>
  <c r="M4266" i="2"/>
  <c r="M4324" i="2"/>
  <c r="M4368" i="2"/>
  <c r="M4424" i="2"/>
  <c r="M4465" i="2"/>
  <c r="M4511" i="2"/>
  <c r="M4551" i="2"/>
  <c r="M4596" i="2"/>
  <c r="M4643" i="2"/>
  <c r="M4686" i="2"/>
  <c r="M4718" i="2"/>
  <c r="M4751" i="2"/>
  <c r="M4790" i="2"/>
  <c r="M4822" i="2"/>
  <c r="M4856" i="2"/>
  <c r="M4889" i="2"/>
  <c r="M4926" i="2"/>
  <c r="M4956" i="2"/>
  <c r="M4987" i="2"/>
  <c r="M5023" i="2"/>
  <c r="M5051" i="2"/>
  <c r="M5086" i="2"/>
  <c r="M5115" i="2"/>
  <c r="M5150" i="2"/>
  <c r="M5181" i="2"/>
  <c r="M5207" i="2"/>
  <c r="M5239" i="2"/>
  <c r="M5265" i="2"/>
  <c r="M5296" i="2"/>
  <c r="M5323" i="2"/>
  <c r="M5354" i="2"/>
  <c r="M5381" i="2"/>
  <c r="M5407" i="2"/>
  <c r="M5437" i="2"/>
  <c r="M5462" i="2"/>
  <c r="M5487" i="2"/>
  <c r="M5517" i="2"/>
  <c r="M5542" i="2"/>
  <c r="M5567" i="2"/>
  <c r="M5597" i="2"/>
  <c r="M5622" i="2"/>
  <c r="M5647" i="2"/>
  <c r="M5677" i="2"/>
  <c r="M5702" i="2"/>
  <c r="M5727" i="2"/>
  <c r="M5757" i="2"/>
  <c r="M5782" i="2"/>
  <c r="M5807" i="2"/>
  <c r="M5837" i="2"/>
  <c r="M5862" i="2"/>
  <c r="M5887" i="2"/>
  <c r="M5917" i="2"/>
  <c r="M5942" i="2"/>
  <c r="M5967" i="2"/>
  <c r="M5993" i="2"/>
  <c r="M6016" i="2"/>
  <c r="M6039" i="2"/>
  <c r="M6062" i="2"/>
  <c r="M6085" i="2"/>
  <c r="M6105" i="2"/>
  <c r="M6125" i="2"/>
  <c r="M6145" i="2"/>
  <c r="M6165" i="2"/>
  <c r="M6185" i="2"/>
  <c r="M6205" i="2"/>
  <c r="M6225" i="2"/>
  <c r="M6245" i="2"/>
  <c r="M6265" i="2"/>
  <c r="M6285" i="2"/>
  <c r="M6305" i="2"/>
  <c r="M6325" i="2"/>
  <c r="M6345" i="2"/>
  <c r="M6365" i="2"/>
  <c r="M6385" i="2"/>
  <c r="M6405" i="2"/>
  <c r="M6425" i="2"/>
  <c r="M6445" i="2"/>
  <c r="M6465" i="2"/>
  <c r="M6485" i="2"/>
  <c r="M6505" i="2"/>
  <c r="M6525" i="2"/>
  <c r="M6545" i="2"/>
  <c r="M6565" i="2"/>
  <c r="M6585" i="2"/>
  <c r="M6605" i="2"/>
  <c r="M6625" i="2"/>
  <c r="M6645" i="2"/>
  <c r="M6665" i="2"/>
  <c r="M6685" i="2"/>
  <c r="M6705" i="2"/>
  <c r="M6725" i="2"/>
  <c r="M6745" i="2"/>
  <c r="M6765" i="2"/>
  <c r="M6785" i="2"/>
  <c r="M6805" i="2"/>
  <c r="M6825" i="2"/>
  <c r="M6845" i="2"/>
  <c r="M6865" i="2"/>
  <c r="M6885" i="2"/>
  <c r="M6905" i="2"/>
  <c r="M6925" i="2"/>
  <c r="M6945" i="2"/>
  <c r="M6965" i="2"/>
  <c r="M6985" i="2"/>
  <c r="M7005" i="2"/>
  <c r="M7025" i="2"/>
  <c r="M7045" i="2"/>
  <c r="M7065" i="2"/>
  <c r="M7085" i="2"/>
  <c r="M7105" i="2"/>
  <c r="M7125" i="2"/>
  <c r="M7145" i="2"/>
  <c r="M7165" i="2"/>
  <c r="M7185" i="2"/>
  <c r="M502" i="2"/>
  <c r="M1073" i="2"/>
  <c r="M1495" i="2"/>
  <c r="M1963" i="2"/>
  <c r="M2185" i="2"/>
  <c r="M2467" i="2"/>
  <c r="M2637" i="2"/>
  <c r="M2810" i="2"/>
  <c r="M2923" i="2"/>
  <c r="M3070" i="2"/>
  <c r="M3171" i="2"/>
  <c r="M3304" i="2"/>
  <c r="M3388" i="2"/>
  <c r="M3495" i="2"/>
  <c r="M3590" i="2"/>
  <c r="M3656" i="2"/>
  <c r="M3744" i="2"/>
  <c r="M3810" i="2"/>
  <c r="M3880" i="2"/>
  <c r="M3936" i="2"/>
  <c r="M4006" i="2"/>
  <c r="M4062" i="2"/>
  <c r="M4125" i="2"/>
  <c r="M4172" i="2"/>
  <c r="M4224" i="2"/>
  <c r="M4268" i="2"/>
  <c r="M4325" i="2"/>
  <c r="M4382" i="2"/>
  <c r="M4425" i="2"/>
  <c r="M4466" i="2"/>
  <c r="M4512" i="2"/>
  <c r="M4552" i="2"/>
  <c r="M4605" i="2"/>
  <c r="M4644" i="2"/>
  <c r="M4687" i="2"/>
  <c r="M4719" i="2"/>
  <c r="M4752" i="2"/>
  <c r="M4791" i="2"/>
  <c r="M4823" i="2"/>
  <c r="M4859" i="2"/>
  <c r="M4890" i="2"/>
  <c r="M4927" i="2"/>
  <c r="M4958" i="2"/>
  <c r="M4988" i="2"/>
  <c r="M5024" i="2"/>
  <c r="M5052" i="2"/>
  <c r="M5088" i="2"/>
  <c r="M5116" i="2"/>
  <c r="M5151" i="2"/>
  <c r="M5182" i="2"/>
  <c r="M5208" i="2"/>
  <c r="M5240" i="2"/>
  <c r="M5266" i="2"/>
  <c r="M5298" i="2"/>
  <c r="M5324" i="2"/>
  <c r="M5355" i="2"/>
  <c r="M5382" i="2"/>
  <c r="M5408" i="2"/>
  <c r="M5438" i="2"/>
  <c r="M5463" i="2"/>
  <c r="M5488" i="2"/>
  <c r="M5518" i="2"/>
  <c r="M5543" i="2"/>
  <c r="M5568" i="2"/>
  <c r="M5598" i="2"/>
  <c r="M5623" i="2"/>
  <c r="M5648" i="2"/>
  <c r="M5678" i="2"/>
  <c r="M5703" i="2"/>
  <c r="M5728" i="2"/>
  <c r="M5758" i="2"/>
  <c r="M5783" i="2"/>
  <c r="M5808" i="2"/>
  <c r="M5838" i="2"/>
  <c r="M5863" i="2"/>
  <c r="M5888" i="2"/>
  <c r="M5918" i="2"/>
  <c r="M5943" i="2"/>
  <c r="M5968" i="2"/>
  <c r="M5994" i="2"/>
  <c r="M6017" i="2"/>
  <c r="M6040" i="2"/>
  <c r="M6063" i="2"/>
  <c r="M6086" i="2"/>
  <c r="M6106" i="2"/>
  <c r="M6126" i="2"/>
  <c r="M6146" i="2"/>
  <c r="M6166" i="2"/>
  <c r="M6186" i="2"/>
  <c r="M6206" i="2"/>
  <c r="M6226" i="2"/>
  <c r="M6246" i="2"/>
  <c r="M6266" i="2"/>
  <c r="M6286" i="2"/>
  <c r="M6306" i="2"/>
  <c r="M6326" i="2"/>
  <c r="M6346" i="2"/>
  <c r="M6366" i="2"/>
  <c r="M6386" i="2"/>
  <c r="M6406" i="2"/>
  <c r="M6426" i="2"/>
  <c r="M6446" i="2"/>
  <c r="M6466" i="2"/>
  <c r="M6486" i="2"/>
  <c r="M6506" i="2"/>
  <c r="M6526" i="2"/>
  <c r="M6546" i="2"/>
  <c r="M6566" i="2"/>
  <c r="M6586" i="2"/>
  <c r="M6606" i="2"/>
  <c r="M6626" i="2"/>
  <c r="M6646" i="2"/>
  <c r="M6666" i="2"/>
  <c r="M6686" i="2"/>
  <c r="M6706" i="2"/>
  <c r="M6726" i="2"/>
  <c r="M6746" i="2"/>
  <c r="M6766" i="2"/>
  <c r="M6786" i="2"/>
  <c r="M6806" i="2"/>
  <c r="M6826" i="2"/>
  <c r="M6846" i="2"/>
  <c r="M6866" i="2"/>
  <c r="M6886" i="2"/>
  <c r="M6906" i="2"/>
  <c r="M6926" i="2"/>
  <c r="M6946" i="2"/>
  <c r="M6966" i="2"/>
  <c r="M6986" i="2"/>
  <c r="M7006" i="2"/>
  <c r="M7026" i="2"/>
  <c r="M7046" i="2"/>
  <c r="M7066" i="2"/>
  <c r="M7086" i="2"/>
  <c r="M7106" i="2"/>
  <c r="M7126" i="2"/>
  <c r="M7146" i="2"/>
  <c r="M7166" i="2"/>
  <c r="M7186" i="2"/>
  <c r="M7206" i="2"/>
  <c r="M7226" i="2"/>
  <c r="M7246" i="2"/>
  <c r="M7266" i="2"/>
  <c r="M7286" i="2"/>
  <c r="M7306" i="2"/>
  <c r="M7326" i="2"/>
  <c r="M7346" i="2"/>
  <c r="M7366" i="2"/>
  <c r="M7386" i="2"/>
  <c r="M7406" i="2"/>
  <c r="M7426" i="2"/>
  <c r="M7446" i="2"/>
  <c r="M7466" i="2"/>
  <c r="M7486" i="2"/>
  <c r="M7506" i="2"/>
  <c r="M7526" i="2"/>
  <c r="M7546" i="2"/>
  <c r="M7566" i="2"/>
  <c r="M7586" i="2"/>
  <c r="M8745" i="2"/>
  <c r="M8725" i="2"/>
  <c r="M8705" i="2"/>
  <c r="M8685" i="2"/>
  <c r="M8665" i="2"/>
  <c r="M8645" i="2"/>
  <c r="M8625" i="2"/>
  <c r="M8605" i="2"/>
  <c r="M8585" i="2"/>
  <c r="M8565" i="2"/>
  <c r="M8545" i="2"/>
  <c r="M8525" i="2"/>
  <c r="M8505" i="2"/>
  <c r="M8485" i="2"/>
  <c r="M8465" i="2"/>
  <c r="M8445" i="2"/>
  <c r="M8425" i="2"/>
  <c r="M8405" i="2"/>
  <c r="M8385" i="2"/>
  <c r="M8365" i="2"/>
  <c r="M8345" i="2"/>
  <c r="M8325" i="2"/>
  <c r="M8305" i="2"/>
  <c r="M8285" i="2"/>
  <c r="M8265" i="2"/>
  <c r="M8245" i="2"/>
  <c r="M8225" i="2"/>
  <c r="M8205" i="2"/>
  <c r="M8185" i="2"/>
  <c r="M8165" i="2"/>
  <c r="M8145" i="2"/>
  <c r="M8125" i="2"/>
  <c r="M8105" i="2"/>
  <c r="M8085" i="2"/>
  <c r="M8065" i="2"/>
  <c r="M8045" i="2"/>
  <c r="M8025" i="2"/>
  <c r="M8005" i="2"/>
  <c r="M7985" i="2"/>
  <c r="M7965" i="2"/>
  <c r="M7945" i="2"/>
  <c r="M7925" i="2"/>
  <c r="M7905" i="2"/>
  <c r="M7885" i="2"/>
  <c r="M7865" i="2"/>
  <c r="M7845" i="2"/>
  <c r="M7825" i="2"/>
  <c r="M7805" i="2"/>
  <c r="M7777" i="2"/>
  <c r="M7753" i="2"/>
  <c r="M7729" i="2"/>
  <c r="M7705" i="2"/>
  <c r="M7677" i="2"/>
  <c r="M7653" i="2"/>
  <c r="M7629" i="2"/>
  <c r="M7605" i="2"/>
  <c r="M7576" i="2"/>
  <c r="M7551" i="2"/>
  <c r="M7525" i="2"/>
  <c r="M7496" i="2"/>
  <c r="M7471" i="2"/>
  <c r="M7445" i="2"/>
  <c r="M7416" i="2"/>
  <c r="M7391" i="2"/>
  <c r="M7365" i="2"/>
  <c r="M7335" i="2"/>
  <c r="M7309" i="2"/>
  <c r="M7277" i="2"/>
  <c r="M7251" i="2"/>
  <c r="M7219" i="2"/>
  <c r="M7193" i="2"/>
  <c r="M7159" i="2"/>
  <c r="M7132" i="2"/>
  <c r="M7098" i="2"/>
  <c r="M7071" i="2"/>
  <c r="M7037" i="2"/>
  <c r="M7010" i="2"/>
  <c r="M6976" i="2"/>
  <c r="M6949" i="2"/>
  <c r="M6915" i="2"/>
  <c r="M6888" i="2"/>
  <c r="M6854" i="2"/>
  <c r="M6827" i="2"/>
  <c r="M6793" i="2"/>
  <c r="M6759" i="2"/>
  <c r="M6732" i="2"/>
  <c r="M6698" i="2"/>
  <c r="M6671" i="2"/>
  <c r="M6637" i="2"/>
  <c r="M6610" i="2"/>
  <c r="M6576" i="2"/>
  <c r="M6549" i="2"/>
  <c r="M6515" i="2"/>
  <c r="M6488" i="2"/>
  <c r="M6454" i="2"/>
  <c r="M6427" i="2"/>
  <c r="M6393" i="2"/>
  <c r="M6359" i="2"/>
  <c r="M6332" i="2"/>
  <c r="M6298" i="2"/>
  <c r="M6271" i="2"/>
  <c r="M6237" i="2"/>
  <c r="M6210" i="2"/>
  <c r="M6176" i="2"/>
  <c r="M6149" i="2"/>
  <c r="M6115" i="2"/>
  <c r="M6088" i="2"/>
  <c r="M6048" i="2"/>
  <c r="M6018" i="2"/>
  <c r="M5978" i="2"/>
  <c r="M5936" i="2"/>
  <c r="M5899" i="2"/>
  <c r="M5855" i="2"/>
  <c r="M5818" i="2"/>
  <c r="M5774" i="2"/>
  <c r="M5737" i="2"/>
  <c r="M5688" i="2"/>
  <c r="M5656" i="2"/>
  <c r="M5607" i="2"/>
  <c r="M5575" i="2"/>
  <c r="M5526" i="2"/>
  <c r="M5494" i="2"/>
  <c r="M5445" i="2"/>
  <c r="M5401" i="2"/>
  <c r="M5362" i="2"/>
  <c r="M5315" i="2"/>
  <c r="M5276" i="2"/>
  <c r="M5225" i="2"/>
  <c r="M5186" i="2"/>
  <c r="M5134" i="2"/>
  <c r="M5091" i="2"/>
  <c r="M5039" i="2"/>
  <c r="M4995" i="2"/>
  <c r="M4936" i="2"/>
  <c r="M4891" i="2"/>
  <c r="M4836" i="2"/>
  <c r="M4775" i="2"/>
  <c r="M4728" i="2"/>
  <c r="M4668" i="2"/>
  <c r="M4610" i="2"/>
  <c r="M4535" i="2"/>
  <c r="M4476" i="2"/>
  <c r="M4394" i="2"/>
  <c r="M4329" i="2"/>
  <c r="M4255" i="2"/>
  <c r="M4180" i="2"/>
  <c r="M4089" i="2"/>
  <c r="M4010" i="2"/>
  <c r="M3899" i="2"/>
  <c r="M3784" i="2"/>
  <c r="M3685" i="2"/>
  <c r="M3553" i="2"/>
  <c r="M3433" i="2"/>
  <c r="M3231" i="2"/>
  <c r="M3088" i="2"/>
  <c r="M2877" i="2"/>
  <c r="M2647" i="2"/>
  <c r="M2305" i="2"/>
  <c r="M1975" i="2"/>
  <c r="M1221" i="2"/>
  <c r="M5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684DE6-57DE-4FE2-9E56-F8BE0F406676}" keepAlive="1" name="Kysely – Taulukko1" description="Yhteys kyselyyn Taulukko1 työkirjassa." type="5" refreshedVersion="0" background="1" saveData="1">
    <dbPr connection="Provider=Microsoft.Mashup.OleDb.1;Data Source=$Workbook$;Location=Taulukko1;Extended Properties=&quot;&quot;" command="SELECT * FROM [Taulukko1]"/>
  </connection>
</connections>
</file>

<file path=xl/sharedStrings.xml><?xml version="1.0" encoding="utf-8"?>
<sst xmlns="http://schemas.openxmlformats.org/spreadsheetml/2006/main" count="43891" uniqueCount="8831">
  <si>
    <t>Mittauspisteen tunnus</t>
  </si>
  <si>
    <t>Tuotteen tyyppi</t>
  </si>
  <si>
    <t>Resoluutio</t>
  </si>
  <si>
    <t>Yksikkötyyppi</t>
  </si>
  <si>
    <t>Lukeman tyyppi</t>
  </si>
  <si>
    <t>PT1H</t>
  </si>
  <si>
    <t>kWh</t>
  </si>
  <si>
    <t>BN01</t>
  </si>
  <si>
    <t>2025-06-30T21:00:00Z</t>
  </si>
  <si>
    <t>OK</t>
  </si>
  <si>
    <t>2025-06-30T22:00:00Z</t>
  </si>
  <si>
    <t>2025-06-30T23:00:00Z</t>
  </si>
  <si>
    <t>2025-07-01T00:00:00Z</t>
  </si>
  <si>
    <t>2025-07-01T01:00:00Z</t>
  </si>
  <si>
    <t>2025-07-01T02:00:00Z</t>
  </si>
  <si>
    <t>2025-07-01T03:00:00Z</t>
  </si>
  <si>
    <t>2025-07-01T04:00:00Z</t>
  </si>
  <si>
    <t>2025-07-01T05:00:00Z</t>
  </si>
  <si>
    <t>2025-07-01T06:00:00Z</t>
  </si>
  <si>
    <t>2025-07-01T07:00:00Z</t>
  </si>
  <si>
    <t>2025-07-01T08:00:00Z</t>
  </si>
  <si>
    <t>2025-07-01T09:00:00Z</t>
  </si>
  <si>
    <t>2025-07-01T10:00:00Z</t>
  </si>
  <si>
    <t>2025-07-01T11:00:00Z</t>
  </si>
  <si>
    <t>2025-07-01T12:00:00Z</t>
  </si>
  <si>
    <t>2025-07-01T13:00:00Z</t>
  </si>
  <si>
    <t>2025-07-01T14:00:00Z</t>
  </si>
  <si>
    <t>2025-07-01T15:00:00Z</t>
  </si>
  <si>
    <t>2025-07-01T16:00:00Z</t>
  </si>
  <si>
    <t>2025-07-01T17:00:00Z</t>
  </si>
  <si>
    <t>2025-07-01T18:00:00Z</t>
  </si>
  <si>
    <t>2025-07-01T19:00:00Z</t>
  </si>
  <si>
    <t>2025-07-01T20:00:00Z</t>
  </si>
  <si>
    <t>2025-07-01T21:00:00Z</t>
  </si>
  <si>
    <t>2025-07-01T22:00:00Z</t>
  </si>
  <si>
    <t>2025-07-01T23:00:00Z</t>
  </si>
  <si>
    <t>2025-07-02T00:00:00Z</t>
  </si>
  <si>
    <t>2025-07-02T01:00:00Z</t>
  </si>
  <si>
    <t>2025-07-02T02:00:00Z</t>
  </si>
  <si>
    <t>2025-07-02T03:00:00Z</t>
  </si>
  <si>
    <t>2025-07-02T04:00:00Z</t>
  </si>
  <si>
    <t>2025-07-02T05:00:00Z</t>
  </si>
  <si>
    <t>2025-07-02T06:00:00Z</t>
  </si>
  <si>
    <t>2025-07-02T07:00:00Z</t>
  </si>
  <si>
    <t>2025-07-02T08:00:00Z</t>
  </si>
  <si>
    <t>2025-07-02T09:00:00Z</t>
  </si>
  <si>
    <t>2025-07-02T10:00:00Z</t>
  </si>
  <si>
    <t>2025-07-02T11:00:00Z</t>
  </si>
  <si>
    <t>2025-07-02T12:00:00Z</t>
  </si>
  <si>
    <t>2025-07-02T13:00:00Z</t>
  </si>
  <si>
    <t>2025-07-02T14:00:00Z</t>
  </si>
  <si>
    <t>2025-07-02T15:00:00Z</t>
  </si>
  <si>
    <t>2025-07-02T16:00:00Z</t>
  </si>
  <si>
    <t>2025-07-02T17:00:00Z</t>
  </si>
  <si>
    <t>2025-07-02T18:00:00Z</t>
  </si>
  <si>
    <t>2025-07-02T19:00:00Z</t>
  </si>
  <si>
    <t>2025-07-02T20:00:00Z</t>
  </si>
  <si>
    <t>2025-07-02T21:00:00Z</t>
  </si>
  <si>
    <t>2025-07-02T22:00:00Z</t>
  </si>
  <si>
    <t>2025-07-02T23:00:00Z</t>
  </si>
  <si>
    <t>2025-07-03T00:00:00Z</t>
  </si>
  <si>
    <t>2025-07-03T01:00:00Z</t>
  </si>
  <si>
    <t>2025-07-03T02:00:00Z</t>
  </si>
  <si>
    <t>2025-07-03T03:00:00Z</t>
  </si>
  <si>
    <t>2025-07-03T04:00:00Z</t>
  </si>
  <si>
    <t>2025-07-03T05:00:00Z</t>
  </si>
  <si>
    <t>2025-07-03T06:00:00Z</t>
  </si>
  <si>
    <t>2025-07-03T07:00:00Z</t>
  </si>
  <si>
    <t>2025-07-03T08:00:00Z</t>
  </si>
  <si>
    <t>2025-07-03T09:00:00Z</t>
  </si>
  <si>
    <t>2025-07-03T10:00:00Z</t>
  </si>
  <si>
    <t>2025-07-03T11:00:00Z</t>
  </si>
  <si>
    <t>2025-07-03T12:00:00Z</t>
  </si>
  <si>
    <t>2025-07-03T13:00:00Z</t>
  </si>
  <si>
    <t>2025-07-03T14:00:00Z</t>
  </si>
  <si>
    <t>2025-07-03T15:00:00Z</t>
  </si>
  <si>
    <t>2025-07-03T16:00:00Z</t>
  </si>
  <si>
    <t>2025-07-03T17:00:00Z</t>
  </si>
  <si>
    <t>2025-07-03T18:00:00Z</t>
  </si>
  <si>
    <t>2025-07-03T19:00:00Z</t>
  </si>
  <si>
    <t>2025-07-03T20:00:00Z</t>
  </si>
  <si>
    <t>2025-07-03T21:00:00Z</t>
  </si>
  <si>
    <t>2025-07-03T22:00:00Z</t>
  </si>
  <si>
    <t>2025-07-03T23:00:00Z</t>
  </si>
  <si>
    <t>2025-07-04T00:00:00Z</t>
  </si>
  <si>
    <t>2025-07-04T01:00:00Z</t>
  </si>
  <si>
    <t>2025-07-04T02:00:00Z</t>
  </si>
  <si>
    <t>2025-07-04T03:00:00Z</t>
  </si>
  <si>
    <t>2025-07-04T04:00:00Z</t>
  </si>
  <si>
    <t>2025-07-04T05:00:00Z</t>
  </si>
  <si>
    <t>2025-07-04T06:00:00Z</t>
  </si>
  <si>
    <t>2025-07-04T07:00:00Z</t>
  </si>
  <si>
    <t>2025-07-04T08:00:00Z</t>
  </si>
  <si>
    <t>2025-07-04T09:00:00Z</t>
  </si>
  <si>
    <t>2025-07-04T10:00:00Z</t>
  </si>
  <si>
    <t>2025-07-04T11:00:00Z</t>
  </si>
  <si>
    <t>2025-07-04T12:00:00Z</t>
  </si>
  <si>
    <t>2025-07-04T13:00:00Z</t>
  </si>
  <si>
    <t>2025-07-04T14:00:00Z</t>
  </si>
  <si>
    <t>2025-07-04T15:00:00Z</t>
  </si>
  <si>
    <t>2025-07-04T16:00:00Z</t>
  </si>
  <si>
    <t>2025-07-04T17:00:00Z</t>
  </si>
  <si>
    <t>2025-07-04T18:00:00Z</t>
  </si>
  <si>
    <t>2025-07-04T19:00:00Z</t>
  </si>
  <si>
    <t>2025-07-04T20:00:00Z</t>
  </si>
  <si>
    <t>2025-07-04T21:00:00Z</t>
  </si>
  <si>
    <t>2025-07-04T22:00:00Z</t>
  </si>
  <si>
    <t>2025-07-04T23:00:00Z</t>
  </si>
  <si>
    <t>2025-07-05T00:00:00Z</t>
  </si>
  <si>
    <t>2025-07-05T01:00:00Z</t>
  </si>
  <si>
    <t>2025-07-05T02:00:00Z</t>
  </si>
  <si>
    <t>2025-07-05T03:00:00Z</t>
  </si>
  <si>
    <t>2025-07-05T04:00:00Z</t>
  </si>
  <si>
    <t>2025-07-05T05:00:00Z</t>
  </si>
  <si>
    <t>2025-07-05T06:00:00Z</t>
  </si>
  <si>
    <t>2025-07-05T07:00:00Z</t>
  </si>
  <si>
    <t>2025-07-05T08:00:00Z</t>
  </si>
  <si>
    <t>2025-07-05T09:00:00Z</t>
  </si>
  <si>
    <t>2025-07-05T10:00:00Z</t>
  </si>
  <si>
    <t>2025-07-05T11:00:00Z</t>
  </si>
  <si>
    <t>2025-07-05T12:00:00Z</t>
  </si>
  <si>
    <t>2025-07-05T13:00:00Z</t>
  </si>
  <si>
    <t>2025-07-05T14:00:00Z</t>
  </si>
  <si>
    <t>2025-07-05T15:00:00Z</t>
  </si>
  <si>
    <t>2025-07-05T16:00:00Z</t>
  </si>
  <si>
    <t>2025-07-05T17:00:00Z</t>
  </si>
  <si>
    <t>2025-07-05T18:00:00Z</t>
  </si>
  <si>
    <t>2025-07-05T19:00:00Z</t>
  </si>
  <si>
    <t>2025-07-05T20:00:00Z</t>
  </si>
  <si>
    <t>2025-07-05T21:00:00Z</t>
  </si>
  <si>
    <t>2025-07-05T22:00:00Z</t>
  </si>
  <si>
    <t>2025-07-05T23:00:00Z</t>
  </si>
  <si>
    <t>2025-07-06T00:00:00Z</t>
  </si>
  <si>
    <t>2025-07-06T01:00:00Z</t>
  </si>
  <si>
    <t>2025-07-06T02:00:00Z</t>
  </si>
  <si>
    <t>2025-07-06T03:00:00Z</t>
  </si>
  <si>
    <t>2025-07-06T04:00:00Z</t>
  </si>
  <si>
    <t>2025-07-06T05:00:00Z</t>
  </si>
  <si>
    <t>2025-07-06T06:00:00Z</t>
  </si>
  <si>
    <t>2025-07-06T07:00:00Z</t>
  </si>
  <si>
    <t>2025-07-06T08:00:00Z</t>
  </si>
  <si>
    <t>2025-07-06T09:00:00Z</t>
  </si>
  <si>
    <t>2025-07-06T10:00:00Z</t>
  </si>
  <si>
    <t>2025-07-06T11:00:00Z</t>
  </si>
  <si>
    <t>2025-07-06T12:00:00Z</t>
  </si>
  <si>
    <t>2025-07-06T13:00:00Z</t>
  </si>
  <si>
    <t>2025-07-06T14:00:00Z</t>
  </si>
  <si>
    <t>2025-07-06T15:00:00Z</t>
  </si>
  <si>
    <t>2025-07-06T16:00:00Z</t>
  </si>
  <si>
    <t>2025-07-06T17:00:00Z</t>
  </si>
  <si>
    <t>2025-07-06T18:00:00Z</t>
  </si>
  <si>
    <t>2025-07-06T19:00:00Z</t>
  </si>
  <si>
    <t>2025-07-06T20:00:00Z</t>
  </si>
  <si>
    <t>2025-07-06T21:00:00Z</t>
  </si>
  <si>
    <t>2025-07-06T22:00:00Z</t>
  </si>
  <si>
    <t>2025-07-06T23:00:00Z</t>
  </si>
  <si>
    <t>2025-07-07T00:00:00Z</t>
  </si>
  <si>
    <t>2025-07-07T01:00:00Z</t>
  </si>
  <si>
    <t>2025-07-07T02:00:00Z</t>
  </si>
  <si>
    <t>2025-07-07T03:00:00Z</t>
  </si>
  <si>
    <t>2025-07-07T04:00:00Z</t>
  </si>
  <si>
    <t>2025-07-07T05:00:00Z</t>
  </si>
  <si>
    <t>2025-07-07T06:00:00Z</t>
  </si>
  <si>
    <t>2025-07-07T07:00:00Z</t>
  </si>
  <si>
    <t>2025-07-07T08:00:00Z</t>
  </si>
  <si>
    <t>2025-07-07T09:00:00Z</t>
  </si>
  <si>
    <t>2025-07-07T10:00:00Z</t>
  </si>
  <si>
    <t>2025-07-07T11:00:00Z</t>
  </si>
  <si>
    <t>2025-07-07T12:00:00Z</t>
  </si>
  <si>
    <t>2025-07-07T13:00:00Z</t>
  </si>
  <si>
    <t>2025-07-07T14:00:00Z</t>
  </si>
  <si>
    <t>2025-07-07T15:00:00Z</t>
  </si>
  <si>
    <t>2025-07-07T16:00:00Z</t>
  </si>
  <si>
    <t>2025-07-07T17:00:00Z</t>
  </si>
  <si>
    <t>2025-07-07T18:00:00Z</t>
  </si>
  <si>
    <t>2025-07-07T19:00:00Z</t>
  </si>
  <si>
    <t>2025-07-07T20:00:00Z</t>
  </si>
  <si>
    <t>2025-07-07T21:00:00Z</t>
  </si>
  <si>
    <t>2025-07-07T22:00:00Z</t>
  </si>
  <si>
    <t>2025-07-07T23:00:00Z</t>
  </si>
  <si>
    <t>2025-07-08T00:00:00Z</t>
  </si>
  <si>
    <t>2025-07-08T01:00:00Z</t>
  </si>
  <si>
    <t>2025-07-08T02:00:00Z</t>
  </si>
  <si>
    <t>2025-07-08T03:00:00Z</t>
  </si>
  <si>
    <t>2025-07-08T04:00:00Z</t>
  </si>
  <si>
    <t>2025-07-08T05:00:00Z</t>
  </si>
  <si>
    <t>2025-07-08T06:00:00Z</t>
  </si>
  <si>
    <t>2025-07-08T07:00:00Z</t>
  </si>
  <si>
    <t>2025-07-08T08:00:00Z</t>
  </si>
  <si>
    <t>2025-07-08T09:00:00Z</t>
  </si>
  <si>
    <t>2025-07-08T10:00:00Z</t>
  </si>
  <si>
    <t>2025-07-08T11:00:00Z</t>
  </si>
  <si>
    <t>2025-07-08T12:00:00Z</t>
  </si>
  <si>
    <t>2025-07-08T13:00:00Z</t>
  </si>
  <si>
    <t>2025-07-08T14:00:00Z</t>
  </si>
  <si>
    <t>2025-07-08T15:00:00Z</t>
  </si>
  <si>
    <t>2025-07-08T16:00:00Z</t>
  </si>
  <si>
    <t>2025-07-08T17:00:00Z</t>
  </si>
  <si>
    <t>2025-07-08T18:00:00Z</t>
  </si>
  <si>
    <t>2025-07-08T19:00:00Z</t>
  </si>
  <si>
    <t>2025-07-08T20:00:00Z</t>
  </si>
  <si>
    <t>2025-07-08T21:00:00Z</t>
  </si>
  <si>
    <t>2025-07-08T22:00:00Z</t>
  </si>
  <si>
    <t>2025-07-08T23:00:00Z</t>
  </si>
  <si>
    <t>2025-07-09T00:00:00Z</t>
  </si>
  <si>
    <t>2025-07-09T01:00:00Z</t>
  </si>
  <si>
    <t>2025-07-09T02:00:00Z</t>
  </si>
  <si>
    <t>2025-07-09T03:00:00Z</t>
  </si>
  <si>
    <t>2025-07-09T04:00:00Z</t>
  </si>
  <si>
    <t>2025-07-09T05:00:00Z</t>
  </si>
  <si>
    <t>2025-07-09T06:00:00Z</t>
  </si>
  <si>
    <t>2025-07-09T07:00:00Z</t>
  </si>
  <si>
    <t>2025-07-09T08:00:00Z</t>
  </si>
  <si>
    <t>2025-07-09T09:00:00Z</t>
  </si>
  <si>
    <t>2025-07-09T10:00:00Z</t>
  </si>
  <si>
    <t>2025-07-09T11:00:00Z</t>
  </si>
  <si>
    <t>2025-07-09T12:00:00Z</t>
  </si>
  <si>
    <t>2025-07-09T13:00:00Z</t>
  </si>
  <si>
    <t>2025-07-09T14:00:00Z</t>
  </si>
  <si>
    <t>2025-07-09T15:00:00Z</t>
  </si>
  <si>
    <t>2025-07-09T16:00:00Z</t>
  </si>
  <si>
    <t>2025-07-09T17:00:00Z</t>
  </si>
  <si>
    <t>2025-07-09T18:00:00Z</t>
  </si>
  <si>
    <t>2025-07-09T19:00:00Z</t>
  </si>
  <si>
    <t>2025-07-09T20:00:00Z</t>
  </si>
  <si>
    <t>2025-07-09T21:00:00Z</t>
  </si>
  <si>
    <t>2025-07-09T22:00:00Z</t>
  </si>
  <si>
    <t>2025-07-09T23:00:00Z</t>
  </si>
  <si>
    <t>2025-07-10T00:00:00Z</t>
  </si>
  <si>
    <t>2025-07-10T01:00:00Z</t>
  </si>
  <si>
    <t>2025-07-10T02:00:00Z</t>
  </si>
  <si>
    <t>2025-07-10T03:00:00Z</t>
  </si>
  <si>
    <t>2025-07-10T04:00:00Z</t>
  </si>
  <si>
    <t>2025-07-10T05:00:00Z</t>
  </si>
  <si>
    <t>2025-07-10T06:00:00Z</t>
  </si>
  <si>
    <t>2025-07-10T07:00:00Z</t>
  </si>
  <si>
    <t>2025-07-10T08:00:00Z</t>
  </si>
  <si>
    <t>2025-07-10T09:00:00Z</t>
  </si>
  <si>
    <t>2025-07-10T10:00:00Z</t>
  </si>
  <si>
    <t>2025-07-10T11:00:00Z</t>
  </si>
  <si>
    <t>2025-07-10T12:00:00Z</t>
  </si>
  <si>
    <t>2025-07-10T13:00:00Z</t>
  </si>
  <si>
    <t>2025-07-10T14:00:00Z</t>
  </si>
  <si>
    <t>2025-07-10T15:00:00Z</t>
  </si>
  <si>
    <t>2025-07-10T16:00:00Z</t>
  </si>
  <si>
    <t>2025-07-10T17:00:00Z</t>
  </si>
  <si>
    <t>2025-07-10T18:00:00Z</t>
  </si>
  <si>
    <t>2025-07-10T19:00:00Z</t>
  </si>
  <si>
    <t>2025-07-10T20:00:00Z</t>
  </si>
  <si>
    <t>2025-07-10T21:00:00Z</t>
  </si>
  <si>
    <t>2025-07-10T22:00:00Z</t>
  </si>
  <si>
    <t>2025-07-10T23:00:00Z</t>
  </si>
  <si>
    <t>2025-07-11T00:00:00Z</t>
  </si>
  <si>
    <t>2025-07-11T01:00:00Z</t>
  </si>
  <si>
    <t>2025-07-11T02:00:00Z</t>
  </si>
  <si>
    <t>2025-07-11T03:00:00Z</t>
  </si>
  <si>
    <t>2025-07-11T04:00:00Z</t>
  </si>
  <si>
    <t>2025-07-11T05:00:00Z</t>
  </si>
  <si>
    <t>2025-07-11T06:00:00Z</t>
  </si>
  <si>
    <t>2025-07-11T07:00:00Z</t>
  </si>
  <si>
    <t>2025-07-11T08:00:00Z</t>
  </si>
  <si>
    <t>2025-07-11T09:00:00Z</t>
  </si>
  <si>
    <t>2025-07-11T10:00:00Z</t>
  </si>
  <si>
    <t>2025-07-11T11:00:00Z</t>
  </si>
  <si>
    <t>2025-07-11T12:00:00Z</t>
  </si>
  <si>
    <t>2025-07-11T13:00:00Z</t>
  </si>
  <si>
    <t>2025-07-11T14:00:00Z</t>
  </si>
  <si>
    <t>2025-07-11T15:00:00Z</t>
  </si>
  <si>
    <t>2025-07-11T16:00:00Z</t>
  </si>
  <si>
    <t>2025-07-11T17:00:00Z</t>
  </si>
  <si>
    <t>2025-07-11T18:00:00Z</t>
  </si>
  <si>
    <t>2025-07-11T19:00:00Z</t>
  </si>
  <si>
    <t>2025-07-11T20:00:00Z</t>
  </si>
  <si>
    <t>2025-07-11T21:00:00Z</t>
  </si>
  <si>
    <t>2025-07-11T22:00:00Z</t>
  </si>
  <si>
    <t>2025-07-11T23:00:00Z</t>
  </si>
  <si>
    <t>2025-07-12T00:00:00Z</t>
  </si>
  <si>
    <t>2025-07-12T01:00:00Z</t>
  </si>
  <si>
    <t>2025-07-12T02:00:00Z</t>
  </si>
  <si>
    <t>2025-07-12T03:00:00Z</t>
  </si>
  <si>
    <t>2025-07-12T04:00:00Z</t>
  </si>
  <si>
    <t>2025-07-12T05:00:00Z</t>
  </si>
  <si>
    <t>2025-07-12T06:00:00Z</t>
  </si>
  <si>
    <t>2025-07-12T07:00:00Z</t>
  </si>
  <si>
    <t>2025-07-12T08:00:00Z</t>
  </si>
  <si>
    <t>2025-07-12T09:00:00Z</t>
  </si>
  <si>
    <t>2025-07-12T10:00:00Z</t>
  </si>
  <si>
    <t>2025-07-12T11:00:00Z</t>
  </si>
  <si>
    <t>2025-07-12T12:00:00Z</t>
  </si>
  <si>
    <t>2025-07-12T13:00:00Z</t>
  </si>
  <si>
    <t>2025-07-12T14:00:00Z</t>
  </si>
  <si>
    <t>2025-07-12T15:00:00Z</t>
  </si>
  <si>
    <t>2025-07-12T16:00:00Z</t>
  </si>
  <si>
    <t>2025-07-12T17:00:00Z</t>
  </si>
  <si>
    <t>2025-07-12T18:00:00Z</t>
  </si>
  <si>
    <t>2025-07-12T19:00:00Z</t>
  </si>
  <si>
    <t>2025-07-12T20:00:00Z</t>
  </si>
  <si>
    <t>2025-07-12T21:00:00Z</t>
  </si>
  <si>
    <t>2025-07-12T22:00:00Z</t>
  </si>
  <si>
    <t>2025-07-12T23:00:00Z</t>
  </si>
  <si>
    <t>2025-07-13T00:00:00Z</t>
  </si>
  <si>
    <t>2025-07-13T01:00:00Z</t>
  </si>
  <si>
    <t>2025-07-13T02:00:00Z</t>
  </si>
  <si>
    <t>2025-07-13T03:00:00Z</t>
  </si>
  <si>
    <t>2025-07-13T04:00:00Z</t>
  </si>
  <si>
    <t>2025-07-13T05:00:00Z</t>
  </si>
  <si>
    <t>2025-07-13T06:00:00Z</t>
  </si>
  <si>
    <t>2025-07-13T07:00:00Z</t>
  </si>
  <si>
    <t>2025-07-13T08:00:00Z</t>
  </si>
  <si>
    <t>2025-07-13T09:00:00Z</t>
  </si>
  <si>
    <t>2025-07-13T10:00:00Z</t>
  </si>
  <si>
    <t>2025-07-13T11:00:00Z</t>
  </si>
  <si>
    <t>2025-07-13T12:00:00Z</t>
  </si>
  <si>
    <t>2025-07-13T13:00:00Z</t>
  </si>
  <si>
    <t>2025-07-13T14:00:00Z</t>
  </si>
  <si>
    <t>2025-07-13T15:00:00Z</t>
  </si>
  <si>
    <t>2025-07-13T16:00:00Z</t>
  </si>
  <si>
    <t>2025-07-13T17:00:00Z</t>
  </si>
  <si>
    <t>2025-07-13T18:00:00Z</t>
  </si>
  <si>
    <t>2025-07-13T19:00:00Z</t>
  </si>
  <si>
    <t>2025-07-13T20:00:00Z</t>
  </si>
  <si>
    <t>2025-07-13T21:00:00Z</t>
  </si>
  <si>
    <t>2025-07-13T22:00:00Z</t>
  </si>
  <si>
    <t>2025-07-13T23:00:00Z</t>
  </si>
  <si>
    <t>2025-07-14T00:00:00Z</t>
  </si>
  <si>
    <t>2025-07-14T01:00:00Z</t>
  </si>
  <si>
    <t>2025-07-14T02:00:00Z</t>
  </si>
  <si>
    <t>2025-07-14T03:00:00Z</t>
  </si>
  <si>
    <t>2025-07-14T04:00:00Z</t>
  </si>
  <si>
    <t>2025-07-14T05:00:00Z</t>
  </si>
  <si>
    <t>2025-07-14T06:00:00Z</t>
  </si>
  <si>
    <t>2025-07-14T07:00:00Z</t>
  </si>
  <si>
    <t>2025-07-14T08:00:00Z</t>
  </si>
  <si>
    <t>2025-07-14T09:00:00Z</t>
  </si>
  <si>
    <t>2025-07-14T10:00:00Z</t>
  </si>
  <si>
    <t>2025-07-14T11:00:00Z</t>
  </si>
  <si>
    <t>2025-07-14T12:00:00Z</t>
  </si>
  <si>
    <t>2025-07-14T13:00:00Z</t>
  </si>
  <si>
    <t>2025-07-14T14:00:00Z</t>
  </si>
  <si>
    <t>2025-07-14T15:00:00Z</t>
  </si>
  <si>
    <t>2025-07-14T16:00:00Z</t>
  </si>
  <si>
    <t>2025-07-14T17:00:00Z</t>
  </si>
  <si>
    <t>2025-07-14T18:00:00Z</t>
  </si>
  <si>
    <t>2025-07-14T19:00:00Z</t>
  </si>
  <si>
    <t>2025-07-14T20:00:00Z</t>
  </si>
  <si>
    <t>2025-07-14T21:00:00Z</t>
  </si>
  <si>
    <t>2025-07-14T22:00:00Z</t>
  </si>
  <si>
    <t>2025-07-14T23:00:00Z</t>
  </si>
  <si>
    <t>2025-07-15T00:00:00Z</t>
  </si>
  <si>
    <t>2025-07-15T01:00:00Z</t>
  </si>
  <si>
    <t>2025-07-15T02:00:00Z</t>
  </si>
  <si>
    <t>2025-07-15T03:00:00Z</t>
  </si>
  <si>
    <t>2025-07-15T04:00:00Z</t>
  </si>
  <si>
    <t>2025-07-15T05:00:00Z</t>
  </si>
  <si>
    <t>2025-07-15T06:00:00Z</t>
  </si>
  <si>
    <t>2025-07-15T07:00:00Z</t>
  </si>
  <si>
    <t>2025-07-15T08:00:00Z</t>
  </si>
  <si>
    <t>2025-07-15T09:00:00Z</t>
  </si>
  <si>
    <t>2025-07-15T10:00:00Z</t>
  </si>
  <si>
    <t>2025-07-15T11:00:00Z</t>
  </si>
  <si>
    <t>2025-07-15T12:00:00Z</t>
  </si>
  <si>
    <t>2025-07-15T13:00:00Z</t>
  </si>
  <si>
    <t>2025-07-15T14:00:00Z</t>
  </si>
  <si>
    <t>2025-07-15T15:00:00Z</t>
  </si>
  <si>
    <t>2025-07-15T16:00:00Z</t>
  </si>
  <si>
    <t>2025-07-15T17:00:00Z</t>
  </si>
  <si>
    <t>2025-07-15T18:00:00Z</t>
  </si>
  <si>
    <t>2025-07-15T19:00:00Z</t>
  </si>
  <si>
    <t>2025-07-15T20:00:00Z</t>
  </si>
  <si>
    <t>2025-07-15T21:00:00Z</t>
  </si>
  <si>
    <t>2025-07-15T22:00:00Z</t>
  </si>
  <si>
    <t>2025-07-15T23:00:00Z</t>
  </si>
  <si>
    <t>2025-07-16T00:00:00Z</t>
  </si>
  <si>
    <t>2025-07-16T01:00:00Z</t>
  </si>
  <si>
    <t>2025-07-16T02:00:00Z</t>
  </si>
  <si>
    <t>2025-07-16T03:00:00Z</t>
  </si>
  <si>
    <t>2025-07-16T04:00:00Z</t>
  </si>
  <si>
    <t>2025-07-16T05:00:00Z</t>
  </si>
  <si>
    <t>2025-07-16T06:00:00Z</t>
  </si>
  <si>
    <t>2025-07-16T07:00:00Z</t>
  </si>
  <si>
    <t>2025-07-16T08:00:00Z</t>
  </si>
  <si>
    <t>2025-07-16T09:00:00Z</t>
  </si>
  <si>
    <t>2025-07-16T10:00:00Z</t>
  </si>
  <si>
    <t>2025-07-16T11:00:00Z</t>
  </si>
  <si>
    <t>2025-07-16T12:00:00Z</t>
  </si>
  <si>
    <t>2025-07-16T13:00:00Z</t>
  </si>
  <si>
    <t>2025-07-16T14:00:00Z</t>
  </si>
  <si>
    <t>2025-07-16T15:00:00Z</t>
  </si>
  <si>
    <t>2025-07-16T16:00:00Z</t>
  </si>
  <si>
    <t>2025-07-16T17:00:00Z</t>
  </si>
  <si>
    <t>2025-07-16T18:00:00Z</t>
  </si>
  <si>
    <t>2025-07-16T19:00:00Z</t>
  </si>
  <si>
    <t>2025-07-16T20:00:00Z</t>
  </si>
  <si>
    <t>2025-07-16T21:00:00Z</t>
  </si>
  <si>
    <t>2025-07-16T22:00:00Z</t>
  </si>
  <si>
    <t>2025-07-16T23:00:00Z</t>
  </si>
  <si>
    <t>2025-07-17T00:00:00Z</t>
  </si>
  <si>
    <t>2025-07-17T01:00:00Z</t>
  </si>
  <si>
    <t>2025-07-17T02:00:00Z</t>
  </si>
  <si>
    <t>2025-07-17T03:00:00Z</t>
  </si>
  <si>
    <t>2025-07-17T04:00:00Z</t>
  </si>
  <si>
    <t>2025-07-17T05:00:00Z</t>
  </si>
  <si>
    <t>2025-07-17T06:00:00Z</t>
  </si>
  <si>
    <t>2025-07-17T07:00:00Z</t>
  </si>
  <si>
    <t>2025-07-17T08:00:00Z</t>
  </si>
  <si>
    <t>2025-07-17T09:00:00Z</t>
  </si>
  <si>
    <t>2025-07-17T10:00:00Z</t>
  </si>
  <si>
    <t>2025-07-17T11:00:00Z</t>
  </si>
  <si>
    <t>2025-07-17T12:00:00Z</t>
  </si>
  <si>
    <t>2025-07-17T13:00:00Z</t>
  </si>
  <si>
    <t>2025-07-17T14:00:00Z</t>
  </si>
  <si>
    <t>2025-07-17T15:00:00Z</t>
  </si>
  <si>
    <t>2025-07-17T16:00:00Z</t>
  </si>
  <si>
    <t>2025-07-17T17:00:00Z</t>
  </si>
  <si>
    <t>2025-07-17T18:00:00Z</t>
  </si>
  <si>
    <t>2025-07-17T19:00:00Z</t>
  </si>
  <si>
    <t>2025-07-17T20:00:00Z</t>
  </si>
  <si>
    <t>2025-07-17T21:00:00Z</t>
  </si>
  <si>
    <t>2025-07-17T22:00:00Z</t>
  </si>
  <si>
    <t>2025-07-17T23:00:00Z</t>
  </si>
  <si>
    <t>2025-07-18T00:00:00Z</t>
  </si>
  <si>
    <t>2025-07-18T01:00:00Z</t>
  </si>
  <si>
    <t>2025-07-18T02:00:00Z</t>
  </si>
  <si>
    <t>2025-07-18T03:00:00Z</t>
  </si>
  <si>
    <t>2025-07-18T04:00:00Z</t>
  </si>
  <si>
    <t>2025-07-18T05:00:00Z</t>
  </si>
  <si>
    <t>2025-07-18T06:00:00Z</t>
  </si>
  <si>
    <t>2025-07-18T07:00:00Z</t>
  </si>
  <si>
    <t>2025-07-18T08:00:00Z</t>
  </si>
  <si>
    <t>2025-07-18T09:00:00Z</t>
  </si>
  <si>
    <t>2025-07-18T10:00:00Z</t>
  </si>
  <si>
    <t>2025-07-18T11:00:00Z</t>
  </si>
  <si>
    <t>2025-07-18T12:00:00Z</t>
  </si>
  <si>
    <t>2025-07-18T13:00:00Z</t>
  </si>
  <si>
    <t>2025-07-18T14:00:00Z</t>
  </si>
  <si>
    <t>2025-07-18T15:00:00Z</t>
  </si>
  <si>
    <t>2025-07-18T16:00:00Z</t>
  </si>
  <si>
    <t>2025-07-18T17:00:00Z</t>
  </si>
  <si>
    <t>2025-07-18T18:00:00Z</t>
  </si>
  <si>
    <t>2025-07-18T19:00:00Z</t>
  </si>
  <si>
    <t>2025-07-18T20:00:00Z</t>
  </si>
  <si>
    <t>2025-07-18T21:00:00Z</t>
  </si>
  <si>
    <t>2025-07-18T22:00:00Z</t>
  </si>
  <si>
    <t>2025-07-18T23:00:00Z</t>
  </si>
  <si>
    <t>2025-07-19T00:00:00Z</t>
  </si>
  <si>
    <t>2025-07-19T01:00:00Z</t>
  </si>
  <si>
    <t>2025-07-19T02:00:00Z</t>
  </si>
  <si>
    <t>2025-07-19T03:00:00Z</t>
  </si>
  <si>
    <t>2025-07-19T04:00:00Z</t>
  </si>
  <si>
    <t>2025-07-19T05:00:00Z</t>
  </si>
  <si>
    <t>2025-07-19T06:00:00Z</t>
  </si>
  <si>
    <t>2025-07-19T07:00:00Z</t>
  </si>
  <si>
    <t>2025-07-19T08:00:00Z</t>
  </si>
  <si>
    <t>2025-07-19T09:00:00Z</t>
  </si>
  <si>
    <t>2025-07-19T10:00:00Z</t>
  </si>
  <si>
    <t>2025-07-19T11:00:00Z</t>
  </si>
  <si>
    <t>2025-07-19T12:00:00Z</t>
  </si>
  <si>
    <t>2025-07-19T13:00:00Z</t>
  </si>
  <si>
    <t>2025-07-19T14:00:00Z</t>
  </si>
  <si>
    <t>2025-07-19T15:00:00Z</t>
  </si>
  <si>
    <t>2025-07-19T16:00:00Z</t>
  </si>
  <si>
    <t>2025-07-19T17:00:00Z</t>
  </si>
  <si>
    <t>2025-07-19T18:00:00Z</t>
  </si>
  <si>
    <t>2025-07-19T19:00:00Z</t>
  </si>
  <si>
    <t>2025-07-19T20:00:00Z</t>
  </si>
  <si>
    <t>2025-07-19T21:00:00Z</t>
  </si>
  <si>
    <t>2025-07-19T22:00:00Z</t>
  </si>
  <si>
    <t>2025-07-19T23:00:00Z</t>
  </si>
  <si>
    <t>2025-07-20T00:00:00Z</t>
  </si>
  <si>
    <t>2025-07-20T01:00:00Z</t>
  </si>
  <si>
    <t>2025-07-20T02:00:00Z</t>
  </si>
  <si>
    <t>2025-07-20T03:00:00Z</t>
  </si>
  <si>
    <t>2025-07-20T04:00:00Z</t>
  </si>
  <si>
    <t>2025-07-20T05:00:00Z</t>
  </si>
  <si>
    <t>2025-07-20T06:00:00Z</t>
  </si>
  <si>
    <t>2025-07-20T07:00:00Z</t>
  </si>
  <si>
    <t>2025-07-20T08:00:00Z</t>
  </si>
  <si>
    <t>2025-07-20T09:00:00Z</t>
  </si>
  <si>
    <t>2025-07-20T10:00:00Z</t>
  </si>
  <si>
    <t>2025-07-20T11:00:00Z</t>
  </si>
  <si>
    <t>2025-07-20T12:00:00Z</t>
  </si>
  <si>
    <t>2025-07-20T13:00:00Z</t>
  </si>
  <si>
    <t>2025-07-20T14:00:00Z</t>
  </si>
  <si>
    <t>2025-07-20T15:00:00Z</t>
  </si>
  <si>
    <t>2025-07-20T16:00:00Z</t>
  </si>
  <si>
    <t>2025-07-20T17:00:00Z</t>
  </si>
  <si>
    <t>2025-07-20T18:00:00Z</t>
  </si>
  <si>
    <t>2025-07-20T19:00:00Z</t>
  </si>
  <si>
    <t>2025-07-20T20:00:00Z</t>
  </si>
  <si>
    <t>2025-07-20T21:00:00Z</t>
  </si>
  <si>
    <t>2025-07-20T22:00:00Z</t>
  </si>
  <si>
    <t>2025-07-20T23:00:00Z</t>
  </si>
  <si>
    <t>2025-07-21T00:00:00Z</t>
  </si>
  <si>
    <t>2025-07-21T01:00:00Z</t>
  </si>
  <si>
    <t>2025-07-21T02:00:00Z</t>
  </si>
  <si>
    <t>2025-07-21T03:00:00Z</t>
  </si>
  <si>
    <t>2025-07-21T04:00:00Z</t>
  </si>
  <si>
    <t>2025-07-21T05:00:00Z</t>
  </si>
  <si>
    <t>2025-07-21T06:00:00Z</t>
  </si>
  <si>
    <t>2025-07-21T07:00:00Z</t>
  </si>
  <si>
    <t>2025-07-21T08:00:00Z</t>
  </si>
  <si>
    <t>2025-07-21T09:00:00Z</t>
  </si>
  <si>
    <t>2025-07-21T10:00:00Z</t>
  </si>
  <si>
    <t>2025-07-21T11:00:00Z</t>
  </si>
  <si>
    <t>2025-07-21T12:00:00Z</t>
  </si>
  <si>
    <t>2025-07-21T13:00:00Z</t>
  </si>
  <si>
    <t>2025-07-21T14:00:00Z</t>
  </si>
  <si>
    <t>2025-07-21T15:00:00Z</t>
  </si>
  <si>
    <t>2025-07-21T16:00:00Z</t>
  </si>
  <si>
    <t>2025-07-21T17:00:00Z</t>
  </si>
  <si>
    <t>2025-07-21T18:00:00Z</t>
  </si>
  <si>
    <t>2025-07-21T19:00:00Z</t>
  </si>
  <si>
    <t>2025-07-21T20:00:00Z</t>
  </si>
  <si>
    <t>2025-07-21T21:00:00Z</t>
  </si>
  <si>
    <t>2025-07-21T22:00:00Z</t>
  </si>
  <si>
    <t>2025-07-21T23:00:00Z</t>
  </si>
  <si>
    <t>2025-07-22T00:00:00Z</t>
  </si>
  <si>
    <t>2025-07-22T01:00:00Z</t>
  </si>
  <si>
    <t>2025-07-22T02:00:00Z</t>
  </si>
  <si>
    <t>2025-07-22T03:00:00Z</t>
  </si>
  <si>
    <t>2025-07-22T04:00:00Z</t>
  </si>
  <si>
    <t>2025-07-22T05:00:00Z</t>
  </si>
  <si>
    <t>2025-07-22T06:00:00Z</t>
  </si>
  <si>
    <t>2025-07-22T07:00:00Z</t>
  </si>
  <si>
    <t>2025-07-22T08:00:00Z</t>
  </si>
  <si>
    <t>2025-07-22T09:00:00Z</t>
  </si>
  <si>
    <t>2025-07-22T10:00:00Z</t>
  </si>
  <si>
    <t>2025-07-22T11:00:00Z</t>
  </si>
  <si>
    <t>2025-07-22T12:00:00Z</t>
  </si>
  <si>
    <t>2025-07-22T13:00:00Z</t>
  </si>
  <si>
    <t>2025-07-22T14:00:00Z</t>
  </si>
  <si>
    <t>2025-07-22T15:00:00Z</t>
  </si>
  <si>
    <t>2025-07-22T16:00:00Z</t>
  </si>
  <si>
    <t>2025-07-22T17:00:00Z</t>
  </si>
  <si>
    <t>2025-07-22T18:00:00Z</t>
  </si>
  <si>
    <t>2025-07-22T19:00:00Z</t>
  </si>
  <si>
    <t>2025-07-22T20:00:00Z</t>
  </si>
  <si>
    <t>2025-07-22T21:00:00Z</t>
  </si>
  <si>
    <t>2025-07-22T22:00:00Z</t>
  </si>
  <si>
    <t>2025-07-22T23:00:00Z</t>
  </si>
  <si>
    <t>2025-07-23T00:00:00Z</t>
  </si>
  <si>
    <t>2025-07-23T01:00:00Z</t>
  </si>
  <si>
    <t>2025-07-23T02:00:00Z</t>
  </si>
  <si>
    <t>2025-07-23T03:00:00Z</t>
  </si>
  <si>
    <t>2025-07-23T04:00:00Z</t>
  </si>
  <si>
    <t>2025-07-23T05:00:00Z</t>
  </si>
  <si>
    <t>2025-07-23T06:00:00Z</t>
  </si>
  <si>
    <t>2025-07-23T07:00:00Z</t>
  </si>
  <si>
    <t>2025-07-23T08:00:00Z</t>
  </si>
  <si>
    <t>2025-07-23T09:00:00Z</t>
  </si>
  <si>
    <t>2025-07-23T10:00:00Z</t>
  </si>
  <si>
    <t>2025-07-23T11:00:00Z</t>
  </si>
  <si>
    <t>2025-07-23T12:00:00Z</t>
  </si>
  <si>
    <t>2025-07-23T13:00:00Z</t>
  </si>
  <si>
    <t>2025-07-23T14:00:00Z</t>
  </si>
  <si>
    <t>2025-07-23T15:00:00Z</t>
  </si>
  <si>
    <t>2025-07-23T16:00:00Z</t>
  </si>
  <si>
    <t>2025-07-23T17:00:00Z</t>
  </si>
  <si>
    <t>2025-07-23T18:00:00Z</t>
  </si>
  <si>
    <t>2025-07-23T19:00:00Z</t>
  </si>
  <si>
    <t>2025-07-23T20:00:00Z</t>
  </si>
  <si>
    <t>2025-07-23T21:00:00Z</t>
  </si>
  <si>
    <t>2025-07-23T22:00:00Z</t>
  </si>
  <si>
    <t>2025-07-23T23:00:00Z</t>
  </si>
  <si>
    <t>2025-07-24T00:00:00Z</t>
  </si>
  <si>
    <t>2025-07-24T01:00:00Z</t>
  </si>
  <si>
    <t>2025-07-24T02:00:00Z</t>
  </si>
  <si>
    <t>2025-07-24T03:00:00Z</t>
  </si>
  <si>
    <t>2025-07-24T04:00:00Z</t>
  </si>
  <si>
    <t>2025-07-24T05:00:00Z</t>
  </si>
  <si>
    <t>2025-07-24T06:00:00Z</t>
  </si>
  <si>
    <t>2025-07-24T07:00:00Z</t>
  </si>
  <si>
    <t>2025-07-24T08:00:00Z</t>
  </si>
  <si>
    <t>2025-07-24T09:00:00Z</t>
  </si>
  <si>
    <t>2025-07-24T10:00:00Z</t>
  </si>
  <si>
    <t>2025-07-24T11:00:00Z</t>
  </si>
  <si>
    <t>2025-07-24T12:00:00Z</t>
  </si>
  <si>
    <t>2025-07-24T13:00:00Z</t>
  </si>
  <si>
    <t>2025-07-24T14:00:00Z</t>
  </si>
  <si>
    <t>2025-07-24T15:00:00Z</t>
  </si>
  <si>
    <t>2025-07-24T16:00:00Z</t>
  </si>
  <si>
    <t>2025-07-24T17:00:00Z</t>
  </si>
  <si>
    <t>2025-07-24T18:00:00Z</t>
  </si>
  <si>
    <t>2025-07-24T19:00:00Z</t>
  </si>
  <si>
    <t>2025-07-24T20:00:00Z</t>
  </si>
  <si>
    <t>2025-07-24T21:00:00Z</t>
  </si>
  <si>
    <t>2025-07-24T22:00:00Z</t>
  </si>
  <si>
    <t>2025-07-24T23:00:00Z</t>
  </si>
  <si>
    <t>2025-07-25T00:00:00Z</t>
  </si>
  <si>
    <t>2025-07-25T01:00:00Z</t>
  </si>
  <si>
    <t>2025-07-25T02:00:00Z</t>
  </si>
  <si>
    <t>2025-07-25T03:00:00Z</t>
  </si>
  <si>
    <t>2025-07-25T04:00:00Z</t>
  </si>
  <si>
    <t>2025-07-25T05:00:00Z</t>
  </si>
  <si>
    <t>2025-07-25T06:00:00Z</t>
  </si>
  <si>
    <t>2025-07-25T07:00:00Z</t>
  </si>
  <si>
    <t>2025-07-25T08:00:00Z</t>
  </si>
  <si>
    <t>2025-07-25T09:00:00Z</t>
  </si>
  <si>
    <t>2025-07-25T10:00:00Z</t>
  </si>
  <si>
    <t>2025-07-25T11:00:00Z</t>
  </si>
  <si>
    <t>2025-07-25T12:00:00Z</t>
  </si>
  <si>
    <t>2025-07-25T13:00:00Z</t>
  </si>
  <si>
    <t>2025-07-25T14:00:00Z</t>
  </si>
  <si>
    <t>2025-07-25T15:00:00Z</t>
  </si>
  <si>
    <t>2025-07-25T16:00:00Z</t>
  </si>
  <si>
    <t>2025-07-25T17:00:00Z</t>
  </si>
  <si>
    <t>2025-07-25T18:00:00Z</t>
  </si>
  <si>
    <t>2025-07-25T19:00:00Z</t>
  </si>
  <si>
    <t>2025-07-25T20:00:00Z</t>
  </si>
  <si>
    <t>2025-07-25T21:00:00Z</t>
  </si>
  <si>
    <t>2025-07-25T22:00:00Z</t>
  </si>
  <si>
    <t>2025-07-25T23:00:00Z</t>
  </si>
  <si>
    <t>2025-07-26T00:00:00Z</t>
  </si>
  <si>
    <t>2025-07-26T01:00:00Z</t>
  </si>
  <si>
    <t>2025-07-26T02:00:00Z</t>
  </si>
  <si>
    <t>2025-07-26T03:00:00Z</t>
  </si>
  <si>
    <t>2025-07-26T04:00:00Z</t>
  </si>
  <si>
    <t>2025-07-26T05:00:00Z</t>
  </si>
  <si>
    <t>2025-07-26T06:00:00Z</t>
  </si>
  <si>
    <t>2025-07-26T07:00:00Z</t>
  </si>
  <si>
    <t>2025-07-26T08:00:00Z</t>
  </si>
  <si>
    <t>2025-07-26T09:00:00Z</t>
  </si>
  <si>
    <t>2025-07-26T10:00:00Z</t>
  </si>
  <si>
    <t>2025-07-26T11:00:00Z</t>
  </si>
  <si>
    <t>2025-07-26T12:00:00Z</t>
  </si>
  <si>
    <t>2025-07-26T13:00:00Z</t>
  </si>
  <si>
    <t>2025-07-26T14:00:00Z</t>
  </si>
  <si>
    <t>2025-07-26T15:00:00Z</t>
  </si>
  <si>
    <t>2025-07-26T16:00:00Z</t>
  </si>
  <si>
    <t>2025-07-26T17:00:00Z</t>
  </si>
  <si>
    <t>2025-07-26T18:00:00Z</t>
  </si>
  <si>
    <t>2025-07-26T19:00:00Z</t>
  </si>
  <si>
    <t>2025-07-26T20:00:00Z</t>
  </si>
  <si>
    <t>2025-07-26T21:00:00Z</t>
  </si>
  <si>
    <t>2025-07-26T22:00:00Z</t>
  </si>
  <si>
    <t>2025-07-26T23:00:00Z</t>
  </si>
  <si>
    <t>2025-07-27T00:00:00Z</t>
  </si>
  <si>
    <t>2025-07-27T01:00:00Z</t>
  </si>
  <si>
    <t>2025-07-27T02:00:00Z</t>
  </si>
  <si>
    <t>2025-07-27T03:00:00Z</t>
  </si>
  <si>
    <t>2025-07-27T04:00:00Z</t>
  </si>
  <si>
    <t>2025-07-27T05:00:00Z</t>
  </si>
  <si>
    <t>2025-07-27T06:00:00Z</t>
  </si>
  <si>
    <t>2025-07-27T07:00:00Z</t>
  </si>
  <si>
    <t>2025-07-27T08:00:00Z</t>
  </si>
  <si>
    <t>2025-07-27T09:00:00Z</t>
  </si>
  <si>
    <t>2025-07-27T10:00:00Z</t>
  </si>
  <si>
    <t>2025-07-27T11:00:00Z</t>
  </si>
  <si>
    <t>2025-07-27T12:00:00Z</t>
  </si>
  <si>
    <t>2025-07-27T13:00:00Z</t>
  </si>
  <si>
    <t>2025-07-27T14:00:00Z</t>
  </si>
  <si>
    <t>2025-07-27T15:00:00Z</t>
  </si>
  <si>
    <t>2025-07-27T16:00:00Z</t>
  </si>
  <si>
    <t>2025-07-27T17:00:00Z</t>
  </si>
  <si>
    <t>2025-07-27T18:00:00Z</t>
  </si>
  <si>
    <t>2025-07-27T19:00:00Z</t>
  </si>
  <si>
    <t>2025-07-27T20:00:00Z</t>
  </si>
  <si>
    <t>2025-07-27T21:00:00Z</t>
  </si>
  <si>
    <t>2025-07-27T22:00:00Z</t>
  </si>
  <si>
    <t>2025-07-27T23:00:00Z</t>
  </si>
  <si>
    <t>2025-07-28T00:00:00Z</t>
  </si>
  <si>
    <t>2025-07-28T01:00:00Z</t>
  </si>
  <si>
    <t>2025-07-28T02:00:00Z</t>
  </si>
  <si>
    <t>2025-07-28T03:00:00Z</t>
  </si>
  <si>
    <t>2025-07-28T04:00:00Z</t>
  </si>
  <si>
    <t>2025-07-28T05:00:00Z</t>
  </si>
  <si>
    <t>2025-07-28T06:00:00Z</t>
  </si>
  <si>
    <t>2025-07-28T07:00:00Z</t>
  </si>
  <si>
    <t>2025-07-28T08:00:00Z</t>
  </si>
  <si>
    <t>2025-07-28T09:00:00Z</t>
  </si>
  <si>
    <t>2025-07-28T10:00:00Z</t>
  </si>
  <si>
    <t>2025-07-28T11:00:00Z</t>
  </si>
  <si>
    <t>2025-07-28T12:00:00Z</t>
  </si>
  <si>
    <t>2025-07-28T13:00:00Z</t>
  </si>
  <si>
    <t>2025-07-28T14:00:00Z</t>
  </si>
  <si>
    <t>2025-07-28T15:00:00Z</t>
  </si>
  <si>
    <t>2025-07-28T16:00:00Z</t>
  </si>
  <si>
    <t>2025-07-28T17:00:00Z</t>
  </si>
  <si>
    <t>2025-07-28T18:00:00Z</t>
  </si>
  <si>
    <t>2025-07-28T19:00:00Z</t>
  </si>
  <si>
    <t>2025-07-28T20:00:00Z</t>
  </si>
  <si>
    <t>2025-07-28T21:00:00Z</t>
  </si>
  <si>
    <t>2025-07-28T22:00:00Z</t>
  </si>
  <si>
    <t>2025-07-28T23:00:00Z</t>
  </si>
  <si>
    <t>2025-07-29T00:00:00Z</t>
  </si>
  <si>
    <t>2025-07-29T01:00:00Z</t>
  </si>
  <si>
    <t>2025-07-29T02:00:00Z</t>
  </si>
  <si>
    <t>2025-07-29T03:00:00Z</t>
  </si>
  <si>
    <t>2025-07-29T04:00:00Z</t>
  </si>
  <si>
    <t>2025-07-29T05:00:00Z</t>
  </si>
  <si>
    <t>2025-07-29T06:00:00Z</t>
  </si>
  <si>
    <t>2025-07-29T07:00:00Z</t>
  </si>
  <si>
    <t>2025-07-29T08:00:00Z</t>
  </si>
  <si>
    <t>2025-07-29T09:00:00Z</t>
  </si>
  <si>
    <t>2025-07-29T10:00:00Z</t>
  </si>
  <si>
    <t>2025-07-29T11:00:00Z</t>
  </si>
  <si>
    <t>2025-07-29T12:00:00Z</t>
  </si>
  <si>
    <t>2025-07-29T13:00:00Z</t>
  </si>
  <si>
    <t>2025-07-29T14:00:00Z</t>
  </si>
  <si>
    <t>2025-07-29T15:00:00Z</t>
  </si>
  <si>
    <t>2025-07-29T16:00:00Z</t>
  </si>
  <si>
    <t>2025-07-29T17:00:00Z</t>
  </si>
  <si>
    <t>2025-07-29T18:00:00Z</t>
  </si>
  <si>
    <t>2025-07-29T19:00:00Z</t>
  </si>
  <si>
    <t>2025-07-29T20:00:00Z</t>
  </si>
  <si>
    <t>2025-07-29T21:00:00Z</t>
  </si>
  <si>
    <t>2025-07-29T22:00:00Z</t>
  </si>
  <si>
    <t>2025-07-29T23:00:00Z</t>
  </si>
  <si>
    <t>2025-07-30T00:00:00Z</t>
  </si>
  <si>
    <t>2025-07-30T01:00:00Z</t>
  </si>
  <si>
    <t>2025-07-30T02:00:00Z</t>
  </si>
  <si>
    <t>2025-07-30T03:00:00Z</t>
  </si>
  <si>
    <t>2025-07-30T04:00:00Z</t>
  </si>
  <si>
    <t>2025-07-30T05:00:00Z</t>
  </si>
  <si>
    <t>2025-07-30T06:00:00Z</t>
  </si>
  <si>
    <t>2025-07-30T07:00:00Z</t>
  </si>
  <si>
    <t>2025-07-30T08:00:00Z</t>
  </si>
  <si>
    <t>2025-07-30T09:00:00Z</t>
  </si>
  <si>
    <t>2025-07-30T10:00:00Z</t>
  </si>
  <si>
    <t>2025-07-30T11:00:00Z</t>
  </si>
  <si>
    <t>2025-07-30T12:00:00Z</t>
  </si>
  <si>
    <t>2025-07-30T13:00:00Z</t>
  </si>
  <si>
    <t>2025-07-30T14:00:00Z</t>
  </si>
  <si>
    <t>2025-07-30T15:00:00Z</t>
  </si>
  <si>
    <t>2025-07-30T16:00:00Z</t>
  </si>
  <si>
    <t>2025-07-30T17:00:00Z</t>
  </si>
  <si>
    <t>2025-07-30T18:00:00Z</t>
  </si>
  <si>
    <t>2025-07-30T19:00:00Z</t>
  </si>
  <si>
    <t>2025-07-30T20:00:00Z</t>
  </si>
  <si>
    <t>2025-07-30T21:00:00Z</t>
  </si>
  <si>
    <t>2025-07-30T22:00:00Z</t>
  </si>
  <si>
    <t>2025-07-30T23:00:00Z</t>
  </si>
  <si>
    <t>2025-07-31T00:00:00Z</t>
  </si>
  <si>
    <t>2025-07-31T01:00:00Z</t>
  </si>
  <si>
    <t>2025-07-31T02:00:00Z</t>
  </si>
  <si>
    <t>2025-07-31T03:00:00Z</t>
  </si>
  <si>
    <t>2025-07-31T04:00:00Z</t>
  </si>
  <si>
    <t>2025-07-31T05:00:00Z</t>
  </si>
  <si>
    <t>2025-07-31T06:00:00Z</t>
  </si>
  <si>
    <t>2025-07-31T07:00:00Z</t>
  </si>
  <si>
    <t>2025-07-31T08:00:00Z</t>
  </si>
  <si>
    <t>2025-07-31T09:00:00Z</t>
  </si>
  <si>
    <t>2025-07-31T10:00:00Z</t>
  </si>
  <si>
    <t>2025-07-31T11:00:00Z</t>
  </si>
  <si>
    <t>2025-07-31T12:00:00Z</t>
  </si>
  <si>
    <t>2025-07-31T13:00:00Z</t>
  </si>
  <si>
    <t>2025-07-31T14:00:00Z</t>
  </si>
  <si>
    <t>2025-07-31T15:00:00Z</t>
  </si>
  <si>
    <t>2025-07-31T16:00:00Z</t>
  </si>
  <si>
    <t>2025-07-31T17:00:00Z</t>
  </si>
  <si>
    <t>2025-07-31T18:00:00Z</t>
  </si>
  <si>
    <t>2025-07-31T19:00:00Z</t>
  </si>
  <si>
    <t>2025-07-31T20:00:00Z</t>
  </si>
  <si>
    <t>2025-07-31T21:00:00Z</t>
  </si>
  <si>
    <t>2025-07-31T22:00:00Z</t>
  </si>
  <si>
    <t>2025-07-31T23:00:00Z</t>
  </si>
  <si>
    <t>2025-08-01T00:00:00Z</t>
  </si>
  <si>
    <t>2025-08-01T01:00:00Z</t>
  </si>
  <si>
    <t>2025-08-01T02:00:00Z</t>
  </si>
  <si>
    <t>2025-08-01T03:00:00Z</t>
  </si>
  <si>
    <t>2025-08-01T04:00:00Z</t>
  </si>
  <si>
    <t>2025-08-01T05:00:00Z</t>
  </si>
  <si>
    <t>2025-08-01T06:00:00Z</t>
  </si>
  <si>
    <t>2025-08-01T07:00:00Z</t>
  </si>
  <si>
    <t>2025-08-01T08:00:00Z</t>
  </si>
  <si>
    <t>2025-08-01T09:00:00Z</t>
  </si>
  <si>
    <t>2025-08-01T10:00:00Z</t>
  </si>
  <si>
    <t>2025-08-01T11:00:00Z</t>
  </si>
  <si>
    <t>2025-08-01T12:00:00Z</t>
  </si>
  <si>
    <t>2025-08-01T13:00:00Z</t>
  </si>
  <si>
    <t>2025-08-01T14:00:00Z</t>
  </si>
  <si>
    <t>2025-08-01T15:00:00Z</t>
  </si>
  <si>
    <t>2025-08-01T16:00:00Z</t>
  </si>
  <si>
    <t>2025-08-01T17:00:00Z</t>
  </si>
  <si>
    <t>2025-08-01T18:00:00Z</t>
  </si>
  <si>
    <t>2025-08-01T19:00:00Z</t>
  </si>
  <si>
    <t>2025-08-01T20:00:00Z</t>
  </si>
  <si>
    <t>2025-08-01T21:00:00Z</t>
  </si>
  <si>
    <t>2025-08-01T22:00:00Z</t>
  </si>
  <si>
    <t>2025-08-01T23:00:00Z</t>
  </si>
  <si>
    <t>2025-08-02T00:00:00Z</t>
  </si>
  <si>
    <t>2025-08-02T01:00:00Z</t>
  </si>
  <si>
    <t>2025-08-02T02:00:00Z</t>
  </si>
  <si>
    <t>2025-08-02T03:00:00Z</t>
  </si>
  <si>
    <t>2025-08-02T04:00:00Z</t>
  </si>
  <si>
    <t>2025-08-02T05:00:00Z</t>
  </si>
  <si>
    <t>2025-08-02T06:00:00Z</t>
  </si>
  <si>
    <t>2025-08-02T07:00:00Z</t>
  </si>
  <si>
    <t>2025-08-02T08:00:00Z</t>
  </si>
  <si>
    <t>2025-08-02T09:00:00Z</t>
  </si>
  <si>
    <t>2025-08-02T10:00:00Z</t>
  </si>
  <si>
    <t>2025-08-02T11:00:00Z</t>
  </si>
  <si>
    <t>2025-08-02T12:00:00Z</t>
  </si>
  <si>
    <t>2025-08-02T13:00:00Z</t>
  </si>
  <si>
    <t>2025-08-02T14:00:00Z</t>
  </si>
  <si>
    <t>2025-08-02T15:00:00Z</t>
  </si>
  <si>
    <t>2025-08-02T16:00:00Z</t>
  </si>
  <si>
    <t>2025-08-02T17:00:00Z</t>
  </si>
  <si>
    <t>2025-08-02T18:00:00Z</t>
  </si>
  <si>
    <t>2025-08-02T19:00:00Z</t>
  </si>
  <si>
    <t>2025-08-02T20:00:00Z</t>
  </si>
  <si>
    <t>2025-08-02T21:00:00Z</t>
  </si>
  <si>
    <t>2025-08-02T22:00:00Z</t>
  </si>
  <si>
    <t>2025-08-02T23:00:00Z</t>
  </si>
  <si>
    <t>2025-08-03T00:00:00Z</t>
  </si>
  <si>
    <t>2025-08-03T01:00:00Z</t>
  </si>
  <si>
    <t>2025-08-03T02:00:00Z</t>
  </si>
  <si>
    <t>2025-08-03T03:00:00Z</t>
  </si>
  <si>
    <t>2025-08-03T04:00:00Z</t>
  </si>
  <si>
    <t>2025-08-03T05:00:00Z</t>
  </si>
  <si>
    <t>2025-08-03T06:00:00Z</t>
  </si>
  <si>
    <t>2025-08-03T07:00:00Z</t>
  </si>
  <si>
    <t>2025-08-03T08:00:00Z</t>
  </si>
  <si>
    <t>2025-08-03T09:00:00Z</t>
  </si>
  <si>
    <t>2025-08-03T10:00:00Z</t>
  </si>
  <si>
    <t>2025-08-03T11:00:00Z</t>
  </si>
  <si>
    <t>2025-08-03T12:00:00Z</t>
  </si>
  <si>
    <t>2025-08-03T13:00:00Z</t>
  </si>
  <si>
    <t>2025-08-03T14:00:00Z</t>
  </si>
  <si>
    <t>2025-08-03T15:00:00Z</t>
  </si>
  <si>
    <t>2025-08-03T16:00:00Z</t>
  </si>
  <si>
    <t>2025-08-03T17:00:00Z</t>
  </si>
  <si>
    <t>2025-08-03T18:00:00Z</t>
  </si>
  <si>
    <t>2025-08-03T19:00:00Z</t>
  </si>
  <si>
    <t>2025-08-03T20:00:00Z</t>
  </si>
  <si>
    <t>2025-08-03T21:00:00Z</t>
  </si>
  <si>
    <t>2025-08-03T22:00:00Z</t>
  </si>
  <si>
    <t>2025-08-03T23:00:00Z</t>
  </si>
  <si>
    <t>2025-08-04T00:00:00Z</t>
  </si>
  <si>
    <t>2025-08-04T01:00:00Z</t>
  </si>
  <si>
    <t>2025-08-04T02:00:00Z</t>
  </si>
  <si>
    <t>2025-08-04T03:00:00Z</t>
  </si>
  <si>
    <t>2025-08-04T04:00:00Z</t>
  </si>
  <si>
    <t>2025-08-04T05:00:00Z</t>
  </si>
  <si>
    <t>2025-08-04T06:00:00Z</t>
  </si>
  <si>
    <t>2025-08-04T07:00:00Z</t>
  </si>
  <si>
    <t>2025-08-04T08:00:00Z</t>
  </si>
  <si>
    <t>2025-08-04T09:00:00Z</t>
  </si>
  <si>
    <t>2025-08-04T10:00:00Z</t>
  </si>
  <si>
    <t>2025-08-04T11:00:00Z</t>
  </si>
  <si>
    <t>2025-08-04T12:00:00Z</t>
  </si>
  <si>
    <t>2025-08-04T13:00:00Z</t>
  </si>
  <si>
    <t>2025-08-04T14:00:00Z</t>
  </si>
  <si>
    <t>2025-08-04T15:00:00Z</t>
  </si>
  <si>
    <t>2025-08-04T16:00:00Z</t>
  </si>
  <si>
    <t>2025-08-04T17:00:00Z</t>
  </si>
  <si>
    <t>2025-08-04T18:00:00Z</t>
  </si>
  <si>
    <t>2025-08-04T19:00:00Z</t>
  </si>
  <si>
    <t>2025-08-04T20:00:00Z</t>
  </si>
  <si>
    <t>2025-08-04T21:00:00Z</t>
  </si>
  <si>
    <t>2025-08-04T22:00:00Z</t>
  </si>
  <si>
    <t>2025-08-04T23:00:00Z</t>
  </si>
  <si>
    <t>2025-08-05T00:00:00Z</t>
  </si>
  <si>
    <t>2025-08-05T01:00:00Z</t>
  </si>
  <si>
    <t>2025-08-05T02:00:00Z</t>
  </si>
  <si>
    <t>2025-08-05T03:00:00Z</t>
  </si>
  <si>
    <t>2025-08-05T04:00:00Z</t>
  </si>
  <si>
    <t>2025-08-05T05:00:00Z</t>
  </si>
  <si>
    <t>2025-08-05T06:00:00Z</t>
  </si>
  <si>
    <t>2025-08-05T07:00:00Z</t>
  </si>
  <si>
    <t>2025-08-05T08:00:00Z</t>
  </si>
  <si>
    <t>2025-08-05T09:00:00Z</t>
  </si>
  <si>
    <t>2025-08-05T10:00:00Z</t>
  </si>
  <si>
    <t>2025-08-05T11:00:00Z</t>
  </si>
  <si>
    <t>2025-08-05T12:00:00Z</t>
  </si>
  <si>
    <t>2025-08-05T13:00:00Z</t>
  </si>
  <si>
    <t>2025-08-05T14:00:00Z</t>
  </si>
  <si>
    <t>2025-08-05T15:00:00Z</t>
  </si>
  <si>
    <t>2025-08-05T16:00:00Z</t>
  </si>
  <si>
    <t>2025-08-05T17:00:00Z</t>
  </si>
  <si>
    <t>2025-08-05T18:00:00Z</t>
  </si>
  <si>
    <t>2025-08-05T19:00:00Z</t>
  </si>
  <si>
    <t>2025-08-05T20:00:00Z</t>
  </si>
  <si>
    <t>2025-08-05T21:00:00Z</t>
  </si>
  <si>
    <t>2025-08-05T22:00:00Z</t>
  </si>
  <si>
    <t>2025-08-05T23:00:00Z</t>
  </si>
  <si>
    <t>2025-08-06T00:00:00Z</t>
  </si>
  <si>
    <t>2025-08-06T01:00:00Z</t>
  </si>
  <si>
    <t>2025-08-06T02:00:00Z</t>
  </si>
  <si>
    <t>2025-08-06T03:00:00Z</t>
  </si>
  <si>
    <t>2025-08-06T04:00:00Z</t>
  </si>
  <si>
    <t>2025-08-06T05:00:00Z</t>
  </si>
  <si>
    <t>2025-08-06T06:00:00Z</t>
  </si>
  <si>
    <t>2025-08-06T07:00:00Z</t>
  </si>
  <si>
    <t>2025-08-06T08:00:00Z</t>
  </si>
  <si>
    <t>2025-08-06T09:00:00Z</t>
  </si>
  <si>
    <t>2025-08-06T10:00:00Z</t>
  </si>
  <si>
    <t>2025-08-06T11:00:00Z</t>
  </si>
  <si>
    <t>2025-08-06T12:00:00Z</t>
  </si>
  <si>
    <t>2025-08-06T13:00:00Z</t>
  </si>
  <si>
    <t>2025-08-06T14:00:00Z</t>
  </si>
  <si>
    <t>2025-08-06T15:00:00Z</t>
  </si>
  <si>
    <t>2025-08-06T16:00:00Z</t>
  </si>
  <si>
    <t>2025-08-06T17:00:00Z</t>
  </si>
  <si>
    <t>2025-08-06T18:00:00Z</t>
  </si>
  <si>
    <t>2025-08-06T19:00:00Z</t>
  </si>
  <si>
    <t>2025-08-06T20:00:00Z</t>
  </si>
  <si>
    <t>2025-08-06T21:00:00Z</t>
  </si>
  <si>
    <t>2025-08-06T22:00:00Z</t>
  </si>
  <si>
    <t>2025-08-06T23:00:00Z</t>
  </si>
  <si>
    <t>2025-08-07T00:00:00Z</t>
  </si>
  <si>
    <t>2025-08-07T01:00:00Z</t>
  </si>
  <si>
    <t>2025-08-07T02:00:00Z</t>
  </si>
  <si>
    <t>2025-08-07T03:00:00Z</t>
  </si>
  <si>
    <t>2025-08-07T04:00:00Z</t>
  </si>
  <si>
    <t>2025-08-07T05:00:00Z</t>
  </si>
  <si>
    <t>2025-08-07T06:00:00Z</t>
  </si>
  <si>
    <t>2025-08-07T07:00:00Z</t>
  </si>
  <si>
    <t>2025-08-07T08:00:00Z</t>
  </si>
  <si>
    <t>2025-08-07T09:00:00Z</t>
  </si>
  <si>
    <t>2025-08-07T10:00:00Z</t>
  </si>
  <si>
    <t>2025-08-07T11:00:00Z</t>
  </si>
  <si>
    <t>2025-08-07T12:00:00Z</t>
  </si>
  <si>
    <t>2025-08-07T13:00:00Z</t>
  </si>
  <si>
    <t>2025-08-07T14:00:00Z</t>
  </si>
  <si>
    <t>2025-08-07T15:00:00Z</t>
  </si>
  <si>
    <t>2025-08-07T16:00:00Z</t>
  </si>
  <si>
    <t>2025-08-07T17:00:00Z</t>
  </si>
  <si>
    <t>2025-08-07T18:00:00Z</t>
  </si>
  <si>
    <t>2025-08-07T19:00:00Z</t>
  </si>
  <si>
    <t>2025-08-07T20:00:00Z</t>
  </si>
  <si>
    <t>2025-08-07T21:00:00Z</t>
  </si>
  <si>
    <t>2025-08-07T22:00:00Z</t>
  </si>
  <si>
    <t>2025-08-07T23:00:00Z</t>
  </si>
  <si>
    <t>2025-08-08T00:00:00Z</t>
  </si>
  <si>
    <t>2025-08-08T01:00:00Z</t>
  </si>
  <si>
    <t>2025-08-08T02:00:00Z</t>
  </si>
  <si>
    <t>2025-08-08T03:00:00Z</t>
  </si>
  <si>
    <t>2025-08-08T04:00:00Z</t>
  </si>
  <si>
    <t>2025-08-08T05:00:00Z</t>
  </si>
  <si>
    <t>2025-08-08T06:00:00Z</t>
  </si>
  <si>
    <t>2025-08-08T07:00:00Z</t>
  </si>
  <si>
    <t>2025-08-08T08:00:00Z</t>
  </si>
  <si>
    <t>2025-08-08T09:00:00Z</t>
  </si>
  <si>
    <t>2025-08-08T10:00:00Z</t>
  </si>
  <si>
    <t>2025-08-08T11:00:00Z</t>
  </si>
  <si>
    <t>2025-08-08T12:00:00Z</t>
  </si>
  <si>
    <t>2025-08-08T13:00:00Z</t>
  </si>
  <si>
    <t>2025-08-08T14:00:00Z</t>
  </si>
  <si>
    <t>2025-08-08T15:00:00Z</t>
  </si>
  <si>
    <t>2025-08-08T16:00:00Z</t>
  </si>
  <si>
    <t>2025-08-08T17:00:00Z</t>
  </si>
  <si>
    <t>2025-08-08T18:00:00Z</t>
  </si>
  <si>
    <t>2025-08-08T19:00:00Z</t>
  </si>
  <si>
    <t>2025-08-08T20:00:00Z</t>
  </si>
  <si>
    <t>2025-08-08T21:00:00Z</t>
  </si>
  <si>
    <t>2025-08-08T22:00:00Z</t>
  </si>
  <si>
    <t>2025-08-08T23:00:00Z</t>
  </si>
  <si>
    <t>2025-08-09T00:00:00Z</t>
  </si>
  <si>
    <t>2025-08-09T01:00:00Z</t>
  </si>
  <si>
    <t>2025-08-09T02:00:00Z</t>
  </si>
  <si>
    <t>2025-08-09T03:00:00Z</t>
  </si>
  <si>
    <t>2025-08-09T04:00:00Z</t>
  </si>
  <si>
    <t>2025-08-09T05:00:00Z</t>
  </si>
  <si>
    <t>2025-08-09T06:00:00Z</t>
  </si>
  <si>
    <t>2025-08-09T07:00:00Z</t>
  </si>
  <si>
    <t>2025-08-09T08:00:00Z</t>
  </si>
  <si>
    <t>2025-08-09T09:00:00Z</t>
  </si>
  <si>
    <t>2025-08-09T10:00:00Z</t>
  </si>
  <si>
    <t>2025-08-09T11:00:00Z</t>
  </si>
  <si>
    <t>2025-08-09T12:00:00Z</t>
  </si>
  <si>
    <t>2025-08-09T13:00:00Z</t>
  </si>
  <si>
    <t>2025-08-09T14:00:00Z</t>
  </si>
  <si>
    <t>2025-08-09T15:00:00Z</t>
  </si>
  <si>
    <t>2025-08-09T16:00:00Z</t>
  </si>
  <si>
    <t>2025-08-09T17:00:00Z</t>
  </si>
  <si>
    <t>2025-08-09T18:00:00Z</t>
  </si>
  <si>
    <t>2025-08-09T19:00:00Z</t>
  </si>
  <si>
    <t>2025-08-09T20:00:00Z</t>
  </si>
  <si>
    <t>2025-08-09T21:00:00Z</t>
  </si>
  <si>
    <t>2025-08-09T22:00:00Z</t>
  </si>
  <si>
    <t>2025-08-09T23:00:00Z</t>
  </si>
  <si>
    <t>2025-08-10T00:00:00Z</t>
  </si>
  <si>
    <t>2025-08-10T01:00:00Z</t>
  </si>
  <si>
    <t>2025-08-10T02:00:00Z</t>
  </si>
  <si>
    <t>2025-08-10T03:00:00Z</t>
  </si>
  <si>
    <t>2025-08-10T04:00:00Z</t>
  </si>
  <si>
    <t>2025-08-10T05:00:00Z</t>
  </si>
  <si>
    <t>2025-08-10T06:00:00Z</t>
  </si>
  <si>
    <t>2025-08-10T07:00:00Z</t>
  </si>
  <si>
    <t>2025-08-10T08:00:00Z</t>
  </si>
  <si>
    <t>2025-08-10T09:00:00Z</t>
  </si>
  <si>
    <t>2025-08-10T10:00:00Z</t>
  </si>
  <si>
    <t>2025-08-10T11:00:00Z</t>
  </si>
  <si>
    <t>2025-08-10T12:00:00Z</t>
  </si>
  <si>
    <t>2025-08-10T13:00:00Z</t>
  </si>
  <si>
    <t>2025-08-10T14:00:00Z</t>
  </si>
  <si>
    <t>2025-08-10T15:00:00Z</t>
  </si>
  <si>
    <t>2025-08-10T16:00:00Z</t>
  </si>
  <si>
    <t>2025-08-10T17:00:00Z</t>
  </si>
  <si>
    <t>2025-08-10T18:00:00Z</t>
  </si>
  <si>
    <t>2025-08-10T19:00:00Z</t>
  </si>
  <si>
    <t>2025-08-10T20:00:00Z</t>
  </si>
  <si>
    <t>2025-08-10T21:00:00Z</t>
  </si>
  <si>
    <t>2025-08-10T22:00:00Z</t>
  </si>
  <si>
    <t>2025-08-10T23:00:00Z</t>
  </si>
  <si>
    <t>2025-08-11T00:00:00Z</t>
  </si>
  <si>
    <t>2025-08-11T01:00:00Z</t>
  </si>
  <si>
    <t>2025-08-11T02:00:00Z</t>
  </si>
  <si>
    <t>2025-08-11T03:00:00Z</t>
  </si>
  <si>
    <t>2025-08-11T04:00:00Z</t>
  </si>
  <si>
    <t>2025-08-11T05:00:00Z</t>
  </si>
  <si>
    <t>2025-08-11T06:00:00Z</t>
  </si>
  <si>
    <t>2025-08-11T07:00:00Z</t>
  </si>
  <si>
    <t>2025-08-11T08:00:00Z</t>
  </si>
  <si>
    <t>2025-08-11T09:00:00Z</t>
  </si>
  <si>
    <t>2025-08-11T10:00:00Z</t>
  </si>
  <si>
    <t>2025-08-11T11:00:00Z</t>
  </si>
  <si>
    <t>2025-08-11T12:00:00Z</t>
  </si>
  <si>
    <t>2025-08-11T13:00:00Z</t>
  </si>
  <si>
    <t>2025-08-11T14:00:00Z</t>
  </si>
  <si>
    <t>2025-08-11T15:00:00Z</t>
  </si>
  <si>
    <t>2025-08-11T16:00:00Z</t>
  </si>
  <si>
    <t>2025-08-11T17:00:00Z</t>
  </si>
  <si>
    <t>2025-08-11T18:00:00Z</t>
  </si>
  <si>
    <t>2025-08-11T19:00:00Z</t>
  </si>
  <si>
    <t>2025-08-11T20:00:00Z</t>
  </si>
  <si>
    <t>2025-08-11T21:00:00Z</t>
  </si>
  <si>
    <t>2025-08-11T22:00:00Z</t>
  </si>
  <si>
    <t>2025-08-11T23:00:00Z</t>
  </si>
  <si>
    <t>2025-08-12T00:00:00Z</t>
  </si>
  <si>
    <t>2025-08-12T01:00:00Z</t>
  </si>
  <si>
    <t>2025-08-12T02:00:00Z</t>
  </si>
  <si>
    <t>2025-08-12T03:00:00Z</t>
  </si>
  <si>
    <t>2025-08-12T04:00:00Z</t>
  </si>
  <si>
    <t>2025-08-12T05:00:00Z</t>
  </si>
  <si>
    <t>2025-08-12T06:00:00Z</t>
  </si>
  <si>
    <t>2025-08-12T07:00:00Z</t>
  </si>
  <si>
    <t>2025-08-12T08:00:00Z</t>
  </si>
  <si>
    <t>2025-08-12T09:00:00Z</t>
  </si>
  <si>
    <t>2025-08-12T10:00:00Z</t>
  </si>
  <si>
    <t>2025-08-12T11:00:00Z</t>
  </si>
  <si>
    <t>2025-08-12T12:00:00Z</t>
  </si>
  <si>
    <t>2025-08-12T13:00:00Z</t>
  </si>
  <si>
    <t>2025-08-12T14:00:00Z</t>
  </si>
  <si>
    <t>2025-08-12T15:00:00Z</t>
  </si>
  <si>
    <t>2025-08-12T16:00:00Z</t>
  </si>
  <si>
    <t>2025-08-12T17:00:00Z</t>
  </si>
  <si>
    <t>2025-08-12T18:00:00Z</t>
  </si>
  <si>
    <t>2025-08-12T19:00:00Z</t>
  </si>
  <si>
    <t>2025-08-12T20:00:00Z</t>
  </si>
  <si>
    <t>2025-08-12T21:00:00Z</t>
  </si>
  <si>
    <t>2025-08-12T22:00:00Z</t>
  </si>
  <si>
    <t>2025-08-12T23:00:00Z</t>
  </si>
  <si>
    <t>2025-08-13T00:00:00Z</t>
  </si>
  <si>
    <t>2025-08-13T01:00:00Z</t>
  </si>
  <si>
    <t>2025-08-13T02:00:00Z</t>
  </si>
  <si>
    <t>2025-08-13T03:00:00Z</t>
  </si>
  <si>
    <t>2025-08-13T04:00:00Z</t>
  </si>
  <si>
    <t>2025-08-13T05:00:00Z</t>
  </si>
  <si>
    <t>2025-08-13T06:00:00Z</t>
  </si>
  <si>
    <t>2025-08-13T07:00:00Z</t>
  </si>
  <si>
    <t>2025-08-13T08:00:00Z</t>
  </si>
  <si>
    <t>2025-08-13T09:00:00Z</t>
  </si>
  <si>
    <t>2025-08-13T10:00:00Z</t>
  </si>
  <si>
    <t>2025-08-13T11:00:00Z</t>
  </si>
  <si>
    <t>2025-08-13T12:00:00Z</t>
  </si>
  <si>
    <t>2025-08-13T13:00:00Z</t>
  </si>
  <si>
    <t>2025-08-13T14:00:00Z</t>
  </si>
  <si>
    <t>2025-08-13T15:00:00Z</t>
  </si>
  <si>
    <t>2025-08-13T16:00:00Z</t>
  </si>
  <si>
    <t>2025-08-13T17:00:00Z</t>
  </si>
  <si>
    <t>2025-08-13T18:00:00Z</t>
  </si>
  <si>
    <t>2025-08-13T19:00:00Z</t>
  </si>
  <si>
    <t>2025-08-13T20:00:00Z</t>
  </si>
  <si>
    <t>2025-08-13T21:00:00Z</t>
  </si>
  <si>
    <t>2025-08-13T22:00:00Z</t>
  </si>
  <si>
    <t>2025-08-13T23:00:00Z</t>
  </si>
  <si>
    <t>2025-08-14T00:00:00Z</t>
  </si>
  <si>
    <t>2025-08-14T01:00:00Z</t>
  </si>
  <si>
    <t>2025-08-14T02:00:00Z</t>
  </si>
  <si>
    <t>2025-08-14T03:00:00Z</t>
  </si>
  <si>
    <t>2025-08-14T04:00:00Z</t>
  </si>
  <si>
    <t>2025-08-14T05:00:00Z</t>
  </si>
  <si>
    <t>2025-08-14T06:00:00Z</t>
  </si>
  <si>
    <t>2025-08-14T07:00:00Z</t>
  </si>
  <si>
    <t>2025-08-14T08:00:00Z</t>
  </si>
  <si>
    <t>2025-08-14T09:00:00Z</t>
  </si>
  <si>
    <t>2025-08-14T10:00:00Z</t>
  </si>
  <si>
    <t>2025-08-14T11:00:00Z</t>
  </si>
  <si>
    <t>2025-08-14T12:00:00Z</t>
  </si>
  <si>
    <t>2025-08-14T13:00:00Z</t>
  </si>
  <si>
    <t>2025-08-14T14:00:00Z</t>
  </si>
  <si>
    <t>2025-08-14T15:00:00Z</t>
  </si>
  <si>
    <t>2025-08-14T16:00:00Z</t>
  </si>
  <si>
    <t>2025-08-14T17:00:00Z</t>
  </si>
  <si>
    <t>2025-08-14T18:00:00Z</t>
  </si>
  <si>
    <t>2025-08-14T19:00:00Z</t>
  </si>
  <si>
    <t>2025-08-14T20:00:00Z</t>
  </si>
  <si>
    <t>2025-08-14T21:00:00Z</t>
  </si>
  <si>
    <t>2025-08-14T22:00:00Z</t>
  </si>
  <si>
    <t>2025-08-14T23:00:00Z</t>
  </si>
  <si>
    <t>2025-08-15T00:00:00Z</t>
  </si>
  <si>
    <t>2025-08-15T01:00:00Z</t>
  </si>
  <si>
    <t>2025-08-15T02:00:00Z</t>
  </si>
  <si>
    <t>2025-08-15T03:00:00Z</t>
  </si>
  <si>
    <t>2025-08-15T04:00:00Z</t>
  </si>
  <si>
    <t>2025-08-15T05:00:00Z</t>
  </si>
  <si>
    <t>2025-08-15T06:00:00Z</t>
  </si>
  <si>
    <t>2025-08-15T07:00:00Z</t>
  </si>
  <si>
    <t>2025-08-15T08:00:00Z</t>
  </si>
  <si>
    <t>2025-08-15T09:00:00Z</t>
  </si>
  <si>
    <t>2025-08-15T10:00:00Z</t>
  </si>
  <si>
    <t>2025-08-15T11:00:00Z</t>
  </si>
  <si>
    <t>2025-08-15T12:00:00Z</t>
  </si>
  <si>
    <t>2025-08-15T13:00:00Z</t>
  </si>
  <si>
    <t>2025-08-15T14:00:00Z</t>
  </si>
  <si>
    <t>2025-08-15T15:00:00Z</t>
  </si>
  <si>
    <t>2025-08-15T16:00:00Z</t>
  </si>
  <si>
    <t>2025-08-15T17:00:00Z</t>
  </si>
  <si>
    <t>2025-08-15T18:00:00Z</t>
  </si>
  <si>
    <t>2025-08-15T19:00:00Z</t>
  </si>
  <si>
    <t>2025-08-15T20:00:00Z</t>
  </si>
  <si>
    <t>2025-08-15T21:00:00Z</t>
  </si>
  <si>
    <t>2025-08-15T22:00:00Z</t>
  </si>
  <si>
    <t>2025-08-15T23:00:00Z</t>
  </si>
  <si>
    <t>2025-08-16T00:00:00Z</t>
  </si>
  <si>
    <t>2025-08-16T01:00:00Z</t>
  </si>
  <si>
    <t>2025-08-16T02:00:00Z</t>
  </si>
  <si>
    <t>2025-08-16T03:00:00Z</t>
  </si>
  <si>
    <t>2025-08-16T04:00:00Z</t>
  </si>
  <si>
    <t>2025-08-16T05:00:00Z</t>
  </si>
  <si>
    <t>2025-08-16T06:00:00Z</t>
  </si>
  <si>
    <t>2025-08-16T07:00:00Z</t>
  </si>
  <si>
    <t>2025-08-16T08:00:00Z</t>
  </si>
  <si>
    <t>2025-08-16T09:00:00Z</t>
  </si>
  <si>
    <t>2025-08-16T10:00:00Z</t>
  </si>
  <si>
    <t>2025-08-16T11:00:00Z</t>
  </si>
  <si>
    <t>2025-08-16T12:00:00Z</t>
  </si>
  <si>
    <t>2025-08-16T13:00:00Z</t>
  </si>
  <si>
    <t>2025-08-16T14:00:00Z</t>
  </si>
  <si>
    <t>2025-08-16T15:00:00Z</t>
  </si>
  <si>
    <t>2025-08-16T16:00:00Z</t>
  </si>
  <si>
    <t>2025-08-16T17:00:00Z</t>
  </si>
  <si>
    <t>2025-08-16T18:00:00Z</t>
  </si>
  <si>
    <t>2025-08-16T19:00:00Z</t>
  </si>
  <si>
    <t>2025-08-16T20:00:00Z</t>
  </si>
  <si>
    <t>2025-08-16T21:00:00Z</t>
  </si>
  <si>
    <t>2025-08-16T22:00:00Z</t>
  </si>
  <si>
    <t>2025-08-16T23:00:00Z</t>
  </si>
  <si>
    <t>2025-08-17T00:00:00Z</t>
  </si>
  <si>
    <t>2025-08-17T01:00:00Z</t>
  </si>
  <si>
    <t>2025-08-17T02:00:00Z</t>
  </si>
  <si>
    <t>2025-08-17T03:00:00Z</t>
  </si>
  <si>
    <t>2025-08-17T04:00:00Z</t>
  </si>
  <si>
    <t>2025-08-17T05:00:00Z</t>
  </si>
  <si>
    <t>2025-08-17T06:00:00Z</t>
  </si>
  <si>
    <t>2025-08-17T07:00:00Z</t>
  </si>
  <si>
    <t>2025-08-17T08:00:00Z</t>
  </si>
  <si>
    <t>2025-08-17T09:00:00Z</t>
  </si>
  <si>
    <t>2025-08-17T10:00:00Z</t>
  </si>
  <si>
    <t>2025-08-17T11:00:00Z</t>
  </si>
  <si>
    <t>2025-08-17T12:00:00Z</t>
  </si>
  <si>
    <t>2025-08-17T13:00:00Z</t>
  </si>
  <si>
    <t>2025-08-17T14:00:00Z</t>
  </si>
  <si>
    <t>2025-08-17T15:00:00Z</t>
  </si>
  <si>
    <t>2025-08-17T16:00:00Z</t>
  </si>
  <si>
    <t>2025-08-17T17:00:00Z</t>
  </si>
  <si>
    <t>2025-08-17T18:00:00Z</t>
  </si>
  <si>
    <t>2025-08-17T19:00:00Z</t>
  </si>
  <si>
    <t>2025-08-17T20:00:00Z</t>
  </si>
  <si>
    <t>2025-08-17T21:00:00Z</t>
  </si>
  <si>
    <t>2025-08-17T22:00:00Z</t>
  </si>
  <si>
    <t>2025-08-17T23:00:00Z</t>
  </si>
  <si>
    <t>2025-08-18T00:00:00Z</t>
  </si>
  <si>
    <t>2025-08-18T01:00:00Z</t>
  </si>
  <si>
    <t>2025-08-18T02:00:00Z</t>
  </si>
  <si>
    <t>2025-08-18T03:00:00Z</t>
  </si>
  <si>
    <t>2025-08-18T04:00:00Z</t>
  </si>
  <si>
    <t>2025-08-18T05:00:00Z</t>
  </si>
  <si>
    <t>2025-08-18T06:00:00Z</t>
  </si>
  <si>
    <t>2025-08-18T07:00:00Z</t>
  </si>
  <si>
    <t>2025-08-18T08:00:00Z</t>
  </si>
  <si>
    <t>2025-08-18T09:00:00Z</t>
  </si>
  <si>
    <t>2025-08-18T10:00:00Z</t>
  </si>
  <si>
    <t>2025-08-18T11:00:00Z</t>
  </si>
  <si>
    <t>2025-08-18T12:00:00Z</t>
  </si>
  <si>
    <t>2025-08-18T13:00:00Z</t>
  </si>
  <si>
    <t>2025-08-18T14:00:00Z</t>
  </si>
  <si>
    <t>2025-08-18T15:00:00Z</t>
  </si>
  <si>
    <t>2025-08-18T16:00:00Z</t>
  </si>
  <si>
    <t>2025-08-18T17:00:00Z</t>
  </si>
  <si>
    <t>2025-08-18T18:00:00Z</t>
  </si>
  <si>
    <t>2025-08-18T19:00:00Z</t>
  </si>
  <si>
    <t>2025-08-18T20:00:00Z</t>
  </si>
  <si>
    <t>2025-08-18T21:00:00Z</t>
  </si>
  <si>
    <t>2025-08-18T22:00:00Z</t>
  </si>
  <si>
    <t>2025-08-18T23:00:00Z</t>
  </si>
  <si>
    <t>2025-08-19T00:00:00Z</t>
  </si>
  <si>
    <t>2025-08-19T01:00:00Z</t>
  </si>
  <si>
    <t>2025-08-19T02:00:00Z</t>
  </si>
  <si>
    <t>2025-08-19T03:00:00Z</t>
  </si>
  <si>
    <t>2025-08-19T04:00:00Z</t>
  </si>
  <si>
    <t>2025-08-19T05:00:00Z</t>
  </si>
  <si>
    <t>2025-08-19T06:00:00Z</t>
  </si>
  <si>
    <t>2025-08-19T07:00:00Z</t>
  </si>
  <si>
    <t>2025-08-19T08:00:00Z</t>
  </si>
  <si>
    <t>2025-08-19T09:00:00Z</t>
  </si>
  <si>
    <t>2025-08-19T10:00:00Z</t>
  </si>
  <si>
    <t>2025-08-19T11:00:00Z</t>
  </si>
  <si>
    <t>2025-08-19T12:00:00Z</t>
  </si>
  <si>
    <t>2025-08-19T13:00:00Z</t>
  </si>
  <si>
    <t>2025-08-19T14:00:00Z</t>
  </si>
  <si>
    <t>2025-08-19T15:00:00Z</t>
  </si>
  <si>
    <t>2025-08-19T16:00:00Z</t>
  </si>
  <si>
    <t>2025-08-19T17:00:00Z</t>
  </si>
  <si>
    <t>2025-08-19T18:00:00Z</t>
  </si>
  <si>
    <t>2025-08-19T19:00:00Z</t>
  </si>
  <si>
    <t>2025-08-19T20:00:00Z</t>
  </si>
  <si>
    <t>2025-08-19T21:00:00Z</t>
  </si>
  <si>
    <t>2025-08-19T22:00:00Z</t>
  </si>
  <si>
    <t>2025-08-19T23:00:00Z</t>
  </si>
  <si>
    <t>2025-08-20T00:00:00Z</t>
  </si>
  <si>
    <t>2025-08-20T01:00:00Z</t>
  </si>
  <si>
    <t>2025-08-20T02:00:00Z</t>
  </si>
  <si>
    <t>2025-08-20T03:00:00Z</t>
  </si>
  <si>
    <t>2025-08-20T04:00:00Z</t>
  </si>
  <si>
    <t>2025-08-20T05:00:00Z</t>
  </si>
  <si>
    <t>2025-08-20T06:00:00Z</t>
  </si>
  <si>
    <t>2025-08-20T07:00:00Z</t>
  </si>
  <si>
    <t>2025-08-20T08:00:00Z</t>
  </si>
  <si>
    <t>2025-08-20T09:00:00Z</t>
  </si>
  <si>
    <t>2025-08-20T10:00:00Z</t>
  </si>
  <si>
    <t>2025-08-20T11:00:00Z</t>
  </si>
  <si>
    <t>2025-08-20T12:00:00Z</t>
  </si>
  <si>
    <t>2025-08-20T13:00:00Z</t>
  </si>
  <si>
    <t>2025-08-20T14:00:00Z</t>
  </si>
  <si>
    <t>2025-08-20T15:00:00Z</t>
  </si>
  <si>
    <t>2025-08-20T16:00:00Z</t>
  </si>
  <si>
    <t>2025-08-20T17:00:00Z</t>
  </si>
  <si>
    <t>2025-08-20T18:00:00Z</t>
  </si>
  <si>
    <t>2025-08-20T19:00:00Z</t>
  </si>
  <si>
    <t>2025-08-20T20:00:00Z</t>
  </si>
  <si>
    <t>2025-08-20T21:00:00Z</t>
  </si>
  <si>
    <t>2025-08-20T22:00:00Z</t>
  </si>
  <si>
    <t>2025-08-20T23:00:00Z</t>
  </si>
  <si>
    <t>2025-08-21T00:00:00Z</t>
  </si>
  <si>
    <t>2025-08-21T01:00:00Z</t>
  </si>
  <si>
    <t>2025-08-21T02:00:00Z</t>
  </si>
  <si>
    <t>2025-08-21T03:00:00Z</t>
  </si>
  <si>
    <t>2025-08-21T04:00:00Z</t>
  </si>
  <si>
    <t>2025-08-21T05:00:00Z</t>
  </si>
  <si>
    <t>2025-08-21T06:00:00Z</t>
  </si>
  <si>
    <t>2025-08-21T07:00:00Z</t>
  </si>
  <si>
    <t>2025-08-21T08:00:00Z</t>
  </si>
  <si>
    <t>2025-08-21T09:00:00Z</t>
  </si>
  <si>
    <t>2025-08-21T10:00:00Z</t>
  </si>
  <si>
    <t>2025-08-21T11:00:00Z</t>
  </si>
  <si>
    <t>2025-08-21T12:00:00Z</t>
  </si>
  <si>
    <t>2025-08-21T13:00:00Z</t>
  </si>
  <si>
    <t>2025-08-21T14:00:00Z</t>
  </si>
  <si>
    <t>2025-08-21T15:00:00Z</t>
  </si>
  <si>
    <t>2025-08-21T16:00:00Z</t>
  </si>
  <si>
    <t>2025-08-21T17:00:00Z</t>
  </si>
  <si>
    <t>2025-08-21T18:00:00Z</t>
  </si>
  <si>
    <t>2025-08-21T19:00:00Z</t>
  </si>
  <si>
    <t>2025-08-21T20:00:00Z</t>
  </si>
  <si>
    <t>2025-08-21T21:00:00Z</t>
  </si>
  <si>
    <t>2025-08-21T22:00:00Z</t>
  </si>
  <si>
    <t>2025-08-21T23:00:00Z</t>
  </si>
  <si>
    <t>2025-08-22T00:00:00Z</t>
  </si>
  <si>
    <t>2025-08-22T01:00:00Z</t>
  </si>
  <si>
    <t>2025-08-22T02:00:00Z</t>
  </si>
  <si>
    <t>2025-08-22T03:00:00Z</t>
  </si>
  <si>
    <t>2025-08-22T04:00:00Z</t>
  </si>
  <si>
    <t>2025-08-22T05:00:00Z</t>
  </si>
  <si>
    <t>2025-08-22T06:00:00Z</t>
  </si>
  <si>
    <t>2025-08-22T07:00:00Z</t>
  </si>
  <si>
    <t>2025-08-22T08:00:00Z</t>
  </si>
  <si>
    <t>2025-08-22T09:00:00Z</t>
  </si>
  <si>
    <t>2025-08-22T10:00:00Z</t>
  </si>
  <si>
    <t>2025-08-22T11:00:00Z</t>
  </si>
  <si>
    <t>2025-08-22T12:00:00Z</t>
  </si>
  <si>
    <t>2025-08-22T13:00:00Z</t>
  </si>
  <si>
    <t>2025-08-22T14:00:00Z</t>
  </si>
  <si>
    <t>2025-08-22T15:00:00Z</t>
  </si>
  <si>
    <t>2025-08-22T16:00:00Z</t>
  </si>
  <si>
    <t>2025-08-22T17:00:00Z</t>
  </si>
  <si>
    <t>2025-08-22T18:00:00Z</t>
  </si>
  <si>
    <t>2025-08-22T19:00:00Z</t>
  </si>
  <si>
    <t>2025-08-22T20:00:00Z</t>
  </si>
  <si>
    <t>2025-08-22T21:00:00Z</t>
  </si>
  <si>
    <t>2025-08-22T22:00:00Z</t>
  </si>
  <si>
    <t>2025-08-22T23:00:00Z</t>
  </si>
  <si>
    <t>2025-08-23T00:00:00Z</t>
  </si>
  <si>
    <t>2025-08-23T01:00:00Z</t>
  </si>
  <si>
    <t>2025-08-23T02:00:00Z</t>
  </si>
  <si>
    <t>2025-08-23T03:00:00Z</t>
  </si>
  <si>
    <t>2025-08-23T04:00:00Z</t>
  </si>
  <si>
    <t>2025-08-23T05:00:00Z</t>
  </si>
  <si>
    <t>2025-08-23T06:00:00Z</t>
  </si>
  <si>
    <t>2025-08-23T07:00:00Z</t>
  </si>
  <si>
    <t>2025-08-23T08:00:00Z</t>
  </si>
  <si>
    <t>2025-08-23T09:00:00Z</t>
  </si>
  <si>
    <t>2025-08-23T10:00:00Z</t>
  </si>
  <si>
    <t>2025-08-23T11:00:00Z</t>
  </si>
  <si>
    <t>2025-08-23T12:00:00Z</t>
  </si>
  <si>
    <t>2025-08-23T13:00:00Z</t>
  </si>
  <si>
    <t>2025-08-23T14:00:00Z</t>
  </si>
  <si>
    <t>2025-08-23T15:00:00Z</t>
  </si>
  <si>
    <t>2025-08-23T16:00:00Z</t>
  </si>
  <si>
    <t>2025-08-23T17:00:00Z</t>
  </si>
  <si>
    <t>2025-08-23T18:00:00Z</t>
  </si>
  <si>
    <t>2025-08-23T19:00:00Z</t>
  </si>
  <si>
    <t>2025-08-23T20:00:00Z</t>
  </si>
  <si>
    <t>2025-08-23T21:00:00Z</t>
  </si>
  <si>
    <t>2025-08-23T22:00:00Z</t>
  </si>
  <si>
    <t>2025-08-23T23:00:00Z</t>
  </si>
  <si>
    <t>2025-08-24T00:00:00Z</t>
  </si>
  <si>
    <t>2025-08-24T01:00:00Z</t>
  </si>
  <si>
    <t>2025-08-24T02:00:00Z</t>
  </si>
  <si>
    <t>2025-08-24T03:00:00Z</t>
  </si>
  <si>
    <t>2025-08-24T04:00:00Z</t>
  </si>
  <si>
    <t>2025-08-24T05:00:00Z</t>
  </si>
  <si>
    <t>2025-08-24T06:00:00Z</t>
  </si>
  <si>
    <t>2025-08-24T07:00:00Z</t>
  </si>
  <si>
    <t>2025-08-24T08:00:00Z</t>
  </si>
  <si>
    <t>2025-08-24T09:00:00Z</t>
  </si>
  <si>
    <t>2025-08-24T10:00:00Z</t>
  </si>
  <si>
    <t>2025-08-24T11:00:00Z</t>
  </si>
  <si>
    <t>2025-08-24T12:00:00Z</t>
  </si>
  <si>
    <t>2025-08-24T13:00:00Z</t>
  </si>
  <si>
    <t>2025-08-24T14:00:00Z</t>
  </si>
  <si>
    <t>2025-08-24T15:00:00Z</t>
  </si>
  <si>
    <t>2025-08-24T16:00:00Z</t>
  </si>
  <si>
    <t>2025-08-24T17:00:00Z</t>
  </si>
  <si>
    <t>2025-08-24T18:00:00Z</t>
  </si>
  <si>
    <t>2025-08-24T19:00:00Z</t>
  </si>
  <si>
    <t>2025-08-24T20:00:00Z</t>
  </si>
  <si>
    <t>2025-08-24T21:00:00Z</t>
  </si>
  <si>
    <t>2025-08-24T22:00:00Z</t>
  </si>
  <si>
    <t>2025-08-24T23:00:00Z</t>
  </si>
  <si>
    <t>2025-08-25T00:00:00Z</t>
  </si>
  <si>
    <t>2025-08-25T01:00:00Z</t>
  </si>
  <si>
    <t>2025-08-25T02:00:00Z</t>
  </si>
  <si>
    <t>2025-08-25T03:00:00Z</t>
  </si>
  <si>
    <t>2025-08-25T04:00:00Z</t>
  </si>
  <si>
    <t>2025-08-25T05:00:00Z</t>
  </si>
  <si>
    <t>2025-08-25T06:00:00Z</t>
  </si>
  <si>
    <t>2025-08-25T07:00:00Z</t>
  </si>
  <si>
    <t>2025-08-25T08:00:00Z</t>
  </si>
  <si>
    <t>2025-08-25T09:00:00Z</t>
  </si>
  <si>
    <t>2025-08-25T10:00:00Z</t>
  </si>
  <si>
    <t>2025-08-25T11:00:00Z</t>
  </si>
  <si>
    <t>2025-08-25T12:00:00Z</t>
  </si>
  <si>
    <t>2025-08-25T13:00:00Z</t>
  </si>
  <si>
    <t>2025-08-25T14:00:00Z</t>
  </si>
  <si>
    <t>2025-08-25T15:00:00Z</t>
  </si>
  <si>
    <t>2025-08-25T16:00:00Z</t>
  </si>
  <si>
    <t>2025-08-25T17:00:00Z</t>
  </si>
  <si>
    <t>2025-08-25T18:00:00Z</t>
  </si>
  <si>
    <t>2025-08-25T19:00:00Z</t>
  </si>
  <si>
    <t>2025-08-25T20:00:00Z</t>
  </si>
  <si>
    <t>2025-08-25T21:00:00Z</t>
  </si>
  <si>
    <t>2025-08-25T22:00:00Z</t>
  </si>
  <si>
    <t>2025-08-25T23:00:00Z</t>
  </si>
  <si>
    <t>2025-08-26T00:00:00Z</t>
  </si>
  <si>
    <t>2025-08-26T01:00:00Z</t>
  </si>
  <si>
    <t>2025-08-26T02:00:00Z</t>
  </si>
  <si>
    <t>2025-08-26T03:00:00Z</t>
  </si>
  <si>
    <t>2025-08-26T04:00:00Z</t>
  </si>
  <si>
    <t>2025-08-26T05:00:00Z</t>
  </si>
  <si>
    <t>2025-08-26T06:00:00Z</t>
  </si>
  <si>
    <t>2025-08-26T07:00:00Z</t>
  </si>
  <si>
    <t>2025-08-26T08:00:00Z</t>
  </si>
  <si>
    <t>2025-08-26T09:00:00Z</t>
  </si>
  <si>
    <t>2025-08-26T10:00:00Z</t>
  </si>
  <si>
    <t>2025-08-26T11:00:00Z</t>
  </si>
  <si>
    <t>2025-08-26T12:00:00Z</t>
  </si>
  <si>
    <t>2025-08-26T13:00:00Z</t>
  </si>
  <si>
    <t>2025-08-26T14:00:00Z</t>
  </si>
  <si>
    <t>2025-08-26T15:00:00Z</t>
  </si>
  <si>
    <t>2025-08-26T16:00:00Z</t>
  </si>
  <si>
    <t>2025-08-26T17:00:00Z</t>
  </si>
  <si>
    <t>2025-08-26T18:00:00Z</t>
  </si>
  <si>
    <t>2025-08-26T19:00:00Z</t>
  </si>
  <si>
    <t>2025-08-26T20:00:00Z</t>
  </si>
  <si>
    <t>2025-08-26T21:00:00Z</t>
  </si>
  <si>
    <t>2025-08-26T22:00:00Z</t>
  </si>
  <si>
    <t>2025-08-26T23:00:00Z</t>
  </si>
  <si>
    <t>2025-08-27T00:00:00Z</t>
  </si>
  <si>
    <t>2025-08-27T01:00:00Z</t>
  </si>
  <si>
    <t>2025-08-27T02:00:00Z</t>
  </si>
  <si>
    <t>2025-08-27T03:00:00Z</t>
  </si>
  <si>
    <t>2025-08-27T04:00:00Z</t>
  </si>
  <si>
    <t>2025-08-27T05:00:00Z</t>
  </si>
  <si>
    <t>2025-08-27T06:00:00Z</t>
  </si>
  <si>
    <t>2025-08-27T07:00:00Z</t>
  </si>
  <si>
    <t>2025-08-27T08:00:00Z</t>
  </si>
  <si>
    <t>2025-08-27T09:00:00Z</t>
  </si>
  <si>
    <t>2025-08-27T10:00:00Z</t>
  </si>
  <si>
    <t>2025-08-27T11:00:00Z</t>
  </si>
  <si>
    <t>2025-08-27T12:00:00Z</t>
  </si>
  <si>
    <t>2025-08-27T13:00:00Z</t>
  </si>
  <si>
    <t>2025-08-27T14:00:00Z</t>
  </si>
  <si>
    <t>2025-08-27T15:00:00Z</t>
  </si>
  <si>
    <t>2025-08-27T16:00:00Z</t>
  </si>
  <si>
    <t>2025-08-27T17:00:00Z</t>
  </si>
  <si>
    <t>2025-08-27T18:00:00Z</t>
  </si>
  <si>
    <t>2025-08-27T19:00:00Z</t>
  </si>
  <si>
    <t>2025-08-27T20:00:00Z</t>
  </si>
  <si>
    <t>2025-08-27T21:00:00Z</t>
  </si>
  <si>
    <t>2025-08-27T22:00:00Z</t>
  </si>
  <si>
    <t>2025-08-27T23:00:00Z</t>
  </si>
  <si>
    <t>2025-08-28T00:00:00Z</t>
  </si>
  <si>
    <t>2025-08-28T01:00:00Z</t>
  </si>
  <si>
    <t>2025-08-28T02:00:00Z</t>
  </si>
  <si>
    <t>2025-08-28T03:00:00Z</t>
  </si>
  <si>
    <t>2025-08-28T04:00:00Z</t>
  </si>
  <si>
    <t>2025-08-28T05:00:00Z</t>
  </si>
  <si>
    <t>2025-08-28T06:00:00Z</t>
  </si>
  <si>
    <t>2025-08-28T07:00:00Z</t>
  </si>
  <si>
    <t>2025-08-28T08:00:00Z</t>
  </si>
  <si>
    <t>2025-08-28T09:00:00Z</t>
  </si>
  <si>
    <t>2025-08-28T10:00:00Z</t>
  </si>
  <si>
    <t>2025-08-28T11:00:00Z</t>
  </si>
  <si>
    <t>2025-08-28T12:00:00Z</t>
  </si>
  <si>
    <t>2025-08-28T13:00:00Z</t>
  </si>
  <si>
    <t>2025-08-28T14:00:00Z</t>
  </si>
  <si>
    <t>2025-08-28T15:00:00Z</t>
  </si>
  <si>
    <t>2025-08-28T16:00:00Z</t>
  </si>
  <si>
    <t>2025-08-28T17:00:00Z</t>
  </si>
  <si>
    <t>2025-08-28T18:00:00Z</t>
  </si>
  <si>
    <t>2025-08-28T19:00:00Z</t>
  </si>
  <si>
    <t>2025-08-28T20:00:00Z</t>
  </si>
  <si>
    <t>2025-08-28T21:00:00Z</t>
  </si>
  <si>
    <t>2025-08-28T22:00:00Z</t>
  </si>
  <si>
    <t>2025-08-28T23:00:00Z</t>
  </si>
  <si>
    <t>2025-08-29T00:00:00Z</t>
  </si>
  <si>
    <t>2025-08-29T01:00:00Z</t>
  </si>
  <si>
    <t>2025-08-29T02:00:00Z</t>
  </si>
  <si>
    <t>2025-08-29T03:00:00Z</t>
  </si>
  <si>
    <t>2025-08-29T04:00:00Z</t>
  </si>
  <si>
    <t>2025-08-29T05:00:00Z</t>
  </si>
  <si>
    <t>2025-08-29T06:00:00Z</t>
  </si>
  <si>
    <t>2025-08-29T07:00:00Z</t>
  </si>
  <si>
    <t>2025-08-29T08:00:00Z</t>
  </si>
  <si>
    <t>2025-08-29T09:00:00Z</t>
  </si>
  <si>
    <t>2025-08-29T10:00:00Z</t>
  </si>
  <si>
    <t>2025-08-29T11:00:00Z</t>
  </si>
  <si>
    <t>2025-08-29T12:00:00Z</t>
  </si>
  <si>
    <t>2025-08-29T13:00:00Z</t>
  </si>
  <si>
    <t>2025-08-29T14:00:00Z</t>
  </si>
  <si>
    <t>2025-08-29T15:00:00Z</t>
  </si>
  <si>
    <t>2025-08-29T16:00:00Z</t>
  </si>
  <si>
    <t>2025-08-29T17:00:00Z</t>
  </si>
  <si>
    <t>2025-08-29T18:00:00Z</t>
  </si>
  <si>
    <t>2025-08-29T19:00:00Z</t>
  </si>
  <si>
    <t>2025-08-29T20:00:00Z</t>
  </si>
  <si>
    <t>2025-08-29T21:00:00Z</t>
  </si>
  <si>
    <t>2025-08-29T22:00:00Z</t>
  </si>
  <si>
    <t>2025-08-29T23:00:00Z</t>
  </si>
  <si>
    <t>2025-08-30T00:00:00Z</t>
  </si>
  <si>
    <t>2025-08-30T01:00:00Z</t>
  </si>
  <si>
    <t>2025-08-30T02:00:00Z</t>
  </si>
  <si>
    <t>2025-08-30T03:00:00Z</t>
  </si>
  <si>
    <t>2025-08-30T04:00:00Z</t>
  </si>
  <si>
    <t>2025-08-30T05:00:00Z</t>
  </si>
  <si>
    <t>2025-08-30T06:00:00Z</t>
  </si>
  <si>
    <t>2025-08-30T07:00:00Z</t>
  </si>
  <si>
    <t>2025-08-30T08:00:00Z</t>
  </si>
  <si>
    <t>2025-08-30T09:00:00Z</t>
  </si>
  <si>
    <t>2025-08-30T10:00:00Z</t>
  </si>
  <si>
    <t>2025-08-30T11:00:00Z</t>
  </si>
  <si>
    <t>2025-08-30T12:00:00Z</t>
  </si>
  <si>
    <t>2025-08-30T13:00:00Z</t>
  </si>
  <si>
    <t>2025-08-30T14:00:00Z</t>
  </si>
  <si>
    <t>2025-08-30T15:00:00Z</t>
  </si>
  <si>
    <t>2025-08-30T16:00:00Z</t>
  </si>
  <si>
    <t>2025-08-30T17:00:00Z</t>
  </si>
  <si>
    <t>2025-08-30T18:00:00Z</t>
  </si>
  <si>
    <t>2025-08-30T19:00:00Z</t>
  </si>
  <si>
    <t>2025-08-30T20:00:00Z</t>
  </si>
  <si>
    <t>2025-08-30T21:00:00Z</t>
  </si>
  <si>
    <t>2025-08-30T22:00:00Z</t>
  </si>
  <si>
    <t>2025-08-30T23:00:00Z</t>
  </si>
  <si>
    <t>2025-08-31T00:00:00Z</t>
  </si>
  <si>
    <t>2025-08-31T01:00:00Z</t>
  </si>
  <si>
    <t>2025-08-31T02:00:00Z</t>
  </si>
  <si>
    <t>2025-08-31T03:00:00Z</t>
  </si>
  <si>
    <t>2025-08-31T04:00:00Z</t>
  </si>
  <si>
    <t>2025-08-31T05:00:00Z</t>
  </si>
  <si>
    <t>2025-08-31T06:00:00Z</t>
  </si>
  <si>
    <t>2025-08-31T07:00:00Z</t>
  </si>
  <si>
    <t>2025-08-31T08:00:00Z</t>
  </si>
  <si>
    <t>2025-08-31T09:00:00Z</t>
  </si>
  <si>
    <t>2025-08-31T10:00:00Z</t>
  </si>
  <si>
    <t>2025-08-31T11:00:00Z</t>
  </si>
  <si>
    <t>2025-08-31T12:00:00Z</t>
  </si>
  <si>
    <t>2025-08-31T13:00:00Z</t>
  </si>
  <si>
    <t>2025-08-31T14:00:00Z</t>
  </si>
  <si>
    <t>2025-08-31T15:00:00Z</t>
  </si>
  <si>
    <t>2025-08-31T16:00:00Z</t>
  </si>
  <si>
    <t>2025-08-31T17:00:00Z</t>
  </si>
  <si>
    <t>2025-08-31T18:00:00Z</t>
  </si>
  <si>
    <t>2025-08-31T19:00:00Z</t>
  </si>
  <si>
    <t>2025-08-31T20:00:00Z</t>
  </si>
  <si>
    <t>2025-08-31T21:00:00Z</t>
  </si>
  <si>
    <t>2025-08-31T22:00:00Z</t>
  </si>
  <si>
    <t>2025-08-31T23:00:00Z</t>
  </si>
  <si>
    <t>2025-09-01T00:00:00Z</t>
  </si>
  <si>
    <t>2025-09-01T01:00:00Z</t>
  </si>
  <si>
    <t>2025-09-01T02:00:00Z</t>
  </si>
  <si>
    <t>2025-09-01T03:00:00Z</t>
  </si>
  <si>
    <t>2025-09-01T04:00:00Z</t>
  </si>
  <si>
    <t>2025-09-01T05:00:00Z</t>
  </si>
  <si>
    <t>2025-09-01T06:00:00Z</t>
  </si>
  <si>
    <t>2025-09-01T07:00:00Z</t>
  </si>
  <si>
    <t>2025-09-01T08:00:00Z</t>
  </si>
  <si>
    <t>2025-09-01T09:00:00Z</t>
  </si>
  <si>
    <t>2025-09-01T10:00:00Z</t>
  </si>
  <si>
    <t>2025-09-01T11:00:00Z</t>
  </si>
  <si>
    <t>2025-09-01T12:00:00Z</t>
  </si>
  <si>
    <t>2025-09-01T13:00:00Z</t>
  </si>
  <si>
    <t>2025-09-01T14:00:00Z</t>
  </si>
  <si>
    <t>2025-09-01T15:00:00Z</t>
  </si>
  <si>
    <t>2025-09-01T16:00:00Z</t>
  </si>
  <si>
    <t>2025-09-01T17:00:00Z</t>
  </si>
  <si>
    <t>2025-09-01T18:00:00Z</t>
  </si>
  <si>
    <t>2025-09-01T19:00:00Z</t>
  </si>
  <si>
    <t>2025-09-01T20:00:00Z</t>
  </si>
  <si>
    <t>2025-09-01T21:00:00Z</t>
  </si>
  <si>
    <t>2025-09-01T22:00:00Z</t>
  </si>
  <si>
    <t>2025-09-01T23:00:00Z</t>
  </si>
  <si>
    <t>2025-09-02T00:00:00Z</t>
  </si>
  <si>
    <t>2025-09-02T01:00:00Z</t>
  </si>
  <si>
    <t>2025-09-02T02:00:00Z</t>
  </si>
  <si>
    <t>2025-09-02T03:00:00Z</t>
  </si>
  <si>
    <t>2025-09-02T04:00:00Z</t>
  </si>
  <si>
    <t>2025-09-02T05:00:00Z</t>
  </si>
  <si>
    <t>2025-09-02T06:00:00Z</t>
  </si>
  <si>
    <t>2025-09-02T07:00:00Z</t>
  </si>
  <si>
    <t>2025-09-02T08:00:00Z</t>
  </si>
  <si>
    <t>2025-09-02T09:00:00Z</t>
  </si>
  <si>
    <t>2025-09-02T10:00:00Z</t>
  </si>
  <si>
    <t>2025-09-02T11:00:00Z</t>
  </si>
  <si>
    <t>2025-09-02T12:00:00Z</t>
  </si>
  <si>
    <t>2025-09-02T13:00:00Z</t>
  </si>
  <si>
    <t>2025-09-02T14:00:00Z</t>
  </si>
  <si>
    <t>2025-09-02T15:00:00Z</t>
  </si>
  <si>
    <t>2025-09-02T16:00:00Z</t>
  </si>
  <si>
    <t>2025-09-02T17:00:00Z</t>
  </si>
  <si>
    <t>2025-09-02T18:00:00Z</t>
  </si>
  <si>
    <t>2025-09-02T19:00:00Z</t>
  </si>
  <si>
    <t>2025-09-02T20:00:00Z</t>
  </si>
  <si>
    <t>2025-09-02T21:00:00Z</t>
  </si>
  <si>
    <t>2025-09-02T22:00:00Z</t>
  </si>
  <si>
    <t>2025-09-02T23:00:00Z</t>
  </si>
  <si>
    <t>2025-09-03T00:00:00Z</t>
  </si>
  <si>
    <t>2025-09-03T01:00:00Z</t>
  </si>
  <si>
    <t>2025-09-03T02:00:00Z</t>
  </si>
  <si>
    <t>2025-09-03T03:00:00Z</t>
  </si>
  <si>
    <t>2025-09-03T04:00:00Z</t>
  </si>
  <si>
    <t>2025-09-03T05:00:00Z</t>
  </si>
  <si>
    <t>2025-09-03T06:00:00Z</t>
  </si>
  <si>
    <t>2025-09-03T07:00:00Z</t>
  </si>
  <si>
    <t>2025-09-03T08:00:00Z</t>
  </si>
  <si>
    <t>2025-09-03T09:00:00Z</t>
  </si>
  <si>
    <t>2025-09-03T10:00:00Z</t>
  </si>
  <si>
    <t>2025-09-03T11:00:00Z</t>
  </si>
  <si>
    <t>2025-09-03T12:00:00Z</t>
  </si>
  <si>
    <t>2025-09-03T13:00:00Z</t>
  </si>
  <si>
    <t>2025-09-03T14:00:00Z</t>
  </si>
  <si>
    <t>2025-09-03T15:00:00Z</t>
  </si>
  <si>
    <t>2025-09-03T16:00:00Z</t>
  </si>
  <si>
    <t>2025-09-03T17:00:00Z</t>
  </si>
  <si>
    <t>2025-09-03T18:00:00Z</t>
  </si>
  <si>
    <t>2025-09-03T19:00:00Z</t>
  </si>
  <si>
    <t>2025-09-03T20:00:00Z</t>
  </si>
  <si>
    <t>2025-09-03T21:00:00Z</t>
  </si>
  <si>
    <t>2025-09-03T22:00:00Z</t>
  </si>
  <si>
    <t>2025-09-03T23:00:00Z</t>
  </si>
  <si>
    <t>2025-09-04T00:00:00Z</t>
  </si>
  <si>
    <t>2025-09-04T01:00:00Z</t>
  </si>
  <si>
    <t>2025-09-04T02:00:00Z</t>
  </si>
  <si>
    <t>2025-09-04T03:00:00Z</t>
  </si>
  <si>
    <t>2025-09-04T04:00:00Z</t>
  </si>
  <si>
    <t>2025-09-04T05:00:00Z</t>
  </si>
  <si>
    <t>2025-09-04T06:00:00Z</t>
  </si>
  <si>
    <t>2025-09-04T07:00:00Z</t>
  </si>
  <si>
    <t>2025-09-04T08:00:00Z</t>
  </si>
  <si>
    <t>2025-09-04T09:00:00Z</t>
  </si>
  <si>
    <t>2025-09-04T10:00:00Z</t>
  </si>
  <si>
    <t>2025-09-04T11:00:00Z</t>
  </si>
  <si>
    <t>2025-09-04T12:00:00Z</t>
  </si>
  <si>
    <t>2025-09-04T13:00:00Z</t>
  </si>
  <si>
    <t>2025-09-04T14:00:00Z</t>
  </si>
  <si>
    <t>2025-09-04T15:00:00Z</t>
  </si>
  <si>
    <t>2025-09-04T16:00:00Z</t>
  </si>
  <si>
    <t>2025-09-04T17:00:00Z</t>
  </si>
  <si>
    <t>2025-09-04T18:00:00Z</t>
  </si>
  <si>
    <t>2025-09-04T19:00:00Z</t>
  </si>
  <si>
    <t>2025-09-04T20:00:00Z</t>
  </si>
  <si>
    <t>2025-09-04T21:00:00Z</t>
  </si>
  <si>
    <t>2025-09-04T22:00:00Z</t>
  </si>
  <si>
    <t>2025-09-04T23:00:00Z</t>
  </si>
  <si>
    <t>2025-09-05T00:00:00Z</t>
  </si>
  <si>
    <t>2025-09-05T01:00:00Z</t>
  </si>
  <si>
    <t>2025-09-05T02:00:00Z</t>
  </si>
  <si>
    <t>2025-09-05T03:00:00Z</t>
  </si>
  <si>
    <t>2025-09-05T04:00:00Z</t>
  </si>
  <si>
    <t>2025-09-05T05:00:00Z</t>
  </si>
  <si>
    <t>2025-09-05T06:00:00Z</t>
  </si>
  <si>
    <t>2025-09-05T07:00:00Z</t>
  </si>
  <si>
    <t>2025-09-05T08:00:00Z</t>
  </si>
  <si>
    <t>2025-09-05T09:00:00Z</t>
  </si>
  <si>
    <t>2025-09-05T10:00:00Z</t>
  </si>
  <si>
    <t>2025-09-05T11:00:00Z</t>
  </si>
  <si>
    <t>2025-09-05T12:00:00Z</t>
  </si>
  <si>
    <t>2025-09-05T13:00:00Z</t>
  </si>
  <si>
    <t>2025-09-05T14:00:00Z</t>
  </si>
  <si>
    <t>2025-09-05T15:00:00Z</t>
  </si>
  <si>
    <t>2025-09-05T16:00:00Z</t>
  </si>
  <si>
    <t>2025-09-05T17:00:00Z</t>
  </si>
  <si>
    <t>2025-09-05T18:00:00Z</t>
  </si>
  <si>
    <t>2025-09-05T19:00:00Z</t>
  </si>
  <si>
    <t>2025-09-05T20:00:00Z</t>
  </si>
  <si>
    <t>2025-09-05T21:00:00Z</t>
  </si>
  <si>
    <t>2025-09-05T22:00:00Z</t>
  </si>
  <si>
    <t>2025-09-05T23:00:00Z</t>
  </si>
  <si>
    <t>2025-09-06T00:00:00Z</t>
  </si>
  <si>
    <t>2025-09-06T01:00:00Z</t>
  </si>
  <si>
    <t>2025-09-06T02:00:00Z</t>
  </si>
  <si>
    <t>2025-09-06T03:00:00Z</t>
  </si>
  <si>
    <t>2025-09-06T04:00:00Z</t>
  </si>
  <si>
    <t>2025-09-06T05:00:00Z</t>
  </si>
  <si>
    <t>2025-09-06T06:00:00Z</t>
  </si>
  <si>
    <t>2025-09-06T07:00:00Z</t>
  </si>
  <si>
    <t>2025-09-06T08:00:00Z</t>
  </si>
  <si>
    <t>2025-09-06T09:00:00Z</t>
  </si>
  <si>
    <t>2025-09-06T10:00:00Z</t>
  </si>
  <si>
    <t>2025-09-06T11:00:00Z</t>
  </si>
  <si>
    <t>2025-09-06T12:00:00Z</t>
  </si>
  <si>
    <t>2025-09-06T13:00:00Z</t>
  </si>
  <si>
    <t>2025-09-06T14:00:00Z</t>
  </si>
  <si>
    <t>2025-09-06T15:00:00Z</t>
  </si>
  <si>
    <t>2025-09-06T16:00:00Z</t>
  </si>
  <si>
    <t>2025-09-06T17:00:00Z</t>
  </si>
  <si>
    <t>2025-09-06T18:00:00Z</t>
  </si>
  <si>
    <t>2025-09-06T19:00:00Z</t>
  </si>
  <si>
    <t>2025-09-06T20:00:00Z</t>
  </si>
  <si>
    <t>2025-09-06T21:00:00Z</t>
  </si>
  <si>
    <t>2025-09-06T22:00:00Z</t>
  </si>
  <si>
    <t>2025-09-06T23:00:00Z</t>
  </si>
  <si>
    <t>2025-09-07T00:00:00Z</t>
  </si>
  <si>
    <t>2025-09-07T01:00:00Z</t>
  </si>
  <si>
    <t>2025-09-07T02:00:00Z</t>
  </si>
  <si>
    <t>2025-09-07T03:00:00Z</t>
  </si>
  <si>
    <t>2025-09-07T04:00:00Z</t>
  </si>
  <si>
    <t>2025-09-07T05:00:00Z</t>
  </si>
  <si>
    <t>2025-09-07T06:00:00Z</t>
  </si>
  <si>
    <t>2025-09-07T07:00:00Z</t>
  </si>
  <si>
    <t>2025-09-07T08:00:00Z</t>
  </si>
  <si>
    <t>2025-09-07T09:00:00Z</t>
  </si>
  <si>
    <t>2025-09-07T10:00:00Z</t>
  </si>
  <si>
    <t>2025-09-07T11:00:00Z</t>
  </si>
  <si>
    <t>2025-09-07T12:00:00Z</t>
  </si>
  <si>
    <t>2025-09-07T13:00:00Z</t>
  </si>
  <si>
    <t>2025-09-07T14:00:00Z</t>
  </si>
  <si>
    <t>2025-09-07T15:00:00Z</t>
  </si>
  <si>
    <t>2025-09-07T16:00:00Z</t>
  </si>
  <si>
    <t>2025-09-07T17:00:00Z</t>
  </si>
  <si>
    <t>2025-09-07T18:00:00Z</t>
  </si>
  <si>
    <t>2025-09-07T19:00:00Z</t>
  </si>
  <si>
    <t>2025-09-07T20:00:00Z</t>
  </si>
  <si>
    <t>2025-09-07T21:00:00Z</t>
  </si>
  <si>
    <t>2025-09-07T22:00:00Z</t>
  </si>
  <si>
    <t>2025-09-07T23:00:00Z</t>
  </si>
  <si>
    <t>2025-09-08T00:00:00Z</t>
  </si>
  <si>
    <t>2025-09-08T01:00:00Z</t>
  </si>
  <si>
    <t>2025-09-08T02:00:00Z</t>
  </si>
  <si>
    <t>2025-09-08T03:00:00Z</t>
  </si>
  <si>
    <t>2025-09-08T04:00:00Z</t>
  </si>
  <si>
    <t>2025-09-08T05:00:00Z</t>
  </si>
  <si>
    <t>2025-09-08T06:00:00Z</t>
  </si>
  <si>
    <t>2025-09-08T07:00:00Z</t>
  </si>
  <si>
    <t>2025-09-08T08:00:00Z</t>
  </si>
  <si>
    <t>2025-09-08T09:00:00Z</t>
  </si>
  <si>
    <t>2025-09-08T10:00:00Z</t>
  </si>
  <si>
    <t>2025-09-08T11:00:00Z</t>
  </si>
  <si>
    <t>2025-09-08T12:00:00Z</t>
  </si>
  <si>
    <t>2025-09-08T13:00:00Z</t>
  </si>
  <si>
    <t>2025-09-08T14:00:00Z</t>
  </si>
  <si>
    <t>2025-09-08T15:00:00Z</t>
  </si>
  <si>
    <t>2025-09-08T16:00:00Z</t>
  </si>
  <si>
    <t>2025-09-08T17:00:00Z</t>
  </si>
  <si>
    <t>2025-09-08T18:00:00Z</t>
  </si>
  <si>
    <t>2025-09-08T19:00:00Z</t>
  </si>
  <si>
    <t>2025-09-08T20:00:00Z</t>
  </si>
  <si>
    <t>2025-09-08T21:00:00Z</t>
  </si>
  <si>
    <t>2025-09-08T22:00:00Z</t>
  </si>
  <si>
    <t>2025-09-08T23:00:00Z</t>
  </si>
  <si>
    <t>2025-09-09T00:00:00Z</t>
  </si>
  <si>
    <t>2025-09-09T01:00:00Z</t>
  </si>
  <si>
    <t>2025-09-09T02:00:00Z</t>
  </si>
  <si>
    <t>2025-09-09T03:00:00Z</t>
  </si>
  <si>
    <t>2025-09-09T04:00:00Z</t>
  </si>
  <si>
    <t>2025-09-09T05:00:00Z</t>
  </si>
  <si>
    <t>2025-09-09T06:00:00Z</t>
  </si>
  <si>
    <t>2025-09-09T07:00:00Z</t>
  </si>
  <si>
    <t>2025-09-09T08:00:00Z</t>
  </si>
  <si>
    <t>2025-09-09T09:00:00Z</t>
  </si>
  <si>
    <t>2025-09-09T10:00:00Z</t>
  </si>
  <si>
    <t>2025-09-09T11:00:00Z</t>
  </si>
  <si>
    <t>2025-09-09T12:00:00Z</t>
  </si>
  <si>
    <t>2025-09-09T13:00:00Z</t>
  </si>
  <si>
    <t>2025-09-09T14:00:00Z</t>
  </si>
  <si>
    <t>2025-09-09T15:00:00Z</t>
  </si>
  <si>
    <t>2025-09-09T16:00:00Z</t>
  </si>
  <si>
    <t>2025-09-09T17:00:00Z</t>
  </si>
  <si>
    <t>2025-09-09T18:00:00Z</t>
  </si>
  <si>
    <t>2025-09-09T19:00:00Z</t>
  </si>
  <si>
    <t>2025-09-09T20:00:00Z</t>
  </si>
  <si>
    <t>2025-09-09T21:00:00Z</t>
  </si>
  <si>
    <t>2025-09-09T22:00:00Z</t>
  </si>
  <si>
    <t>2025-09-09T23:00:00Z</t>
  </si>
  <si>
    <t>2025-09-10T00:00:00Z</t>
  </si>
  <si>
    <t>2025-09-10T01:00:00Z</t>
  </si>
  <si>
    <t>2025-09-10T02:00:00Z</t>
  </si>
  <si>
    <t>2025-09-10T03:00:00Z</t>
  </si>
  <si>
    <t>2025-09-10T04:00:00Z</t>
  </si>
  <si>
    <t>2025-09-10T05:00:00Z</t>
  </si>
  <si>
    <t>2025-09-10T06:00:00Z</t>
  </si>
  <si>
    <t>2025-09-10T07:00:00Z</t>
  </si>
  <si>
    <t>2025-09-10T08:00:00Z</t>
  </si>
  <si>
    <t>2025-09-10T09:00:00Z</t>
  </si>
  <si>
    <t>2025-09-10T10:00:00Z</t>
  </si>
  <si>
    <t>2025-09-10T11:00:00Z</t>
  </si>
  <si>
    <t>2025-09-10T12:00:00Z</t>
  </si>
  <si>
    <t>2025-09-10T13:00:00Z</t>
  </si>
  <si>
    <t>2025-09-10T14:00:00Z</t>
  </si>
  <si>
    <t>2025-09-10T15:00:00Z</t>
  </si>
  <si>
    <t>2025-09-10T16:00:00Z</t>
  </si>
  <si>
    <t>2025-09-10T17:00:00Z</t>
  </si>
  <si>
    <t>2025-09-10T18:00:00Z</t>
  </si>
  <si>
    <t>2025-09-10T19:00:00Z</t>
  </si>
  <si>
    <t>2025-09-10T20:00:00Z</t>
  </si>
  <si>
    <t>2025-09-10T21:00:00Z</t>
  </si>
  <si>
    <t>2025-09-10T22:00:00Z</t>
  </si>
  <si>
    <t>2025-09-10T23:00:00Z</t>
  </si>
  <si>
    <t>2025-09-11T00:00:00Z</t>
  </si>
  <si>
    <t>2025-09-11T01:00:00Z</t>
  </si>
  <si>
    <t>2025-09-11T02:00:00Z</t>
  </si>
  <si>
    <t>2025-09-11T03:00:00Z</t>
  </si>
  <si>
    <t>2025-09-11T04:00:00Z</t>
  </si>
  <si>
    <t>2025-09-11T05:00:00Z</t>
  </si>
  <si>
    <t>2025-09-11T06:00:00Z</t>
  </si>
  <si>
    <t>2025-09-11T07:00:00Z</t>
  </si>
  <si>
    <t>2025-09-11T08:00:00Z</t>
  </si>
  <si>
    <t>2025-09-11T09:00:00Z</t>
  </si>
  <si>
    <t>2025-09-11T10:00:00Z</t>
  </si>
  <si>
    <t>2025-09-11T11:00:00Z</t>
  </si>
  <si>
    <t>2025-09-11T12:00:00Z</t>
  </si>
  <si>
    <t>2025-09-11T13:00:00Z</t>
  </si>
  <si>
    <t>2025-09-11T14:00:00Z</t>
  </si>
  <si>
    <t>2025-09-11T15:00:00Z</t>
  </si>
  <si>
    <t>2025-09-11T16:00:00Z</t>
  </si>
  <si>
    <t>2025-09-11T17:00:00Z</t>
  </si>
  <si>
    <t>2025-09-11T18:00:00Z</t>
  </si>
  <si>
    <t>2025-09-11T19:00:00Z</t>
  </si>
  <si>
    <t>2025-09-11T20:00:00Z</t>
  </si>
  <si>
    <t>2025-09-11T21:00:00Z</t>
  </si>
  <si>
    <t>2025-09-11T22:00:00Z</t>
  </si>
  <si>
    <t>2025-09-11T23:00:00Z</t>
  </si>
  <si>
    <t>2025-09-12T00:00:00Z</t>
  </si>
  <si>
    <t>2025-09-12T01:00:00Z</t>
  </si>
  <si>
    <t>2025-09-12T02:00:00Z</t>
  </si>
  <si>
    <t>2025-09-12T03:00:00Z</t>
  </si>
  <si>
    <t>2025-09-12T04:00:00Z</t>
  </si>
  <si>
    <t>2025-09-12T05:00:00Z</t>
  </si>
  <si>
    <t>2025-09-12T06:00:00Z</t>
  </si>
  <si>
    <t>2025-09-12T07:00:00Z</t>
  </si>
  <si>
    <t>2025-09-12T08:00:00Z</t>
  </si>
  <si>
    <t>2025-09-12T09:00:00Z</t>
  </si>
  <si>
    <t>2025-09-12T10:00:00Z</t>
  </si>
  <si>
    <t>2025-09-12T11:00:00Z</t>
  </si>
  <si>
    <t>2025-09-12T12:00:00Z</t>
  </si>
  <si>
    <t>2025-09-12T13:00:00Z</t>
  </si>
  <si>
    <t>2025-09-12T14:00:00Z</t>
  </si>
  <si>
    <t>2025-09-12T15:00:00Z</t>
  </si>
  <si>
    <t>2025-09-12T16:00:00Z</t>
  </si>
  <si>
    <t>2025-09-12T17:00:00Z</t>
  </si>
  <si>
    <t>2025-09-12T18:00:00Z</t>
  </si>
  <si>
    <t>2025-09-12T19:00:00Z</t>
  </si>
  <si>
    <t>2025-09-12T20:00:00Z</t>
  </si>
  <si>
    <t>2025-09-12T21:00:00Z</t>
  </si>
  <si>
    <t>2025-09-12T22:00:00Z</t>
  </si>
  <si>
    <t>2025-09-12T23:00:00Z</t>
  </si>
  <si>
    <t>2025-09-13T00:00:00Z</t>
  </si>
  <si>
    <t>2025-09-13T01:00:00Z</t>
  </si>
  <si>
    <t>2025-09-13T02:00:00Z</t>
  </si>
  <si>
    <t>2025-09-13T03:00:00Z</t>
  </si>
  <si>
    <t>2025-09-13T04:00:00Z</t>
  </si>
  <si>
    <t>2025-09-13T05:00:00Z</t>
  </si>
  <si>
    <t>2025-09-13T06:00:00Z</t>
  </si>
  <si>
    <t>2025-09-13T07:00:00Z</t>
  </si>
  <si>
    <t>2025-09-13T08:00:00Z</t>
  </si>
  <si>
    <t>2025-09-13T09:00:00Z</t>
  </si>
  <si>
    <t>2025-09-13T10:00:00Z</t>
  </si>
  <si>
    <t>2025-09-13T11:00:00Z</t>
  </si>
  <si>
    <t>2025-09-13T12:00:00Z</t>
  </si>
  <si>
    <t>2025-09-13T13:00:00Z</t>
  </si>
  <si>
    <t>2025-09-13T14:00:00Z</t>
  </si>
  <si>
    <t>2025-09-13T15:00:00Z</t>
  </si>
  <si>
    <t>2025-09-13T16:00:00Z</t>
  </si>
  <si>
    <t>2025-09-13T17:00:00Z</t>
  </si>
  <si>
    <t>2025-09-13T18:00:00Z</t>
  </si>
  <si>
    <t>2025-09-13T19:00:00Z</t>
  </si>
  <si>
    <t>2025-09-13T20:00:00Z</t>
  </si>
  <si>
    <t>2025-09-13T21:00:00Z</t>
  </si>
  <si>
    <t>2025-09-13T22:00:00Z</t>
  </si>
  <si>
    <t>2025-09-13T23:00:00Z</t>
  </si>
  <si>
    <t>2025-09-14T00:00:00Z</t>
  </si>
  <si>
    <t>2025-09-14T01:00:00Z</t>
  </si>
  <si>
    <t>2025-09-14T02:00:00Z</t>
  </si>
  <si>
    <t>2025-09-14T03:00:00Z</t>
  </si>
  <si>
    <t>2025-09-14T04:00:00Z</t>
  </si>
  <si>
    <t>2025-09-14T05:00:00Z</t>
  </si>
  <si>
    <t>2025-09-14T06:00:00Z</t>
  </si>
  <si>
    <t>2025-09-14T07:00:00Z</t>
  </si>
  <si>
    <t>2025-09-14T08:00:00Z</t>
  </si>
  <si>
    <t>2025-09-14T09:00:00Z</t>
  </si>
  <si>
    <t>2025-09-14T10:00:00Z</t>
  </si>
  <si>
    <t>2025-09-14T11:00:00Z</t>
  </si>
  <si>
    <t>2025-09-14T12:00:00Z</t>
  </si>
  <si>
    <t>2025-09-14T13:00:00Z</t>
  </si>
  <si>
    <t>2025-09-14T14:00:00Z</t>
  </si>
  <si>
    <t>2025-09-14T15:00:00Z</t>
  </si>
  <si>
    <t>2025-09-14T16:00:00Z</t>
  </si>
  <si>
    <t>2025-09-14T17:00:00Z</t>
  </si>
  <si>
    <t>2025-09-14T18:00:00Z</t>
  </si>
  <si>
    <t>2025-09-14T19:00:00Z</t>
  </si>
  <si>
    <t>2025-09-14T20:00:00Z</t>
  </si>
  <si>
    <t>2025-09-14T21:00:00Z</t>
  </si>
  <si>
    <t>2025-09-14T22:00:00Z</t>
  </si>
  <si>
    <t>2025-09-14T23:00:00Z</t>
  </si>
  <si>
    <t>2025-09-15T00:00:00Z</t>
  </si>
  <si>
    <t>2025-09-15T01:00:00Z</t>
  </si>
  <si>
    <t>2025-09-15T02:00:00Z</t>
  </si>
  <si>
    <t>2025-09-15T03:00:00Z</t>
  </si>
  <si>
    <t>2025-09-15T04:00:00Z</t>
  </si>
  <si>
    <t>2025-09-15T05:00:00Z</t>
  </si>
  <si>
    <t>2025-09-15T06:00:00Z</t>
  </si>
  <si>
    <t>2025-09-15T07:00:00Z</t>
  </si>
  <si>
    <t>2025-09-15T08:00:00Z</t>
  </si>
  <si>
    <t>2025-09-15T09:00:00Z</t>
  </si>
  <si>
    <t>2025-09-15T10:00:00Z</t>
  </si>
  <si>
    <t>2025-09-15T11:00:00Z</t>
  </si>
  <si>
    <t>2025-09-15T12:00:00Z</t>
  </si>
  <si>
    <t>2025-09-15T13:00:00Z</t>
  </si>
  <si>
    <t>2025-09-15T14:00:00Z</t>
  </si>
  <si>
    <t>2025-09-15T15:00:00Z</t>
  </si>
  <si>
    <t>2025-09-15T16:00:00Z</t>
  </si>
  <si>
    <t>2025-09-15T17:00:00Z</t>
  </si>
  <si>
    <t>2025-09-15T18:00:00Z</t>
  </si>
  <si>
    <t>2025-09-15T19:00:00Z</t>
  </si>
  <si>
    <t>2025-09-15T20:00:00Z</t>
  </si>
  <si>
    <t>2025-09-15T21:00:00Z</t>
  </si>
  <si>
    <t>2025-09-15T22:00:00Z</t>
  </si>
  <si>
    <t>2025-09-15T23:00:00Z</t>
  </si>
  <si>
    <t>2025-09-16T00:00:00Z</t>
  </si>
  <si>
    <t>2025-09-16T01:00:00Z</t>
  </si>
  <si>
    <t>2025-09-16T02:00:00Z</t>
  </si>
  <si>
    <t>2025-09-16T03:00:00Z</t>
  </si>
  <si>
    <t>2025-09-16T04:00:00Z</t>
  </si>
  <si>
    <t>2025-09-16T05:00:00Z</t>
  </si>
  <si>
    <t>2025-09-16T06:00:00Z</t>
  </si>
  <si>
    <t>2025-09-16T07:00:00Z</t>
  </si>
  <si>
    <t>2025-09-16T08:00:00Z</t>
  </si>
  <si>
    <t>2025-09-16T09:00:00Z</t>
  </si>
  <si>
    <t>2025-09-16T10:00:00Z</t>
  </si>
  <si>
    <t>2025-09-16T11:00:00Z</t>
  </si>
  <si>
    <t>2025-09-16T12:00:00Z</t>
  </si>
  <si>
    <t>2025-09-16T13:00:00Z</t>
  </si>
  <si>
    <t>2025-09-16T14:00:00Z</t>
  </si>
  <si>
    <t>2025-09-16T15:00:00Z</t>
  </si>
  <si>
    <t>2025-09-16T16:00:00Z</t>
  </si>
  <si>
    <t>2025-09-16T17:00:00Z</t>
  </si>
  <si>
    <t>2025-09-16T18:00:00Z</t>
  </si>
  <si>
    <t>2025-09-16T19:00:00Z</t>
  </si>
  <si>
    <t>2025-09-16T20:00:00Z</t>
  </si>
  <si>
    <t>2025-09-16T21:00:00Z</t>
  </si>
  <si>
    <t>2025-09-16T22:00:00Z</t>
  </si>
  <si>
    <t>2025-09-16T23:00:00Z</t>
  </si>
  <si>
    <t>2025-09-17T00:00:00Z</t>
  </si>
  <si>
    <t>2025-09-17T01:00:00Z</t>
  </si>
  <si>
    <t>2025-09-17T02:00:00Z</t>
  </si>
  <si>
    <t>2025-09-17T03:00:00Z</t>
  </si>
  <si>
    <t>2025-09-17T04:00:00Z</t>
  </si>
  <si>
    <t>2025-09-17T05:00:00Z</t>
  </si>
  <si>
    <t>2025-09-17T06:00:00Z</t>
  </si>
  <si>
    <t>2025-09-17T07:00:00Z</t>
  </si>
  <si>
    <t>2025-09-17T08:00:00Z</t>
  </si>
  <si>
    <t>2025-09-17T09:00:00Z</t>
  </si>
  <si>
    <t>2025-09-17T10:00:00Z</t>
  </si>
  <si>
    <t>2025-09-17T11:00:00Z</t>
  </si>
  <si>
    <t>2025-09-17T12:00:00Z</t>
  </si>
  <si>
    <t>2025-09-17T13:00:00Z</t>
  </si>
  <si>
    <t>2025-09-17T14:00:00Z</t>
  </si>
  <si>
    <t>2025-09-17T15:00:00Z</t>
  </si>
  <si>
    <t>2025-09-17T16:00:00Z</t>
  </si>
  <si>
    <t>2025-09-17T17:00:00Z</t>
  </si>
  <si>
    <t>2025-09-17T18:00:00Z</t>
  </si>
  <si>
    <t>2025-09-17T19:00:00Z</t>
  </si>
  <si>
    <t>2025-09-17T20:00:00Z</t>
  </si>
  <si>
    <t>2025-09-17T21:00:00Z</t>
  </si>
  <si>
    <t>2025-09-17T22:00:00Z</t>
  </si>
  <si>
    <t>2025-09-17T23:00:00Z</t>
  </si>
  <si>
    <t>2025-09-18T00:00:00Z</t>
  </si>
  <si>
    <t>2025-09-18T01:00:00Z</t>
  </si>
  <si>
    <t>2025-09-18T02:00:00Z</t>
  </si>
  <si>
    <t>2025-09-18T03:00:00Z</t>
  </si>
  <si>
    <t>2025-09-18T04:00:00Z</t>
  </si>
  <si>
    <t>2025-09-18T05:00:00Z</t>
  </si>
  <si>
    <t>2025-09-18T06:00:00Z</t>
  </si>
  <si>
    <t>2025-09-18T07:00:00Z</t>
  </si>
  <si>
    <t>2025-09-18T08:00:00Z</t>
  </si>
  <si>
    <t>2025-09-18T09:00:00Z</t>
  </si>
  <si>
    <t>2025-09-18T10:00:00Z</t>
  </si>
  <si>
    <t>2025-09-18T11:00:00Z</t>
  </si>
  <si>
    <t>2025-09-18T12:00:00Z</t>
  </si>
  <si>
    <t>2025-09-18T13:00:00Z</t>
  </si>
  <si>
    <t>2025-09-18T14:00:00Z</t>
  </si>
  <si>
    <t>2025-09-18T15:00:00Z</t>
  </si>
  <si>
    <t>2025-09-18T16:00:00Z</t>
  </si>
  <si>
    <t>2025-09-18T17:00:00Z</t>
  </si>
  <si>
    <t>2025-09-18T18:00:00Z</t>
  </si>
  <si>
    <t>2025-09-18T19:00:00Z</t>
  </si>
  <si>
    <t>2025-09-18T20:00:00Z</t>
  </si>
  <si>
    <t>2025-09-18T21:00:00Z</t>
  </si>
  <si>
    <t>2025-09-18T22:00:00Z</t>
  </si>
  <si>
    <t>2025-09-18T23:00:00Z</t>
  </si>
  <si>
    <t>2025-09-19T00:00:00Z</t>
  </si>
  <si>
    <t>2025-09-19T01:00:00Z</t>
  </si>
  <si>
    <t>2025-09-19T02:00:00Z</t>
  </si>
  <si>
    <t>2025-09-19T03:00:00Z</t>
  </si>
  <si>
    <t>2025-09-19T04:00:00Z</t>
  </si>
  <si>
    <t>2025-09-19T05:00:00Z</t>
  </si>
  <si>
    <t>2025-09-19T06:00:00Z</t>
  </si>
  <si>
    <t>2025-09-19T07:00:00Z</t>
  </si>
  <si>
    <t>2025-09-19T08:00:00Z</t>
  </si>
  <si>
    <t>2025-09-19T09:00:00Z</t>
  </si>
  <si>
    <t>2025-09-19T10:00:00Z</t>
  </si>
  <si>
    <t>2025-09-19T11:00:00Z</t>
  </si>
  <si>
    <t>2025-09-19T12:00:00Z</t>
  </si>
  <si>
    <t>2025-09-19T13:00:00Z</t>
  </si>
  <si>
    <t>2025-09-19T14:00:00Z</t>
  </si>
  <si>
    <t>2025-09-19T15:00:00Z</t>
  </si>
  <si>
    <t>2025-09-19T16:00:00Z</t>
  </si>
  <si>
    <t>2025-09-19T17:00:00Z</t>
  </si>
  <si>
    <t>2025-09-19T18:00:00Z</t>
  </si>
  <si>
    <t>2025-09-19T19:00:00Z</t>
  </si>
  <si>
    <t>2025-09-19T20:00:00Z</t>
  </si>
  <si>
    <t>2025-09-19T21:00:00Z</t>
  </si>
  <si>
    <t>2025-09-19T22:00:00Z</t>
  </si>
  <si>
    <t>2025-09-19T23:00:00Z</t>
  </si>
  <si>
    <t>2025-09-20T00:00:00Z</t>
  </si>
  <si>
    <t>2025-09-20T01:00:00Z</t>
  </si>
  <si>
    <t>2025-09-20T02:00:00Z</t>
  </si>
  <si>
    <t>2025-09-20T03:00:00Z</t>
  </si>
  <si>
    <t>2025-09-20T04:00:00Z</t>
  </si>
  <si>
    <t>2025-09-20T05:00:00Z</t>
  </si>
  <si>
    <t>2025-09-20T06:00:00Z</t>
  </si>
  <si>
    <t>2025-09-20T07:00:00Z</t>
  </si>
  <si>
    <t>2025-09-20T08:00:00Z</t>
  </si>
  <si>
    <t>2025-09-20T09:00:00Z</t>
  </si>
  <si>
    <t>2025-09-20T10:00:00Z</t>
  </si>
  <si>
    <t>2025-09-20T11:00:00Z</t>
  </si>
  <si>
    <t>2025-09-20T12:00:00Z</t>
  </si>
  <si>
    <t>2025-09-20T13:00:00Z</t>
  </si>
  <si>
    <t>2025-09-20T14:00:00Z</t>
  </si>
  <si>
    <t>2025-09-20T15:00:00Z</t>
  </si>
  <si>
    <t>2025-09-20T16:00:00Z</t>
  </si>
  <si>
    <t>2025-09-20T17:00:00Z</t>
  </si>
  <si>
    <t>2025-09-20T18:00:00Z</t>
  </si>
  <si>
    <t>2025-09-20T19:00:00Z</t>
  </si>
  <si>
    <t>2025-09-20T20:00:00Z</t>
  </si>
  <si>
    <t>2025-09-20T21:00:00Z</t>
  </si>
  <si>
    <t>2025-09-20T22:00:00Z</t>
  </si>
  <si>
    <t>2025-09-20T23:00:00Z</t>
  </si>
  <si>
    <t>2025-09-21T00:00:00Z</t>
  </si>
  <si>
    <t>2025-09-21T01:00:00Z</t>
  </si>
  <si>
    <t>2025-09-21T02:00:00Z</t>
  </si>
  <si>
    <t>2025-09-21T03:00:00Z</t>
  </si>
  <si>
    <t>2025-09-21T04:00:00Z</t>
  </si>
  <si>
    <t>2025-09-21T05:00:00Z</t>
  </si>
  <si>
    <t>2025-09-21T06:00:00Z</t>
  </si>
  <si>
    <t>2025-09-21T07:00:00Z</t>
  </si>
  <si>
    <t>2025-09-21T08:00:00Z</t>
  </si>
  <si>
    <t>2025-09-21T09:00:00Z</t>
  </si>
  <si>
    <t>2025-09-21T10:00:00Z</t>
  </si>
  <si>
    <t>2025-09-21T11:00:00Z</t>
  </si>
  <si>
    <t>2025-09-21T12:00:00Z</t>
  </si>
  <si>
    <t>2025-09-21T13:00:00Z</t>
  </si>
  <si>
    <t>2025-09-21T14:00:00Z</t>
  </si>
  <si>
    <t>2025-09-21T15:00:00Z</t>
  </si>
  <si>
    <t>2025-09-21T16:00:00Z</t>
  </si>
  <si>
    <t>2025-09-21T17:00:00Z</t>
  </si>
  <si>
    <t>2025-09-21T18:00:00Z</t>
  </si>
  <si>
    <t>2025-09-21T19:00:00Z</t>
  </si>
  <si>
    <t>2025-09-21T20:00:00Z</t>
  </si>
  <si>
    <t>2025-09-21T21:00:00Z</t>
  </si>
  <si>
    <t>2025-09-21T22:00:00Z</t>
  </si>
  <si>
    <t>2025-09-21T23:00:00Z</t>
  </si>
  <si>
    <t>2025-09-22T00:00:00Z</t>
  </si>
  <si>
    <t>2025-09-22T01:00:00Z</t>
  </si>
  <si>
    <t>2025-09-22T02:00:00Z</t>
  </si>
  <si>
    <t>2025-09-22T03:00:00Z</t>
  </si>
  <si>
    <t>2025-09-22T04:00:00Z</t>
  </si>
  <si>
    <t>2025-09-22T05:00:00Z</t>
  </si>
  <si>
    <t>2025-09-22T06:00:00Z</t>
  </si>
  <si>
    <t>2025-09-22T07:00:00Z</t>
  </si>
  <si>
    <t>2025-09-22T08:00:00Z</t>
  </si>
  <si>
    <t>2025-09-22T09:00:00Z</t>
  </si>
  <si>
    <t>2025-09-22T10:00:00Z</t>
  </si>
  <si>
    <t>2025-09-22T11:00:00Z</t>
  </si>
  <si>
    <t>2025-09-22T12:00:00Z</t>
  </si>
  <si>
    <t>2025-09-22T13:00:00Z</t>
  </si>
  <si>
    <t>2025-09-22T14:00:00Z</t>
  </si>
  <si>
    <t>2025-09-22T15:00:00Z</t>
  </si>
  <si>
    <t>2025-09-22T16:00:00Z</t>
  </si>
  <si>
    <t>2025-09-22T17:00:00Z</t>
  </si>
  <si>
    <t>2025-09-22T18:00:00Z</t>
  </si>
  <si>
    <t>2025-09-22T19:00:00Z</t>
  </si>
  <si>
    <t>2025-09-22T20:00:00Z</t>
  </si>
  <si>
    <t>2025-09-22T21:00:00Z</t>
  </si>
  <si>
    <t>2025-09-22T22:00:00Z</t>
  </si>
  <si>
    <t>2025-09-22T23:00:00Z</t>
  </si>
  <si>
    <t>2025-09-23T00:00:00Z</t>
  </si>
  <si>
    <t>2025-09-23T01:00:00Z</t>
  </si>
  <si>
    <t>2025-09-23T02:00:00Z</t>
  </si>
  <si>
    <t>2025-09-23T03:00:00Z</t>
  </si>
  <si>
    <t>2025-09-23T04:00:00Z</t>
  </si>
  <si>
    <t>2025-09-23T05:00:00Z</t>
  </si>
  <si>
    <t>2025-09-23T06:00:00Z</t>
  </si>
  <si>
    <t>2025-09-23T07:00:00Z</t>
  </si>
  <si>
    <t>2025-09-23T08:00:00Z</t>
  </si>
  <si>
    <t>2025-09-23T09:00:00Z</t>
  </si>
  <si>
    <t>2025-09-23T10:00:00Z</t>
  </si>
  <si>
    <t>2025-09-23T11:00:00Z</t>
  </si>
  <si>
    <t>2025-09-23T12:00:00Z</t>
  </si>
  <si>
    <t>2025-09-23T13:00:00Z</t>
  </si>
  <si>
    <t>2025-09-23T14:00:00Z</t>
  </si>
  <si>
    <t>2025-09-23T15:00:00Z</t>
  </si>
  <si>
    <t>2025-09-23T16:00:00Z</t>
  </si>
  <si>
    <t>2025-09-23T17:00:00Z</t>
  </si>
  <si>
    <t>2025-09-23T18:00:00Z</t>
  </si>
  <si>
    <t>2025-09-23T19:00:00Z</t>
  </si>
  <si>
    <t>2025-09-23T20:00:00Z</t>
  </si>
  <si>
    <t>2025-09-23T21:00:00Z</t>
  </si>
  <si>
    <t>2025-09-23T22:00:00Z</t>
  </si>
  <si>
    <t>2025-09-23T23:00:00Z</t>
  </si>
  <si>
    <t>2025-09-24T00:00:00Z</t>
  </si>
  <si>
    <t>2025-09-24T01:00:00Z</t>
  </si>
  <si>
    <t>2025-09-24T02:00:00Z</t>
  </si>
  <si>
    <t>2025-09-24T03:00:00Z</t>
  </si>
  <si>
    <t>2025-09-24T04:00:00Z</t>
  </si>
  <si>
    <t>2025-09-24T05:00:00Z</t>
  </si>
  <si>
    <t>2025-09-24T06:00:00Z</t>
  </si>
  <si>
    <t>2025-09-24T07:00:00Z</t>
  </si>
  <si>
    <t>2025-09-24T08:00:00Z</t>
  </si>
  <si>
    <t>2025-09-24T09:00:00Z</t>
  </si>
  <si>
    <t>2025-09-24T10:00:00Z</t>
  </si>
  <si>
    <t>2025-09-24T11:00:00Z</t>
  </si>
  <si>
    <t>2025-09-24T12:00:00Z</t>
  </si>
  <si>
    <t>2025-09-24T13:00:00Z</t>
  </si>
  <si>
    <t>2025-09-24T14:00:00Z</t>
  </si>
  <si>
    <t>2025-09-24T15:00:00Z</t>
  </si>
  <si>
    <t>2025-09-24T16:00:00Z</t>
  </si>
  <si>
    <t>2025-09-24T17:00:00Z</t>
  </si>
  <si>
    <t>2025-09-24T18:00:00Z</t>
  </si>
  <si>
    <t>2025-09-24T19:00:00Z</t>
  </si>
  <si>
    <t>2025-09-24T20:00:00Z</t>
  </si>
  <si>
    <t>2025-09-24T21:00:00Z</t>
  </si>
  <si>
    <t>2025-09-24T22:00:00Z</t>
  </si>
  <si>
    <t>2025-09-24T23:00:00Z</t>
  </si>
  <si>
    <t>2025-09-25T00:00:00Z</t>
  </si>
  <si>
    <t>2025-09-25T01:00:00Z</t>
  </si>
  <si>
    <t>2025-09-25T02:00:00Z</t>
  </si>
  <si>
    <t>2025-09-25T03:00:00Z</t>
  </si>
  <si>
    <t>2025-09-25T04:00:00Z</t>
  </si>
  <si>
    <t>2025-09-25T05:00:00Z</t>
  </si>
  <si>
    <t>2025-09-25T06:00:00Z</t>
  </si>
  <si>
    <t>2025-09-25T07:00:00Z</t>
  </si>
  <si>
    <t>2025-09-25T08:00:00Z</t>
  </si>
  <si>
    <t>2025-09-25T09:00:00Z</t>
  </si>
  <si>
    <t>2025-09-25T10:00:00Z</t>
  </si>
  <si>
    <t>2025-09-25T11:00:00Z</t>
  </si>
  <si>
    <t>2025-09-25T12:00:00Z</t>
  </si>
  <si>
    <t>2025-09-25T13:00:00Z</t>
  </si>
  <si>
    <t>2025-09-25T14:00:00Z</t>
  </si>
  <si>
    <t>2025-09-25T15:00:00Z</t>
  </si>
  <si>
    <t>2025-09-25T16:00:00Z</t>
  </si>
  <si>
    <t>2025-09-25T17:00:00Z</t>
  </si>
  <si>
    <t>2025-09-25T18:00:00Z</t>
  </si>
  <si>
    <t>2025-09-25T19:00:00Z</t>
  </si>
  <si>
    <t>2025-09-25T20:00:00Z</t>
  </si>
  <si>
    <t>2025-09-25T21:00:00Z</t>
  </si>
  <si>
    <t>2025-09-25T22:00:00Z</t>
  </si>
  <si>
    <t>2025-09-25T23:00:00Z</t>
  </si>
  <si>
    <t>2025-09-26T00:00:00Z</t>
  </si>
  <si>
    <t>2025-09-26T01:00:00Z</t>
  </si>
  <si>
    <t>2025-09-26T02:00:00Z</t>
  </si>
  <si>
    <t>2025-09-26T03:00:00Z</t>
  </si>
  <si>
    <t>2025-09-26T04:00:00Z</t>
  </si>
  <si>
    <t>2025-09-26T05:00:00Z</t>
  </si>
  <si>
    <t>2025-09-26T06:00:00Z</t>
  </si>
  <si>
    <t>2025-09-26T07:00:00Z</t>
  </si>
  <si>
    <t>2025-09-26T08:00:00Z</t>
  </si>
  <si>
    <t>2025-09-26T09:00:00Z</t>
  </si>
  <si>
    <t>2025-09-26T10:00:00Z</t>
  </si>
  <si>
    <t>2025-09-26T11:00:00Z</t>
  </si>
  <si>
    <t>2025-09-26T12:00:00Z</t>
  </si>
  <si>
    <t>2025-09-26T13:00:00Z</t>
  </si>
  <si>
    <t>2025-09-26T14:00:00Z</t>
  </si>
  <si>
    <t>2025-09-26T15:00:00Z</t>
  </si>
  <si>
    <t>2025-09-26T16:00:00Z</t>
  </si>
  <si>
    <t>2025-09-26T17:00:00Z</t>
  </si>
  <si>
    <t>2025-09-26T18:00:00Z</t>
  </si>
  <si>
    <t>2025-09-26T19:00:00Z</t>
  </si>
  <si>
    <t>2025-09-26T20:00:00Z</t>
  </si>
  <si>
    <t>2025-09-26T21:00:00Z</t>
  </si>
  <si>
    <t>2025-09-26T22:00:00Z</t>
  </si>
  <si>
    <t>2025-09-26T23:00:00Z</t>
  </si>
  <si>
    <t>2025-09-27T00:00:00Z</t>
  </si>
  <si>
    <t>2025-09-27T01:00:00Z</t>
  </si>
  <si>
    <t>2025-09-27T02:00:00Z</t>
  </si>
  <si>
    <t>2025-09-27T03:00:00Z</t>
  </si>
  <si>
    <t>2025-09-27T04:00:00Z</t>
  </si>
  <si>
    <t>2025-09-27T05:00:00Z</t>
  </si>
  <si>
    <t>2025-09-27T06:00:00Z</t>
  </si>
  <si>
    <t>2025-09-27T07:00:00Z</t>
  </si>
  <si>
    <t>2025-09-27T08:00:00Z</t>
  </si>
  <si>
    <t>2025-09-27T09:00:00Z</t>
  </si>
  <si>
    <t>2025-09-27T10:00:00Z</t>
  </si>
  <si>
    <t>2025-09-27T11:00:00Z</t>
  </si>
  <si>
    <t>2025-09-27T12:00:00Z</t>
  </si>
  <si>
    <t>2025-09-27T13:00:00Z</t>
  </si>
  <si>
    <t>2025-09-27T14:00:00Z</t>
  </si>
  <si>
    <t>2025-09-27T15:00:00Z</t>
  </si>
  <si>
    <t>2025-09-27T16:00:00Z</t>
  </si>
  <si>
    <t>2025-09-27T17:00:00Z</t>
  </si>
  <si>
    <t>2025-09-27T18:00:00Z</t>
  </si>
  <si>
    <t>2025-09-27T19:00:00Z</t>
  </si>
  <si>
    <t>2025-09-27T20:00:00Z</t>
  </si>
  <si>
    <t>2025-09-27T21:00:00Z</t>
  </si>
  <si>
    <t>2025-09-27T22:00:00Z</t>
  </si>
  <si>
    <t>2025-09-27T23:00:00Z</t>
  </si>
  <si>
    <t>2025-09-28T00:00:00Z</t>
  </si>
  <si>
    <t>2025-09-28T01:00:00Z</t>
  </si>
  <si>
    <t>2025-09-28T02:00:00Z</t>
  </si>
  <si>
    <t>2025-09-28T03:00:00Z</t>
  </si>
  <si>
    <t>2025-09-28T04:00:00Z</t>
  </si>
  <si>
    <t>2025-09-28T05:00:00Z</t>
  </si>
  <si>
    <t>2025-09-28T06:00:00Z</t>
  </si>
  <si>
    <t>2025-09-28T07:00:00Z</t>
  </si>
  <si>
    <t>2025-09-28T08:00:00Z</t>
  </si>
  <si>
    <t>2025-09-28T09:00:00Z</t>
  </si>
  <si>
    <t>2025-09-28T10:00:00Z</t>
  </si>
  <si>
    <t>2025-09-28T11:00:00Z</t>
  </si>
  <si>
    <t>2025-09-28T12:00:00Z</t>
  </si>
  <si>
    <t>2025-09-28T13:00:00Z</t>
  </si>
  <si>
    <t>2025-09-28T14:00:00Z</t>
  </si>
  <si>
    <t>2025-09-28T15:00:00Z</t>
  </si>
  <si>
    <t>2025-09-28T16:00:00Z</t>
  </si>
  <si>
    <t>2025-09-28T17:00:00Z</t>
  </si>
  <si>
    <t>2025-09-28T18:00:00Z</t>
  </si>
  <si>
    <t>2025-09-28T19:00:00Z</t>
  </si>
  <si>
    <t>2025-09-28T20:00:00Z</t>
  </si>
  <si>
    <t>2025-09-28T21:00:00Z</t>
  </si>
  <si>
    <t>2025-09-28T22:00:00Z</t>
  </si>
  <si>
    <t>2025-09-28T23:00:00Z</t>
  </si>
  <si>
    <t>2025-09-29T00:00:00Z</t>
  </si>
  <si>
    <t>2025-09-29T01:00:00Z</t>
  </si>
  <si>
    <t>2025-09-29T02:00:00Z</t>
  </si>
  <si>
    <t>2025-09-29T03:00:00Z</t>
  </si>
  <si>
    <t>2025-09-29T04:00:00Z</t>
  </si>
  <si>
    <t>2025-09-29T05:00:00Z</t>
  </si>
  <si>
    <t>2025-09-29T06:00:00Z</t>
  </si>
  <si>
    <t>2025-09-29T07:00:00Z</t>
  </si>
  <si>
    <t>2025-09-29T08:00:00Z</t>
  </si>
  <si>
    <t>2025-09-29T09:00:00Z</t>
  </si>
  <si>
    <t>2025-09-29T10:00:00Z</t>
  </si>
  <si>
    <t>2025-09-29T11:00:00Z</t>
  </si>
  <si>
    <t>2025-09-29T12:00:00Z</t>
  </si>
  <si>
    <t>2025-09-29T13:00:00Z</t>
  </si>
  <si>
    <t>2025-09-29T14:00:00Z</t>
  </si>
  <si>
    <t>2025-09-29T15:00:00Z</t>
  </si>
  <si>
    <t>2025-09-29T16:00:00Z</t>
  </si>
  <si>
    <t>2025-09-29T17:00:00Z</t>
  </si>
  <si>
    <t>2025-09-29T18:00:00Z</t>
  </si>
  <si>
    <t>2025-09-29T19:00:00Z</t>
  </si>
  <si>
    <t>2025-09-29T20:00:00Z</t>
  </si>
  <si>
    <t>2025-09-29T21:00:00Z</t>
  </si>
  <si>
    <t>2025-09-29T22:00:00Z</t>
  </si>
  <si>
    <t>2025-09-29T23:00:00Z</t>
  </si>
  <si>
    <t>2025-09-30T00:00:00Z</t>
  </si>
  <si>
    <t>2025-09-30T01:00:00Z</t>
  </si>
  <si>
    <t>2025-09-30T02:00:00Z</t>
  </si>
  <si>
    <t>2025-09-30T03:00:00Z</t>
  </si>
  <si>
    <t>2025-09-30T04:00:00Z</t>
  </si>
  <si>
    <t>2025-09-30T05:00:00Z</t>
  </si>
  <si>
    <t>2025-09-30T06:00:00Z</t>
  </si>
  <si>
    <t>2025-09-30T07:00:00Z</t>
  </si>
  <si>
    <t>2025-09-30T08:00:00Z</t>
  </si>
  <si>
    <t>2025-09-30T09:00:00Z</t>
  </si>
  <si>
    <t>2025-09-30T10:00:00Z</t>
  </si>
  <si>
    <t>2025-09-30T11:00:00Z</t>
  </si>
  <si>
    <t>2025-09-30T12:00:00Z</t>
  </si>
  <si>
    <t>2025-09-30T13:00:00Z</t>
  </si>
  <si>
    <t>2025-09-30T14:00:00Z</t>
  </si>
  <si>
    <t>2025-09-30T15:00:00Z</t>
  </si>
  <si>
    <t>2025-09-30T16:00:00Z</t>
  </si>
  <si>
    <t>2025-09-30T17:00:00Z</t>
  </si>
  <si>
    <t>2025-09-30T18:00:00Z</t>
  </si>
  <si>
    <t>2025-09-30T19:00:00Z</t>
  </si>
  <si>
    <t>2025-09-30T20:00:00Z</t>
  </si>
  <si>
    <t>2025-09-30T21:00:00Z</t>
  </si>
  <si>
    <t>2025-09-30T22:00:00Z</t>
  </si>
  <si>
    <t>2025-09-30T23:00:00Z</t>
  </si>
  <si>
    <t>2025-10-01T00:00:00Z</t>
  </si>
  <si>
    <t>2025-10-01T01:00:00Z</t>
  </si>
  <si>
    <t>2025-10-01T02:00:00Z</t>
  </si>
  <si>
    <t>2025-10-01T03:00:00Z</t>
  </si>
  <si>
    <t>2025-10-01T04:00:00Z</t>
  </si>
  <si>
    <t>2025-10-01T05:00:00Z</t>
  </si>
  <si>
    <t>2025-10-01T06:00:00Z</t>
  </si>
  <si>
    <t>2025-10-01T07:00:00Z</t>
  </si>
  <si>
    <t>2025-10-01T08:00:00Z</t>
  </si>
  <si>
    <t>2025-10-01T09:00:00Z</t>
  </si>
  <si>
    <t>2025-10-01T10:00:00Z</t>
  </si>
  <si>
    <t>2025-10-01T11:00:00Z</t>
  </si>
  <si>
    <t>2025-10-01T12:00:00Z</t>
  </si>
  <si>
    <t>2025-10-01T13:00:00Z</t>
  </si>
  <si>
    <t>2025-10-01T14:00:00Z</t>
  </si>
  <si>
    <t>2025-10-01T15:00:00Z</t>
  </si>
  <si>
    <t>2025-10-01T16:00:00Z</t>
  </si>
  <si>
    <t>2025-10-01T17:00:00Z</t>
  </si>
  <si>
    <t>2025-10-01T18:00:00Z</t>
  </si>
  <si>
    <t>2025-10-01T19:00:00Z</t>
  </si>
  <si>
    <t>2025-10-01T20:00:00Z</t>
  </si>
  <si>
    <t>2025-10-01T21:00:00Z</t>
  </si>
  <si>
    <t>2025-10-01T22:00:00Z</t>
  </si>
  <si>
    <t>2025-10-01T23:00:00Z</t>
  </si>
  <si>
    <t>2025-10-02T00:00:00Z</t>
  </si>
  <si>
    <t>2025-10-02T01:00:00Z</t>
  </si>
  <si>
    <t>2025-10-02T02:00:00Z</t>
  </si>
  <si>
    <t>2025-10-02T03:00:00Z</t>
  </si>
  <si>
    <t>2025-10-02T04:00:00Z</t>
  </si>
  <si>
    <t>2025-10-02T05:00:00Z</t>
  </si>
  <si>
    <t>2025-10-02T06:00:00Z</t>
  </si>
  <si>
    <t>2025-10-02T07:00:00Z</t>
  </si>
  <si>
    <t>2025-10-02T08:00:00Z</t>
  </si>
  <si>
    <t>2025-10-02T09:00:00Z</t>
  </si>
  <si>
    <t>2025-10-02T10:00:00Z</t>
  </si>
  <si>
    <t>2025-10-02T11:00:00Z</t>
  </si>
  <si>
    <t>2025-10-02T12:00:00Z</t>
  </si>
  <si>
    <t>2025-10-02T13:00:00Z</t>
  </si>
  <si>
    <t>2025-10-02T14:00:00Z</t>
  </si>
  <si>
    <t>2025-10-02T15:00:00Z</t>
  </si>
  <si>
    <t>2025-10-02T16:00:00Z</t>
  </si>
  <si>
    <t>2025-10-02T17:00:00Z</t>
  </si>
  <si>
    <t>2025-10-02T18:00:00Z</t>
  </si>
  <si>
    <t>2025-10-02T19:00:00Z</t>
  </si>
  <si>
    <t>2025-10-02T20:00:00Z</t>
  </si>
  <si>
    <t>2025-10-02T21:00:00Z</t>
  </si>
  <si>
    <t>2025-10-02T22:00:00Z</t>
  </si>
  <si>
    <t>2025-10-02T23:00:00Z</t>
  </si>
  <si>
    <t>2025-10-03T00:00:00Z</t>
  </si>
  <si>
    <t>2025-10-03T01:00:00Z</t>
  </si>
  <si>
    <t>2025-10-03T02:00:00Z</t>
  </si>
  <si>
    <t>2025-10-03T03:00:00Z</t>
  </si>
  <si>
    <t>2025-10-03T04:00:00Z</t>
  </si>
  <si>
    <t>2025-10-03T05:00:00Z</t>
  </si>
  <si>
    <t>2025-10-03T06:00:00Z</t>
  </si>
  <si>
    <t>2025-10-03T07:00:00Z</t>
  </si>
  <si>
    <t>2025-10-03T08:00:00Z</t>
  </si>
  <si>
    <t>2025-10-03T09:00:00Z</t>
  </si>
  <si>
    <t>2025-10-03T10:00:00Z</t>
  </si>
  <si>
    <t>2025-10-03T11:00:00Z</t>
  </si>
  <si>
    <t>2025-10-03T12:00:00Z</t>
  </si>
  <si>
    <t>2025-10-03T13:00:00Z</t>
  </si>
  <si>
    <t>2025-10-03T14:00:00Z</t>
  </si>
  <si>
    <t>2025-10-03T15:00:00Z</t>
  </si>
  <si>
    <t>2025-10-03T16:00:00Z</t>
  </si>
  <si>
    <t>2025-10-03T17:00:00Z</t>
  </si>
  <si>
    <t>2025-10-03T18:00:00Z</t>
  </si>
  <si>
    <t>2025-10-03T19:00:00Z</t>
  </si>
  <si>
    <t>2025-10-03T20:00:00Z</t>
  </si>
  <si>
    <t>2025-10-03T21:00:00Z</t>
  </si>
  <si>
    <t>2025-10-03T22:00:00Z</t>
  </si>
  <si>
    <t>2025-10-03T23:00:00Z</t>
  </si>
  <si>
    <t>2025-10-04T00:00:00Z</t>
  </si>
  <si>
    <t>2025-10-04T01:00:00Z</t>
  </si>
  <si>
    <t>2025-10-04T02:00:00Z</t>
  </si>
  <si>
    <t>2025-10-04T03:00:00Z</t>
  </si>
  <si>
    <t>2025-10-04T04:00:00Z</t>
  </si>
  <si>
    <t>2025-10-04T05:00:00Z</t>
  </si>
  <si>
    <t>2025-10-04T06:00:00Z</t>
  </si>
  <si>
    <t>2025-10-04T07:00:00Z</t>
  </si>
  <si>
    <t>2025-10-04T08:00:00Z</t>
  </si>
  <si>
    <t>2025-10-04T09:00:00Z</t>
  </si>
  <si>
    <t>2025-10-04T10:00:00Z</t>
  </si>
  <si>
    <t>2025-10-04T11:00:00Z</t>
  </si>
  <si>
    <t>2025-10-04T12:00:00Z</t>
  </si>
  <si>
    <t>2025-10-04T13:00:00Z</t>
  </si>
  <si>
    <t>2025-10-04T14:00:00Z</t>
  </si>
  <si>
    <t>2025-10-04T15:00:00Z</t>
  </si>
  <si>
    <t>2025-10-04T16:00:00Z</t>
  </si>
  <si>
    <t>2025-10-04T17:00:00Z</t>
  </si>
  <si>
    <t>2025-10-04T18:00:00Z</t>
  </si>
  <si>
    <t>2025-10-04T19:00:00Z</t>
  </si>
  <si>
    <t>2025-10-04T20:00:00Z</t>
  </si>
  <si>
    <t>2025-10-04T21:00:00Z</t>
  </si>
  <si>
    <t>2025-10-04T22:00:00Z</t>
  </si>
  <si>
    <t>2025-10-04T23:00:00Z</t>
  </si>
  <si>
    <t>2025-10-05T00:00:00Z</t>
  </si>
  <si>
    <t>2025-10-05T01:00:00Z</t>
  </si>
  <si>
    <t>2025-10-05T02:00:00Z</t>
  </si>
  <si>
    <t>2025-10-05T03:00:00Z</t>
  </si>
  <si>
    <t>2025-10-05T04:00:00Z</t>
  </si>
  <si>
    <t>2025-10-05T05:00:00Z</t>
  </si>
  <si>
    <t>2025-10-05T06:00:00Z</t>
  </si>
  <si>
    <t>2025-10-05T07:00:00Z</t>
  </si>
  <si>
    <t>2025-10-05T08:00:00Z</t>
  </si>
  <si>
    <t>2025-10-05T09:00:00Z</t>
  </si>
  <si>
    <t>2025-10-05T10:00:00Z</t>
  </si>
  <si>
    <t>2025-10-05T11:00:00Z</t>
  </si>
  <si>
    <t>2025-10-05T12:00:00Z</t>
  </si>
  <si>
    <t>2025-10-05T13:00:00Z</t>
  </si>
  <si>
    <t>2025-10-05T14:00:00Z</t>
  </si>
  <si>
    <t>2025-10-05T15:00:00Z</t>
  </si>
  <si>
    <t>2025-10-05T16:00:00Z</t>
  </si>
  <si>
    <t>2025-10-05T17:00:00Z</t>
  </si>
  <si>
    <t>2025-10-05T18:00:00Z</t>
  </si>
  <si>
    <t>2025-10-05T19:00:00Z</t>
  </si>
  <si>
    <t>2025-10-05T20:00:00Z</t>
  </si>
  <si>
    <t>2025-10-05T21:00:00Z</t>
  </si>
  <si>
    <t>2025-10-05T22:00:00Z</t>
  </si>
  <si>
    <t>2025-10-05T23:00:00Z</t>
  </si>
  <si>
    <t>2025-10-06T00:00:00Z</t>
  </si>
  <si>
    <t>2025-10-06T01:00:00Z</t>
  </si>
  <si>
    <t>2025-10-06T02:00:00Z</t>
  </si>
  <si>
    <t>2025-10-06T03:00:00Z</t>
  </si>
  <si>
    <t>2025-10-06T04:00:00Z</t>
  </si>
  <si>
    <t>2025-10-06T05:00:00Z</t>
  </si>
  <si>
    <t>2025-10-06T06:00:00Z</t>
  </si>
  <si>
    <t>2025-10-06T07:00:00Z</t>
  </si>
  <si>
    <t>2025-10-06T08:00:00Z</t>
  </si>
  <si>
    <t>2025-10-06T09:00:00Z</t>
  </si>
  <si>
    <t>2025-10-06T10:00:00Z</t>
  </si>
  <si>
    <t>2025-10-06T11:00:00Z</t>
  </si>
  <si>
    <t>2025-10-06T12:00:00Z</t>
  </si>
  <si>
    <t>2025-10-06T13:00:00Z</t>
  </si>
  <si>
    <t>2025-10-06T14:00:00Z</t>
  </si>
  <si>
    <t>2025-10-06T15:00:00Z</t>
  </si>
  <si>
    <t>2025-10-06T16:00:00Z</t>
  </si>
  <si>
    <t>2025-10-06T17:00:00Z</t>
  </si>
  <si>
    <t>2025-10-06T18:00:00Z</t>
  </si>
  <si>
    <t>2025-10-06T19:00:00Z</t>
  </si>
  <si>
    <t>2025-10-06T20:00:00Z</t>
  </si>
  <si>
    <t>2025-10-06T21:00:00Z</t>
  </si>
  <si>
    <t>2025-10-06T22:00:00Z</t>
  </si>
  <si>
    <t>2025-10-06T23:00:00Z</t>
  </si>
  <si>
    <t>2025-10-07T00:00:00Z</t>
  </si>
  <si>
    <t>2025-10-07T01:00:00Z</t>
  </si>
  <si>
    <t>2025-10-07T02:00:00Z</t>
  </si>
  <si>
    <t>2025-10-07T03:00:00Z</t>
  </si>
  <si>
    <t>2025-10-07T04:00:00Z</t>
  </si>
  <si>
    <t>2025-10-07T05:00:00Z</t>
  </si>
  <si>
    <t>2025-10-07T06:00:00Z</t>
  </si>
  <si>
    <t>2025-10-07T07:00:00Z</t>
  </si>
  <si>
    <t>2025-10-07T08:00:00Z</t>
  </si>
  <si>
    <t>2025-10-07T09:00:00Z</t>
  </si>
  <si>
    <t>2025-10-07T10:00:00Z</t>
  </si>
  <si>
    <t>2025-10-07T11:00:00Z</t>
  </si>
  <si>
    <t>2025-10-07T12:00:00Z</t>
  </si>
  <si>
    <t>2025-10-07T13:00:00Z</t>
  </si>
  <si>
    <t>2025-10-07T14:00:00Z</t>
  </si>
  <si>
    <t>2025-10-07T15:00:00Z</t>
  </si>
  <si>
    <t>2025-10-07T16:00:00Z</t>
  </si>
  <si>
    <t>2025-10-07T17:00:00Z</t>
  </si>
  <si>
    <t>2025-10-07T18:00:00Z</t>
  </si>
  <si>
    <t>2025-10-07T19:00:00Z</t>
  </si>
  <si>
    <t>2025-10-07T20:00:00Z</t>
  </si>
  <si>
    <t>2025-10-07T21:00:00Z</t>
  </si>
  <si>
    <t>2025-10-07T22:00:00Z</t>
  </si>
  <si>
    <t>2025-10-07T23:00:00Z</t>
  </si>
  <si>
    <t>2025-10-08T00:00:00Z</t>
  </si>
  <si>
    <t>2025-10-08T01:00:00Z</t>
  </si>
  <si>
    <t>2025-10-08T02:00:00Z</t>
  </si>
  <si>
    <t>2025-10-08T03:00:00Z</t>
  </si>
  <si>
    <t>2025-10-08T04:00:00Z</t>
  </si>
  <si>
    <t>2025-10-08T05:00:00Z</t>
  </si>
  <si>
    <t>2025-10-08T06:00:00Z</t>
  </si>
  <si>
    <t>2025-10-08T07:00:00Z</t>
  </si>
  <si>
    <t>2025-10-08T08:00:00Z</t>
  </si>
  <si>
    <t>2025-10-08T09:00:00Z</t>
  </si>
  <si>
    <t>2025-10-08T10:00:00Z</t>
  </si>
  <si>
    <t>2025-10-08T11:00:00Z</t>
  </si>
  <si>
    <t>2025-10-08T12:00:00Z</t>
  </si>
  <si>
    <t>2025-10-08T13:00:00Z</t>
  </si>
  <si>
    <t>2025-10-08T14:00:00Z</t>
  </si>
  <si>
    <t>2025-10-08T15:00:00Z</t>
  </si>
  <si>
    <t>2025-10-08T16:00:00Z</t>
  </si>
  <si>
    <t>2025-10-08T17:00:00Z</t>
  </si>
  <si>
    <t>2025-10-08T18:00:00Z</t>
  </si>
  <si>
    <t>2025-10-08T19:00:00Z</t>
  </si>
  <si>
    <t>2025-10-08T20:00:00Z</t>
  </si>
  <si>
    <t>2025-10-08T21:00:00Z</t>
  </si>
  <si>
    <t>2025-10-08T22:00:00Z</t>
  </si>
  <si>
    <t>2025-10-08T23:00:00Z</t>
  </si>
  <si>
    <t>2025-10-09T00:00:00Z</t>
  </si>
  <si>
    <t>2025-10-09T01:00:00Z</t>
  </si>
  <si>
    <t>2025-10-09T02:00:00Z</t>
  </si>
  <si>
    <t>2025-10-09T03:00:00Z</t>
  </si>
  <si>
    <t>2025-10-09T04:00:00Z</t>
  </si>
  <si>
    <t>2025-10-09T05:00:00Z</t>
  </si>
  <si>
    <t>2025-10-09T06:00:00Z</t>
  </si>
  <si>
    <t>2025-10-09T07:00:00Z</t>
  </si>
  <si>
    <t>2025-10-09T08:00:00Z</t>
  </si>
  <si>
    <t>2025-10-09T09:00:00Z</t>
  </si>
  <si>
    <t>2025-10-09T10:00:00Z</t>
  </si>
  <si>
    <t>2025-10-09T11:00:00Z</t>
  </si>
  <si>
    <t>2025-10-09T12:00:00Z</t>
  </si>
  <si>
    <t>2025-10-09T13:00:00Z</t>
  </si>
  <si>
    <t>2025-10-09T14:00:00Z</t>
  </si>
  <si>
    <t>2025-10-09T15:00:00Z</t>
  </si>
  <si>
    <t>2025-10-09T16:00:00Z</t>
  </si>
  <si>
    <t>2025-10-09T17:00:00Z</t>
  </si>
  <si>
    <t>2025-10-09T18:00:00Z</t>
  </si>
  <si>
    <t>2025-10-09T19:00:00Z</t>
  </si>
  <si>
    <t>2025-10-09T20:00:00Z</t>
  </si>
  <si>
    <t>2025-10-09T21:00:00Z</t>
  </si>
  <si>
    <t>2025-10-09T22:00:00Z</t>
  </si>
  <si>
    <t>2025-10-09T23:00:00Z</t>
  </si>
  <si>
    <t>2025-10-10T00:00:00Z</t>
  </si>
  <si>
    <t>2025-10-10T01:00:00Z</t>
  </si>
  <si>
    <t>2025-10-10T02:00:00Z</t>
  </si>
  <si>
    <t>2025-10-10T03:00:00Z</t>
  </si>
  <si>
    <t>2025-10-10T04:00:00Z</t>
  </si>
  <si>
    <t>2025-10-10T05:00:00Z</t>
  </si>
  <si>
    <t>2025-10-10T06:00:00Z</t>
  </si>
  <si>
    <t>2025-10-10T07:00:00Z</t>
  </si>
  <si>
    <t>2025-10-10T08:00:00Z</t>
  </si>
  <si>
    <t>2025-10-10T09:00:00Z</t>
  </si>
  <si>
    <t>2025-10-10T10:00:00Z</t>
  </si>
  <si>
    <t>2025-10-10T11:00:00Z</t>
  </si>
  <si>
    <t>2025-10-10T12:00:00Z</t>
  </si>
  <si>
    <t>2025-10-10T13:00:00Z</t>
  </si>
  <si>
    <t>2025-10-10T14:00:00Z</t>
  </si>
  <si>
    <t>2025-10-10T15:00:00Z</t>
  </si>
  <si>
    <t>2025-10-10T16:00:00Z</t>
  </si>
  <si>
    <t>2025-10-10T17:00:00Z</t>
  </si>
  <si>
    <t>2025-10-10T18:00:00Z</t>
  </si>
  <si>
    <t>2025-10-10T19:00:00Z</t>
  </si>
  <si>
    <t>2025-10-10T20:00:00Z</t>
  </si>
  <si>
    <t>2025-10-10T21:00:00Z</t>
  </si>
  <si>
    <t>2025-10-10T22:00:00Z</t>
  </si>
  <si>
    <t>2025-10-10T23:00:00Z</t>
  </si>
  <si>
    <t>2025-10-11T00:00:00Z</t>
  </si>
  <si>
    <t>2025-10-11T01:00:00Z</t>
  </si>
  <si>
    <t>2025-10-11T02:00:00Z</t>
  </si>
  <si>
    <t>2025-10-11T03:00:00Z</t>
  </si>
  <si>
    <t>2025-10-11T04:00:00Z</t>
  </si>
  <si>
    <t>2025-10-11T05:00:00Z</t>
  </si>
  <si>
    <t>2025-10-11T06:00:00Z</t>
  </si>
  <si>
    <t>2025-10-11T07:00:00Z</t>
  </si>
  <si>
    <t>2025-10-11T08:00:00Z</t>
  </si>
  <si>
    <t>2025-10-11T09:00:00Z</t>
  </si>
  <si>
    <t>2025-10-11T10:00:00Z</t>
  </si>
  <si>
    <t>2025-10-11T11:00:00Z</t>
  </si>
  <si>
    <t>2025-10-11T12:00:00Z</t>
  </si>
  <si>
    <t>2025-10-11T13:00:00Z</t>
  </si>
  <si>
    <t>2025-10-11T14:00:00Z</t>
  </si>
  <si>
    <t>2025-10-11T15:00:00Z</t>
  </si>
  <si>
    <t>2025-10-11T16:00:00Z</t>
  </si>
  <si>
    <t>2025-10-11T17:00:00Z</t>
  </si>
  <si>
    <t>2025-10-11T18:00:00Z</t>
  </si>
  <si>
    <t>2025-10-11T19:00:00Z</t>
  </si>
  <si>
    <t>2025-10-11T20:00:00Z</t>
  </si>
  <si>
    <t>2025-10-11T21:00:00Z</t>
  </si>
  <si>
    <t>2025-10-11T22:00:00Z</t>
  </si>
  <si>
    <t>2025-10-11T23:00:00Z</t>
  </si>
  <si>
    <t>2025-10-12T00:00:00Z</t>
  </si>
  <si>
    <t>2025-10-12T01:00:00Z</t>
  </si>
  <si>
    <t>2025-10-12T02:00:00Z</t>
  </si>
  <si>
    <t>2025-10-12T03:00:00Z</t>
  </si>
  <si>
    <t>2025-10-12T04:00:00Z</t>
  </si>
  <si>
    <t>2025-10-12T05:00:00Z</t>
  </si>
  <si>
    <t>2025-10-12T06:00:00Z</t>
  </si>
  <si>
    <t>2025-10-12T07:00:00Z</t>
  </si>
  <si>
    <t>2025-10-12T08:00:00Z</t>
  </si>
  <si>
    <t>2025-10-12T09:00:00Z</t>
  </si>
  <si>
    <t>2025-10-12T10:00:00Z</t>
  </si>
  <si>
    <t>2025-10-12T11:00:00Z</t>
  </si>
  <si>
    <t>2025-10-12T12:00:00Z</t>
  </si>
  <si>
    <t>2025-10-12T13:00:00Z</t>
  </si>
  <si>
    <t>2025-10-12T14:00:00Z</t>
  </si>
  <si>
    <t>2025-10-12T15:00:00Z</t>
  </si>
  <si>
    <t>2025-10-12T16:00:00Z</t>
  </si>
  <si>
    <t>2025-10-12T17:00:00Z</t>
  </si>
  <si>
    <t>2025-10-12T18:00:00Z</t>
  </si>
  <si>
    <t>2025-10-12T19:00:00Z</t>
  </si>
  <si>
    <t>2025-10-12T20:00:00Z</t>
  </si>
  <si>
    <t>2025-10-12T21:00:00Z</t>
  </si>
  <si>
    <t>2025-10-12T22:00:00Z</t>
  </si>
  <si>
    <t>2025-10-12T23:00:00Z</t>
  </si>
  <si>
    <t>2025-10-13T00:00:00Z</t>
  </si>
  <si>
    <t>2025-10-13T01:00:00Z</t>
  </si>
  <si>
    <t>2025-10-13T02:00:00Z</t>
  </si>
  <si>
    <t>2025-10-13T03:00:00Z</t>
  </si>
  <si>
    <t>2025-10-13T04:00:00Z</t>
  </si>
  <si>
    <t>2025-10-13T05:00:00Z</t>
  </si>
  <si>
    <t>2025-10-13T06:00:00Z</t>
  </si>
  <si>
    <t>2025-10-13T07:00:00Z</t>
  </si>
  <si>
    <t>2025-10-13T08:00:00Z</t>
  </si>
  <si>
    <t>2025-10-13T09:00:00Z</t>
  </si>
  <si>
    <t>2025-10-13T10:00:00Z</t>
  </si>
  <si>
    <t>2025-10-13T11:00:00Z</t>
  </si>
  <si>
    <t>2025-10-13T12:00:00Z</t>
  </si>
  <si>
    <t>2025-10-13T13:00:00Z</t>
  </si>
  <si>
    <t>2025-10-13T14:00:00Z</t>
  </si>
  <si>
    <t>2025-10-13T15:00:00Z</t>
  </si>
  <si>
    <t>2025-10-13T16:00:00Z</t>
  </si>
  <si>
    <t>2025-10-13T17:00:00Z</t>
  </si>
  <si>
    <t>2025-10-13T18:00:00Z</t>
  </si>
  <si>
    <t>2025-10-13T19:00:00Z</t>
  </si>
  <si>
    <t>2025-10-13T20:00:00Z</t>
  </si>
  <si>
    <t>2025-10-13T21:00:00Z</t>
  </si>
  <si>
    <t>2025-10-13T22:00:00Z</t>
  </si>
  <si>
    <t>2025-10-13T23:00:00Z</t>
  </si>
  <si>
    <t>2025-10-14T00:00:00Z</t>
  </si>
  <si>
    <t>2025-10-14T01:00:00Z</t>
  </si>
  <si>
    <t>2025-10-14T02:00:00Z</t>
  </si>
  <si>
    <t>2025-10-14T03:00:00Z</t>
  </si>
  <si>
    <t>2025-10-14T04:00:00Z</t>
  </si>
  <si>
    <t>2025-10-14T05:00:00Z</t>
  </si>
  <si>
    <t>2025-10-14T06:00:00Z</t>
  </si>
  <si>
    <t>2025-10-14T07:00:00Z</t>
  </si>
  <si>
    <t>2025-10-14T08:00:00Z</t>
  </si>
  <si>
    <t>2025-10-14T09:00:00Z</t>
  </si>
  <si>
    <t>2025-10-14T10:00:00Z</t>
  </si>
  <si>
    <t>2025-10-14T11:00:00Z</t>
  </si>
  <si>
    <t>2025-10-14T12:00:00Z</t>
  </si>
  <si>
    <t>2025-10-14T13:00:00Z</t>
  </si>
  <si>
    <t>2025-10-14T14:00:00Z</t>
  </si>
  <si>
    <t>2025-10-14T15:00:00Z</t>
  </si>
  <si>
    <t>2025-10-14T16:00:00Z</t>
  </si>
  <si>
    <t>2025-10-14T17:00:00Z</t>
  </si>
  <si>
    <t>2025-10-14T18:00:00Z</t>
  </si>
  <si>
    <t>2025-10-14T19:00:00Z</t>
  </si>
  <si>
    <t>2025-10-14T20:00:00Z</t>
  </si>
  <si>
    <t>2025-10-14T21:00:00Z</t>
  </si>
  <si>
    <t>2025-10-14T22:00:00Z</t>
  </si>
  <si>
    <t>2025-10-14T23:00:00Z</t>
  </si>
  <si>
    <t>2025-10-15T00:00:00Z</t>
  </si>
  <si>
    <t>2025-10-15T01:00:00Z</t>
  </si>
  <si>
    <t>2025-10-15T02:00:00Z</t>
  </si>
  <si>
    <t>2025-10-15T03:00:00Z</t>
  </si>
  <si>
    <t>2025-10-15T04:00:00Z</t>
  </si>
  <si>
    <t>2025-10-15T05:00:00Z</t>
  </si>
  <si>
    <t>2025-10-15T06:00:00Z</t>
  </si>
  <si>
    <t>2025-10-15T07:00:00Z</t>
  </si>
  <si>
    <t>2025-10-15T08:00:00Z</t>
  </si>
  <si>
    <t>2025-10-15T09:00:00Z</t>
  </si>
  <si>
    <t>2025-10-15T10:00:00Z</t>
  </si>
  <si>
    <t>2025-10-15T11:00:00Z</t>
  </si>
  <si>
    <t>2025-10-15T12:00:00Z</t>
  </si>
  <si>
    <t>2025-10-15T13:00:00Z</t>
  </si>
  <si>
    <t>2025-10-15T14:00:00Z</t>
  </si>
  <si>
    <t>2025-10-15T15:00:00Z</t>
  </si>
  <si>
    <t>2025-10-15T16:00:00Z</t>
  </si>
  <si>
    <t>2025-10-15T17:00:00Z</t>
  </si>
  <si>
    <t>2025-10-15T18:00:00Z</t>
  </si>
  <si>
    <t>2025-10-15T19:00:00Z</t>
  </si>
  <si>
    <t>2025-10-15T20:00:00Z</t>
  </si>
  <si>
    <t>2025-10-15T21:00:00Z</t>
  </si>
  <si>
    <t>2025-10-15T22:00:00Z</t>
  </si>
  <si>
    <t>2025-10-15T23:00:00Z</t>
  </si>
  <si>
    <t>2025-10-16T00:00:00Z</t>
  </si>
  <si>
    <t>2025-10-16T01:00:00Z</t>
  </si>
  <si>
    <t>2025-10-16T02:00:00Z</t>
  </si>
  <si>
    <t>2025-10-16T03:00:00Z</t>
  </si>
  <si>
    <t>2025-10-16T04:00:00Z</t>
  </si>
  <si>
    <t>2025-10-16T05:00:00Z</t>
  </si>
  <si>
    <t>2025-10-16T06:00:00Z</t>
  </si>
  <si>
    <t>2025-10-16T07:00:00Z</t>
  </si>
  <si>
    <t>2025-10-16T08:00:00Z</t>
  </si>
  <si>
    <t>2025-10-16T09:00:00Z</t>
  </si>
  <si>
    <t>2025-10-16T10:00:00Z</t>
  </si>
  <si>
    <t>2025-10-16T11:00:00Z</t>
  </si>
  <si>
    <t>2025-10-16T12:00:00Z</t>
  </si>
  <si>
    <t>2025-10-16T13:00:00Z</t>
  </si>
  <si>
    <t>2025-10-16T14:00:00Z</t>
  </si>
  <si>
    <t>2025-10-16T15:00:00Z</t>
  </si>
  <si>
    <t>2025-10-16T16:00:00Z</t>
  </si>
  <si>
    <t>2025-10-16T17:00:00Z</t>
  </si>
  <si>
    <t>2025-10-16T18:00:00Z</t>
  </si>
  <si>
    <t>2025-10-16T19:00:00Z</t>
  </si>
  <si>
    <t>2025-10-16T20:00:00Z</t>
  </si>
  <si>
    <t>2025-10-16T21:00:00Z</t>
  </si>
  <si>
    <t>2025-10-16T22:00:00Z</t>
  </si>
  <si>
    <t>2025-10-16T23:00:00Z</t>
  </si>
  <si>
    <t>2025-10-17T00:00:00Z</t>
  </si>
  <si>
    <t>2025-10-17T01:00:00Z</t>
  </si>
  <si>
    <t>2025-10-17T02:00:00Z</t>
  </si>
  <si>
    <t>2025-10-17T03:00:00Z</t>
  </si>
  <si>
    <t>2025-10-17T04:00:00Z</t>
  </si>
  <si>
    <t>2025-10-17T05:00:00Z</t>
  </si>
  <si>
    <t>2025-10-17T06:00:00Z</t>
  </si>
  <si>
    <t>2025-10-17T07:00:00Z</t>
  </si>
  <si>
    <t>2025-10-17T08:00:00Z</t>
  </si>
  <si>
    <t>2025-10-17T09:00:00Z</t>
  </si>
  <si>
    <t>2025-10-17T10:00:00Z</t>
  </si>
  <si>
    <t>2025-10-17T11:00:00Z</t>
  </si>
  <si>
    <t>2025-10-17T12:00:00Z</t>
  </si>
  <si>
    <t>2025-10-17T13:00:00Z</t>
  </si>
  <si>
    <t>2025-10-17T14:00:00Z</t>
  </si>
  <si>
    <t>2025-10-17T15:00:00Z</t>
  </si>
  <si>
    <t>2025-10-17T16:00:00Z</t>
  </si>
  <si>
    <t>2025-10-17T17:00:00Z</t>
  </si>
  <si>
    <t>2025-10-17T18:00:00Z</t>
  </si>
  <si>
    <t>2025-10-17T19:00:00Z</t>
  </si>
  <si>
    <t>2025-10-17T20:00:00Z</t>
  </si>
  <si>
    <t>2025-10-17T21:00:00Z</t>
  </si>
  <si>
    <t>2025-10-17T22:00:00Z</t>
  </si>
  <si>
    <t>2025-10-17T23:00:00Z</t>
  </si>
  <si>
    <t>2025-10-18T00:00:00Z</t>
  </si>
  <si>
    <t>2025-10-18T01:00:00Z</t>
  </si>
  <si>
    <t>2025-10-18T02:00:00Z</t>
  </si>
  <si>
    <t>2025-10-18T03:00:00Z</t>
  </si>
  <si>
    <t>2025-10-18T04:00:00Z</t>
  </si>
  <si>
    <t>2025-10-18T05:00:00Z</t>
  </si>
  <si>
    <t>2025-10-18T06:00:00Z</t>
  </si>
  <si>
    <t>2025-10-18T07:00:00Z</t>
  </si>
  <si>
    <t>2025-10-18T08:00:00Z</t>
  </si>
  <si>
    <t>2025-10-18T09:00:00Z</t>
  </si>
  <si>
    <t>2025-10-18T10:00:00Z</t>
  </si>
  <si>
    <t>2025-10-18T11:00:00Z</t>
  </si>
  <si>
    <t>2025-10-18T12:00:00Z</t>
  </si>
  <si>
    <t>2025-10-18T13:00:00Z</t>
  </si>
  <si>
    <t>2025-10-18T14:00:00Z</t>
  </si>
  <si>
    <t>2025-10-18T15:00:00Z</t>
  </si>
  <si>
    <t>2025-10-18T16:00:00Z</t>
  </si>
  <si>
    <t>2025-10-18T17:00:00Z</t>
  </si>
  <si>
    <t>2025-10-18T18:00:00Z</t>
  </si>
  <si>
    <t>2025-10-18T19:00:00Z</t>
  </si>
  <si>
    <t>2025-10-18T20:00:00Z</t>
  </si>
  <si>
    <t>2025-10-18T21:00:00Z</t>
  </si>
  <si>
    <t>2025-10-18T22:00:00Z</t>
  </si>
  <si>
    <t>2025-10-18T23:00:00Z</t>
  </si>
  <si>
    <t>2025-10-19T00:00:00Z</t>
  </si>
  <si>
    <t>2025-10-19T01:00:00Z</t>
  </si>
  <si>
    <t>2025-10-19T02:00:00Z</t>
  </si>
  <si>
    <t>2025-10-19T03:00:00Z</t>
  </si>
  <si>
    <t>2025-10-19T04:00:00Z</t>
  </si>
  <si>
    <t>2025-10-19T05:00:00Z</t>
  </si>
  <si>
    <t>2025-10-19T06:00:00Z</t>
  </si>
  <si>
    <t>2025-10-19T07:00:00Z</t>
  </si>
  <si>
    <t>2025-10-19T08:00:00Z</t>
  </si>
  <si>
    <t>2025-10-19T09:00:00Z</t>
  </si>
  <si>
    <t>2025-10-19T10:00:00Z</t>
  </si>
  <si>
    <t>2025-10-19T11:00:00Z</t>
  </si>
  <si>
    <t>2025-10-19T12:00:00Z</t>
  </si>
  <si>
    <t>2025-10-19T13:00:00Z</t>
  </si>
  <si>
    <t>2025-10-19T14:00:00Z</t>
  </si>
  <si>
    <t>2025-10-19T15:00:00Z</t>
  </si>
  <si>
    <t>2025-10-19T16:00:00Z</t>
  </si>
  <si>
    <t>2025-10-19T17:00:00Z</t>
  </si>
  <si>
    <t>2025-10-19T18:00:00Z</t>
  </si>
  <si>
    <t>2025-10-19T19:00:00Z</t>
  </si>
  <si>
    <t>2025-10-19T20:00:00Z</t>
  </si>
  <si>
    <t>2025-10-19T21:00:00Z</t>
  </si>
  <si>
    <t>2025-10-19T22:00:00Z</t>
  </si>
  <si>
    <t>2025-10-19T23:00:00Z</t>
  </si>
  <si>
    <t>2025-10-20T00:00:00Z</t>
  </si>
  <si>
    <t>2025-10-20T01:00:00Z</t>
  </si>
  <si>
    <t>2025-10-20T02:00:00Z</t>
  </si>
  <si>
    <t>2025-10-20T03:00:00Z</t>
  </si>
  <si>
    <t>2025-10-20T04:00:00Z</t>
  </si>
  <si>
    <t>2025-10-20T05:00:00Z</t>
  </si>
  <si>
    <t>2025-10-20T06:00:00Z</t>
  </si>
  <si>
    <t>2025-10-20T07:00:00Z</t>
  </si>
  <si>
    <t>2025-10-20T08:00:00Z</t>
  </si>
  <si>
    <t>2025-10-20T09:00:00Z</t>
  </si>
  <si>
    <t>2025-10-20T10:00:00Z</t>
  </si>
  <si>
    <t>2025-10-20T11:00:00Z</t>
  </si>
  <si>
    <t>2025-10-20T12:00:00Z</t>
  </si>
  <si>
    <t>2025-10-20T13:00:00Z</t>
  </si>
  <si>
    <t>2025-10-20T14:00:00Z</t>
  </si>
  <si>
    <t>2025-10-20T15:00:00Z</t>
  </si>
  <si>
    <t>2025-10-20T16:00:00Z</t>
  </si>
  <si>
    <t>2025-10-20T17:00:00Z</t>
  </si>
  <si>
    <t>2025-10-20T18:00:00Z</t>
  </si>
  <si>
    <t>2025-10-20T19:00:00Z</t>
  </si>
  <si>
    <t>2025-10-20T20:00:00Z</t>
  </si>
  <si>
    <t>2025-10-20T21:00:00Z</t>
  </si>
  <si>
    <t>2025-10-20T22:00:00Z</t>
  </si>
  <si>
    <t>2025-10-20T23:00:00Z</t>
  </si>
  <si>
    <t>2025-10-21T00:00:00Z</t>
  </si>
  <si>
    <t>2025-10-21T01:00:00Z</t>
  </si>
  <si>
    <t>2025-10-21T02:00:00Z</t>
  </si>
  <si>
    <t>2025-10-21T03:00:00Z</t>
  </si>
  <si>
    <t>2025-10-21T04:00:00Z</t>
  </si>
  <si>
    <t>2025-10-21T05:00:00Z</t>
  </si>
  <si>
    <t>2025-10-21T06:00:00Z</t>
  </si>
  <si>
    <t>2025-10-21T07:00:00Z</t>
  </si>
  <si>
    <t>2025-10-21T08:00:00Z</t>
  </si>
  <si>
    <t>2025-10-21T09:00:00Z</t>
  </si>
  <si>
    <t>2025-10-21T10:00:00Z</t>
  </si>
  <si>
    <t>2025-10-21T11:00:00Z</t>
  </si>
  <si>
    <t>2025-10-21T12:00:00Z</t>
  </si>
  <si>
    <t>2025-10-21T13:00:00Z</t>
  </si>
  <si>
    <t>2025-10-21T14:00:00Z</t>
  </si>
  <si>
    <t>2025-10-21T15:00:00Z</t>
  </si>
  <si>
    <t>2025-10-21T16:00:00Z</t>
  </si>
  <si>
    <t>2025-10-21T17:00:00Z</t>
  </si>
  <si>
    <t>2025-10-21T18:00:00Z</t>
  </si>
  <si>
    <t>2025-10-21T19:00:00Z</t>
  </si>
  <si>
    <t>2025-10-21T20:00:00Z</t>
  </si>
  <si>
    <t>2025-10-21T21:00:00Z</t>
  </si>
  <si>
    <t>2025-10-21T22:00:00Z</t>
  </si>
  <si>
    <t>2025-10-21T23:00:00Z</t>
  </si>
  <si>
    <t>2025-10-22T00:00:00Z</t>
  </si>
  <si>
    <t>2025-10-22T01:00:00Z</t>
  </si>
  <si>
    <t>2025-10-22T02:00:00Z</t>
  </si>
  <si>
    <t>2025-10-22T03:00:00Z</t>
  </si>
  <si>
    <t>2025-10-22T04:00:00Z</t>
  </si>
  <si>
    <t>2025-10-22T05:00:00Z</t>
  </si>
  <si>
    <t>2025-10-22T06:00:00Z</t>
  </si>
  <si>
    <t>2025-10-22T07:00:00Z</t>
  </si>
  <si>
    <t>2025-10-22T08:00:00Z</t>
  </si>
  <si>
    <t>2025-10-22T09:00:00Z</t>
  </si>
  <si>
    <t>2025-10-22T10:00:00Z</t>
  </si>
  <si>
    <t>2025-10-22T11:00:00Z</t>
  </si>
  <si>
    <t>2025-10-22T12:00:00Z</t>
  </si>
  <si>
    <t>2025-10-22T13:00:00Z</t>
  </si>
  <si>
    <t>2025-10-22T14:00:00Z</t>
  </si>
  <si>
    <t>2025-10-22T15:00:00Z</t>
  </si>
  <si>
    <t>2025-10-22T16:00:00Z</t>
  </si>
  <si>
    <t>2025-10-22T17:00:00Z</t>
  </si>
  <si>
    <t>2025-10-22T18:00:00Z</t>
  </si>
  <si>
    <t>2025-10-22T19:00:00Z</t>
  </si>
  <si>
    <t>2025-10-22T20:00:00Z</t>
  </si>
  <si>
    <t>2025-10-22T21:00:00Z</t>
  </si>
  <si>
    <t>2025-10-22T22:00:00Z</t>
  </si>
  <si>
    <t>2025-10-22T23:00:00Z</t>
  </si>
  <si>
    <t>2025-10-23T00:00:00Z</t>
  </si>
  <si>
    <t>2025-10-23T01:00:00Z</t>
  </si>
  <si>
    <t>2025-10-23T02:00:00Z</t>
  </si>
  <si>
    <t>2025-10-23T03:00:00Z</t>
  </si>
  <si>
    <t>2025-10-23T04:00:00Z</t>
  </si>
  <si>
    <t>2025-10-23T05:00:00Z</t>
  </si>
  <si>
    <t>2025-10-23T06:00:00Z</t>
  </si>
  <si>
    <t>2025-10-23T07:00:00Z</t>
  </si>
  <si>
    <t>2025-10-23T08:00:00Z</t>
  </si>
  <si>
    <t>2025-10-23T09:00:00Z</t>
  </si>
  <si>
    <t>2025-10-23T10:00:00Z</t>
  </si>
  <si>
    <t>2025-10-23T11:00:00Z</t>
  </si>
  <si>
    <t>2025-10-23T12:00:00Z</t>
  </si>
  <si>
    <t>2025-10-23T13:00:00Z</t>
  </si>
  <si>
    <t>2025-10-23T14:00:00Z</t>
  </si>
  <si>
    <t>2025-10-23T15:00:00Z</t>
  </si>
  <si>
    <t>2025-10-23T16:00:00Z</t>
  </si>
  <si>
    <t>2025-10-23T17:00:00Z</t>
  </si>
  <si>
    <t>2025-10-23T18:00:00Z</t>
  </si>
  <si>
    <t>2025-10-23T19:00:00Z</t>
  </si>
  <si>
    <t>2025-10-23T20:00:00Z</t>
  </si>
  <si>
    <t>2025-10-23T21:00:00Z</t>
  </si>
  <si>
    <t>2025-10-23T22:00:00Z</t>
  </si>
  <si>
    <t>2025-10-23T23:00:00Z</t>
  </si>
  <si>
    <t>2025-10-24T00:00:00Z</t>
  </si>
  <si>
    <t>2025-10-24T01:00:00Z</t>
  </si>
  <si>
    <t>2025-10-24T02:00:00Z</t>
  </si>
  <si>
    <t>2025-10-24T03:00:00Z</t>
  </si>
  <si>
    <t>2025-10-24T04:00:00Z</t>
  </si>
  <si>
    <t>2025-10-24T05:00:00Z</t>
  </si>
  <si>
    <t>2025-10-24T06:00:00Z</t>
  </si>
  <si>
    <t>2025-10-24T07:00:00Z</t>
  </si>
  <si>
    <t>2025-10-24T08:00:00Z</t>
  </si>
  <si>
    <t>2025-10-24T09:00:00Z</t>
  </si>
  <si>
    <t>2025-10-24T10:00:00Z</t>
  </si>
  <si>
    <t>2025-10-24T11:00:00Z</t>
  </si>
  <si>
    <t>2025-10-24T12:00:00Z</t>
  </si>
  <si>
    <t>2025-10-24T13:00:00Z</t>
  </si>
  <si>
    <t>2025-10-24T14:00:00Z</t>
  </si>
  <si>
    <t>2025-10-24T15:00:00Z</t>
  </si>
  <si>
    <t>2025-10-24T16:00:00Z</t>
  </si>
  <si>
    <t>2025-10-24T17:00:00Z</t>
  </si>
  <si>
    <t>2025-10-24T18:00:00Z</t>
  </si>
  <si>
    <t>2025-10-24T19:00:00Z</t>
  </si>
  <si>
    <t>2025-10-24T20:00:00Z</t>
  </si>
  <si>
    <t>2025-10-24T21:00:00Z</t>
  </si>
  <si>
    <t>2025-10-24T22:00:00Z</t>
  </si>
  <si>
    <t>2025-10-24T23:00:00Z</t>
  </si>
  <si>
    <t>2025-10-25T00:00:00Z</t>
  </si>
  <si>
    <t>2025-10-25T01:00:00Z</t>
  </si>
  <si>
    <t>2025-10-25T02:00:00Z</t>
  </si>
  <si>
    <t>2025-10-25T03:00:00Z</t>
  </si>
  <si>
    <t>2025-10-25T04:00:00Z</t>
  </si>
  <si>
    <t>2025-10-25T05:00:00Z</t>
  </si>
  <si>
    <t>2025-10-25T06:00:00Z</t>
  </si>
  <si>
    <t>2025-10-25T07:00:00Z</t>
  </si>
  <si>
    <t>2025-10-25T08:00:00Z</t>
  </si>
  <si>
    <t>2025-10-25T09:00:00Z</t>
  </si>
  <si>
    <t>2025-10-25T10:00:00Z</t>
  </si>
  <si>
    <t>2025-10-25T11:00:00Z</t>
  </si>
  <si>
    <t>2025-10-25T12:00:00Z</t>
  </si>
  <si>
    <t>2025-10-25T13:00:00Z</t>
  </si>
  <si>
    <t>2025-10-25T14:00:00Z</t>
  </si>
  <si>
    <t>2025-10-25T15:00:00Z</t>
  </si>
  <si>
    <t>2025-10-25T16:00:00Z</t>
  </si>
  <si>
    <t>2025-10-25T17:00:00Z</t>
  </si>
  <si>
    <t>2025-10-25T18:00:00Z</t>
  </si>
  <si>
    <t>2025-10-25T19:00:00Z</t>
  </si>
  <si>
    <t>2025-10-25T20:00:00Z</t>
  </si>
  <si>
    <t>2025-10-25T21:00:00Z</t>
  </si>
  <si>
    <t>2025-10-25T22:00:00Z</t>
  </si>
  <si>
    <t>2025-10-25T23:00:00Z</t>
  </si>
  <si>
    <t>2025-10-26T00:00:00Z</t>
  </si>
  <si>
    <t>2025-10-26T01:00:00Z</t>
  </si>
  <si>
    <t>2025-10-26T02:00:00Z</t>
  </si>
  <si>
    <t>2025-10-26T03:00:00Z</t>
  </si>
  <si>
    <t>2025-10-26T04:00:00Z</t>
  </si>
  <si>
    <t>2025-10-26T05:00:00Z</t>
  </si>
  <si>
    <t>2025-10-26T06:00:00Z</t>
  </si>
  <si>
    <t>2025-10-26T07:00:00Z</t>
  </si>
  <si>
    <t>2025-10-26T08:00:00Z</t>
  </si>
  <si>
    <t>2025-10-26T09:00:00Z</t>
  </si>
  <si>
    <t>2025-10-26T10:00:00Z</t>
  </si>
  <si>
    <t>2025-10-26T11:00:00Z</t>
  </si>
  <si>
    <t>2025-10-26T12:00:00Z</t>
  </si>
  <si>
    <t>2025-10-26T13:00:00Z</t>
  </si>
  <si>
    <t>2025-10-26T14:00:00Z</t>
  </si>
  <si>
    <t>2025-10-26T15:00:00Z</t>
  </si>
  <si>
    <t>2025-10-26T16:00:00Z</t>
  </si>
  <si>
    <t>2025-10-26T17:00:00Z</t>
  </si>
  <si>
    <t>2025-10-26T18:00:00Z</t>
  </si>
  <si>
    <t>2025-10-26T19:00:00Z</t>
  </si>
  <si>
    <t>2025-10-26T20:00:00Z</t>
  </si>
  <si>
    <t>2025-10-26T21:00:00Z</t>
  </si>
  <si>
    <t>2025-10-26T22:00:00Z</t>
  </si>
  <si>
    <t>2025-10-26T23:00:00Z</t>
  </si>
  <si>
    <t>2025-10-27T00:00:00Z</t>
  </si>
  <si>
    <t>2025-10-27T01:00:00Z</t>
  </si>
  <si>
    <t>2025-10-27T02:00:00Z</t>
  </si>
  <si>
    <t>2025-10-27T03:00:00Z</t>
  </si>
  <si>
    <t>2025-10-27T04:00:00Z</t>
  </si>
  <si>
    <t>2025-10-27T05:00:00Z</t>
  </si>
  <si>
    <t>2025-10-27T06:00:00Z</t>
  </si>
  <si>
    <t>2025-10-27T07:00:00Z</t>
  </si>
  <si>
    <t>2025-10-27T08:00:00Z</t>
  </si>
  <si>
    <t>2025-10-27T09:00:00Z</t>
  </si>
  <si>
    <t>2025-10-27T10:00:00Z</t>
  </si>
  <si>
    <t>2025-10-27T11:00:00Z</t>
  </si>
  <si>
    <t>2025-10-27T12:00:00Z</t>
  </si>
  <si>
    <t>2025-10-27T13:00:00Z</t>
  </si>
  <si>
    <t>2025-10-27T14:00:00Z</t>
  </si>
  <si>
    <t>2025-10-27T15:00:00Z</t>
  </si>
  <si>
    <t>2025-10-27T16:00:00Z</t>
  </si>
  <si>
    <t>2025-10-27T17:00:00Z</t>
  </si>
  <si>
    <t>2025-10-27T18:00:00Z</t>
  </si>
  <si>
    <t>2025-10-27T19:00:00Z</t>
  </si>
  <si>
    <t>2025-10-27T20:00:00Z</t>
  </si>
  <si>
    <t>2025-10-27T21:00:00Z</t>
  </si>
  <si>
    <t>2025-10-27T22:00:00Z</t>
  </si>
  <si>
    <t>2025-10-27T23:00:00Z</t>
  </si>
  <si>
    <t>2025-10-28T00:00:00Z</t>
  </si>
  <si>
    <t>2025-10-28T01:00:00Z</t>
  </si>
  <si>
    <t>2025-10-28T02:00:00Z</t>
  </si>
  <si>
    <t>2025-10-28T03:00:00Z</t>
  </si>
  <si>
    <t>2025-10-28T04:00:00Z</t>
  </si>
  <si>
    <t>2025-10-28T05:00:00Z</t>
  </si>
  <si>
    <t>2025-10-28T06:00:00Z</t>
  </si>
  <si>
    <t>2025-10-28T07:00:00Z</t>
  </si>
  <si>
    <t>2025-10-28T08:00:00Z</t>
  </si>
  <si>
    <t>2025-10-28T09:00:00Z</t>
  </si>
  <si>
    <t>2025-10-28T10:00:00Z</t>
  </si>
  <si>
    <t>2025-10-28T11:00:00Z</t>
  </si>
  <si>
    <t>2025-10-28T12:00:00Z</t>
  </si>
  <si>
    <t>2025-10-28T13:00:00Z</t>
  </si>
  <si>
    <t>2025-10-28T14:00:00Z</t>
  </si>
  <si>
    <t>2025-10-28T15:00:00Z</t>
  </si>
  <si>
    <t>2025-10-28T16:00:00Z</t>
  </si>
  <si>
    <t>2025-10-28T17:00:00Z</t>
  </si>
  <si>
    <t>2025-10-28T18:00:00Z</t>
  </si>
  <si>
    <t>2025-10-28T19:00:00Z</t>
  </si>
  <si>
    <t>2025-10-28T20:00:00Z</t>
  </si>
  <si>
    <t>2025-10-28T21:00:00Z</t>
  </si>
  <si>
    <t>2025-10-28T22:00:00Z</t>
  </si>
  <si>
    <t>2025-10-28T23:00:00Z</t>
  </si>
  <si>
    <t>2025-10-29T00:00:00Z</t>
  </si>
  <si>
    <t>2025-10-29T01:00:00Z</t>
  </si>
  <si>
    <t>2025-10-29T02:00:00Z</t>
  </si>
  <si>
    <t>2025-10-29T03:00:00Z</t>
  </si>
  <si>
    <t>2025-10-29T04:00:00Z</t>
  </si>
  <si>
    <t>2025-10-29T05:00:00Z</t>
  </si>
  <si>
    <t>2025-10-29T06:00:00Z</t>
  </si>
  <si>
    <t>2025-10-29T07:00:00Z</t>
  </si>
  <si>
    <t>2025-10-29T08:00:00Z</t>
  </si>
  <si>
    <t>2025-10-29T09:00:00Z</t>
  </si>
  <si>
    <t>2025-10-29T10:00:00Z</t>
  </si>
  <si>
    <t>2025-10-29T11:00:00Z</t>
  </si>
  <si>
    <t>2025-10-29T12:00:00Z</t>
  </si>
  <si>
    <t>2025-10-29T13:00:00Z</t>
  </si>
  <si>
    <t>2025-10-29T14:00:00Z</t>
  </si>
  <si>
    <t>2025-10-29T15:00:00Z</t>
  </si>
  <si>
    <t>2025-10-29T16:00:00Z</t>
  </si>
  <si>
    <t>2025-10-29T17:00:00Z</t>
  </si>
  <si>
    <t>2025-10-29T18:00:00Z</t>
  </si>
  <si>
    <t>2025-10-29T19:00:00Z</t>
  </si>
  <si>
    <t>2025-10-29T20:00:00Z</t>
  </si>
  <si>
    <t>2025-10-29T21:00:00Z</t>
  </si>
  <si>
    <t>2025-10-29T22:00:00Z</t>
  </si>
  <si>
    <t>2025-10-29T23:00:00Z</t>
  </si>
  <si>
    <t>2025-10-30T00:00:00Z</t>
  </si>
  <si>
    <t>2025-10-30T01:00:00Z</t>
  </si>
  <si>
    <t>2025-10-30T02:00:00Z</t>
  </si>
  <si>
    <t>2025-10-30T03:00:00Z</t>
  </si>
  <si>
    <t>2025-10-30T04:00:00Z</t>
  </si>
  <si>
    <t>2025-10-30T05:00:00Z</t>
  </si>
  <si>
    <t>2025-10-30T06:00:00Z</t>
  </si>
  <si>
    <t>2025-10-30T07:00:00Z</t>
  </si>
  <si>
    <t>2025-10-30T08:00:00Z</t>
  </si>
  <si>
    <t>2025-10-30T09:00:00Z</t>
  </si>
  <si>
    <t>2025-10-30T10:00:00Z</t>
  </si>
  <si>
    <t>2025-10-30T11:00:00Z</t>
  </si>
  <si>
    <t>2025-10-30T12:00:00Z</t>
  </si>
  <si>
    <t>2025-10-30T13:00:00Z</t>
  </si>
  <si>
    <t>2025-10-30T14:00:00Z</t>
  </si>
  <si>
    <t>2025-10-30T15:00:00Z</t>
  </si>
  <si>
    <t>2025-10-30T16:00:00Z</t>
  </si>
  <si>
    <t>2025-10-30T17:00:00Z</t>
  </si>
  <si>
    <t>2025-10-30T18:00:00Z</t>
  </si>
  <si>
    <t>2025-10-30T19:00:00Z</t>
  </si>
  <si>
    <t>2025-10-30T20:00:00Z</t>
  </si>
  <si>
    <t>2025-10-30T21:00:00Z</t>
  </si>
  <si>
    <t>2025-10-30T22:00:00Z</t>
  </si>
  <si>
    <t>2025-10-30T23:00:00Z</t>
  </si>
  <si>
    <t>2025-10-31T00:00:00Z</t>
  </si>
  <si>
    <t>2025-10-31T01:00:00Z</t>
  </si>
  <si>
    <t>2025-10-31T02:00:00Z</t>
  </si>
  <si>
    <t>2025-10-31T03:00:00Z</t>
  </si>
  <si>
    <t>2025-10-31T04:00:00Z</t>
  </si>
  <si>
    <t>2025-10-31T05:00:00Z</t>
  </si>
  <si>
    <t>2025-10-31T06:00:00Z</t>
  </si>
  <si>
    <t>2025-10-31T07:00:00Z</t>
  </si>
  <si>
    <t>2025-10-31T08:00:00Z</t>
  </si>
  <si>
    <t>2025-10-31T09:00:00Z</t>
  </si>
  <si>
    <t>2025-10-31T10:00:00Z</t>
  </si>
  <si>
    <t>2025-10-31T11:00:00Z</t>
  </si>
  <si>
    <t>2025-10-31T12:00:00Z</t>
  </si>
  <si>
    <t>2025-10-31T13:00:00Z</t>
  </si>
  <si>
    <t>2025-10-31T14:00:00Z</t>
  </si>
  <si>
    <t>2025-10-31T15:00:00Z</t>
  </si>
  <si>
    <t>2025-10-31T16:00:00Z</t>
  </si>
  <si>
    <t>2025-10-31T17:00:00Z</t>
  </si>
  <si>
    <t>2025-10-31T18:00:00Z</t>
  </si>
  <si>
    <t>2025-10-31T19:00:00Z</t>
  </si>
  <si>
    <t>2025-10-31T20:00:00Z</t>
  </si>
  <si>
    <t>2025-10-31T21:00:00Z</t>
  </si>
  <si>
    <t>2025-10-31T22:00:00Z</t>
  </si>
  <si>
    <t>2025-10-31T23:00:00Z</t>
  </si>
  <si>
    <t>2025-11-01T00:00:00Z</t>
  </si>
  <si>
    <t>2025-11-01T01:00:00Z</t>
  </si>
  <si>
    <t>2025-11-01T02:00:00Z</t>
  </si>
  <si>
    <t>2025-11-01T03:00:00Z</t>
  </si>
  <si>
    <t>2025-11-01T04:00:00Z</t>
  </si>
  <si>
    <t>2025-11-01T05:00:00Z</t>
  </si>
  <si>
    <t>2025-11-01T06:00:00Z</t>
  </si>
  <si>
    <t>2025-11-01T07:00:00Z</t>
  </si>
  <si>
    <t>2025-11-01T08:00:00Z</t>
  </si>
  <si>
    <t>2025-11-01T09:00:00Z</t>
  </si>
  <si>
    <t>2025-11-01T10:00:00Z</t>
  </si>
  <si>
    <t>2025-11-01T11:00:00Z</t>
  </si>
  <si>
    <t>2025-11-01T12:00:00Z</t>
  </si>
  <si>
    <t>2025-11-01T13:00:00Z</t>
  </si>
  <si>
    <t>2025-11-01T14:00:00Z</t>
  </si>
  <si>
    <t>2025-11-01T15:00:00Z</t>
  </si>
  <si>
    <t>2025-11-01T16:00:00Z</t>
  </si>
  <si>
    <t>2025-11-01T17:00:00Z</t>
  </si>
  <si>
    <t>2025-11-01T18:00:00Z</t>
  </si>
  <si>
    <t>2025-11-01T19:00:00Z</t>
  </si>
  <si>
    <t>2025-11-01T20:00:00Z</t>
  </si>
  <si>
    <t>2025-11-01T21:00:00Z</t>
  </si>
  <si>
    <t>2025-11-01T22:00:00Z</t>
  </si>
  <si>
    <t>2025-11-01T23:00:00Z</t>
  </si>
  <si>
    <t>2025-11-02T00:00:00Z</t>
  </si>
  <si>
    <t>2025-11-02T01:00:00Z</t>
  </si>
  <si>
    <t>2025-11-02T02:00:00Z</t>
  </si>
  <si>
    <t>2025-11-02T03:00:00Z</t>
  </si>
  <si>
    <t>2025-11-02T04:00:00Z</t>
  </si>
  <si>
    <t>2025-11-02T05:00:00Z</t>
  </si>
  <si>
    <t>2025-11-02T06:00:00Z</t>
  </si>
  <si>
    <t>2025-11-02T07:00:00Z</t>
  </si>
  <si>
    <t>2025-11-02T08:00:00Z</t>
  </si>
  <si>
    <t>2025-11-02T09:00:00Z</t>
  </si>
  <si>
    <t>2025-11-02T10:00:00Z</t>
  </si>
  <si>
    <t>2025-11-02T11:00:00Z</t>
  </si>
  <si>
    <t>2025-11-02T12:00:00Z</t>
  </si>
  <si>
    <t>2025-11-02T13:00:00Z</t>
  </si>
  <si>
    <t>2025-11-02T14:00:00Z</t>
  </si>
  <si>
    <t>2025-11-02T15:00:00Z</t>
  </si>
  <si>
    <t>2025-11-02T16:00:00Z</t>
  </si>
  <si>
    <t>2025-11-02T17:00:00Z</t>
  </si>
  <si>
    <t>2025-11-02T18:00:00Z</t>
  </si>
  <si>
    <t>2025-11-02T19:00:00Z</t>
  </si>
  <si>
    <t>2025-11-02T20:00:00Z</t>
  </si>
  <si>
    <t>2025-11-02T21:00:00Z</t>
  </si>
  <si>
    <t>2025-11-02T22:00:00Z</t>
  </si>
  <si>
    <t>2025-11-02T23:00:00Z</t>
  </si>
  <si>
    <t>2025-11-03T00:00:00Z</t>
  </si>
  <si>
    <t>2025-11-03T01:00:00Z</t>
  </si>
  <si>
    <t>2025-11-03T02:00:00Z</t>
  </si>
  <si>
    <t>2025-11-03T03:00:00Z</t>
  </si>
  <si>
    <t>2025-11-03T04:00:00Z</t>
  </si>
  <si>
    <t>2025-11-03T05:00:00Z</t>
  </si>
  <si>
    <t>2025-11-03T06:00:00Z</t>
  </si>
  <si>
    <t>2025-11-03T07:00:00Z</t>
  </si>
  <si>
    <t>2025-11-03T08:00:00Z</t>
  </si>
  <si>
    <t>2025-11-03T09:00:00Z</t>
  </si>
  <si>
    <t>2025-11-03T10:00:00Z</t>
  </si>
  <si>
    <t>2025-11-03T11:00:00Z</t>
  </si>
  <si>
    <t>2025-11-03T12:00:00Z</t>
  </si>
  <si>
    <t>2025-11-03T13:00:00Z</t>
  </si>
  <si>
    <t>2025-11-03T14:00:00Z</t>
  </si>
  <si>
    <t>2025-11-03T15:00:00Z</t>
  </si>
  <si>
    <t>2025-11-03T16:00:00Z</t>
  </si>
  <si>
    <t>2025-11-03T17:00:00Z</t>
  </si>
  <si>
    <t>2025-11-03T18:00:00Z</t>
  </si>
  <si>
    <t>2025-11-03T19:00:00Z</t>
  </si>
  <si>
    <t>2025-11-03T20:00:00Z</t>
  </si>
  <si>
    <t>2025-11-03T21:00:00Z</t>
  </si>
  <si>
    <t>2025-11-03T22:00:00Z</t>
  </si>
  <si>
    <t>2025-11-03T23:00:00Z</t>
  </si>
  <si>
    <t>2025-11-04T00:00:00Z</t>
  </si>
  <si>
    <t>2025-11-04T01:00:00Z</t>
  </si>
  <si>
    <t>2025-11-04T02:00:00Z</t>
  </si>
  <si>
    <t>2025-11-04T03:00:00Z</t>
  </si>
  <si>
    <t>2025-11-04T04:00:00Z</t>
  </si>
  <si>
    <t>2025-11-04T05:00:00Z</t>
  </si>
  <si>
    <t>2025-11-04T06:00:00Z</t>
  </si>
  <si>
    <t>2025-11-04T07:00:00Z</t>
  </si>
  <si>
    <t>2025-11-04T08:00:00Z</t>
  </si>
  <si>
    <t>2025-11-04T09:00:00Z</t>
  </si>
  <si>
    <t>2025-11-04T10:00:00Z</t>
  </si>
  <si>
    <t>2025-11-04T11:00:00Z</t>
  </si>
  <si>
    <t>2025-11-04T12:00:00Z</t>
  </si>
  <si>
    <t>2025-11-04T13:00:00Z</t>
  </si>
  <si>
    <t>2025-11-04T14:00:00Z</t>
  </si>
  <si>
    <t>2025-11-04T15:00:00Z</t>
  </si>
  <si>
    <t>2025-11-04T16:00:00Z</t>
  </si>
  <si>
    <t>2025-11-04T17:00:00Z</t>
  </si>
  <si>
    <t>2025-11-04T18:00:00Z</t>
  </si>
  <si>
    <t>2025-11-04T19:00:00Z</t>
  </si>
  <si>
    <t>2025-11-04T20:00:00Z</t>
  </si>
  <si>
    <t>2025-11-04T21:00:00Z</t>
  </si>
  <si>
    <t>2025-11-04T22:00:00Z</t>
  </si>
  <si>
    <t>2025-11-04T23:00:00Z</t>
  </si>
  <si>
    <t>2025-11-05T00:00:00Z</t>
  </si>
  <si>
    <t>2025-11-05T01:00:00Z</t>
  </si>
  <si>
    <t>2025-11-05T02:00:00Z</t>
  </si>
  <si>
    <t>2025-11-05T03:00:00Z</t>
  </si>
  <si>
    <t>2025-11-05T04:00:00Z</t>
  </si>
  <si>
    <t>2025-11-05T05:00:00Z</t>
  </si>
  <si>
    <t>2025-11-05T06:00:00Z</t>
  </si>
  <si>
    <t>2025-11-05T07:00:00Z</t>
  </si>
  <si>
    <t>2025-11-05T08:00:00Z</t>
  </si>
  <si>
    <t>2025-11-05T09:00:00Z</t>
  </si>
  <si>
    <t>2025-11-05T10:00:00Z</t>
  </si>
  <si>
    <t>2025-11-05T11:00:00Z</t>
  </si>
  <si>
    <t>2025-11-05T12:00:00Z</t>
  </si>
  <si>
    <t>2025-11-05T13:00:00Z</t>
  </si>
  <si>
    <t>2025-11-05T14:00:00Z</t>
  </si>
  <si>
    <t>2025-11-05T15:00:00Z</t>
  </si>
  <si>
    <t>2025-11-05T16:00:00Z</t>
  </si>
  <si>
    <t>2025-11-05T17:00:00Z</t>
  </si>
  <si>
    <t>2025-11-05T18:00:00Z</t>
  </si>
  <si>
    <t>2025-11-05T19:00:00Z</t>
  </si>
  <si>
    <t>2025-11-05T20:00:00Z</t>
  </si>
  <si>
    <t>2025-11-05T21:00:00Z</t>
  </si>
  <si>
    <t>2025-11-05T22:00:00Z</t>
  </si>
  <si>
    <t>2025-11-05T23:00:00Z</t>
  </si>
  <si>
    <t>2025-11-06T00:00:00Z</t>
  </si>
  <si>
    <t>2025-11-06T01:00:00Z</t>
  </si>
  <si>
    <t>2025-11-06T02:00:00Z</t>
  </si>
  <si>
    <t>2025-11-06T03:00:00Z</t>
  </si>
  <si>
    <t>2025-11-06T04:00:00Z</t>
  </si>
  <si>
    <t>2025-11-06T05:00:00Z</t>
  </si>
  <si>
    <t>2025-11-06T06:00:00Z</t>
  </si>
  <si>
    <t>2025-11-06T07:00:00Z</t>
  </si>
  <si>
    <t>2025-11-06T08:00:00Z</t>
  </si>
  <si>
    <t>2025-11-06T09:00:00Z</t>
  </si>
  <si>
    <t>2025-11-06T10:00:00Z</t>
  </si>
  <si>
    <t>2025-11-06T11:00:00Z</t>
  </si>
  <si>
    <t>2025-11-06T12:00:00Z</t>
  </si>
  <si>
    <t>2025-11-06T13:00:00Z</t>
  </si>
  <si>
    <t>2025-11-06T14:00:00Z</t>
  </si>
  <si>
    <t>2025-11-06T15:00:00Z</t>
  </si>
  <si>
    <t>2025-11-06T16:00:00Z</t>
  </si>
  <si>
    <t>2025-11-06T17:00:00Z</t>
  </si>
  <si>
    <t>2025-11-06T18:00:00Z</t>
  </si>
  <si>
    <t>2025-11-06T19:00:00Z</t>
  </si>
  <si>
    <t>2025-11-06T20:00:00Z</t>
  </si>
  <si>
    <t>2025-11-06T21:00:00Z</t>
  </si>
  <si>
    <t>2025-11-06T22:00:00Z</t>
  </si>
  <si>
    <t>2025-11-06T23:00:00Z</t>
  </si>
  <si>
    <t>2025-11-07T00:00:00Z</t>
  </si>
  <si>
    <t>2025-11-07T01:00:00Z</t>
  </si>
  <si>
    <t>2025-11-07T02:00:00Z</t>
  </si>
  <si>
    <t>2025-11-07T03:00:00Z</t>
  </si>
  <si>
    <t>2025-11-07T04:00:00Z</t>
  </si>
  <si>
    <t>2025-11-07T05:00:00Z</t>
  </si>
  <si>
    <t>2025-11-07T06:00:00Z</t>
  </si>
  <si>
    <t>2025-11-07T07:00:00Z</t>
  </si>
  <si>
    <t>2025-11-07T08:00:00Z</t>
  </si>
  <si>
    <t>2025-11-07T09:00:00Z</t>
  </si>
  <si>
    <t>2025-11-07T10:00:00Z</t>
  </si>
  <si>
    <t>2025-11-07T11:00:00Z</t>
  </si>
  <si>
    <t>2025-11-07T12:00:00Z</t>
  </si>
  <si>
    <t>2025-11-07T13:00:00Z</t>
  </si>
  <si>
    <t>2025-11-07T14:00:00Z</t>
  </si>
  <si>
    <t>2025-11-07T15:00:00Z</t>
  </si>
  <si>
    <t>2025-11-07T16:00:00Z</t>
  </si>
  <si>
    <t>2025-11-07T17:00:00Z</t>
  </si>
  <si>
    <t>2025-11-07T18:00:00Z</t>
  </si>
  <si>
    <t>2025-11-07T19:00:00Z</t>
  </si>
  <si>
    <t>2025-11-07T20:00:00Z</t>
  </si>
  <si>
    <t>2025-11-07T21:00:00Z</t>
  </si>
  <si>
    <t>2025-11-07T22:00:00Z</t>
  </si>
  <si>
    <t>2025-11-07T23:00:00Z</t>
  </si>
  <si>
    <t>2025-11-08T00:00:00Z</t>
  </si>
  <si>
    <t>2025-11-08T01:00:00Z</t>
  </si>
  <si>
    <t>2025-11-08T02:00:00Z</t>
  </si>
  <si>
    <t>2025-11-08T03:00:00Z</t>
  </si>
  <si>
    <t>2025-11-08T04:00:00Z</t>
  </si>
  <si>
    <t>2025-11-08T05:00:00Z</t>
  </si>
  <si>
    <t>2025-11-08T06:00:00Z</t>
  </si>
  <si>
    <t>2025-11-08T07:00:00Z</t>
  </si>
  <si>
    <t>2025-11-08T08:00:00Z</t>
  </si>
  <si>
    <t>2025-11-08T09:00:00Z</t>
  </si>
  <si>
    <t>2025-11-08T10:00:00Z</t>
  </si>
  <si>
    <t>2025-11-08T11:00:00Z</t>
  </si>
  <si>
    <t>2025-11-08T12:00:00Z</t>
  </si>
  <si>
    <t>2025-11-08T13:00:00Z</t>
  </si>
  <si>
    <t>2025-11-08T14:00:00Z</t>
  </si>
  <si>
    <t>2025-11-08T15:00:00Z</t>
  </si>
  <si>
    <t>2025-11-08T16:00:00Z</t>
  </si>
  <si>
    <t>2025-11-08T17:00:00Z</t>
  </si>
  <si>
    <t>2025-11-08T18:00:00Z</t>
  </si>
  <si>
    <t>2025-11-08T19:00:00Z</t>
  </si>
  <si>
    <t>2025-11-08T20:00:00Z</t>
  </si>
  <si>
    <t>2025-11-08T21:00:00Z</t>
  </si>
  <si>
    <t>2025-11-08T22:00:00Z</t>
  </si>
  <si>
    <t>2025-11-08T23:00:00Z</t>
  </si>
  <si>
    <t>2025-11-09T00:00:00Z</t>
  </si>
  <si>
    <t>2025-11-09T01:00:00Z</t>
  </si>
  <si>
    <t>2025-11-09T02:00:00Z</t>
  </si>
  <si>
    <t>2025-11-09T03:00:00Z</t>
  </si>
  <si>
    <t>2025-11-09T04:00:00Z</t>
  </si>
  <si>
    <t>2025-11-09T05:00:00Z</t>
  </si>
  <si>
    <t>2025-11-09T06:00:00Z</t>
  </si>
  <si>
    <t>2025-11-09T07:00:00Z</t>
  </si>
  <si>
    <t>2025-11-09T08:00:00Z</t>
  </si>
  <si>
    <t>2025-11-09T09:00:00Z</t>
  </si>
  <si>
    <t>2025-11-09T10:00:00Z</t>
  </si>
  <si>
    <t>2025-11-09T11:00:00Z</t>
  </si>
  <si>
    <t>2025-11-09T12:00:00Z</t>
  </si>
  <si>
    <t>2025-11-09T13:00:00Z</t>
  </si>
  <si>
    <t>2025-11-09T14:00:00Z</t>
  </si>
  <si>
    <t>2025-11-09T15:00:00Z</t>
  </si>
  <si>
    <t>2025-11-09T16:00:00Z</t>
  </si>
  <si>
    <t>2025-11-09T17:00:00Z</t>
  </si>
  <si>
    <t>2025-11-09T18:00:00Z</t>
  </si>
  <si>
    <t>2025-11-09T19:00:00Z</t>
  </si>
  <si>
    <t>2025-11-09T20:00:00Z</t>
  </si>
  <si>
    <t>2025-11-09T21:00:00Z</t>
  </si>
  <si>
    <t>2025-11-09T22:00:00Z</t>
  </si>
  <si>
    <t>2025-11-09T23:00:00Z</t>
  </si>
  <si>
    <t>2025-11-10T00:00:00Z</t>
  </si>
  <si>
    <t>2025-11-10T01:00:00Z</t>
  </si>
  <si>
    <t>2025-11-10T02:00:00Z</t>
  </si>
  <si>
    <t>2025-11-10T03:00:00Z</t>
  </si>
  <si>
    <t>2025-11-10T04:00:00Z</t>
  </si>
  <si>
    <t>2025-11-10T05:00:00Z</t>
  </si>
  <si>
    <t>2025-11-10T06:00:00Z</t>
  </si>
  <si>
    <t>2025-11-10T07:00:00Z</t>
  </si>
  <si>
    <t>2025-11-10T08:00:00Z</t>
  </si>
  <si>
    <t>2025-11-10T09:00:00Z</t>
  </si>
  <si>
    <t>2025-11-10T10:00:00Z</t>
  </si>
  <si>
    <t>2025-11-10T11:00:00Z</t>
  </si>
  <si>
    <t>2025-11-10T12:00:00Z</t>
  </si>
  <si>
    <t>2025-11-10T13:00:00Z</t>
  </si>
  <si>
    <t>2025-11-10T14:00:00Z</t>
  </si>
  <si>
    <t>2025-11-10T15:00:00Z</t>
  </si>
  <si>
    <t>2025-11-10T16:00:00Z</t>
  </si>
  <si>
    <t>2025-11-10T17:00:00Z</t>
  </si>
  <si>
    <t>2025-11-10T18:00:00Z</t>
  </si>
  <si>
    <t>2025-11-10T19:00:00Z</t>
  </si>
  <si>
    <t>2025-11-10T20:00:00Z</t>
  </si>
  <si>
    <t>2025-11-10T21:00:00Z</t>
  </si>
  <si>
    <t>2025-11-10T22:00:00Z</t>
  </si>
  <si>
    <t>2025-11-10T23:00:00Z</t>
  </si>
  <si>
    <t>2025-11-11T00:00:00Z</t>
  </si>
  <si>
    <t>2025-11-11T01:00:00Z</t>
  </si>
  <si>
    <t>2025-11-11T02:00:00Z</t>
  </si>
  <si>
    <t>2025-11-11T03:00:00Z</t>
  </si>
  <si>
    <t>2025-11-11T04:00:00Z</t>
  </si>
  <si>
    <t>2025-11-11T05:00:00Z</t>
  </si>
  <si>
    <t>2025-11-11T06:00:00Z</t>
  </si>
  <si>
    <t>2025-11-11T07:00:00Z</t>
  </si>
  <si>
    <t>2025-11-11T08:00:00Z</t>
  </si>
  <si>
    <t>2025-11-11T09:00:00Z</t>
  </si>
  <si>
    <t>2025-11-11T10:00:00Z</t>
  </si>
  <si>
    <t>2025-11-11T11:00:00Z</t>
  </si>
  <si>
    <t>2025-11-11T12:00:00Z</t>
  </si>
  <si>
    <t>2025-11-11T13:00:00Z</t>
  </si>
  <si>
    <t>2025-11-11T14:00:00Z</t>
  </si>
  <si>
    <t>2025-11-11T15:00:00Z</t>
  </si>
  <si>
    <t>2025-11-11T16:00:00Z</t>
  </si>
  <si>
    <t>2025-11-11T17:00:00Z</t>
  </si>
  <si>
    <t>2025-11-11T18:00:00Z</t>
  </si>
  <si>
    <t>2025-11-11T19:00:00Z</t>
  </si>
  <si>
    <t>2025-11-11T20:00:00Z</t>
  </si>
  <si>
    <t>2025-11-11T21:00:00Z</t>
  </si>
  <si>
    <t>2025-11-11T22:00:00Z</t>
  </si>
  <si>
    <t>2025-11-11T23:00:00Z</t>
  </si>
  <si>
    <t>2025-11-12T00:00:00Z</t>
  </si>
  <si>
    <t>2025-11-12T01:00:00Z</t>
  </si>
  <si>
    <t>2025-11-12T02:00:00Z</t>
  </si>
  <si>
    <t>2025-11-12T03:00:00Z</t>
  </si>
  <si>
    <t>2025-11-12T04:00:00Z</t>
  </si>
  <si>
    <t>2025-11-12T05:00:00Z</t>
  </si>
  <si>
    <t>2025-11-12T06:00:00Z</t>
  </si>
  <si>
    <t>2025-11-12T07:00:00Z</t>
  </si>
  <si>
    <t>2025-11-12T08:00:00Z</t>
  </si>
  <si>
    <t>2025-11-12T09:00:00Z</t>
  </si>
  <si>
    <t>2025-11-12T10:00:00Z</t>
  </si>
  <si>
    <t>2025-11-12T11:00:00Z</t>
  </si>
  <si>
    <t>2025-11-12T12:00:00Z</t>
  </si>
  <si>
    <t>2025-11-12T13:00:00Z</t>
  </si>
  <si>
    <t>2025-11-12T14:00:00Z</t>
  </si>
  <si>
    <t>2025-11-12T15:00:00Z</t>
  </si>
  <si>
    <t>2025-11-12T16:00:00Z</t>
  </si>
  <si>
    <t>2025-11-12T17:00:00Z</t>
  </si>
  <si>
    <t>2025-11-12T18:00:00Z</t>
  </si>
  <si>
    <t>2025-11-12T19:00:00Z</t>
  </si>
  <si>
    <t>2025-11-12T20:00:00Z</t>
  </si>
  <si>
    <t>2025-11-12T21:00:00Z</t>
  </si>
  <si>
    <t>2025-11-12T22:00:00Z</t>
  </si>
  <si>
    <t>2025-11-12T23:00:00Z</t>
  </si>
  <si>
    <t>2025-11-13T00:00:00Z</t>
  </si>
  <si>
    <t>2025-11-13T01:00:00Z</t>
  </si>
  <si>
    <t>2025-11-13T02:00:00Z</t>
  </si>
  <si>
    <t>2025-11-13T03:00:00Z</t>
  </si>
  <si>
    <t>2025-11-13T04:00:00Z</t>
  </si>
  <si>
    <t>2025-11-13T05:00:00Z</t>
  </si>
  <si>
    <t>2025-11-13T06:00:00Z</t>
  </si>
  <si>
    <t>2025-11-13T07:00:00Z</t>
  </si>
  <si>
    <t>2025-11-13T08:00:00Z</t>
  </si>
  <si>
    <t>2025-11-13T09:00:00Z</t>
  </si>
  <si>
    <t>2025-11-13T10:00:00Z</t>
  </si>
  <si>
    <t>2025-11-13T11:00:00Z</t>
  </si>
  <si>
    <t>2025-11-13T12:00:00Z</t>
  </si>
  <si>
    <t>2025-11-13T13:00:00Z</t>
  </si>
  <si>
    <t>2025-11-13T14:00:00Z</t>
  </si>
  <si>
    <t>2025-11-13T15:00:00Z</t>
  </si>
  <si>
    <t>2025-11-13T16:00:00Z</t>
  </si>
  <si>
    <t>2025-11-13T17:00:00Z</t>
  </si>
  <si>
    <t>2025-11-13T18:00:00Z</t>
  </si>
  <si>
    <t>2025-11-13T19:00:00Z</t>
  </si>
  <si>
    <t>2025-11-13T20:00:00Z</t>
  </si>
  <si>
    <t>2025-11-13T21:00:00Z</t>
  </si>
  <si>
    <t>2025-11-13T22:00:00Z</t>
  </si>
  <si>
    <t>2025-11-13T23:00:00Z</t>
  </si>
  <si>
    <t>2025-11-14T00:00:00Z</t>
  </si>
  <si>
    <t>2025-11-14T01:00:00Z</t>
  </si>
  <si>
    <t>2025-11-14T02:00:00Z</t>
  </si>
  <si>
    <t>2025-11-14T03:00:00Z</t>
  </si>
  <si>
    <t>2025-11-14T04:00:00Z</t>
  </si>
  <si>
    <t>2025-11-14T05:00:00Z</t>
  </si>
  <si>
    <t>2025-11-14T06:00:00Z</t>
  </si>
  <si>
    <t>2025-11-14T07:00:00Z</t>
  </si>
  <si>
    <t>2025-11-14T08:00:00Z</t>
  </si>
  <si>
    <t>2025-11-14T09:00:00Z</t>
  </si>
  <si>
    <t>2025-11-14T10:00:00Z</t>
  </si>
  <si>
    <t>2025-11-14T11:00:00Z</t>
  </si>
  <si>
    <t>2025-11-14T12:00:00Z</t>
  </si>
  <si>
    <t>2025-11-14T13:00:00Z</t>
  </si>
  <si>
    <t>2025-11-14T14:00:00Z</t>
  </si>
  <si>
    <t>2025-11-14T15:00:00Z</t>
  </si>
  <si>
    <t>2025-11-14T16:00:00Z</t>
  </si>
  <si>
    <t>2025-11-14T17:00:00Z</t>
  </si>
  <si>
    <t>2025-11-14T18:00:00Z</t>
  </si>
  <si>
    <t>2025-11-14T19:00:00Z</t>
  </si>
  <si>
    <t>2025-11-14T20:00:00Z</t>
  </si>
  <si>
    <t>2025-11-14T21:00:00Z</t>
  </si>
  <si>
    <t>2025-11-14T22:00:00Z</t>
  </si>
  <si>
    <t>2025-11-14T23:00:00Z</t>
  </si>
  <si>
    <t>2025-11-15T00:00:00Z</t>
  </si>
  <si>
    <t>2025-11-15T01:00:00Z</t>
  </si>
  <si>
    <t>2025-11-15T02:00:00Z</t>
  </si>
  <si>
    <t>2025-11-15T03:00:00Z</t>
  </si>
  <si>
    <t>2025-11-15T04:00:00Z</t>
  </si>
  <si>
    <t>2025-11-15T05:00:00Z</t>
  </si>
  <si>
    <t>2025-11-15T06:00:00Z</t>
  </si>
  <si>
    <t>2025-11-15T07:00:00Z</t>
  </si>
  <si>
    <t>2025-11-15T08:00:00Z</t>
  </si>
  <si>
    <t>2025-11-15T09:00:00Z</t>
  </si>
  <si>
    <t>2025-11-15T10:00:00Z</t>
  </si>
  <si>
    <t>2025-11-15T11:00:00Z</t>
  </si>
  <si>
    <t>2025-11-15T12:00:00Z</t>
  </si>
  <si>
    <t>2025-11-15T13:00:00Z</t>
  </si>
  <si>
    <t>2025-11-15T14:00:00Z</t>
  </si>
  <si>
    <t>2025-11-15T15:00:00Z</t>
  </si>
  <si>
    <t>2025-11-15T16:00:00Z</t>
  </si>
  <si>
    <t>2025-11-15T17:00:00Z</t>
  </si>
  <si>
    <t>2025-11-15T18:00:00Z</t>
  </si>
  <si>
    <t>2025-11-15T19:00:00Z</t>
  </si>
  <si>
    <t>2025-11-15T20:00:00Z</t>
  </si>
  <si>
    <t>2025-11-15T21:00:00Z</t>
  </si>
  <si>
    <t>2025-11-15T22:00:00Z</t>
  </si>
  <si>
    <t>2025-11-15T23:00:00Z</t>
  </si>
  <si>
    <t>2025-11-16T00:00:00Z</t>
  </si>
  <si>
    <t>2025-11-16T01:00:00Z</t>
  </si>
  <si>
    <t>2025-11-16T02:00:00Z</t>
  </si>
  <si>
    <t>2025-11-16T03:00:00Z</t>
  </si>
  <si>
    <t>2025-11-16T04:00:00Z</t>
  </si>
  <si>
    <t>2025-11-16T05:00:00Z</t>
  </si>
  <si>
    <t>2025-11-16T06:00:00Z</t>
  </si>
  <si>
    <t>2025-11-16T07:00:00Z</t>
  </si>
  <si>
    <t>2025-11-16T08:00:00Z</t>
  </si>
  <si>
    <t>2025-11-16T09:00:00Z</t>
  </si>
  <si>
    <t>2025-11-16T10:00:00Z</t>
  </si>
  <si>
    <t>2025-11-16T11:00:00Z</t>
  </si>
  <si>
    <t>2025-11-16T12:00:00Z</t>
  </si>
  <si>
    <t>2025-11-16T13:00:00Z</t>
  </si>
  <si>
    <t>2025-11-16T14:00:00Z</t>
  </si>
  <si>
    <t>2025-11-16T15:00:00Z</t>
  </si>
  <si>
    <t>2025-11-16T16:00:00Z</t>
  </si>
  <si>
    <t>2025-11-16T17:00:00Z</t>
  </si>
  <si>
    <t>2025-11-16T18:00:00Z</t>
  </si>
  <si>
    <t>2025-11-16T19:00:00Z</t>
  </si>
  <si>
    <t>2025-11-16T20:00:00Z</t>
  </si>
  <si>
    <t>2025-11-16T21:00:00Z</t>
  </si>
  <si>
    <t>2025-11-16T22:00:00Z</t>
  </si>
  <si>
    <t>2025-11-16T23:00:00Z</t>
  </si>
  <si>
    <t>2025-11-17T00:00:00Z</t>
  </si>
  <si>
    <t>2025-11-17T01:00:00Z</t>
  </si>
  <si>
    <t>2025-11-17T02:00:00Z</t>
  </si>
  <si>
    <t>2025-11-17T03:00:00Z</t>
  </si>
  <si>
    <t>2025-11-17T04:00:00Z</t>
  </si>
  <si>
    <t>2025-11-17T05:00:00Z</t>
  </si>
  <si>
    <t>2025-11-17T06:00:00Z</t>
  </si>
  <si>
    <t>2025-11-17T07:00:00Z</t>
  </si>
  <si>
    <t>2025-11-17T08:00:00Z</t>
  </si>
  <si>
    <t>2025-11-17T09:00:00Z</t>
  </si>
  <si>
    <t>2025-11-17T10:00:00Z</t>
  </si>
  <si>
    <t>2025-11-17T11:00:00Z</t>
  </si>
  <si>
    <t>2025-11-17T12:00:00Z</t>
  </si>
  <si>
    <t>2025-11-17T13:00:00Z</t>
  </si>
  <si>
    <t>2025-11-17T14:00:00Z</t>
  </si>
  <si>
    <t>2025-11-17T15:00:00Z</t>
  </si>
  <si>
    <t>2025-11-17T16:00:00Z</t>
  </si>
  <si>
    <t>2025-11-17T17:00:00Z</t>
  </si>
  <si>
    <t>2025-11-17T18:00:00Z</t>
  </si>
  <si>
    <t>2025-11-17T19:00:00Z</t>
  </si>
  <si>
    <t>2025-11-17T20:00:00Z</t>
  </si>
  <si>
    <t>2025-11-17T21:00:00Z</t>
  </si>
  <si>
    <t>2025-11-17T22:00:00Z</t>
  </si>
  <si>
    <t>2025-11-17T23:00:00Z</t>
  </si>
  <si>
    <t>2025-11-18T00:00:00Z</t>
  </si>
  <si>
    <t>2025-11-18T01:00:00Z</t>
  </si>
  <si>
    <t>2025-11-18T02:00:00Z</t>
  </si>
  <si>
    <t>2025-11-18T03:00:00Z</t>
  </si>
  <si>
    <t>2025-11-18T04:00:00Z</t>
  </si>
  <si>
    <t>2025-11-18T05:00:00Z</t>
  </si>
  <si>
    <t>2025-11-18T06:00:00Z</t>
  </si>
  <si>
    <t>2025-11-18T07:00:00Z</t>
  </si>
  <si>
    <t>2025-11-18T08:00:00Z</t>
  </si>
  <si>
    <t>2025-11-18T09:00:00Z</t>
  </si>
  <si>
    <t>2025-11-18T10:00:00Z</t>
  </si>
  <si>
    <t>2025-11-18T11:00:00Z</t>
  </si>
  <si>
    <t>2025-11-18T12:00:00Z</t>
  </si>
  <si>
    <t>2025-11-18T13:00:00Z</t>
  </si>
  <si>
    <t>2025-11-18T14:00:00Z</t>
  </si>
  <si>
    <t>2025-11-18T15:00:00Z</t>
  </si>
  <si>
    <t>2025-11-18T16:00:00Z</t>
  </si>
  <si>
    <t>2025-11-18T17:00:00Z</t>
  </si>
  <si>
    <t>2025-11-18T18:00:00Z</t>
  </si>
  <si>
    <t>2025-11-18T19:00:00Z</t>
  </si>
  <si>
    <t>2025-11-18T20:00:00Z</t>
  </si>
  <si>
    <t>2025-11-18T21:00:00Z</t>
  </si>
  <si>
    <t>2025-11-18T22:00:00Z</t>
  </si>
  <si>
    <t>2025-11-18T23:00:00Z</t>
  </si>
  <si>
    <t>2025-11-19T00:00:00Z</t>
  </si>
  <si>
    <t>2025-11-19T01:00:00Z</t>
  </si>
  <si>
    <t>2025-11-19T02:00:00Z</t>
  </si>
  <si>
    <t>2025-11-19T03:00:00Z</t>
  </si>
  <si>
    <t>2025-11-19T04:00:00Z</t>
  </si>
  <si>
    <t>2025-11-19T05:00:00Z</t>
  </si>
  <si>
    <t>2025-11-19T06:00:00Z</t>
  </si>
  <si>
    <t>2025-11-19T07:00:00Z</t>
  </si>
  <si>
    <t>2025-11-19T08:00:00Z</t>
  </si>
  <si>
    <t>2025-11-19T09:00:00Z</t>
  </si>
  <si>
    <t>2025-11-19T10:00:00Z</t>
  </si>
  <si>
    <t>2025-11-19T11:00:00Z</t>
  </si>
  <si>
    <t>2025-11-19T12:00:00Z</t>
  </si>
  <si>
    <t>2025-11-19T13:00:00Z</t>
  </si>
  <si>
    <t>2025-11-19T14:00:00Z</t>
  </si>
  <si>
    <t>2025-11-19T15:00:00Z</t>
  </si>
  <si>
    <t>2025-11-19T16:00:00Z</t>
  </si>
  <si>
    <t>2025-11-19T17:00:00Z</t>
  </si>
  <si>
    <t>2025-11-19T18:00:00Z</t>
  </si>
  <si>
    <t>2025-11-19T19:00:00Z</t>
  </si>
  <si>
    <t>2025-11-19T20:00:00Z</t>
  </si>
  <si>
    <t>2025-11-19T21:00:00Z</t>
  </si>
  <si>
    <t>2025-11-19T22:00:00Z</t>
  </si>
  <si>
    <t>2025-11-19T23:00:00Z</t>
  </si>
  <si>
    <t>2025-11-20T00:00:00Z</t>
  </si>
  <si>
    <t>2025-11-20T01:00:00Z</t>
  </si>
  <si>
    <t>2025-11-20T02:00:00Z</t>
  </si>
  <si>
    <t>2025-11-20T03:00:00Z</t>
  </si>
  <si>
    <t>2025-11-20T04:00:00Z</t>
  </si>
  <si>
    <t>2025-11-20T05:00:00Z</t>
  </si>
  <si>
    <t>2025-11-20T06:00:00Z</t>
  </si>
  <si>
    <t>2025-11-20T07:00:00Z</t>
  </si>
  <si>
    <t>2025-11-20T08:00:00Z</t>
  </si>
  <si>
    <t>2025-11-20T09:00:00Z</t>
  </si>
  <si>
    <t>2025-11-20T10:00:00Z</t>
  </si>
  <si>
    <t>2025-11-20T11:00:00Z</t>
  </si>
  <si>
    <t>2025-11-20T12:00:00Z</t>
  </si>
  <si>
    <t>2025-11-20T13:00:00Z</t>
  </si>
  <si>
    <t>2025-11-20T14:00:00Z</t>
  </si>
  <si>
    <t>2025-11-20T15:00:00Z</t>
  </si>
  <si>
    <t>2025-11-20T16:00:00Z</t>
  </si>
  <si>
    <t>2025-11-20T17:00:00Z</t>
  </si>
  <si>
    <t>2025-11-20T18:00:00Z</t>
  </si>
  <si>
    <t>2025-11-20T19:00:00Z</t>
  </si>
  <si>
    <t>2025-11-20T20:00:00Z</t>
  </si>
  <si>
    <t>2025-11-20T21:00:00Z</t>
  </si>
  <si>
    <t>2025-11-20T22:00:00Z</t>
  </si>
  <si>
    <t>2025-11-20T23:00:00Z</t>
  </si>
  <si>
    <t>2025-11-21T00:00:00Z</t>
  </si>
  <si>
    <t>2025-11-21T01:00:00Z</t>
  </si>
  <si>
    <t>2025-11-21T02:00:00Z</t>
  </si>
  <si>
    <t>2025-11-21T03:00:00Z</t>
  </si>
  <si>
    <t>2025-11-21T04:00:00Z</t>
  </si>
  <si>
    <t>2025-11-21T05:00:00Z</t>
  </si>
  <si>
    <t>2025-11-21T06:00:00Z</t>
  </si>
  <si>
    <t>2025-11-21T07:00:00Z</t>
  </si>
  <si>
    <t>2025-11-21T08:00:00Z</t>
  </si>
  <si>
    <t>2025-11-21T09:00:00Z</t>
  </si>
  <si>
    <t>2025-11-21T10:00:00Z</t>
  </si>
  <si>
    <t>2025-11-21T11:00:00Z</t>
  </si>
  <si>
    <t>2025-11-21T12:00:00Z</t>
  </si>
  <si>
    <t>2025-11-21T13:00:00Z</t>
  </si>
  <si>
    <t>2025-11-21T14:00:00Z</t>
  </si>
  <si>
    <t>2025-11-21T15:00:00Z</t>
  </si>
  <si>
    <t>2025-11-21T16:00:00Z</t>
  </si>
  <si>
    <t>2025-11-21T17:00:00Z</t>
  </si>
  <si>
    <t>2025-11-21T18:00:00Z</t>
  </si>
  <si>
    <t>2025-11-21T19:00:00Z</t>
  </si>
  <si>
    <t>2025-11-21T20:00:00Z</t>
  </si>
  <si>
    <t>2025-11-21T21:00:00Z</t>
  </si>
  <si>
    <t>2025-11-21T22:00:00Z</t>
  </si>
  <si>
    <t>2025-11-21T23:00:00Z</t>
  </si>
  <si>
    <t>2025-11-22T00:00:00Z</t>
  </si>
  <si>
    <t>2025-11-22T01:00:00Z</t>
  </si>
  <si>
    <t>2025-11-22T02:00:00Z</t>
  </si>
  <si>
    <t>2025-11-22T03:00:00Z</t>
  </si>
  <si>
    <t>2025-11-22T04:00:00Z</t>
  </si>
  <si>
    <t>2025-11-22T05:00:00Z</t>
  </si>
  <si>
    <t>2025-11-22T06:00:00Z</t>
  </si>
  <si>
    <t>2025-11-22T07:00:00Z</t>
  </si>
  <si>
    <t>2025-11-22T08:00:00Z</t>
  </si>
  <si>
    <t>2025-11-22T09:00:00Z</t>
  </si>
  <si>
    <t>2025-11-22T10:00:00Z</t>
  </si>
  <si>
    <t>2025-11-22T11:00:00Z</t>
  </si>
  <si>
    <t>2025-11-22T12:00:00Z</t>
  </si>
  <si>
    <t>2025-11-22T13:00:00Z</t>
  </si>
  <si>
    <t>2025-11-22T14:00:00Z</t>
  </si>
  <si>
    <t>2025-11-22T15:00:00Z</t>
  </si>
  <si>
    <t>2025-11-22T16:00:00Z</t>
  </si>
  <si>
    <t>2025-11-22T17:00:00Z</t>
  </si>
  <si>
    <t>2025-11-22T18:00:00Z</t>
  </si>
  <si>
    <t>2025-11-22T19:00:00Z</t>
  </si>
  <si>
    <t>2025-11-22T20:00:00Z</t>
  </si>
  <si>
    <t>2025-11-22T21:00:00Z</t>
  </si>
  <si>
    <t>2025-11-22T22:00:00Z</t>
  </si>
  <si>
    <t>2025-11-22T23:00:00Z</t>
  </si>
  <si>
    <t>2025-11-23T00:00:00Z</t>
  </si>
  <si>
    <t>2025-11-23T01:00:00Z</t>
  </si>
  <si>
    <t>2025-11-23T02:00:00Z</t>
  </si>
  <si>
    <t>2025-11-23T03:00:00Z</t>
  </si>
  <si>
    <t>2025-11-23T04:00:00Z</t>
  </si>
  <si>
    <t>2025-11-23T05:00:00Z</t>
  </si>
  <si>
    <t>2025-11-23T06:00:00Z</t>
  </si>
  <si>
    <t>2025-11-23T07:00:00Z</t>
  </si>
  <si>
    <t>2025-11-23T08:00:00Z</t>
  </si>
  <si>
    <t>2025-11-23T09:00:00Z</t>
  </si>
  <si>
    <t>2025-11-23T10:00:00Z</t>
  </si>
  <si>
    <t>2025-11-23T11:00:00Z</t>
  </si>
  <si>
    <t>2025-11-23T12:00:00Z</t>
  </si>
  <si>
    <t>2025-11-23T13:00:00Z</t>
  </si>
  <si>
    <t>2025-11-23T14:00:00Z</t>
  </si>
  <si>
    <t>2025-11-23T15:00:00Z</t>
  </si>
  <si>
    <t>2025-11-23T16:00:00Z</t>
  </si>
  <si>
    <t>2025-11-23T17:00:00Z</t>
  </si>
  <si>
    <t>2025-11-23T18:00:00Z</t>
  </si>
  <si>
    <t>2025-11-23T19:00:00Z</t>
  </si>
  <si>
    <t>2025-11-23T20:00:00Z</t>
  </si>
  <si>
    <t>2025-11-23T21:00:00Z</t>
  </si>
  <si>
    <t>2025-11-23T22:00:00Z</t>
  </si>
  <si>
    <t>2025-11-23T23:00:00Z</t>
  </si>
  <si>
    <t>2025-11-24T00:00:00Z</t>
  </si>
  <si>
    <t>2025-11-24T01:00:00Z</t>
  </si>
  <si>
    <t>2025-11-24T02:00:00Z</t>
  </si>
  <si>
    <t>2025-11-24T03:00:00Z</t>
  </si>
  <si>
    <t>2025-11-24T04:00:00Z</t>
  </si>
  <si>
    <t>2025-11-24T05:00:00Z</t>
  </si>
  <si>
    <t>2025-11-24T06:00:00Z</t>
  </si>
  <si>
    <t>2025-11-24T07:00:00Z</t>
  </si>
  <si>
    <t>2025-11-24T08:00:00Z</t>
  </si>
  <si>
    <t>2025-11-24T09:00:00Z</t>
  </si>
  <si>
    <t>2025-11-24T10:00:00Z</t>
  </si>
  <si>
    <t>2025-11-24T11:00:00Z</t>
  </si>
  <si>
    <t>2025-11-24T12:00:00Z</t>
  </si>
  <si>
    <t>2025-11-24T13:00:00Z</t>
  </si>
  <si>
    <t>2025-11-24T14:00:00Z</t>
  </si>
  <si>
    <t>2025-11-24T15:00:00Z</t>
  </si>
  <si>
    <t>2025-11-24T16:00:00Z</t>
  </si>
  <si>
    <t>2025-11-24T17:00:00Z</t>
  </si>
  <si>
    <t>2025-11-24T18:00:00Z</t>
  </si>
  <si>
    <t>2025-11-24T19:00:00Z</t>
  </si>
  <si>
    <t>2025-11-24T20:00:00Z</t>
  </si>
  <si>
    <t>2025-11-24T21:00:00Z</t>
  </si>
  <si>
    <t>2025-11-24T22:00:00Z</t>
  </si>
  <si>
    <t>2025-11-24T23:00:00Z</t>
  </si>
  <si>
    <t>2025-11-25T00:00:00Z</t>
  </si>
  <si>
    <t>2025-11-25T01:00:00Z</t>
  </si>
  <si>
    <t>2025-11-25T02:00:00Z</t>
  </si>
  <si>
    <t>2025-11-25T03:00:00Z</t>
  </si>
  <si>
    <t>2025-11-25T04:00:00Z</t>
  </si>
  <si>
    <t>2025-11-25T05:00:00Z</t>
  </si>
  <si>
    <t>2025-11-25T06:00:00Z</t>
  </si>
  <si>
    <t>2025-11-25T07:00:00Z</t>
  </si>
  <si>
    <t>2025-11-25T08:00:00Z</t>
  </si>
  <si>
    <t>2025-11-25T09:00:00Z</t>
  </si>
  <si>
    <t>2025-11-25T10:00:00Z</t>
  </si>
  <si>
    <t>2025-11-25T11:00:00Z</t>
  </si>
  <si>
    <t>2025-11-25T12:00:00Z</t>
  </si>
  <si>
    <t>2025-11-25T13:00:00Z</t>
  </si>
  <si>
    <t>2025-11-25T14:00:00Z</t>
  </si>
  <si>
    <t>2025-11-25T15:00:00Z</t>
  </si>
  <si>
    <t>2025-11-25T16:00:00Z</t>
  </si>
  <si>
    <t>2025-11-25T17:00:00Z</t>
  </si>
  <si>
    <t>2025-11-25T18:00:00Z</t>
  </si>
  <si>
    <t>2025-11-25T19:00:00Z</t>
  </si>
  <si>
    <t>2025-11-25T20:00:00Z</t>
  </si>
  <si>
    <t>2025-11-25T21:00:00Z</t>
  </si>
  <si>
    <t>2025-11-25T22:00:00Z</t>
  </si>
  <si>
    <t>2025-11-25T23:00:00Z</t>
  </si>
  <si>
    <t>2025-11-26T00:00:00Z</t>
  </si>
  <si>
    <t>2025-11-26T01:00:00Z</t>
  </si>
  <si>
    <t>2025-11-26T02:00:00Z</t>
  </si>
  <si>
    <t>2025-11-26T03:00:00Z</t>
  </si>
  <si>
    <t>2025-11-26T04:00:00Z</t>
  </si>
  <si>
    <t>2025-11-26T05:00:00Z</t>
  </si>
  <si>
    <t>2025-11-26T06:00:00Z</t>
  </si>
  <si>
    <t>2025-11-26T07:00:00Z</t>
  </si>
  <si>
    <t>2025-11-26T08:00:00Z</t>
  </si>
  <si>
    <t>2025-11-26T09:00:00Z</t>
  </si>
  <si>
    <t>2025-11-26T10:00:00Z</t>
  </si>
  <si>
    <t>2025-11-26T11:00:00Z</t>
  </si>
  <si>
    <t>2025-11-26T12:00:00Z</t>
  </si>
  <si>
    <t>2025-11-26T13:00:00Z</t>
  </si>
  <si>
    <t>2025-11-26T14:00:00Z</t>
  </si>
  <si>
    <t>2025-11-26T15:00:00Z</t>
  </si>
  <si>
    <t>2025-11-26T16:00:00Z</t>
  </si>
  <si>
    <t>2025-11-26T17:00:00Z</t>
  </si>
  <si>
    <t>2025-11-26T18:00:00Z</t>
  </si>
  <si>
    <t>2025-11-26T19:00:00Z</t>
  </si>
  <si>
    <t>2025-11-26T20:00:00Z</t>
  </si>
  <si>
    <t>2025-11-26T21:00:00Z</t>
  </si>
  <si>
    <t>2025-11-26T22:00:00Z</t>
  </si>
  <si>
    <t>2025-11-26T23:00:00Z</t>
  </si>
  <si>
    <t>2025-11-27T00:00:00Z</t>
  </si>
  <si>
    <t>2025-11-27T01:00:00Z</t>
  </si>
  <si>
    <t>2025-11-27T02:00:00Z</t>
  </si>
  <si>
    <t>2025-11-27T03:00:00Z</t>
  </si>
  <si>
    <t>2025-11-27T04:00:00Z</t>
  </si>
  <si>
    <t>2025-11-27T05:00:00Z</t>
  </si>
  <si>
    <t>2025-11-27T06:00:00Z</t>
  </si>
  <si>
    <t>2025-11-27T07:00:00Z</t>
  </si>
  <si>
    <t>2025-11-27T08:00:00Z</t>
  </si>
  <si>
    <t>2025-11-27T09:00:00Z</t>
  </si>
  <si>
    <t>2025-11-27T10:00:00Z</t>
  </si>
  <si>
    <t>2025-11-27T11:00:00Z</t>
  </si>
  <si>
    <t>2025-11-27T12:00:00Z</t>
  </si>
  <si>
    <t>2025-11-27T13:00:00Z</t>
  </si>
  <si>
    <t>2025-11-27T14:00:00Z</t>
  </si>
  <si>
    <t>2025-11-27T15:00:00Z</t>
  </si>
  <si>
    <t>2025-11-27T16:00:00Z</t>
  </si>
  <si>
    <t>2025-11-27T17:00:00Z</t>
  </si>
  <si>
    <t>2025-11-27T18:00:00Z</t>
  </si>
  <si>
    <t>2025-11-27T19:00:00Z</t>
  </si>
  <si>
    <t>2025-11-27T20:00:00Z</t>
  </si>
  <si>
    <t>2025-11-27T21:00:00Z</t>
  </si>
  <si>
    <t>2025-11-27T22:00:00Z</t>
  </si>
  <si>
    <t>2025-11-27T23:00:00Z</t>
  </si>
  <si>
    <t>2025-11-28T00:00:00Z</t>
  </si>
  <si>
    <t>2025-11-28T01:00:00Z</t>
  </si>
  <si>
    <t>2025-11-28T02:00:00Z</t>
  </si>
  <si>
    <t>2025-11-28T03:00:00Z</t>
  </si>
  <si>
    <t>2025-11-28T04:00:00Z</t>
  </si>
  <si>
    <t>2025-11-28T05:00:00Z</t>
  </si>
  <si>
    <t>2025-11-28T06:00:00Z</t>
  </si>
  <si>
    <t>2025-11-28T07:00:00Z</t>
  </si>
  <si>
    <t>2025-11-28T08:00:00Z</t>
  </si>
  <si>
    <t>2025-11-28T09:00:00Z</t>
  </si>
  <si>
    <t>2025-11-28T10:00:00Z</t>
  </si>
  <si>
    <t>2025-11-28T11:00:00Z</t>
  </si>
  <si>
    <t>2025-11-28T12:00:00Z</t>
  </si>
  <si>
    <t>2025-11-28T13:00:00Z</t>
  </si>
  <si>
    <t>2025-11-28T14:00:00Z</t>
  </si>
  <si>
    <t>2025-11-28T15:00:00Z</t>
  </si>
  <si>
    <t>2025-11-28T16:00:00Z</t>
  </si>
  <si>
    <t>2025-11-28T17:00:00Z</t>
  </si>
  <si>
    <t>2025-11-28T18:00:00Z</t>
  </si>
  <si>
    <t>2025-11-28T19:00:00Z</t>
  </si>
  <si>
    <t>2025-11-28T20:00:00Z</t>
  </si>
  <si>
    <t>2025-11-28T21:00:00Z</t>
  </si>
  <si>
    <t>2025-11-28T22:00:00Z</t>
  </si>
  <si>
    <t>2025-11-28T23:00:00Z</t>
  </si>
  <si>
    <t>2025-11-29T00:00:00Z</t>
  </si>
  <si>
    <t>2025-11-29T01:00:00Z</t>
  </si>
  <si>
    <t>2025-11-29T02:00:00Z</t>
  </si>
  <si>
    <t>2025-11-29T03:00:00Z</t>
  </si>
  <si>
    <t>2025-11-29T04:00:00Z</t>
  </si>
  <si>
    <t>2025-11-29T05:00:00Z</t>
  </si>
  <si>
    <t>2025-11-29T06:00:00Z</t>
  </si>
  <si>
    <t>2025-11-29T07:00:00Z</t>
  </si>
  <si>
    <t>2025-11-29T08:00:00Z</t>
  </si>
  <si>
    <t>2025-11-29T09:00:00Z</t>
  </si>
  <si>
    <t>2025-11-29T10:00:00Z</t>
  </si>
  <si>
    <t>2025-11-29T11:00:00Z</t>
  </si>
  <si>
    <t>2025-11-29T12:00:00Z</t>
  </si>
  <si>
    <t>2025-11-29T13:00:00Z</t>
  </si>
  <si>
    <t>2025-11-29T14:00:00Z</t>
  </si>
  <si>
    <t>2025-11-29T15:00:00Z</t>
  </si>
  <si>
    <t>2025-11-29T16:00:00Z</t>
  </si>
  <si>
    <t>2025-11-29T17:00:00Z</t>
  </si>
  <si>
    <t>2025-11-29T18:00:00Z</t>
  </si>
  <si>
    <t>2025-11-29T19:00:00Z</t>
  </si>
  <si>
    <t>2025-11-29T20:00:00Z</t>
  </si>
  <si>
    <t>2025-11-29T21:00:00Z</t>
  </si>
  <si>
    <t>2025-11-29T22:00:00Z</t>
  </si>
  <si>
    <t>2025-11-29T23:00:00Z</t>
  </si>
  <si>
    <t>2025-11-30T00:00:00Z</t>
  </si>
  <si>
    <t>2025-11-30T01:00:00Z</t>
  </si>
  <si>
    <t>2025-11-30T02:00:00Z</t>
  </si>
  <si>
    <t>2025-11-30T03:00:00Z</t>
  </si>
  <si>
    <t>2025-11-30T04:00:00Z</t>
  </si>
  <si>
    <t>2025-11-30T05:00:00Z</t>
  </si>
  <si>
    <t>2025-11-30T06:00:00Z</t>
  </si>
  <si>
    <t>2025-11-30T07:00:00Z</t>
  </si>
  <si>
    <t>2025-11-30T08:00:00Z</t>
  </si>
  <si>
    <t>2025-11-30T09:00:00Z</t>
  </si>
  <si>
    <t>2025-11-30T10:00:00Z</t>
  </si>
  <si>
    <t>2025-11-30T11:00:00Z</t>
  </si>
  <si>
    <t>2025-11-30T12:00:00Z</t>
  </si>
  <si>
    <t>2025-11-30T13:00:00Z</t>
  </si>
  <si>
    <t>2025-11-30T14:00:00Z</t>
  </si>
  <si>
    <t>2025-11-30T15:00:00Z</t>
  </si>
  <si>
    <t>2025-11-30T16:00:00Z</t>
  </si>
  <si>
    <t>2025-11-30T17:00:00Z</t>
  </si>
  <si>
    <t>2025-11-30T18:00:00Z</t>
  </si>
  <si>
    <t>2025-11-30T19:00:00Z</t>
  </si>
  <si>
    <t>2025-11-30T20:00:00Z</t>
  </si>
  <si>
    <t>2025-11-30T21:00:00Z</t>
  </si>
  <si>
    <t>2025-11-30T22:00:00Z</t>
  </si>
  <si>
    <t>2025-11-30T23:00:00Z</t>
  </si>
  <si>
    <t>2025-12-01T00:00:00Z</t>
  </si>
  <si>
    <t>2025-12-01T01:00:00Z</t>
  </si>
  <si>
    <t>2025-12-01T02:00:00Z</t>
  </si>
  <si>
    <t>2025-12-01T03:00:00Z</t>
  </si>
  <si>
    <t>2025-12-01T04:00:00Z</t>
  </si>
  <si>
    <t>2025-12-01T05:00:00Z</t>
  </si>
  <si>
    <t>2025-12-01T06:00:00Z</t>
  </si>
  <si>
    <t>2025-12-01T07:00:00Z</t>
  </si>
  <si>
    <t>2025-12-01T08:00:00Z</t>
  </si>
  <si>
    <t>2025-12-01T09:00:00Z</t>
  </si>
  <si>
    <t>2025-12-01T10:00:00Z</t>
  </si>
  <si>
    <t>2025-12-01T11:00:00Z</t>
  </si>
  <si>
    <t>2025-12-01T12:00:00Z</t>
  </si>
  <si>
    <t>2025-12-01T13:00:00Z</t>
  </si>
  <si>
    <t>2025-12-01T14:00:00Z</t>
  </si>
  <si>
    <t>2025-12-01T15:00:00Z</t>
  </si>
  <si>
    <t>2025-12-01T16:00:00Z</t>
  </si>
  <si>
    <t>2025-12-01T17:00:00Z</t>
  </si>
  <si>
    <t>2025-12-01T18:00:00Z</t>
  </si>
  <si>
    <t>2025-12-01T19:00:00Z</t>
  </si>
  <si>
    <t>2025-12-01T20:00:00Z</t>
  </si>
  <si>
    <t>2025-12-01T21:00:00Z</t>
  </si>
  <si>
    <t>2025-12-01T22:00:00Z</t>
  </si>
  <si>
    <t>2025-12-01T23:00:00Z</t>
  </si>
  <si>
    <t>2025-12-02T00:00:00Z</t>
  </si>
  <si>
    <t>2025-12-02T01:00:00Z</t>
  </si>
  <si>
    <t>2025-12-02T02:00:00Z</t>
  </si>
  <si>
    <t>2025-12-02T03:00:00Z</t>
  </si>
  <si>
    <t>2025-12-02T04:00:00Z</t>
  </si>
  <si>
    <t>2025-12-02T05:00:00Z</t>
  </si>
  <si>
    <t>2025-12-02T06:00:00Z</t>
  </si>
  <si>
    <t>2025-12-02T07:00:00Z</t>
  </si>
  <si>
    <t>2025-12-02T08:00:00Z</t>
  </si>
  <si>
    <t>2025-12-02T09:00:00Z</t>
  </si>
  <si>
    <t>2025-12-02T10:00:00Z</t>
  </si>
  <si>
    <t>2025-12-02T11:00:00Z</t>
  </si>
  <si>
    <t>2025-12-02T12:00:00Z</t>
  </si>
  <si>
    <t>2025-12-02T13:00:00Z</t>
  </si>
  <si>
    <t>2025-12-02T14:00:00Z</t>
  </si>
  <si>
    <t>2025-12-02T15:00:00Z</t>
  </si>
  <si>
    <t>2025-12-02T16:00:00Z</t>
  </si>
  <si>
    <t>2025-12-02T17:00:00Z</t>
  </si>
  <si>
    <t>2025-12-02T18:00:00Z</t>
  </si>
  <si>
    <t>2025-12-02T19:00:00Z</t>
  </si>
  <si>
    <t>2025-12-02T20:00:00Z</t>
  </si>
  <si>
    <t>2025-12-02T21:00:00Z</t>
  </si>
  <si>
    <t>2025-12-02T22:00:00Z</t>
  </si>
  <si>
    <t>2025-12-02T23:00:00Z</t>
  </si>
  <si>
    <t>2025-12-03T00:00:00Z</t>
  </si>
  <si>
    <t>2025-12-03T01:00:00Z</t>
  </si>
  <si>
    <t>2025-12-03T02:00:00Z</t>
  </si>
  <si>
    <t>2025-12-03T03:00:00Z</t>
  </si>
  <si>
    <t>2025-12-03T04:00:00Z</t>
  </si>
  <si>
    <t>2025-12-03T05:00:00Z</t>
  </si>
  <si>
    <t>2025-12-03T06:00:00Z</t>
  </si>
  <si>
    <t>2025-12-03T07:00:00Z</t>
  </si>
  <si>
    <t>2025-12-03T08:00:00Z</t>
  </si>
  <si>
    <t>2025-12-03T09:00:00Z</t>
  </si>
  <si>
    <t>2025-12-03T10:00:00Z</t>
  </si>
  <si>
    <t>2025-12-03T11:00:00Z</t>
  </si>
  <si>
    <t>2025-12-03T12:00:00Z</t>
  </si>
  <si>
    <t>2025-12-03T13:00:00Z</t>
  </si>
  <si>
    <t>2025-12-03T14:00:00Z</t>
  </si>
  <si>
    <t>2025-12-03T15:00:00Z</t>
  </si>
  <si>
    <t>2025-12-03T16:00:00Z</t>
  </si>
  <si>
    <t>2025-12-03T17:00:00Z</t>
  </si>
  <si>
    <t>2025-12-03T18:00:00Z</t>
  </si>
  <si>
    <t>2025-12-03T19:00:00Z</t>
  </si>
  <si>
    <t>2025-12-03T20:00:00Z</t>
  </si>
  <si>
    <t>2025-12-03T21:00:00Z</t>
  </si>
  <si>
    <t>2025-12-03T22:00:00Z</t>
  </si>
  <si>
    <t>2025-12-03T23:00:00Z</t>
  </si>
  <si>
    <t>2025-12-04T00:00:00Z</t>
  </si>
  <si>
    <t>2025-12-04T01:00:00Z</t>
  </si>
  <si>
    <t>2025-12-04T02:00:00Z</t>
  </si>
  <si>
    <t>2025-12-04T03:00:00Z</t>
  </si>
  <si>
    <t>2025-12-04T04:00:00Z</t>
  </si>
  <si>
    <t>2025-12-04T05:00:00Z</t>
  </si>
  <si>
    <t>2025-12-04T06:00:00Z</t>
  </si>
  <si>
    <t>2025-12-04T07:00:00Z</t>
  </si>
  <si>
    <t>2025-12-04T08:00:00Z</t>
  </si>
  <si>
    <t>2025-12-04T09:00:00Z</t>
  </si>
  <si>
    <t>2025-12-04T10:00:00Z</t>
  </si>
  <si>
    <t>2025-12-04T11:00:00Z</t>
  </si>
  <si>
    <t>2025-12-04T12:00:00Z</t>
  </si>
  <si>
    <t>2025-12-04T13:00:00Z</t>
  </si>
  <si>
    <t>2025-12-04T14:00:00Z</t>
  </si>
  <si>
    <t>2025-12-04T15:00:00Z</t>
  </si>
  <si>
    <t>2025-12-04T16:00:00Z</t>
  </si>
  <si>
    <t>2025-12-04T17:00:00Z</t>
  </si>
  <si>
    <t>2025-12-04T18:00:00Z</t>
  </si>
  <si>
    <t>2025-12-04T19:00:00Z</t>
  </si>
  <si>
    <t>2025-12-04T20:00:00Z</t>
  </si>
  <si>
    <t>2025-12-04T21:00:00Z</t>
  </si>
  <si>
    <t>2025-12-04T22:00:00Z</t>
  </si>
  <si>
    <t>2025-12-04T23:00:00Z</t>
  </si>
  <si>
    <t>2025-12-05T00:00:00Z</t>
  </si>
  <si>
    <t>2025-12-05T01:00:00Z</t>
  </si>
  <si>
    <t>2025-12-05T02:00:00Z</t>
  </si>
  <si>
    <t>2025-12-05T03:00:00Z</t>
  </si>
  <si>
    <t>2025-12-05T04:00:00Z</t>
  </si>
  <si>
    <t>2025-12-05T05:00:00Z</t>
  </si>
  <si>
    <t>2025-12-05T06:00:00Z</t>
  </si>
  <si>
    <t>2025-12-05T07:00:00Z</t>
  </si>
  <si>
    <t>2025-12-05T08:00:00Z</t>
  </si>
  <si>
    <t>2025-12-05T09:00:00Z</t>
  </si>
  <si>
    <t>2025-12-05T10:00:00Z</t>
  </si>
  <si>
    <t>2025-12-05T11:00:00Z</t>
  </si>
  <si>
    <t>2025-12-05T12:00:00Z</t>
  </si>
  <si>
    <t>2025-12-05T13:00:00Z</t>
  </si>
  <si>
    <t>2025-12-05T14:00:00Z</t>
  </si>
  <si>
    <t>2025-12-05T15:00:00Z</t>
  </si>
  <si>
    <t>2025-12-05T16:00:00Z</t>
  </si>
  <si>
    <t>2025-12-05T17:00:00Z</t>
  </si>
  <si>
    <t>2025-12-05T18:00:00Z</t>
  </si>
  <si>
    <t>2025-12-05T19:00:00Z</t>
  </si>
  <si>
    <t>2025-12-05T20:00:00Z</t>
  </si>
  <si>
    <t>2025-12-05T21:00:00Z</t>
  </si>
  <si>
    <t>2025-12-05T22:00:00Z</t>
  </si>
  <si>
    <t>2025-12-05T23:00:00Z</t>
  </si>
  <si>
    <t>2025-12-06T00:00:00Z</t>
  </si>
  <si>
    <t>2025-12-06T01:00:00Z</t>
  </si>
  <si>
    <t>2025-12-06T02:00:00Z</t>
  </si>
  <si>
    <t>2025-12-06T03:00:00Z</t>
  </si>
  <si>
    <t>2025-12-06T04:00:00Z</t>
  </si>
  <si>
    <t>2025-12-06T05:00:00Z</t>
  </si>
  <si>
    <t>2025-12-06T06:00:00Z</t>
  </si>
  <si>
    <t>2025-12-06T07:00:00Z</t>
  </si>
  <si>
    <t>2025-12-06T08:00:00Z</t>
  </si>
  <si>
    <t>2025-12-06T09:00:00Z</t>
  </si>
  <si>
    <t>2025-12-06T10:00:00Z</t>
  </si>
  <si>
    <t>2025-12-06T11:00:00Z</t>
  </si>
  <si>
    <t>2025-12-06T12:00:00Z</t>
  </si>
  <si>
    <t>2025-12-06T13:00:00Z</t>
  </si>
  <si>
    <t>2025-12-06T14:00:00Z</t>
  </si>
  <si>
    <t>2025-12-06T15:00:00Z</t>
  </si>
  <si>
    <t>2025-12-06T16:00:00Z</t>
  </si>
  <si>
    <t>2025-12-06T17:00:00Z</t>
  </si>
  <si>
    <t>2025-12-06T18:00:00Z</t>
  </si>
  <si>
    <t>2025-12-06T19:00:00Z</t>
  </si>
  <si>
    <t>2025-12-06T20:00:00Z</t>
  </si>
  <si>
    <t>2025-12-06T21:00:00Z</t>
  </si>
  <si>
    <t>2025-12-06T22:00:00Z</t>
  </si>
  <si>
    <t>2025-12-06T23:00:00Z</t>
  </si>
  <si>
    <t>2025-12-07T00:00:00Z</t>
  </si>
  <si>
    <t>2025-12-07T01:00:00Z</t>
  </si>
  <si>
    <t>2025-12-07T02:00:00Z</t>
  </si>
  <si>
    <t>2025-12-07T03:00:00Z</t>
  </si>
  <si>
    <t>2025-12-07T04:00:00Z</t>
  </si>
  <si>
    <t>2025-12-07T05:00:00Z</t>
  </si>
  <si>
    <t>2025-12-07T06:00:00Z</t>
  </si>
  <si>
    <t>2025-12-07T07:00:00Z</t>
  </si>
  <si>
    <t>2025-12-07T08:00:00Z</t>
  </si>
  <si>
    <t>2025-12-07T09:00:00Z</t>
  </si>
  <si>
    <t>2025-12-07T10:00:00Z</t>
  </si>
  <si>
    <t>2025-12-07T11:00:00Z</t>
  </si>
  <si>
    <t>2025-12-07T12:00:00Z</t>
  </si>
  <si>
    <t>2025-12-07T13:00:00Z</t>
  </si>
  <si>
    <t>2025-12-07T14:00:00Z</t>
  </si>
  <si>
    <t>2025-12-07T15:00:00Z</t>
  </si>
  <si>
    <t>2025-12-07T16:00:00Z</t>
  </si>
  <si>
    <t>2025-12-07T17:00:00Z</t>
  </si>
  <si>
    <t>2025-12-07T18:00:00Z</t>
  </si>
  <si>
    <t>2025-12-07T19:00:00Z</t>
  </si>
  <si>
    <t>2025-12-07T20:00:00Z</t>
  </si>
  <si>
    <t>2025-12-07T21:00:00Z</t>
  </si>
  <si>
    <t>2025-12-07T22:00:00Z</t>
  </si>
  <si>
    <t>2025-12-07T23:00:00Z</t>
  </si>
  <si>
    <t>2025-12-08T00:00:00Z</t>
  </si>
  <si>
    <t>2025-12-08T01:00:00Z</t>
  </si>
  <si>
    <t>2025-12-08T02:00:00Z</t>
  </si>
  <si>
    <t>2025-12-08T03:00:00Z</t>
  </si>
  <si>
    <t>2025-12-08T04:00:00Z</t>
  </si>
  <si>
    <t>2025-12-08T05:00:00Z</t>
  </si>
  <si>
    <t>2025-12-08T06:00:00Z</t>
  </si>
  <si>
    <t>2025-12-08T07:00:00Z</t>
  </si>
  <si>
    <t>2025-12-08T08:00:00Z</t>
  </si>
  <si>
    <t>2025-12-08T09:00:00Z</t>
  </si>
  <si>
    <t>2025-12-08T10:00:00Z</t>
  </si>
  <si>
    <t>2025-12-08T11:00:00Z</t>
  </si>
  <si>
    <t>2025-12-08T12:00:00Z</t>
  </si>
  <si>
    <t>2025-12-08T13:00:00Z</t>
  </si>
  <si>
    <t>2025-12-08T14:00:00Z</t>
  </si>
  <si>
    <t>2025-12-08T15:00:00Z</t>
  </si>
  <si>
    <t>2025-12-08T16:00:00Z</t>
  </si>
  <si>
    <t>2025-12-08T17:00:00Z</t>
  </si>
  <si>
    <t>2025-12-08T18:00:00Z</t>
  </si>
  <si>
    <t>2025-12-08T19:00:00Z</t>
  </si>
  <si>
    <t>2025-12-08T20:00:00Z</t>
  </si>
  <si>
    <t>2025-12-08T21:00:00Z</t>
  </si>
  <si>
    <t>2025-12-08T22:00:00Z</t>
  </si>
  <si>
    <t>2025-12-08T23:00:00Z</t>
  </si>
  <si>
    <t>2025-12-09T00:00:00Z</t>
  </si>
  <si>
    <t>2025-12-09T01:00:00Z</t>
  </si>
  <si>
    <t>2025-12-09T02:00:00Z</t>
  </si>
  <si>
    <t>2025-12-09T03:00:00Z</t>
  </si>
  <si>
    <t>2025-12-09T04:00:00Z</t>
  </si>
  <si>
    <t>2025-12-09T05:00:00Z</t>
  </si>
  <si>
    <t>2025-12-09T06:00:00Z</t>
  </si>
  <si>
    <t>2025-12-09T07:00:00Z</t>
  </si>
  <si>
    <t>2025-12-09T08:00:00Z</t>
  </si>
  <si>
    <t>2025-12-09T09:00:00Z</t>
  </si>
  <si>
    <t>2025-12-09T10:00:00Z</t>
  </si>
  <si>
    <t>2025-12-09T11:00:00Z</t>
  </si>
  <si>
    <t>2025-12-09T12:00:00Z</t>
  </si>
  <si>
    <t>2025-12-09T13:00:00Z</t>
  </si>
  <si>
    <t>2025-12-09T14:00:00Z</t>
  </si>
  <si>
    <t>2025-12-09T15:00:00Z</t>
  </si>
  <si>
    <t>2025-12-09T16:00:00Z</t>
  </si>
  <si>
    <t>2025-12-09T17:00:00Z</t>
  </si>
  <si>
    <t>2025-12-09T18:00:00Z</t>
  </si>
  <si>
    <t>2025-12-09T19:00:00Z</t>
  </si>
  <si>
    <t>2025-12-09T20:00:00Z</t>
  </si>
  <si>
    <t>2025-12-09T21:00:00Z</t>
  </si>
  <si>
    <t>2025-12-09T22:00:00Z</t>
  </si>
  <si>
    <t>2025-12-09T23:00:00Z</t>
  </si>
  <si>
    <t>2025-12-10T00:00:00Z</t>
  </si>
  <si>
    <t>2025-12-10T01:00:00Z</t>
  </si>
  <si>
    <t>2025-12-10T02:00:00Z</t>
  </si>
  <si>
    <t>2025-12-10T03:00:00Z</t>
  </si>
  <si>
    <t>2025-12-10T04:00:00Z</t>
  </si>
  <si>
    <t>2025-12-10T05:00:00Z</t>
  </si>
  <si>
    <t>2025-12-10T06:00:00Z</t>
  </si>
  <si>
    <t>2025-12-10T07:00:00Z</t>
  </si>
  <si>
    <t>2025-12-10T08:00:00Z</t>
  </si>
  <si>
    <t>2025-12-10T09:00:00Z</t>
  </si>
  <si>
    <t>2025-12-10T10:00:00Z</t>
  </si>
  <si>
    <t>2025-12-10T11:00:00Z</t>
  </si>
  <si>
    <t>2025-12-10T12:00:00Z</t>
  </si>
  <si>
    <t>2025-12-10T13:00:00Z</t>
  </si>
  <si>
    <t>2025-12-10T14:00:00Z</t>
  </si>
  <si>
    <t>2025-12-10T15:00:00Z</t>
  </si>
  <si>
    <t>2025-12-10T16:00:00Z</t>
  </si>
  <si>
    <t>2025-12-10T17:00:00Z</t>
  </si>
  <si>
    <t>2025-12-10T18:00:00Z</t>
  </si>
  <si>
    <t>2025-12-10T19:00:00Z</t>
  </si>
  <si>
    <t>2025-12-10T20:00:00Z</t>
  </si>
  <si>
    <t>2025-12-10T21:00:00Z</t>
  </si>
  <si>
    <t>2025-12-10T22:00:00Z</t>
  </si>
  <si>
    <t>2025-12-10T23:00:00Z</t>
  </si>
  <si>
    <t>2025-12-11T00:00:00Z</t>
  </si>
  <si>
    <t>2025-12-11T01:00:00Z</t>
  </si>
  <si>
    <t>2025-12-11T02:00:00Z</t>
  </si>
  <si>
    <t>2025-12-11T03:00:00Z</t>
  </si>
  <si>
    <t>2025-12-11T04:00:00Z</t>
  </si>
  <si>
    <t>2025-12-11T05:00:00Z</t>
  </si>
  <si>
    <t>2025-12-11T06:00:00Z</t>
  </si>
  <si>
    <t>2025-12-11T07:00:00Z</t>
  </si>
  <si>
    <t>2025-12-11T08:00:00Z</t>
  </si>
  <si>
    <t>2025-12-11T09:00:00Z</t>
  </si>
  <si>
    <t>2025-12-11T10:00:00Z</t>
  </si>
  <si>
    <t>2025-12-11T11:00:00Z</t>
  </si>
  <si>
    <t>2025-12-11T12:00:00Z</t>
  </si>
  <si>
    <t>2025-12-11T13:00:00Z</t>
  </si>
  <si>
    <t>2025-12-11T14:00:00Z</t>
  </si>
  <si>
    <t>2025-12-11T15:00:00Z</t>
  </si>
  <si>
    <t>2025-12-11T16:00:00Z</t>
  </si>
  <si>
    <t>2025-12-11T17:00:00Z</t>
  </si>
  <si>
    <t>2025-12-11T18:00:00Z</t>
  </si>
  <si>
    <t>2025-12-11T19:00:00Z</t>
  </si>
  <si>
    <t>2025-12-11T20:00:00Z</t>
  </si>
  <si>
    <t>2025-12-11T21:00:00Z</t>
  </si>
  <si>
    <t>2025-12-11T22:00:00Z</t>
  </si>
  <si>
    <t>2025-12-11T23:00:00Z</t>
  </si>
  <si>
    <t>2025-12-12T00:00:00Z</t>
  </si>
  <si>
    <t>2025-12-12T01:00:00Z</t>
  </si>
  <si>
    <t>2025-12-12T02:00:00Z</t>
  </si>
  <si>
    <t>2025-12-12T03:00:00Z</t>
  </si>
  <si>
    <t>2025-12-12T04:00:00Z</t>
  </si>
  <si>
    <t>2025-12-12T05:00:00Z</t>
  </si>
  <si>
    <t>2025-12-12T06:00:00Z</t>
  </si>
  <si>
    <t>2025-12-12T07:00:00Z</t>
  </si>
  <si>
    <t>2025-12-12T08:00:00Z</t>
  </si>
  <si>
    <t>2025-12-12T09:00:00Z</t>
  </si>
  <si>
    <t>2025-12-12T10:00:00Z</t>
  </si>
  <si>
    <t>2025-12-12T11:00:00Z</t>
  </si>
  <si>
    <t>2025-12-12T12:00:00Z</t>
  </si>
  <si>
    <t>2025-12-12T13:00:00Z</t>
  </si>
  <si>
    <t>2025-12-12T14:00:00Z</t>
  </si>
  <si>
    <t>2025-12-12T15:00:00Z</t>
  </si>
  <si>
    <t>2025-12-12T16:00:00Z</t>
  </si>
  <si>
    <t>2025-12-12T17:00:00Z</t>
  </si>
  <si>
    <t>2025-12-12T18:00:00Z</t>
  </si>
  <si>
    <t>2025-12-12T19:00:00Z</t>
  </si>
  <si>
    <t>2025-12-12T20:00:00Z</t>
  </si>
  <si>
    <t>2025-12-12T21:00:00Z</t>
  </si>
  <si>
    <t>2025-12-12T22:00:00Z</t>
  </si>
  <si>
    <t>2025-12-12T23:00:00Z</t>
  </si>
  <si>
    <t>2025-12-13T00:00:00Z</t>
  </si>
  <si>
    <t>2025-12-13T01:00:00Z</t>
  </si>
  <si>
    <t>2025-12-13T02:00:00Z</t>
  </si>
  <si>
    <t>2025-12-13T03:00:00Z</t>
  </si>
  <si>
    <t>2025-12-13T04:00:00Z</t>
  </si>
  <si>
    <t>2025-12-13T05:00:00Z</t>
  </si>
  <si>
    <t>2025-12-13T06:00:00Z</t>
  </si>
  <si>
    <t>2025-12-13T07:00:00Z</t>
  </si>
  <si>
    <t>2025-12-13T08:00:00Z</t>
  </si>
  <si>
    <t>2025-12-13T09:00:00Z</t>
  </si>
  <si>
    <t>2025-12-13T10:00:00Z</t>
  </si>
  <si>
    <t>2025-12-13T11:00:00Z</t>
  </si>
  <si>
    <t>2025-12-13T12:00:00Z</t>
  </si>
  <si>
    <t>2025-12-13T13:00:00Z</t>
  </si>
  <si>
    <t>2025-12-13T14:00:00Z</t>
  </si>
  <si>
    <t>2025-12-13T15:00:00Z</t>
  </si>
  <si>
    <t>2025-12-13T16:00:00Z</t>
  </si>
  <si>
    <t>2025-12-13T17:00:00Z</t>
  </si>
  <si>
    <t>2025-12-13T18:00:00Z</t>
  </si>
  <si>
    <t>2025-12-13T19:00:00Z</t>
  </si>
  <si>
    <t>2025-12-13T20:00:00Z</t>
  </si>
  <si>
    <t>2025-12-13T21:00:00Z</t>
  </si>
  <si>
    <t>2025-12-13T22:00:00Z</t>
  </si>
  <si>
    <t>2025-12-13T23:00:00Z</t>
  </si>
  <si>
    <t>2025-12-14T00:00:00Z</t>
  </si>
  <si>
    <t>2025-12-14T01:00:00Z</t>
  </si>
  <si>
    <t>2025-12-14T02:00:00Z</t>
  </si>
  <si>
    <t>2025-12-14T03:00:00Z</t>
  </si>
  <si>
    <t>2025-12-14T04:00:00Z</t>
  </si>
  <si>
    <t>2025-12-14T05:00:00Z</t>
  </si>
  <si>
    <t>2025-12-14T06:00:00Z</t>
  </si>
  <si>
    <t>2025-12-14T07:00:00Z</t>
  </si>
  <si>
    <t>2025-12-14T08:00:00Z</t>
  </si>
  <si>
    <t>2025-12-14T09:00:00Z</t>
  </si>
  <si>
    <t>2025-12-14T10:00:00Z</t>
  </si>
  <si>
    <t>2025-12-14T11:00:00Z</t>
  </si>
  <si>
    <t>2025-12-14T12:00:00Z</t>
  </si>
  <si>
    <t>2025-12-14T13:00:00Z</t>
  </si>
  <si>
    <t>2025-12-14T14:00:00Z</t>
  </si>
  <si>
    <t>2025-12-14T15:00:00Z</t>
  </si>
  <si>
    <t>2025-12-14T16:00:00Z</t>
  </si>
  <si>
    <t>2025-12-14T17:00:00Z</t>
  </si>
  <si>
    <t>2025-12-14T18:00:00Z</t>
  </si>
  <si>
    <t>2025-12-14T19:00:00Z</t>
  </si>
  <si>
    <t>2025-12-14T20:00:00Z</t>
  </si>
  <si>
    <t>2025-12-14T21:00:00Z</t>
  </si>
  <si>
    <t>2025-12-14T22:00:00Z</t>
  </si>
  <si>
    <t>2025-12-14T23:00:00Z</t>
  </si>
  <si>
    <t>2025-12-15T00:00:00Z</t>
  </si>
  <si>
    <t>2025-12-15T01:00:00Z</t>
  </si>
  <si>
    <t>2025-12-15T02:00:00Z</t>
  </si>
  <si>
    <t>2025-12-15T03:00:00Z</t>
  </si>
  <si>
    <t>2025-12-15T04:00:00Z</t>
  </si>
  <si>
    <t>2025-12-15T05:00:00Z</t>
  </si>
  <si>
    <t>2025-12-15T06:00:00Z</t>
  </si>
  <si>
    <t>2025-12-15T07:00:00Z</t>
  </si>
  <si>
    <t>2025-12-15T08:00:00Z</t>
  </si>
  <si>
    <t>2025-12-15T09:00:00Z</t>
  </si>
  <si>
    <t>2025-12-15T10:00:00Z</t>
  </si>
  <si>
    <t>2025-12-15T11:00:00Z</t>
  </si>
  <si>
    <t>2025-12-15T12:00:00Z</t>
  </si>
  <si>
    <t>2025-12-15T13:00:00Z</t>
  </si>
  <si>
    <t>2025-12-15T14:00:00Z</t>
  </si>
  <si>
    <t>2025-12-15T15:00:00Z</t>
  </si>
  <si>
    <t>2025-12-15T16:00:00Z</t>
  </si>
  <si>
    <t>2025-12-15T17:00:00Z</t>
  </si>
  <si>
    <t>2025-12-15T18:00:00Z</t>
  </si>
  <si>
    <t>2025-12-15T19:00:00Z</t>
  </si>
  <si>
    <t>2025-12-15T20:00:00Z</t>
  </si>
  <si>
    <t>2025-12-15T21:00:00Z</t>
  </si>
  <si>
    <t>2025-12-15T22:00:00Z</t>
  </si>
  <si>
    <t>2025-12-15T23:00:00Z</t>
  </si>
  <si>
    <t>2025-12-16T00:00:00Z</t>
  </si>
  <si>
    <t>2025-12-16T01:00:00Z</t>
  </si>
  <si>
    <t>2025-12-16T02:00:00Z</t>
  </si>
  <si>
    <t>2025-12-16T03:00:00Z</t>
  </si>
  <si>
    <t>2025-12-16T04:00:00Z</t>
  </si>
  <si>
    <t>2025-12-16T05:00:00Z</t>
  </si>
  <si>
    <t>2025-12-16T06:00:00Z</t>
  </si>
  <si>
    <t>2025-12-16T07:00:00Z</t>
  </si>
  <si>
    <t>2025-12-16T08:00:00Z</t>
  </si>
  <si>
    <t>2025-12-16T09:00:00Z</t>
  </si>
  <si>
    <t>2025-12-16T10:00:00Z</t>
  </si>
  <si>
    <t>2025-12-16T11:00:00Z</t>
  </si>
  <si>
    <t>2025-12-16T12:00:00Z</t>
  </si>
  <si>
    <t>2025-12-16T13:00:00Z</t>
  </si>
  <si>
    <t>2025-12-16T14:00:00Z</t>
  </si>
  <si>
    <t>2025-12-16T15:00:00Z</t>
  </si>
  <si>
    <t>2025-12-16T16:00:00Z</t>
  </si>
  <si>
    <t>2025-12-16T17:00:00Z</t>
  </si>
  <si>
    <t>2025-12-16T18:00:00Z</t>
  </si>
  <si>
    <t>2025-12-16T19:00:00Z</t>
  </si>
  <si>
    <t>2025-12-16T20:00:00Z</t>
  </si>
  <si>
    <t>2025-12-16T21:00:00Z</t>
  </si>
  <si>
    <t>2025-12-16T22:00:00Z</t>
  </si>
  <si>
    <t>2025-12-16T23:00:00Z</t>
  </si>
  <si>
    <t>2025-12-17T00:00:00Z</t>
  </si>
  <si>
    <t>2025-12-17T01:00:00Z</t>
  </si>
  <si>
    <t>2025-12-17T02:00:00Z</t>
  </si>
  <si>
    <t>2025-12-17T03:00:00Z</t>
  </si>
  <si>
    <t>2025-12-17T04:00:00Z</t>
  </si>
  <si>
    <t>2025-12-17T05:00:00Z</t>
  </si>
  <si>
    <t>2025-12-17T06:00:00Z</t>
  </si>
  <si>
    <t>2025-12-17T07:00:00Z</t>
  </si>
  <si>
    <t>2025-12-17T08:00:00Z</t>
  </si>
  <si>
    <t>2025-12-17T09:00:00Z</t>
  </si>
  <si>
    <t>2025-12-17T10:00:00Z</t>
  </si>
  <si>
    <t>2025-12-17T11:00:00Z</t>
  </si>
  <si>
    <t>2025-12-17T12:00:00Z</t>
  </si>
  <si>
    <t>2025-12-17T13:00:00Z</t>
  </si>
  <si>
    <t>2025-12-17T14:00:00Z</t>
  </si>
  <si>
    <t>2025-12-17T15:00:00Z</t>
  </si>
  <si>
    <t>2025-12-17T16:00:00Z</t>
  </si>
  <si>
    <t>2025-12-17T17:00:00Z</t>
  </si>
  <si>
    <t>2025-12-17T18:00:00Z</t>
  </si>
  <si>
    <t>2025-12-17T19:00:00Z</t>
  </si>
  <si>
    <t>2025-12-17T20:00:00Z</t>
  </si>
  <si>
    <t>2025-12-17T21:00:00Z</t>
  </si>
  <si>
    <t>2025-12-17T22:00:00Z</t>
  </si>
  <si>
    <t>2025-12-17T23:00:00Z</t>
  </si>
  <si>
    <t>2025-12-18T00:00:00Z</t>
  </si>
  <si>
    <t>2025-12-18T01:00:00Z</t>
  </si>
  <si>
    <t>2025-12-18T02:00:00Z</t>
  </si>
  <si>
    <t>2025-12-18T03:00:00Z</t>
  </si>
  <si>
    <t>2025-12-18T04:00:00Z</t>
  </si>
  <si>
    <t>2025-12-18T05:00:00Z</t>
  </si>
  <si>
    <t>2025-12-18T06:00:00Z</t>
  </si>
  <si>
    <t>2025-12-18T07:00:00Z</t>
  </si>
  <si>
    <t>2025-12-18T08:00:00Z</t>
  </si>
  <si>
    <t>2025-12-18T09:00:00Z</t>
  </si>
  <si>
    <t>2025-12-18T10:00:00Z</t>
  </si>
  <si>
    <t>2025-12-18T11:00:00Z</t>
  </si>
  <si>
    <t>2025-12-18T12:00:00Z</t>
  </si>
  <si>
    <t>2025-12-18T13:00:00Z</t>
  </si>
  <si>
    <t>2025-12-18T14:00:00Z</t>
  </si>
  <si>
    <t>2025-12-18T15:00:00Z</t>
  </si>
  <si>
    <t>2025-12-18T16:00:00Z</t>
  </si>
  <si>
    <t>2025-12-18T17:00:00Z</t>
  </si>
  <si>
    <t>2025-12-18T18:00:00Z</t>
  </si>
  <si>
    <t>2025-12-18T19:00:00Z</t>
  </si>
  <si>
    <t>2025-12-18T20:00:00Z</t>
  </si>
  <si>
    <t>2025-12-18T21:00:00Z</t>
  </si>
  <si>
    <t>2025-12-18T22:00:00Z</t>
  </si>
  <si>
    <t>2025-12-18T23:00:00Z</t>
  </si>
  <si>
    <t>2025-12-19T00:00:00Z</t>
  </si>
  <si>
    <t>2025-12-19T01:00:00Z</t>
  </si>
  <si>
    <t>2025-12-19T02:00:00Z</t>
  </si>
  <si>
    <t>2025-12-19T03:00:00Z</t>
  </si>
  <si>
    <t>2025-12-19T04:00:00Z</t>
  </si>
  <si>
    <t>2025-12-19T05:00:00Z</t>
  </si>
  <si>
    <t>2025-12-19T06:00:00Z</t>
  </si>
  <si>
    <t>2025-12-19T07:00:00Z</t>
  </si>
  <si>
    <t>2025-12-19T08:00:00Z</t>
  </si>
  <si>
    <t>2025-12-19T09:00:00Z</t>
  </si>
  <si>
    <t>2025-12-19T10:00:00Z</t>
  </si>
  <si>
    <t>2025-12-19T11:00:00Z</t>
  </si>
  <si>
    <t>2025-12-19T12:00:00Z</t>
  </si>
  <si>
    <t>2025-12-19T13:00:00Z</t>
  </si>
  <si>
    <t>2025-12-19T14:00:00Z</t>
  </si>
  <si>
    <t>2025-12-19T15:00:00Z</t>
  </si>
  <si>
    <t>2025-12-19T16:00:00Z</t>
  </si>
  <si>
    <t>2025-12-19T17:00:00Z</t>
  </si>
  <si>
    <t>2025-12-19T18:00:00Z</t>
  </si>
  <si>
    <t>2025-12-19T19:00:00Z</t>
  </si>
  <si>
    <t>2025-12-19T20:00:00Z</t>
  </si>
  <si>
    <t>2025-12-19T21:00:00Z</t>
  </si>
  <si>
    <t>2025-12-19T22:00:00Z</t>
  </si>
  <si>
    <t>2025-12-19T23:00:00Z</t>
  </si>
  <si>
    <t>2025-12-20T00:00:00Z</t>
  </si>
  <si>
    <t>2025-12-20T01:00:00Z</t>
  </si>
  <si>
    <t>2025-12-20T02:00:00Z</t>
  </si>
  <si>
    <t>2025-12-20T03:00:00Z</t>
  </si>
  <si>
    <t>2025-12-20T04:00:00Z</t>
  </si>
  <si>
    <t>2025-12-20T05:00:00Z</t>
  </si>
  <si>
    <t>2025-12-20T06:00:00Z</t>
  </si>
  <si>
    <t>2025-12-20T07:00:00Z</t>
  </si>
  <si>
    <t>2025-12-20T08:00:00Z</t>
  </si>
  <si>
    <t>2025-12-20T09:00:00Z</t>
  </si>
  <si>
    <t>2025-12-20T10:00:00Z</t>
  </si>
  <si>
    <t>2025-12-20T11:00:00Z</t>
  </si>
  <si>
    <t>2025-12-20T12:00:00Z</t>
  </si>
  <si>
    <t>2025-12-20T13:00:00Z</t>
  </si>
  <si>
    <t>2025-12-20T14:00:00Z</t>
  </si>
  <si>
    <t>2025-12-20T15:00:00Z</t>
  </si>
  <si>
    <t>2025-12-20T16:00:00Z</t>
  </si>
  <si>
    <t>2025-12-20T17:00:00Z</t>
  </si>
  <si>
    <t>2025-12-20T18:00:00Z</t>
  </si>
  <si>
    <t>2025-12-20T19:00:00Z</t>
  </si>
  <si>
    <t>2025-12-20T20:00:00Z</t>
  </si>
  <si>
    <t>2025-12-20T21:00:00Z</t>
  </si>
  <si>
    <t>2025-12-20T22:00:00Z</t>
  </si>
  <si>
    <t>2025-12-20T23:00:00Z</t>
  </si>
  <si>
    <t>2025-12-21T00:00:00Z</t>
  </si>
  <si>
    <t>2025-12-21T01:00:00Z</t>
  </si>
  <si>
    <t>2025-12-21T02:00:00Z</t>
  </si>
  <si>
    <t>2025-12-21T03:00:00Z</t>
  </si>
  <si>
    <t>2025-12-21T04:00:00Z</t>
  </si>
  <si>
    <t>2025-12-21T05:00:00Z</t>
  </si>
  <si>
    <t>2025-12-21T06:00:00Z</t>
  </si>
  <si>
    <t>2025-12-21T07:00:00Z</t>
  </si>
  <si>
    <t>2025-12-21T08:00:00Z</t>
  </si>
  <si>
    <t>2025-12-21T09:00:00Z</t>
  </si>
  <si>
    <t>2025-12-21T10:00:00Z</t>
  </si>
  <si>
    <t>2025-12-21T11:00:00Z</t>
  </si>
  <si>
    <t>2025-12-21T12:00:00Z</t>
  </si>
  <si>
    <t>2025-12-21T13:00:00Z</t>
  </si>
  <si>
    <t>2025-12-21T14:00:00Z</t>
  </si>
  <si>
    <t>2025-12-21T15:00:00Z</t>
  </si>
  <si>
    <t>2025-12-21T16:00:00Z</t>
  </si>
  <si>
    <t>2025-12-21T17:00:00Z</t>
  </si>
  <si>
    <t>2025-12-21T18:00:00Z</t>
  </si>
  <si>
    <t>2025-12-21T19:00:00Z</t>
  </si>
  <si>
    <t>2025-12-21T20:00:00Z</t>
  </si>
  <si>
    <t>2025-12-21T21:00:00Z</t>
  </si>
  <si>
    <t>2025-12-21T22:00:00Z</t>
  </si>
  <si>
    <t>2025-12-21T23:00:00Z</t>
  </si>
  <si>
    <t>2025-12-22T00:00:00Z</t>
  </si>
  <si>
    <t>2025-12-22T01:00:00Z</t>
  </si>
  <si>
    <t>2025-12-22T02:00:00Z</t>
  </si>
  <si>
    <t>2025-12-22T03:00:00Z</t>
  </si>
  <si>
    <t>2025-12-22T04:00:00Z</t>
  </si>
  <si>
    <t>2025-12-22T05:00:00Z</t>
  </si>
  <si>
    <t>2025-12-22T06:00:00Z</t>
  </si>
  <si>
    <t>2025-12-22T07:00:00Z</t>
  </si>
  <si>
    <t>2025-12-22T08:00:00Z</t>
  </si>
  <si>
    <t>2025-12-22T09:00:00Z</t>
  </si>
  <si>
    <t>2025-12-22T10:00:00Z</t>
  </si>
  <si>
    <t>2025-12-22T11:00:00Z</t>
  </si>
  <si>
    <t>2025-12-22T12:00:00Z</t>
  </si>
  <si>
    <t>2025-12-22T13:00:00Z</t>
  </si>
  <si>
    <t>2025-12-22T14:00:00Z</t>
  </si>
  <si>
    <t>2025-12-22T15:00:00Z</t>
  </si>
  <si>
    <t>2025-12-22T16:00:00Z</t>
  </si>
  <si>
    <t>2025-12-22T17:00:00Z</t>
  </si>
  <si>
    <t>2025-12-22T18:00:00Z</t>
  </si>
  <si>
    <t>2025-12-22T19:00:00Z</t>
  </si>
  <si>
    <t>2025-12-22T20:00:00Z</t>
  </si>
  <si>
    <t>2025-12-22T21:00:00Z</t>
  </si>
  <si>
    <t>2025-12-22T22:00:00Z</t>
  </si>
  <si>
    <t>2025-12-22T23:00:00Z</t>
  </si>
  <si>
    <t>2025-12-23T00:00:00Z</t>
  </si>
  <si>
    <t>2025-12-23T01:00:00Z</t>
  </si>
  <si>
    <t>2025-12-23T02:00:00Z</t>
  </si>
  <si>
    <t>2025-12-23T03:00:00Z</t>
  </si>
  <si>
    <t>2025-12-23T04:00:00Z</t>
  </si>
  <si>
    <t>2025-12-23T05:00:00Z</t>
  </si>
  <si>
    <t>2025-12-23T06:00:00Z</t>
  </si>
  <si>
    <t>2025-12-23T07:00:00Z</t>
  </si>
  <si>
    <t>2025-12-23T08:00:00Z</t>
  </si>
  <si>
    <t>2025-12-23T09:00:00Z</t>
  </si>
  <si>
    <t>2025-12-23T10:00:00Z</t>
  </si>
  <si>
    <t>2025-12-23T11:00:00Z</t>
  </si>
  <si>
    <t>2025-12-23T12:00:00Z</t>
  </si>
  <si>
    <t>2025-12-23T13:00:00Z</t>
  </si>
  <si>
    <t>2025-12-23T14:00:00Z</t>
  </si>
  <si>
    <t>2025-12-23T15:00:00Z</t>
  </si>
  <si>
    <t>2025-12-23T16:00:00Z</t>
  </si>
  <si>
    <t>2025-12-23T17:00:00Z</t>
  </si>
  <si>
    <t>2025-12-23T18:00:00Z</t>
  </si>
  <si>
    <t>2025-12-23T19:00:00Z</t>
  </si>
  <si>
    <t>2025-12-23T20:00:00Z</t>
  </si>
  <si>
    <t>2025-12-23T21:00:00Z</t>
  </si>
  <si>
    <t>2025-12-23T22:00:00Z</t>
  </si>
  <si>
    <t>2025-12-23T23:00:00Z</t>
  </si>
  <si>
    <t>2025-12-24T00:00:00Z</t>
  </si>
  <si>
    <t>2025-12-24T01:00:00Z</t>
  </si>
  <si>
    <t>2025-12-24T02:00:00Z</t>
  </si>
  <si>
    <t>2025-12-24T03:00:00Z</t>
  </si>
  <si>
    <t>2025-12-24T04:00:00Z</t>
  </si>
  <si>
    <t>2025-12-24T05:00:00Z</t>
  </si>
  <si>
    <t>2025-12-24T06:00:00Z</t>
  </si>
  <si>
    <t>2025-12-24T07:00:00Z</t>
  </si>
  <si>
    <t>2025-12-24T08:00:00Z</t>
  </si>
  <si>
    <t>2025-12-24T09:00:00Z</t>
  </si>
  <si>
    <t>2025-12-24T10:00:00Z</t>
  </si>
  <si>
    <t>2025-12-24T11:00:00Z</t>
  </si>
  <si>
    <t>2025-12-24T12:00:00Z</t>
  </si>
  <si>
    <t>2025-12-24T13:00:00Z</t>
  </si>
  <si>
    <t>2025-12-24T14:00:00Z</t>
  </si>
  <si>
    <t>2025-12-24T15:00:00Z</t>
  </si>
  <si>
    <t>2025-12-24T16:00:00Z</t>
  </si>
  <si>
    <t>2025-12-24T17:00:00Z</t>
  </si>
  <si>
    <t>2025-12-24T18:00:00Z</t>
  </si>
  <si>
    <t>2025-12-24T19:00:00Z</t>
  </si>
  <si>
    <t>2025-12-24T20:00:00Z</t>
  </si>
  <si>
    <t>2025-12-24T21:00:00Z</t>
  </si>
  <si>
    <t>2025-12-24T22:00:00Z</t>
  </si>
  <si>
    <t>2025-12-24T23:00:00Z</t>
  </si>
  <si>
    <t>2025-12-25T00:00:00Z</t>
  </si>
  <si>
    <t>2025-12-25T01:00:00Z</t>
  </si>
  <si>
    <t>2025-12-25T02:00:00Z</t>
  </si>
  <si>
    <t>2025-12-25T03:00:00Z</t>
  </si>
  <si>
    <t>2025-12-25T04:00:00Z</t>
  </si>
  <si>
    <t>2025-12-25T05:00:00Z</t>
  </si>
  <si>
    <t>2025-12-25T06:00:00Z</t>
  </si>
  <si>
    <t>2025-12-25T07:00:00Z</t>
  </si>
  <si>
    <t>2025-12-25T08:00:00Z</t>
  </si>
  <si>
    <t>2025-12-25T09:00:00Z</t>
  </si>
  <si>
    <t>2025-12-25T10:00:00Z</t>
  </si>
  <si>
    <t>2025-12-25T11:00:00Z</t>
  </si>
  <si>
    <t>2025-12-25T12:00:00Z</t>
  </si>
  <si>
    <t>2025-12-25T13:00:00Z</t>
  </si>
  <si>
    <t>2025-12-25T14:00:00Z</t>
  </si>
  <si>
    <t>2025-12-25T15:00:00Z</t>
  </si>
  <si>
    <t>2025-12-25T16:00:00Z</t>
  </si>
  <si>
    <t>2025-12-25T17:00:00Z</t>
  </si>
  <si>
    <t>2025-12-25T18:00:00Z</t>
  </si>
  <si>
    <t>2025-12-25T19:00:00Z</t>
  </si>
  <si>
    <t>2025-12-25T20:00:00Z</t>
  </si>
  <si>
    <t>2025-12-25T21:00:00Z</t>
  </si>
  <si>
    <t>2025-12-25T22:00:00Z</t>
  </si>
  <si>
    <t>2025-12-25T23:00:00Z</t>
  </si>
  <si>
    <t>2025-12-26T00:00:00Z</t>
  </si>
  <si>
    <t>2025-12-26T01:00:00Z</t>
  </si>
  <si>
    <t>2025-12-26T02:00:00Z</t>
  </si>
  <si>
    <t>2025-12-26T03:00:00Z</t>
  </si>
  <si>
    <t>2025-12-26T04:00:00Z</t>
  </si>
  <si>
    <t>2025-12-26T05:00:00Z</t>
  </si>
  <si>
    <t>2025-12-26T06:00:00Z</t>
  </si>
  <si>
    <t>2025-12-26T07:00:00Z</t>
  </si>
  <si>
    <t>2025-12-26T08:00:00Z</t>
  </si>
  <si>
    <t>2025-12-26T09:00:00Z</t>
  </si>
  <si>
    <t>2025-12-26T10:00:00Z</t>
  </si>
  <si>
    <t>2025-12-26T11:00:00Z</t>
  </si>
  <si>
    <t>2025-12-26T12:00:00Z</t>
  </si>
  <si>
    <t>2025-12-26T13:00:00Z</t>
  </si>
  <si>
    <t>2025-12-26T14:00:00Z</t>
  </si>
  <si>
    <t>2025-12-26T15:00:00Z</t>
  </si>
  <si>
    <t>2025-12-26T16:00:00Z</t>
  </si>
  <si>
    <t>2025-12-26T17:00:00Z</t>
  </si>
  <si>
    <t>2025-12-26T18:00:00Z</t>
  </si>
  <si>
    <t>2025-12-26T19:00:00Z</t>
  </si>
  <si>
    <t>2025-12-26T20:00:00Z</t>
  </si>
  <si>
    <t>2025-12-26T21:00:00Z</t>
  </si>
  <si>
    <t>2025-12-26T22:00:00Z</t>
  </si>
  <si>
    <t>2025-12-26T23:00:00Z</t>
  </si>
  <si>
    <t>2025-12-27T00:00:00Z</t>
  </si>
  <si>
    <t>2025-12-27T01:00:00Z</t>
  </si>
  <si>
    <t>2025-12-27T02:00:00Z</t>
  </si>
  <si>
    <t>2025-12-27T03:00:00Z</t>
  </si>
  <si>
    <t>2025-12-27T04:00:00Z</t>
  </si>
  <si>
    <t>2025-12-27T05:00:00Z</t>
  </si>
  <si>
    <t>2025-12-27T06:00:00Z</t>
  </si>
  <si>
    <t>2025-12-27T07:00:00Z</t>
  </si>
  <si>
    <t>2025-12-27T08:00:00Z</t>
  </si>
  <si>
    <t>2025-12-27T09:00:00Z</t>
  </si>
  <si>
    <t>2025-12-27T10:00:00Z</t>
  </si>
  <si>
    <t>2025-12-27T11:00:00Z</t>
  </si>
  <si>
    <t>2025-12-27T12:00:00Z</t>
  </si>
  <si>
    <t>2025-12-27T13:00:00Z</t>
  </si>
  <si>
    <t>2025-12-27T14:00:00Z</t>
  </si>
  <si>
    <t>2025-12-27T15:00:00Z</t>
  </si>
  <si>
    <t>2025-12-27T16:00:00Z</t>
  </si>
  <si>
    <t>2025-12-27T17:00:00Z</t>
  </si>
  <si>
    <t>2025-12-27T18:00:00Z</t>
  </si>
  <si>
    <t>2025-12-27T19:00:00Z</t>
  </si>
  <si>
    <t>2025-12-27T20:00:00Z</t>
  </si>
  <si>
    <t>2025-12-27T21:00:00Z</t>
  </si>
  <si>
    <t>2025-12-27T22:00:00Z</t>
  </si>
  <si>
    <t>2025-12-27T23:00:00Z</t>
  </si>
  <si>
    <t>2025-12-28T00:00:00Z</t>
  </si>
  <si>
    <t>2025-12-28T01:00:00Z</t>
  </si>
  <si>
    <t>2025-12-28T02:00:00Z</t>
  </si>
  <si>
    <t>2025-12-28T03:00:00Z</t>
  </si>
  <si>
    <t>2025-12-28T04:00:00Z</t>
  </si>
  <si>
    <t>2025-12-28T05:00:00Z</t>
  </si>
  <si>
    <t>2025-12-28T06:00:00Z</t>
  </si>
  <si>
    <t>2025-12-28T07:00:00Z</t>
  </si>
  <si>
    <t>2025-12-28T08:00:00Z</t>
  </si>
  <si>
    <t>2025-12-28T09:00:00Z</t>
  </si>
  <si>
    <t>2025-12-28T10:00:00Z</t>
  </si>
  <si>
    <t>2025-12-28T11:00:00Z</t>
  </si>
  <si>
    <t>2025-12-28T12:00:00Z</t>
  </si>
  <si>
    <t>2025-12-28T13:00:00Z</t>
  </si>
  <si>
    <t>2025-12-28T14:00:00Z</t>
  </si>
  <si>
    <t>2025-12-28T15:00:00Z</t>
  </si>
  <si>
    <t>2025-12-28T16:00:00Z</t>
  </si>
  <si>
    <t>2025-12-28T17:00:00Z</t>
  </si>
  <si>
    <t>2025-12-28T18:00:00Z</t>
  </si>
  <si>
    <t>2025-12-28T19:00:00Z</t>
  </si>
  <si>
    <t>2025-12-28T20:00:00Z</t>
  </si>
  <si>
    <t>2025-12-28T21:00:00Z</t>
  </si>
  <si>
    <t>2025-12-28T22:00:00Z</t>
  </si>
  <si>
    <t>2025-12-28T23:00:00Z</t>
  </si>
  <si>
    <t>2025-12-29T00:00:00Z</t>
  </si>
  <si>
    <t>2025-12-29T01:00:00Z</t>
  </si>
  <si>
    <t>2025-12-29T02:00:00Z</t>
  </si>
  <si>
    <t>2025-12-29T03:00:00Z</t>
  </si>
  <si>
    <t>2025-12-29T04:00:00Z</t>
  </si>
  <si>
    <t>2025-12-29T05:00:00Z</t>
  </si>
  <si>
    <t>2025-12-29T06:00:00Z</t>
  </si>
  <si>
    <t>2025-12-29T07:00:00Z</t>
  </si>
  <si>
    <t>2025-12-29T08:00:00Z</t>
  </si>
  <si>
    <t>2025-12-29T09:00:00Z</t>
  </si>
  <si>
    <t>2025-12-29T10:00:00Z</t>
  </si>
  <si>
    <t>2025-12-29T11:00:00Z</t>
  </si>
  <si>
    <t>2025-12-29T12:00:00Z</t>
  </si>
  <si>
    <t>2025-12-29T13:00:00Z</t>
  </si>
  <si>
    <t>2025-12-29T14:00:00Z</t>
  </si>
  <si>
    <t>2025-12-29T15:00:00Z</t>
  </si>
  <si>
    <t>2025-12-29T16:00:00Z</t>
  </si>
  <si>
    <t>2025-12-29T17:00:00Z</t>
  </si>
  <si>
    <t>2025-12-29T18:00:00Z</t>
  </si>
  <si>
    <t>2025-12-29T19:00:00Z</t>
  </si>
  <si>
    <t>2025-12-29T20:00:00Z</t>
  </si>
  <si>
    <t>2025-12-29T21:00:00Z</t>
  </si>
  <si>
    <t>2025-12-29T22:00:00Z</t>
  </si>
  <si>
    <t>2025-12-29T23:00:00Z</t>
  </si>
  <si>
    <t>2025-12-30T00:00:00Z</t>
  </si>
  <si>
    <t>2025-12-30T01:00:00Z</t>
  </si>
  <si>
    <t>2025-12-30T02:00:00Z</t>
  </si>
  <si>
    <t>2025-12-30T03:00:00Z</t>
  </si>
  <si>
    <t>2025-12-30T04:00:00Z</t>
  </si>
  <si>
    <t>2025-12-30T05:00:00Z</t>
  </si>
  <si>
    <t>2025-12-30T06:00:00Z</t>
  </si>
  <si>
    <t>2025-12-30T07:00:00Z</t>
  </si>
  <si>
    <t>2025-12-30T08:00:00Z</t>
  </si>
  <si>
    <t>2025-12-30T09:00:00Z</t>
  </si>
  <si>
    <t>2025-12-30T10:00:00Z</t>
  </si>
  <si>
    <t>2025-12-30T11:00:00Z</t>
  </si>
  <si>
    <t>2025-12-30T12:00:00Z</t>
  </si>
  <si>
    <t>2025-12-30T13:00:00Z</t>
  </si>
  <si>
    <t>2025-12-30T14:00:00Z</t>
  </si>
  <si>
    <t>2025-12-30T15:00:00Z</t>
  </si>
  <si>
    <t>2025-12-30T16:00:00Z</t>
  </si>
  <si>
    <t>2025-12-30T17:00:00Z</t>
  </si>
  <si>
    <t>2025-12-30T18:00:00Z</t>
  </si>
  <si>
    <t>2025-12-30T19:00:00Z</t>
  </si>
  <si>
    <t>2025-12-30T20:00:00Z</t>
  </si>
  <si>
    <t>2025-12-30T21:00:00Z</t>
  </si>
  <si>
    <t>2025-12-30T22:00:00Z</t>
  </si>
  <si>
    <t>2025-12-30T23:00:00Z</t>
  </si>
  <si>
    <t>2025-12-31T00:00:00Z</t>
  </si>
  <si>
    <t>2025-12-31T01:00:00Z</t>
  </si>
  <si>
    <t>2025-12-31T02:00:00Z</t>
  </si>
  <si>
    <t>2025-12-31T03:00:00Z</t>
  </si>
  <si>
    <t>2025-12-31T04:00:00Z</t>
  </si>
  <si>
    <t>2025-12-31T05:00:00Z</t>
  </si>
  <si>
    <t>2025-12-31T06:00:00Z</t>
  </si>
  <si>
    <t>2025-12-31T07:00:00Z</t>
  </si>
  <si>
    <t>2025-12-31T08:00:00Z</t>
  </si>
  <si>
    <t>2025-12-31T09:00:00Z</t>
  </si>
  <si>
    <t>2025-12-31T10:00:00Z</t>
  </si>
  <si>
    <t>2025-12-31T11:00:00Z</t>
  </si>
  <si>
    <t>2025-12-31T12:00:00Z</t>
  </si>
  <si>
    <t>2025-12-31T13:00:00Z</t>
  </si>
  <si>
    <t>2025-12-31T14:00:00Z</t>
  </si>
  <si>
    <t>2025-12-31T15:00:00Z</t>
  </si>
  <si>
    <t>2025-12-31T16:00:00Z</t>
  </si>
  <si>
    <t>2025-12-31T17:00:00Z</t>
  </si>
  <si>
    <t>2025-12-31T18:00:00Z</t>
  </si>
  <si>
    <t>2025-12-31T19:00:00Z</t>
  </si>
  <si>
    <t>2025-12-31T20:00:00Z</t>
  </si>
  <si>
    <t>2025-12-31T21:00:00Z</t>
  </si>
  <si>
    <t>2025-12-31T22:00:00Z</t>
  </si>
  <si>
    <t>2025-12-31T23:00:00Z</t>
  </si>
  <si>
    <t>2026-01-01T00:00:00Z</t>
  </si>
  <si>
    <t>2026-01-01T01:00:00Z</t>
  </si>
  <si>
    <t>2026-01-01T02:00:00Z</t>
  </si>
  <si>
    <t>2026-01-01T03:00:00Z</t>
  </si>
  <si>
    <t>2026-01-01T04:00:00Z</t>
  </si>
  <si>
    <t>2026-01-01T05:00:00Z</t>
  </si>
  <si>
    <t>2026-01-01T06:00:00Z</t>
  </si>
  <si>
    <t>2026-01-01T07:00:00Z</t>
  </si>
  <si>
    <t>2026-01-01T08:00:00Z</t>
  </si>
  <si>
    <t>2026-01-01T09:00:00Z</t>
  </si>
  <si>
    <t>2026-01-01T10:00:00Z</t>
  </si>
  <si>
    <t>2026-01-01T11:00:00Z</t>
  </si>
  <si>
    <t>2026-01-01T12:00:00Z</t>
  </si>
  <si>
    <t>2026-01-01T13:00:00Z</t>
  </si>
  <si>
    <t>2026-01-01T14:00:00Z</t>
  </si>
  <si>
    <t>2026-01-01T15:00:00Z</t>
  </si>
  <si>
    <t>2026-01-01T16:00:00Z</t>
  </si>
  <si>
    <t>2026-01-01T17:00:00Z</t>
  </si>
  <si>
    <t>2026-01-01T18:00:00Z</t>
  </si>
  <si>
    <t>2026-01-01T19:00:00Z</t>
  </si>
  <si>
    <t>2026-01-01T20:00:00Z</t>
  </si>
  <si>
    <t>2026-01-01T21:00:00Z</t>
  </si>
  <si>
    <t>2026-01-01T22:00:00Z</t>
  </si>
  <si>
    <t>2026-01-01T23:00:00Z</t>
  </si>
  <si>
    <t>2026-01-02T00:00:00Z</t>
  </si>
  <si>
    <t>2026-01-02T01:00:00Z</t>
  </si>
  <si>
    <t>2026-01-02T02:00:00Z</t>
  </si>
  <si>
    <t>2026-01-02T03:00:00Z</t>
  </si>
  <si>
    <t>2026-01-02T04:00:00Z</t>
  </si>
  <si>
    <t>2026-01-02T05:00:00Z</t>
  </si>
  <si>
    <t>2026-01-02T06:00:00Z</t>
  </si>
  <si>
    <t>2026-01-02T07:00:00Z</t>
  </si>
  <si>
    <t>2026-01-02T08:00:00Z</t>
  </si>
  <si>
    <t>2026-01-02T09:00:00Z</t>
  </si>
  <si>
    <t>2026-01-02T10:00:00Z</t>
  </si>
  <si>
    <t>2026-01-02T11:00:00Z</t>
  </si>
  <si>
    <t>2026-01-02T12:00:00Z</t>
  </si>
  <si>
    <t>2026-01-02T13:00:00Z</t>
  </si>
  <si>
    <t>2026-01-02T14:00:00Z</t>
  </si>
  <si>
    <t>2026-01-02T15:00:00Z</t>
  </si>
  <si>
    <t>2026-01-02T16:00:00Z</t>
  </si>
  <si>
    <t>2026-01-02T17:00:00Z</t>
  </si>
  <si>
    <t>2026-01-02T18:00:00Z</t>
  </si>
  <si>
    <t>2026-01-02T19:00:00Z</t>
  </si>
  <si>
    <t>2026-01-02T20:00:00Z</t>
  </si>
  <si>
    <t>2026-01-02T21:00:00Z</t>
  </si>
  <si>
    <t>2026-01-02T22:00:00Z</t>
  </si>
  <si>
    <t>2026-01-02T23:00:00Z</t>
  </si>
  <si>
    <t>2026-01-03T00:00:00Z</t>
  </si>
  <si>
    <t>2026-01-03T01:00:00Z</t>
  </si>
  <si>
    <t>2026-01-03T02:00:00Z</t>
  </si>
  <si>
    <t>2026-01-03T03:00:00Z</t>
  </si>
  <si>
    <t>2026-01-03T04:00:00Z</t>
  </si>
  <si>
    <t>2026-01-03T05:00:00Z</t>
  </si>
  <si>
    <t>2026-01-03T06:00:00Z</t>
  </si>
  <si>
    <t>2026-01-03T07:00:00Z</t>
  </si>
  <si>
    <t>2026-01-03T08:00:00Z</t>
  </si>
  <si>
    <t>2026-01-03T09:00:00Z</t>
  </si>
  <si>
    <t>2026-01-03T10:00:00Z</t>
  </si>
  <si>
    <t>2026-01-03T11:00:00Z</t>
  </si>
  <si>
    <t>2026-01-03T12:00:00Z</t>
  </si>
  <si>
    <t>2026-01-03T13:00:00Z</t>
  </si>
  <si>
    <t>2026-01-03T14:00:00Z</t>
  </si>
  <si>
    <t>2026-01-03T15:00:00Z</t>
  </si>
  <si>
    <t>2026-01-03T16:00:00Z</t>
  </si>
  <si>
    <t>2026-01-03T17:00:00Z</t>
  </si>
  <si>
    <t>2026-01-03T18:00:00Z</t>
  </si>
  <si>
    <t>2026-01-03T19:00:00Z</t>
  </si>
  <si>
    <t>2026-01-03T20:00:00Z</t>
  </si>
  <si>
    <t>2026-01-03T21:00:00Z</t>
  </si>
  <si>
    <t>2026-01-03T22:00:00Z</t>
  </si>
  <si>
    <t>2026-01-03T23:00:00Z</t>
  </si>
  <si>
    <t>2026-01-04T00:00:00Z</t>
  </si>
  <si>
    <t>2026-01-04T01:00:00Z</t>
  </si>
  <si>
    <t>2026-01-04T02:00:00Z</t>
  </si>
  <si>
    <t>2026-01-04T03:00:00Z</t>
  </si>
  <si>
    <t>2026-01-04T04:00:00Z</t>
  </si>
  <si>
    <t>2026-01-04T05:00:00Z</t>
  </si>
  <si>
    <t>2026-01-04T06:00:00Z</t>
  </si>
  <si>
    <t>2026-01-04T07:00:00Z</t>
  </si>
  <si>
    <t>2026-01-04T08:00:00Z</t>
  </si>
  <si>
    <t>2026-01-04T09:00:00Z</t>
  </si>
  <si>
    <t>2026-01-04T10:00:00Z</t>
  </si>
  <si>
    <t>2026-01-04T11:00:00Z</t>
  </si>
  <si>
    <t>2026-01-04T12:00:00Z</t>
  </si>
  <si>
    <t>2026-01-04T13:00:00Z</t>
  </si>
  <si>
    <t>2026-01-04T14:00:00Z</t>
  </si>
  <si>
    <t>2026-01-04T15:00:00Z</t>
  </si>
  <si>
    <t>2026-01-04T16:00:00Z</t>
  </si>
  <si>
    <t>2026-01-04T17:00:00Z</t>
  </si>
  <si>
    <t>2026-01-04T18:00:00Z</t>
  </si>
  <si>
    <t>2026-01-04T19:00:00Z</t>
  </si>
  <si>
    <t>2026-01-04T20:00:00Z</t>
  </si>
  <si>
    <t>2026-01-04T21:00:00Z</t>
  </si>
  <si>
    <t>2026-01-04T22:00:00Z</t>
  </si>
  <si>
    <t>2026-01-04T23:00:00Z</t>
  </si>
  <si>
    <t>2026-01-05T00:00:00Z</t>
  </si>
  <si>
    <t>2026-01-05T01:00:00Z</t>
  </si>
  <si>
    <t>2026-01-05T02:00:00Z</t>
  </si>
  <si>
    <t>2026-01-05T03:00:00Z</t>
  </si>
  <si>
    <t>2026-01-05T04:00:00Z</t>
  </si>
  <si>
    <t>2026-01-05T05:00:00Z</t>
  </si>
  <si>
    <t>2026-01-05T06:00:00Z</t>
  </si>
  <si>
    <t>2026-01-05T07:00:00Z</t>
  </si>
  <si>
    <t>2026-01-05T08:00:00Z</t>
  </si>
  <si>
    <t>2026-01-05T09:00:00Z</t>
  </si>
  <si>
    <t>2026-01-05T10:00:00Z</t>
  </si>
  <si>
    <t>2026-01-05T11:00:00Z</t>
  </si>
  <si>
    <t>2026-01-05T12:00:00Z</t>
  </si>
  <si>
    <t>2026-01-05T13:00:00Z</t>
  </si>
  <si>
    <t>2026-01-05T14:00:00Z</t>
  </si>
  <si>
    <t>2026-01-05T15:00:00Z</t>
  </si>
  <si>
    <t>2026-01-05T16:00:00Z</t>
  </si>
  <si>
    <t>2026-01-05T17:00:00Z</t>
  </si>
  <si>
    <t>2026-01-05T18:00:00Z</t>
  </si>
  <si>
    <t>2026-01-05T19:00:00Z</t>
  </si>
  <si>
    <t>2026-01-05T20:00:00Z</t>
  </si>
  <si>
    <t>2026-01-05T21:00:00Z</t>
  </si>
  <si>
    <t>2026-01-05T22:00:00Z</t>
  </si>
  <si>
    <t>2026-01-05T23:00:00Z</t>
  </si>
  <si>
    <t>2026-01-06T00:00:00Z</t>
  </si>
  <si>
    <t>2026-01-06T01:00:00Z</t>
  </si>
  <si>
    <t>2026-01-06T02:00:00Z</t>
  </si>
  <si>
    <t>2026-01-06T03:00:00Z</t>
  </si>
  <si>
    <t>2026-01-06T04:00:00Z</t>
  </si>
  <si>
    <t>2026-01-06T05:00:00Z</t>
  </si>
  <si>
    <t>2026-01-06T06:00:00Z</t>
  </si>
  <si>
    <t>2026-01-06T07:00:00Z</t>
  </si>
  <si>
    <t>2026-01-06T08:00:00Z</t>
  </si>
  <si>
    <t>2026-01-06T09:00:00Z</t>
  </si>
  <si>
    <t>2026-01-06T10:00:00Z</t>
  </si>
  <si>
    <t>2026-01-06T11:00:00Z</t>
  </si>
  <si>
    <t>2026-01-06T12:00:00Z</t>
  </si>
  <si>
    <t>2026-01-06T13:00:00Z</t>
  </si>
  <si>
    <t>2026-01-06T14:00:00Z</t>
  </si>
  <si>
    <t>2026-01-06T15:00:00Z</t>
  </si>
  <si>
    <t>2026-01-06T16:00:00Z</t>
  </si>
  <si>
    <t>2026-01-06T17:00:00Z</t>
  </si>
  <si>
    <t>2026-01-06T18:00:00Z</t>
  </si>
  <si>
    <t>2026-01-06T19:00:00Z</t>
  </si>
  <si>
    <t>2026-01-06T20:00:00Z</t>
  </si>
  <si>
    <t>2026-01-06T21:00:00Z</t>
  </si>
  <si>
    <t>2026-01-06T22:00:00Z</t>
  </si>
  <si>
    <t>2026-01-06T23:00:00Z</t>
  </si>
  <si>
    <t>2026-01-07T00:00:00Z</t>
  </si>
  <si>
    <t>2026-01-07T01:00:00Z</t>
  </si>
  <si>
    <t>2026-01-07T02:00:00Z</t>
  </si>
  <si>
    <t>2026-01-07T03:00:00Z</t>
  </si>
  <si>
    <t>2026-01-07T04:00:00Z</t>
  </si>
  <si>
    <t>2026-01-07T05:00:00Z</t>
  </si>
  <si>
    <t>2026-01-07T06:00:00Z</t>
  </si>
  <si>
    <t>2026-01-07T07:00:00Z</t>
  </si>
  <si>
    <t>2026-01-07T08:00:00Z</t>
  </si>
  <si>
    <t>2026-01-07T09:00:00Z</t>
  </si>
  <si>
    <t>2026-01-07T10:00:00Z</t>
  </si>
  <si>
    <t>2026-01-07T11:00:00Z</t>
  </si>
  <si>
    <t>2026-01-07T12:00:00Z</t>
  </si>
  <si>
    <t>2026-01-07T13:00:00Z</t>
  </si>
  <si>
    <t>2026-01-07T14:00:00Z</t>
  </si>
  <si>
    <t>2026-01-07T15:00:00Z</t>
  </si>
  <si>
    <t>2026-01-07T16:00:00Z</t>
  </si>
  <si>
    <t>2026-01-07T17:00:00Z</t>
  </si>
  <si>
    <t>2026-01-07T18:00:00Z</t>
  </si>
  <si>
    <t>2026-01-07T19:00:00Z</t>
  </si>
  <si>
    <t>2026-01-07T20:00:00Z</t>
  </si>
  <si>
    <t>2026-01-07T21:00:00Z</t>
  </si>
  <si>
    <t>2026-01-07T22:00:00Z</t>
  </si>
  <si>
    <t>2026-01-07T23:00:00Z</t>
  </si>
  <si>
    <t>2026-01-08T00:00:00Z</t>
  </si>
  <si>
    <t>2026-01-08T01:00:00Z</t>
  </si>
  <si>
    <t>2026-01-08T02:00:00Z</t>
  </si>
  <si>
    <t>2026-01-08T03:00:00Z</t>
  </si>
  <si>
    <t>2026-01-08T04:00:00Z</t>
  </si>
  <si>
    <t>2026-01-08T05:00:00Z</t>
  </si>
  <si>
    <t>2026-01-08T06:00:00Z</t>
  </si>
  <si>
    <t>2026-01-08T07:00:00Z</t>
  </si>
  <si>
    <t>2026-01-08T08:00:00Z</t>
  </si>
  <si>
    <t>2026-01-08T09:00:00Z</t>
  </si>
  <si>
    <t>2026-01-08T10:00:00Z</t>
  </si>
  <si>
    <t>2026-01-08T11:00:00Z</t>
  </si>
  <si>
    <t>2026-01-08T12:00:00Z</t>
  </si>
  <si>
    <t>2026-01-08T13:00:00Z</t>
  </si>
  <si>
    <t>2026-01-08T14:00:00Z</t>
  </si>
  <si>
    <t>2026-01-08T15:00:00Z</t>
  </si>
  <si>
    <t>2026-01-08T16:00:00Z</t>
  </si>
  <si>
    <t>2026-01-08T17:00:00Z</t>
  </si>
  <si>
    <t>2026-01-08T18:00:00Z</t>
  </si>
  <si>
    <t>2026-01-08T19:00:00Z</t>
  </si>
  <si>
    <t>2026-01-08T20:00:00Z</t>
  </si>
  <si>
    <t>2026-01-08T21:00:00Z</t>
  </si>
  <si>
    <t>2026-01-08T22:00:00Z</t>
  </si>
  <si>
    <t>2026-01-08T23:00:00Z</t>
  </si>
  <si>
    <t>2026-01-09T00:00:00Z</t>
  </si>
  <si>
    <t>2026-01-09T01:00:00Z</t>
  </si>
  <si>
    <t>2026-01-09T02:00:00Z</t>
  </si>
  <si>
    <t>2026-01-09T03:00:00Z</t>
  </si>
  <si>
    <t>2026-01-09T04:00:00Z</t>
  </si>
  <si>
    <t>2026-01-09T05:00:00Z</t>
  </si>
  <si>
    <t>2026-01-09T06:00:00Z</t>
  </si>
  <si>
    <t>2026-01-09T07:00:00Z</t>
  </si>
  <si>
    <t>2026-01-09T08:00:00Z</t>
  </si>
  <si>
    <t>2026-01-09T09:00:00Z</t>
  </si>
  <si>
    <t>2026-01-09T10:00:00Z</t>
  </si>
  <si>
    <t>2026-01-09T11:00:00Z</t>
  </si>
  <si>
    <t>2026-01-09T12:00:00Z</t>
  </si>
  <si>
    <t>2026-01-09T13:00:00Z</t>
  </si>
  <si>
    <t>2026-01-09T14:00:00Z</t>
  </si>
  <si>
    <t>2026-01-09T15:00:00Z</t>
  </si>
  <si>
    <t>2026-01-09T16:00:00Z</t>
  </si>
  <si>
    <t>2026-01-09T17:00:00Z</t>
  </si>
  <si>
    <t>2026-01-09T18:00:00Z</t>
  </si>
  <si>
    <t>2026-01-09T19:00:00Z</t>
  </si>
  <si>
    <t>2026-01-09T20:00:00Z</t>
  </si>
  <si>
    <t>2026-01-09T21:00:00Z</t>
  </si>
  <si>
    <t>2026-01-09T22:00:00Z</t>
  </si>
  <si>
    <t>2026-01-09T23:00:00Z</t>
  </si>
  <si>
    <t>2026-01-10T00:00:00Z</t>
  </si>
  <si>
    <t>2026-01-10T01:00:00Z</t>
  </si>
  <si>
    <t>2026-01-10T02:00:00Z</t>
  </si>
  <si>
    <t>2026-01-10T03:00:00Z</t>
  </si>
  <si>
    <t>2026-01-10T04:00:00Z</t>
  </si>
  <si>
    <t>2026-01-10T05:00:00Z</t>
  </si>
  <si>
    <t>2026-01-10T06:00:00Z</t>
  </si>
  <si>
    <t>2026-01-10T07:00:00Z</t>
  </si>
  <si>
    <t>2026-01-10T08:00:00Z</t>
  </si>
  <si>
    <t>2026-01-10T09:00:00Z</t>
  </si>
  <si>
    <t>2026-01-10T10:00:00Z</t>
  </si>
  <si>
    <t>2026-01-10T11:00:00Z</t>
  </si>
  <si>
    <t>2026-01-10T12:00:00Z</t>
  </si>
  <si>
    <t>2026-01-10T13:00:00Z</t>
  </si>
  <si>
    <t>2026-01-10T14:00:00Z</t>
  </si>
  <si>
    <t>2026-01-10T15:00:00Z</t>
  </si>
  <si>
    <t>2026-01-10T16:00:00Z</t>
  </si>
  <si>
    <t>2026-01-10T17:00:00Z</t>
  </si>
  <si>
    <t>2026-01-10T18:00:00Z</t>
  </si>
  <si>
    <t>2026-01-10T19:00:00Z</t>
  </si>
  <si>
    <t>2026-01-10T20:00:00Z</t>
  </si>
  <si>
    <t>2026-01-10T21:00:00Z</t>
  </si>
  <si>
    <t>2026-01-10T22:00:00Z</t>
  </si>
  <si>
    <t>2026-01-10T23:00:00Z</t>
  </si>
  <si>
    <t>2026-01-11T00:00:00Z</t>
  </si>
  <si>
    <t>2026-01-11T01:00:00Z</t>
  </si>
  <si>
    <t>2026-01-11T02:00:00Z</t>
  </si>
  <si>
    <t>2026-01-11T03:00:00Z</t>
  </si>
  <si>
    <t>2026-01-11T04:00:00Z</t>
  </si>
  <si>
    <t>2026-01-11T05:00:00Z</t>
  </si>
  <si>
    <t>2026-01-11T06:00:00Z</t>
  </si>
  <si>
    <t>2026-01-11T07:00:00Z</t>
  </si>
  <si>
    <t>2026-01-11T08:00:00Z</t>
  </si>
  <si>
    <t>2026-01-11T09:00:00Z</t>
  </si>
  <si>
    <t>2026-01-11T10:00:00Z</t>
  </si>
  <si>
    <t>2026-01-11T11:00:00Z</t>
  </si>
  <si>
    <t>2026-01-11T12:00:00Z</t>
  </si>
  <si>
    <t>2026-01-11T13:00:00Z</t>
  </si>
  <si>
    <t>2026-01-11T14:00:00Z</t>
  </si>
  <si>
    <t>2026-01-11T15:00:00Z</t>
  </si>
  <si>
    <t>2026-01-11T16:00:00Z</t>
  </si>
  <si>
    <t>2026-01-11T17:00:00Z</t>
  </si>
  <si>
    <t>2026-01-11T18:00:00Z</t>
  </si>
  <si>
    <t>2026-01-11T19:00:00Z</t>
  </si>
  <si>
    <t>2026-01-11T20:00:00Z</t>
  </si>
  <si>
    <t>2026-01-11T21:00:00Z</t>
  </si>
  <si>
    <t>2026-01-11T22:00:00Z</t>
  </si>
  <si>
    <t>2026-01-11T23:00:00Z</t>
  </si>
  <si>
    <t>2026-01-12T00:00:00Z</t>
  </si>
  <si>
    <t>2026-01-12T01:00:00Z</t>
  </si>
  <si>
    <t>2026-01-12T02:00:00Z</t>
  </si>
  <si>
    <t>2026-01-12T03:00:00Z</t>
  </si>
  <si>
    <t>2026-01-12T04:00:00Z</t>
  </si>
  <si>
    <t>2026-01-12T05:00:00Z</t>
  </si>
  <si>
    <t>2026-01-12T06:00:00Z</t>
  </si>
  <si>
    <t>2026-01-12T07:00:00Z</t>
  </si>
  <si>
    <t>2026-01-12T08:00:00Z</t>
  </si>
  <si>
    <t>2026-01-12T09:00:00Z</t>
  </si>
  <si>
    <t>2026-01-12T10:00:00Z</t>
  </si>
  <si>
    <t>2026-01-12T11:00:00Z</t>
  </si>
  <si>
    <t>2026-01-12T12:00:00Z</t>
  </si>
  <si>
    <t>2026-01-12T13:00:00Z</t>
  </si>
  <si>
    <t>2026-01-12T14:00:00Z</t>
  </si>
  <si>
    <t>2026-01-12T15:00:00Z</t>
  </si>
  <si>
    <t>2026-01-12T16:00:00Z</t>
  </si>
  <si>
    <t>2026-01-12T17:00:00Z</t>
  </si>
  <si>
    <t>2026-01-12T18:00:00Z</t>
  </si>
  <si>
    <t>2026-01-12T19:00:00Z</t>
  </si>
  <si>
    <t>2026-01-12T20:00:00Z</t>
  </si>
  <si>
    <t>2026-01-12T21:00:00Z</t>
  </si>
  <si>
    <t>2026-01-12T22:00:00Z</t>
  </si>
  <si>
    <t>2026-01-12T23:00:00Z</t>
  </si>
  <si>
    <t>2026-01-13T00:00:00Z</t>
  </si>
  <si>
    <t>2026-01-13T01:00:00Z</t>
  </si>
  <si>
    <t>2026-01-13T02:00:00Z</t>
  </si>
  <si>
    <t>2026-01-13T03:00:00Z</t>
  </si>
  <si>
    <t>2026-01-13T04:00:00Z</t>
  </si>
  <si>
    <t>2026-01-13T05:00:00Z</t>
  </si>
  <si>
    <t>2026-01-13T06:00:00Z</t>
  </si>
  <si>
    <t>2026-01-13T07:00:00Z</t>
  </si>
  <si>
    <t>2026-01-13T08:00:00Z</t>
  </si>
  <si>
    <t>2026-01-13T09:00:00Z</t>
  </si>
  <si>
    <t>2026-01-13T10:00:00Z</t>
  </si>
  <si>
    <t>2026-01-13T11:00:00Z</t>
  </si>
  <si>
    <t>2026-01-13T12:00:00Z</t>
  </si>
  <si>
    <t>2026-01-13T13:00:00Z</t>
  </si>
  <si>
    <t>2026-01-13T14:00:00Z</t>
  </si>
  <si>
    <t>2026-01-13T15:00:00Z</t>
  </si>
  <si>
    <t>2026-01-13T16:00:00Z</t>
  </si>
  <si>
    <t>2026-01-13T17:00:00Z</t>
  </si>
  <si>
    <t>2026-01-13T18:00:00Z</t>
  </si>
  <si>
    <t>2026-01-13T19:00:00Z</t>
  </si>
  <si>
    <t>2026-01-13T20:00:00Z</t>
  </si>
  <si>
    <t>2026-01-13T21:00:00Z</t>
  </si>
  <si>
    <t>2026-01-13T22:00:00Z</t>
  </si>
  <si>
    <t>2026-01-13T23:00:00Z</t>
  </si>
  <si>
    <t>2026-01-14T00:00:00Z</t>
  </si>
  <si>
    <t>2026-01-14T01:00:00Z</t>
  </si>
  <si>
    <t>2026-01-14T02:00:00Z</t>
  </si>
  <si>
    <t>2026-01-14T03:00:00Z</t>
  </si>
  <si>
    <t>2026-01-14T04:00:00Z</t>
  </si>
  <si>
    <t>2026-01-14T05:00:00Z</t>
  </si>
  <si>
    <t>2026-01-14T06:00:00Z</t>
  </si>
  <si>
    <t>2026-01-14T07:00:00Z</t>
  </si>
  <si>
    <t>2026-01-14T08:00:00Z</t>
  </si>
  <si>
    <t>2026-01-14T09:00:00Z</t>
  </si>
  <si>
    <t>2026-01-14T10:00:00Z</t>
  </si>
  <si>
    <t>2026-01-14T11:00:00Z</t>
  </si>
  <si>
    <t>2026-01-14T12:00:00Z</t>
  </si>
  <si>
    <t>2026-01-14T13:00:00Z</t>
  </si>
  <si>
    <t>2026-01-14T14:00:00Z</t>
  </si>
  <si>
    <t>2026-01-14T15:00:00Z</t>
  </si>
  <si>
    <t>2026-01-14T16:00:00Z</t>
  </si>
  <si>
    <t>2026-01-14T17:00:00Z</t>
  </si>
  <si>
    <t>2026-01-14T18:00:00Z</t>
  </si>
  <si>
    <t>2026-01-14T19:00:00Z</t>
  </si>
  <si>
    <t>2026-01-14T20:00:00Z</t>
  </si>
  <si>
    <t>2026-01-14T21:00:00Z</t>
  </si>
  <si>
    <t>2026-01-14T22:00:00Z</t>
  </si>
  <si>
    <t>2026-01-14T23:00:00Z</t>
  </si>
  <si>
    <t>2026-01-15T00:00:00Z</t>
  </si>
  <si>
    <t>2026-01-15T01:00:00Z</t>
  </si>
  <si>
    <t>2026-01-15T02:00:00Z</t>
  </si>
  <si>
    <t>2026-01-15T03:00:00Z</t>
  </si>
  <si>
    <t>2026-01-15T04:00:00Z</t>
  </si>
  <si>
    <t>2026-01-15T05:00:00Z</t>
  </si>
  <si>
    <t>2026-01-15T06:00:00Z</t>
  </si>
  <si>
    <t>2026-01-15T07:00:00Z</t>
  </si>
  <si>
    <t>2026-01-15T08:00:00Z</t>
  </si>
  <si>
    <t>2026-01-15T09:00:00Z</t>
  </si>
  <si>
    <t>2026-01-15T10:00:00Z</t>
  </si>
  <si>
    <t>2026-01-15T11:00:00Z</t>
  </si>
  <si>
    <t>2026-01-15T12:00:00Z</t>
  </si>
  <si>
    <t>2026-01-15T13:00:00Z</t>
  </si>
  <si>
    <t>2026-01-15T14:00:00Z</t>
  </si>
  <si>
    <t>2026-01-15T15:00:00Z</t>
  </si>
  <si>
    <t>2026-01-15T16:00:00Z</t>
  </si>
  <si>
    <t>2026-01-15T17:00:00Z</t>
  </si>
  <si>
    <t>2026-01-15T18:00:00Z</t>
  </si>
  <si>
    <t>2026-01-15T19:00:00Z</t>
  </si>
  <si>
    <t>2026-01-15T20:00:00Z</t>
  </si>
  <si>
    <t>2026-01-15T21:00:00Z</t>
  </si>
  <si>
    <t>2026-01-15T22:00:00Z</t>
  </si>
  <si>
    <t>2026-01-15T23:00:00Z</t>
  </si>
  <si>
    <t>2026-01-16T00:00:00Z</t>
  </si>
  <si>
    <t>2026-01-16T01:00:00Z</t>
  </si>
  <si>
    <t>2026-01-16T02:00:00Z</t>
  </si>
  <si>
    <t>2026-01-16T03:00:00Z</t>
  </si>
  <si>
    <t>2026-01-16T04:00:00Z</t>
  </si>
  <si>
    <t>2026-01-16T05:00:00Z</t>
  </si>
  <si>
    <t>2026-01-16T06:00:00Z</t>
  </si>
  <si>
    <t>2026-01-16T07:00:00Z</t>
  </si>
  <si>
    <t>2026-01-16T08:00:00Z</t>
  </si>
  <si>
    <t>2026-01-16T09:00:00Z</t>
  </si>
  <si>
    <t>2026-01-16T10:00:00Z</t>
  </si>
  <si>
    <t>2026-01-16T11:00:00Z</t>
  </si>
  <si>
    <t>2026-01-16T12:00:00Z</t>
  </si>
  <si>
    <t>2026-01-16T13:00:00Z</t>
  </si>
  <si>
    <t>2026-01-16T14:00:00Z</t>
  </si>
  <si>
    <t>2026-01-16T15:00:00Z</t>
  </si>
  <si>
    <t>2026-01-16T16:00:00Z</t>
  </si>
  <si>
    <t>2026-01-16T17:00:00Z</t>
  </si>
  <si>
    <t>2026-01-16T18:00:00Z</t>
  </si>
  <si>
    <t>2026-01-16T19:00:00Z</t>
  </si>
  <si>
    <t>2026-01-16T20:00:00Z</t>
  </si>
  <si>
    <t>2026-01-16T21:00:00Z</t>
  </si>
  <si>
    <t>2026-01-16T22:00:00Z</t>
  </si>
  <si>
    <t>2026-01-16T23:00:00Z</t>
  </si>
  <si>
    <t>2026-01-17T00:00:00Z</t>
  </si>
  <si>
    <t>2026-01-17T01:00:00Z</t>
  </si>
  <si>
    <t>2026-01-17T02:00:00Z</t>
  </si>
  <si>
    <t>2026-01-17T03:00:00Z</t>
  </si>
  <si>
    <t>2026-01-17T04:00:00Z</t>
  </si>
  <si>
    <t>2026-01-17T05:00:00Z</t>
  </si>
  <si>
    <t>2026-01-17T06:00:00Z</t>
  </si>
  <si>
    <t>2026-01-17T07:00:00Z</t>
  </si>
  <si>
    <t>2026-01-17T08:00:00Z</t>
  </si>
  <si>
    <t>2026-01-17T09:00:00Z</t>
  </si>
  <si>
    <t>2026-01-17T10:00:00Z</t>
  </si>
  <si>
    <t>2026-01-17T11:00:00Z</t>
  </si>
  <si>
    <t>2026-01-17T12:00:00Z</t>
  </si>
  <si>
    <t>2026-01-17T13:00:00Z</t>
  </si>
  <si>
    <t>2026-01-17T14:00:00Z</t>
  </si>
  <si>
    <t>2026-01-17T15:00:00Z</t>
  </si>
  <si>
    <t>2026-01-17T16:00:00Z</t>
  </si>
  <si>
    <t>2026-01-17T17:00:00Z</t>
  </si>
  <si>
    <t>2026-01-17T18:00:00Z</t>
  </si>
  <si>
    <t>2026-01-17T19:00:00Z</t>
  </si>
  <si>
    <t>2026-01-17T20:00:00Z</t>
  </si>
  <si>
    <t>2026-01-17T21:00:00Z</t>
  </si>
  <si>
    <t>2026-01-17T22:00:00Z</t>
  </si>
  <si>
    <t>2026-01-17T23:00:00Z</t>
  </si>
  <si>
    <t>2026-01-18T00:00:00Z</t>
  </si>
  <si>
    <t>2026-01-18T01:00:00Z</t>
  </si>
  <si>
    <t>2026-01-18T02:00:00Z</t>
  </si>
  <si>
    <t>2026-01-18T03:00:00Z</t>
  </si>
  <si>
    <t>2026-01-18T04:00:00Z</t>
  </si>
  <si>
    <t>2026-01-18T05:00:00Z</t>
  </si>
  <si>
    <t>2026-01-18T06:00:00Z</t>
  </si>
  <si>
    <t>2026-01-18T07:00:00Z</t>
  </si>
  <si>
    <t>2026-01-18T08:00:00Z</t>
  </si>
  <si>
    <t>2026-01-18T09:00:00Z</t>
  </si>
  <si>
    <t>2026-01-18T10:00:00Z</t>
  </si>
  <si>
    <t>2026-01-18T11:00:00Z</t>
  </si>
  <si>
    <t>2026-01-18T12:00:00Z</t>
  </si>
  <si>
    <t>2026-01-18T13:00:00Z</t>
  </si>
  <si>
    <t>2026-01-18T14:00:00Z</t>
  </si>
  <si>
    <t>2026-01-18T15:00:00Z</t>
  </si>
  <si>
    <t>2026-01-18T16:00:00Z</t>
  </si>
  <si>
    <t>2026-01-18T17:00:00Z</t>
  </si>
  <si>
    <t>2026-01-18T18:00:00Z</t>
  </si>
  <si>
    <t>2026-01-18T19:00:00Z</t>
  </si>
  <si>
    <t>2026-01-18T20:00:00Z</t>
  </si>
  <si>
    <t>2026-01-18T21:00:00Z</t>
  </si>
  <si>
    <t>2026-01-18T22:00:00Z</t>
  </si>
  <si>
    <t>2026-01-18T23:00:00Z</t>
  </si>
  <si>
    <t>2026-01-19T00:00:00Z</t>
  </si>
  <si>
    <t>2026-01-19T01:00:00Z</t>
  </si>
  <si>
    <t>2026-01-19T02:00:00Z</t>
  </si>
  <si>
    <t>2026-01-19T03:00:00Z</t>
  </si>
  <si>
    <t>2026-01-19T04:00:00Z</t>
  </si>
  <si>
    <t>2026-01-19T05:00:00Z</t>
  </si>
  <si>
    <t>2026-01-19T06:00:00Z</t>
  </si>
  <si>
    <t>2026-01-19T07:00:00Z</t>
  </si>
  <si>
    <t>2026-01-19T08:00:00Z</t>
  </si>
  <si>
    <t>2026-01-19T09:00:00Z</t>
  </si>
  <si>
    <t>2026-01-19T10:00:00Z</t>
  </si>
  <si>
    <t>2026-01-19T11:00:00Z</t>
  </si>
  <si>
    <t>2026-01-19T12:00:00Z</t>
  </si>
  <si>
    <t>2026-01-19T13:00:00Z</t>
  </si>
  <si>
    <t>2026-01-19T14:00:00Z</t>
  </si>
  <si>
    <t>2026-01-19T15:00:00Z</t>
  </si>
  <si>
    <t>2026-01-19T16:00:00Z</t>
  </si>
  <si>
    <t>2026-01-19T17:00:00Z</t>
  </si>
  <si>
    <t>2026-01-19T18:00:00Z</t>
  </si>
  <si>
    <t>2026-01-19T19:00:00Z</t>
  </si>
  <si>
    <t>2026-01-19T20:00:00Z</t>
  </si>
  <si>
    <t>2026-01-19T21:00:00Z</t>
  </si>
  <si>
    <t>2026-01-19T22:00:00Z</t>
  </si>
  <si>
    <t>2026-01-19T23:00:00Z</t>
  </si>
  <si>
    <t>2026-01-20T00:00:00Z</t>
  </si>
  <si>
    <t>2026-01-20T01:00:00Z</t>
  </si>
  <si>
    <t>2026-01-20T02:00:00Z</t>
  </si>
  <si>
    <t>2026-01-20T03:00:00Z</t>
  </si>
  <si>
    <t>2026-01-20T04:00:00Z</t>
  </si>
  <si>
    <t>2026-01-20T05:00:00Z</t>
  </si>
  <si>
    <t>2026-01-20T06:00:00Z</t>
  </si>
  <si>
    <t>2026-01-20T07:00:00Z</t>
  </si>
  <si>
    <t>2026-01-20T08:00:00Z</t>
  </si>
  <si>
    <t>2026-01-20T09:00:00Z</t>
  </si>
  <si>
    <t>2026-01-20T10:00:00Z</t>
  </si>
  <si>
    <t>2026-01-20T11:00:00Z</t>
  </si>
  <si>
    <t>2026-01-20T12:00:00Z</t>
  </si>
  <si>
    <t>2026-01-20T13:00:00Z</t>
  </si>
  <si>
    <t>2026-01-20T14:00:00Z</t>
  </si>
  <si>
    <t>2026-01-20T15:00:00Z</t>
  </si>
  <si>
    <t>2026-01-20T16:00:00Z</t>
  </si>
  <si>
    <t>2026-01-20T17:00:00Z</t>
  </si>
  <si>
    <t>2026-01-20T18:00:00Z</t>
  </si>
  <si>
    <t>2026-01-20T19:00:00Z</t>
  </si>
  <si>
    <t>2026-01-20T20:00:00Z</t>
  </si>
  <si>
    <t>2026-01-20T21:00:00Z</t>
  </si>
  <si>
    <t>2026-01-20T22:00:00Z</t>
  </si>
  <si>
    <t>2026-01-20T23:00:00Z</t>
  </si>
  <si>
    <t>2026-01-21T00:00:00Z</t>
  </si>
  <si>
    <t>2026-01-21T01:00:00Z</t>
  </si>
  <si>
    <t>2026-01-21T02:00:00Z</t>
  </si>
  <si>
    <t>2026-01-21T03:00:00Z</t>
  </si>
  <si>
    <t>2026-01-21T04:00:00Z</t>
  </si>
  <si>
    <t>2026-01-21T05:00:00Z</t>
  </si>
  <si>
    <t>2026-01-21T06:00:00Z</t>
  </si>
  <si>
    <t>2026-01-21T07:00:00Z</t>
  </si>
  <si>
    <t>2026-01-21T08:00:00Z</t>
  </si>
  <si>
    <t>2026-01-21T09:00:00Z</t>
  </si>
  <si>
    <t>2026-01-21T10:00:00Z</t>
  </si>
  <si>
    <t>2026-01-21T11:00:00Z</t>
  </si>
  <si>
    <t>2026-01-21T12:00:00Z</t>
  </si>
  <si>
    <t>2026-01-21T13:00:00Z</t>
  </si>
  <si>
    <t>2026-01-21T14:00:00Z</t>
  </si>
  <si>
    <t>2026-01-21T15:00:00Z</t>
  </si>
  <si>
    <t>2026-01-21T16:00:00Z</t>
  </si>
  <si>
    <t>2026-01-21T17:00:00Z</t>
  </si>
  <si>
    <t>2026-01-21T18:00:00Z</t>
  </si>
  <si>
    <t>2026-01-21T19:00:00Z</t>
  </si>
  <si>
    <t>2026-01-21T20:00:00Z</t>
  </si>
  <si>
    <t>2026-01-21T21:00:00Z</t>
  </si>
  <si>
    <t>2026-01-21T22:00:00Z</t>
  </si>
  <si>
    <t>2026-01-21T23:00:00Z</t>
  </si>
  <si>
    <t>2026-01-22T00:00:00Z</t>
  </si>
  <si>
    <t>2026-01-22T01:00:00Z</t>
  </si>
  <si>
    <t>2026-01-22T02:00:00Z</t>
  </si>
  <si>
    <t>2026-01-22T03:00:00Z</t>
  </si>
  <si>
    <t>2026-01-22T04:00:00Z</t>
  </si>
  <si>
    <t>2026-01-22T05:00:00Z</t>
  </si>
  <si>
    <t>2026-01-22T06:00:00Z</t>
  </si>
  <si>
    <t>2026-01-22T07:00:00Z</t>
  </si>
  <si>
    <t>2026-01-22T08:00:00Z</t>
  </si>
  <si>
    <t>2026-01-22T09:00:00Z</t>
  </si>
  <si>
    <t>2026-01-22T10:00:00Z</t>
  </si>
  <si>
    <t>2026-01-22T11:00:00Z</t>
  </si>
  <si>
    <t>2026-01-22T12:00:00Z</t>
  </si>
  <si>
    <t>2026-01-22T13:00:00Z</t>
  </si>
  <si>
    <t>2026-01-22T14:00:00Z</t>
  </si>
  <si>
    <t>2026-01-22T15:00:00Z</t>
  </si>
  <si>
    <t>2026-01-22T16:00:00Z</t>
  </si>
  <si>
    <t>2026-01-22T17:00:00Z</t>
  </si>
  <si>
    <t>2026-01-22T18:00:00Z</t>
  </si>
  <si>
    <t>2026-01-22T19:00:00Z</t>
  </si>
  <si>
    <t>2026-01-22T20:00:00Z</t>
  </si>
  <si>
    <t>2026-01-22T21:00:00Z</t>
  </si>
  <si>
    <t>2026-01-22T22:00:00Z</t>
  </si>
  <si>
    <t>2026-01-22T23:00:00Z</t>
  </si>
  <si>
    <t>2026-01-23T00:00:00Z</t>
  </si>
  <si>
    <t>2026-01-23T01:00:00Z</t>
  </si>
  <si>
    <t>2026-01-23T02:00:00Z</t>
  </si>
  <si>
    <t>2026-01-23T03:00:00Z</t>
  </si>
  <si>
    <t>2026-01-23T04:00:00Z</t>
  </si>
  <si>
    <t>2026-01-23T05:00:00Z</t>
  </si>
  <si>
    <t>2026-01-23T06:00:00Z</t>
  </si>
  <si>
    <t>2026-01-23T07:00:00Z</t>
  </si>
  <si>
    <t>2026-01-23T08:00:00Z</t>
  </si>
  <si>
    <t>2026-01-23T09:00:00Z</t>
  </si>
  <si>
    <t>2026-01-23T10:00:00Z</t>
  </si>
  <si>
    <t>2026-01-23T11:00:00Z</t>
  </si>
  <si>
    <t>2026-01-23T12:00:00Z</t>
  </si>
  <si>
    <t>2026-01-23T13:00:00Z</t>
  </si>
  <si>
    <t>2026-01-23T14:00:00Z</t>
  </si>
  <si>
    <t>2026-01-23T15:00:00Z</t>
  </si>
  <si>
    <t>2026-01-23T16:00:00Z</t>
  </si>
  <si>
    <t>2026-01-23T17:00:00Z</t>
  </si>
  <si>
    <t>2026-01-23T18:00:00Z</t>
  </si>
  <si>
    <t>2026-01-23T19:00:00Z</t>
  </si>
  <si>
    <t>2026-01-23T20:00:00Z</t>
  </si>
  <si>
    <t>2026-01-23T21:00:00Z</t>
  </si>
  <si>
    <t>2026-01-23T22:00:00Z</t>
  </si>
  <si>
    <t>2026-01-23T23:00:00Z</t>
  </si>
  <si>
    <t>2026-01-24T00:00:00Z</t>
  </si>
  <si>
    <t>2026-01-24T01:00:00Z</t>
  </si>
  <si>
    <t>2026-01-24T02:00:00Z</t>
  </si>
  <si>
    <t>2026-01-24T03:00:00Z</t>
  </si>
  <si>
    <t>2026-01-24T04:00:00Z</t>
  </si>
  <si>
    <t>2026-01-24T05:00:00Z</t>
  </si>
  <si>
    <t>2026-01-24T06:00:00Z</t>
  </si>
  <si>
    <t>2026-01-24T07:00:00Z</t>
  </si>
  <si>
    <t>2026-01-24T08:00:00Z</t>
  </si>
  <si>
    <t>2026-01-24T09:00:00Z</t>
  </si>
  <si>
    <t>2026-01-24T10:00:00Z</t>
  </si>
  <si>
    <t>2026-01-24T11:00:00Z</t>
  </si>
  <si>
    <t>2026-01-24T12:00:00Z</t>
  </si>
  <si>
    <t>2026-01-24T13:00:00Z</t>
  </si>
  <si>
    <t>2026-01-24T14:00:00Z</t>
  </si>
  <si>
    <t>2026-01-24T15:00:00Z</t>
  </si>
  <si>
    <t>2026-01-24T16:00:00Z</t>
  </si>
  <si>
    <t>2026-01-24T17:00:00Z</t>
  </si>
  <si>
    <t>2026-01-24T18:00:00Z</t>
  </si>
  <si>
    <t>2026-01-24T19:00:00Z</t>
  </si>
  <si>
    <t>2026-01-24T20:00:00Z</t>
  </si>
  <si>
    <t>2026-01-24T21:00:00Z</t>
  </si>
  <si>
    <t>2026-01-24T22:00:00Z</t>
  </si>
  <si>
    <t>2026-01-24T23:00:00Z</t>
  </si>
  <si>
    <t>2026-01-25T00:00:00Z</t>
  </si>
  <si>
    <t>2026-01-25T01:00:00Z</t>
  </si>
  <si>
    <t>2026-01-25T02:00:00Z</t>
  </si>
  <si>
    <t>2026-01-25T03:00:00Z</t>
  </si>
  <si>
    <t>2026-01-25T04:00:00Z</t>
  </si>
  <si>
    <t>2026-01-25T05:00:00Z</t>
  </si>
  <si>
    <t>2026-01-25T06:00:00Z</t>
  </si>
  <si>
    <t>2026-01-25T07:00:00Z</t>
  </si>
  <si>
    <t>2026-01-25T08:00:00Z</t>
  </si>
  <si>
    <t>2026-01-25T09:00:00Z</t>
  </si>
  <si>
    <t>2026-01-25T10:00:00Z</t>
  </si>
  <si>
    <t>2026-01-25T11:00:00Z</t>
  </si>
  <si>
    <t>2026-01-25T12:00:00Z</t>
  </si>
  <si>
    <t>2026-01-25T13:00:00Z</t>
  </si>
  <si>
    <t>2026-01-25T14:00:00Z</t>
  </si>
  <si>
    <t>2026-01-25T15:00:00Z</t>
  </si>
  <si>
    <t>2026-01-25T16:00:00Z</t>
  </si>
  <si>
    <t>2026-01-25T17:00:00Z</t>
  </si>
  <si>
    <t>2026-01-25T18:00:00Z</t>
  </si>
  <si>
    <t>2026-01-25T19:00:00Z</t>
  </si>
  <si>
    <t>2026-01-25T20:00:00Z</t>
  </si>
  <si>
    <t>2026-01-25T21:00:00Z</t>
  </si>
  <si>
    <t>2026-01-25T22:00:00Z</t>
  </si>
  <si>
    <t>2026-01-25T23:00:00Z</t>
  </si>
  <si>
    <t>2026-01-26T00:00:00Z</t>
  </si>
  <si>
    <t>2026-01-26T01:00:00Z</t>
  </si>
  <si>
    <t>2026-01-26T02:00:00Z</t>
  </si>
  <si>
    <t>2026-01-26T03:00:00Z</t>
  </si>
  <si>
    <t>2026-01-26T04:00:00Z</t>
  </si>
  <si>
    <t>2026-01-26T05:00:00Z</t>
  </si>
  <si>
    <t>2026-01-26T06:00:00Z</t>
  </si>
  <si>
    <t>2026-01-26T07:00:00Z</t>
  </si>
  <si>
    <t>2026-01-26T08:00:00Z</t>
  </si>
  <si>
    <t>2026-01-26T09:00:00Z</t>
  </si>
  <si>
    <t>2026-01-26T10:00:00Z</t>
  </si>
  <si>
    <t>2026-01-26T11:00:00Z</t>
  </si>
  <si>
    <t>2026-01-26T12:00:00Z</t>
  </si>
  <si>
    <t>2026-01-26T13:00:00Z</t>
  </si>
  <si>
    <t>2026-01-26T14:00:00Z</t>
  </si>
  <si>
    <t>2026-01-26T15:00:00Z</t>
  </si>
  <si>
    <t>2026-01-26T16:00:00Z</t>
  </si>
  <si>
    <t>2026-01-26T17:00:00Z</t>
  </si>
  <si>
    <t>2026-01-26T18:00:00Z</t>
  </si>
  <si>
    <t>2026-01-26T19:00:00Z</t>
  </si>
  <si>
    <t>2026-01-26T20:00:00Z</t>
  </si>
  <si>
    <t>2026-01-26T21:00:00Z</t>
  </si>
  <si>
    <t>2026-01-26T22:00:00Z</t>
  </si>
  <si>
    <t>2026-01-26T23:00:00Z</t>
  </si>
  <si>
    <t>2026-01-27T00:00:00Z</t>
  </si>
  <si>
    <t>2026-01-27T01:00:00Z</t>
  </si>
  <si>
    <t>2026-01-27T02:00:00Z</t>
  </si>
  <si>
    <t>2026-01-27T03:00:00Z</t>
  </si>
  <si>
    <t>2026-01-27T04:00:00Z</t>
  </si>
  <si>
    <t>2026-01-27T05:00:00Z</t>
  </si>
  <si>
    <t>2026-01-27T06:00:00Z</t>
  </si>
  <si>
    <t>2026-01-27T07:00:00Z</t>
  </si>
  <si>
    <t>2026-01-27T08:00:00Z</t>
  </si>
  <si>
    <t>2026-01-27T09:00:00Z</t>
  </si>
  <si>
    <t>2026-01-27T10:00:00Z</t>
  </si>
  <si>
    <t>2026-01-27T11:00:00Z</t>
  </si>
  <si>
    <t>2026-01-27T12:00:00Z</t>
  </si>
  <si>
    <t>2026-01-27T13:00:00Z</t>
  </si>
  <si>
    <t>2026-01-27T14:00:00Z</t>
  </si>
  <si>
    <t>2026-01-27T15:00:00Z</t>
  </si>
  <si>
    <t>2026-01-27T16:00:00Z</t>
  </si>
  <si>
    <t>2026-01-27T17:00:00Z</t>
  </si>
  <si>
    <t>2026-01-27T18:00:00Z</t>
  </si>
  <si>
    <t>2026-01-27T19:00:00Z</t>
  </si>
  <si>
    <t>2026-01-27T20:00:00Z</t>
  </si>
  <si>
    <t>2026-01-27T21:00:00Z</t>
  </si>
  <si>
    <t>2026-01-27T22:00:00Z</t>
  </si>
  <si>
    <t>2026-01-27T23:00:00Z</t>
  </si>
  <si>
    <t>2026-01-28T00:00:00Z</t>
  </si>
  <si>
    <t>2026-01-28T01:00:00Z</t>
  </si>
  <si>
    <t>2026-01-28T02:00:00Z</t>
  </si>
  <si>
    <t>2026-01-28T03:00:00Z</t>
  </si>
  <si>
    <t>2026-01-28T04:00:00Z</t>
  </si>
  <si>
    <t>2026-01-28T05:00:00Z</t>
  </si>
  <si>
    <t>2026-01-28T06:00:00Z</t>
  </si>
  <si>
    <t>2026-01-28T07:00:00Z</t>
  </si>
  <si>
    <t>2026-01-28T08:00:00Z</t>
  </si>
  <si>
    <t>2026-01-28T09:00:00Z</t>
  </si>
  <si>
    <t>2026-01-28T10:00:00Z</t>
  </si>
  <si>
    <t>2026-01-28T11:00:00Z</t>
  </si>
  <si>
    <t>2026-01-28T12:00:00Z</t>
  </si>
  <si>
    <t>2026-01-28T13:00:00Z</t>
  </si>
  <si>
    <t>2026-01-28T14:00:00Z</t>
  </si>
  <si>
    <t>2026-01-28T15:00:00Z</t>
  </si>
  <si>
    <t>2026-01-28T16:00:00Z</t>
  </si>
  <si>
    <t>2026-01-28T17:00:00Z</t>
  </si>
  <si>
    <t>2026-01-28T18:00:00Z</t>
  </si>
  <si>
    <t>2026-01-28T19:00:00Z</t>
  </si>
  <si>
    <t>2026-01-28T20:00:00Z</t>
  </si>
  <si>
    <t>2026-01-28T21:00:00Z</t>
  </si>
  <si>
    <t>2026-01-28T22:00:00Z</t>
  </si>
  <si>
    <t>2026-01-28T23:00:00Z</t>
  </si>
  <si>
    <t>2026-01-29T00:00:00Z</t>
  </si>
  <si>
    <t>2026-01-29T01:00:00Z</t>
  </si>
  <si>
    <t>2026-01-29T02:00:00Z</t>
  </si>
  <si>
    <t>2026-01-29T03:00:00Z</t>
  </si>
  <si>
    <t>2026-01-29T04:00:00Z</t>
  </si>
  <si>
    <t>2026-01-29T05:00:00Z</t>
  </si>
  <si>
    <t>2026-01-29T06:00:00Z</t>
  </si>
  <si>
    <t>2026-01-29T07:00:00Z</t>
  </si>
  <si>
    <t>2026-01-29T08:00:00Z</t>
  </si>
  <si>
    <t>2026-01-29T09:00:00Z</t>
  </si>
  <si>
    <t>2026-01-29T10:00:00Z</t>
  </si>
  <si>
    <t>2026-01-29T11:00:00Z</t>
  </si>
  <si>
    <t>2026-01-29T12:00:00Z</t>
  </si>
  <si>
    <t>2026-01-29T13:00:00Z</t>
  </si>
  <si>
    <t>2026-01-29T14:00:00Z</t>
  </si>
  <si>
    <t>2026-01-29T15:00:00Z</t>
  </si>
  <si>
    <t>2026-01-29T16:00:00Z</t>
  </si>
  <si>
    <t>2026-01-29T17:00:00Z</t>
  </si>
  <si>
    <t>2026-01-29T18:00:00Z</t>
  </si>
  <si>
    <t>2026-01-29T19:00:00Z</t>
  </si>
  <si>
    <t>2026-01-29T20:00:00Z</t>
  </si>
  <si>
    <t>2026-01-29T21:00:00Z</t>
  </si>
  <si>
    <t>2026-01-29T22:00:00Z</t>
  </si>
  <si>
    <t>2026-01-29T23:00:00Z</t>
  </si>
  <si>
    <t>2026-01-30T00:00:00Z</t>
  </si>
  <si>
    <t>2026-01-30T01:00:00Z</t>
  </si>
  <si>
    <t>2026-01-30T02:00:00Z</t>
  </si>
  <si>
    <t>2026-01-30T03:00:00Z</t>
  </si>
  <si>
    <t>2026-01-30T04:00:00Z</t>
  </si>
  <si>
    <t>2026-01-30T05:00:00Z</t>
  </si>
  <si>
    <t>2026-01-30T06:00:00Z</t>
  </si>
  <si>
    <t>2026-01-30T07:00:00Z</t>
  </si>
  <si>
    <t>2026-01-30T08:00:00Z</t>
  </si>
  <si>
    <t>2026-01-30T09:00:00Z</t>
  </si>
  <si>
    <t>2026-01-30T10:00:00Z</t>
  </si>
  <si>
    <t>2026-01-30T11:00:00Z</t>
  </si>
  <si>
    <t>2026-01-30T12:00:00Z</t>
  </si>
  <si>
    <t>2026-01-30T13:00:00Z</t>
  </si>
  <si>
    <t>2026-01-30T14:00:00Z</t>
  </si>
  <si>
    <t>2026-01-30T15:00:00Z</t>
  </si>
  <si>
    <t>2026-01-30T16:00:00Z</t>
  </si>
  <si>
    <t>2026-01-30T17:00:00Z</t>
  </si>
  <si>
    <t>2026-01-30T18:00:00Z</t>
  </si>
  <si>
    <t>2026-01-30T19:00:00Z</t>
  </si>
  <si>
    <t>2026-01-30T20:00:00Z</t>
  </si>
  <si>
    <t>2026-01-30T21:00:00Z</t>
  </si>
  <si>
    <t>2026-01-30T22:00:00Z</t>
  </si>
  <si>
    <t>2026-01-30T23:00:00Z</t>
  </si>
  <si>
    <t>2026-01-31T00:00:00Z</t>
  </si>
  <si>
    <t>2026-01-31T01:00:00Z</t>
  </si>
  <si>
    <t>2026-01-31T02:00:00Z</t>
  </si>
  <si>
    <t>2026-01-31T03:00:00Z</t>
  </si>
  <si>
    <t>2026-01-31T04:00:00Z</t>
  </si>
  <si>
    <t>2026-01-31T05:00:00Z</t>
  </si>
  <si>
    <t>2026-01-31T06:00:00Z</t>
  </si>
  <si>
    <t>2026-01-31T07:00:00Z</t>
  </si>
  <si>
    <t>2026-01-31T08:00:00Z</t>
  </si>
  <si>
    <t>2026-01-31T09:00:00Z</t>
  </si>
  <si>
    <t>2026-01-31T10:00:00Z</t>
  </si>
  <si>
    <t>2026-01-31T11:00:00Z</t>
  </si>
  <si>
    <t>2026-01-31T12:00:00Z</t>
  </si>
  <si>
    <t>2026-01-31T13:00:00Z</t>
  </si>
  <si>
    <t>2026-01-31T14:00:00Z</t>
  </si>
  <si>
    <t>2026-01-31T15:00:00Z</t>
  </si>
  <si>
    <t>2026-01-31T16:00:00Z</t>
  </si>
  <si>
    <t>2026-01-31T17:00:00Z</t>
  </si>
  <si>
    <t>2026-01-31T18:00:00Z</t>
  </si>
  <si>
    <t>2026-01-31T19:00:00Z</t>
  </si>
  <si>
    <t>2026-01-31T20:00:00Z</t>
  </si>
  <si>
    <t>2026-01-31T21:00:00Z</t>
  </si>
  <si>
    <t>2026-01-31T22:00:00Z</t>
  </si>
  <si>
    <t>2026-01-31T23:00:00Z</t>
  </si>
  <si>
    <t>2026-02-01T00:00:00Z</t>
  </si>
  <si>
    <t>2026-02-01T01:00:00Z</t>
  </si>
  <si>
    <t>2026-02-01T02:00:00Z</t>
  </si>
  <si>
    <t>2026-02-01T03:00:00Z</t>
  </si>
  <si>
    <t>2026-02-01T04:00:00Z</t>
  </si>
  <si>
    <t>2026-02-01T05:00:00Z</t>
  </si>
  <si>
    <t>2026-02-01T06:00:00Z</t>
  </si>
  <si>
    <t>2026-02-01T07:00:00Z</t>
  </si>
  <si>
    <t>2026-02-01T08:00:00Z</t>
  </si>
  <si>
    <t>2026-02-01T09:00:00Z</t>
  </si>
  <si>
    <t>2026-02-01T10:00:00Z</t>
  </si>
  <si>
    <t>2026-02-01T11:00:00Z</t>
  </si>
  <si>
    <t>2026-02-01T12:00:00Z</t>
  </si>
  <si>
    <t>2026-02-01T13:00:00Z</t>
  </si>
  <si>
    <t>2026-02-01T14:00:00Z</t>
  </si>
  <si>
    <t>2026-02-01T15:00:00Z</t>
  </si>
  <si>
    <t>2026-02-01T16:00:00Z</t>
  </si>
  <si>
    <t>2026-02-01T17:00:00Z</t>
  </si>
  <si>
    <t>2026-02-01T18:00:00Z</t>
  </si>
  <si>
    <t>2026-02-01T19:00:00Z</t>
  </si>
  <si>
    <t>2026-02-01T20:00:00Z</t>
  </si>
  <si>
    <t>2026-02-01T21:00:00Z</t>
  </si>
  <si>
    <t>2026-02-01T22:00:00Z</t>
  </si>
  <si>
    <t>2026-02-01T23:00:00Z</t>
  </si>
  <si>
    <t>2026-02-02T00:00:00Z</t>
  </si>
  <si>
    <t>2026-02-02T01:00:00Z</t>
  </si>
  <si>
    <t>2026-02-02T02:00:00Z</t>
  </si>
  <si>
    <t>2026-02-02T03:00:00Z</t>
  </si>
  <si>
    <t>2026-02-02T04:00:00Z</t>
  </si>
  <si>
    <t>2026-02-02T05:00:00Z</t>
  </si>
  <si>
    <t>2026-02-02T06:00:00Z</t>
  </si>
  <si>
    <t>2026-02-02T07:00:00Z</t>
  </si>
  <si>
    <t>2026-02-02T08:00:00Z</t>
  </si>
  <si>
    <t>2026-02-02T09:00:00Z</t>
  </si>
  <si>
    <t>2026-02-02T10:00:00Z</t>
  </si>
  <si>
    <t>2026-02-02T11:00:00Z</t>
  </si>
  <si>
    <t>2026-02-02T12:00:00Z</t>
  </si>
  <si>
    <t>2026-02-02T13:00:00Z</t>
  </si>
  <si>
    <t>2026-02-02T14:00:00Z</t>
  </si>
  <si>
    <t>2026-02-02T15:00:00Z</t>
  </si>
  <si>
    <t>2026-02-02T16:00:00Z</t>
  </si>
  <si>
    <t>2026-02-02T17:00:00Z</t>
  </si>
  <si>
    <t>2026-02-02T18:00:00Z</t>
  </si>
  <si>
    <t>2026-02-02T19:00:00Z</t>
  </si>
  <si>
    <t>2026-02-02T20:00:00Z</t>
  </si>
  <si>
    <t>2026-02-02T21:00:00Z</t>
  </si>
  <si>
    <t>2026-02-02T22:00:00Z</t>
  </si>
  <si>
    <t>2026-02-02T23:00:00Z</t>
  </si>
  <si>
    <t>2026-02-03T00:00:00Z</t>
  </si>
  <si>
    <t>2026-02-03T01:00:00Z</t>
  </si>
  <si>
    <t>2026-02-03T02:00:00Z</t>
  </si>
  <si>
    <t>2026-02-03T03:00:00Z</t>
  </si>
  <si>
    <t>2026-02-03T04:00:00Z</t>
  </si>
  <si>
    <t>2026-02-03T05:00:00Z</t>
  </si>
  <si>
    <t>2026-02-03T06:00:00Z</t>
  </si>
  <si>
    <t>2026-02-03T07:00:00Z</t>
  </si>
  <si>
    <t>2026-02-03T08:00:00Z</t>
  </si>
  <si>
    <t>2026-02-03T09:00:00Z</t>
  </si>
  <si>
    <t>2026-02-03T10:00:00Z</t>
  </si>
  <si>
    <t>2026-02-03T11:00:00Z</t>
  </si>
  <si>
    <t>2026-02-03T12:00:00Z</t>
  </si>
  <si>
    <t>2026-02-03T13:00:00Z</t>
  </si>
  <si>
    <t>2026-02-03T14:00:00Z</t>
  </si>
  <si>
    <t>2026-02-03T15:00:00Z</t>
  </si>
  <si>
    <t>2026-02-03T16:00:00Z</t>
  </si>
  <si>
    <t>2026-02-03T17:00:00Z</t>
  </si>
  <si>
    <t>2026-02-03T18:00:00Z</t>
  </si>
  <si>
    <t>2026-02-03T19:00:00Z</t>
  </si>
  <si>
    <t>2026-02-03T20:00:00Z</t>
  </si>
  <si>
    <t>2026-02-03T21:00:00Z</t>
  </si>
  <si>
    <t>2026-02-03T22:00:00Z</t>
  </si>
  <si>
    <t>2026-02-03T23:00:00Z</t>
  </si>
  <si>
    <t>2026-02-04T00:00:00Z</t>
  </si>
  <si>
    <t>2026-02-04T01:00:00Z</t>
  </si>
  <si>
    <t>2026-02-04T02:00:00Z</t>
  </si>
  <si>
    <t>2026-02-04T03:00:00Z</t>
  </si>
  <si>
    <t>2026-02-04T04:00:00Z</t>
  </si>
  <si>
    <t>2026-02-04T05:00:00Z</t>
  </si>
  <si>
    <t>2026-02-04T06:00:00Z</t>
  </si>
  <si>
    <t>2026-02-04T07:00:00Z</t>
  </si>
  <si>
    <t>2026-02-04T08:00:00Z</t>
  </si>
  <si>
    <t>2026-02-04T09:00:00Z</t>
  </si>
  <si>
    <t>2026-02-04T10:00:00Z</t>
  </si>
  <si>
    <t>2026-02-04T11:00:00Z</t>
  </si>
  <si>
    <t>2026-02-04T12:00:00Z</t>
  </si>
  <si>
    <t>2026-02-04T13:00:00Z</t>
  </si>
  <si>
    <t>2026-02-04T14:00:00Z</t>
  </si>
  <si>
    <t>2026-02-04T15:00:00Z</t>
  </si>
  <si>
    <t>2026-02-04T16:00:00Z</t>
  </si>
  <si>
    <t>2026-02-04T17:00:00Z</t>
  </si>
  <si>
    <t>2026-02-04T18:00:00Z</t>
  </si>
  <si>
    <t>2026-02-04T19:00:00Z</t>
  </si>
  <si>
    <t>2026-02-04T20:00:00Z</t>
  </si>
  <si>
    <t>2026-02-04T21:00:00Z</t>
  </si>
  <si>
    <t>2026-02-04T22:00:00Z</t>
  </si>
  <si>
    <t>2026-02-04T23:00:00Z</t>
  </si>
  <si>
    <t>2026-02-05T00:00:00Z</t>
  </si>
  <si>
    <t>2026-02-05T01:00:00Z</t>
  </si>
  <si>
    <t>2026-02-05T02:00:00Z</t>
  </si>
  <si>
    <t>2026-02-05T03:00:00Z</t>
  </si>
  <si>
    <t>2026-02-05T04:00:00Z</t>
  </si>
  <si>
    <t>2026-02-05T05:00:00Z</t>
  </si>
  <si>
    <t>2026-02-05T06:00:00Z</t>
  </si>
  <si>
    <t>2026-02-05T07:00:00Z</t>
  </si>
  <si>
    <t>2026-02-05T08:00:00Z</t>
  </si>
  <si>
    <t>2026-02-05T09:00:00Z</t>
  </si>
  <si>
    <t>2026-02-05T10:00:00Z</t>
  </si>
  <si>
    <t>2026-02-05T11:00:00Z</t>
  </si>
  <si>
    <t>2026-02-05T12:00:00Z</t>
  </si>
  <si>
    <t>2026-02-05T13:00:00Z</t>
  </si>
  <si>
    <t>2026-02-05T14:00:00Z</t>
  </si>
  <si>
    <t>2026-02-05T15:00:00Z</t>
  </si>
  <si>
    <t>2026-02-05T16:00:00Z</t>
  </si>
  <si>
    <t>2026-02-05T17:00:00Z</t>
  </si>
  <si>
    <t>2026-02-05T18:00:00Z</t>
  </si>
  <si>
    <t>2026-02-05T19:00:00Z</t>
  </si>
  <si>
    <t>2026-02-05T20:00:00Z</t>
  </si>
  <si>
    <t>2026-02-05T21:00:00Z</t>
  </si>
  <si>
    <t>2026-02-05T22:00:00Z</t>
  </si>
  <si>
    <t>2026-02-05T23:00:00Z</t>
  </si>
  <si>
    <t>2026-02-06T00:00:00Z</t>
  </si>
  <si>
    <t>2026-02-06T01:00:00Z</t>
  </si>
  <si>
    <t>2026-02-06T02:00:00Z</t>
  </si>
  <si>
    <t>2026-02-06T03:00:00Z</t>
  </si>
  <si>
    <t>2026-02-06T04:00:00Z</t>
  </si>
  <si>
    <t>2026-02-06T05:00:00Z</t>
  </si>
  <si>
    <t>2026-02-06T06:00:00Z</t>
  </si>
  <si>
    <t>2026-02-06T07:00:00Z</t>
  </si>
  <si>
    <t>2026-02-06T08:00:00Z</t>
  </si>
  <si>
    <t>2026-02-06T09:00:00Z</t>
  </si>
  <si>
    <t>2026-02-06T10:00:00Z</t>
  </si>
  <si>
    <t>2026-02-06T11:00:00Z</t>
  </si>
  <si>
    <t>2026-02-06T12:00:00Z</t>
  </si>
  <si>
    <t>2026-02-06T13:00:00Z</t>
  </si>
  <si>
    <t>2026-02-06T14:00:00Z</t>
  </si>
  <si>
    <t>2026-02-06T15:00:00Z</t>
  </si>
  <si>
    <t>2026-02-06T16:00:00Z</t>
  </si>
  <si>
    <t>2026-02-06T17:00:00Z</t>
  </si>
  <si>
    <t>2026-02-06T18:00:00Z</t>
  </si>
  <si>
    <t>2026-02-06T19:00:00Z</t>
  </si>
  <si>
    <t>2026-02-06T20:00:00Z</t>
  </si>
  <si>
    <t>2026-02-06T21:00:00Z</t>
  </si>
  <si>
    <t>2026-02-06T22:00:00Z</t>
  </si>
  <si>
    <t>2026-02-06T23:00:00Z</t>
  </si>
  <si>
    <t>2026-02-07T00:00:00Z</t>
  </si>
  <si>
    <t>2026-02-07T01:00:00Z</t>
  </si>
  <si>
    <t>2026-02-07T02:00:00Z</t>
  </si>
  <si>
    <t>2026-02-07T03:00:00Z</t>
  </si>
  <si>
    <t>2026-02-07T04:00:00Z</t>
  </si>
  <si>
    <t>2026-02-07T05:00:00Z</t>
  </si>
  <si>
    <t>2026-02-07T06:00:00Z</t>
  </si>
  <si>
    <t>2026-02-07T07:00:00Z</t>
  </si>
  <si>
    <t>2026-02-07T08:00:00Z</t>
  </si>
  <si>
    <t>2026-02-07T09:00:00Z</t>
  </si>
  <si>
    <t>2026-02-07T10:00:00Z</t>
  </si>
  <si>
    <t>2026-02-07T11:00:00Z</t>
  </si>
  <si>
    <t>2026-02-07T12:00:00Z</t>
  </si>
  <si>
    <t>2026-02-07T13:00:00Z</t>
  </si>
  <si>
    <t>2026-02-07T14:00:00Z</t>
  </si>
  <si>
    <t>2026-02-07T15:00:00Z</t>
  </si>
  <si>
    <t>2026-02-07T16:00:00Z</t>
  </si>
  <si>
    <t>2026-02-07T17:00:00Z</t>
  </si>
  <si>
    <t>2026-02-07T18:00:00Z</t>
  </si>
  <si>
    <t>2026-02-07T19:00:00Z</t>
  </si>
  <si>
    <t>2026-02-07T20:00:00Z</t>
  </si>
  <si>
    <t>2026-02-07T21:00:00Z</t>
  </si>
  <si>
    <t>2026-02-07T22:00:00Z</t>
  </si>
  <si>
    <t>2026-02-07T23:00:00Z</t>
  </si>
  <si>
    <t>2026-02-08T00:00:00Z</t>
  </si>
  <si>
    <t>2026-02-08T01:00:00Z</t>
  </si>
  <si>
    <t>2026-02-08T02:00:00Z</t>
  </si>
  <si>
    <t>2026-02-08T03:00:00Z</t>
  </si>
  <si>
    <t>2026-02-08T04:00:00Z</t>
  </si>
  <si>
    <t>2026-02-08T05:00:00Z</t>
  </si>
  <si>
    <t>2026-02-08T06:00:00Z</t>
  </si>
  <si>
    <t>2026-02-08T07:00:00Z</t>
  </si>
  <si>
    <t>2026-02-08T08:00:00Z</t>
  </si>
  <si>
    <t>2026-02-08T09:00:00Z</t>
  </si>
  <si>
    <t>2026-02-08T10:00:00Z</t>
  </si>
  <si>
    <t>2026-02-08T11:00:00Z</t>
  </si>
  <si>
    <t>2026-02-08T12:00:00Z</t>
  </si>
  <si>
    <t>2026-02-08T13:00:00Z</t>
  </si>
  <si>
    <t>2026-02-08T14:00:00Z</t>
  </si>
  <si>
    <t>2026-02-08T15:00:00Z</t>
  </si>
  <si>
    <t>2026-02-08T16:00:00Z</t>
  </si>
  <si>
    <t>2026-02-08T17:00:00Z</t>
  </si>
  <si>
    <t>2026-02-08T18:00:00Z</t>
  </si>
  <si>
    <t>2026-02-08T19:00:00Z</t>
  </si>
  <si>
    <t>2026-02-08T20:00:00Z</t>
  </si>
  <si>
    <t>2026-02-08T21:00:00Z</t>
  </si>
  <si>
    <t>2026-02-08T22:00:00Z</t>
  </si>
  <si>
    <t>2026-02-08T23:00:00Z</t>
  </si>
  <si>
    <t>2026-02-09T00:00:00Z</t>
  </si>
  <si>
    <t>2026-02-09T01:00:00Z</t>
  </si>
  <si>
    <t>2026-02-09T02:00:00Z</t>
  </si>
  <si>
    <t>2026-02-09T03:00:00Z</t>
  </si>
  <si>
    <t>2026-02-09T04:00:00Z</t>
  </si>
  <si>
    <t>2026-02-09T05:00:00Z</t>
  </si>
  <si>
    <t>2026-02-09T06:00:00Z</t>
  </si>
  <si>
    <t>2026-02-09T07:00:00Z</t>
  </si>
  <si>
    <t>2026-02-09T08:00:00Z</t>
  </si>
  <si>
    <t>2026-02-09T09:00:00Z</t>
  </si>
  <si>
    <t>2026-02-09T10:00:00Z</t>
  </si>
  <si>
    <t>2026-02-09T11:00:00Z</t>
  </si>
  <si>
    <t>2026-02-09T12:00:00Z</t>
  </si>
  <si>
    <t>2026-02-09T13:00:00Z</t>
  </si>
  <si>
    <t>2026-02-09T14:00:00Z</t>
  </si>
  <si>
    <t>2026-02-09T15:00:00Z</t>
  </si>
  <si>
    <t>2026-02-09T16:00:00Z</t>
  </si>
  <si>
    <t>2026-02-09T17:00:00Z</t>
  </si>
  <si>
    <t>2026-02-09T18:00:00Z</t>
  </si>
  <si>
    <t>2026-02-09T19:00:00Z</t>
  </si>
  <si>
    <t>2026-02-09T20:00:00Z</t>
  </si>
  <si>
    <t>2026-02-09T21:00:00Z</t>
  </si>
  <si>
    <t>2026-02-09T22:00:00Z</t>
  </si>
  <si>
    <t>2026-02-09T23:00:00Z</t>
  </si>
  <si>
    <t>2026-02-10T00:00:00Z</t>
  </si>
  <si>
    <t>2026-02-10T01:00:00Z</t>
  </si>
  <si>
    <t>2026-02-10T02:00:00Z</t>
  </si>
  <si>
    <t>2026-02-10T03:00:00Z</t>
  </si>
  <si>
    <t>2026-02-10T04:00:00Z</t>
  </si>
  <si>
    <t>2026-02-10T05:00:00Z</t>
  </si>
  <si>
    <t>2026-02-10T06:00:00Z</t>
  </si>
  <si>
    <t>2026-02-10T07:00:00Z</t>
  </si>
  <si>
    <t>2026-02-10T08:00:00Z</t>
  </si>
  <si>
    <t>2026-02-10T09:00:00Z</t>
  </si>
  <si>
    <t>2026-02-10T10:00:00Z</t>
  </si>
  <si>
    <t>2026-02-10T11:00:00Z</t>
  </si>
  <si>
    <t>2026-02-10T12:00:00Z</t>
  </si>
  <si>
    <t>2026-02-10T13:00:00Z</t>
  </si>
  <si>
    <t>2026-02-10T14:00:00Z</t>
  </si>
  <si>
    <t>2026-02-10T15:00:00Z</t>
  </si>
  <si>
    <t>2026-02-10T16:00:00Z</t>
  </si>
  <si>
    <t>2026-02-10T17:00:00Z</t>
  </si>
  <si>
    <t>2026-02-10T18:00:00Z</t>
  </si>
  <si>
    <t>2026-02-10T19:00:00Z</t>
  </si>
  <si>
    <t>2026-02-10T20:00:00Z</t>
  </si>
  <si>
    <t>2026-02-10T21:00:00Z</t>
  </si>
  <si>
    <t>2026-02-10T22:00:00Z</t>
  </si>
  <si>
    <t>2026-02-10T23:00:00Z</t>
  </si>
  <si>
    <t>2026-02-11T00:00:00Z</t>
  </si>
  <si>
    <t>2026-02-11T01:00:00Z</t>
  </si>
  <si>
    <t>2026-02-11T02:00:00Z</t>
  </si>
  <si>
    <t>2026-02-11T03:00:00Z</t>
  </si>
  <si>
    <t>2026-02-11T04:00:00Z</t>
  </si>
  <si>
    <t>2026-02-11T05:00:00Z</t>
  </si>
  <si>
    <t>2026-02-11T06:00:00Z</t>
  </si>
  <si>
    <t>2026-02-11T07:00:00Z</t>
  </si>
  <si>
    <t>2026-02-11T08:00:00Z</t>
  </si>
  <si>
    <t>2026-02-11T09:00:00Z</t>
  </si>
  <si>
    <t>2026-02-11T10:00:00Z</t>
  </si>
  <si>
    <t>2026-02-11T11:00:00Z</t>
  </si>
  <si>
    <t>2026-02-11T12:00:00Z</t>
  </si>
  <si>
    <t>2026-02-11T13:00:00Z</t>
  </si>
  <si>
    <t>2026-02-11T14:00:00Z</t>
  </si>
  <si>
    <t>2026-02-11T15:00:00Z</t>
  </si>
  <si>
    <t>2026-02-11T16:00:00Z</t>
  </si>
  <si>
    <t>2026-02-11T17:00:00Z</t>
  </si>
  <si>
    <t>2026-02-11T18:00:00Z</t>
  </si>
  <si>
    <t>2026-02-11T19:00:00Z</t>
  </si>
  <si>
    <t>2026-02-11T20:00:00Z</t>
  </si>
  <si>
    <t>2026-02-11T21:00:00Z</t>
  </si>
  <si>
    <t>2026-02-11T22:00:00Z</t>
  </si>
  <si>
    <t>2026-02-11T23:00:00Z</t>
  </si>
  <si>
    <t>2026-02-12T00:00:00Z</t>
  </si>
  <si>
    <t>2026-02-12T01:00:00Z</t>
  </si>
  <si>
    <t>2026-02-12T02:00:00Z</t>
  </si>
  <si>
    <t>2026-02-12T03:00:00Z</t>
  </si>
  <si>
    <t>2026-02-12T04:00:00Z</t>
  </si>
  <si>
    <t>2026-02-12T05:00:00Z</t>
  </si>
  <si>
    <t>2026-02-12T06:00:00Z</t>
  </si>
  <si>
    <t>2026-02-12T07:00:00Z</t>
  </si>
  <si>
    <t>2026-02-12T08:00:00Z</t>
  </si>
  <si>
    <t>2026-02-12T09:00:00Z</t>
  </si>
  <si>
    <t>2026-02-12T10:00:00Z</t>
  </si>
  <si>
    <t>2026-02-12T11:00:00Z</t>
  </si>
  <si>
    <t>2026-02-12T12:00:00Z</t>
  </si>
  <si>
    <t>2026-02-12T13:00:00Z</t>
  </si>
  <si>
    <t>2026-02-12T14:00:00Z</t>
  </si>
  <si>
    <t>2026-02-12T15:00:00Z</t>
  </si>
  <si>
    <t>2026-02-12T16:00:00Z</t>
  </si>
  <si>
    <t>2026-02-12T17:00:00Z</t>
  </si>
  <si>
    <t>2026-02-12T18:00:00Z</t>
  </si>
  <si>
    <t>2026-02-12T19:00:00Z</t>
  </si>
  <si>
    <t>2026-02-12T20:00:00Z</t>
  </si>
  <si>
    <t>2026-02-12T21:00:00Z</t>
  </si>
  <si>
    <t>2026-02-12T22:00:00Z</t>
  </si>
  <si>
    <t>2026-02-12T23:00:00Z</t>
  </si>
  <si>
    <t>2026-02-13T00:00:00Z</t>
  </si>
  <si>
    <t>2026-02-13T01:00:00Z</t>
  </si>
  <si>
    <t>2026-02-13T02:00:00Z</t>
  </si>
  <si>
    <t>2026-02-13T03:00:00Z</t>
  </si>
  <si>
    <t>2026-02-13T04:00:00Z</t>
  </si>
  <si>
    <t>2026-02-13T05:00:00Z</t>
  </si>
  <si>
    <t>2026-02-13T06:00:00Z</t>
  </si>
  <si>
    <t>2026-02-13T07:00:00Z</t>
  </si>
  <si>
    <t>2026-02-13T08:00:00Z</t>
  </si>
  <si>
    <t>2026-02-13T09:00:00Z</t>
  </si>
  <si>
    <t>2026-02-13T10:00:00Z</t>
  </si>
  <si>
    <t>2026-02-13T11:00:00Z</t>
  </si>
  <si>
    <t>2026-02-13T12:00:00Z</t>
  </si>
  <si>
    <t>2026-02-13T13:00:00Z</t>
  </si>
  <si>
    <t>2026-02-13T14:00:00Z</t>
  </si>
  <si>
    <t>2026-02-13T15:00:00Z</t>
  </si>
  <si>
    <t>2026-02-13T16:00:00Z</t>
  </si>
  <si>
    <t>2026-02-13T17:00:00Z</t>
  </si>
  <si>
    <t>2026-02-13T18:00:00Z</t>
  </si>
  <si>
    <t>2026-02-13T19:00:00Z</t>
  </si>
  <si>
    <t>2026-02-13T20:00:00Z</t>
  </si>
  <si>
    <t>2026-02-13T21:00:00Z</t>
  </si>
  <si>
    <t>2026-02-13T22:00:00Z</t>
  </si>
  <si>
    <t>2026-02-13T23:00:00Z</t>
  </si>
  <si>
    <t>2026-02-14T00:00:00Z</t>
  </si>
  <si>
    <t>2026-02-14T01:00:00Z</t>
  </si>
  <si>
    <t>2026-02-14T02:00:00Z</t>
  </si>
  <si>
    <t>2026-02-14T03:00:00Z</t>
  </si>
  <si>
    <t>2026-02-14T04:00:00Z</t>
  </si>
  <si>
    <t>2026-02-14T05:00:00Z</t>
  </si>
  <si>
    <t>2026-02-14T06:00:00Z</t>
  </si>
  <si>
    <t>2026-02-14T07:00:00Z</t>
  </si>
  <si>
    <t>2026-02-14T08:00:00Z</t>
  </si>
  <si>
    <t>2026-02-14T09:00:00Z</t>
  </si>
  <si>
    <t>2026-02-14T10:00:00Z</t>
  </si>
  <si>
    <t>2026-02-14T11:00:00Z</t>
  </si>
  <si>
    <t>2026-02-14T12:00:00Z</t>
  </si>
  <si>
    <t>2026-02-14T13:00:00Z</t>
  </si>
  <si>
    <t>2026-02-14T14:00:00Z</t>
  </si>
  <si>
    <t>2026-02-14T15:00:00Z</t>
  </si>
  <si>
    <t>2026-02-14T16:00:00Z</t>
  </si>
  <si>
    <t>2026-02-14T17:00:00Z</t>
  </si>
  <si>
    <t>2026-02-14T18:00:00Z</t>
  </si>
  <si>
    <t>2026-02-14T19:00:00Z</t>
  </si>
  <si>
    <t>2026-02-14T20:00:00Z</t>
  </si>
  <si>
    <t>2026-02-14T21:00:00Z</t>
  </si>
  <si>
    <t>2026-02-14T22:00:00Z</t>
  </si>
  <si>
    <t>2026-02-14T23:00:00Z</t>
  </si>
  <si>
    <t>2026-02-15T00:00:00Z</t>
  </si>
  <si>
    <t>2026-02-15T01:00:00Z</t>
  </si>
  <si>
    <t>2026-02-15T02:00:00Z</t>
  </si>
  <si>
    <t>2026-02-15T03:00:00Z</t>
  </si>
  <si>
    <t>2026-02-15T04:00:00Z</t>
  </si>
  <si>
    <t>2026-02-15T05:00:00Z</t>
  </si>
  <si>
    <t>2026-02-15T06:00:00Z</t>
  </si>
  <si>
    <t>2026-02-15T07:00:00Z</t>
  </si>
  <si>
    <t>2026-02-15T08:00:00Z</t>
  </si>
  <si>
    <t>2026-02-15T09:00:00Z</t>
  </si>
  <si>
    <t>2026-02-15T10:00:00Z</t>
  </si>
  <si>
    <t>2026-02-15T11:00:00Z</t>
  </si>
  <si>
    <t>2026-02-15T12:00:00Z</t>
  </si>
  <si>
    <t>2026-02-15T13:00:00Z</t>
  </si>
  <si>
    <t>2026-02-15T14:00:00Z</t>
  </si>
  <si>
    <t>2026-02-15T15:00:00Z</t>
  </si>
  <si>
    <t>2026-02-15T16:00:00Z</t>
  </si>
  <si>
    <t>2026-02-15T17:00:00Z</t>
  </si>
  <si>
    <t>2026-02-15T18:00:00Z</t>
  </si>
  <si>
    <t>2026-02-15T19:00:00Z</t>
  </si>
  <si>
    <t>2026-02-15T20:00:00Z</t>
  </si>
  <si>
    <t>2026-02-15T21:00:00Z</t>
  </si>
  <si>
    <t>2026-02-15T22:00:00Z</t>
  </si>
  <si>
    <t>2026-02-15T23:00:00Z</t>
  </si>
  <si>
    <t>2026-02-16T00:00:00Z</t>
  </si>
  <si>
    <t>2026-02-16T01:00:00Z</t>
  </si>
  <si>
    <t>2026-02-16T02:00:00Z</t>
  </si>
  <si>
    <t>2026-02-16T03:00:00Z</t>
  </si>
  <si>
    <t>2026-02-16T04:00:00Z</t>
  </si>
  <si>
    <t>2026-02-16T05:00:00Z</t>
  </si>
  <si>
    <t>2026-02-16T06:00:00Z</t>
  </si>
  <si>
    <t>2026-02-16T07:00:00Z</t>
  </si>
  <si>
    <t>2026-02-16T08:00:00Z</t>
  </si>
  <si>
    <t>2026-02-16T09:00:00Z</t>
  </si>
  <si>
    <t>2026-02-16T10:00:00Z</t>
  </si>
  <si>
    <t>2026-02-16T11:00:00Z</t>
  </si>
  <si>
    <t>2026-02-16T12:00:00Z</t>
  </si>
  <si>
    <t>2026-02-16T13:00:00Z</t>
  </si>
  <si>
    <t>2026-02-16T14:00:00Z</t>
  </si>
  <si>
    <t>2026-02-16T15:00:00Z</t>
  </si>
  <si>
    <t>2026-02-16T16:00:00Z</t>
  </si>
  <si>
    <t>2026-02-16T17:00:00Z</t>
  </si>
  <si>
    <t>2026-02-16T18:00:00Z</t>
  </si>
  <si>
    <t>2026-02-16T19:00:00Z</t>
  </si>
  <si>
    <t>2026-02-16T20:00:00Z</t>
  </si>
  <si>
    <t>2026-02-16T21:00:00Z</t>
  </si>
  <si>
    <t>2026-02-16T22:00:00Z</t>
  </si>
  <si>
    <t>2026-02-16T23:00:00Z</t>
  </si>
  <si>
    <t>2026-02-17T00:00:00Z</t>
  </si>
  <si>
    <t>2026-02-17T01:00:00Z</t>
  </si>
  <si>
    <t>2026-02-17T02:00:00Z</t>
  </si>
  <si>
    <t>2026-02-17T03:00:00Z</t>
  </si>
  <si>
    <t>2026-02-17T04:00:00Z</t>
  </si>
  <si>
    <t>2026-02-17T05:00:00Z</t>
  </si>
  <si>
    <t>2026-02-17T06:00:00Z</t>
  </si>
  <si>
    <t>2026-02-17T07:00:00Z</t>
  </si>
  <si>
    <t>2026-02-17T08:00:00Z</t>
  </si>
  <si>
    <t>2026-02-17T09:00:00Z</t>
  </si>
  <si>
    <t>2026-02-17T10:00:00Z</t>
  </si>
  <si>
    <t>2026-02-17T11:00:00Z</t>
  </si>
  <si>
    <t>2026-02-17T12:00:00Z</t>
  </si>
  <si>
    <t>2026-02-17T13:00:00Z</t>
  </si>
  <si>
    <t>2026-02-17T14:00:00Z</t>
  </si>
  <si>
    <t>2026-02-17T15:00:00Z</t>
  </si>
  <si>
    <t>2026-02-17T16:00:00Z</t>
  </si>
  <si>
    <t>2026-02-17T17:00:00Z</t>
  </si>
  <si>
    <t>2026-02-17T18:00:00Z</t>
  </si>
  <si>
    <t>2026-02-17T19:00:00Z</t>
  </si>
  <si>
    <t>2026-02-17T20:00:00Z</t>
  </si>
  <si>
    <t>2026-02-17T21:00:00Z</t>
  </si>
  <si>
    <t>2026-02-17T22:00:00Z</t>
  </si>
  <si>
    <t>2026-02-17T23:00:00Z</t>
  </si>
  <si>
    <t>2026-02-18T00:00:00Z</t>
  </si>
  <si>
    <t>2026-02-18T01:00:00Z</t>
  </si>
  <si>
    <t>2026-02-18T02:00:00Z</t>
  </si>
  <si>
    <t>2026-02-18T03:00:00Z</t>
  </si>
  <si>
    <t>2026-02-18T04:00:00Z</t>
  </si>
  <si>
    <t>2026-02-18T05:00:00Z</t>
  </si>
  <si>
    <t>2026-02-18T06:00:00Z</t>
  </si>
  <si>
    <t>2026-02-18T07:00:00Z</t>
  </si>
  <si>
    <t>2026-02-18T08:00:00Z</t>
  </si>
  <si>
    <t>2026-02-18T09:00:00Z</t>
  </si>
  <si>
    <t>2026-02-18T10:00:00Z</t>
  </si>
  <si>
    <t>2026-02-18T11:00:00Z</t>
  </si>
  <si>
    <t>2026-02-18T12:00:00Z</t>
  </si>
  <si>
    <t>2026-02-18T13:00:00Z</t>
  </si>
  <si>
    <t>2026-02-18T14:00:00Z</t>
  </si>
  <si>
    <t>2026-02-18T15:00:00Z</t>
  </si>
  <si>
    <t>2026-02-18T16:00:00Z</t>
  </si>
  <si>
    <t>2026-02-18T17:00:00Z</t>
  </si>
  <si>
    <t>2026-02-18T18:00:00Z</t>
  </si>
  <si>
    <t>2026-02-18T19:00:00Z</t>
  </si>
  <si>
    <t>2026-02-18T20:00:00Z</t>
  </si>
  <si>
    <t>2026-02-18T21:00:00Z</t>
  </si>
  <si>
    <t>2026-02-18T22:00:00Z</t>
  </si>
  <si>
    <t>2026-02-18T23:00:00Z</t>
  </si>
  <si>
    <t>2026-02-19T00:00:00Z</t>
  </si>
  <si>
    <t>2026-02-19T01:00:00Z</t>
  </si>
  <si>
    <t>2026-02-19T02:00:00Z</t>
  </si>
  <si>
    <t>2026-02-19T03:00:00Z</t>
  </si>
  <si>
    <t>2026-02-19T04:00:00Z</t>
  </si>
  <si>
    <t>2026-02-19T05:00:00Z</t>
  </si>
  <si>
    <t>2026-02-19T06:00:00Z</t>
  </si>
  <si>
    <t>2026-02-19T07:00:00Z</t>
  </si>
  <si>
    <t>2026-02-19T08:00:00Z</t>
  </si>
  <si>
    <t>2026-02-19T09:00:00Z</t>
  </si>
  <si>
    <t>2026-02-19T10:00:00Z</t>
  </si>
  <si>
    <t>2026-02-19T11:00:00Z</t>
  </si>
  <si>
    <t>2026-02-19T12:00:00Z</t>
  </si>
  <si>
    <t>2026-02-19T13:00:00Z</t>
  </si>
  <si>
    <t>2026-02-19T14:00:00Z</t>
  </si>
  <si>
    <t>2026-02-19T15:00:00Z</t>
  </si>
  <si>
    <t>2026-02-19T16:00:00Z</t>
  </si>
  <si>
    <t>2026-02-19T17:00:00Z</t>
  </si>
  <si>
    <t>2026-02-19T18:00:00Z</t>
  </si>
  <si>
    <t>2026-02-19T19:00:00Z</t>
  </si>
  <si>
    <t>2026-02-19T20:00:00Z</t>
  </si>
  <si>
    <t>2026-02-19T21:00:00Z</t>
  </si>
  <si>
    <t>2026-02-19T22:00:00Z</t>
  </si>
  <si>
    <t>2026-02-19T23:00:00Z</t>
  </si>
  <si>
    <t>2026-02-20T00:00:00Z</t>
  </si>
  <si>
    <t>2026-02-20T01:00:00Z</t>
  </si>
  <si>
    <t>2026-02-20T02:00:00Z</t>
  </si>
  <si>
    <t>2026-02-20T03:00:00Z</t>
  </si>
  <si>
    <t>2026-02-20T04:00:00Z</t>
  </si>
  <si>
    <t>2026-02-20T05:00:00Z</t>
  </si>
  <si>
    <t>2026-02-20T06:00:00Z</t>
  </si>
  <si>
    <t>2026-02-20T07:00:00Z</t>
  </si>
  <si>
    <t>2026-02-20T08:00:00Z</t>
  </si>
  <si>
    <t>2026-02-20T09:00:00Z</t>
  </si>
  <si>
    <t>2026-02-20T10:00:00Z</t>
  </si>
  <si>
    <t>2026-02-20T11:00:00Z</t>
  </si>
  <si>
    <t>2026-02-20T12:00:00Z</t>
  </si>
  <si>
    <t>2026-02-20T13:00:00Z</t>
  </si>
  <si>
    <t>2026-02-20T14:00:00Z</t>
  </si>
  <si>
    <t>2026-02-20T15:00:00Z</t>
  </si>
  <si>
    <t>2026-02-20T16:00:00Z</t>
  </si>
  <si>
    <t>2026-02-20T17:00:00Z</t>
  </si>
  <si>
    <t>2026-02-20T18:00:00Z</t>
  </si>
  <si>
    <t>2026-02-20T19:00:00Z</t>
  </si>
  <si>
    <t>2026-02-20T20:00:00Z</t>
  </si>
  <si>
    <t>2026-02-20T21:00:00Z</t>
  </si>
  <si>
    <t>2026-02-20T22:00:00Z</t>
  </si>
  <si>
    <t>2026-02-20T23:00:00Z</t>
  </si>
  <si>
    <t>2026-02-21T00:00:00Z</t>
  </si>
  <si>
    <t>2026-02-21T01:00:00Z</t>
  </si>
  <si>
    <t>2026-02-21T02:00:00Z</t>
  </si>
  <si>
    <t>2026-02-21T03:00:00Z</t>
  </si>
  <si>
    <t>2026-02-21T04:00:00Z</t>
  </si>
  <si>
    <t>2026-02-21T05:00:00Z</t>
  </si>
  <si>
    <t>2026-02-21T06:00:00Z</t>
  </si>
  <si>
    <t>2026-02-21T07:00:00Z</t>
  </si>
  <si>
    <t>2026-02-21T08:00:00Z</t>
  </si>
  <si>
    <t>2026-02-21T09:00:00Z</t>
  </si>
  <si>
    <t>2026-02-21T10:00:00Z</t>
  </si>
  <si>
    <t>2026-02-21T11:00:00Z</t>
  </si>
  <si>
    <t>2026-02-21T12:00:00Z</t>
  </si>
  <si>
    <t>2026-02-21T13:00:00Z</t>
  </si>
  <si>
    <t>2026-02-21T14:00:00Z</t>
  </si>
  <si>
    <t>2026-02-21T15:00:00Z</t>
  </si>
  <si>
    <t>2026-02-21T16:00:00Z</t>
  </si>
  <si>
    <t>2026-02-21T17:00:00Z</t>
  </si>
  <si>
    <t>2026-02-21T18:00:00Z</t>
  </si>
  <si>
    <t>2026-02-21T19:00:00Z</t>
  </si>
  <si>
    <t>2026-02-21T20:00:00Z</t>
  </si>
  <si>
    <t>2026-02-21T21:00:00Z</t>
  </si>
  <si>
    <t>2026-02-21T22:00:00Z</t>
  </si>
  <si>
    <t>2026-02-21T23:00:00Z</t>
  </si>
  <si>
    <t>2026-02-22T00:00:00Z</t>
  </si>
  <si>
    <t>2026-02-22T01:00:00Z</t>
  </si>
  <si>
    <t>2026-02-22T02:00:00Z</t>
  </si>
  <si>
    <t>2026-02-22T03:00:00Z</t>
  </si>
  <si>
    <t>2026-02-22T04:00:00Z</t>
  </si>
  <si>
    <t>2026-02-22T05:00:00Z</t>
  </si>
  <si>
    <t>2026-02-22T06:00:00Z</t>
  </si>
  <si>
    <t>2026-02-22T07:00:00Z</t>
  </si>
  <si>
    <t>2026-02-22T08:00:00Z</t>
  </si>
  <si>
    <t>2026-02-22T09:00:00Z</t>
  </si>
  <si>
    <t>2026-02-22T10:00:00Z</t>
  </si>
  <si>
    <t>2026-02-22T11:00:00Z</t>
  </si>
  <si>
    <t>2026-02-22T12:00:00Z</t>
  </si>
  <si>
    <t>2026-02-22T13:00:00Z</t>
  </si>
  <si>
    <t>2026-02-22T14:00:00Z</t>
  </si>
  <si>
    <t>2026-02-22T15:00:00Z</t>
  </si>
  <si>
    <t>2026-02-22T16:00:00Z</t>
  </si>
  <si>
    <t>2026-02-22T17:00:00Z</t>
  </si>
  <si>
    <t>2026-02-22T18:00:00Z</t>
  </si>
  <si>
    <t>2026-02-22T19:00:00Z</t>
  </si>
  <si>
    <t>2026-02-22T20:00:00Z</t>
  </si>
  <si>
    <t>2026-02-22T21:00:00Z</t>
  </si>
  <si>
    <t>2026-02-22T22:00:00Z</t>
  </si>
  <si>
    <t>2026-02-22T23:00:00Z</t>
  </si>
  <si>
    <t>2026-02-23T00:00:00Z</t>
  </si>
  <si>
    <t>2026-02-23T01:00:00Z</t>
  </si>
  <si>
    <t>2026-02-23T02:00:00Z</t>
  </si>
  <si>
    <t>2026-02-23T03:00:00Z</t>
  </si>
  <si>
    <t>2026-02-23T04:00:00Z</t>
  </si>
  <si>
    <t>2026-02-23T05:00:00Z</t>
  </si>
  <si>
    <t>2026-02-23T06:00:00Z</t>
  </si>
  <si>
    <t>2026-02-23T07:00:00Z</t>
  </si>
  <si>
    <t>2026-02-23T08:00:00Z</t>
  </si>
  <si>
    <t>2026-02-23T09:00:00Z</t>
  </si>
  <si>
    <t>2026-02-23T10:00:00Z</t>
  </si>
  <si>
    <t>2026-02-23T11:00:00Z</t>
  </si>
  <si>
    <t>2026-02-23T12:00:00Z</t>
  </si>
  <si>
    <t>2026-02-23T13:00:00Z</t>
  </si>
  <si>
    <t>2026-02-23T14:00:00Z</t>
  </si>
  <si>
    <t>2026-02-23T15:00:00Z</t>
  </si>
  <si>
    <t>2026-02-23T16:00:00Z</t>
  </si>
  <si>
    <t>2026-02-23T17:00:00Z</t>
  </si>
  <si>
    <t>2026-02-23T18:00:00Z</t>
  </si>
  <si>
    <t>2026-02-23T19:00:00Z</t>
  </si>
  <si>
    <t>2026-02-23T20:00:00Z</t>
  </si>
  <si>
    <t>2026-02-23T21:00:00Z</t>
  </si>
  <si>
    <t>2026-02-23T22:00:00Z</t>
  </si>
  <si>
    <t>2026-02-23T23:00:00Z</t>
  </si>
  <si>
    <t>2026-02-24T00:00:00Z</t>
  </si>
  <si>
    <t>2026-02-24T01:00:00Z</t>
  </si>
  <si>
    <t>2026-02-24T02:00:00Z</t>
  </si>
  <si>
    <t>2026-02-24T03:00:00Z</t>
  </si>
  <si>
    <t>2026-02-24T04:00:00Z</t>
  </si>
  <si>
    <t>2026-02-24T05:00:00Z</t>
  </si>
  <si>
    <t>2026-02-24T06:00:00Z</t>
  </si>
  <si>
    <t>2026-02-24T07:00:00Z</t>
  </si>
  <si>
    <t>2026-02-24T08:00:00Z</t>
  </si>
  <si>
    <t>2026-02-24T09:00:00Z</t>
  </si>
  <si>
    <t>2026-02-24T10:00:00Z</t>
  </si>
  <si>
    <t>2026-02-24T11:00:00Z</t>
  </si>
  <si>
    <t>2026-02-24T12:00:00Z</t>
  </si>
  <si>
    <t>2026-02-24T13:00:00Z</t>
  </si>
  <si>
    <t>2026-02-24T14:00:00Z</t>
  </si>
  <si>
    <t>2026-02-24T15:00:00Z</t>
  </si>
  <si>
    <t>2026-02-24T16:00:00Z</t>
  </si>
  <si>
    <t>2026-02-24T17:00:00Z</t>
  </si>
  <si>
    <t>2026-02-24T18:00:00Z</t>
  </si>
  <si>
    <t>2026-02-24T19:00:00Z</t>
  </si>
  <si>
    <t>2026-02-24T20:00:00Z</t>
  </si>
  <si>
    <t>2026-02-24T21:00:00Z</t>
  </si>
  <si>
    <t>2026-02-24T22:00:00Z</t>
  </si>
  <si>
    <t>2026-02-24T23:00:00Z</t>
  </si>
  <si>
    <t>2026-02-25T00:00:00Z</t>
  </si>
  <si>
    <t>2026-02-25T01:00:00Z</t>
  </si>
  <si>
    <t>2026-02-25T02:00:00Z</t>
  </si>
  <si>
    <t>2026-02-25T03:00:00Z</t>
  </si>
  <si>
    <t>2026-02-25T04:00:00Z</t>
  </si>
  <si>
    <t>2026-02-25T05:00:00Z</t>
  </si>
  <si>
    <t>2026-02-25T06:00:00Z</t>
  </si>
  <si>
    <t>2026-02-25T07:00:00Z</t>
  </si>
  <si>
    <t>2026-02-25T08:00:00Z</t>
  </si>
  <si>
    <t>2026-02-25T09:00:00Z</t>
  </si>
  <si>
    <t>2026-02-25T10:00:00Z</t>
  </si>
  <si>
    <t>2026-02-25T11:00:00Z</t>
  </si>
  <si>
    <t>2026-02-25T12:00:00Z</t>
  </si>
  <si>
    <t>2026-02-25T13:00:00Z</t>
  </si>
  <si>
    <t>2026-02-25T14:00:00Z</t>
  </si>
  <si>
    <t>2026-02-25T15:00:00Z</t>
  </si>
  <si>
    <t>2026-02-25T16:00:00Z</t>
  </si>
  <si>
    <t>2026-02-25T17:00:00Z</t>
  </si>
  <si>
    <t>2026-02-25T18:00:00Z</t>
  </si>
  <si>
    <t>2026-02-25T19:00:00Z</t>
  </si>
  <si>
    <t>2026-02-25T20:00:00Z</t>
  </si>
  <si>
    <t>2026-02-25T21:00:00Z</t>
  </si>
  <si>
    <t>2026-02-25T22:00:00Z</t>
  </si>
  <si>
    <t>2026-02-25T23:00:00Z</t>
  </si>
  <si>
    <t>2026-02-26T00:00:00Z</t>
  </si>
  <si>
    <t>2026-02-26T01:00:00Z</t>
  </si>
  <si>
    <t>2026-02-26T02:00:00Z</t>
  </si>
  <si>
    <t>2026-02-26T03:00:00Z</t>
  </si>
  <si>
    <t>2026-02-26T04:00:00Z</t>
  </si>
  <si>
    <t>2026-02-26T05:00:00Z</t>
  </si>
  <si>
    <t>2026-02-26T06:00:00Z</t>
  </si>
  <si>
    <t>2026-02-26T07:00:00Z</t>
  </si>
  <si>
    <t>2026-02-26T08:00:00Z</t>
  </si>
  <si>
    <t>2026-02-26T09:00:00Z</t>
  </si>
  <si>
    <t>2026-02-26T10:00:00Z</t>
  </si>
  <si>
    <t>2026-02-26T11:00:00Z</t>
  </si>
  <si>
    <t>2026-02-26T12:00:00Z</t>
  </si>
  <si>
    <t>2026-02-26T13:00:00Z</t>
  </si>
  <si>
    <t>2026-02-26T14:00:00Z</t>
  </si>
  <si>
    <t>2026-02-26T15:00:00Z</t>
  </si>
  <si>
    <t>2026-02-26T16:00:00Z</t>
  </si>
  <si>
    <t>2026-02-26T17:00:00Z</t>
  </si>
  <si>
    <t>2026-02-26T18:00:00Z</t>
  </si>
  <si>
    <t>2026-02-26T19:00:00Z</t>
  </si>
  <si>
    <t>2026-02-26T20:00:00Z</t>
  </si>
  <si>
    <t>2026-02-26T21:00:00Z</t>
  </si>
  <si>
    <t>2026-02-26T22:00:00Z</t>
  </si>
  <si>
    <t>2026-02-26T23:00:00Z</t>
  </si>
  <si>
    <t>2026-02-27T00:00:00Z</t>
  </si>
  <si>
    <t>2026-02-27T01:00:00Z</t>
  </si>
  <si>
    <t>2026-02-27T02:00:00Z</t>
  </si>
  <si>
    <t>2026-02-27T03:00:00Z</t>
  </si>
  <si>
    <t>2026-02-27T04:00:00Z</t>
  </si>
  <si>
    <t>2026-02-27T05:00:00Z</t>
  </si>
  <si>
    <t>2026-02-27T06:00:00Z</t>
  </si>
  <si>
    <t>2026-02-27T07:00:00Z</t>
  </si>
  <si>
    <t>2026-02-27T08:00:00Z</t>
  </si>
  <si>
    <t>2026-02-27T09:00:00Z</t>
  </si>
  <si>
    <t>2026-02-27T10:00:00Z</t>
  </si>
  <si>
    <t>2026-02-27T11:00:00Z</t>
  </si>
  <si>
    <t>2026-02-27T12:00:00Z</t>
  </si>
  <si>
    <t>2026-02-27T13:00:00Z</t>
  </si>
  <si>
    <t>2026-02-27T14:00:00Z</t>
  </si>
  <si>
    <t>2026-02-27T15:00:00Z</t>
  </si>
  <si>
    <t>2026-02-27T16:00:00Z</t>
  </si>
  <si>
    <t>2026-02-27T17:00:00Z</t>
  </si>
  <si>
    <t>2026-02-27T18:00:00Z</t>
  </si>
  <si>
    <t>2026-02-27T19:00:00Z</t>
  </si>
  <si>
    <t>2026-02-27T20:00:00Z</t>
  </si>
  <si>
    <t>2026-02-27T21:00:00Z</t>
  </si>
  <si>
    <t>2026-02-27T22:00:00Z</t>
  </si>
  <si>
    <t>2026-02-27T23:00:00Z</t>
  </si>
  <si>
    <t>2026-02-28T00:00:00Z</t>
  </si>
  <si>
    <t>2026-02-28T01:00:00Z</t>
  </si>
  <si>
    <t>2026-02-28T02:00:00Z</t>
  </si>
  <si>
    <t>2026-02-28T03:00:00Z</t>
  </si>
  <si>
    <t>2026-02-28T04:00:00Z</t>
  </si>
  <si>
    <t>2026-02-28T05:00:00Z</t>
  </si>
  <si>
    <t>2026-02-28T06:00:00Z</t>
  </si>
  <si>
    <t>2026-02-28T07:00:00Z</t>
  </si>
  <si>
    <t>2026-02-28T08:00:00Z</t>
  </si>
  <si>
    <t>2026-02-28T09:00:00Z</t>
  </si>
  <si>
    <t>2026-02-28T10:00:00Z</t>
  </si>
  <si>
    <t>2026-02-28T11:00:00Z</t>
  </si>
  <si>
    <t>2026-02-28T12:00:00Z</t>
  </si>
  <si>
    <t>2026-02-28T13:00:00Z</t>
  </si>
  <si>
    <t>2026-02-28T14:00:00Z</t>
  </si>
  <si>
    <t>2026-02-28T15:00:00Z</t>
  </si>
  <si>
    <t>2026-02-28T16:00:00Z</t>
  </si>
  <si>
    <t>2026-02-28T17:00:00Z</t>
  </si>
  <si>
    <t>2026-02-28T18:00:00Z</t>
  </si>
  <si>
    <t>2026-02-28T19:00:00Z</t>
  </si>
  <si>
    <t>2026-02-28T20:00:00Z</t>
  </si>
  <si>
    <t>2026-02-28T21:00:00Z</t>
  </si>
  <si>
    <t>2026-02-28T22:00:00Z</t>
  </si>
  <si>
    <t>2026-02-28T23:00:00Z</t>
  </si>
  <si>
    <t>2026-03-01T00:00:00Z</t>
  </si>
  <si>
    <t>2026-03-01T01:00:00Z</t>
  </si>
  <si>
    <t>2026-03-01T02:00:00Z</t>
  </si>
  <si>
    <t>2026-03-01T03:00:00Z</t>
  </si>
  <si>
    <t>2026-03-01T04:00:00Z</t>
  </si>
  <si>
    <t>2026-03-01T05:00:00Z</t>
  </si>
  <si>
    <t>2026-03-01T06:00:00Z</t>
  </si>
  <si>
    <t>2026-03-01T07:00:00Z</t>
  </si>
  <si>
    <t>2026-03-01T08:00:00Z</t>
  </si>
  <si>
    <t>2026-03-01T09:00:00Z</t>
  </si>
  <si>
    <t>2026-03-01T10:00:00Z</t>
  </si>
  <si>
    <t>2026-03-01T11:00:00Z</t>
  </si>
  <si>
    <t>2026-03-01T12:00:00Z</t>
  </si>
  <si>
    <t>2026-03-01T13:00:00Z</t>
  </si>
  <si>
    <t>2026-03-01T14:00:00Z</t>
  </si>
  <si>
    <t>2026-03-01T15:00:00Z</t>
  </si>
  <si>
    <t>2026-03-01T16:00:00Z</t>
  </si>
  <si>
    <t>2026-03-01T17:00:00Z</t>
  </si>
  <si>
    <t>2026-03-01T18:00:00Z</t>
  </si>
  <si>
    <t>2026-03-01T19:00:00Z</t>
  </si>
  <si>
    <t>2026-03-01T20:00:00Z</t>
  </si>
  <si>
    <t>2026-03-01T21:00:00Z</t>
  </si>
  <si>
    <t>2026-03-01T22:00:00Z</t>
  </si>
  <si>
    <t>2026-03-01T23:00:00Z</t>
  </si>
  <si>
    <t>2026-03-02T00:00:00Z</t>
  </si>
  <si>
    <t>2026-03-02T01:00:00Z</t>
  </si>
  <si>
    <t>2026-03-02T02:00:00Z</t>
  </si>
  <si>
    <t>2026-03-02T03:00:00Z</t>
  </si>
  <si>
    <t>2026-03-02T04:00:00Z</t>
  </si>
  <si>
    <t>2026-03-02T05:00:00Z</t>
  </si>
  <si>
    <t>2026-03-02T06:00:00Z</t>
  </si>
  <si>
    <t>2026-03-02T07:00:00Z</t>
  </si>
  <si>
    <t>2026-03-02T08:00:00Z</t>
  </si>
  <si>
    <t>2026-03-02T09:00:00Z</t>
  </si>
  <si>
    <t>2026-03-02T10:00:00Z</t>
  </si>
  <si>
    <t>2026-03-02T11:00:00Z</t>
  </si>
  <si>
    <t>2026-03-02T12:00:00Z</t>
  </si>
  <si>
    <t>2026-03-02T13:00:00Z</t>
  </si>
  <si>
    <t>2026-03-02T14:00:00Z</t>
  </si>
  <si>
    <t>2026-03-02T15:00:00Z</t>
  </si>
  <si>
    <t>2026-03-02T16:00:00Z</t>
  </si>
  <si>
    <t>2026-03-02T17:00:00Z</t>
  </si>
  <si>
    <t>2026-03-02T18:00:00Z</t>
  </si>
  <si>
    <t>2026-03-02T19:00:00Z</t>
  </si>
  <si>
    <t>2026-03-02T20:00:00Z</t>
  </si>
  <si>
    <t>2026-03-02T21:00:00Z</t>
  </si>
  <si>
    <t>2026-03-02T22:00:00Z</t>
  </si>
  <si>
    <t>2026-03-02T23:00:00Z</t>
  </si>
  <si>
    <t>2026-03-03T00:00:00Z</t>
  </si>
  <si>
    <t>2026-03-03T01:00:00Z</t>
  </si>
  <si>
    <t>2026-03-03T02:00:00Z</t>
  </si>
  <si>
    <t>2026-03-03T03:00:00Z</t>
  </si>
  <si>
    <t>2026-03-03T04:00:00Z</t>
  </si>
  <si>
    <t>2026-03-03T05:00:00Z</t>
  </si>
  <si>
    <t>2026-03-03T06:00:00Z</t>
  </si>
  <si>
    <t>2026-03-03T07:00:00Z</t>
  </si>
  <si>
    <t>2026-03-03T08:00:00Z</t>
  </si>
  <si>
    <t>2026-03-03T09:00:00Z</t>
  </si>
  <si>
    <t>2026-03-03T10:00:00Z</t>
  </si>
  <si>
    <t>2026-03-03T11:00:00Z</t>
  </si>
  <si>
    <t>2026-03-03T12:00:00Z</t>
  </si>
  <si>
    <t>2026-03-03T13:00:00Z</t>
  </si>
  <si>
    <t>2026-03-03T14:00:00Z</t>
  </si>
  <si>
    <t>2026-03-03T15:00:00Z</t>
  </si>
  <si>
    <t>2026-03-03T16:00:00Z</t>
  </si>
  <si>
    <t>2026-03-03T17:00:00Z</t>
  </si>
  <si>
    <t>2026-03-03T18:00:00Z</t>
  </si>
  <si>
    <t>2026-03-03T19:00:00Z</t>
  </si>
  <si>
    <t>2026-03-03T20:00:00Z</t>
  </si>
  <si>
    <t>2026-03-03T21:00:00Z</t>
  </si>
  <si>
    <t>2026-03-03T22:00:00Z</t>
  </si>
  <si>
    <t>2026-03-03T23:00:00Z</t>
  </si>
  <si>
    <t>2026-03-04T00:00:00Z</t>
  </si>
  <si>
    <t>2026-03-04T01:00:00Z</t>
  </si>
  <si>
    <t>2026-03-04T02:00:00Z</t>
  </si>
  <si>
    <t>2026-03-04T03:00:00Z</t>
  </si>
  <si>
    <t>2026-03-04T04:00:00Z</t>
  </si>
  <si>
    <t>2026-03-04T05:00:00Z</t>
  </si>
  <si>
    <t>2026-03-04T06:00:00Z</t>
  </si>
  <si>
    <t>2026-03-04T07:00:00Z</t>
  </si>
  <si>
    <t>2026-03-04T08:00:00Z</t>
  </si>
  <si>
    <t>2026-03-04T09:00:00Z</t>
  </si>
  <si>
    <t>2026-03-04T10:00:00Z</t>
  </si>
  <si>
    <t>2026-03-04T11:00:00Z</t>
  </si>
  <si>
    <t>2026-03-04T12:00:00Z</t>
  </si>
  <si>
    <t>2026-03-04T13:00:00Z</t>
  </si>
  <si>
    <t>2026-03-04T14:00:00Z</t>
  </si>
  <si>
    <t>2026-03-04T15:00:00Z</t>
  </si>
  <si>
    <t>2026-03-04T16:00:00Z</t>
  </si>
  <si>
    <t>2026-03-04T17:00:00Z</t>
  </si>
  <si>
    <t>2026-03-04T18:00:00Z</t>
  </si>
  <si>
    <t>2026-03-04T19:00:00Z</t>
  </si>
  <si>
    <t>2026-03-04T20:00:00Z</t>
  </si>
  <si>
    <t>2026-03-04T21:00:00Z</t>
  </si>
  <si>
    <t>2026-03-04T22:00:00Z</t>
  </si>
  <si>
    <t>2026-03-04T23:00:00Z</t>
  </si>
  <si>
    <t>2026-03-05T00:00:00Z</t>
  </si>
  <si>
    <t>2026-03-05T01:00:00Z</t>
  </si>
  <si>
    <t>2026-03-05T02:00:00Z</t>
  </si>
  <si>
    <t>2026-03-05T03:00:00Z</t>
  </si>
  <si>
    <t>2026-03-05T04:00:00Z</t>
  </si>
  <si>
    <t>2026-03-05T05:00:00Z</t>
  </si>
  <si>
    <t>2026-03-05T06:00:00Z</t>
  </si>
  <si>
    <t>2026-03-05T07:00:00Z</t>
  </si>
  <si>
    <t>2026-03-05T08:00:00Z</t>
  </si>
  <si>
    <t>2026-03-05T09:00:00Z</t>
  </si>
  <si>
    <t>2026-03-05T10:00:00Z</t>
  </si>
  <si>
    <t>2026-03-05T11:00:00Z</t>
  </si>
  <si>
    <t>2026-03-05T12:00:00Z</t>
  </si>
  <si>
    <t>2026-03-05T13:00:00Z</t>
  </si>
  <si>
    <t>2026-03-05T14:00:00Z</t>
  </si>
  <si>
    <t>2026-03-05T15:00:00Z</t>
  </si>
  <si>
    <t>2026-03-05T16:00:00Z</t>
  </si>
  <si>
    <t>2026-03-05T17:00:00Z</t>
  </si>
  <si>
    <t>2026-03-05T18:00:00Z</t>
  </si>
  <si>
    <t>2026-03-05T19:00:00Z</t>
  </si>
  <si>
    <t>2026-03-05T20:00:00Z</t>
  </si>
  <si>
    <t>2026-03-05T21:00:00Z</t>
  </si>
  <si>
    <t>2026-03-05T22:00:00Z</t>
  </si>
  <si>
    <t>2026-03-05T23:00:00Z</t>
  </si>
  <si>
    <t>2026-03-06T00:00:00Z</t>
  </si>
  <si>
    <t>2026-03-06T01:00:00Z</t>
  </si>
  <si>
    <t>2026-03-06T02:00:00Z</t>
  </si>
  <si>
    <t>2026-03-06T03:00:00Z</t>
  </si>
  <si>
    <t>2026-03-06T04:00:00Z</t>
  </si>
  <si>
    <t>2026-03-06T05:00:00Z</t>
  </si>
  <si>
    <t>2026-03-06T06:00:00Z</t>
  </si>
  <si>
    <t>2026-03-06T07:00:00Z</t>
  </si>
  <si>
    <t>2026-03-06T08:00:00Z</t>
  </si>
  <si>
    <t>2026-03-06T09:00:00Z</t>
  </si>
  <si>
    <t>2026-03-06T10:00:00Z</t>
  </si>
  <si>
    <t>2026-03-06T11:00:00Z</t>
  </si>
  <si>
    <t>2026-03-06T12:00:00Z</t>
  </si>
  <si>
    <t>2026-03-06T13:00:00Z</t>
  </si>
  <si>
    <t>2026-03-06T14:00:00Z</t>
  </si>
  <si>
    <t>2026-03-06T15:00:00Z</t>
  </si>
  <si>
    <t>2026-03-06T16:00:00Z</t>
  </si>
  <si>
    <t>2026-03-06T17:00:00Z</t>
  </si>
  <si>
    <t>2026-03-06T18:00:00Z</t>
  </si>
  <si>
    <t>2026-03-06T19:00:00Z</t>
  </si>
  <si>
    <t>2026-03-06T20:00:00Z</t>
  </si>
  <si>
    <t>2026-03-06T21:00:00Z</t>
  </si>
  <si>
    <t>2026-03-06T22:00:00Z</t>
  </si>
  <si>
    <t>2026-03-06T23:00:00Z</t>
  </si>
  <si>
    <t>2026-03-07T00:00:00Z</t>
  </si>
  <si>
    <t>2026-03-07T01:00:00Z</t>
  </si>
  <si>
    <t>2026-03-07T02:00:00Z</t>
  </si>
  <si>
    <t>2026-03-07T03:00:00Z</t>
  </si>
  <si>
    <t>2026-03-07T04:00:00Z</t>
  </si>
  <si>
    <t>2026-03-07T05:00:00Z</t>
  </si>
  <si>
    <t>2026-03-07T06:00:00Z</t>
  </si>
  <si>
    <t>2026-03-07T07:00:00Z</t>
  </si>
  <si>
    <t>2026-03-07T08:00:00Z</t>
  </si>
  <si>
    <t>2026-03-07T09:00:00Z</t>
  </si>
  <si>
    <t>2026-03-07T10:00:00Z</t>
  </si>
  <si>
    <t>2026-03-07T11:00:00Z</t>
  </si>
  <si>
    <t>2026-03-07T12:00:00Z</t>
  </si>
  <si>
    <t>2026-03-07T13:00:00Z</t>
  </si>
  <si>
    <t>2026-03-07T14:00:00Z</t>
  </si>
  <si>
    <t>2026-03-07T15:00:00Z</t>
  </si>
  <si>
    <t>2026-03-07T16:00:00Z</t>
  </si>
  <si>
    <t>2026-03-07T17:00:00Z</t>
  </si>
  <si>
    <t>2026-03-07T18:00:00Z</t>
  </si>
  <si>
    <t>2026-03-07T19:00:00Z</t>
  </si>
  <si>
    <t>2026-03-07T20:00:00Z</t>
  </si>
  <si>
    <t>2026-03-07T21:00:00Z</t>
  </si>
  <si>
    <t>2026-03-07T22:00:00Z</t>
  </si>
  <si>
    <t>2026-03-07T23:00:00Z</t>
  </si>
  <si>
    <t>2026-03-08T00:00:00Z</t>
  </si>
  <si>
    <t>2026-03-08T01:00:00Z</t>
  </si>
  <si>
    <t>2026-03-08T02:00:00Z</t>
  </si>
  <si>
    <t>2026-03-08T03:00:00Z</t>
  </si>
  <si>
    <t>2026-03-08T04:00:00Z</t>
  </si>
  <si>
    <t>2026-03-08T05:00:00Z</t>
  </si>
  <si>
    <t>2026-03-08T06:00:00Z</t>
  </si>
  <si>
    <t>2026-03-08T07:00:00Z</t>
  </si>
  <si>
    <t>2026-03-08T08:00:00Z</t>
  </si>
  <si>
    <t>2026-03-08T09:00:00Z</t>
  </si>
  <si>
    <t>2026-03-08T10:00:00Z</t>
  </si>
  <si>
    <t>2026-03-08T11:00:00Z</t>
  </si>
  <si>
    <t>2026-03-08T12:00:00Z</t>
  </si>
  <si>
    <t>2026-03-08T13:00:00Z</t>
  </si>
  <si>
    <t>2026-03-08T14:00:00Z</t>
  </si>
  <si>
    <t>2026-03-08T15:00:00Z</t>
  </si>
  <si>
    <t>2026-03-08T16:00:00Z</t>
  </si>
  <si>
    <t>2026-03-08T17:00:00Z</t>
  </si>
  <si>
    <t>2026-03-08T18:00:00Z</t>
  </si>
  <si>
    <t>2026-03-08T19:00:00Z</t>
  </si>
  <si>
    <t>2026-03-08T20:00:00Z</t>
  </si>
  <si>
    <t>2026-03-08T21:00:00Z</t>
  </si>
  <si>
    <t>2026-03-08T22:00:00Z</t>
  </si>
  <si>
    <t>2026-03-08T23:00:00Z</t>
  </si>
  <si>
    <t>2026-03-09T00:00:00Z</t>
  </si>
  <si>
    <t>2026-03-09T01:00:00Z</t>
  </si>
  <si>
    <t>2026-03-09T02:00:00Z</t>
  </si>
  <si>
    <t>2026-03-09T03:00:00Z</t>
  </si>
  <si>
    <t>2026-03-09T04:00:00Z</t>
  </si>
  <si>
    <t>2026-03-09T05:00:00Z</t>
  </si>
  <si>
    <t>2026-03-09T06:00:00Z</t>
  </si>
  <si>
    <t>2026-03-09T07:00:00Z</t>
  </si>
  <si>
    <t>2026-03-09T08:00:00Z</t>
  </si>
  <si>
    <t>2026-03-09T09:00:00Z</t>
  </si>
  <si>
    <t>2026-03-09T10:00:00Z</t>
  </si>
  <si>
    <t>2026-03-09T11:00:00Z</t>
  </si>
  <si>
    <t>2026-03-09T12:00:00Z</t>
  </si>
  <si>
    <t>2026-03-09T13:00:00Z</t>
  </si>
  <si>
    <t>2026-03-09T14:00:00Z</t>
  </si>
  <si>
    <t>2026-03-09T15:00:00Z</t>
  </si>
  <si>
    <t>2026-03-09T16:00:00Z</t>
  </si>
  <si>
    <t>2026-03-09T17:00:00Z</t>
  </si>
  <si>
    <t>2026-03-09T18:00:00Z</t>
  </si>
  <si>
    <t>2026-03-09T19:00:00Z</t>
  </si>
  <si>
    <t>2026-03-09T20:00:00Z</t>
  </si>
  <si>
    <t>2026-03-09T21:00:00Z</t>
  </si>
  <si>
    <t>2026-03-09T22:00:00Z</t>
  </si>
  <si>
    <t>2026-03-09T23:00:00Z</t>
  </si>
  <si>
    <t>2026-03-10T00:00:00Z</t>
  </si>
  <si>
    <t>2026-03-10T01:00:00Z</t>
  </si>
  <si>
    <t>2026-03-10T02:00:00Z</t>
  </si>
  <si>
    <t>2026-03-10T03:00:00Z</t>
  </si>
  <si>
    <t>2026-03-10T04:00:00Z</t>
  </si>
  <si>
    <t>2026-03-10T05:00:00Z</t>
  </si>
  <si>
    <t>2026-03-10T06:00:00Z</t>
  </si>
  <si>
    <t>2026-03-10T07:00:00Z</t>
  </si>
  <si>
    <t>2026-03-10T08:00:00Z</t>
  </si>
  <si>
    <t>2026-03-10T09:00:00Z</t>
  </si>
  <si>
    <t>2026-03-10T10:00:00Z</t>
  </si>
  <si>
    <t>2026-03-10T11:00:00Z</t>
  </si>
  <si>
    <t>2026-03-10T12:00:00Z</t>
  </si>
  <si>
    <t>2026-03-10T13:00:00Z</t>
  </si>
  <si>
    <t>2026-03-10T14:00:00Z</t>
  </si>
  <si>
    <t>2026-03-10T15:00:00Z</t>
  </si>
  <si>
    <t>2026-03-10T16:00:00Z</t>
  </si>
  <si>
    <t>2026-03-10T17:00:00Z</t>
  </si>
  <si>
    <t>2026-03-10T18:00:00Z</t>
  </si>
  <si>
    <t>2026-03-10T19:00:00Z</t>
  </si>
  <si>
    <t>2026-03-10T20:00:00Z</t>
  </si>
  <si>
    <t>2026-03-10T21:00:00Z</t>
  </si>
  <si>
    <t>2026-03-10T22:00:00Z</t>
  </si>
  <si>
    <t>2026-03-10T23:00:00Z</t>
  </si>
  <si>
    <t>2026-03-11T00:00:00Z</t>
  </si>
  <si>
    <t>2026-03-11T01:00:00Z</t>
  </si>
  <si>
    <t>2026-03-11T02:00:00Z</t>
  </si>
  <si>
    <t>2026-03-11T03:00:00Z</t>
  </si>
  <si>
    <t>2026-03-11T04:00:00Z</t>
  </si>
  <si>
    <t>2026-03-11T05:00:00Z</t>
  </si>
  <si>
    <t>2026-03-11T06:00:00Z</t>
  </si>
  <si>
    <t>2026-03-11T07:00:00Z</t>
  </si>
  <si>
    <t>2026-03-11T08:00:00Z</t>
  </si>
  <si>
    <t>2026-03-11T09:00:00Z</t>
  </si>
  <si>
    <t>2026-03-11T10:00:00Z</t>
  </si>
  <si>
    <t>2026-03-11T11:00:00Z</t>
  </si>
  <si>
    <t>2026-03-11T12:00:00Z</t>
  </si>
  <si>
    <t>2026-03-11T13:00:00Z</t>
  </si>
  <si>
    <t>2026-03-11T14:00:00Z</t>
  </si>
  <si>
    <t>2026-03-11T15:00:00Z</t>
  </si>
  <si>
    <t>2026-03-11T16:00:00Z</t>
  </si>
  <si>
    <t>2026-03-11T17:00:00Z</t>
  </si>
  <si>
    <t>2026-03-11T18:00:00Z</t>
  </si>
  <si>
    <t>2026-03-11T19:00:00Z</t>
  </si>
  <si>
    <t>2026-03-11T20:00:00Z</t>
  </si>
  <si>
    <t>2026-03-11T21:00:00Z</t>
  </si>
  <si>
    <t>2026-03-11T22:00:00Z</t>
  </si>
  <si>
    <t>2026-03-11T23:00:00Z</t>
  </si>
  <si>
    <t>2026-03-12T00:00:00Z</t>
  </si>
  <si>
    <t>2026-03-12T01:00:00Z</t>
  </si>
  <si>
    <t>2026-03-12T02:00:00Z</t>
  </si>
  <si>
    <t>2026-03-12T03:00:00Z</t>
  </si>
  <si>
    <t>2026-03-12T04:00:00Z</t>
  </si>
  <si>
    <t>2026-03-12T05:00:00Z</t>
  </si>
  <si>
    <t>2026-03-12T06:00:00Z</t>
  </si>
  <si>
    <t>2026-03-12T07:00:00Z</t>
  </si>
  <si>
    <t>2026-03-12T08:00:00Z</t>
  </si>
  <si>
    <t>2026-03-12T09:00:00Z</t>
  </si>
  <si>
    <t>2026-03-12T10:00:00Z</t>
  </si>
  <si>
    <t>2026-03-12T11:00:00Z</t>
  </si>
  <si>
    <t>2026-03-12T12:00:00Z</t>
  </si>
  <si>
    <t>2026-03-12T13:00:00Z</t>
  </si>
  <si>
    <t>2026-03-12T14:00:00Z</t>
  </si>
  <si>
    <t>2026-03-12T15:00:00Z</t>
  </si>
  <si>
    <t>2026-03-12T16:00:00Z</t>
  </si>
  <si>
    <t>2026-03-12T17:00:00Z</t>
  </si>
  <si>
    <t>2026-03-12T18:00:00Z</t>
  </si>
  <si>
    <t>2026-03-12T19:00:00Z</t>
  </si>
  <si>
    <t>2026-03-12T20:00:00Z</t>
  </si>
  <si>
    <t>2026-03-12T21:00:00Z</t>
  </si>
  <si>
    <t>2026-03-12T22:00:00Z</t>
  </si>
  <si>
    <t>2026-03-12T23:00:00Z</t>
  </si>
  <si>
    <t>2026-03-13T00:00:00Z</t>
  </si>
  <si>
    <t>2026-03-13T01:00:00Z</t>
  </si>
  <si>
    <t>2026-03-13T02:00:00Z</t>
  </si>
  <si>
    <t>2026-03-13T03:00:00Z</t>
  </si>
  <si>
    <t>2026-03-13T04:00:00Z</t>
  </si>
  <si>
    <t>2026-03-13T05:00:00Z</t>
  </si>
  <si>
    <t>2026-03-13T06:00:00Z</t>
  </si>
  <si>
    <t>2026-03-13T07:00:00Z</t>
  </si>
  <si>
    <t>2026-03-13T08:00:00Z</t>
  </si>
  <si>
    <t>2026-03-13T09:00:00Z</t>
  </si>
  <si>
    <t>2026-03-13T10:00:00Z</t>
  </si>
  <si>
    <t>2026-03-13T11:00:00Z</t>
  </si>
  <si>
    <t>2026-03-13T12:00:00Z</t>
  </si>
  <si>
    <t>2026-03-13T13:00:00Z</t>
  </si>
  <si>
    <t>2026-03-13T14:00:00Z</t>
  </si>
  <si>
    <t>2026-03-13T15:00:00Z</t>
  </si>
  <si>
    <t>2026-03-13T16:00:00Z</t>
  </si>
  <si>
    <t>2026-03-13T17:00:00Z</t>
  </si>
  <si>
    <t>2026-03-13T18:00:00Z</t>
  </si>
  <si>
    <t>2026-03-13T19:00:00Z</t>
  </si>
  <si>
    <t>2026-03-13T20:00:00Z</t>
  </si>
  <si>
    <t>2026-03-13T21:00:00Z</t>
  </si>
  <si>
    <t>2026-03-13T22:00:00Z</t>
  </si>
  <si>
    <t>2026-03-13T23:00:00Z</t>
  </si>
  <si>
    <t>2026-03-14T00:00:00Z</t>
  </si>
  <si>
    <t>2026-03-14T01:00:00Z</t>
  </si>
  <si>
    <t>2026-03-14T02:00:00Z</t>
  </si>
  <si>
    <t>2026-03-14T03:00:00Z</t>
  </si>
  <si>
    <t>2026-03-14T04:00:00Z</t>
  </si>
  <si>
    <t>2026-03-14T05:00:00Z</t>
  </si>
  <si>
    <t>2026-03-14T06:00:00Z</t>
  </si>
  <si>
    <t>2026-03-14T07:00:00Z</t>
  </si>
  <si>
    <t>2026-03-14T08:00:00Z</t>
  </si>
  <si>
    <t>2026-03-14T09:00:00Z</t>
  </si>
  <si>
    <t>2026-03-14T10:00:00Z</t>
  </si>
  <si>
    <t>2026-03-14T11:00:00Z</t>
  </si>
  <si>
    <t>2026-03-14T12:00:00Z</t>
  </si>
  <si>
    <t>2026-03-14T13:00:00Z</t>
  </si>
  <si>
    <t>2026-03-14T14:00:00Z</t>
  </si>
  <si>
    <t>2026-03-14T15:00:00Z</t>
  </si>
  <si>
    <t>2026-03-14T16:00:00Z</t>
  </si>
  <si>
    <t>2026-03-14T17:00:00Z</t>
  </si>
  <si>
    <t>2026-03-14T18:00:00Z</t>
  </si>
  <si>
    <t>2026-03-14T19:00:00Z</t>
  </si>
  <si>
    <t>2026-03-14T20:00:00Z</t>
  </si>
  <si>
    <t>2026-03-14T21:00:00Z</t>
  </si>
  <si>
    <t>2026-03-14T22:00:00Z</t>
  </si>
  <si>
    <t>2026-03-14T23:00:00Z</t>
  </si>
  <si>
    <t>2026-03-15T00:00:00Z</t>
  </si>
  <si>
    <t>2026-03-15T01:00:00Z</t>
  </si>
  <si>
    <t>2026-03-15T02:00:00Z</t>
  </si>
  <si>
    <t>2026-03-15T03:00:00Z</t>
  </si>
  <si>
    <t>2026-03-15T04:00:00Z</t>
  </si>
  <si>
    <t>2026-03-15T05:00:00Z</t>
  </si>
  <si>
    <t>2026-03-15T06:00:00Z</t>
  </si>
  <si>
    <t>2026-03-15T07:00:00Z</t>
  </si>
  <si>
    <t>2026-03-15T08:00:00Z</t>
  </si>
  <si>
    <t>2026-03-15T09:00:00Z</t>
  </si>
  <si>
    <t>2026-03-15T10:00:00Z</t>
  </si>
  <si>
    <t>2026-03-15T11:00:00Z</t>
  </si>
  <si>
    <t>2026-03-15T12:00:00Z</t>
  </si>
  <si>
    <t>2026-03-15T13:00:00Z</t>
  </si>
  <si>
    <t>2026-03-15T14:00:00Z</t>
  </si>
  <si>
    <t>2026-03-15T15:00:00Z</t>
  </si>
  <si>
    <t>2026-03-15T16:00:00Z</t>
  </si>
  <si>
    <t>2026-03-15T17:00:00Z</t>
  </si>
  <si>
    <t>2026-03-15T18:00:00Z</t>
  </si>
  <si>
    <t>2026-03-15T19:00:00Z</t>
  </si>
  <si>
    <t>2026-03-15T20:00:00Z</t>
  </si>
  <si>
    <t>2026-03-15T21:00:00Z</t>
  </si>
  <si>
    <t>2026-03-15T22:00:00Z</t>
  </si>
  <si>
    <t>2026-03-15T23:00:00Z</t>
  </si>
  <si>
    <t>2026-03-16T00:00:00Z</t>
  </si>
  <si>
    <t>2026-03-16T01:00:00Z</t>
  </si>
  <si>
    <t>2026-03-16T02:00:00Z</t>
  </si>
  <si>
    <t>2026-03-16T03:00:00Z</t>
  </si>
  <si>
    <t>2026-03-16T04:00:00Z</t>
  </si>
  <si>
    <t>2026-03-16T05:00:00Z</t>
  </si>
  <si>
    <t>2026-03-16T06:00:00Z</t>
  </si>
  <si>
    <t>2026-03-16T07:00:00Z</t>
  </si>
  <si>
    <t>2026-03-16T08:00:00Z</t>
  </si>
  <si>
    <t>2026-03-16T09:00:00Z</t>
  </si>
  <si>
    <t>2026-03-16T10:00:00Z</t>
  </si>
  <si>
    <t>2026-03-16T11:00:00Z</t>
  </si>
  <si>
    <t>2026-03-16T12:00:00Z</t>
  </si>
  <si>
    <t>2026-03-16T13:00:00Z</t>
  </si>
  <si>
    <t>2026-03-16T14:00:00Z</t>
  </si>
  <si>
    <t>2026-03-16T15:00:00Z</t>
  </si>
  <si>
    <t>2026-03-16T16:00:00Z</t>
  </si>
  <si>
    <t>2026-03-16T17:00:00Z</t>
  </si>
  <si>
    <t>2026-03-16T18:00:00Z</t>
  </si>
  <si>
    <t>2026-03-16T19:00:00Z</t>
  </si>
  <si>
    <t>2026-03-16T20:00:00Z</t>
  </si>
  <si>
    <t>2026-03-16T21:00:00Z</t>
  </si>
  <si>
    <t>2026-03-16T22:00:00Z</t>
  </si>
  <si>
    <t>2026-03-16T23:00:00Z</t>
  </si>
  <si>
    <t>2026-03-17T00:00:00Z</t>
  </si>
  <si>
    <t>2026-03-17T01:00:00Z</t>
  </si>
  <si>
    <t>2026-03-17T02:00:00Z</t>
  </si>
  <si>
    <t>2026-03-17T03:00:00Z</t>
  </si>
  <si>
    <t>2026-03-17T04:00:00Z</t>
  </si>
  <si>
    <t>2026-03-17T05:00:00Z</t>
  </si>
  <si>
    <t>2026-03-17T06:00:00Z</t>
  </si>
  <si>
    <t>2026-03-17T07:00:00Z</t>
  </si>
  <si>
    <t>2026-03-17T08:00:00Z</t>
  </si>
  <si>
    <t>2026-03-17T09:00:00Z</t>
  </si>
  <si>
    <t>2026-03-17T10:00:00Z</t>
  </si>
  <si>
    <t>2026-03-17T11:00:00Z</t>
  </si>
  <si>
    <t>2026-03-17T12:00:00Z</t>
  </si>
  <si>
    <t>2026-03-17T13:00:00Z</t>
  </si>
  <si>
    <t>2026-03-17T14:00:00Z</t>
  </si>
  <si>
    <t>2026-03-17T15:00:00Z</t>
  </si>
  <si>
    <t>2026-03-17T16:00:00Z</t>
  </si>
  <si>
    <t>2026-03-17T17:00:00Z</t>
  </si>
  <si>
    <t>2026-03-17T18:00:00Z</t>
  </si>
  <si>
    <t>2026-03-17T19:00:00Z</t>
  </si>
  <si>
    <t>2026-03-17T20:00:00Z</t>
  </si>
  <si>
    <t>2026-03-17T21:00:00Z</t>
  </si>
  <si>
    <t>2026-03-17T22:00:00Z</t>
  </si>
  <si>
    <t>2026-03-17T23:00:00Z</t>
  </si>
  <si>
    <t>2026-03-18T00:00:00Z</t>
  </si>
  <si>
    <t>2026-03-18T01:00:00Z</t>
  </si>
  <si>
    <t>2026-03-18T02:00:00Z</t>
  </si>
  <si>
    <t>2026-03-18T03:00:00Z</t>
  </si>
  <si>
    <t>2026-03-18T04:00:00Z</t>
  </si>
  <si>
    <t>2026-03-18T05:00:00Z</t>
  </si>
  <si>
    <t>2026-03-18T06:00:00Z</t>
  </si>
  <si>
    <t>2026-03-18T07:00:00Z</t>
  </si>
  <si>
    <t>2026-03-18T08:00:00Z</t>
  </si>
  <si>
    <t>2026-03-18T09:00:00Z</t>
  </si>
  <si>
    <t>2026-03-18T10:00:00Z</t>
  </si>
  <si>
    <t>2026-03-18T11:00:00Z</t>
  </si>
  <si>
    <t>2026-03-18T12:00:00Z</t>
  </si>
  <si>
    <t>2026-03-18T13:00:00Z</t>
  </si>
  <si>
    <t>2026-03-18T14:00:00Z</t>
  </si>
  <si>
    <t>2026-03-18T15:00:00Z</t>
  </si>
  <si>
    <t>2026-03-18T16:00:00Z</t>
  </si>
  <si>
    <t>2026-03-18T17:00:00Z</t>
  </si>
  <si>
    <t>2026-03-18T18:00:00Z</t>
  </si>
  <si>
    <t>2026-03-18T19:00:00Z</t>
  </si>
  <si>
    <t>2026-03-18T20:00:00Z</t>
  </si>
  <si>
    <t>2026-03-18T21:00:00Z</t>
  </si>
  <si>
    <t>2026-03-18T22:00:00Z</t>
  </si>
  <si>
    <t>2026-03-18T23:00:00Z</t>
  </si>
  <si>
    <t>2026-03-19T00:00:00Z</t>
  </si>
  <si>
    <t>2026-03-19T01:00:00Z</t>
  </si>
  <si>
    <t>2026-03-19T02:00:00Z</t>
  </si>
  <si>
    <t>2026-03-19T03:00:00Z</t>
  </si>
  <si>
    <t>2026-03-19T04:00:00Z</t>
  </si>
  <si>
    <t>2026-03-19T05:00:00Z</t>
  </si>
  <si>
    <t>2026-03-19T06:00:00Z</t>
  </si>
  <si>
    <t>2026-03-19T07:00:00Z</t>
  </si>
  <si>
    <t>2026-03-19T08:00:00Z</t>
  </si>
  <si>
    <t>2026-03-19T09:00:00Z</t>
  </si>
  <si>
    <t>2026-03-19T10:00:00Z</t>
  </si>
  <si>
    <t>2026-03-19T11:00:00Z</t>
  </si>
  <si>
    <t>2026-03-19T12:00:00Z</t>
  </si>
  <si>
    <t>2026-03-19T13:00:00Z</t>
  </si>
  <si>
    <t>2026-03-19T14:00:00Z</t>
  </si>
  <si>
    <t>2026-03-19T15:00:00Z</t>
  </si>
  <si>
    <t>2026-03-19T16:00:00Z</t>
  </si>
  <si>
    <t>2026-03-19T17:00:00Z</t>
  </si>
  <si>
    <t>2026-03-19T18:00:00Z</t>
  </si>
  <si>
    <t>2026-03-19T19:00:00Z</t>
  </si>
  <si>
    <t>2026-03-19T20:00:00Z</t>
  </si>
  <si>
    <t>2026-03-19T21:00:00Z</t>
  </si>
  <si>
    <t>2026-03-19T22:00:00Z</t>
  </si>
  <si>
    <t>2026-03-19T23:00:00Z</t>
  </si>
  <si>
    <t>2026-03-20T00:00:00Z</t>
  </si>
  <si>
    <t>2026-03-20T01:00:00Z</t>
  </si>
  <si>
    <t>2026-03-20T02:00:00Z</t>
  </si>
  <si>
    <t>2026-03-20T03:00:00Z</t>
  </si>
  <si>
    <t>2026-03-20T04:00:00Z</t>
  </si>
  <si>
    <t>2026-03-20T05:00:00Z</t>
  </si>
  <si>
    <t>2026-03-20T06:00:00Z</t>
  </si>
  <si>
    <t>2026-03-20T07:00:00Z</t>
  </si>
  <si>
    <t>2026-03-20T08:00:00Z</t>
  </si>
  <si>
    <t>2026-03-20T09:00:00Z</t>
  </si>
  <si>
    <t>2026-03-20T10:00:00Z</t>
  </si>
  <si>
    <t>2026-03-20T11:00:00Z</t>
  </si>
  <si>
    <t>2026-03-20T12:00:00Z</t>
  </si>
  <si>
    <t>2026-03-20T13:00:00Z</t>
  </si>
  <si>
    <t>2026-03-20T14:00:00Z</t>
  </si>
  <si>
    <t>2026-03-20T15:00:00Z</t>
  </si>
  <si>
    <t>2026-03-20T16:00:00Z</t>
  </si>
  <si>
    <t>2026-03-20T17:00:00Z</t>
  </si>
  <si>
    <t>2026-03-20T18:00:00Z</t>
  </si>
  <si>
    <t>2026-03-20T19:00:00Z</t>
  </si>
  <si>
    <t>2026-03-20T20:00:00Z</t>
  </si>
  <si>
    <t>2026-03-20T21:00:00Z</t>
  </si>
  <si>
    <t>2026-03-20T22:00:00Z</t>
  </si>
  <si>
    <t>2026-03-20T23:00:00Z</t>
  </si>
  <si>
    <t>2026-03-21T00:00:00Z</t>
  </si>
  <si>
    <t>2026-03-21T01:00:00Z</t>
  </si>
  <si>
    <t>2026-03-21T02:00:00Z</t>
  </si>
  <si>
    <t>2026-03-21T03:00:00Z</t>
  </si>
  <si>
    <t>2026-03-21T04:00:00Z</t>
  </si>
  <si>
    <t>2026-03-21T05:00:00Z</t>
  </si>
  <si>
    <t>2026-03-21T06:00:00Z</t>
  </si>
  <si>
    <t>2026-03-21T07:00:00Z</t>
  </si>
  <si>
    <t>2026-03-21T08:00:00Z</t>
  </si>
  <si>
    <t>2026-03-21T09:00:00Z</t>
  </si>
  <si>
    <t>2026-03-21T10:00:00Z</t>
  </si>
  <si>
    <t>2026-03-21T11:00:00Z</t>
  </si>
  <si>
    <t>2026-03-21T12:00:00Z</t>
  </si>
  <si>
    <t>2026-03-21T13:00:00Z</t>
  </si>
  <si>
    <t>2026-03-21T14:00:00Z</t>
  </si>
  <si>
    <t>2026-03-21T15:00:00Z</t>
  </si>
  <si>
    <t>2026-03-21T16:00:00Z</t>
  </si>
  <si>
    <t>2026-03-21T17:00:00Z</t>
  </si>
  <si>
    <t>2026-03-21T18:00:00Z</t>
  </si>
  <si>
    <t>2026-03-21T19:00:00Z</t>
  </si>
  <si>
    <t>2026-03-21T20:00:00Z</t>
  </si>
  <si>
    <t>2026-03-21T21:00:00Z</t>
  </si>
  <si>
    <t>2026-03-21T22:00:00Z</t>
  </si>
  <si>
    <t>2026-03-21T23:00:00Z</t>
  </si>
  <si>
    <t>2026-03-22T00:00:00Z</t>
  </si>
  <si>
    <t>2026-03-22T01:00:00Z</t>
  </si>
  <si>
    <t>2026-03-22T02:00:00Z</t>
  </si>
  <si>
    <t>2026-03-22T03:00:00Z</t>
  </si>
  <si>
    <t>2026-03-22T04:00:00Z</t>
  </si>
  <si>
    <t>2026-03-22T05:00:00Z</t>
  </si>
  <si>
    <t>2026-03-22T06:00:00Z</t>
  </si>
  <si>
    <t>2026-03-22T07:00:00Z</t>
  </si>
  <si>
    <t>2026-03-22T08:00:00Z</t>
  </si>
  <si>
    <t>2026-03-22T09:00:00Z</t>
  </si>
  <si>
    <t>2026-03-22T10:00:00Z</t>
  </si>
  <si>
    <t>2026-03-22T11:00:00Z</t>
  </si>
  <si>
    <t>2026-03-22T12:00:00Z</t>
  </si>
  <si>
    <t>2026-03-22T13:00:00Z</t>
  </si>
  <si>
    <t>2026-03-22T14:00:00Z</t>
  </si>
  <si>
    <t>2026-03-22T15:00:00Z</t>
  </si>
  <si>
    <t>2026-03-22T16:00:00Z</t>
  </si>
  <si>
    <t>2026-03-22T17:00:00Z</t>
  </si>
  <si>
    <t>2026-03-22T18:00:00Z</t>
  </si>
  <si>
    <t>2026-03-22T19:00:00Z</t>
  </si>
  <si>
    <t>2026-03-22T20:00:00Z</t>
  </si>
  <si>
    <t>2026-03-22T21:00:00Z</t>
  </si>
  <si>
    <t>2026-03-22T22:00:00Z</t>
  </si>
  <si>
    <t>2026-03-22T23:00:00Z</t>
  </si>
  <si>
    <t>2026-03-23T00:00:00Z</t>
  </si>
  <si>
    <t>2026-03-23T01:00:00Z</t>
  </si>
  <si>
    <t>2026-03-23T02:00:00Z</t>
  </si>
  <si>
    <t>2026-03-23T03:00:00Z</t>
  </si>
  <si>
    <t>2026-03-23T04:00:00Z</t>
  </si>
  <si>
    <t>2026-03-23T05:00:00Z</t>
  </si>
  <si>
    <t>2026-03-23T06:00:00Z</t>
  </si>
  <si>
    <t>2026-03-23T07:00:00Z</t>
  </si>
  <si>
    <t>2026-03-23T08:00:00Z</t>
  </si>
  <si>
    <t>2026-03-23T09:00:00Z</t>
  </si>
  <si>
    <t>2026-03-23T10:00:00Z</t>
  </si>
  <si>
    <t>2026-03-23T11:00:00Z</t>
  </si>
  <si>
    <t>2026-03-23T12:00:00Z</t>
  </si>
  <si>
    <t>2026-03-23T13:00:00Z</t>
  </si>
  <si>
    <t>2026-03-23T14:00:00Z</t>
  </si>
  <si>
    <t>2026-03-23T15:00:00Z</t>
  </si>
  <si>
    <t>2026-03-23T16:00:00Z</t>
  </si>
  <si>
    <t>2026-03-23T17:00:00Z</t>
  </si>
  <si>
    <t>2026-03-23T18:00:00Z</t>
  </si>
  <si>
    <t>2026-03-23T19:00:00Z</t>
  </si>
  <si>
    <t>2026-03-23T20:00:00Z</t>
  </si>
  <si>
    <t>2026-03-23T21:00:00Z</t>
  </si>
  <si>
    <t>2026-03-23T22:00:00Z</t>
  </si>
  <si>
    <t>2026-03-23T23:00:00Z</t>
  </si>
  <si>
    <t>2026-03-24T00:00:00Z</t>
  </si>
  <si>
    <t>2026-03-24T01:00:00Z</t>
  </si>
  <si>
    <t>2026-03-24T02:00:00Z</t>
  </si>
  <si>
    <t>2026-03-24T03:00:00Z</t>
  </si>
  <si>
    <t>2026-03-24T04:00:00Z</t>
  </si>
  <si>
    <t>2026-03-24T05:00:00Z</t>
  </si>
  <si>
    <t>2026-03-24T06:00:00Z</t>
  </si>
  <si>
    <t>2026-03-24T07:00:00Z</t>
  </si>
  <si>
    <t>2026-03-24T08:00:00Z</t>
  </si>
  <si>
    <t>2026-03-24T09:00:00Z</t>
  </si>
  <si>
    <t>2026-03-24T10:00:00Z</t>
  </si>
  <si>
    <t>2026-03-24T11:00:00Z</t>
  </si>
  <si>
    <t>2026-03-24T12:00:00Z</t>
  </si>
  <si>
    <t>2026-03-24T13:00:00Z</t>
  </si>
  <si>
    <t>2026-03-24T14:00:00Z</t>
  </si>
  <si>
    <t>2026-03-24T15:00:00Z</t>
  </si>
  <si>
    <t>2026-03-24T16:00:00Z</t>
  </si>
  <si>
    <t>2026-03-24T17:00:00Z</t>
  </si>
  <si>
    <t>2026-03-24T18:00:00Z</t>
  </si>
  <si>
    <t>2026-03-24T19:00:00Z</t>
  </si>
  <si>
    <t>2026-03-24T20:00:00Z</t>
  </si>
  <si>
    <t>2026-03-24T21:00:00Z</t>
  </si>
  <si>
    <t>2026-03-24T22:00:00Z</t>
  </si>
  <si>
    <t>2026-03-24T23:00:00Z</t>
  </si>
  <si>
    <t>2026-03-25T00:00:00Z</t>
  </si>
  <si>
    <t>2026-03-25T01:00:00Z</t>
  </si>
  <si>
    <t>2026-03-25T02:00:00Z</t>
  </si>
  <si>
    <t>2026-03-25T03:00:00Z</t>
  </si>
  <si>
    <t>2026-03-25T04:00:00Z</t>
  </si>
  <si>
    <t>2026-03-25T05:00:00Z</t>
  </si>
  <si>
    <t>2026-03-25T06:00:00Z</t>
  </si>
  <si>
    <t>2026-03-25T07:00:00Z</t>
  </si>
  <si>
    <t>2026-03-25T08:00:00Z</t>
  </si>
  <si>
    <t>2026-03-25T09:00:00Z</t>
  </si>
  <si>
    <t>2026-03-25T10:00:00Z</t>
  </si>
  <si>
    <t>2026-03-25T11:00:00Z</t>
  </si>
  <si>
    <t>2026-03-25T12:00:00Z</t>
  </si>
  <si>
    <t>2026-03-25T13:00:00Z</t>
  </si>
  <si>
    <t>2026-03-25T14:00:00Z</t>
  </si>
  <si>
    <t>2026-03-25T15:00:00Z</t>
  </si>
  <si>
    <t>2026-03-25T16:00:00Z</t>
  </si>
  <si>
    <t>2026-03-25T17:00:00Z</t>
  </si>
  <si>
    <t>2026-03-25T18:00:00Z</t>
  </si>
  <si>
    <t>2026-03-25T19:00:00Z</t>
  </si>
  <si>
    <t>2026-03-25T20:00:00Z</t>
  </si>
  <si>
    <t>2026-03-25T21:00:00Z</t>
  </si>
  <si>
    <t>2026-03-25T22:00:00Z</t>
  </si>
  <si>
    <t>2026-03-25T23:00:00Z</t>
  </si>
  <si>
    <t>2026-03-26T00:00:00Z</t>
  </si>
  <si>
    <t>2026-03-26T01:00:00Z</t>
  </si>
  <si>
    <t>2026-03-26T02:00:00Z</t>
  </si>
  <si>
    <t>2026-03-26T03:00:00Z</t>
  </si>
  <si>
    <t>2026-03-26T04:00:00Z</t>
  </si>
  <si>
    <t>2026-03-26T05:00:00Z</t>
  </si>
  <si>
    <t>2026-03-26T06:00:00Z</t>
  </si>
  <si>
    <t>2026-03-26T07:00:00Z</t>
  </si>
  <si>
    <t>2026-03-26T08:00:00Z</t>
  </si>
  <si>
    <t>2026-03-26T09:00:00Z</t>
  </si>
  <si>
    <t>2026-03-26T10:00:00Z</t>
  </si>
  <si>
    <t>2026-03-26T11:00:00Z</t>
  </si>
  <si>
    <t>2026-03-26T12:00:00Z</t>
  </si>
  <si>
    <t>2026-03-26T13:00:00Z</t>
  </si>
  <si>
    <t>2026-03-26T14:00:00Z</t>
  </si>
  <si>
    <t>2026-03-26T15:00:00Z</t>
  </si>
  <si>
    <t>2026-03-26T16:00:00Z</t>
  </si>
  <si>
    <t>2026-03-26T17:00:00Z</t>
  </si>
  <si>
    <t>2026-03-26T18:00:00Z</t>
  </si>
  <si>
    <t>2026-03-26T19:00:00Z</t>
  </si>
  <si>
    <t>2026-03-26T20:00:00Z</t>
  </si>
  <si>
    <t>2026-03-26T21:00:00Z</t>
  </si>
  <si>
    <t>2026-03-26T22:00:00Z</t>
  </si>
  <si>
    <t>2026-03-26T23:00:00Z</t>
  </si>
  <si>
    <t>2026-03-27T00:00:00Z</t>
  </si>
  <si>
    <t>2026-03-27T01:00:00Z</t>
  </si>
  <si>
    <t>2026-03-27T02:00:00Z</t>
  </si>
  <si>
    <t>2026-03-27T03:00:00Z</t>
  </si>
  <si>
    <t>2026-03-27T04:00:00Z</t>
  </si>
  <si>
    <t>2026-03-27T05:00:00Z</t>
  </si>
  <si>
    <t>2026-03-27T06:00:00Z</t>
  </si>
  <si>
    <t>2026-03-27T07:00:00Z</t>
  </si>
  <si>
    <t>2026-03-27T08:00:00Z</t>
  </si>
  <si>
    <t>2026-03-27T09:00:00Z</t>
  </si>
  <si>
    <t>2026-03-27T10:00:00Z</t>
  </si>
  <si>
    <t>2026-03-27T11:00:00Z</t>
  </si>
  <si>
    <t>2026-03-27T12:00:00Z</t>
  </si>
  <si>
    <t>2026-03-27T13:00:00Z</t>
  </si>
  <si>
    <t>2026-03-27T14:00:00Z</t>
  </si>
  <si>
    <t>2026-03-27T15:00:00Z</t>
  </si>
  <si>
    <t>2026-03-27T16:00:00Z</t>
  </si>
  <si>
    <t>2026-03-27T17:00:00Z</t>
  </si>
  <si>
    <t>2026-03-27T18:00:00Z</t>
  </si>
  <si>
    <t>2026-03-27T19:00:00Z</t>
  </si>
  <si>
    <t>2026-03-27T20:00:00Z</t>
  </si>
  <si>
    <t>2026-03-27T21:00:00Z</t>
  </si>
  <si>
    <t>2026-03-27T22:00:00Z</t>
  </si>
  <si>
    <t>2026-03-27T23:00:00Z</t>
  </si>
  <si>
    <t>2026-03-28T00:00:00Z</t>
  </si>
  <si>
    <t>2026-03-28T01:00:00Z</t>
  </si>
  <si>
    <t>2026-03-28T02:00:00Z</t>
  </si>
  <si>
    <t>2026-03-28T03:00:00Z</t>
  </si>
  <si>
    <t>2026-03-28T04:00:00Z</t>
  </si>
  <si>
    <t>2026-03-28T05:00:00Z</t>
  </si>
  <si>
    <t>2026-03-28T06:00:00Z</t>
  </si>
  <si>
    <t>2026-03-28T07:00:00Z</t>
  </si>
  <si>
    <t>2026-03-28T08:00:00Z</t>
  </si>
  <si>
    <t>2026-03-28T09:00:00Z</t>
  </si>
  <si>
    <t>2026-03-28T10:00:00Z</t>
  </si>
  <si>
    <t>2026-03-28T11:00:00Z</t>
  </si>
  <si>
    <t>2026-03-28T12:00:00Z</t>
  </si>
  <si>
    <t>2026-03-28T13:00:00Z</t>
  </si>
  <si>
    <t>2026-03-28T14:00:00Z</t>
  </si>
  <si>
    <t>2026-03-28T15:00:00Z</t>
  </si>
  <si>
    <t>2026-03-28T16:00:00Z</t>
  </si>
  <si>
    <t>2026-03-28T17:00:00Z</t>
  </si>
  <si>
    <t>2026-03-28T18:00:00Z</t>
  </si>
  <si>
    <t>2026-03-28T19:00:00Z</t>
  </si>
  <si>
    <t>2026-03-28T20:00:00Z</t>
  </si>
  <si>
    <t>2026-03-28T21:00:00Z</t>
  </si>
  <si>
    <t>2026-03-28T22:00:00Z</t>
  </si>
  <si>
    <t>2026-03-28T23:00:00Z</t>
  </si>
  <si>
    <t>2026-03-29T00:00:00Z</t>
  </si>
  <si>
    <t>2026-03-29T01:00:00Z</t>
  </si>
  <si>
    <t>2026-03-29T02:00:00Z</t>
  </si>
  <si>
    <t>2026-03-29T03:00:00Z</t>
  </si>
  <si>
    <t>2026-03-29T04:00:00Z</t>
  </si>
  <si>
    <t>2026-03-29T05:00:00Z</t>
  </si>
  <si>
    <t>2026-03-29T06:00:00Z</t>
  </si>
  <si>
    <t>2026-03-29T07:00:00Z</t>
  </si>
  <si>
    <t>2026-03-29T08:00:00Z</t>
  </si>
  <si>
    <t>2026-03-29T09:00:00Z</t>
  </si>
  <si>
    <t>2026-03-29T10:00:00Z</t>
  </si>
  <si>
    <t>2026-03-29T11:00:00Z</t>
  </si>
  <si>
    <t>2026-03-29T12:00:00Z</t>
  </si>
  <si>
    <t>2026-03-29T13:00:00Z</t>
  </si>
  <si>
    <t>2026-03-29T14:00:00Z</t>
  </si>
  <si>
    <t>2026-03-29T15:00:00Z</t>
  </si>
  <si>
    <t>2026-03-29T16:00:00Z</t>
  </si>
  <si>
    <t>2026-03-29T17:00:00Z</t>
  </si>
  <si>
    <t>2026-03-29T18:00:00Z</t>
  </si>
  <si>
    <t>2026-03-29T19:00:00Z</t>
  </si>
  <si>
    <t>2026-03-29T20:00:00Z</t>
  </si>
  <si>
    <t>2026-03-29T21:00:00Z</t>
  </si>
  <si>
    <t>2026-03-29T22:00:00Z</t>
  </si>
  <si>
    <t>2026-03-29T23:00:00Z</t>
  </si>
  <si>
    <t>2026-03-30T00:00:00Z</t>
  </si>
  <si>
    <t>2026-03-30T01:00:00Z</t>
  </si>
  <si>
    <t>2026-03-30T02:00:00Z</t>
  </si>
  <si>
    <t>2026-03-30T03:00:00Z</t>
  </si>
  <si>
    <t>2026-03-30T04:00:00Z</t>
  </si>
  <si>
    <t>2026-03-30T05:00:00Z</t>
  </si>
  <si>
    <t>2026-03-30T06:00:00Z</t>
  </si>
  <si>
    <t>2026-03-30T07:00:00Z</t>
  </si>
  <si>
    <t>2026-03-30T08:00:00Z</t>
  </si>
  <si>
    <t>2026-03-30T09:00:00Z</t>
  </si>
  <si>
    <t>2026-03-30T10:00:00Z</t>
  </si>
  <si>
    <t>2026-03-30T11:00:00Z</t>
  </si>
  <si>
    <t>2026-03-30T12:00:00Z</t>
  </si>
  <si>
    <t>2026-03-30T13:00:00Z</t>
  </si>
  <si>
    <t>2026-03-30T14:00:00Z</t>
  </si>
  <si>
    <t>2026-03-30T15:00:00Z</t>
  </si>
  <si>
    <t>2026-03-30T16:00:00Z</t>
  </si>
  <si>
    <t>2026-03-30T17:00:00Z</t>
  </si>
  <si>
    <t>2026-03-30T18:00:00Z</t>
  </si>
  <si>
    <t>2026-03-30T19:00:00Z</t>
  </si>
  <si>
    <t>2026-03-30T20:00:00Z</t>
  </si>
  <si>
    <t>2026-03-30T21:00:00Z</t>
  </si>
  <si>
    <t>2026-03-30T22:00:00Z</t>
  </si>
  <si>
    <t>2026-03-30T23:00:00Z</t>
  </si>
  <si>
    <t>2026-03-31T00:00:00Z</t>
  </si>
  <si>
    <t>2026-03-31T01:00:00Z</t>
  </si>
  <si>
    <t>2026-03-31T02:00:00Z</t>
  </si>
  <si>
    <t>2026-03-31T03:00:00Z</t>
  </si>
  <si>
    <t>2026-03-31T04:00:00Z</t>
  </si>
  <si>
    <t>2026-03-31T05:00:00Z</t>
  </si>
  <si>
    <t>2026-03-31T06:00:00Z</t>
  </si>
  <si>
    <t>2026-03-31T07:00:00Z</t>
  </si>
  <si>
    <t>2026-03-31T08:00:00Z</t>
  </si>
  <si>
    <t>2026-03-31T09:00:00Z</t>
  </si>
  <si>
    <t>2026-03-31T10:00:00Z</t>
  </si>
  <si>
    <t>2026-03-31T11:00:00Z</t>
  </si>
  <si>
    <t>2026-03-31T12:00:00Z</t>
  </si>
  <si>
    <t>2026-03-31T13:00:00Z</t>
  </si>
  <si>
    <t>2026-03-31T14:00:00Z</t>
  </si>
  <si>
    <t>2026-03-31T15:00:00Z</t>
  </si>
  <si>
    <t>2026-03-31T16:00:00Z</t>
  </si>
  <si>
    <t>2026-03-31T17:00:00Z</t>
  </si>
  <si>
    <t>2026-03-31T18:00:00Z</t>
  </si>
  <si>
    <t>2026-03-31T19:00:00Z</t>
  </si>
  <si>
    <t>2026-03-31T20:00:00Z</t>
  </si>
  <si>
    <t>2026-03-31T21:00:00Z</t>
  </si>
  <si>
    <t>2026-03-31T22:00:00Z</t>
  </si>
  <si>
    <t>2026-03-31T23:00:00Z</t>
  </si>
  <si>
    <t>2026-04-01T00:00:00Z</t>
  </si>
  <si>
    <t>2026-04-01T01:00:00Z</t>
  </si>
  <si>
    <t>2026-04-01T02:00:00Z</t>
  </si>
  <si>
    <t>2026-04-01T03:00:00Z</t>
  </si>
  <si>
    <t>2026-04-01T04:00:00Z</t>
  </si>
  <si>
    <t>2026-04-01T05:00:00Z</t>
  </si>
  <si>
    <t>2026-04-01T06:00:00Z</t>
  </si>
  <si>
    <t>2026-04-01T07:00:00Z</t>
  </si>
  <si>
    <t>2026-04-01T08:00:00Z</t>
  </si>
  <si>
    <t>2026-04-01T09:00:00Z</t>
  </si>
  <si>
    <t>2026-04-01T10:00:00Z</t>
  </si>
  <si>
    <t>2026-04-01T11:00:00Z</t>
  </si>
  <si>
    <t>2026-04-01T12:00:00Z</t>
  </si>
  <si>
    <t>2026-04-01T13:00:00Z</t>
  </si>
  <si>
    <t>2026-04-01T14:00:00Z</t>
  </si>
  <si>
    <t>2026-04-01T15:00:00Z</t>
  </si>
  <si>
    <t>2026-04-01T16:00:00Z</t>
  </si>
  <si>
    <t>2026-04-01T17:00:00Z</t>
  </si>
  <si>
    <t>2026-04-01T18:00:00Z</t>
  </si>
  <si>
    <t>2026-04-01T19:00:00Z</t>
  </si>
  <si>
    <t>2026-04-01T20:00:00Z</t>
  </si>
  <si>
    <t>2026-04-01T21:00:00Z</t>
  </si>
  <si>
    <t>2026-04-01T22:00:00Z</t>
  </si>
  <si>
    <t>2026-04-01T23:00:00Z</t>
  </si>
  <si>
    <t>2026-04-02T00:00:00Z</t>
  </si>
  <si>
    <t>2026-04-02T01:00:00Z</t>
  </si>
  <si>
    <t>2026-04-02T02:00:00Z</t>
  </si>
  <si>
    <t>2026-04-02T03:00:00Z</t>
  </si>
  <si>
    <t>2026-04-02T04:00:00Z</t>
  </si>
  <si>
    <t>2026-04-02T05:00:00Z</t>
  </si>
  <si>
    <t>2026-04-02T06:00:00Z</t>
  </si>
  <si>
    <t>2026-04-02T07:00:00Z</t>
  </si>
  <si>
    <t>2026-04-02T08:00:00Z</t>
  </si>
  <si>
    <t>2026-04-02T09:00:00Z</t>
  </si>
  <si>
    <t>2026-04-02T10:00:00Z</t>
  </si>
  <si>
    <t>2026-04-02T11:00:00Z</t>
  </si>
  <si>
    <t>2026-04-02T12:00:00Z</t>
  </si>
  <si>
    <t>2026-04-02T13:00:00Z</t>
  </si>
  <si>
    <t>2026-04-02T14:00:00Z</t>
  </si>
  <si>
    <t>2026-04-02T15:00:00Z</t>
  </si>
  <si>
    <t>2026-04-02T16:00:00Z</t>
  </si>
  <si>
    <t>2026-04-02T17:00:00Z</t>
  </si>
  <si>
    <t>2026-04-02T18:00:00Z</t>
  </si>
  <si>
    <t>2026-04-02T19:00:00Z</t>
  </si>
  <si>
    <t>2026-04-02T20:00:00Z</t>
  </si>
  <si>
    <t>2026-04-02T21:00:00Z</t>
  </si>
  <si>
    <t>2026-04-02T22:00:00Z</t>
  </si>
  <si>
    <t>2026-04-02T23:00:00Z</t>
  </si>
  <si>
    <t>2026-04-03T00:00:00Z</t>
  </si>
  <si>
    <t>2026-04-03T01:00:00Z</t>
  </si>
  <si>
    <t>2026-04-03T02:00:00Z</t>
  </si>
  <si>
    <t>2026-04-03T03:00:00Z</t>
  </si>
  <si>
    <t>2026-04-03T04:00:00Z</t>
  </si>
  <si>
    <t>2026-04-03T05:00:00Z</t>
  </si>
  <si>
    <t>2026-04-03T06:00:00Z</t>
  </si>
  <si>
    <t>2026-04-03T07:00:00Z</t>
  </si>
  <si>
    <t>2026-04-03T08:00:00Z</t>
  </si>
  <si>
    <t>2026-04-03T09:00:00Z</t>
  </si>
  <si>
    <t>2026-04-03T10:00:00Z</t>
  </si>
  <si>
    <t>2026-04-03T11:00:00Z</t>
  </si>
  <si>
    <t>2026-04-03T12:00:00Z</t>
  </si>
  <si>
    <t>2026-04-03T13:00:00Z</t>
  </si>
  <si>
    <t>2026-04-03T14:00:00Z</t>
  </si>
  <si>
    <t>2026-04-03T15:00:00Z</t>
  </si>
  <si>
    <t>2026-04-03T16:00:00Z</t>
  </si>
  <si>
    <t>2026-04-03T17:00:00Z</t>
  </si>
  <si>
    <t>2026-04-03T18:00:00Z</t>
  </si>
  <si>
    <t>2026-04-03T19:00:00Z</t>
  </si>
  <si>
    <t>2026-04-03T20:00:00Z</t>
  </si>
  <si>
    <t>2026-04-03T21:00:00Z</t>
  </si>
  <si>
    <t>2026-04-03T22:00:00Z</t>
  </si>
  <si>
    <t>2026-04-03T23:00:00Z</t>
  </si>
  <si>
    <t>2026-04-04T00:00:00Z</t>
  </si>
  <si>
    <t>2026-04-04T01:00:00Z</t>
  </si>
  <si>
    <t>2026-04-04T02:00:00Z</t>
  </si>
  <si>
    <t>2026-04-04T03:00:00Z</t>
  </si>
  <si>
    <t>2026-04-04T04:00:00Z</t>
  </si>
  <si>
    <t>2026-04-04T05:00:00Z</t>
  </si>
  <si>
    <t>2026-04-04T06:00:00Z</t>
  </si>
  <si>
    <t>2026-04-04T07:00:00Z</t>
  </si>
  <si>
    <t>2026-04-04T08:00:00Z</t>
  </si>
  <si>
    <t>2026-04-04T09:00:00Z</t>
  </si>
  <si>
    <t>2026-04-04T10:00:00Z</t>
  </si>
  <si>
    <t>2026-04-04T11:00:00Z</t>
  </si>
  <si>
    <t>2026-04-04T12:00:00Z</t>
  </si>
  <si>
    <t>2026-04-04T13:00:00Z</t>
  </si>
  <si>
    <t>2026-04-04T14:00:00Z</t>
  </si>
  <si>
    <t>2026-04-04T15:00:00Z</t>
  </si>
  <si>
    <t>2026-04-04T16:00:00Z</t>
  </si>
  <si>
    <t>2026-04-04T17:00:00Z</t>
  </si>
  <si>
    <t>2026-04-04T18:00:00Z</t>
  </si>
  <si>
    <t>2026-04-04T19:00:00Z</t>
  </si>
  <si>
    <t>2026-04-04T20:00:00Z</t>
  </si>
  <si>
    <t>2026-04-04T21:00:00Z</t>
  </si>
  <si>
    <t>2026-04-04T22:00:00Z</t>
  </si>
  <si>
    <t>2026-04-04T23:00:00Z</t>
  </si>
  <si>
    <t>2026-04-05T00:00:00Z</t>
  </si>
  <si>
    <t>2026-04-05T01:00:00Z</t>
  </si>
  <si>
    <t>2026-04-05T02:00:00Z</t>
  </si>
  <si>
    <t>2026-04-05T03:00:00Z</t>
  </si>
  <si>
    <t>2026-04-05T04:00:00Z</t>
  </si>
  <si>
    <t>2026-04-05T05:00:00Z</t>
  </si>
  <si>
    <t>2026-04-05T06:00:00Z</t>
  </si>
  <si>
    <t>2026-04-05T07:00:00Z</t>
  </si>
  <si>
    <t>2026-04-05T08:00:00Z</t>
  </si>
  <si>
    <t>2026-04-05T09:00:00Z</t>
  </si>
  <si>
    <t>2026-04-05T10:00:00Z</t>
  </si>
  <si>
    <t>2026-04-05T11:00:00Z</t>
  </si>
  <si>
    <t>2026-04-05T12:00:00Z</t>
  </si>
  <si>
    <t>2026-04-05T13:00:00Z</t>
  </si>
  <si>
    <t>2026-04-05T14:00:00Z</t>
  </si>
  <si>
    <t>2026-04-05T15:00:00Z</t>
  </si>
  <si>
    <t>2026-04-05T16:00:00Z</t>
  </si>
  <si>
    <t>2026-04-05T17:00:00Z</t>
  </si>
  <si>
    <t>2026-04-05T18:00:00Z</t>
  </si>
  <si>
    <t>2026-04-05T19:00:00Z</t>
  </si>
  <si>
    <t>2026-04-05T20:00:00Z</t>
  </si>
  <si>
    <t>2026-04-05T21:00:00Z</t>
  </si>
  <si>
    <t>2026-04-05T22:00:00Z</t>
  </si>
  <si>
    <t>2026-04-05T23:00:00Z</t>
  </si>
  <si>
    <t>2026-04-06T00:00:00Z</t>
  </si>
  <si>
    <t>2026-04-06T01:00:00Z</t>
  </si>
  <si>
    <t>2026-04-06T02:00:00Z</t>
  </si>
  <si>
    <t>2026-04-06T03:00:00Z</t>
  </si>
  <si>
    <t>2026-04-06T04:00:00Z</t>
  </si>
  <si>
    <t>2026-04-06T05:00:00Z</t>
  </si>
  <si>
    <t>2026-04-06T06:00:00Z</t>
  </si>
  <si>
    <t>2026-04-06T07:00:00Z</t>
  </si>
  <si>
    <t>2026-04-06T08:00:00Z</t>
  </si>
  <si>
    <t>2026-04-06T09:00:00Z</t>
  </si>
  <si>
    <t>2026-04-06T10:00:00Z</t>
  </si>
  <si>
    <t>2026-04-06T11:00:00Z</t>
  </si>
  <si>
    <t>2026-04-06T12:00:00Z</t>
  </si>
  <si>
    <t>2026-04-06T13:00:00Z</t>
  </si>
  <si>
    <t>2026-04-06T14:00:00Z</t>
  </si>
  <si>
    <t>2026-04-06T15:00:00Z</t>
  </si>
  <si>
    <t>2026-04-06T16:00:00Z</t>
  </si>
  <si>
    <t>2026-04-06T17:00:00Z</t>
  </si>
  <si>
    <t>2026-04-06T18:00:00Z</t>
  </si>
  <si>
    <t>2026-04-06T19:00:00Z</t>
  </si>
  <si>
    <t>2026-04-06T20:00:00Z</t>
  </si>
  <si>
    <t>2026-04-06T21:00:00Z</t>
  </si>
  <si>
    <t>2026-04-06T22:00:00Z</t>
  </si>
  <si>
    <t>2026-04-06T23:00:00Z</t>
  </si>
  <si>
    <t>2026-04-07T00:00:00Z</t>
  </si>
  <si>
    <t>2026-04-07T01:00:00Z</t>
  </si>
  <si>
    <t>2026-04-07T02:00:00Z</t>
  </si>
  <si>
    <t>2026-04-07T03:00:00Z</t>
  </si>
  <si>
    <t>2026-04-07T04:00:00Z</t>
  </si>
  <si>
    <t>2026-04-07T05:00:00Z</t>
  </si>
  <si>
    <t>2026-04-07T06:00:00Z</t>
  </si>
  <si>
    <t>2026-04-07T07:00:00Z</t>
  </si>
  <si>
    <t>2026-04-07T08:00:00Z</t>
  </si>
  <si>
    <t>2026-04-07T09:00:00Z</t>
  </si>
  <si>
    <t>2026-04-07T10:00:00Z</t>
  </si>
  <si>
    <t>2026-04-07T11:00:00Z</t>
  </si>
  <si>
    <t>2026-04-07T12:00:00Z</t>
  </si>
  <si>
    <t>2026-04-07T13:00:00Z</t>
  </si>
  <si>
    <t>2026-04-07T14:00:00Z</t>
  </si>
  <si>
    <t>2026-04-07T15:00:00Z</t>
  </si>
  <si>
    <t>2026-04-07T16:00:00Z</t>
  </si>
  <si>
    <t>2026-04-07T17:00:00Z</t>
  </si>
  <si>
    <t>2026-04-07T18:00:00Z</t>
  </si>
  <si>
    <t>2026-04-07T19:00:00Z</t>
  </si>
  <si>
    <t>2026-04-07T20:00:00Z</t>
  </si>
  <si>
    <t>2026-04-07T21:00:00Z</t>
  </si>
  <si>
    <t>2026-04-07T22:00:00Z</t>
  </si>
  <si>
    <t>2026-04-07T23:00:00Z</t>
  </si>
  <si>
    <t>2026-04-08T00:00:00Z</t>
  </si>
  <si>
    <t>2026-04-08T01:00:00Z</t>
  </si>
  <si>
    <t>2026-04-08T02:00:00Z</t>
  </si>
  <si>
    <t>2026-04-08T03:00:00Z</t>
  </si>
  <si>
    <t>2026-04-08T04:00:00Z</t>
  </si>
  <si>
    <t>2026-04-08T05:00:00Z</t>
  </si>
  <si>
    <t>2026-04-08T06:00:00Z</t>
  </si>
  <si>
    <t>2026-04-08T07:00:00Z</t>
  </si>
  <si>
    <t>2026-04-08T08:00:00Z</t>
  </si>
  <si>
    <t>2026-04-08T09:00:00Z</t>
  </si>
  <si>
    <t>2026-04-08T10:00:00Z</t>
  </si>
  <si>
    <t>2026-04-08T11:00:00Z</t>
  </si>
  <si>
    <t>2026-04-08T12:00:00Z</t>
  </si>
  <si>
    <t>2026-04-08T13:00:00Z</t>
  </si>
  <si>
    <t>2026-04-08T14:00:00Z</t>
  </si>
  <si>
    <t>2026-04-08T15:00:00Z</t>
  </si>
  <si>
    <t>2026-04-08T16:00:00Z</t>
  </si>
  <si>
    <t>2026-04-08T17:00:00Z</t>
  </si>
  <si>
    <t>2026-04-08T18:00:00Z</t>
  </si>
  <si>
    <t>2026-04-08T19:00:00Z</t>
  </si>
  <si>
    <t>2026-04-08T20:00:00Z</t>
  </si>
  <si>
    <t>2026-04-08T21:00:00Z</t>
  </si>
  <si>
    <t>2026-04-08T22:00:00Z</t>
  </si>
  <si>
    <t>2026-04-08T23:00:00Z</t>
  </si>
  <si>
    <t>2026-04-09T00:00:00Z</t>
  </si>
  <si>
    <t>2026-04-09T01:00:00Z</t>
  </si>
  <si>
    <t>2026-04-09T02:00:00Z</t>
  </si>
  <si>
    <t>2026-04-09T03:00:00Z</t>
  </si>
  <si>
    <t>2026-04-09T04:00:00Z</t>
  </si>
  <si>
    <t>2026-04-09T05:00:00Z</t>
  </si>
  <si>
    <t>2026-04-09T06:00:00Z</t>
  </si>
  <si>
    <t>2026-04-09T07:00:00Z</t>
  </si>
  <si>
    <t>2026-04-09T08:00:00Z</t>
  </si>
  <si>
    <t>2026-04-09T09:00:00Z</t>
  </si>
  <si>
    <t>2026-04-09T10:00:00Z</t>
  </si>
  <si>
    <t>2026-04-09T11:00:00Z</t>
  </si>
  <si>
    <t>2026-04-09T12:00:00Z</t>
  </si>
  <si>
    <t>2026-04-09T13:00:00Z</t>
  </si>
  <si>
    <t>2026-04-09T14:00:00Z</t>
  </si>
  <si>
    <t>2026-04-09T15:00:00Z</t>
  </si>
  <si>
    <t>2026-04-09T16:00:00Z</t>
  </si>
  <si>
    <t>2026-04-09T17:00:00Z</t>
  </si>
  <si>
    <t>2026-04-09T18:00:00Z</t>
  </si>
  <si>
    <t>2026-04-09T19:00:00Z</t>
  </si>
  <si>
    <t>2026-04-09T20:00:00Z</t>
  </si>
  <si>
    <t>2026-04-09T21:00:00Z</t>
  </si>
  <si>
    <t>2026-04-09T22:00:00Z</t>
  </si>
  <si>
    <t>2026-04-09T23:00:00Z</t>
  </si>
  <si>
    <t>2026-04-10T00:00:00Z</t>
  </si>
  <si>
    <t>2026-04-10T01:00:00Z</t>
  </si>
  <si>
    <t>2026-04-10T02:00:00Z</t>
  </si>
  <si>
    <t>2026-04-10T03:00:00Z</t>
  </si>
  <si>
    <t>2026-04-10T04:00:00Z</t>
  </si>
  <si>
    <t>2026-04-10T05:00:00Z</t>
  </si>
  <si>
    <t>2026-04-10T06:00:00Z</t>
  </si>
  <si>
    <t>2026-04-10T07:00:00Z</t>
  </si>
  <si>
    <t>2026-04-10T08:00:00Z</t>
  </si>
  <si>
    <t>2026-04-10T09:00:00Z</t>
  </si>
  <si>
    <t>2026-04-10T10:00:00Z</t>
  </si>
  <si>
    <t>2026-04-10T11:00:00Z</t>
  </si>
  <si>
    <t>2026-04-10T12:00:00Z</t>
  </si>
  <si>
    <t>2026-04-10T13:00:00Z</t>
  </si>
  <si>
    <t>2026-04-10T14:00:00Z</t>
  </si>
  <si>
    <t>2026-04-10T15:00:00Z</t>
  </si>
  <si>
    <t>2026-04-10T16:00:00Z</t>
  </si>
  <si>
    <t>2026-04-10T17:00:00Z</t>
  </si>
  <si>
    <t>2026-04-10T18:00:00Z</t>
  </si>
  <si>
    <t>2026-04-10T19:00:00Z</t>
  </si>
  <si>
    <t>2026-04-10T20:00:00Z</t>
  </si>
  <si>
    <t>2026-04-10T21:00:00Z</t>
  </si>
  <si>
    <t>2026-04-10T22:00:00Z</t>
  </si>
  <si>
    <t>2026-04-10T23:00:00Z</t>
  </si>
  <si>
    <t>2026-04-11T00:00:00Z</t>
  </si>
  <si>
    <t>2026-04-11T01:00:00Z</t>
  </si>
  <si>
    <t>2026-04-11T02:00:00Z</t>
  </si>
  <si>
    <t>2026-04-11T03:00:00Z</t>
  </si>
  <si>
    <t>2026-04-11T04:00:00Z</t>
  </si>
  <si>
    <t>2026-04-11T05:00:00Z</t>
  </si>
  <si>
    <t>2026-04-11T06:00:00Z</t>
  </si>
  <si>
    <t>2026-04-11T07:00:00Z</t>
  </si>
  <si>
    <t>2026-04-11T08:00:00Z</t>
  </si>
  <si>
    <t>2026-04-11T09:00:00Z</t>
  </si>
  <si>
    <t>2026-04-11T10:00:00Z</t>
  </si>
  <si>
    <t>2026-04-11T11:00:00Z</t>
  </si>
  <si>
    <t>2026-04-11T12:00:00Z</t>
  </si>
  <si>
    <t>2026-04-11T13:00:00Z</t>
  </si>
  <si>
    <t>2026-04-11T14:00:00Z</t>
  </si>
  <si>
    <t>2026-04-11T15:00:00Z</t>
  </si>
  <si>
    <t>2026-04-11T16:00:00Z</t>
  </si>
  <si>
    <t>2026-04-11T17:00:00Z</t>
  </si>
  <si>
    <t>2026-04-11T18:00:00Z</t>
  </si>
  <si>
    <t>2026-04-11T19:00:00Z</t>
  </si>
  <si>
    <t>2026-04-11T20:00:00Z</t>
  </si>
  <si>
    <t>2026-04-11T21:00:00Z</t>
  </si>
  <si>
    <t>2026-04-11T22:00:00Z</t>
  </si>
  <si>
    <t>2026-04-11T23:00:00Z</t>
  </si>
  <si>
    <t>2026-04-12T00:00:00Z</t>
  </si>
  <si>
    <t>2026-04-12T01:00:00Z</t>
  </si>
  <si>
    <t>2026-04-12T02:00:00Z</t>
  </si>
  <si>
    <t>2026-04-12T03:00:00Z</t>
  </si>
  <si>
    <t>2026-04-12T04:00:00Z</t>
  </si>
  <si>
    <t>2026-04-12T05:00:00Z</t>
  </si>
  <si>
    <t>2026-04-12T06:00:00Z</t>
  </si>
  <si>
    <t>2026-04-12T07:00:00Z</t>
  </si>
  <si>
    <t>2026-04-12T08:00:00Z</t>
  </si>
  <si>
    <t>2026-04-12T09:00:00Z</t>
  </si>
  <si>
    <t>2026-04-12T10:00:00Z</t>
  </si>
  <si>
    <t>2026-04-12T11:00:00Z</t>
  </si>
  <si>
    <t>2026-04-12T12:00:00Z</t>
  </si>
  <si>
    <t>2026-04-12T13:00:00Z</t>
  </si>
  <si>
    <t>2026-04-12T14:00:00Z</t>
  </si>
  <si>
    <t>2026-04-12T15:00:00Z</t>
  </si>
  <si>
    <t>2026-04-12T16:00:00Z</t>
  </si>
  <si>
    <t>2026-04-12T17:00:00Z</t>
  </si>
  <si>
    <t>2026-04-12T18:00:00Z</t>
  </si>
  <si>
    <t>2026-04-12T19:00:00Z</t>
  </si>
  <si>
    <t>2026-04-12T20:00:00Z</t>
  </si>
  <si>
    <t>2026-04-12T21:00:00Z</t>
  </si>
  <si>
    <t>2026-04-12T22:00:00Z</t>
  </si>
  <si>
    <t>2026-04-12T23:00:00Z</t>
  </si>
  <si>
    <t>2026-04-13T00:00:00Z</t>
  </si>
  <si>
    <t>2026-04-13T01:00:00Z</t>
  </si>
  <si>
    <t>2026-04-13T02:00:00Z</t>
  </si>
  <si>
    <t>2026-04-13T03:00:00Z</t>
  </si>
  <si>
    <t>2026-04-13T04:00:00Z</t>
  </si>
  <si>
    <t>2026-04-13T05:00:00Z</t>
  </si>
  <si>
    <t>2026-04-13T06:00:00Z</t>
  </si>
  <si>
    <t>2026-04-13T07:00:00Z</t>
  </si>
  <si>
    <t>2026-04-13T08:00:00Z</t>
  </si>
  <si>
    <t>2026-04-13T09:00:00Z</t>
  </si>
  <si>
    <t>2026-04-13T10:00:00Z</t>
  </si>
  <si>
    <t>2026-04-13T11:00:00Z</t>
  </si>
  <si>
    <t>2026-04-13T12:00:00Z</t>
  </si>
  <si>
    <t>2026-04-13T13:00:00Z</t>
  </si>
  <si>
    <t>2026-04-13T14:00:00Z</t>
  </si>
  <si>
    <t>2026-04-13T15:00:00Z</t>
  </si>
  <si>
    <t>2026-04-13T16:00:00Z</t>
  </si>
  <si>
    <t>2026-04-13T17:00:00Z</t>
  </si>
  <si>
    <t>2026-04-13T18:00:00Z</t>
  </si>
  <si>
    <t>2026-04-13T19:00:00Z</t>
  </si>
  <si>
    <t>2026-04-13T20:00:00Z</t>
  </si>
  <si>
    <t>2026-04-13T21:00:00Z</t>
  </si>
  <si>
    <t>2026-04-13T22:00:00Z</t>
  </si>
  <si>
    <t>2026-04-13T23:00:00Z</t>
  </si>
  <si>
    <t>2026-04-14T00:00:00Z</t>
  </si>
  <si>
    <t>2026-04-14T01:00:00Z</t>
  </si>
  <si>
    <t>2026-04-14T02:00:00Z</t>
  </si>
  <si>
    <t>2026-04-14T03:00:00Z</t>
  </si>
  <si>
    <t>2026-04-14T04:00:00Z</t>
  </si>
  <si>
    <t>2026-04-14T05:00:00Z</t>
  </si>
  <si>
    <t>2026-04-14T06:00:00Z</t>
  </si>
  <si>
    <t>2026-04-14T07:00:00Z</t>
  </si>
  <si>
    <t>2026-04-14T08:00:00Z</t>
  </si>
  <si>
    <t>2026-04-14T09:00:00Z</t>
  </si>
  <si>
    <t>2026-04-14T10:00:00Z</t>
  </si>
  <si>
    <t>2026-04-14T11:00:00Z</t>
  </si>
  <si>
    <t>2026-04-14T12:00:00Z</t>
  </si>
  <si>
    <t>2026-04-14T13:00:00Z</t>
  </si>
  <si>
    <t>2026-04-14T14:00:00Z</t>
  </si>
  <si>
    <t>2026-04-14T15:00:00Z</t>
  </si>
  <si>
    <t>2026-04-14T16:00:00Z</t>
  </si>
  <si>
    <t>2026-04-14T17:00:00Z</t>
  </si>
  <si>
    <t>2026-04-14T18:00:00Z</t>
  </si>
  <si>
    <t>2026-04-14T19:00:00Z</t>
  </si>
  <si>
    <t>2026-04-14T20:00:00Z</t>
  </si>
  <si>
    <t>2026-04-14T21:00:00Z</t>
  </si>
  <si>
    <t>2026-04-14T22:00:00Z</t>
  </si>
  <si>
    <t>2026-04-14T23:00:00Z</t>
  </si>
  <si>
    <t>2026-04-15T00:00:00Z</t>
  </si>
  <si>
    <t>2026-04-15T01:00:00Z</t>
  </si>
  <si>
    <t>2026-04-15T02:00:00Z</t>
  </si>
  <si>
    <t>2026-04-15T03:00:00Z</t>
  </si>
  <si>
    <t>2026-04-15T04:00:00Z</t>
  </si>
  <si>
    <t>2026-04-15T05:00:00Z</t>
  </si>
  <si>
    <t>2026-04-15T06:00:00Z</t>
  </si>
  <si>
    <t>2026-04-15T07:00:00Z</t>
  </si>
  <si>
    <t>2026-04-15T08:00:00Z</t>
  </si>
  <si>
    <t>2026-04-15T09:00:00Z</t>
  </si>
  <si>
    <t>2026-04-15T10:00:00Z</t>
  </si>
  <si>
    <t>2026-04-15T11:00:00Z</t>
  </si>
  <si>
    <t>2026-04-15T12:00:00Z</t>
  </si>
  <si>
    <t>2026-04-15T13:00:00Z</t>
  </si>
  <si>
    <t>2026-04-15T14:00:00Z</t>
  </si>
  <si>
    <t>2026-04-15T15:00:00Z</t>
  </si>
  <si>
    <t>2026-04-15T16:00:00Z</t>
  </si>
  <si>
    <t>2026-04-15T17:00:00Z</t>
  </si>
  <si>
    <t>2026-04-15T18:00:00Z</t>
  </si>
  <si>
    <t>2026-04-15T19:00:00Z</t>
  </si>
  <si>
    <t>2026-04-15T20:00:00Z</t>
  </si>
  <si>
    <t>2026-04-15T21:00:00Z</t>
  </si>
  <si>
    <t>2026-04-15T22:00:00Z</t>
  </si>
  <si>
    <t>2026-04-15T23:00:00Z</t>
  </si>
  <si>
    <t>2026-04-16T00:00:00Z</t>
  </si>
  <si>
    <t>2026-04-16T01:00:00Z</t>
  </si>
  <si>
    <t>2026-04-16T02:00:00Z</t>
  </si>
  <si>
    <t>2026-04-16T03:00:00Z</t>
  </si>
  <si>
    <t>2026-04-16T04:00:00Z</t>
  </si>
  <si>
    <t>2026-04-16T05:00:00Z</t>
  </si>
  <si>
    <t>2026-04-16T06:00:00Z</t>
  </si>
  <si>
    <t>2026-04-16T07:00:00Z</t>
  </si>
  <si>
    <t>2026-04-16T08:00:00Z</t>
  </si>
  <si>
    <t>2026-04-16T09:00:00Z</t>
  </si>
  <si>
    <t>2026-04-16T10:00:00Z</t>
  </si>
  <si>
    <t>2026-04-16T11:00:00Z</t>
  </si>
  <si>
    <t>2026-04-16T12:00:00Z</t>
  </si>
  <si>
    <t>2026-04-16T13:00:00Z</t>
  </si>
  <si>
    <t>2026-04-16T14:00:00Z</t>
  </si>
  <si>
    <t>2026-04-16T15:00:00Z</t>
  </si>
  <si>
    <t>2026-04-16T16:00:00Z</t>
  </si>
  <si>
    <t>2026-04-16T17:00:00Z</t>
  </si>
  <si>
    <t>2026-04-16T18:00:00Z</t>
  </si>
  <si>
    <t>2026-04-16T19:00:00Z</t>
  </si>
  <si>
    <t>2026-04-16T20:00:00Z</t>
  </si>
  <si>
    <t>2026-04-16T21:00:00Z</t>
  </si>
  <si>
    <t>2026-04-16T22:00:00Z</t>
  </si>
  <si>
    <t>2026-04-16T23:00:00Z</t>
  </si>
  <si>
    <t>2026-04-17T00:00:00Z</t>
  </si>
  <si>
    <t>2026-04-17T01:00:00Z</t>
  </si>
  <si>
    <t>2026-04-17T02:00:00Z</t>
  </si>
  <si>
    <t>2026-04-17T03:00:00Z</t>
  </si>
  <si>
    <t>2026-04-17T04:00:00Z</t>
  </si>
  <si>
    <t>2026-04-17T05:00:00Z</t>
  </si>
  <si>
    <t>2026-04-17T06:00:00Z</t>
  </si>
  <si>
    <t>2026-04-17T07:00:00Z</t>
  </si>
  <si>
    <t>2026-04-17T08:00:00Z</t>
  </si>
  <si>
    <t>2026-04-17T09:00:00Z</t>
  </si>
  <si>
    <t>2026-04-17T10:00:00Z</t>
  </si>
  <si>
    <t>2026-04-17T11:00:00Z</t>
  </si>
  <si>
    <t>2026-04-17T12:00:00Z</t>
  </si>
  <si>
    <t>2026-04-17T13:00:00Z</t>
  </si>
  <si>
    <t>2026-04-17T14:00:00Z</t>
  </si>
  <si>
    <t>2026-04-17T15:00:00Z</t>
  </si>
  <si>
    <t>2026-04-17T16:00:00Z</t>
  </si>
  <si>
    <t>2026-04-17T17:00:00Z</t>
  </si>
  <si>
    <t>2026-04-17T18:00:00Z</t>
  </si>
  <si>
    <t>2026-04-17T19:00:00Z</t>
  </si>
  <si>
    <t>2026-04-17T20:00:00Z</t>
  </si>
  <si>
    <t>2026-04-17T21:00:00Z</t>
  </si>
  <si>
    <t>2026-04-17T22:00:00Z</t>
  </si>
  <si>
    <t>2026-04-17T23:00:00Z</t>
  </si>
  <si>
    <t>2026-04-18T00:00:00Z</t>
  </si>
  <si>
    <t>2026-04-18T01:00:00Z</t>
  </si>
  <si>
    <t>2026-04-18T02:00:00Z</t>
  </si>
  <si>
    <t>2026-04-18T03:00:00Z</t>
  </si>
  <si>
    <t>2026-04-18T04:00:00Z</t>
  </si>
  <si>
    <t>2026-04-18T05:00:00Z</t>
  </si>
  <si>
    <t>2026-04-18T06:00:00Z</t>
  </si>
  <si>
    <t>2026-04-18T07:00:00Z</t>
  </si>
  <si>
    <t>2026-04-18T08:00:00Z</t>
  </si>
  <si>
    <t>2026-04-18T09:00:00Z</t>
  </si>
  <si>
    <t>2026-04-18T10:00:00Z</t>
  </si>
  <si>
    <t>2026-04-18T11:00:00Z</t>
  </si>
  <si>
    <t>2026-04-18T12:00:00Z</t>
  </si>
  <si>
    <t>2026-04-18T13:00:00Z</t>
  </si>
  <si>
    <t>2026-04-18T14:00:00Z</t>
  </si>
  <si>
    <t>2026-04-18T15:00:00Z</t>
  </si>
  <si>
    <t>2026-04-18T16:00:00Z</t>
  </si>
  <si>
    <t>2026-04-18T17:00:00Z</t>
  </si>
  <si>
    <t>2026-04-18T18:00:00Z</t>
  </si>
  <si>
    <t>2026-04-18T19:00:00Z</t>
  </si>
  <si>
    <t>2026-04-18T20:00:00Z</t>
  </si>
  <si>
    <t>2026-04-18T21:00:00Z</t>
  </si>
  <si>
    <t>2026-04-18T22:00:00Z</t>
  </si>
  <si>
    <t>2026-04-18T23:00:00Z</t>
  </si>
  <si>
    <t>2026-04-19T00:00:00Z</t>
  </si>
  <si>
    <t>2026-04-19T01:00:00Z</t>
  </si>
  <si>
    <t>2026-04-19T02:00:00Z</t>
  </si>
  <si>
    <t>2026-04-19T03:00:00Z</t>
  </si>
  <si>
    <t>2026-04-19T04:00:00Z</t>
  </si>
  <si>
    <t>2026-04-19T05:00:00Z</t>
  </si>
  <si>
    <t>2026-04-19T06:00:00Z</t>
  </si>
  <si>
    <t>2026-04-19T07:00:00Z</t>
  </si>
  <si>
    <t>2026-04-19T08:00:00Z</t>
  </si>
  <si>
    <t>2026-04-19T09:00:00Z</t>
  </si>
  <si>
    <t>2026-04-19T10:00:00Z</t>
  </si>
  <si>
    <t>2026-04-19T11:00:00Z</t>
  </si>
  <si>
    <t>2026-04-19T12:00:00Z</t>
  </si>
  <si>
    <t>2026-04-19T13:00:00Z</t>
  </si>
  <si>
    <t>2026-04-19T14:00:00Z</t>
  </si>
  <si>
    <t>2026-04-19T15:00:00Z</t>
  </si>
  <si>
    <t>2026-04-19T16:00:00Z</t>
  </si>
  <si>
    <t>2026-04-19T17:00:00Z</t>
  </si>
  <si>
    <t>2026-04-19T18:00:00Z</t>
  </si>
  <si>
    <t>2026-04-19T19:00:00Z</t>
  </si>
  <si>
    <t>2026-04-19T20:00:00Z</t>
  </si>
  <si>
    <t>2026-04-19T21:00:00Z</t>
  </si>
  <si>
    <t>2026-04-19T22:00:00Z</t>
  </si>
  <si>
    <t>2026-04-19T23:00:00Z</t>
  </si>
  <si>
    <t>2026-04-20T00:00:00Z</t>
  </si>
  <si>
    <t>2026-04-20T01:00:00Z</t>
  </si>
  <si>
    <t>2026-04-20T02:00:00Z</t>
  </si>
  <si>
    <t>2026-04-20T03:00:00Z</t>
  </si>
  <si>
    <t>2026-04-20T04:00:00Z</t>
  </si>
  <si>
    <t>2026-04-20T05:00:00Z</t>
  </si>
  <si>
    <t>2026-04-20T06:00:00Z</t>
  </si>
  <si>
    <t>2026-04-20T07:00:00Z</t>
  </si>
  <si>
    <t>2026-04-20T08:00:00Z</t>
  </si>
  <si>
    <t>2026-04-20T09:00:00Z</t>
  </si>
  <si>
    <t>2026-04-20T10:00:00Z</t>
  </si>
  <si>
    <t>2026-04-20T11:00:00Z</t>
  </si>
  <si>
    <t>2026-04-20T12:00:00Z</t>
  </si>
  <si>
    <t>2026-04-20T13:00:00Z</t>
  </si>
  <si>
    <t>2026-04-20T14:00:00Z</t>
  </si>
  <si>
    <t>2026-04-20T15:00:00Z</t>
  </si>
  <si>
    <t>2026-04-20T16:00:00Z</t>
  </si>
  <si>
    <t>2026-04-20T17:00:00Z</t>
  </si>
  <si>
    <t>2026-04-20T18:00:00Z</t>
  </si>
  <si>
    <t>2026-04-20T19:00:00Z</t>
  </si>
  <si>
    <t>2026-04-20T20:00:00Z</t>
  </si>
  <si>
    <t>2026-04-20T21:00:00Z</t>
  </si>
  <si>
    <t>2026-04-20T22:00:00Z</t>
  </si>
  <si>
    <t>2026-04-20T23:00:00Z</t>
  </si>
  <si>
    <t>2026-04-21T00:00:00Z</t>
  </si>
  <si>
    <t>2026-04-21T01:00:00Z</t>
  </si>
  <si>
    <t>2026-04-21T02:00:00Z</t>
  </si>
  <si>
    <t>2026-04-21T03:00:00Z</t>
  </si>
  <si>
    <t>2026-04-21T04:00:00Z</t>
  </si>
  <si>
    <t>2026-04-21T05:00:00Z</t>
  </si>
  <si>
    <t>2026-04-21T06:00:00Z</t>
  </si>
  <si>
    <t>2026-04-21T07:00:00Z</t>
  </si>
  <si>
    <t>2026-04-21T08:00:00Z</t>
  </si>
  <si>
    <t>2026-04-21T09:00:00Z</t>
  </si>
  <si>
    <t>2026-04-21T10:00:00Z</t>
  </si>
  <si>
    <t>2026-04-21T11:00:00Z</t>
  </si>
  <si>
    <t>2026-04-21T12:00:00Z</t>
  </si>
  <si>
    <t>2026-04-21T13:00:00Z</t>
  </si>
  <si>
    <t>2026-04-21T14:00:00Z</t>
  </si>
  <si>
    <t>2026-04-21T15:00:00Z</t>
  </si>
  <si>
    <t>2026-04-21T16:00:00Z</t>
  </si>
  <si>
    <t>2026-04-21T17:00:00Z</t>
  </si>
  <si>
    <t>2026-04-21T18:00:00Z</t>
  </si>
  <si>
    <t>2026-04-21T19:00:00Z</t>
  </si>
  <si>
    <t>2026-04-21T20:00:00Z</t>
  </si>
  <si>
    <t>2026-04-21T21:00:00Z</t>
  </si>
  <si>
    <t>2026-04-21T22:00:00Z</t>
  </si>
  <si>
    <t>2026-04-21T23:00:00Z</t>
  </si>
  <si>
    <t>2026-04-22T00:00:00Z</t>
  </si>
  <si>
    <t>2026-04-22T01:00:00Z</t>
  </si>
  <si>
    <t>2026-04-22T02:00:00Z</t>
  </si>
  <si>
    <t>2026-04-22T03:00:00Z</t>
  </si>
  <si>
    <t>2026-04-22T04:00:00Z</t>
  </si>
  <si>
    <t>2026-04-22T05:00:00Z</t>
  </si>
  <si>
    <t>2026-04-22T06:00:00Z</t>
  </si>
  <si>
    <t>2026-04-22T07:00:00Z</t>
  </si>
  <si>
    <t>2026-04-22T08:00:00Z</t>
  </si>
  <si>
    <t>2026-04-22T09:00:00Z</t>
  </si>
  <si>
    <t>2026-04-22T10:00:00Z</t>
  </si>
  <si>
    <t>2026-04-22T11:00:00Z</t>
  </si>
  <si>
    <t>2026-04-22T12:00:00Z</t>
  </si>
  <si>
    <t>2026-04-22T13:00:00Z</t>
  </si>
  <si>
    <t>2026-04-22T14:00:00Z</t>
  </si>
  <si>
    <t>2026-04-22T15:00:00Z</t>
  </si>
  <si>
    <t>2026-04-22T16:00:00Z</t>
  </si>
  <si>
    <t>2026-04-22T17:00:00Z</t>
  </si>
  <si>
    <t>2026-04-22T18:00:00Z</t>
  </si>
  <si>
    <t>2026-04-22T19:00:00Z</t>
  </si>
  <si>
    <t>2026-04-22T20:00:00Z</t>
  </si>
  <si>
    <t>2026-04-22T21:00:00Z</t>
  </si>
  <si>
    <t>2026-04-22T22:00:00Z</t>
  </si>
  <si>
    <t>2026-04-22T23:00:00Z</t>
  </si>
  <si>
    <t>2026-04-23T00:00:00Z</t>
  </si>
  <si>
    <t>2026-04-23T01:00:00Z</t>
  </si>
  <si>
    <t>2026-04-23T02:00:00Z</t>
  </si>
  <si>
    <t>2026-04-23T03:00:00Z</t>
  </si>
  <si>
    <t>2026-04-23T04:00:00Z</t>
  </si>
  <si>
    <t>2026-04-23T05:00:00Z</t>
  </si>
  <si>
    <t>2026-04-23T06:00:00Z</t>
  </si>
  <si>
    <t>2026-04-23T07:00:00Z</t>
  </si>
  <si>
    <t>2026-04-23T08:00:00Z</t>
  </si>
  <si>
    <t>2026-04-23T09:00:00Z</t>
  </si>
  <si>
    <t>2026-04-23T10:00:00Z</t>
  </si>
  <si>
    <t>2026-04-23T11:00:00Z</t>
  </si>
  <si>
    <t>2026-04-23T12:00:00Z</t>
  </si>
  <si>
    <t>2026-04-23T13:00:00Z</t>
  </si>
  <si>
    <t>2026-04-23T14:00:00Z</t>
  </si>
  <si>
    <t>2026-04-23T15:00:00Z</t>
  </si>
  <si>
    <t>2026-04-23T16:00:00Z</t>
  </si>
  <si>
    <t>2026-04-23T17:00:00Z</t>
  </si>
  <si>
    <t>2026-04-23T18:00:00Z</t>
  </si>
  <si>
    <t>2026-04-23T19:00:00Z</t>
  </si>
  <si>
    <t>2026-04-23T20:00:00Z</t>
  </si>
  <si>
    <t>2026-04-23T21:00:00Z</t>
  </si>
  <si>
    <t>2026-04-23T22:00:00Z</t>
  </si>
  <si>
    <t>2026-04-23T23:00:00Z</t>
  </si>
  <si>
    <t>2026-04-24T00:00:00Z</t>
  </si>
  <si>
    <t>2026-04-24T01:00:00Z</t>
  </si>
  <si>
    <t>2026-04-24T02:00:00Z</t>
  </si>
  <si>
    <t>2026-04-24T03:00:00Z</t>
  </si>
  <si>
    <t>2026-04-24T04:00:00Z</t>
  </si>
  <si>
    <t>2026-04-24T05:00:00Z</t>
  </si>
  <si>
    <t>2026-04-24T06:00:00Z</t>
  </si>
  <si>
    <t>2026-04-24T07:00:00Z</t>
  </si>
  <si>
    <t>2026-04-24T08:00:00Z</t>
  </si>
  <si>
    <t>2026-04-24T09:00:00Z</t>
  </si>
  <si>
    <t>2026-04-24T10:00:00Z</t>
  </si>
  <si>
    <t>2026-04-24T11:00:00Z</t>
  </si>
  <si>
    <t>2026-04-24T12:00:00Z</t>
  </si>
  <si>
    <t>2026-04-24T13:00:00Z</t>
  </si>
  <si>
    <t>2026-04-24T14:00:00Z</t>
  </si>
  <si>
    <t>2026-04-24T15:00:00Z</t>
  </si>
  <si>
    <t>2026-04-24T16:00:00Z</t>
  </si>
  <si>
    <t>2026-04-24T17:00:00Z</t>
  </si>
  <si>
    <t>2026-04-24T18:00:00Z</t>
  </si>
  <si>
    <t>2026-04-24T19:00:00Z</t>
  </si>
  <si>
    <t>2026-04-24T20:00:00Z</t>
  </si>
  <si>
    <t>2026-04-24T21:00:00Z</t>
  </si>
  <si>
    <t>2026-04-24T22:00:00Z</t>
  </si>
  <si>
    <t>2026-04-24T23:00:00Z</t>
  </si>
  <si>
    <t>2026-04-25T00:00:00Z</t>
  </si>
  <si>
    <t>2026-04-25T01:00:00Z</t>
  </si>
  <si>
    <t>2026-04-25T02:00:00Z</t>
  </si>
  <si>
    <t>2026-04-25T03:00:00Z</t>
  </si>
  <si>
    <t>2026-04-25T04:00:00Z</t>
  </si>
  <si>
    <t>2026-04-25T05:00:00Z</t>
  </si>
  <si>
    <t>2026-04-25T06:00:00Z</t>
  </si>
  <si>
    <t>2026-04-25T07:00:00Z</t>
  </si>
  <si>
    <t>2026-04-25T08:00:00Z</t>
  </si>
  <si>
    <t>2026-04-25T09:00:00Z</t>
  </si>
  <si>
    <t>2026-04-25T10:00:00Z</t>
  </si>
  <si>
    <t>2026-04-25T11:00:00Z</t>
  </si>
  <si>
    <t>2026-04-25T12:00:00Z</t>
  </si>
  <si>
    <t>2026-04-25T13:00:00Z</t>
  </si>
  <si>
    <t>2026-04-25T14:00:00Z</t>
  </si>
  <si>
    <t>2026-04-25T15:00:00Z</t>
  </si>
  <si>
    <t>2026-04-25T16:00:00Z</t>
  </si>
  <si>
    <t>2026-04-25T17:00:00Z</t>
  </si>
  <si>
    <t>2026-04-25T18:00:00Z</t>
  </si>
  <si>
    <t>2026-04-25T19:00:00Z</t>
  </si>
  <si>
    <t>2026-04-25T20:00:00Z</t>
  </si>
  <si>
    <t>2026-04-25T21:00:00Z</t>
  </si>
  <si>
    <t>2026-04-25T22:00:00Z</t>
  </si>
  <si>
    <t>2026-04-25T23:00:00Z</t>
  </si>
  <si>
    <t>2026-04-26T00:00:00Z</t>
  </si>
  <si>
    <t>2026-04-26T01:00:00Z</t>
  </si>
  <si>
    <t>2026-04-26T02:00:00Z</t>
  </si>
  <si>
    <t>2026-04-26T03:00:00Z</t>
  </si>
  <si>
    <t>2026-04-26T04:00:00Z</t>
  </si>
  <si>
    <t>2026-04-26T05:00:00Z</t>
  </si>
  <si>
    <t>2026-04-26T06:00:00Z</t>
  </si>
  <si>
    <t>2026-04-26T07:00:00Z</t>
  </si>
  <si>
    <t>2026-04-26T08:00:00Z</t>
  </si>
  <si>
    <t>2026-04-26T09:00:00Z</t>
  </si>
  <si>
    <t>2026-04-26T10:00:00Z</t>
  </si>
  <si>
    <t>2026-04-26T11:00:00Z</t>
  </si>
  <si>
    <t>2026-04-26T12:00:00Z</t>
  </si>
  <si>
    <t>2026-04-26T13:00:00Z</t>
  </si>
  <si>
    <t>2026-04-26T14:00:00Z</t>
  </si>
  <si>
    <t>2026-04-26T15:00:00Z</t>
  </si>
  <si>
    <t>2026-04-26T16:00:00Z</t>
  </si>
  <si>
    <t>2026-04-26T17:00:00Z</t>
  </si>
  <si>
    <t>2026-04-26T18:00:00Z</t>
  </si>
  <si>
    <t>2026-04-26T19:00:00Z</t>
  </si>
  <si>
    <t>2026-04-26T20:00:00Z</t>
  </si>
  <si>
    <t>2026-04-26T21:00:00Z</t>
  </si>
  <si>
    <t>2026-04-26T22:00:00Z</t>
  </si>
  <si>
    <t>2026-04-26T23:00:00Z</t>
  </si>
  <si>
    <t>2026-04-27T00:00:00Z</t>
  </si>
  <si>
    <t>2026-04-27T01:00:00Z</t>
  </si>
  <si>
    <t>2026-04-27T02:00:00Z</t>
  </si>
  <si>
    <t>2026-04-27T03:00:00Z</t>
  </si>
  <si>
    <t>2026-04-27T04:00:00Z</t>
  </si>
  <si>
    <t>2026-04-27T05:00:00Z</t>
  </si>
  <si>
    <t>2026-04-27T06:00:00Z</t>
  </si>
  <si>
    <t>2026-04-27T07:00:00Z</t>
  </si>
  <si>
    <t>2026-04-27T08:00:00Z</t>
  </si>
  <si>
    <t>2026-04-27T09:00:00Z</t>
  </si>
  <si>
    <t>2026-04-27T10:00:00Z</t>
  </si>
  <si>
    <t>2026-04-27T11:00:00Z</t>
  </si>
  <si>
    <t>2026-04-27T12:00:00Z</t>
  </si>
  <si>
    <t>2026-04-27T13:00:00Z</t>
  </si>
  <si>
    <t>2026-04-27T14:00:00Z</t>
  </si>
  <si>
    <t>2026-04-27T15:00:00Z</t>
  </si>
  <si>
    <t>2026-04-27T16:00:00Z</t>
  </si>
  <si>
    <t>2026-04-27T17:00:00Z</t>
  </si>
  <si>
    <t>2026-04-27T18:00:00Z</t>
  </si>
  <si>
    <t>2026-04-27T19:00:00Z</t>
  </si>
  <si>
    <t>2026-04-27T20:00:00Z</t>
  </si>
  <si>
    <t>2026-04-27T21:00:00Z</t>
  </si>
  <si>
    <t>2026-04-27T22:00:00Z</t>
  </si>
  <si>
    <t>2026-04-27T23:00:00Z</t>
  </si>
  <si>
    <t>2026-04-28T00:00:00Z</t>
  </si>
  <si>
    <t>2026-04-28T01:00:00Z</t>
  </si>
  <si>
    <t>2026-04-28T02:00:00Z</t>
  </si>
  <si>
    <t>2026-04-28T03:00:00Z</t>
  </si>
  <si>
    <t>2026-04-28T04:00:00Z</t>
  </si>
  <si>
    <t>2026-04-28T05:00:00Z</t>
  </si>
  <si>
    <t>2026-04-28T06:00:00Z</t>
  </si>
  <si>
    <t>2026-04-28T07:00:00Z</t>
  </si>
  <si>
    <t>2026-04-28T08:00:00Z</t>
  </si>
  <si>
    <t>2026-04-28T09:00:00Z</t>
  </si>
  <si>
    <t>2026-04-28T10:00:00Z</t>
  </si>
  <si>
    <t>2026-04-28T11:00:00Z</t>
  </si>
  <si>
    <t>2026-04-28T12:00:00Z</t>
  </si>
  <si>
    <t>2026-04-28T13:00:00Z</t>
  </si>
  <si>
    <t>2026-04-28T14:00:00Z</t>
  </si>
  <si>
    <t>2026-04-28T15:00:00Z</t>
  </si>
  <si>
    <t>2026-04-28T16:00:00Z</t>
  </si>
  <si>
    <t>2026-04-28T17:00:00Z</t>
  </si>
  <si>
    <t>2026-04-28T18:00:00Z</t>
  </si>
  <si>
    <t>2026-04-28T19:00:00Z</t>
  </si>
  <si>
    <t>2026-04-28T20:00:00Z</t>
  </si>
  <si>
    <t>2026-04-28T21:00:00Z</t>
  </si>
  <si>
    <t>2026-04-28T22:00:00Z</t>
  </si>
  <si>
    <t>2026-04-28T23:00:00Z</t>
  </si>
  <si>
    <t>2026-04-29T00:00:00Z</t>
  </si>
  <si>
    <t>2026-04-29T01:00:00Z</t>
  </si>
  <si>
    <t>2026-04-29T02:00:00Z</t>
  </si>
  <si>
    <t>2026-04-29T03:00:00Z</t>
  </si>
  <si>
    <t>2026-04-29T04:00:00Z</t>
  </si>
  <si>
    <t>2026-04-29T05:00:00Z</t>
  </si>
  <si>
    <t>2026-04-29T06:00:00Z</t>
  </si>
  <si>
    <t>2026-04-29T07:00:00Z</t>
  </si>
  <si>
    <t>2026-04-29T08:00:00Z</t>
  </si>
  <si>
    <t>2026-04-29T09:00:00Z</t>
  </si>
  <si>
    <t>2026-04-29T10:00:00Z</t>
  </si>
  <si>
    <t>2026-04-29T11:00:00Z</t>
  </si>
  <si>
    <t>2026-04-29T12:00:00Z</t>
  </si>
  <si>
    <t>2026-04-29T13:00:00Z</t>
  </si>
  <si>
    <t>2026-04-29T14:00:00Z</t>
  </si>
  <si>
    <t>2026-04-29T15:00:00Z</t>
  </si>
  <si>
    <t>2026-04-29T16:00:00Z</t>
  </si>
  <si>
    <t>2026-04-29T17:00:00Z</t>
  </si>
  <si>
    <t>2026-04-29T18:00:00Z</t>
  </si>
  <si>
    <t>2026-04-29T19:00:00Z</t>
  </si>
  <si>
    <t>2026-04-29T20:00:00Z</t>
  </si>
  <si>
    <t>2026-04-29T21:00:00Z</t>
  </si>
  <si>
    <t>2026-04-29T22:00:00Z</t>
  </si>
  <si>
    <t>2026-04-29T23:00:00Z</t>
  </si>
  <si>
    <t>2026-04-30T00:00:00Z</t>
  </si>
  <si>
    <t>2026-04-30T01:00:00Z</t>
  </si>
  <si>
    <t>2026-04-30T02:00:00Z</t>
  </si>
  <si>
    <t>2026-04-30T03:00:00Z</t>
  </si>
  <si>
    <t>2026-04-30T04:00:00Z</t>
  </si>
  <si>
    <t>2026-04-30T05:00:00Z</t>
  </si>
  <si>
    <t>2026-04-30T06:00:00Z</t>
  </si>
  <si>
    <t>2026-04-30T07:00:00Z</t>
  </si>
  <si>
    <t>2026-04-30T08:00:00Z</t>
  </si>
  <si>
    <t>2026-04-30T09:00:00Z</t>
  </si>
  <si>
    <t>2026-04-30T10:00:00Z</t>
  </si>
  <si>
    <t>2026-04-30T11:00:00Z</t>
  </si>
  <si>
    <t>2026-04-30T12:00:00Z</t>
  </si>
  <si>
    <t>2026-04-30T13:00:00Z</t>
  </si>
  <si>
    <t>2026-04-30T14:00:00Z</t>
  </si>
  <si>
    <t>2026-04-30T15:00:00Z</t>
  </si>
  <si>
    <t>2026-04-30T16:00:00Z</t>
  </si>
  <si>
    <t>2026-04-30T17:00:00Z</t>
  </si>
  <si>
    <t>2026-04-30T18:00:00Z</t>
  </si>
  <si>
    <t>2026-04-30T19:00:00Z</t>
  </si>
  <si>
    <t>2026-04-30T20:00:00Z</t>
  </si>
  <si>
    <t>2026-04-30T21:00:00Z</t>
  </si>
  <si>
    <t>2026-04-30T22:00:00Z</t>
  </si>
  <si>
    <t>2026-04-30T23:00:00Z</t>
  </si>
  <si>
    <t>2026-05-01T00:00:00Z</t>
  </si>
  <si>
    <t>2026-05-01T01:00:00Z</t>
  </si>
  <si>
    <t>2026-05-01T02:00:00Z</t>
  </si>
  <si>
    <t>2026-05-01T03:00:00Z</t>
  </si>
  <si>
    <t>2026-05-01T04:00:00Z</t>
  </si>
  <si>
    <t>2026-05-01T05:00:00Z</t>
  </si>
  <si>
    <t>2026-05-01T06:00:00Z</t>
  </si>
  <si>
    <t>2026-05-01T07:00:00Z</t>
  </si>
  <si>
    <t>2026-05-01T08:00:00Z</t>
  </si>
  <si>
    <t>2026-05-01T09:00:00Z</t>
  </si>
  <si>
    <t>2026-05-01T10:00:00Z</t>
  </si>
  <si>
    <t>2026-05-01T11:00:00Z</t>
  </si>
  <si>
    <t>2026-05-01T12:00:00Z</t>
  </si>
  <si>
    <t>2026-05-01T13:00:00Z</t>
  </si>
  <si>
    <t>2026-05-01T14:00:00Z</t>
  </si>
  <si>
    <t>2026-05-01T15:00:00Z</t>
  </si>
  <si>
    <t>2026-05-01T16:00:00Z</t>
  </si>
  <si>
    <t>2026-05-01T17:00:00Z</t>
  </si>
  <si>
    <t>2026-05-01T18:00:00Z</t>
  </si>
  <si>
    <t>2026-05-01T19:00:00Z</t>
  </si>
  <si>
    <t>2026-05-01T20:00:00Z</t>
  </si>
  <si>
    <t>2026-05-01T21:00:00Z</t>
  </si>
  <si>
    <t>2026-05-01T22:00:00Z</t>
  </si>
  <si>
    <t>2026-05-01T23:00:00Z</t>
  </si>
  <si>
    <t>2026-05-02T00:00:00Z</t>
  </si>
  <si>
    <t>2026-05-02T01:00:00Z</t>
  </si>
  <si>
    <t>2026-05-02T02:00:00Z</t>
  </si>
  <si>
    <t>2026-05-02T03:00:00Z</t>
  </si>
  <si>
    <t>2026-05-02T04:00:00Z</t>
  </si>
  <si>
    <t>2026-05-02T05:00:00Z</t>
  </si>
  <si>
    <t>2026-05-02T06:00:00Z</t>
  </si>
  <si>
    <t>2026-05-02T07:00:00Z</t>
  </si>
  <si>
    <t>2026-05-02T08:00:00Z</t>
  </si>
  <si>
    <t>2026-05-02T09:00:00Z</t>
  </si>
  <si>
    <t>2026-05-02T10:00:00Z</t>
  </si>
  <si>
    <t>2026-05-02T11:00:00Z</t>
  </si>
  <si>
    <t>2026-05-02T12:00:00Z</t>
  </si>
  <si>
    <t>2026-05-02T13:00:00Z</t>
  </si>
  <si>
    <t>2026-05-02T14:00:00Z</t>
  </si>
  <si>
    <t>2026-05-02T15:00:00Z</t>
  </si>
  <si>
    <t>2026-05-02T16:00:00Z</t>
  </si>
  <si>
    <t>2026-05-02T17:00:00Z</t>
  </si>
  <si>
    <t>2026-05-02T18:00:00Z</t>
  </si>
  <si>
    <t>2026-05-02T19:00:00Z</t>
  </si>
  <si>
    <t>2026-05-02T20:00:00Z</t>
  </si>
  <si>
    <t>2026-05-02T21:00:00Z</t>
  </si>
  <si>
    <t>2026-05-02T22:00:00Z</t>
  </si>
  <si>
    <t>2026-05-02T23:00:00Z</t>
  </si>
  <si>
    <t>2026-05-03T00:00:00Z</t>
  </si>
  <si>
    <t>2026-05-03T01:00:00Z</t>
  </si>
  <si>
    <t>2026-05-03T02:00:00Z</t>
  </si>
  <si>
    <t>2026-05-03T03:00:00Z</t>
  </si>
  <si>
    <t>2026-05-03T04:00:00Z</t>
  </si>
  <si>
    <t>2026-05-03T05:00:00Z</t>
  </si>
  <si>
    <t>2026-05-03T06:00:00Z</t>
  </si>
  <si>
    <t>2026-05-03T07:00:00Z</t>
  </si>
  <si>
    <t>2026-05-03T08:00:00Z</t>
  </si>
  <si>
    <t>2026-05-03T09:00:00Z</t>
  </si>
  <si>
    <t>2026-05-03T10:00:00Z</t>
  </si>
  <si>
    <t>2026-05-03T11:00:00Z</t>
  </si>
  <si>
    <t>2026-05-03T12:00:00Z</t>
  </si>
  <si>
    <t>2026-05-03T13:00:00Z</t>
  </si>
  <si>
    <t>2026-05-03T14:00:00Z</t>
  </si>
  <si>
    <t>2026-05-03T15:00:00Z</t>
  </si>
  <si>
    <t>2026-05-03T16:00:00Z</t>
  </si>
  <si>
    <t>2026-05-03T17:00:00Z</t>
  </si>
  <si>
    <t>2026-05-03T18:00:00Z</t>
  </si>
  <si>
    <t>2026-05-03T19:00:00Z</t>
  </si>
  <si>
    <t>2026-05-03T20:00:00Z</t>
  </si>
  <si>
    <t>2026-05-03T21:00:00Z</t>
  </si>
  <si>
    <t>2026-05-03T22:00:00Z</t>
  </si>
  <si>
    <t>2026-05-03T23:00:00Z</t>
  </si>
  <si>
    <t>2026-05-04T00:00:00Z</t>
  </si>
  <si>
    <t>2026-05-04T01:00:00Z</t>
  </si>
  <si>
    <t>2026-05-04T02:00:00Z</t>
  </si>
  <si>
    <t>2026-05-04T03:00:00Z</t>
  </si>
  <si>
    <t>2026-05-04T04:00:00Z</t>
  </si>
  <si>
    <t>2026-05-04T05:00:00Z</t>
  </si>
  <si>
    <t>2026-05-04T06:00:00Z</t>
  </si>
  <si>
    <t>2026-05-04T07:00:00Z</t>
  </si>
  <si>
    <t>2026-05-04T08:00:00Z</t>
  </si>
  <si>
    <t>2026-05-04T09:00:00Z</t>
  </si>
  <si>
    <t>2026-05-04T10:00:00Z</t>
  </si>
  <si>
    <t>2026-05-04T11:00:00Z</t>
  </si>
  <si>
    <t>2026-05-04T12:00:00Z</t>
  </si>
  <si>
    <t>2026-05-04T13:00:00Z</t>
  </si>
  <si>
    <t>2026-05-04T14:00:00Z</t>
  </si>
  <si>
    <t>2026-05-04T15:00:00Z</t>
  </si>
  <si>
    <t>2026-05-04T16:00:00Z</t>
  </si>
  <si>
    <t>2026-05-04T17:00:00Z</t>
  </si>
  <si>
    <t>2026-05-04T18:00:00Z</t>
  </si>
  <si>
    <t>2026-05-04T19:00:00Z</t>
  </si>
  <si>
    <t>2026-05-04T20:00:00Z</t>
  </si>
  <si>
    <t>2026-05-04T21:00:00Z</t>
  </si>
  <si>
    <t>2026-05-04T22:00:00Z</t>
  </si>
  <si>
    <t>2026-05-04T23:00:00Z</t>
  </si>
  <si>
    <t>2026-05-05T00:00:00Z</t>
  </si>
  <si>
    <t>2026-05-05T01:00:00Z</t>
  </si>
  <si>
    <t>2026-05-05T02:00:00Z</t>
  </si>
  <si>
    <t>2026-05-05T03:00:00Z</t>
  </si>
  <si>
    <t>2026-05-05T04:00:00Z</t>
  </si>
  <si>
    <t>2026-05-05T05:00:00Z</t>
  </si>
  <si>
    <t>2026-05-05T06:00:00Z</t>
  </si>
  <si>
    <t>2026-05-05T07:00:00Z</t>
  </si>
  <si>
    <t>2026-05-05T08:00:00Z</t>
  </si>
  <si>
    <t>2026-05-05T09:00:00Z</t>
  </si>
  <si>
    <t>2026-05-05T10:00:00Z</t>
  </si>
  <si>
    <t>2026-05-05T11:00:00Z</t>
  </si>
  <si>
    <t>2026-05-05T12:00:00Z</t>
  </si>
  <si>
    <t>2026-05-05T13:00:00Z</t>
  </si>
  <si>
    <t>2026-05-05T14:00:00Z</t>
  </si>
  <si>
    <t>2026-05-05T15:00:00Z</t>
  </si>
  <si>
    <t>2026-05-05T16:00:00Z</t>
  </si>
  <si>
    <t>2026-05-05T17:00:00Z</t>
  </si>
  <si>
    <t>2026-05-05T18:00:00Z</t>
  </si>
  <si>
    <t>2026-05-05T19:00:00Z</t>
  </si>
  <si>
    <t>2026-05-05T20:00:00Z</t>
  </si>
  <si>
    <t>2026-05-05T21:00:00Z</t>
  </si>
  <si>
    <t>2026-05-05T22:00:00Z</t>
  </si>
  <si>
    <t>2026-05-05T23:00:00Z</t>
  </si>
  <si>
    <t>2026-05-06T00:00:00Z</t>
  </si>
  <si>
    <t>2026-05-06T01:00:00Z</t>
  </si>
  <si>
    <t>2026-05-06T02:00:00Z</t>
  </si>
  <si>
    <t>2026-05-06T03:00:00Z</t>
  </si>
  <si>
    <t>2026-05-06T04:00:00Z</t>
  </si>
  <si>
    <t>2026-05-06T05:00:00Z</t>
  </si>
  <si>
    <t>2026-05-06T06:00:00Z</t>
  </si>
  <si>
    <t>2026-05-06T07:00:00Z</t>
  </si>
  <si>
    <t>2026-05-06T08:00:00Z</t>
  </si>
  <si>
    <t>2026-05-06T09:00:00Z</t>
  </si>
  <si>
    <t>2026-05-06T10:00:00Z</t>
  </si>
  <si>
    <t>2026-05-06T11:00:00Z</t>
  </si>
  <si>
    <t>2026-05-06T12:00:00Z</t>
  </si>
  <si>
    <t>2026-05-06T13:00:00Z</t>
  </si>
  <si>
    <t>2026-05-06T14:00:00Z</t>
  </si>
  <si>
    <t>2026-05-06T15:00:00Z</t>
  </si>
  <si>
    <t>2026-05-06T16:00:00Z</t>
  </si>
  <si>
    <t>2026-05-06T17:00:00Z</t>
  </si>
  <si>
    <t>2026-05-06T18:00:00Z</t>
  </si>
  <si>
    <t>2026-05-06T19:00:00Z</t>
  </si>
  <si>
    <t>2026-05-06T20:00:00Z</t>
  </si>
  <si>
    <t>2026-05-06T21:00:00Z</t>
  </si>
  <si>
    <t>2026-05-06T22:00:00Z</t>
  </si>
  <si>
    <t>2026-05-06T23:00:00Z</t>
  </si>
  <si>
    <t>2026-05-07T00:00:00Z</t>
  </si>
  <si>
    <t>2026-05-07T01:00:00Z</t>
  </si>
  <si>
    <t>2026-05-07T02:00:00Z</t>
  </si>
  <si>
    <t>2026-05-07T03:00:00Z</t>
  </si>
  <si>
    <t>2026-05-07T04:00:00Z</t>
  </si>
  <si>
    <t>2026-05-07T05:00:00Z</t>
  </si>
  <si>
    <t>2026-05-07T06:00:00Z</t>
  </si>
  <si>
    <t>2026-05-07T07:00:00Z</t>
  </si>
  <si>
    <t>2026-05-07T08:00:00Z</t>
  </si>
  <si>
    <t>2026-05-07T09:00:00Z</t>
  </si>
  <si>
    <t>2026-05-07T10:00:00Z</t>
  </si>
  <si>
    <t>2026-05-07T11:00:00Z</t>
  </si>
  <si>
    <t>2026-05-07T12:00:00Z</t>
  </si>
  <si>
    <t>2026-05-07T13:00:00Z</t>
  </si>
  <si>
    <t>2026-05-07T14:00:00Z</t>
  </si>
  <si>
    <t>2026-05-07T15:00:00Z</t>
  </si>
  <si>
    <t>2026-05-07T16:00:00Z</t>
  </si>
  <si>
    <t>2026-05-07T17:00:00Z</t>
  </si>
  <si>
    <t>2026-05-07T18:00:00Z</t>
  </si>
  <si>
    <t>2026-05-07T19:00:00Z</t>
  </si>
  <si>
    <t>2026-05-07T20:00:00Z</t>
  </si>
  <si>
    <t>2026-05-07T21:00:00Z</t>
  </si>
  <si>
    <t>2026-05-07T22:00:00Z</t>
  </si>
  <si>
    <t>2026-05-07T23:00:00Z</t>
  </si>
  <si>
    <t>2026-05-08T00:00:00Z</t>
  </si>
  <si>
    <t>2026-05-08T01:00:00Z</t>
  </si>
  <si>
    <t>2026-05-08T02:00:00Z</t>
  </si>
  <si>
    <t>2026-05-08T03:00:00Z</t>
  </si>
  <si>
    <t>2026-05-08T04:00:00Z</t>
  </si>
  <si>
    <t>2026-05-08T05:00:00Z</t>
  </si>
  <si>
    <t>2026-05-08T06:00:00Z</t>
  </si>
  <si>
    <t>2026-05-08T07:00:00Z</t>
  </si>
  <si>
    <t>2026-05-08T08:00:00Z</t>
  </si>
  <si>
    <t>2026-05-08T09:00:00Z</t>
  </si>
  <si>
    <t>2026-05-08T10:00:00Z</t>
  </si>
  <si>
    <t>2026-05-08T11:00:00Z</t>
  </si>
  <si>
    <t>2026-05-08T12:00:00Z</t>
  </si>
  <si>
    <t>2026-05-08T13:00:00Z</t>
  </si>
  <si>
    <t>2026-05-08T14:00:00Z</t>
  </si>
  <si>
    <t>2026-05-08T15:00:00Z</t>
  </si>
  <si>
    <t>2026-05-08T16:00:00Z</t>
  </si>
  <si>
    <t>2026-05-08T17:00:00Z</t>
  </si>
  <si>
    <t>2026-05-08T18:00:00Z</t>
  </si>
  <si>
    <t>2026-05-08T19:00:00Z</t>
  </si>
  <si>
    <t>2026-05-08T20:00:00Z</t>
  </si>
  <si>
    <t>2026-05-08T21:00:00Z</t>
  </si>
  <si>
    <t>2026-05-08T22:00:00Z</t>
  </si>
  <si>
    <t>2026-05-08T23:00:00Z</t>
  </si>
  <si>
    <t>2026-05-09T00:00:00Z</t>
  </si>
  <si>
    <t>2026-05-09T01:00:00Z</t>
  </si>
  <si>
    <t>2026-05-09T02:00:00Z</t>
  </si>
  <si>
    <t>2026-05-09T03:00:00Z</t>
  </si>
  <si>
    <t>2026-05-09T04:00:00Z</t>
  </si>
  <si>
    <t>2026-05-09T05:00:00Z</t>
  </si>
  <si>
    <t>2026-05-09T06:00:00Z</t>
  </si>
  <si>
    <t>2026-05-09T07:00:00Z</t>
  </si>
  <si>
    <t>2026-05-09T08:00:00Z</t>
  </si>
  <si>
    <t>2026-05-09T09:00:00Z</t>
  </si>
  <si>
    <t>2026-05-09T10:00:00Z</t>
  </si>
  <si>
    <t>2026-05-09T11:00:00Z</t>
  </si>
  <si>
    <t>2026-05-09T12:00:00Z</t>
  </si>
  <si>
    <t>2026-05-09T13:00:00Z</t>
  </si>
  <si>
    <t>2026-05-09T14:00:00Z</t>
  </si>
  <si>
    <t>2026-05-09T15:00:00Z</t>
  </si>
  <si>
    <t>2026-05-09T16:00:00Z</t>
  </si>
  <si>
    <t>2026-05-09T17:00:00Z</t>
  </si>
  <si>
    <t>2026-05-09T18:00:00Z</t>
  </si>
  <si>
    <t>2026-05-09T19:00:00Z</t>
  </si>
  <si>
    <t>2026-05-09T20:00:00Z</t>
  </si>
  <si>
    <t>2026-05-09T21:00:00Z</t>
  </si>
  <si>
    <t>2026-05-09T22:00:00Z</t>
  </si>
  <si>
    <t>2026-05-09T23:00:00Z</t>
  </si>
  <si>
    <t>2026-05-10T00:00:00Z</t>
  </si>
  <si>
    <t>2026-05-10T01:00:00Z</t>
  </si>
  <si>
    <t>2026-05-10T02:00:00Z</t>
  </si>
  <si>
    <t>2026-05-10T03:00:00Z</t>
  </si>
  <si>
    <t>2026-05-10T04:00:00Z</t>
  </si>
  <si>
    <t>2026-05-10T05:00:00Z</t>
  </si>
  <si>
    <t>2026-05-10T06:00:00Z</t>
  </si>
  <si>
    <t>2026-05-10T07:00:00Z</t>
  </si>
  <si>
    <t>2026-05-10T08:00:00Z</t>
  </si>
  <si>
    <t>2026-05-10T09:00:00Z</t>
  </si>
  <si>
    <t>2026-05-10T10:00:00Z</t>
  </si>
  <si>
    <t>2026-05-10T11:00:00Z</t>
  </si>
  <si>
    <t>2026-05-10T12:00:00Z</t>
  </si>
  <si>
    <t>2026-05-10T13:00:00Z</t>
  </si>
  <si>
    <t>2026-05-10T14:00:00Z</t>
  </si>
  <si>
    <t>2026-05-10T15:00:00Z</t>
  </si>
  <si>
    <t>2026-05-10T16:00:00Z</t>
  </si>
  <si>
    <t>2026-05-10T17:00:00Z</t>
  </si>
  <si>
    <t>2026-05-10T18:00:00Z</t>
  </si>
  <si>
    <t>2026-05-10T19:00:00Z</t>
  </si>
  <si>
    <t>2026-05-10T20:00:00Z</t>
  </si>
  <si>
    <t>2026-05-10T21:00:00Z</t>
  </si>
  <si>
    <t>2026-05-10T22:00:00Z</t>
  </si>
  <si>
    <t>2026-05-10T23:00:00Z</t>
  </si>
  <si>
    <t>2026-05-11T00:00:00Z</t>
  </si>
  <si>
    <t>2026-05-11T01:00:00Z</t>
  </si>
  <si>
    <t>2026-05-11T02:00:00Z</t>
  </si>
  <si>
    <t>2026-05-11T03:00:00Z</t>
  </si>
  <si>
    <t>2026-05-11T04:00:00Z</t>
  </si>
  <si>
    <t>2026-05-11T05:00:00Z</t>
  </si>
  <si>
    <t>2026-05-11T06:00:00Z</t>
  </si>
  <si>
    <t>2026-05-11T07:00:00Z</t>
  </si>
  <si>
    <t>2026-05-11T08:00:00Z</t>
  </si>
  <si>
    <t>2026-05-11T09:00:00Z</t>
  </si>
  <si>
    <t>2026-05-11T10:00:00Z</t>
  </si>
  <si>
    <t>2026-05-11T11:00:00Z</t>
  </si>
  <si>
    <t>2026-05-11T12:00:00Z</t>
  </si>
  <si>
    <t>2026-05-11T13:00:00Z</t>
  </si>
  <si>
    <t>2026-05-11T14:00:00Z</t>
  </si>
  <si>
    <t>2026-05-11T15:00:00Z</t>
  </si>
  <si>
    <t>2026-05-11T16:00:00Z</t>
  </si>
  <si>
    <t>2026-05-11T17:00:00Z</t>
  </si>
  <si>
    <t>2026-05-11T18:00:00Z</t>
  </si>
  <si>
    <t>2026-05-11T19:00:00Z</t>
  </si>
  <si>
    <t>2026-05-11T20:00:00Z</t>
  </si>
  <si>
    <t>2026-05-11T21:00:00Z</t>
  </si>
  <si>
    <t>2026-05-11T22:00:00Z</t>
  </si>
  <si>
    <t>2026-05-11T23:00:00Z</t>
  </si>
  <si>
    <t>2026-05-12T00:00:00Z</t>
  </si>
  <si>
    <t>2026-05-12T01:00:00Z</t>
  </si>
  <si>
    <t>2026-05-12T02:00:00Z</t>
  </si>
  <si>
    <t>2026-05-12T03:00:00Z</t>
  </si>
  <si>
    <t>2026-05-12T04:00:00Z</t>
  </si>
  <si>
    <t>2026-05-12T05:00:00Z</t>
  </si>
  <si>
    <t>2026-05-12T06:00:00Z</t>
  </si>
  <si>
    <t>2026-05-12T07:00:00Z</t>
  </si>
  <si>
    <t>2026-05-12T08:00:00Z</t>
  </si>
  <si>
    <t>2026-05-12T09:00:00Z</t>
  </si>
  <si>
    <t>2026-05-12T10:00:00Z</t>
  </si>
  <si>
    <t>2026-05-12T11:00:00Z</t>
  </si>
  <si>
    <t>2026-05-12T12:00:00Z</t>
  </si>
  <si>
    <t>2026-05-12T13:00:00Z</t>
  </si>
  <si>
    <t>2026-05-12T14:00:00Z</t>
  </si>
  <si>
    <t>2026-05-12T15:00:00Z</t>
  </si>
  <si>
    <t>2026-05-12T16:00:00Z</t>
  </si>
  <si>
    <t>2026-05-12T17:00:00Z</t>
  </si>
  <si>
    <t>2026-05-12T18:00:00Z</t>
  </si>
  <si>
    <t>2026-05-12T19:00:00Z</t>
  </si>
  <si>
    <t>2026-05-12T20:00:00Z</t>
  </si>
  <si>
    <t>2026-05-12T21:00:00Z</t>
  </si>
  <si>
    <t>2026-05-12T22:00:00Z</t>
  </si>
  <si>
    <t>2026-05-12T23:00:00Z</t>
  </si>
  <si>
    <t>2026-05-13T00:00:00Z</t>
  </si>
  <si>
    <t>2026-05-13T01:00:00Z</t>
  </si>
  <si>
    <t>2026-05-13T02:00:00Z</t>
  </si>
  <si>
    <t>2026-05-13T03:00:00Z</t>
  </si>
  <si>
    <t>2026-05-13T04:00:00Z</t>
  </si>
  <si>
    <t>2026-05-13T05:00:00Z</t>
  </si>
  <si>
    <t>2026-05-13T06:00:00Z</t>
  </si>
  <si>
    <t>2026-05-13T07:00:00Z</t>
  </si>
  <si>
    <t>2026-05-13T08:00:00Z</t>
  </si>
  <si>
    <t>2026-05-13T09:00:00Z</t>
  </si>
  <si>
    <t>2026-05-13T10:00:00Z</t>
  </si>
  <si>
    <t>2026-05-13T11:00:00Z</t>
  </si>
  <si>
    <t>2026-05-13T12:00:00Z</t>
  </si>
  <si>
    <t>2026-05-13T13:00:00Z</t>
  </si>
  <si>
    <t>2026-05-13T14:00:00Z</t>
  </si>
  <si>
    <t>2026-05-13T15:00:00Z</t>
  </si>
  <si>
    <t>2026-05-13T16:00:00Z</t>
  </si>
  <si>
    <t>2026-05-13T17:00:00Z</t>
  </si>
  <si>
    <t>2026-05-13T18:00:00Z</t>
  </si>
  <si>
    <t>2026-05-13T19:00:00Z</t>
  </si>
  <si>
    <t>2026-05-13T20:00:00Z</t>
  </si>
  <si>
    <t>2026-05-13T21:00:00Z</t>
  </si>
  <si>
    <t>2026-05-13T22:00:00Z</t>
  </si>
  <si>
    <t>2026-05-13T23:00:00Z</t>
  </si>
  <si>
    <t>2026-05-14T00:00:00Z</t>
  </si>
  <si>
    <t>2026-05-14T01:00:00Z</t>
  </si>
  <si>
    <t>2026-05-14T02:00:00Z</t>
  </si>
  <si>
    <t>2026-05-14T03:00:00Z</t>
  </si>
  <si>
    <t>2026-05-14T04:00:00Z</t>
  </si>
  <si>
    <t>2026-05-14T05:00:00Z</t>
  </si>
  <si>
    <t>2026-05-14T06:00:00Z</t>
  </si>
  <si>
    <t>2026-05-14T07:00:00Z</t>
  </si>
  <si>
    <t>2026-05-14T08:00:00Z</t>
  </si>
  <si>
    <t>2026-05-14T09:00:00Z</t>
  </si>
  <si>
    <t>2026-05-14T10:00:00Z</t>
  </si>
  <si>
    <t>2026-05-14T11:00:00Z</t>
  </si>
  <si>
    <t>2026-05-14T12:00:00Z</t>
  </si>
  <si>
    <t>2026-05-14T13:00:00Z</t>
  </si>
  <si>
    <t>2026-05-14T14:00:00Z</t>
  </si>
  <si>
    <t>2026-05-14T15:00:00Z</t>
  </si>
  <si>
    <t>2026-05-14T16:00:00Z</t>
  </si>
  <si>
    <t>2026-05-14T17:00:00Z</t>
  </si>
  <si>
    <t>2026-05-14T18:00:00Z</t>
  </si>
  <si>
    <t>2026-05-14T19:00:00Z</t>
  </si>
  <si>
    <t>2026-05-14T20:00:00Z</t>
  </si>
  <si>
    <t>2026-05-14T21:00:00Z</t>
  </si>
  <si>
    <t>2026-05-14T22:00:00Z</t>
  </si>
  <si>
    <t>2026-05-14T23:00:00Z</t>
  </si>
  <si>
    <t>2026-05-15T00:00:00Z</t>
  </si>
  <si>
    <t>2026-05-15T01:00:00Z</t>
  </si>
  <si>
    <t>2026-05-15T02:00:00Z</t>
  </si>
  <si>
    <t>2026-05-15T03:00:00Z</t>
  </si>
  <si>
    <t>2026-05-15T04:00:00Z</t>
  </si>
  <si>
    <t>2026-05-15T05:00:00Z</t>
  </si>
  <si>
    <t>2026-05-15T06:00:00Z</t>
  </si>
  <si>
    <t>2026-05-15T07:00:00Z</t>
  </si>
  <si>
    <t>2026-05-15T08:00:00Z</t>
  </si>
  <si>
    <t>2026-05-15T09:00:00Z</t>
  </si>
  <si>
    <t>2026-05-15T10:00:00Z</t>
  </si>
  <si>
    <t>2026-05-15T11:00:00Z</t>
  </si>
  <si>
    <t>2026-05-15T12:00:00Z</t>
  </si>
  <si>
    <t>2026-05-15T13:00:00Z</t>
  </si>
  <si>
    <t>2026-05-15T14:00:00Z</t>
  </si>
  <si>
    <t>2026-05-15T15:00:00Z</t>
  </si>
  <si>
    <t>2026-05-15T16:00:00Z</t>
  </si>
  <si>
    <t>2026-05-15T17:00:00Z</t>
  </si>
  <si>
    <t>2026-05-15T18:00:00Z</t>
  </si>
  <si>
    <t>2026-05-15T19:00:00Z</t>
  </si>
  <si>
    <t>2026-05-15T20:00:00Z</t>
  </si>
  <si>
    <t>2026-05-15T21:00:00Z</t>
  </si>
  <si>
    <t>2026-05-15T22:00:00Z</t>
  </si>
  <si>
    <t>2026-05-15T23:00:00Z</t>
  </si>
  <si>
    <t>2026-05-16T00:00:00Z</t>
  </si>
  <si>
    <t>2026-05-16T01:00:00Z</t>
  </si>
  <si>
    <t>2026-05-16T02:00:00Z</t>
  </si>
  <si>
    <t>2026-05-16T03:00:00Z</t>
  </si>
  <si>
    <t>2026-05-16T04:00:00Z</t>
  </si>
  <si>
    <t>2026-05-16T05:00:00Z</t>
  </si>
  <si>
    <t>2026-05-16T06:00:00Z</t>
  </si>
  <si>
    <t>2026-05-16T07:00:00Z</t>
  </si>
  <si>
    <t>2026-05-16T08:00:00Z</t>
  </si>
  <si>
    <t>2026-05-16T09:00:00Z</t>
  </si>
  <si>
    <t>2026-05-16T10:00:00Z</t>
  </si>
  <si>
    <t>2026-05-16T11:00:00Z</t>
  </si>
  <si>
    <t>2026-05-16T12:00:00Z</t>
  </si>
  <si>
    <t>2026-05-16T13:00:00Z</t>
  </si>
  <si>
    <t>2026-05-16T14:00:00Z</t>
  </si>
  <si>
    <t>2026-05-16T15:00:00Z</t>
  </si>
  <si>
    <t>2026-05-16T16:00:00Z</t>
  </si>
  <si>
    <t>2026-05-16T17:00:00Z</t>
  </si>
  <si>
    <t>2026-05-16T18:00:00Z</t>
  </si>
  <si>
    <t>2026-05-16T19:00:00Z</t>
  </si>
  <si>
    <t>2026-05-16T20:00:00Z</t>
  </si>
  <si>
    <t>2026-05-16T21:00:00Z</t>
  </si>
  <si>
    <t>2026-05-16T22:00:00Z</t>
  </si>
  <si>
    <t>2026-05-16T23:00:00Z</t>
  </si>
  <si>
    <t>2026-05-17T00:00:00Z</t>
  </si>
  <si>
    <t>2026-05-17T01:00:00Z</t>
  </si>
  <si>
    <t>2026-05-17T02:00:00Z</t>
  </si>
  <si>
    <t>2026-05-17T03:00:00Z</t>
  </si>
  <si>
    <t>2026-05-17T04:00:00Z</t>
  </si>
  <si>
    <t>2026-05-17T05:00:00Z</t>
  </si>
  <si>
    <t>2026-05-17T06:00:00Z</t>
  </si>
  <si>
    <t>2026-05-17T07:00:00Z</t>
  </si>
  <si>
    <t>2026-05-17T08:00:00Z</t>
  </si>
  <si>
    <t>2026-05-17T09:00:00Z</t>
  </si>
  <si>
    <t>2026-05-17T10:00:00Z</t>
  </si>
  <si>
    <t>2026-05-17T11:00:00Z</t>
  </si>
  <si>
    <t>2026-05-17T12:00:00Z</t>
  </si>
  <si>
    <t>2026-05-17T13:00:00Z</t>
  </si>
  <si>
    <t>2026-05-17T14:00:00Z</t>
  </si>
  <si>
    <t>2026-05-17T15:00:00Z</t>
  </si>
  <si>
    <t>2026-05-17T16:00:00Z</t>
  </si>
  <si>
    <t>2026-05-17T17:00:00Z</t>
  </si>
  <si>
    <t>2026-05-17T18:00:00Z</t>
  </si>
  <si>
    <t>2026-05-17T19:00:00Z</t>
  </si>
  <si>
    <t>2026-05-17T20:00:00Z</t>
  </si>
  <si>
    <t>2026-05-17T21:00:00Z</t>
  </si>
  <si>
    <t>2026-05-17T22:00:00Z</t>
  </si>
  <si>
    <t>2026-05-17T23:00:00Z</t>
  </si>
  <si>
    <t>2026-05-18T00:00:00Z</t>
  </si>
  <si>
    <t>2026-05-18T01:00:00Z</t>
  </si>
  <si>
    <t>2026-05-18T02:00:00Z</t>
  </si>
  <si>
    <t>2026-05-18T03:00:00Z</t>
  </si>
  <si>
    <t>2026-05-18T04:00:00Z</t>
  </si>
  <si>
    <t>2026-05-18T05:00:00Z</t>
  </si>
  <si>
    <t>2026-05-18T06:00:00Z</t>
  </si>
  <si>
    <t>2026-05-18T07:00:00Z</t>
  </si>
  <si>
    <t>2026-05-18T08:00:00Z</t>
  </si>
  <si>
    <t>2026-05-18T09:00:00Z</t>
  </si>
  <si>
    <t>2026-05-18T10:00:00Z</t>
  </si>
  <si>
    <t>2026-05-18T11:00:00Z</t>
  </si>
  <si>
    <t>2026-05-18T12:00:00Z</t>
  </si>
  <si>
    <t>2026-05-18T13:00:00Z</t>
  </si>
  <si>
    <t>2026-05-18T14:00:00Z</t>
  </si>
  <si>
    <t>2026-05-18T15:00:00Z</t>
  </si>
  <si>
    <t>2026-05-18T16:00:00Z</t>
  </si>
  <si>
    <t>2026-05-18T17:00:00Z</t>
  </si>
  <si>
    <t>2026-05-18T18:00:00Z</t>
  </si>
  <si>
    <t>2026-05-18T19:00:00Z</t>
  </si>
  <si>
    <t>2026-05-18T20:00:00Z</t>
  </si>
  <si>
    <t>2026-05-18T21:00:00Z</t>
  </si>
  <si>
    <t>2026-05-18T22:00:00Z</t>
  </si>
  <si>
    <t>2026-05-18T23:00:00Z</t>
  </si>
  <si>
    <t>2026-05-19T00:00:00Z</t>
  </si>
  <si>
    <t>2026-05-19T01:00:00Z</t>
  </si>
  <si>
    <t>2026-05-19T02:00:00Z</t>
  </si>
  <si>
    <t>2026-05-19T03:00:00Z</t>
  </si>
  <si>
    <t>2026-05-19T04:00:00Z</t>
  </si>
  <si>
    <t>2026-05-19T05:00:00Z</t>
  </si>
  <si>
    <t>2026-05-19T06:00:00Z</t>
  </si>
  <si>
    <t>2026-05-19T07:00:00Z</t>
  </si>
  <si>
    <t>2026-05-19T08:00:00Z</t>
  </si>
  <si>
    <t>2026-05-19T09:00:00Z</t>
  </si>
  <si>
    <t>2026-05-19T10:00:00Z</t>
  </si>
  <si>
    <t>2026-05-19T11:00:00Z</t>
  </si>
  <si>
    <t>2026-05-19T12:00:00Z</t>
  </si>
  <si>
    <t>2026-05-19T13:00:00Z</t>
  </si>
  <si>
    <t>2026-05-19T14:00:00Z</t>
  </si>
  <si>
    <t>2026-05-19T15:00:00Z</t>
  </si>
  <si>
    <t>2026-05-19T16:00:00Z</t>
  </si>
  <si>
    <t>2026-05-19T17:00:00Z</t>
  </si>
  <si>
    <t>2026-05-19T18:00:00Z</t>
  </si>
  <si>
    <t>2026-05-19T19:00:00Z</t>
  </si>
  <si>
    <t>2026-05-19T20:00:00Z</t>
  </si>
  <si>
    <t>2026-05-19T21:00:00Z</t>
  </si>
  <si>
    <t>2026-05-19T22:00:00Z</t>
  </si>
  <si>
    <t>2026-05-19T23:00:00Z</t>
  </si>
  <si>
    <t>2026-05-20T00:00:00Z</t>
  </si>
  <si>
    <t>2026-05-20T01:00:00Z</t>
  </si>
  <si>
    <t>2026-05-20T02:00:00Z</t>
  </si>
  <si>
    <t>2026-05-20T03:00:00Z</t>
  </si>
  <si>
    <t>2026-05-20T04:00:00Z</t>
  </si>
  <si>
    <t>2026-05-20T05:00:00Z</t>
  </si>
  <si>
    <t>2026-05-20T06:00:00Z</t>
  </si>
  <si>
    <t>2026-05-20T07:00:00Z</t>
  </si>
  <si>
    <t>2026-05-20T08:00:00Z</t>
  </si>
  <si>
    <t>2026-05-20T09:00:00Z</t>
  </si>
  <si>
    <t>2026-05-20T10:00:00Z</t>
  </si>
  <si>
    <t>2026-05-20T11:00:00Z</t>
  </si>
  <si>
    <t>2026-05-20T12:00:00Z</t>
  </si>
  <si>
    <t>2026-05-20T13:00:00Z</t>
  </si>
  <si>
    <t>2026-05-20T14:00:00Z</t>
  </si>
  <si>
    <t>2026-05-20T15:00:00Z</t>
  </si>
  <si>
    <t>2026-05-20T16:00:00Z</t>
  </si>
  <si>
    <t>2026-05-20T17:00:00Z</t>
  </si>
  <si>
    <t>2026-05-20T18:00:00Z</t>
  </si>
  <si>
    <t>2026-05-20T19:00:00Z</t>
  </si>
  <si>
    <t>2026-05-20T20:00:00Z</t>
  </si>
  <si>
    <t>2026-05-20T21:00:00Z</t>
  </si>
  <si>
    <t>2026-05-20T22:00:00Z</t>
  </si>
  <si>
    <t>2026-05-20T23:00:00Z</t>
  </si>
  <si>
    <t>2026-05-21T00:00:00Z</t>
  </si>
  <si>
    <t>2026-05-21T01:00:00Z</t>
  </si>
  <si>
    <t>2026-05-21T02:00:00Z</t>
  </si>
  <si>
    <t>2026-05-21T03:00:00Z</t>
  </si>
  <si>
    <t>2026-05-21T04:00:00Z</t>
  </si>
  <si>
    <t>2026-05-21T05:00:00Z</t>
  </si>
  <si>
    <t>2026-05-21T06:00:00Z</t>
  </si>
  <si>
    <t>2026-05-21T07:00:00Z</t>
  </si>
  <si>
    <t>2026-05-21T08:00:00Z</t>
  </si>
  <si>
    <t>2026-05-21T09:00:00Z</t>
  </si>
  <si>
    <t>2026-05-21T10:00:00Z</t>
  </si>
  <si>
    <t>2026-05-21T11:00:00Z</t>
  </si>
  <si>
    <t>2026-05-21T12:00:00Z</t>
  </si>
  <si>
    <t>2026-05-21T13:00:00Z</t>
  </si>
  <si>
    <t>2026-05-21T14:00:00Z</t>
  </si>
  <si>
    <t>2026-05-21T15:00:00Z</t>
  </si>
  <si>
    <t>2026-05-21T16:00:00Z</t>
  </si>
  <si>
    <t>2026-05-21T17:00:00Z</t>
  </si>
  <si>
    <t>2026-05-21T18:00:00Z</t>
  </si>
  <si>
    <t>2026-05-21T19:00:00Z</t>
  </si>
  <si>
    <t>2026-05-21T20:00:00Z</t>
  </si>
  <si>
    <t>2026-05-21T21:00:00Z</t>
  </si>
  <si>
    <t>2026-05-21T22:00:00Z</t>
  </si>
  <si>
    <t>2026-05-21T23:00:00Z</t>
  </si>
  <si>
    <t>2026-05-22T00:00:00Z</t>
  </si>
  <si>
    <t>2026-05-22T01:00:00Z</t>
  </si>
  <si>
    <t>2026-05-22T02:00:00Z</t>
  </si>
  <si>
    <t>2026-05-22T03:00:00Z</t>
  </si>
  <si>
    <t>2026-05-22T04:00:00Z</t>
  </si>
  <si>
    <t>2026-05-22T05:00:00Z</t>
  </si>
  <si>
    <t>2026-05-22T06:00:00Z</t>
  </si>
  <si>
    <t>2026-05-22T07:00:00Z</t>
  </si>
  <si>
    <t>2026-05-22T08:00:00Z</t>
  </si>
  <si>
    <t>2026-05-22T09:00:00Z</t>
  </si>
  <si>
    <t>2026-05-22T10:00:00Z</t>
  </si>
  <si>
    <t>2026-05-22T11:00:00Z</t>
  </si>
  <si>
    <t>2026-05-22T12:00:00Z</t>
  </si>
  <si>
    <t>2026-05-22T13:00:00Z</t>
  </si>
  <si>
    <t>2026-05-22T14:00:00Z</t>
  </si>
  <si>
    <t>2026-05-22T15:00:00Z</t>
  </si>
  <si>
    <t>2026-05-22T16:00:00Z</t>
  </si>
  <si>
    <t>2026-05-22T17:00:00Z</t>
  </si>
  <si>
    <t>2026-05-22T18:00:00Z</t>
  </si>
  <si>
    <t>2026-05-22T19:00:00Z</t>
  </si>
  <si>
    <t>2026-05-22T20:00:00Z</t>
  </si>
  <si>
    <t>2026-05-22T21:00:00Z</t>
  </si>
  <si>
    <t>2026-05-22T22:00:00Z</t>
  </si>
  <si>
    <t>2026-05-22T23:00:00Z</t>
  </si>
  <si>
    <t>2026-05-23T00:00:00Z</t>
  </si>
  <si>
    <t>2026-05-23T01:00:00Z</t>
  </si>
  <si>
    <t>2026-05-23T02:00:00Z</t>
  </si>
  <si>
    <t>2026-05-23T03:00:00Z</t>
  </si>
  <si>
    <t>2026-05-23T04:00:00Z</t>
  </si>
  <si>
    <t>2026-05-23T05:00:00Z</t>
  </si>
  <si>
    <t>2026-05-23T06:00:00Z</t>
  </si>
  <si>
    <t>2026-05-23T07:00:00Z</t>
  </si>
  <si>
    <t>2026-05-23T08:00:00Z</t>
  </si>
  <si>
    <t>2026-05-23T09:00:00Z</t>
  </si>
  <si>
    <t>2026-05-23T10:00:00Z</t>
  </si>
  <si>
    <t>2026-05-23T11:00:00Z</t>
  </si>
  <si>
    <t>2026-05-23T12:00:00Z</t>
  </si>
  <si>
    <t>2026-05-23T13:00:00Z</t>
  </si>
  <si>
    <t>2026-05-23T14:00:00Z</t>
  </si>
  <si>
    <t>2026-05-23T15:00:00Z</t>
  </si>
  <si>
    <t>2026-05-23T16:00:00Z</t>
  </si>
  <si>
    <t>2026-05-23T17:00:00Z</t>
  </si>
  <si>
    <t>2026-05-23T18:00:00Z</t>
  </si>
  <si>
    <t>2026-05-23T19:00:00Z</t>
  </si>
  <si>
    <t>2026-05-23T20:00:00Z</t>
  </si>
  <si>
    <t>2026-05-23T21:00:00Z</t>
  </si>
  <si>
    <t>2026-05-23T22:00:00Z</t>
  </si>
  <si>
    <t>2026-05-23T23:00:00Z</t>
  </si>
  <si>
    <t>2026-05-24T00:00:00Z</t>
  </si>
  <si>
    <t>2026-05-24T01:00:00Z</t>
  </si>
  <si>
    <t>2026-05-24T02:00:00Z</t>
  </si>
  <si>
    <t>2026-05-24T03:00:00Z</t>
  </si>
  <si>
    <t>2026-05-24T04:00:00Z</t>
  </si>
  <si>
    <t>2026-05-24T05:00:00Z</t>
  </si>
  <si>
    <t>2026-05-24T06:00:00Z</t>
  </si>
  <si>
    <t>2026-05-24T07:00:00Z</t>
  </si>
  <si>
    <t>2026-05-24T08:00:00Z</t>
  </si>
  <si>
    <t>2026-05-24T09:00:00Z</t>
  </si>
  <si>
    <t>2026-05-24T10:00:00Z</t>
  </si>
  <si>
    <t>2026-05-24T11:00:00Z</t>
  </si>
  <si>
    <t>2026-05-24T12:00:00Z</t>
  </si>
  <si>
    <t>2026-05-24T13:00:00Z</t>
  </si>
  <si>
    <t>2026-05-24T14:00:00Z</t>
  </si>
  <si>
    <t>2026-05-24T15:00:00Z</t>
  </si>
  <si>
    <t>2026-05-24T16:00:00Z</t>
  </si>
  <si>
    <t>2026-05-24T17:00:00Z</t>
  </si>
  <si>
    <t>2026-05-24T18:00:00Z</t>
  </si>
  <si>
    <t>2026-05-24T19:00:00Z</t>
  </si>
  <si>
    <t>2026-05-24T20:00:00Z</t>
  </si>
  <si>
    <t>2026-05-24T21:00:00Z</t>
  </si>
  <si>
    <t>2026-05-24T22:00:00Z</t>
  </si>
  <si>
    <t>2026-05-24T23:00:00Z</t>
  </si>
  <si>
    <t>2026-05-25T00:00:00Z</t>
  </si>
  <si>
    <t>2026-05-25T01:00:00Z</t>
  </si>
  <si>
    <t>2026-05-25T02:00:00Z</t>
  </si>
  <si>
    <t>2026-05-25T03:00:00Z</t>
  </si>
  <si>
    <t>2026-05-25T04:00:00Z</t>
  </si>
  <si>
    <t>2026-05-25T05:00:00Z</t>
  </si>
  <si>
    <t>2026-05-25T06:00:00Z</t>
  </si>
  <si>
    <t>2026-05-25T07:00:00Z</t>
  </si>
  <si>
    <t>2026-05-25T08:00:00Z</t>
  </si>
  <si>
    <t>2026-05-25T09:00:00Z</t>
  </si>
  <si>
    <t>2026-05-25T10:00:00Z</t>
  </si>
  <si>
    <t>2026-05-25T11:00:00Z</t>
  </si>
  <si>
    <t>2026-05-25T12:00:00Z</t>
  </si>
  <si>
    <t>2026-05-25T13:00:00Z</t>
  </si>
  <si>
    <t>2026-05-25T14:00:00Z</t>
  </si>
  <si>
    <t>2026-05-25T15:00:00Z</t>
  </si>
  <si>
    <t>2026-05-25T16:00:00Z</t>
  </si>
  <si>
    <t>2026-05-25T17:00:00Z</t>
  </si>
  <si>
    <t>2026-05-25T18:00:00Z</t>
  </si>
  <si>
    <t>2026-05-25T19:00:00Z</t>
  </si>
  <si>
    <t>2026-05-25T20:00:00Z</t>
  </si>
  <si>
    <t>2026-05-25T21:00:00Z</t>
  </si>
  <si>
    <t>2026-05-25T22:00:00Z</t>
  </si>
  <si>
    <t>2026-05-25T23:00:00Z</t>
  </si>
  <si>
    <t>2026-05-26T00:00:00Z</t>
  </si>
  <si>
    <t>2026-05-26T01:00:00Z</t>
  </si>
  <si>
    <t>2026-05-26T02:00:00Z</t>
  </si>
  <si>
    <t>2026-05-26T03:00:00Z</t>
  </si>
  <si>
    <t>2026-05-26T04:00:00Z</t>
  </si>
  <si>
    <t>2026-05-26T05:00:00Z</t>
  </si>
  <si>
    <t>2026-05-26T06:00:00Z</t>
  </si>
  <si>
    <t>2026-05-26T07:00:00Z</t>
  </si>
  <si>
    <t>2026-05-26T08:00:00Z</t>
  </si>
  <si>
    <t>2026-05-26T09:00:00Z</t>
  </si>
  <si>
    <t>2026-05-26T10:00:00Z</t>
  </si>
  <si>
    <t>2026-05-26T11:00:00Z</t>
  </si>
  <si>
    <t>2026-05-26T12:00:00Z</t>
  </si>
  <si>
    <t>2026-05-26T13:00:00Z</t>
  </si>
  <si>
    <t>2026-05-26T14:00:00Z</t>
  </si>
  <si>
    <t>2026-05-26T15:00:00Z</t>
  </si>
  <si>
    <t>2026-05-26T16:00:00Z</t>
  </si>
  <si>
    <t>2026-05-26T17:00:00Z</t>
  </si>
  <si>
    <t>2026-05-26T18:00:00Z</t>
  </si>
  <si>
    <t>2026-05-26T19:00:00Z</t>
  </si>
  <si>
    <t>2026-05-26T20:00:00Z</t>
  </si>
  <si>
    <t>2026-05-26T21:00:00Z</t>
  </si>
  <si>
    <t>2026-05-26T22:00:00Z</t>
  </si>
  <si>
    <t>2026-05-26T23:00:00Z</t>
  </si>
  <si>
    <t>2026-05-27T00:00:00Z</t>
  </si>
  <si>
    <t>2026-05-27T01:00:00Z</t>
  </si>
  <si>
    <t>2026-05-27T02:00:00Z</t>
  </si>
  <si>
    <t>2026-05-27T03:00:00Z</t>
  </si>
  <si>
    <t>2026-05-27T04:00:00Z</t>
  </si>
  <si>
    <t>2026-05-27T05:00:00Z</t>
  </si>
  <si>
    <t>2026-05-27T06:00:00Z</t>
  </si>
  <si>
    <t>2026-05-27T07:00:00Z</t>
  </si>
  <si>
    <t>2026-05-27T08:00:00Z</t>
  </si>
  <si>
    <t>2026-05-27T09:00:00Z</t>
  </si>
  <si>
    <t>2026-05-27T10:00:00Z</t>
  </si>
  <si>
    <t>2026-05-27T11:00:00Z</t>
  </si>
  <si>
    <t>2026-05-27T12:00:00Z</t>
  </si>
  <si>
    <t>2026-05-27T13:00:00Z</t>
  </si>
  <si>
    <t>2026-05-27T14:00:00Z</t>
  </si>
  <si>
    <t>2026-05-27T15:00:00Z</t>
  </si>
  <si>
    <t>2026-05-27T16:00:00Z</t>
  </si>
  <si>
    <t>2026-05-27T17:00:00Z</t>
  </si>
  <si>
    <t>2026-05-27T18:00:00Z</t>
  </si>
  <si>
    <t>2026-05-27T19:00:00Z</t>
  </si>
  <si>
    <t>2026-05-27T20:00:00Z</t>
  </si>
  <si>
    <t>2026-05-27T21:00:00Z</t>
  </si>
  <si>
    <t>2026-05-27T22:00:00Z</t>
  </si>
  <si>
    <t>2026-05-27T23:00:00Z</t>
  </si>
  <si>
    <t>2026-05-28T00:00:00Z</t>
  </si>
  <si>
    <t>2026-05-28T01:00:00Z</t>
  </si>
  <si>
    <t>2026-05-28T02:00:00Z</t>
  </si>
  <si>
    <t>2026-05-28T03:00:00Z</t>
  </si>
  <si>
    <t>2026-05-28T04:00:00Z</t>
  </si>
  <si>
    <t>2026-05-28T05:00:00Z</t>
  </si>
  <si>
    <t>2026-05-28T06:00:00Z</t>
  </si>
  <si>
    <t>2026-05-28T07:00:00Z</t>
  </si>
  <si>
    <t>2026-05-28T08:00:00Z</t>
  </si>
  <si>
    <t>2026-05-28T09:00:00Z</t>
  </si>
  <si>
    <t>2026-05-28T10:00:00Z</t>
  </si>
  <si>
    <t>2026-05-28T11:00:00Z</t>
  </si>
  <si>
    <t>2026-05-28T12:00:00Z</t>
  </si>
  <si>
    <t>2026-05-28T13:00:00Z</t>
  </si>
  <si>
    <t>2026-05-28T14:00:00Z</t>
  </si>
  <si>
    <t>2026-05-28T15:00:00Z</t>
  </si>
  <si>
    <t>2026-05-28T16:00:00Z</t>
  </si>
  <si>
    <t>2026-05-28T17:00:00Z</t>
  </si>
  <si>
    <t>2026-05-28T18:00:00Z</t>
  </si>
  <si>
    <t>2026-05-28T19:00:00Z</t>
  </si>
  <si>
    <t>2026-05-28T20:00:00Z</t>
  </si>
  <si>
    <t>2026-05-28T21:00:00Z</t>
  </si>
  <si>
    <t>2026-05-28T22:00:00Z</t>
  </si>
  <si>
    <t>2026-05-28T23:00:00Z</t>
  </si>
  <si>
    <t>2026-05-29T00:00:00Z</t>
  </si>
  <si>
    <t>2026-05-29T01:00:00Z</t>
  </si>
  <si>
    <t>2026-05-29T02:00:00Z</t>
  </si>
  <si>
    <t>2026-05-29T03:00:00Z</t>
  </si>
  <si>
    <t>2026-05-29T04:00:00Z</t>
  </si>
  <si>
    <t>2026-05-29T05:00:00Z</t>
  </si>
  <si>
    <t>2026-05-29T06:00:00Z</t>
  </si>
  <si>
    <t>2026-05-29T07:00:00Z</t>
  </si>
  <si>
    <t>2026-05-29T08:00:00Z</t>
  </si>
  <si>
    <t>2026-05-29T09:00:00Z</t>
  </si>
  <si>
    <t>2026-05-29T10:00:00Z</t>
  </si>
  <si>
    <t>2026-05-29T11:00:00Z</t>
  </si>
  <si>
    <t>2026-05-29T12:00:00Z</t>
  </si>
  <si>
    <t>2026-05-29T13:00:00Z</t>
  </si>
  <si>
    <t>2026-05-29T14:00:00Z</t>
  </si>
  <si>
    <t>2026-05-29T15:00:00Z</t>
  </si>
  <si>
    <t>2026-05-29T16:00:00Z</t>
  </si>
  <si>
    <t>2026-05-29T17:00:00Z</t>
  </si>
  <si>
    <t>2026-05-29T18:00:00Z</t>
  </si>
  <si>
    <t>2026-05-29T19:00:00Z</t>
  </si>
  <si>
    <t>2026-05-29T20:00:00Z</t>
  </si>
  <si>
    <t>2026-05-29T21:00:00Z</t>
  </si>
  <si>
    <t>2026-05-29T22:00:00Z</t>
  </si>
  <si>
    <t>2026-05-29T23:00:00Z</t>
  </si>
  <si>
    <t>2026-05-30T00:00:00Z</t>
  </si>
  <si>
    <t>2026-05-30T01:00:00Z</t>
  </si>
  <si>
    <t>2026-05-30T02:00:00Z</t>
  </si>
  <si>
    <t>2026-05-30T03:00:00Z</t>
  </si>
  <si>
    <t>2026-05-30T04:00:00Z</t>
  </si>
  <si>
    <t>2026-05-30T05:00:00Z</t>
  </si>
  <si>
    <t>2026-05-30T06:00:00Z</t>
  </si>
  <si>
    <t>2026-05-30T07:00:00Z</t>
  </si>
  <si>
    <t>2026-05-30T08:00:00Z</t>
  </si>
  <si>
    <t>2026-05-30T09:00:00Z</t>
  </si>
  <si>
    <t>2026-05-30T10:00:00Z</t>
  </si>
  <si>
    <t>2026-05-30T11:00:00Z</t>
  </si>
  <si>
    <t>2026-05-30T12:00:00Z</t>
  </si>
  <si>
    <t>2026-05-30T13:00:00Z</t>
  </si>
  <si>
    <t>2026-05-30T14:00:00Z</t>
  </si>
  <si>
    <t>2026-05-30T15:00:00Z</t>
  </si>
  <si>
    <t>2026-05-30T16:00:00Z</t>
  </si>
  <si>
    <t>2026-05-30T17:00:00Z</t>
  </si>
  <si>
    <t>2026-05-30T18:00:00Z</t>
  </si>
  <si>
    <t>2026-05-30T19:00:00Z</t>
  </si>
  <si>
    <t>2026-05-30T20:00:00Z</t>
  </si>
  <si>
    <t>2026-05-30T21:00:00Z</t>
  </si>
  <si>
    <t>2026-05-30T22:00:00Z</t>
  </si>
  <si>
    <t>2026-05-30T23:00:00Z</t>
  </si>
  <si>
    <t>2026-05-31T00:00:00Z</t>
  </si>
  <si>
    <t>2026-05-31T01:00:00Z</t>
  </si>
  <si>
    <t>2026-05-31T02:00:00Z</t>
  </si>
  <si>
    <t>2026-05-31T03:00:00Z</t>
  </si>
  <si>
    <t>2026-05-31T04:00:00Z</t>
  </si>
  <si>
    <t>2026-05-31T05:00:00Z</t>
  </si>
  <si>
    <t>2026-05-31T06:00:00Z</t>
  </si>
  <si>
    <t>2026-05-31T07:00:00Z</t>
  </si>
  <si>
    <t>2026-05-31T08:00:00Z</t>
  </si>
  <si>
    <t>2026-05-31T09:00:00Z</t>
  </si>
  <si>
    <t>2026-05-31T10:00:00Z</t>
  </si>
  <si>
    <t>2026-05-31T11:00:00Z</t>
  </si>
  <si>
    <t>2026-05-31T12:00:00Z</t>
  </si>
  <si>
    <t>2026-05-31T13:00:00Z</t>
  </si>
  <si>
    <t>2026-05-31T14:00:00Z</t>
  </si>
  <si>
    <t>2026-05-31T15:00:00Z</t>
  </si>
  <si>
    <t>2026-05-31T16:00:00Z</t>
  </si>
  <si>
    <t>2026-05-31T17:00:00Z</t>
  </si>
  <si>
    <t>2026-05-31T18:00:00Z</t>
  </si>
  <si>
    <t>2026-05-31T19:00:00Z</t>
  </si>
  <si>
    <t>2026-05-31T20:00:00Z</t>
  </si>
  <si>
    <t>2026-05-31T21:00:00Z</t>
  </si>
  <si>
    <t>2026-05-31T22:00:00Z</t>
  </si>
  <si>
    <t>2026-05-31T23:00:00Z</t>
  </si>
  <si>
    <t>2026-06-01T00:00:00Z</t>
  </si>
  <si>
    <t>2026-06-01T01:00:00Z</t>
  </si>
  <si>
    <t>2026-06-01T02:00:00Z</t>
  </si>
  <si>
    <t>2026-06-01T03:00:00Z</t>
  </si>
  <si>
    <t>2026-06-01T04:00:00Z</t>
  </si>
  <si>
    <t>2026-06-01T05:00:00Z</t>
  </si>
  <si>
    <t>2026-06-01T06:00:00Z</t>
  </si>
  <si>
    <t>2026-06-01T07:00:00Z</t>
  </si>
  <si>
    <t>2026-06-01T08:00:00Z</t>
  </si>
  <si>
    <t>2026-06-01T09:00:00Z</t>
  </si>
  <si>
    <t>2026-06-01T10:00:00Z</t>
  </si>
  <si>
    <t>2026-06-01T11:00:00Z</t>
  </si>
  <si>
    <t>2026-06-01T12:00:00Z</t>
  </si>
  <si>
    <t>2026-06-01T13:00:00Z</t>
  </si>
  <si>
    <t>2026-06-01T14:00:00Z</t>
  </si>
  <si>
    <t>2026-06-01T15:00:00Z</t>
  </si>
  <si>
    <t>2026-06-01T16:00:00Z</t>
  </si>
  <si>
    <t>2026-06-01T17:00:00Z</t>
  </si>
  <si>
    <t>2026-06-01T18:00:00Z</t>
  </si>
  <si>
    <t>2026-06-01T19:00:00Z</t>
  </si>
  <si>
    <t>2026-06-01T20:00:00Z</t>
  </si>
  <si>
    <t>2026-06-01T21:00:00Z</t>
  </si>
  <si>
    <t>2026-06-01T22:00:00Z</t>
  </si>
  <si>
    <t>2026-06-01T23:00:00Z</t>
  </si>
  <si>
    <t>2026-06-02T00:00:00Z</t>
  </si>
  <si>
    <t>2026-06-02T01:00:00Z</t>
  </si>
  <si>
    <t>2026-06-02T02:00:00Z</t>
  </si>
  <si>
    <t>2026-06-02T03:00:00Z</t>
  </si>
  <si>
    <t>2026-06-02T04:00:00Z</t>
  </si>
  <si>
    <t>2026-06-02T05:00:00Z</t>
  </si>
  <si>
    <t>2026-06-02T06:00:00Z</t>
  </si>
  <si>
    <t>2026-06-02T07:00:00Z</t>
  </si>
  <si>
    <t>2026-06-02T08:00:00Z</t>
  </si>
  <si>
    <t>2026-06-02T09:00:00Z</t>
  </si>
  <si>
    <t>2026-06-02T10:00:00Z</t>
  </si>
  <si>
    <t>2026-06-02T11:00:00Z</t>
  </si>
  <si>
    <t>2026-06-02T12:00:00Z</t>
  </si>
  <si>
    <t>2026-06-02T13:00:00Z</t>
  </si>
  <si>
    <t>2026-06-02T14:00:00Z</t>
  </si>
  <si>
    <t>2026-06-02T15:00:00Z</t>
  </si>
  <si>
    <t>2026-06-02T16:00:00Z</t>
  </si>
  <si>
    <t>2026-06-02T17:00:00Z</t>
  </si>
  <si>
    <t>2026-06-02T18:00:00Z</t>
  </si>
  <si>
    <t>2026-06-02T19:00:00Z</t>
  </si>
  <si>
    <t>2026-06-02T20:00:00Z</t>
  </si>
  <si>
    <t>2026-06-02T21:00:00Z</t>
  </si>
  <si>
    <t>2026-06-02T22:00:00Z</t>
  </si>
  <si>
    <t>2026-06-02T23:00:00Z</t>
  </si>
  <si>
    <t>2026-06-03T00:00:00Z</t>
  </si>
  <si>
    <t>2026-06-03T01:00:00Z</t>
  </si>
  <si>
    <t>2026-06-03T02:00:00Z</t>
  </si>
  <si>
    <t>2026-06-03T03:00:00Z</t>
  </si>
  <si>
    <t>2026-06-03T04:00:00Z</t>
  </si>
  <si>
    <t>2026-06-03T05:00:00Z</t>
  </si>
  <si>
    <t>2026-06-03T06:00:00Z</t>
  </si>
  <si>
    <t>2026-06-03T07:00:00Z</t>
  </si>
  <si>
    <t>2026-06-03T08:00:00Z</t>
  </si>
  <si>
    <t>2026-06-03T09:00:00Z</t>
  </si>
  <si>
    <t>2026-06-03T10:00:00Z</t>
  </si>
  <si>
    <t>2026-06-03T11:00:00Z</t>
  </si>
  <si>
    <t>2026-06-03T12:00:00Z</t>
  </si>
  <si>
    <t>2026-06-03T13:00:00Z</t>
  </si>
  <si>
    <t>2026-06-03T14:00:00Z</t>
  </si>
  <si>
    <t>2026-06-03T15:00:00Z</t>
  </si>
  <si>
    <t>2026-06-03T16:00:00Z</t>
  </si>
  <si>
    <t>2026-06-03T17:00:00Z</t>
  </si>
  <si>
    <t>2026-06-03T18:00:00Z</t>
  </si>
  <si>
    <t>2026-06-03T19:00:00Z</t>
  </si>
  <si>
    <t>2026-06-03T20:00:00Z</t>
  </si>
  <si>
    <t>2026-06-03T21:00:00Z</t>
  </si>
  <si>
    <t>2026-06-03T22:00:00Z</t>
  </si>
  <si>
    <t>2026-06-03T23:00:00Z</t>
  </si>
  <si>
    <t>2026-06-04T00:00:00Z</t>
  </si>
  <si>
    <t>2026-06-04T01:00:00Z</t>
  </si>
  <si>
    <t>2026-06-04T02:00:00Z</t>
  </si>
  <si>
    <t>2026-06-04T03:00:00Z</t>
  </si>
  <si>
    <t>2026-06-04T04:00:00Z</t>
  </si>
  <si>
    <t>2026-06-04T05:00:00Z</t>
  </si>
  <si>
    <t>2026-06-04T06:00:00Z</t>
  </si>
  <si>
    <t>2026-06-04T07:00:00Z</t>
  </si>
  <si>
    <t>2026-06-04T08:00:00Z</t>
  </si>
  <si>
    <t>2026-06-04T09:00:00Z</t>
  </si>
  <si>
    <t>2026-06-04T10:00:00Z</t>
  </si>
  <si>
    <t>2026-06-04T11:00:00Z</t>
  </si>
  <si>
    <t>2026-06-04T12:00:00Z</t>
  </si>
  <si>
    <t>2026-06-04T13:00:00Z</t>
  </si>
  <si>
    <t>2026-06-04T14:00:00Z</t>
  </si>
  <si>
    <t>2026-06-04T15:00:00Z</t>
  </si>
  <si>
    <t>2026-06-04T16:00:00Z</t>
  </si>
  <si>
    <t>2026-06-04T17:00:00Z</t>
  </si>
  <si>
    <t>2026-06-04T18:00:00Z</t>
  </si>
  <si>
    <t>2026-06-04T19:00:00Z</t>
  </si>
  <si>
    <t>2026-06-04T20:00:00Z</t>
  </si>
  <si>
    <t>2026-06-04T21:00:00Z</t>
  </si>
  <si>
    <t>2026-06-04T22:00:00Z</t>
  </si>
  <si>
    <t>2026-06-04T23:00:00Z</t>
  </si>
  <si>
    <t>2026-06-05T00:00:00Z</t>
  </si>
  <si>
    <t>2026-06-05T01:00:00Z</t>
  </si>
  <si>
    <t>2026-06-05T02:00:00Z</t>
  </si>
  <si>
    <t>2026-06-05T03:00:00Z</t>
  </si>
  <si>
    <t>2026-06-05T04:00:00Z</t>
  </si>
  <si>
    <t>2026-06-05T05:00:00Z</t>
  </si>
  <si>
    <t>2026-06-05T06:00:00Z</t>
  </si>
  <si>
    <t>2026-06-05T07:00:00Z</t>
  </si>
  <si>
    <t>2026-06-05T08:00:00Z</t>
  </si>
  <si>
    <t>2026-06-05T09:00:00Z</t>
  </si>
  <si>
    <t>2026-06-05T10:00:00Z</t>
  </si>
  <si>
    <t>2026-06-05T11:00:00Z</t>
  </si>
  <si>
    <t>2026-06-05T12:00:00Z</t>
  </si>
  <si>
    <t>2026-06-05T13:00:00Z</t>
  </si>
  <si>
    <t>2026-06-05T14:00:00Z</t>
  </si>
  <si>
    <t>2026-06-05T15:00:00Z</t>
  </si>
  <si>
    <t>2026-06-05T16:00:00Z</t>
  </si>
  <si>
    <t>2026-06-05T17:00:00Z</t>
  </si>
  <si>
    <t>2026-06-05T18:00:00Z</t>
  </si>
  <si>
    <t>2026-06-05T19:00:00Z</t>
  </si>
  <si>
    <t>2026-06-05T20:00:00Z</t>
  </si>
  <si>
    <t>2026-06-05T21:00:00Z</t>
  </si>
  <si>
    <t>2026-06-05T22:00:00Z</t>
  </si>
  <si>
    <t>2026-06-05T23:00:00Z</t>
  </si>
  <si>
    <t>2026-06-06T00:00:00Z</t>
  </si>
  <si>
    <t>2026-06-06T01:00:00Z</t>
  </si>
  <si>
    <t>2026-06-06T02:00:00Z</t>
  </si>
  <si>
    <t>2026-06-06T03:00:00Z</t>
  </si>
  <si>
    <t>2026-06-06T04:00:00Z</t>
  </si>
  <si>
    <t>2026-06-06T05:00:00Z</t>
  </si>
  <si>
    <t>2026-06-06T06:00:00Z</t>
  </si>
  <si>
    <t>2026-06-06T07:00:00Z</t>
  </si>
  <si>
    <t>2026-06-06T08:00:00Z</t>
  </si>
  <si>
    <t>2026-06-06T09:00:00Z</t>
  </si>
  <si>
    <t>2026-06-06T10:00:00Z</t>
  </si>
  <si>
    <t>2026-06-06T11:00:00Z</t>
  </si>
  <si>
    <t>2026-06-06T12:00:00Z</t>
  </si>
  <si>
    <t>2026-06-06T13:00:00Z</t>
  </si>
  <si>
    <t>2026-06-06T14:00:00Z</t>
  </si>
  <si>
    <t>2026-06-06T15:00:00Z</t>
  </si>
  <si>
    <t>2026-06-06T16:00:00Z</t>
  </si>
  <si>
    <t>2026-06-06T17:00:00Z</t>
  </si>
  <si>
    <t>2026-06-06T18:00:00Z</t>
  </si>
  <si>
    <t>2026-06-06T19:00:00Z</t>
  </si>
  <si>
    <t>2026-06-06T20:00:00Z</t>
  </si>
  <si>
    <t>2026-06-06T21:00:00Z</t>
  </si>
  <si>
    <t>2026-06-06T22:00:00Z</t>
  </si>
  <si>
    <t>2026-06-06T23:00:00Z</t>
  </si>
  <si>
    <t>2026-06-07T00:00:00Z</t>
  </si>
  <si>
    <t>2026-06-07T01:00:00Z</t>
  </si>
  <si>
    <t>2026-06-07T02:00:00Z</t>
  </si>
  <si>
    <t>2026-06-07T03:00:00Z</t>
  </si>
  <si>
    <t>2026-06-07T04:00:00Z</t>
  </si>
  <si>
    <t>2026-06-07T05:00:00Z</t>
  </si>
  <si>
    <t>2026-06-07T06:00:00Z</t>
  </si>
  <si>
    <t>2026-06-07T07:00:00Z</t>
  </si>
  <si>
    <t>2026-06-07T08:00:00Z</t>
  </si>
  <si>
    <t>2026-06-07T09:00:00Z</t>
  </si>
  <si>
    <t>2026-06-07T10:00:00Z</t>
  </si>
  <si>
    <t>2026-06-07T11:00:00Z</t>
  </si>
  <si>
    <t>2026-06-07T12:00:00Z</t>
  </si>
  <si>
    <t>2026-06-07T13:00:00Z</t>
  </si>
  <si>
    <t>2026-06-07T14:00:00Z</t>
  </si>
  <si>
    <t>2026-06-07T15:00:00Z</t>
  </si>
  <si>
    <t>2026-06-07T16:00:00Z</t>
  </si>
  <si>
    <t>2026-06-07T17:00:00Z</t>
  </si>
  <si>
    <t>2026-06-07T18:00:00Z</t>
  </si>
  <si>
    <t>2026-06-07T19:00:00Z</t>
  </si>
  <si>
    <t>2026-06-07T20:00:00Z</t>
  </si>
  <si>
    <t>2026-06-07T21:00:00Z</t>
  </si>
  <si>
    <t>2026-06-07T22:00:00Z</t>
  </si>
  <si>
    <t>2026-06-07T23:00:00Z</t>
  </si>
  <si>
    <t>2026-06-08T00:00:00Z</t>
  </si>
  <si>
    <t>2026-06-08T01:00:00Z</t>
  </si>
  <si>
    <t>2026-06-08T02:00:00Z</t>
  </si>
  <si>
    <t>2026-06-08T03:00:00Z</t>
  </si>
  <si>
    <t>2026-06-08T04:00:00Z</t>
  </si>
  <si>
    <t>2026-06-08T05:00:00Z</t>
  </si>
  <si>
    <t>2026-06-08T06:00:00Z</t>
  </si>
  <si>
    <t>2026-06-08T07:00:00Z</t>
  </si>
  <si>
    <t>2026-06-08T08:00:00Z</t>
  </si>
  <si>
    <t>2026-06-08T09:00:00Z</t>
  </si>
  <si>
    <t>2026-06-08T10:00:00Z</t>
  </si>
  <si>
    <t>2026-06-08T11:00:00Z</t>
  </si>
  <si>
    <t>2026-06-08T12:00:00Z</t>
  </si>
  <si>
    <t>2026-06-08T13:00:00Z</t>
  </si>
  <si>
    <t>2026-06-08T14:00:00Z</t>
  </si>
  <si>
    <t>2026-06-08T15:00:00Z</t>
  </si>
  <si>
    <t>2026-06-08T16:00:00Z</t>
  </si>
  <si>
    <t>2026-06-08T17:00:00Z</t>
  </si>
  <si>
    <t>2026-06-08T18:00:00Z</t>
  </si>
  <si>
    <t>2026-06-08T19:00:00Z</t>
  </si>
  <si>
    <t>2026-06-08T20:00:00Z</t>
  </si>
  <si>
    <t>2026-06-08T21:00:00Z</t>
  </si>
  <si>
    <t>2026-06-08T22:00:00Z</t>
  </si>
  <si>
    <t>2026-06-08T23:00:00Z</t>
  </si>
  <si>
    <t>2026-06-09T00:00:00Z</t>
  </si>
  <si>
    <t>2026-06-09T01:00:00Z</t>
  </si>
  <si>
    <t>2026-06-09T02:00:00Z</t>
  </si>
  <si>
    <t>2026-06-09T03:00:00Z</t>
  </si>
  <si>
    <t>2026-06-09T04:00:00Z</t>
  </si>
  <si>
    <t>2026-06-09T05:00:00Z</t>
  </si>
  <si>
    <t>2026-06-09T06:00:00Z</t>
  </si>
  <si>
    <t>2026-06-09T07:00:00Z</t>
  </si>
  <si>
    <t>2026-06-09T08:00:00Z</t>
  </si>
  <si>
    <t>2026-06-09T09:00:00Z</t>
  </si>
  <si>
    <t>2026-06-09T10:00:00Z</t>
  </si>
  <si>
    <t>2026-06-09T11:00:00Z</t>
  </si>
  <si>
    <t>2026-06-09T12:00:00Z</t>
  </si>
  <si>
    <t>2026-06-09T13:00:00Z</t>
  </si>
  <si>
    <t>2026-06-09T14:00:00Z</t>
  </si>
  <si>
    <t>2026-06-09T15:00:00Z</t>
  </si>
  <si>
    <t>2026-06-09T16:00:00Z</t>
  </si>
  <si>
    <t>2026-06-09T17:00:00Z</t>
  </si>
  <si>
    <t>2026-06-09T18:00:00Z</t>
  </si>
  <si>
    <t>2026-06-09T19:00:00Z</t>
  </si>
  <si>
    <t>2026-06-09T20:00:00Z</t>
  </si>
  <si>
    <t>2026-06-09T21:00:00Z</t>
  </si>
  <si>
    <t>2026-06-09T22:00:00Z</t>
  </si>
  <si>
    <t>2026-06-09T23:00:00Z</t>
  </si>
  <si>
    <t>2026-06-10T00:00:00Z</t>
  </si>
  <si>
    <t>2026-06-10T01:00:00Z</t>
  </si>
  <si>
    <t>2026-06-10T02:00:00Z</t>
  </si>
  <si>
    <t>2026-06-10T03:00:00Z</t>
  </si>
  <si>
    <t>2026-06-10T04:00:00Z</t>
  </si>
  <si>
    <t>2026-06-10T05:00:00Z</t>
  </si>
  <si>
    <t>2026-06-10T06:00:00Z</t>
  </si>
  <si>
    <t>2026-06-10T07:00:00Z</t>
  </si>
  <si>
    <t>2026-06-10T08:00:00Z</t>
  </si>
  <si>
    <t>2026-06-10T09:00:00Z</t>
  </si>
  <si>
    <t>2026-06-10T10:00:00Z</t>
  </si>
  <si>
    <t>2026-06-10T11:00:00Z</t>
  </si>
  <si>
    <t>2026-06-10T12:00:00Z</t>
  </si>
  <si>
    <t>2026-06-10T13:00:00Z</t>
  </si>
  <si>
    <t>2026-06-10T14:00:00Z</t>
  </si>
  <si>
    <t>2026-06-10T15:00:00Z</t>
  </si>
  <si>
    <t>2026-06-10T16:00:00Z</t>
  </si>
  <si>
    <t>2026-06-10T17:00:00Z</t>
  </si>
  <si>
    <t>2026-06-10T18:00:00Z</t>
  </si>
  <si>
    <t>2026-06-10T19:00:00Z</t>
  </si>
  <si>
    <t>2026-06-10T20:00:00Z</t>
  </si>
  <si>
    <t>2026-06-10T21:00:00Z</t>
  </si>
  <si>
    <t>2026-06-10T22:00:00Z</t>
  </si>
  <si>
    <t>2026-06-10T23:00:00Z</t>
  </si>
  <si>
    <t>2026-06-11T00:00:00Z</t>
  </si>
  <si>
    <t>2026-06-11T01:00:00Z</t>
  </si>
  <si>
    <t>2026-06-11T02:00:00Z</t>
  </si>
  <si>
    <t>2026-06-11T03:00:00Z</t>
  </si>
  <si>
    <t>2026-06-11T04:00:00Z</t>
  </si>
  <si>
    <t>2026-06-11T05:00:00Z</t>
  </si>
  <si>
    <t>2026-06-11T06:00:00Z</t>
  </si>
  <si>
    <t>2026-06-11T07:00:00Z</t>
  </si>
  <si>
    <t>2026-06-11T08:00:00Z</t>
  </si>
  <si>
    <t>2026-06-11T09:00:00Z</t>
  </si>
  <si>
    <t>2026-06-11T10:00:00Z</t>
  </si>
  <si>
    <t>2026-06-11T11:00:00Z</t>
  </si>
  <si>
    <t>2026-06-11T12:00:00Z</t>
  </si>
  <si>
    <t>2026-06-11T13:00:00Z</t>
  </si>
  <si>
    <t>2026-06-11T14:00:00Z</t>
  </si>
  <si>
    <t>2026-06-11T15:00:00Z</t>
  </si>
  <si>
    <t>2026-06-11T16:00:00Z</t>
  </si>
  <si>
    <t>2026-06-11T17:00:00Z</t>
  </si>
  <si>
    <t>2026-06-11T18:00:00Z</t>
  </si>
  <si>
    <t>2026-06-11T19:00:00Z</t>
  </si>
  <si>
    <t>2026-06-11T20:00:00Z</t>
  </si>
  <si>
    <t>2026-06-11T21:00:00Z</t>
  </si>
  <si>
    <t>2026-06-11T22:00:00Z</t>
  </si>
  <si>
    <t>2026-06-11T23:00:00Z</t>
  </si>
  <si>
    <t>2026-06-12T00:00:00Z</t>
  </si>
  <si>
    <t>2026-06-12T01:00:00Z</t>
  </si>
  <si>
    <t>2026-06-12T02:00:00Z</t>
  </si>
  <si>
    <t>2026-06-12T03:00:00Z</t>
  </si>
  <si>
    <t>2026-06-12T04:00:00Z</t>
  </si>
  <si>
    <t>2026-06-12T05:00:00Z</t>
  </si>
  <si>
    <t>2026-06-12T06:00:00Z</t>
  </si>
  <si>
    <t>2026-06-12T07:00:00Z</t>
  </si>
  <si>
    <t>2026-06-12T08:00:00Z</t>
  </si>
  <si>
    <t>2026-06-12T09:00:00Z</t>
  </si>
  <si>
    <t>2026-06-12T10:00:00Z</t>
  </si>
  <si>
    <t>2026-06-12T11:00:00Z</t>
  </si>
  <si>
    <t>2026-06-12T12:00:00Z</t>
  </si>
  <si>
    <t>2026-06-12T13:00:00Z</t>
  </si>
  <si>
    <t>2026-06-12T14:00:00Z</t>
  </si>
  <si>
    <t>2026-06-12T15:00:00Z</t>
  </si>
  <si>
    <t>2026-06-12T16:00:00Z</t>
  </si>
  <si>
    <t>2026-06-12T17:00:00Z</t>
  </si>
  <si>
    <t>2026-06-12T18:00:00Z</t>
  </si>
  <si>
    <t>2026-06-12T19:00:00Z</t>
  </si>
  <si>
    <t>2026-06-12T20:00:00Z</t>
  </si>
  <si>
    <t>2026-06-12T21:00:00Z</t>
  </si>
  <si>
    <t>2026-06-12T22:00:00Z</t>
  </si>
  <si>
    <t>2026-06-12T23:00:00Z</t>
  </si>
  <si>
    <t>2026-06-13T00:00:00Z</t>
  </si>
  <si>
    <t>2026-06-13T01:00:00Z</t>
  </si>
  <si>
    <t>2026-06-13T02:00:00Z</t>
  </si>
  <si>
    <t>2026-06-13T03:00:00Z</t>
  </si>
  <si>
    <t>2026-06-13T04:00:00Z</t>
  </si>
  <si>
    <t>2026-06-13T05:00:00Z</t>
  </si>
  <si>
    <t>2026-06-13T06:00:00Z</t>
  </si>
  <si>
    <t>2026-06-13T07:00:00Z</t>
  </si>
  <si>
    <t>2026-06-13T08:00:00Z</t>
  </si>
  <si>
    <t>2026-06-13T09:00:00Z</t>
  </si>
  <si>
    <t>2026-06-13T10:00:00Z</t>
  </si>
  <si>
    <t>2026-06-13T11:00:00Z</t>
  </si>
  <si>
    <t>2026-06-13T12:00:00Z</t>
  </si>
  <si>
    <t>2026-06-13T13:00:00Z</t>
  </si>
  <si>
    <t>2026-06-13T14:00:00Z</t>
  </si>
  <si>
    <t>2026-06-13T15:00:00Z</t>
  </si>
  <si>
    <t>2026-06-13T16:00:00Z</t>
  </si>
  <si>
    <t>2026-06-13T17:00:00Z</t>
  </si>
  <si>
    <t>2026-06-13T18:00:00Z</t>
  </si>
  <si>
    <t>2026-06-13T19:00:00Z</t>
  </si>
  <si>
    <t>2026-06-13T20:00:00Z</t>
  </si>
  <si>
    <t>2026-06-13T21:00:00Z</t>
  </si>
  <si>
    <t>2026-06-13T22:00:00Z</t>
  </si>
  <si>
    <t>2026-06-13T23:00:00Z</t>
  </si>
  <si>
    <t>2026-06-14T00:00:00Z</t>
  </si>
  <si>
    <t>2026-06-14T01:00:00Z</t>
  </si>
  <si>
    <t>2026-06-14T02:00:00Z</t>
  </si>
  <si>
    <t>2026-06-14T03:00:00Z</t>
  </si>
  <si>
    <t>2026-06-14T04:00:00Z</t>
  </si>
  <si>
    <t>2026-06-14T05:00:00Z</t>
  </si>
  <si>
    <t>2026-06-14T06:00:00Z</t>
  </si>
  <si>
    <t>2026-06-14T07:00:00Z</t>
  </si>
  <si>
    <t>2026-06-14T08:00:00Z</t>
  </si>
  <si>
    <t>2026-06-14T09:00:00Z</t>
  </si>
  <si>
    <t>2026-06-14T10:00:00Z</t>
  </si>
  <si>
    <t>2026-06-14T11:00:00Z</t>
  </si>
  <si>
    <t>2026-06-14T12:00:00Z</t>
  </si>
  <si>
    <t>2026-06-14T13:00:00Z</t>
  </si>
  <si>
    <t>2026-06-14T14:00:00Z</t>
  </si>
  <si>
    <t>2026-06-14T15:00:00Z</t>
  </si>
  <si>
    <t>2026-06-14T16:00:00Z</t>
  </si>
  <si>
    <t>2026-06-14T17:00:00Z</t>
  </si>
  <si>
    <t>2026-06-14T18:00:00Z</t>
  </si>
  <si>
    <t>2026-06-14T19:00:00Z</t>
  </si>
  <si>
    <t>2026-06-14T20:00:00Z</t>
  </si>
  <si>
    <t>2026-06-14T21:00:00Z</t>
  </si>
  <si>
    <t>2026-06-14T22:00:00Z</t>
  </si>
  <si>
    <t>2026-06-14T23:00:00Z</t>
  </si>
  <si>
    <t>2026-06-15T00:00:00Z</t>
  </si>
  <si>
    <t>2026-06-15T01:00:00Z</t>
  </si>
  <si>
    <t>2026-06-15T02:00:00Z</t>
  </si>
  <si>
    <t>2026-06-15T03:00:00Z</t>
  </si>
  <si>
    <t>2026-06-15T04:00:00Z</t>
  </si>
  <si>
    <t>2026-06-15T05:00:00Z</t>
  </si>
  <si>
    <t>2026-06-15T06:00:00Z</t>
  </si>
  <si>
    <t>2026-06-15T07:00:00Z</t>
  </si>
  <si>
    <t>2026-06-15T08:00:00Z</t>
  </si>
  <si>
    <t>2026-06-15T09:00:00Z</t>
  </si>
  <si>
    <t>2026-06-15T10:00:00Z</t>
  </si>
  <si>
    <t>2026-06-15T11:00:00Z</t>
  </si>
  <si>
    <t>2026-06-15T12:00:00Z</t>
  </si>
  <si>
    <t>2026-06-15T13:00:00Z</t>
  </si>
  <si>
    <t>2026-06-15T14:00:00Z</t>
  </si>
  <si>
    <t>2026-06-15T15:00:00Z</t>
  </si>
  <si>
    <t>2026-06-15T16:00:00Z</t>
  </si>
  <si>
    <t>2026-06-15T17:00:00Z</t>
  </si>
  <si>
    <t>2026-06-15T18:00:00Z</t>
  </si>
  <si>
    <t>2026-06-15T19:00:00Z</t>
  </si>
  <si>
    <t>2026-06-15T20:00:00Z</t>
  </si>
  <si>
    <t>2026-06-15T21:00:00Z</t>
  </si>
  <si>
    <t>2026-06-15T22:00:00Z</t>
  </si>
  <si>
    <t>2026-06-15T23:00:00Z</t>
  </si>
  <si>
    <t>2026-06-16T00:00:00Z</t>
  </si>
  <si>
    <t>2026-06-16T01:00:00Z</t>
  </si>
  <si>
    <t>2026-06-16T02:00:00Z</t>
  </si>
  <si>
    <t>2026-06-16T03:00:00Z</t>
  </si>
  <si>
    <t>2026-06-16T04:00:00Z</t>
  </si>
  <si>
    <t>2026-06-16T05:00:00Z</t>
  </si>
  <si>
    <t>2026-06-16T06:00:00Z</t>
  </si>
  <si>
    <t>2026-06-16T07:00:00Z</t>
  </si>
  <si>
    <t>2026-06-16T08:00:00Z</t>
  </si>
  <si>
    <t>2026-06-16T09:00:00Z</t>
  </si>
  <si>
    <t>2026-06-16T10:00:00Z</t>
  </si>
  <si>
    <t>2026-06-16T11:00:00Z</t>
  </si>
  <si>
    <t>2026-06-16T12:00:00Z</t>
  </si>
  <si>
    <t>2026-06-16T13:00:00Z</t>
  </si>
  <si>
    <t>2026-06-16T14:00:00Z</t>
  </si>
  <si>
    <t>2026-06-16T15:00:00Z</t>
  </si>
  <si>
    <t>2026-06-16T16:00:00Z</t>
  </si>
  <si>
    <t>2026-06-16T17:00:00Z</t>
  </si>
  <si>
    <t>2026-06-16T18:00:00Z</t>
  </si>
  <si>
    <t>2026-06-16T19:00:00Z</t>
  </si>
  <si>
    <t>2026-06-16T20:00:00Z</t>
  </si>
  <si>
    <t>2026-06-16T21:00:00Z</t>
  </si>
  <si>
    <t>2026-06-16T22:00:00Z</t>
  </si>
  <si>
    <t>2026-06-16T23:00:00Z</t>
  </si>
  <si>
    <t>2026-06-17T00:00:00Z</t>
  </si>
  <si>
    <t>2026-06-17T01:00:00Z</t>
  </si>
  <si>
    <t>2026-06-17T02:00:00Z</t>
  </si>
  <si>
    <t>2026-06-17T03:00:00Z</t>
  </si>
  <si>
    <t>2026-06-17T04:00:00Z</t>
  </si>
  <si>
    <t>2026-06-17T05:00:00Z</t>
  </si>
  <si>
    <t>2026-06-17T06:00:00Z</t>
  </si>
  <si>
    <t>2026-06-17T07:00:00Z</t>
  </si>
  <si>
    <t>2026-06-17T08:00:00Z</t>
  </si>
  <si>
    <t>2026-06-17T09:00:00Z</t>
  </si>
  <si>
    <t>2026-06-17T10:00:00Z</t>
  </si>
  <si>
    <t>2026-06-17T11:00:00Z</t>
  </si>
  <si>
    <t>2026-06-17T12:00:00Z</t>
  </si>
  <si>
    <t>2026-06-17T13:00:00Z</t>
  </si>
  <si>
    <t>2026-06-17T14:00:00Z</t>
  </si>
  <si>
    <t>2026-06-17T15:00:00Z</t>
  </si>
  <si>
    <t>2026-06-17T16:00:00Z</t>
  </si>
  <si>
    <t>2026-06-17T17:00:00Z</t>
  </si>
  <si>
    <t>2026-06-17T18:00:00Z</t>
  </si>
  <si>
    <t>2026-06-17T19:00:00Z</t>
  </si>
  <si>
    <t>2026-06-17T20:00:00Z</t>
  </si>
  <si>
    <t>2026-06-17T21:00:00Z</t>
  </si>
  <si>
    <t>2026-06-17T22:00:00Z</t>
  </si>
  <si>
    <t>2026-06-17T23:00:00Z</t>
  </si>
  <si>
    <t>2026-06-18T00:00:00Z</t>
  </si>
  <si>
    <t>2026-06-18T01:00:00Z</t>
  </si>
  <si>
    <t>2026-06-18T02:00:00Z</t>
  </si>
  <si>
    <t>2026-06-18T03:00:00Z</t>
  </si>
  <si>
    <t>2026-06-18T04:00:00Z</t>
  </si>
  <si>
    <t>2026-06-18T05:00:00Z</t>
  </si>
  <si>
    <t>2026-06-18T06:00:00Z</t>
  </si>
  <si>
    <t>2026-06-18T07:00:00Z</t>
  </si>
  <si>
    <t>2026-06-18T08:00:00Z</t>
  </si>
  <si>
    <t>2026-06-18T09:00:00Z</t>
  </si>
  <si>
    <t>2026-06-18T10:00:00Z</t>
  </si>
  <si>
    <t>2026-06-18T11:00:00Z</t>
  </si>
  <si>
    <t>2026-06-18T12:00:00Z</t>
  </si>
  <si>
    <t>2026-06-18T13:00:00Z</t>
  </si>
  <si>
    <t>2026-06-18T14:00:00Z</t>
  </si>
  <si>
    <t>2026-06-18T15:00:00Z</t>
  </si>
  <si>
    <t>2026-06-18T16:00:00Z</t>
  </si>
  <si>
    <t>2026-06-18T17:00:00Z</t>
  </si>
  <si>
    <t>2026-06-18T18:00:00Z</t>
  </si>
  <si>
    <t>2026-06-18T19:00:00Z</t>
  </si>
  <si>
    <t>2026-06-18T20:00:00Z</t>
  </si>
  <si>
    <t>2026-06-18T21:00:00Z</t>
  </si>
  <si>
    <t>2026-06-18T22:00:00Z</t>
  </si>
  <si>
    <t>2026-06-18T23:00:00Z</t>
  </si>
  <si>
    <t>2026-06-19T00:00:00Z</t>
  </si>
  <si>
    <t>2026-06-19T01:00:00Z</t>
  </si>
  <si>
    <t>2026-06-19T02:00:00Z</t>
  </si>
  <si>
    <t>2026-06-19T03:00:00Z</t>
  </si>
  <si>
    <t>2026-06-19T04:00:00Z</t>
  </si>
  <si>
    <t>2026-06-19T05:00:00Z</t>
  </si>
  <si>
    <t>2026-06-19T06:00:00Z</t>
  </si>
  <si>
    <t>2026-06-19T07:00:00Z</t>
  </si>
  <si>
    <t>2026-06-19T08:00:00Z</t>
  </si>
  <si>
    <t>2026-06-19T09:00:00Z</t>
  </si>
  <si>
    <t>2026-06-19T10:00:00Z</t>
  </si>
  <si>
    <t>2026-06-19T11:00:00Z</t>
  </si>
  <si>
    <t>2026-06-19T12:00:00Z</t>
  </si>
  <si>
    <t>2026-06-19T13:00:00Z</t>
  </si>
  <si>
    <t>2026-06-19T14:00:00Z</t>
  </si>
  <si>
    <t>2026-06-19T15:00:00Z</t>
  </si>
  <si>
    <t>2026-06-19T16:00:00Z</t>
  </si>
  <si>
    <t>2026-06-19T17:00:00Z</t>
  </si>
  <si>
    <t>2026-06-19T18:00:00Z</t>
  </si>
  <si>
    <t>2026-06-19T19:00:00Z</t>
  </si>
  <si>
    <t>2026-06-19T20:00:00Z</t>
  </si>
  <si>
    <t>2026-06-19T21:00:00Z</t>
  </si>
  <si>
    <t>2026-06-19T22:00:00Z</t>
  </si>
  <si>
    <t>2026-06-19T23:00:00Z</t>
  </si>
  <si>
    <t>2026-06-20T00:00:00Z</t>
  </si>
  <si>
    <t>2026-06-20T01:00:00Z</t>
  </si>
  <si>
    <t>2026-06-20T02:00:00Z</t>
  </si>
  <si>
    <t>2026-06-20T03:00:00Z</t>
  </si>
  <si>
    <t>2026-06-20T04:00:00Z</t>
  </si>
  <si>
    <t>2026-06-20T05:00:00Z</t>
  </si>
  <si>
    <t>2026-06-20T06:00:00Z</t>
  </si>
  <si>
    <t>2026-06-20T07:00:00Z</t>
  </si>
  <si>
    <t>2026-06-20T08:00:00Z</t>
  </si>
  <si>
    <t>2026-06-20T09:00:00Z</t>
  </si>
  <si>
    <t>2026-06-20T10:00:00Z</t>
  </si>
  <si>
    <t>2026-06-20T11:00:00Z</t>
  </si>
  <si>
    <t>2026-06-20T12:00:00Z</t>
  </si>
  <si>
    <t>2026-06-20T13:00:00Z</t>
  </si>
  <si>
    <t>2026-06-20T14:00:00Z</t>
  </si>
  <si>
    <t>2026-06-20T15:00:00Z</t>
  </si>
  <si>
    <t>2026-06-20T16:00:00Z</t>
  </si>
  <si>
    <t>2026-06-20T17:00:00Z</t>
  </si>
  <si>
    <t>2026-06-20T18:00:00Z</t>
  </si>
  <si>
    <t>2026-06-20T19:00:00Z</t>
  </si>
  <si>
    <t>2026-06-20T20:00:00Z</t>
  </si>
  <si>
    <t>2026-06-20T21:00:00Z</t>
  </si>
  <si>
    <t>2026-06-20T22:00:00Z</t>
  </si>
  <si>
    <t>2026-06-20T23:00:00Z</t>
  </si>
  <si>
    <t>2026-06-21T00:00:00Z</t>
  </si>
  <si>
    <t>2026-06-21T01:00:00Z</t>
  </si>
  <si>
    <t>2026-06-21T02:00:00Z</t>
  </si>
  <si>
    <t>2026-06-21T03:00:00Z</t>
  </si>
  <si>
    <t>2026-06-21T04:00:00Z</t>
  </si>
  <si>
    <t>2026-06-21T05:00:00Z</t>
  </si>
  <si>
    <t>2026-06-21T06:00:00Z</t>
  </si>
  <si>
    <t>2026-06-21T07:00:00Z</t>
  </si>
  <si>
    <t>2026-06-21T08:00:00Z</t>
  </si>
  <si>
    <t>2026-06-21T09:00:00Z</t>
  </si>
  <si>
    <t>2026-06-21T10:00:00Z</t>
  </si>
  <si>
    <t>2026-06-21T11:00:00Z</t>
  </si>
  <si>
    <t>2026-06-21T12:00:00Z</t>
  </si>
  <si>
    <t>2026-06-21T13:00:00Z</t>
  </si>
  <si>
    <t>2026-06-21T14:00:00Z</t>
  </si>
  <si>
    <t>2026-06-21T15:00:00Z</t>
  </si>
  <si>
    <t>2026-06-21T16:00:00Z</t>
  </si>
  <si>
    <t>2026-06-21T17:00:00Z</t>
  </si>
  <si>
    <t>2026-06-21T18:00:00Z</t>
  </si>
  <si>
    <t>2026-06-21T19:00:00Z</t>
  </si>
  <si>
    <t>2026-06-21T20:00:00Z</t>
  </si>
  <si>
    <t>2026-06-21T21:00:00Z</t>
  </si>
  <si>
    <t>2026-06-21T22:00:00Z</t>
  </si>
  <si>
    <t>2026-06-21T23:00:00Z</t>
  </si>
  <si>
    <t>2026-06-22T00:00:00Z</t>
  </si>
  <si>
    <t>2026-06-22T01:00:00Z</t>
  </si>
  <si>
    <t>2026-06-22T02:00:00Z</t>
  </si>
  <si>
    <t>2026-06-22T03:00:00Z</t>
  </si>
  <si>
    <t>2026-06-22T04:00:00Z</t>
  </si>
  <si>
    <t>2026-06-22T05:00:00Z</t>
  </si>
  <si>
    <t>2026-06-22T06:00:00Z</t>
  </si>
  <si>
    <t>2026-06-22T07:00:00Z</t>
  </si>
  <si>
    <t>2026-06-22T08:00:00Z</t>
  </si>
  <si>
    <t>2026-06-22T09:00:00Z</t>
  </si>
  <si>
    <t>2026-06-22T10:00:00Z</t>
  </si>
  <si>
    <t>2026-06-22T11:00:00Z</t>
  </si>
  <si>
    <t>2026-06-22T12:00:00Z</t>
  </si>
  <si>
    <t>2026-06-22T13:00:00Z</t>
  </si>
  <si>
    <t>2026-06-22T14:00:00Z</t>
  </si>
  <si>
    <t>2026-06-22T15:00:00Z</t>
  </si>
  <si>
    <t>2026-06-22T16:00:00Z</t>
  </si>
  <si>
    <t>2026-06-22T17:00:00Z</t>
  </si>
  <si>
    <t>2026-06-22T18:00:00Z</t>
  </si>
  <si>
    <t>2026-06-22T19:00:00Z</t>
  </si>
  <si>
    <t>2026-06-22T20:00:00Z</t>
  </si>
  <si>
    <t>2026-06-22T21:00:00Z</t>
  </si>
  <si>
    <t>2026-06-22T22:00:00Z</t>
  </si>
  <si>
    <t>2026-06-22T23:00:00Z</t>
  </si>
  <si>
    <t>2026-06-23T00:00:00Z</t>
  </si>
  <si>
    <t>2026-06-23T01:00:00Z</t>
  </si>
  <si>
    <t>2026-06-23T02:00:00Z</t>
  </si>
  <si>
    <t>2026-06-23T03:00:00Z</t>
  </si>
  <si>
    <t>2026-06-23T04:00:00Z</t>
  </si>
  <si>
    <t>2026-06-23T05:00:00Z</t>
  </si>
  <si>
    <t>2026-06-23T06:00:00Z</t>
  </si>
  <si>
    <t>2026-06-23T07:00:00Z</t>
  </si>
  <si>
    <t>2026-06-23T08:00:00Z</t>
  </si>
  <si>
    <t>2026-06-23T09:00:00Z</t>
  </si>
  <si>
    <t>2026-06-23T10:00:00Z</t>
  </si>
  <si>
    <t>2026-06-23T11:00:00Z</t>
  </si>
  <si>
    <t>2026-06-23T12:00:00Z</t>
  </si>
  <si>
    <t>2026-06-23T13:00:00Z</t>
  </si>
  <si>
    <t>2026-06-23T14:00:00Z</t>
  </si>
  <si>
    <t>2026-06-23T15:00:00Z</t>
  </si>
  <si>
    <t>2026-06-23T16:00:00Z</t>
  </si>
  <si>
    <t>2026-06-23T17:00:00Z</t>
  </si>
  <si>
    <t>2026-06-23T18:00:00Z</t>
  </si>
  <si>
    <t>2026-06-23T19:00:00Z</t>
  </si>
  <si>
    <t>2026-06-23T20:00:00Z</t>
  </si>
  <si>
    <t>2026-06-23T21:00:00Z</t>
  </si>
  <si>
    <t>2026-06-23T22:00:00Z</t>
  </si>
  <si>
    <t>2026-06-23T23:00:00Z</t>
  </si>
  <si>
    <t>2026-06-24T00:00:00Z</t>
  </si>
  <si>
    <t>2026-06-24T01:00:00Z</t>
  </si>
  <si>
    <t>2026-06-24T02:00:00Z</t>
  </si>
  <si>
    <t>2026-06-24T03:00:00Z</t>
  </si>
  <si>
    <t>2026-06-24T04:00:00Z</t>
  </si>
  <si>
    <t>2026-06-24T05:00:00Z</t>
  </si>
  <si>
    <t>2026-06-24T06:00:00Z</t>
  </si>
  <si>
    <t>2026-06-24T07:00:00Z</t>
  </si>
  <si>
    <t>2026-06-24T08:00:00Z</t>
  </si>
  <si>
    <t>2026-06-24T09:00:00Z</t>
  </si>
  <si>
    <t>2026-06-24T10:00:00Z</t>
  </si>
  <si>
    <t>2026-06-24T11:00:00Z</t>
  </si>
  <si>
    <t>2026-06-24T12:00:00Z</t>
  </si>
  <si>
    <t>2026-06-24T13:00:00Z</t>
  </si>
  <si>
    <t>2026-06-24T14:00:00Z</t>
  </si>
  <si>
    <t>2026-06-24T15:00:00Z</t>
  </si>
  <si>
    <t>2026-06-24T16:00:00Z</t>
  </si>
  <si>
    <t>2026-06-24T17:00:00Z</t>
  </si>
  <si>
    <t>2026-06-24T18:00:00Z</t>
  </si>
  <si>
    <t>2026-06-24T19:00:00Z</t>
  </si>
  <si>
    <t>2026-06-24T20:00:00Z</t>
  </si>
  <si>
    <t>2026-06-24T21:00:00Z</t>
  </si>
  <si>
    <t>2026-06-24T22:00:00Z</t>
  </si>
  <si>
    <t>2026-06-24T23:00:00Z</t>
  </si>
  <si>
    <t>2026-06-25T00:00:00Z</t>
  </si>
  <si>
    <t>2026-06-25T01:00:00Z</t>
  </si>
  <si>
    <t>2026-06-25T02:00:00Z</t>
  </si>
  <si>
    <t>2026-06-25T03:00:00Z</t>
  </si>
  <si>
    <t>2026-06-25T04:00:00Z</t>
  </si>
  <si>
    <t>2026-06-25T05:00:00Z</t>
  </si>
  <si>
    <t>2026-06-25T06:00:00Z</t>
  </si>
  <si>
    <t>2026-06-25T07:00:00Z</t>
  </si>
  <si>
    <t>2026-06-25T08:00:00Z</t>
  </si>
  <si>
    <t>2026-06-25T09:00:00Z</t>
  </si>
  <si>
    <t>2026-06-25T10:00:00Z</t>
  </si>
  <si>
    <t>2026-06-25T11:00:00Z</t>
  </si>
  <si>
    <t>2026-06-25T12:00:00Z</t>
  </si>
  <si>
    <t>2026-06-25T13:00:00Z</t>
  </si>
  <si>
    <t>2026-06-25T14:00:00Z</t>
  </si>
  <si>
    <t>2026-06-25T15:00:00Z</t>
  </si>
  <si>
    <t>2026-06-25T16:00:00Z</t>
  </si>
  <si>
    <t>2026-06-25T17:00:00Z</t>
  </si>
  <si>
    <t>2026-06-25T18:00:00Z</t>
  </si>
  <si>
    <t>2026-06-25T19:00:00Z</t>
  </si>
  <si>
    <t>2026-06-25T20:00:00Z</t>
  </si>
  <si>
    <t>2026-06-25T21:00:00Z</t>
  </si>
  <si>
    <t>2026-06-25T22:00:00Z</t>
  </si>
  <si>
    <t>2026-06-25T23:00:00Z</t>
  </si>
  <si>
    <t>2026-06-26T00:00:00Z</t>
  </si>
  <si>
    <t>2026-06-26T01:00:00Z</t>
  </si>
  <si>
    <t>2026-06-26T02:00:00Z</t>
  </si>
  <si>
    <t>2026-06-26T03:00:00Z</t>
  </si>
  <si>
    <t>2026-06-26T04:00:00Z</t>
  </si>
  <si>
    <t>2026-06-26T05:00:00Z</t>
  </si>
  <si>
    <t>2026-06-26T06:00:00Z</t>
  </si>
  <si>
    <t>2026-06-26T07:00:00Z</t>
  </si>
  <si>
    <t>2026-06-26T08:00:00Z</t>
  </si>
  <si>
    <t>2026-06-26T09:00:00Z</t>
  </si>
  <si>
    <t>2026-06-26T10:00:00Z</t>
  </si>
  <si>
    <t>2026-06-26T11:00:00Z</t>
  </si>
  <si>
    <t>2026-06-26T12:00:00Z</t>
  </si>
  <si>
    <t>2026-06-26T13:00:00Z</t>
  </si>
  <si>
    <t>2026-06-26T14:00:00Z</t>
  </si>
  <si>
    <t>2026-06-26T15:00:00Z</t>
  </si>
  <si>
    <t>2026-06-26T16:00:00Z</t>
  </si>
  <si>
    <t>2026-06-26T17:00:00Z</t>
  </si>
  <si>
    <t>2026-06-26T18:00:00Z</t>
  </si>
  <si>
    <t>2026-06-26T19:00:00Z</t>
  </si>
  <si>
    <t>2026-06-26T20:00:00Z</t>
  </si>
  <si>
    <t>2026-06-26T21:00:00Z</t>
  </si>
  <si>
    <t>2026-06-26T22:00:00Z</t>
  </si>
  <si>
    <t>2026-06-26T23:00:00Z</t>
  </si>
  <si>
    <t>2026-06-27T00:00:00Z</t>
  </si>
  <si>
    <t>2026-06-27T01:00:00Z</t>
  </si>
  <si>
    <t>2026-06-27T02:00:00Z</t>
  </si>
  <si>
    <t>2026-06-27T03:00:00Z</t>
  </si>
  <si>
    <t>2026-06-27T04:00:00Z</t>
  </si>
  <si>
    <t>2026-06-27T05:00:00Z</t>
  </si>
  <si>
    <t>2026-06-27T06:00:00Z</t>
  </si>
  <si>
    <t>2026-06-27T07:00:00Z</t>
  </si>
  <si>
    <t>2026-06-27T08:00:00Z</t>
  </si>
  <si>
    <t>2026-06-27T09:00:00Z</t>
  </si>
  <si>
    <t>2026-06-27T10:00:00Z</t>
  </si>
  <si>
    <t>2026-06-27T11:00:00Z</t>
  </si>
  <si>
    <t>2026-06-27T12:00:00Z</t>
  </si>
  <si>
    <t>2026-06-27T13:00:00Z</t>
  </si>
  <si>
    <t>2026-06-27T14:00:00Z</t>
  </si>
  <si>
    <t>2026-06-27T15:00:00Z</t>
  </si>
  <si>
    <t>2026-06-27T16:00:00Z</t>
  </si>
  <si>
    <t>2026-06-27T17:00:00Z</t>
  </si>
  <si>
    <t>2026-06-27T18:00:00Z</t>
  </si>
  <si>
    <t>2026-06-27T19:00:00Z</t>
  </si>
  <si>
    <t>2026-06-27T20:00:00Z</t>
  </si>
  <si>
    <t>2026-06-27T21:00:00Z</t>
  </si>
  <si>
    <t>2026-06-27T22:00:00Z</t>
  </si>
  <si>
    <t>2026-06-27T23:00:00Z</t>
  </si>
  <si>
    <t>2026-06-28T00:00:00Z</t>
  </si>
  <si>
    <t>2026-06-28T01:00:00Z</t>
  </si>
  <si>
    <t>2026-06-28T02:00:00Z</t>
  </si>
  <si>
    <t>2026-06-28T03:00:00Z</t>
  </si>
  <si>
    <t>2026-06-28T04:00:00Z</t>
  </si>
  <si>
    <t>2026-06-28T05:00:00Z</t>
  </si>
  <si>
    <t>2026-06-28T06:00:00Z</t>
  </si>
  <si>
    <t>2026-06-28T07:00:00Z</t>
  </si>
  <si>
    <t>2026-06-28T08:00:00Z</t>
  </si>
  <si>
    <t>2026-06-28T09:00:00Z</t>
  </si>
  <si>
    <t>2026-06-28T10:00:00Z</t>
  </si>
  <si>
    <t>2026-06-28T11:00:00Z</t>
  </si>
  <si>
    <t>2026-06-28T12:00:00Z</t>
  </si>
  <si>
    <t>2026-06-28T13:00:00Z</t>
  </si>
  <si>
    <t>2026-06-28T14:00:00Z</t>
  </si>
  <si>
    <t>2026-06-28T15:00:00Z</t>
  </si>
  <si>
    <t>2026-06-28T16:00:00Z</t>
  </si>
  <si>
    <t>2026-06-28T17:00:00Z</t>
  </si>
  <si>
    <t>2026-06-28T18:00:00Z</t>
  </si>
  <si>
    <t>2026-06-28T19:00:00Z</t>
  </si>
  <si>
    <t>2026-06-28T20:00:00Z</t>
  </si>
  <si>
    <t>2026-06-28T21:00:00Z</t>
  </si>
  <si>
    <t>2026-06-28T22:00:00Z</t>
  </si>
  <si>
    <t>2026-06-28T23:00:00Z</t>
  </si>
  <si>
    <t>2026-06-29T00:00:00Z</t>
  </si>
  <si>
    <t>2026-06-29T01:00:00Z</t>
  </si>
  <si>
    <t>2026-06-29T02:00:00Z</t>
  </si>
  <si>
    <t>2026-06-29T03:00:00Z</t>
  </si>
  <si>
    <t>2026-06-29T04:00:00Z</t>
  </si>
  <si>
    <t>2026-06-29T05:00:00Z</t>
  </si>
  <si>
    <t>2026-06-29T06:00:00Z</t>
  </si>
  <si>
    <t>2026-06-29T07:00:00Z</t>
  </si>
  <si>
    <t>2026-06-29T08:00:00Z</t>
  </si>
  <si>
    <t>2026-06-29T09:00:00Z</t>
  </si>
  <si>
    <t>2026-06-29T10:00:00Z</t>
  </si>
  <si>
    <t>2026-06-29T11:00:00Z</t>
  </si>
  <si>
    <t>2026-06-29T12:00:00Z</t>
  </si>
  <si>
    <t>2026-06-29T13:00:00Z</t>
  </si>
  <si>
    <t>2026-06-29T14:00:00Z</t>
  </si>
  <si>
    <t>2026-06-29T15:00:00Z</t>
  </si>
  <si>
    <t>2026-06-29T16:00:00Z</t>
  </si>
  <si>
    <t>2026-06-29T17:00:00Z</t>
  </si>
  <si>
    <t>2026-06-29T18:00:00Z</t>
  </si>
  <si>
    <t>2026-06-29T19:00:00Z</t>
  </si>
  <si>
    <t>2026-06-29T20:00:00Z</t>
  </si>
  <si>
    <t>2026-06-29T21:00:00Z</t>
  </si>
  <si>
    <t>2026-06-29T22:00:00Z</t>
  </si>
  <si>
    <t>2026-06-29T23:00:00Z</t>
  </si>
  <si>
    <t>2026-06-30T00:00:00Z</t>
  </si>
  <si>
    <t>2026-06-30T01:00:00Z</t>
  </si>
  <si>
    <t>2026-06-30T02:00:00Z</t>
  </si>
  <si>
    <t>2026-06-30T03:00:00Z</t>
  </si>
  <si>
    <t>2026-06-30T04:00:00Z</t>
  </si>
  <si>
    <t>2026-06-30T05:00:00Z</t>
  </si>
  <si>
    <t>2026-06-30T06:00:00Z</t>
  </si>
  <si>
    <t>2026-06-30T07:00:00Z</t>
  </si>
  <si>
    <t>2026-06-30T08:00:00Z</t>
  </si>
  <si>
    <t>2026-06-30T09:00:00Z</t>
  </si>
  <si>
    <t>2026-06-30T10:00:00Z</t>
  </si>
  <si>
    <t>2026-06-30T11:00:00Z</t>
  </si>
  <si>
    <t>2026-06-30T12:00:00Z</t>
  </si>
  <si>
    <t>2026-06-30T13:00:00Z</t>
  </si>
  <si>
    <t>2026-06-30T14:00:00Z</t>
  </si>
  <si>
    <t>2026-06-30T15:00:00Z</t>
  </si>
  <si>
    <t>2026-06-30T16:00:00Z</t>
  </si>
  <si>
    <t>2026-06-30T17:00:00Z</t>
  </si>
  <si>
    <t>2026-06-30T18:00:00Z</t>
  </si>
  <si>
    <t>2026-06-30T19:00:00Z</t>
  </si>
  <si>
    <t>2026-06-30T20:00:00Z</t>
  </si>
  <si>
    <t>01.2026</t>
  </si>
  <si>
    <t>02.2026</t>
  </si>
  <si>
    <t>03.2026</t>
  </si>
  <si>
    <t>04.2026</t>
  </si>
  <si>
    <t>05.2026</t>
  </si>
  <si>
    <t>06.2026</t>
  </si>
  <si>
    <t>07.2025</t>
  </si>
  <si>
    <t>08.2025</t>
  </si>
  <si>
    <t>09.2025</t>
  </si>
  <si>
    <t>10.2025</t>
  </si>
  <si>
    <t>11.2025</t>
  </si>
  <si>
    <t>12.2025</t>
  </si>
  <si>
    <t>Consumption (kWh)</t>
  </si>
  <si>
    <t>Quality</t>
  </si>
  <si>
    <t>Timestamp_FI</t>
  </si>
  <si>
    <t>Timestamp_UTC</t>
  </si>
  <si>
    <t>Spot price hourly (c/kWh)</t>
  </si>
  <si>
    <t>Hour</t>
  </si>
  <si>
    <t>Month</t>
  </si>
  <si>
    <t>Tax (€)</t>
  </si>
  <si>
    <t>Spot price avg (c/kWh)</t>
  </si>
  <si>
    <t>Temperature (°C)</t>
  </si>
  <si>
    <t>Total (€)</t>
  </si>
  <si>
    <t>Energy cost (€)</t>
  </si>
  <si>
    <t>Average consumption (kWh)</t>
  </si>
  <si>
    <t>Peak load (kW)</t>
  </si>
  <si>
    <t>Annual peak load (kW)</t>
  </si>
  <si>
    <t>Peak hour of the year</t>
  </si>
  <si>
    <t>Price quartile</t>
  </si>
  <si>
    <t>1. Cheapest</t>
  </si>
  <si>
    <t>4. Most expensive</t>
  </si>
  <si>
    <t>2. Below average</t>
  </si>
  <si>
    <t>3. Above average</t>
  </si>
  <si>
    <t>Annual average per hour (kWh)</t>
  </si>
  <si>
    <t>Total consumption in kWh (year)</t>
  </si>
  <si>
    <t>Overall average</t>
  </si>
  <si>
    <t>25th percentile</t>
  </si>
  <si>
    <t>75th percentile</t>
  </si>
  <si>
    <t>Median (50th)</t>
  </si>
  <si>
    <t>Price quartile boundaries (c/kWh)</t>
  </si>
  <si>
    <t>Average consumption by quartile(kWh)</t>
  </si>
  <si>
    <t>Fixed-price cost estimate (€)</t>
  </si>
  <si>
    <t>Total fixed price estimate year (€)</t>
  </si>
  <si>
    <t>Total actual cost year (spot, €)</t>
  </si>
  <si>
    <t>Total cost (spot, €)</t>
  </si>
  <si>
    <t>FINDINGS</t>
  </si>
  <si>
    <t>Overview</t>
  </si>
  <si>
    <t>Daily load profile</t>
  </si>
  <si>
    <t>Seasonal variation</t>
  </si>
  <si>
    <t>Peak load</t>
  </si>
  <si>
    <t>Consumption vs. spot price</t>
  </si>
  <si>
    <t>Cost comparison: spot price vs. fixed price</t>
  </si>
  <si>
    <t>Limitations</t>
  </si>
  <si>
    <t>Recommendations</t>
  </si>
  <si>
    <t>Using an estimated fixed rate contract of 8 c/kWh, available at the start of the tracking period, the household would have paid about 851 euros over the year, compared to 999 euros actually paid under spot pricing, a 148 euro (17%) difference in favor of the fixed rate. The gap was concentrated in January and February, when spot prices were both high and volatile.</t>
  </si>
  <si>
    <t>Consumption follows a clear daily pattern, with a pronounced evening peak between 19:00–21:00 reaching around 2.4 kWh at 20:00, This is likely driven by cooking, showering and general household activity. Consumption is lowest between 02:00–04:00 at around 0.7 kWh.</t>
  </si>
  <si>
    <t>Monthly consumption ranges from approximately 590 kWh in summer months to 1,370 kWh in January, coinciding with colder outdoor temperatures. This is supported by a clear inverse relationship between outdoor temperature and monthly consumption. The home is primarily heated with a heat-retaining fireplace, which stores and releases heat gradually, with air source heat pumps used for supplementary heating in winter and cooling in summer. Part of the electricity consumption increase in winter likely reflects heat pump use during the coldest periods, when the fireplace alone isn't sufficient.</t>
  </si>
  <si>
    <t>The highest single-hour consumption recorded during the year was 7.47 kW, occurring on 13 February 2026 at 07:00, likely related to heat pump use during cold weather combined with morning routines. Peak load figures like this are also relevant beyond this analysis, since many Finnish grid operators are moving toward capacity based grid tariffs, where a household's peak demand affects the network fee.</t>
  </si>
  <si>
    <t>Given that winter consumption is partly driven by air source heat pump use, and that this coincides with the highest spot prices, there is limited room to shift this load to cheaper hours since heating is needed when it's cold, not when prices are low. A greater opportunity lies in shifting flexible, non heating related consumption, such as appliance use, into cheaper hours. A rooftop solar installation would provide limited direct offset during peak demand months due to low winter irradiance in Finland, but could meaningfully reduce summer daytime consumption from cooling. A follow up analysis using PVGIS production data would be needed to quantify this.</t>
  </si>
  <si>
    <t>This analysis covers one year from July 2025 to June 2026 hourly electricity consumption data from a Finnish household, combined with hourly spot price data and monthly billing data. Data was collected from Fingrid Datahub (hourly consumption), porssisahko.net (hourly spot prices) and Vaasan Sähkö (monthly billing summary). The data was validated by cross-checking hourly totals
against monthly billing figures.</t>
  </si>
  <si>
    <t>Average hourly consumption increases steadily across price quartiles, from 0.997 kWh in the cheapest quartile
to 1.534 kWh in the most expensive quartile with a 54% increase. This suggests consumption isn't shifted to avoid expensive hours, likely because heating demand and high market prices both peak during the same cold periods, rather than because of discretionary load.</t>
  </si>
  <si>
    <t>Spot prices used are Finland-wide market averages (Nord Pool via porssisahko.net), not the household's actual contracted rate. The fixed-price comparison uses a single estimated rate (8c/kWh) rather than an actual competing offer available at the time. One missing hour in the spot price dataset (29 March 2026, 03:00) due to Daylight saving time. It was filled in manually using the previous hour's value. DST transitions in the consumption data were approximated with a fixed offset (+3h summer, +2h winter) rather than exact transition timestamps. The effect on results is negligible.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</si>
</sst>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
    <numFmt numFmtId="165" formatCode="mm/yyyy"/>
    <numFmt numFmtId="166" formatCode="dd/mm/yyyy\ \h\h:mm"/>
    <numFmt numFmtId="167" formatCode="dd/mm/yyyy\ h:mm"/>
  </numFmts>
  <fonts count="20"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name val="Aptos Narrow"/>
      <family val="2"/>
      <scheme val="minor"/>
    </font>
    <font>
      <b/>
      <sz val="12"/>
      <color theme="1"/>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
      <patternFill patternType="solid">
        <fgColor theme="3" tint="0.89999084444715716"/>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right/>
      <top style="thin">
        <color theme="6" tint="0.79998168889431442"/>
      </top>
      <bottom style="thin">
        <color theme="6" tint="0.79998168889431442"/>
      </bottom>
      <diagonal/>
    </border>
    <border>
      <left/>
      <right/>
      <top style="thin">
        <color theme="6" tint="0.79998168889431442"/>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17" fontId="0" fillId="0" borderId="0" xfId="0" applyNumberFormat="1"/>
    <xf numFmtId="0" fontId="0" fillId="0" borderId="10" xfId="0" applyBorder="1"/>
    <xf numFmtId="164" fontId="0" fillId="0" borderId="0" xfId="0" applyNumberFormat="1"/>
    <xf numFmtId="0" fontId="13" fillId="33" borderId="11" xfId="0" applyFont="1" applyFill="1" applyBorder="1"/>
    <xf numFmtId="0" fontId="0" fillId="34" borderId="11" xfId="0" applyFill="1" applyBorder="1"/>
    <xf numFmtId="0" fontId="0" fillId="0" borderId="11" xfId="0" applyBorder="1"/>
    <xf numFmtId="0" fontId="18" fillId="0" borderId="0" xfId="0" applyFont="1"/>
    <xf numFmtId="0" fontId="0" fillId="0" borderId="12" xfId="0" applyBorder="1"/>
    <xf numFmtId="0" fontId="0" fillId="0" borderId="13" xfId="0" applyBorder="1"/>
    <xf numFmtId="0" fontId="19" fillId="0" borderId="0" xfId="0" applyFont="1"/>
    <xf numFmtId="0" fontId="0" fillId="0" borderId="0" xfId="0" pivotButton="1"/>
    <xf numFmtId="0" fontId="0" fillId="0" borderId="0" xfId="0" applyAlignment="1">
      <alignment horizontal="left"/>
    </xf>
    <xf numFmtId="0" fontId="18" fillId="0" borderId="0" xfId="0" applyFont="1" applyAlignment="1">
      <alignment horizontal="right"/>
    </xf>
    <xf numFmtId="0" fontId="0" fillId="0" borderId="0" xfId="0" applyAlignment="1">
      <alignment horizontal="right"/>
    </xf>
    <xf numFmtId="165" fontId="18" fillId="0" borderId="0" xfId="0" applyNumberFormat="1" applyFont="1" applyAlignment="1">
      <alignment horizontal="right"/>
    </xf>
    <xf numFmtId="165" fontId="0" fillId="0" borderId="0" xfId="0" applyNumberFormat="1" applyAlignment="1">
      <alignment horizontal="right"/>
    </xf>
    <xf numFmtId="166" fontId="0" fillId="0" borderId="0" xfId="0" applyNumberFormat="1"/>
    <xf numFmtId="165" fontId="0" fillId="0" borderId="0" xfId="0" applyNumberFormat="1"/>
    <xf numFmtId="0" fontId="16" fillId="35" borderId="0" xfId="0" applyFont="1" applyFill="1"/>
    <xf numFmtId="0" fontId="16" fillId="35" borderId="14" xfId="0" applyFont="1" applyFill="1" applyBorder="1"/>
    <xf numFmtId="167" fontId="0" fillId="35" borderId="15" xfId="0" applyNumberFormat="1" applyFill="1" applyBorder="1"/>
    <xf numFmtId="0" fontId="0" fillId="35" borderId="16" xfId="0" applyFill="1" applyBorder="1"/>
    <xf numFmtId="0" fontId="16" fillId="35" borderId="17" xfId="0" applyFont="1" applyFill="1" applyBorder="1"/>
    <xf numFmtId="0" fontId="16" fillId="35" borderId="18" xfId="0" applyFont="1" applyFill="1" applyBorder="1"/>
    <xf numFmtId="0" fontId="0" fillId="35" borderId="21" xfId="0" applyFill="1" applyBorder="1"/>
    <xf numFmtId="0" fontId="16" fillId="35" borderId="14" xfId="0" applyFont="1" applyFill="1" applyBorder="1" applyAlignment="1">
      <alignment horizontal="left"/>
    </xf>
    <xf numFmtId="167" fontId="0" fillId="35" borderId="16" xfId="0" applyNumberFormat="1" applyFill="1" applyBorder="1"/>
    <xf numFmtId="0" fontId="16" fillId="35" borderId="19" xfId="0" applyFont="1" applyFill="1" applyBorder="1" applyAlignment="1">
      <alignment horizontal="left"/>
    </xf>
    <xf numFmtId="0" fontId="0" fillId="35" borderId="19" xfId="0" applyFill="1" applyBorder="1" applyAlignment="1">
      <alignment horizontal="left"/>
    </xf>
    <xf numFmtId="0" fontId="0" fillId="35" borderId="20" xfId="0" applyFill="1" applyBorder="1" applyAlignment="1">
      <alignment horizontal="left"/>
    </xf>
    <xf numFmtId="0" fontId="0" fillId="35" borderId="21" xfId="0" applyFill="1" applyBorder="1" applyAlignment="1">
      <alignment horizontal="left"/>
    </xf>
    <xf numFmtId="0" fontId="0" fillId="35" borderId="19" xfId="0" applyFill="1" applyBorder="1"/>
    <xf numFmtId="0" fontId="16" fillId="35" borderId="19" xfId="0" applyFont="1" applyFill="1" applyBorder="1"/>
    <xf numFmtId="0" fontId="16" fillId="35" borderId="14" xfId="0" applyFont="1" applyFill="1" applyBorder="1" applyAlignment="1">
      <alignment horizontal="right"/>
    </xf>
    <xf numFmtId="0" fontId="16" fillId="35" borderId="16" xfId="0" applyFont="1" applyFill="1" applyBorder="1" applyAlignment="1">
      <alignment horizontal="right"/>
    </xf>
    <xf numFmtId="0" fontId="0" fillId="35" borderId="17" xfId="0" applyFill="1" applyBorder="1"/>
    <xf numFmtId="0" fontId="0" fillId="35" borderId="18" xfId="0" applyFill="1" applyBorder="1"/>
    <xf numFmtId="0" fontId="16" fillId="35" borderId="15" xfId="0" applyFont="1" applyFill="1" applyBorder="1" applyAlignment="1">
      <alignment horizontal="right"/>
    </xf>
    <xf numFmtId="165" fontId="0" fillId="35" borderId="17" xfId="0" applyNumberFormat="1" applyFill="1" applyBorder="1"/>
    <xf numFmtId="0" fontId="0" fillId="35" borderId="0" xfId="0" applyFill="1" applyAlignment="1">
      <alignment horizontal="right"/>
    </xf>
    <xf numFmtId="165" fontId="0" fillId="35" borderId="19" xfId="0" applyNumberFormat="1" applyFill="1" applyBorder="1"/>
    <xf numFmtId="0" fontId="0" fillId="35" borderId="20" xfId="0" applyFill="1" applyBorder="1" applyAlignment="1">
      <alignment horizontal="right"/>
    </xf>
    <xf numFmtId="0" fontId="16" fillId="0" borderId="0" xfId="0" applyFont="1"/>
    <xf numFmtId="0" fontId="0" fillId="0" borderId="0" xfId="0" applyAlignment="1">
      <alignment horizontal="left" vertical="center" indent="1"/>
    </xf>
    <xf numFmtId="0" fontId="0" fillId="0" borderId="0" xfId="0" applyAlignment="1">
      <alignment wrapText="1"/>
    </xf>
    <xf numFmtId="0" fontId="16" fillId="0" borderId="0" xfId="0" applyFont="1" applyAlignment="1">
      <alignment wrapText="1"/>
    </xf>
    <xf numFmtId="0" fontId="0" fillId="0" borderId="0" xfId="0" applyAlignment="1">
      <alignment vertical="top" wrapText="1"/>
    </xf>
  </cellXfs>
  <cellStyles count="42">
    <cellStyle name="20 % - Aksentti1" xfId="19" builtinId="30" customBuiltin="1"/>
    <cellStyle name="20 % - Aksentti2" xfId="23" builtinId="34" customBuiltin="1"/>
    <cellStyle name="20 % - Aksentti3" xfId="27" builtinId="38" customBuiltin="1"/>
    <cellStyle name="20 % - Aksentti4" xfId="31" builtinId="42" customBuiltin="1"/>
    <cellStyle name="20 % - Aksentti5" xfId="35" builtinId="46" customBuiltin="1"/>
    <cellStyle name="20 % - Aksentti6" xfId="39" builtinId="50" customBuiltin="1"/>
    <cellStyle name="40 % - Aksentti1" xfId="20" builtinId="31" customBuiltin="1"/>
    <cellStyle name="40 % - Aksentti2" xfId="24" builtinId="35" customBuiltin="1"/>
    <cellStyle name="40 % - Aksentti3" xfId="28" builtinId="39" customBuiltin="1"/>
    <cellStyle name="40 % - Aksentti4" xfId="32" builtinId="43" customBuiltin="1"/>
    <cellStyle name="40 % - Aksentti5" xfId="36" builtinId="47" customBuiltin="1"/>
    <cellStyle name="40 % - Aksentti6" xfId="40" builtinId="51" customBuiltin="1"/>
    <cellStyle name="60 % - Aksentti1" xfId="21" builtinId="32" customBuiltin="1"/>
    <cellStyle name="60 % - Aksentti2" xfId="25" builtinId="36" customBuiltin="1"/>
    <cellStyle name="60 % - Aksentti3" xfId="29" builtinId="40" customBuiltin="1"/>
    <cellStyle name="60 % - Aksentti4" xfId="33" builtinId="44" customBuiltin="1"/>
    <cellStyle name="60 % - Aksentti5" xfId="37" builtinId="48" customBuiltin="1"/>
    <cellStyle name="60 % - Aksentti6" xfId="41" builtinId="52" customBuiltin="1"/>
    <cellStyle name="Aksentti1" xfId="18" builtinId="29" customBuiltin="1"/>
    <cellStyle name="Aksentti2" xfId="22" builtinId="33" customBuiltin="1"/>
    <cellStyle name="Aksentti3" xfId="26" builtinId="37" customBuiltin="1"/>
    <cellStyle name="Aksentti4" xfId="30" builtinId="41" customBuiltin="1"/>
    <cellStyle name="Aksentti5" xfId="34" builtinId="45" customBuiltin="1"/>
    <cellStyle name="Aksentti6" xfId="38" builtinId="49" customBuiltin="1"/>
    <cellStyle name="Huomautus" xfId="15" builtinId="10" customBuiltin="1"/>
    <cellStyle name="Huono" xfId="7" builtinId="27" customBuiltin="1"/>
    <cellStyle name="Hyvä" xfId="6" builtinId="26" customBuiltin="1"/>
    <cellStyle name="Laskenta" xfId="11" builtinId="22" customBuiltin="1"/>
    <cellStyle name="Linkitetty solu" xfId="12" builtinId="24" customBuiltin="1"/>
    <cellStyle name="Neutraali" xfId="8" builtinId="28" customBuiltin="1"/>
    <cellStyle name="Normaali" xfId="0" builtinId="0"/>
    <cellStyle name="Otsikko" xfId="1" builtinId="15" customBuiltin="1"/>
    <cellStyle name="Otsikko 1" xfId="2" builtinId="16" customBuiltin="1"/>
    <cellStyle name="Otsikko 2" xfId="3" builtinId="17" customBuiltin="1"/>
    <cellStyle name="Otsikko 3" xfId="4" builtinId="18" customBuiltin="1"/>
    <cellStyle name="Otsikko 4" xfId="5" builtinId="19" customBuiltin="1"/>
    <cellStyle name="Selittävä teksti" xfId="16" builtinId="53" customBuiltin="1"/>
    <cellStyle name="Summa" xfId="17" builtinId="25" customBuiltin="1"/>
    <cellStyle name="Syöttö" xfId="9" builtinId="20" customBuiltin="1"/>
    <cellStyle name="Tarkistussolu" xfId="13" builtinId="23" customBuiltin="1"/>
    <cellStyle name="Tulostus" xfId="10" builtinId="21" customBuiltin="1"/>
    <cellStyle name="Varoitusteksti"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17/10/relationships/person" Target="persons/person.xml"/><Relationship Id="rId17"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customXml" Target="../customXml/item2.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i-FI"/>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[household_electricity_project.xlsx]analysis!Pivot-taulukko5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sz="1400" b="0" i="0" u="none" strike="noStrike" baseline="0"/>
              <a:t>Daily Load Profile (Annual Average)</a:t>
            </a:r>
            <a:endParaRPr lang="fi-FI" sz="1400" b="0" i="0" u="none" strike="noStrike" kern="1200" spc="0" baseline="0">
              <a:solidFill>
                <a:sysClr val="windowText" lastClr="000000">
                  <a:lumMod val="65000"/>
                  <a:lumOff val="35000"/>
                </a:sys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i-FI"/>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analysis!$B$3</c:f>
              <c:strCache>
                <c:ptCount val="1"/>
                <c:pt idx="0">
                  <c:v>Summa</c:v>
                </c:pt>
              </c:strCache>
            </c:strRef>
          </c:tx>
          <c:spPr>
            <a:ln w="28575" cap="rnd">
              <a:solidFill>
                <a:schemeClr val="accent1"/>
              </a:solidFill>
              <a:round/>
            </a:ln>
            <a:effectLst/>
          </c:spPr>
          <c:marker>
            <c:symbol val="none"/>
          </c:marker>
          <c:cat>
            <c:strRef>
              <c:f>analysis!$A$4:$A$28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analysis!$B$4:$B$28</c:f>
              <c:numCache>
                <c:formatCode>General</c:formatCode>
                <c:ptCount val="24"/>
                <c:pt idx="0">
                  <c:v>0.87164383561643866</c:v>
                </c:pt>
                <c:pt idx="1">
                  <c:v>0.78219178082191776</c:v>
                </c:pt>
                <c:pt idx="2">
                  <c:v>0.7380547945205479</c:v>
                </c:pt>
                <c:pt idx="3">
                  <c:v>0.68575342465753431</c:v>
                </c:pt>
                <c:pt idx="4">
                  <c:v>0.7668767123287672</c:v>
                </c:pt>
                <c:pt idx="5">
                  <c:v>0.76956164383561654</c:v>
                </c:pt>
                <c:pt idx="6">
                  <c:v>0.93915068493150644</c:v>
                </c:pt>
                <c:pt idx="7">
                  <c:v>1.0873150684931505</c:v>
                </c:pt>
                <c:pt idx="8">
                  <c:v>1.1929315068493158</c:v>
                </c:pt>
                <c:pt idx="9">
                  <c:v>1.196246575342466</c:v>
                </c:pt>
                <c:pt idx="10">
                  <c:v>1.046739726027397</c:v>
                </c:pt>
                <c:pt idx="11">
                  <c:v>1.2067945205479458</c:v>
                </c:pt>
                <c:pt idx="12">
                  <c:v>1.0894794520547952</c:v>
                </c:pt>
                <c:pt idx="13">
                  <c:v>1.0623287671232875</c:v>
                </c:pt>
                <c:pt idx="14">
                  <c:v>1.0683835616438353</c:v>
                </c:pt>
                <c:pt idx="15">
                  <c:v>1.1774520547945209</c:v>
                </c:pt>
                <c:pt idx="16">
                  <c:v>1.1510958904109594</c:v>
                </c:pt>
                <c:pt idx="17">
                  <c:v>1.2861643835616434</c:v>
                </c:pt>
                <c:pt idx="18">
                  <c:v>1.4758630136986299</c:v>
                </c:pt>
                <c:pt idx="19">
                  <c:v>2.1233972602739732</c:v>
                </c:pt>
                <c:pt idx="20">
                  <c:v>2.3977534246575356</c:v>
                </c:pt>
                <c:pt idx="21">
                  <c:v>2.202575342465753</c:v>
                </c:pt>
                <c:pt idx="22">
                  <c:v>1.6784109589041105</c:v>
                </c:pt>
                <c:pt idx="23">
                  <c:v>1.1539999999999997</c:v>
                </c:pt>
              </c:numCache>
            </c:numRef>
          </c:val>
          <c:smooth val="0"/>
          <c:extLst>
            <c:ext xmlns:c16="http://schemas.microsoft.com/office/drawing/2014/chart" uri="{C3380CC4-5D6E-409C-BE32-E72D297353CC}">
              <c16:uniqueId val="{00000000-B510-4A7D-878C-9C787CF4559D}"/>
            </c:ext>
          </c:extLst>
        </c:ser>
        <c:dLbls>
          <c:showLegendKey val="0"/>
          <c:showVal val="0"/>
          <c:showCatName val="0"/>
          <c:showSerName val="0"/>
          <c:showPercent val="0"/>
          <c:showBubbleSize val="0"/>
        </c:dLbls>
        <c:smooth val="0"/>
        <c:axId val="1286097168"/>
        <c:axId val="1286100048"/>
      </c:lineChart>
      <c:catAx>
        <c:axId val="128609716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i-FI"/>
                  <a:t>Hour of day</a:t>
                </a:r>
                <a:r>
                  <a:rPr lang="fi-FI" baseline="0"/>
                  <a:t> (0-23)</a:t>
                </a:r>
                <a:endParaRPr lang="fi-FI"/>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i-FI"/>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286100048"/>
        <c:crosses val="autoZero"/>
        <c:auto val="1"/>
        <c:lblAlgn val="ctr"/>
        <c:lblOffset val="100"/>
        <c:noMultiLvlLbl val="0"/>
      </c:catAx>
      <c:valAx>
        <c:axId val="12861000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fi-FI" baseline="0"/>
                  <a:t>Consumption(kWh)</a:t>
                </a:r>
                <a:endParaRPr lang="fi-FI"/>
              </a:p>
            </c:rich>
          </c:tx>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i-FI"/>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286097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i-FI"/>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[household_electricity_project.xlsx]analysis!Pivot-taulukko8</c:name>
    <c:fmtId val="3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consumption (kWh)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i-F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analysis!$B$32</c:f>
              <c:strCache>
                <c:ptCount val="1"/>
                <c:pt idx="0">
                  <c:v>Summa</c:v>
                </c:pt>
              </c:strCache>
            </c:strRef>
          </c:tx>
          <c:spPr>
            <a:solidFill>
              <a:schemeClr val="accent1"/>
            </a:solidFill>
            <a:ln>
              <a:noFill/>
            </a:ln>
            <a:effectLst/>
          </c:spPr>
          <c:invertIfNegative val="0"/>
          <c:cat>
            <c:strRef>
              <c:f>analysis!$A$33:$A$45</c:f>
              <c:strCache>
                <c:ptCount val="12"/>
                <c:pt idx="0">
                  <c:v>07.2025</c:v>
                </c:pt>
                <c:pt idx="1">
                  <c:v>08.2025</c:v>
                </c:pt>
                <c:pt idx="2">
                  <c:v>09.2025</c:v>
                </c:pt>
                <c:pt idx="3">
                  <c:v>10.2025</c:v>
                </c:pt>
                <c:pt idx="4">
                  <c:v>11.2025</c:v>
                </c:pt>
                <c:pt idx="5">
                  <c:v>12.2025</c:v>
                </c:pt>
                <c:pt idx="6">
                  <c:v>01.2026</c:v>
                </c:pt>
                <c:pt idx="7">
                  <c:v>02.2026</c:v>
                </c:pt>
                <c:pt idx="8">
                  <c:v>03.2026</c:v>
                </c:pt>
                <c:pt idx="9">
                  <c:v>04.2026</c:v>
                </c:pt>
                <c:pt idx="10">
                  <c:v>05.2026</c:v>
                </c:pt>
                <c:pt idx="11">
                  <c:v>06.2026</c:v>
                </c:pt>
              </c:strCache>
            </c:strRef>
          </c:cat>
          <c:val>
            <c:numRef>
              <c:f>analysis!$B$33:$B$45</c:f>
              <c:numCache>
                <c:formatCode>General</c:formatCode>
                <c:ptCount val="12"/>
                <c:pt idx="0">
                  <c:v>737.06000000000051</c:v>
                </c:pt>
                <c:pt idx="1">
                  <c:v>591.96000000000026</c:v>
                </c:pt>
                <c:pt idx="2">
                  <c:v>593.11000000000104</c:v>
                </c:pt>
                <c:pt idx="3">
                  <c:v>618.50000000000091</c:v>
                </c:pt>
                <c:pt idx="4">
                  <c:v>855.96999999999991</c:v>
                </c:pt>
                <c:pt idx="5">
                  <c:v>1087.3099999999995</c:v>
                </c:pt>
                <c:pt idx="6">
                  <c:v>1366.6399999999974</c:v>
                </c:pt>
                <c:pt idx="7">
                  <c:v>1289.0599999999995</c:v>
                </c:pt>
                <c:pt idx="8">
                  <c:v>967.66000000000099</c:v>
                </c:pt>
                <c:pt idx="9">
                  <c:v>932.63999999999976</c:v>
                </c:pt>
                <c:pt idx="10">
                  <c:v>859.32000000000028</c:v>
                </c:pt>
                <c:pt idx="11">
                  <c:v>740.5799999999997</c:v>
                </c:pt>
              </c:numCache>
            </c:numRef>
          </c:val>
          <c:extLst>
            <c:ext xmlns:c16="http://schemas.microsoft.com/office/drawing/2014/chart" uri="{C3380CC4-5D6E-409C-BE32-E72D297353CC}">
              <c16:uniqueId val="{00000000-F536-4FDD-B34D-BDD480DD419C}"/>
            </c:ext>
          </c:extLst>
        </c:ser>
        <c:dLbls>
          <c:showLegendKey val="0"/>
          <c:showVal val="0"/>
          <c:showCatName val="0"/>
          <c:showSerName val="0"/>
          <c:showPercent val="0"/>
          <c:showBubbleSize val="0"/>
        </c:dLbls>
        <c:gapWidth val="219"/>
        <c:overlap val="-27"/>
        <c:axId val="1386230800"/>
        <c:axId val="1386238960"/>
      </c:barChart>
      <c:catAx>
        <c:axId val="13862308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i-FI"/>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i-FI"/>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386238960"/>
        <c:crosses val="autoZero"/>
        <c:auto val="1"/>
        <c:lblAlgn val="ctr"/>
        <c:lblOffset val="100"/>
        <c:noMultiLvlLbl val="0"/>
      </c:catAx>
      <c:valAx>
        <c:axId val="13862389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fi-FI"/>
                  <a:t>Consumption</a:t>
                </a:r>
                <a:r>
                  <a:rPr lang="fi-FI" baseline="0"/>
                  <a:t> (kWh)</a:t>
                </a:r>
                <a:endParaRPr lang="fi-FI"/>
              </a:p>
            </c:rich>
          </c:tx>
          <c:layout>
            <c:manualLayout>
              <c:xMode val="edge"/>
              <c:yMode val="edge"/>
              <c:x val="1.4390105272967975E-2"/>
              <c:y val="0.44646751304564103"/>
            </c:manualLayout>
          </c:layout>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i-FI"/>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38623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i-FI"/>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[household_electricity_project.xlsx]analysis!Pivot-taulukko9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peak load</a:t>
            </a:r>
            <a:r>
              <a:rPr lang="en-US" baseline="0"/>
              <a:t>(kW)</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i-F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analysis!$B$52</c:f>
              <c:strCache>
                <c:ptCount val="1"/>
                <c:pt idx="0">
                  <c:v>Summa</c:v>
                </c:pt>
              </c:strCache>
            </c:strRef>
          </c:tx>
          <c:spPr>
            <a:solidFill>
              <a:schemeClr val="accent1"/>
            </a:solidFill>
            <a:ln>
              <a:noFill/>
            </a:ln>
            <a:effectLst/>
          </c:spPr>
          <c:invertIfNegative val="0"/>
          <c:cat>
            <c:strRef>
              <c:f>analysis!$A$53:$A$65</c:f>
              <c:strCache>
                <c:ptCount val="12"/>
                <c:pt idx="0">
                  <c:v>01.2026</c:v>
                </c:pt>
                <c:pt idx="1">
                  <c:v>02.2026</c:v>
                </c:pt>
                <c:pt idx="2">
                  <c:v>03.2026</c:v>
                </c:pt>
                <c:pt idx="3">
                  <c:v>04.2026</c:v>
                </c:pt>
                <c:pt idx="4">
                  <c:v>05.2026</c:v>
                </c:pt>
                <c:pt idx="5">
                  <c:v>06.2026</c:v>
                </c:pt>
                <c:pt idx="6">
                  <c:v>07.2025</c:v>
                </c:pt>
                <c:pt idx="7">
                  <c:v>08.2025</c:v>
                </c:pt>
                <c:pt idx="8">
                  <c:v>09.2025</c:v>
                </c:pt>
                <c:pt idx="9">
                  <c:v>10.2025</c:v>
                </c:pt>
                <c:pt idx="10">
                  <c:v>11.2025</c:v>
                </c:pt>
                <c:pt idx="11">
                  <c:v>12.2025</c:v>
                </c:pt>
              </c:strCache>
            </c:strRef>
          </c:cat>
          <c:val>
            <c:numRef>
              <c:f>analysis!$B$53:$B$65</c:f>
              <c:numCache>
                <c:formatCode>General</c:formatCode>
                <c:ptCount val="12"/>
                <c:pt idx="0">
                  <c:v>5.68</c:v>
                </c:pt>
                <c:pt idx="1">
                  <c:v>7.47</c:v>
                </c:pt>
                <c:pt idx="2">
                  <c:v>5.22</c:v>
                </c:pt>
                <c:pt idx="3">
                  <c:v>5.5</c:v>
                </c:pt>
                <c:pt idx="4">
                  <c:v>5.05</c:v>
                </c:pt>
                <c:pt idx="5">
                  <c:v>4.37</c:v>
                </c:pt>
                <c:pt idx="6">
                  <c:v>5.84</c:v>
                </c:pt>
                <c:pt idx="7">
                  <c:v>4.1399999999999997</c:v>
                </c:pt>
                <c:pt idx="8">
                  <c:v>4.09</c:v>
                </c:pt>
                <c:pt idx="9">
                  <c:v>4.97</c:v>
                </c:pt>
                <c:pt idx="10">
                  <c:v>5.35</c:v>
                </c:pt>
                <c:pt idx="11">
                  <c:v>5.56</c:v>
                </c:pt>
              </c:numCache>
            </c:numRef>
          </c:val>
          <c:extLst>
            <c:ext xmlns:c16="http://schemas.microsoft.com/office/drawing/2014/chart" uri="{C3380CC4-5D6E-409C-BE32-E72D297353CC}">
              <c16:uniqueId val="{00000000-7AF5-4C84-9342-F2D58FF61A30}"/>
            </c:ext>
          </c:extLst>
        </c:ser>
        <c:dLbls>
          <c:showLegendKey val="0"/>
          <c:showVal val="0"/>
          <c:showCatName val="0"/>
          <c:showSerName val="0"/>
          <c:showPercent val="0"/>
          <c:showBubbleSize val="0"/>
        </c:dLbls>
        <c:gapWidth val="219"/>
        <c:overlap val="-27"/>
        <c:axId val="371147327"/>
        <c:axId val="1290045920"/>
      </c:barChart>
      <c:catAx>
        <c:axId val="3711473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i-FI"/>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i-FI"/>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290045920"/>
        <c:crosses val="autoZero"/>
        <c:auto val="1"/>
        <c:lblAlgn val="ctr"/>
        <c:lblOffset val="100"/>
        <c:noMultiLvlLbl val="0"/>
      </c:catAx>
      <c:valAx>
        <c:axId val="1290045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fi-FI"/>
                  <a:t>Peak load (kW)</a:t>
                </a:r>
              </a:p>
            </c:rich>
          </c:tx>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i-FI"/>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37114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i-FI"/>
  <c:roundedCorners val="0"/>
  <mc:AlternateContent xmlns:mc="http://schemas.openxmlformats.org/markup-compatibility/2006">
    <mc:Choice xmlns:c14="http://schemas.microsoft.com/office/drawing/2007/8/2/chart" Requires="c14">
      <c14:style val="102"/>
    </mc:Choice>
    <mc:Fallback>
      <c:style val="2"/>
    </mc:Fallback>
  </mc:AlternateContent>
  <c:pivotSource>
    <c:name>[household_electricity_project.xlsx]analysis!Pivot-taulukko11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consumption by price quartile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i-FI"/>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analysis!$B$74</c:f>
              <c:strCache>
                <c:ptCount val="1"/>
                <c:pt idx="0">
                  <c:v>Summa</c:v>
                </c:pt>
              </c:strCache>
            </c:strRef>
          </c:tx>
          <c:spPr>
            <a:solidFill>
              <a:schemeClr val="accent1"/>
            </a:solidFill>
            <a:ln>
              <a:noFill/>
            </a:ln>
            <a:effectLst/>
          </c:spPr>
          <c:invertIfNegative val="0"/>
          <c:cat>
            <c:strRef>
              <c:f>analysis!$A$75:$A$79</c:f>
              <c:strCache>
                <c:ptCount val="4"/>
                <c:pt idx="0">
                  <c:v>1. Cheapest</c:v>
                </c:pt>
                <c:pt idx="1">
                  <c:v>2. Below average</c:v>
                </c:pt>
                <c:pt idx="2">
                  <c:v>3. Above average</c:v>
                </c:pt>
                <c:pt idx="3">
                  <c:v>4. Most expensive</c:v>
                </c:pt>
              </c:strCache>
            </c:strRef>
          </c:cat>
          <c:val>
            <c:numRef>
              <c:f>analysis!$B$75:$B$79</c:f>
              <c:numCache>
                <c:formatCode>General</c:formatCode>
                <c:ptCount val="4"/>
                <c:pt idx="0">
                  <c:v>0.99725114155251449</c:v>
                </c:pt>
                <c:pt idx="1">
                  <c:v>1.1655844748858448</c:v>
                </c:pt>
                <c:pt idx="2">
                  <c:v>1.1614337899543368</c:v>
                </c:pt>
                <c:pt idx="3">
                  <c:v>1.5340913242009122</c:v>
                </c:pt>
              </c:numCache>
            </c:numRef>
          </c:val>
          <c:extLst>
            <c:ext xmlns:c16="http://schemas.microsoft.com/office/drawing/2014/chart" uri="{C3380CC4-5D6E-409C-BE32-E72D297353CC}">
              <c16:uniqueId val="{00000000-678E-4F0E-9C2B-11C6CF6D63BE}"/>
            </c:ext>
          </c:extLst>
        </c:ser>
        <c:dLbls>
          <c:showLegendKey val="0"/>
          <c:showVal val="0"/>
          <c:showCatName val="0"/>
          <c:showSerName val="0"/>
          <c:showPercent val="0"/>
          <c:showBubbleSize val="0"/>
        </c:dLbls>
        <c:gapWidth val="219"/>
        <c:overlap val="-27"/>
        <c:axId val="336138255"/>
        <c:axId val="336138735"/>
      </c:barChart>
      <c:catAx>
        <c:axId val="3361382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i-FI"/>
                  <a:t>Price</a:t>
                </a:r>
                <a:r>
                  <a:rPr lang="fi-FI" baseline="0"/>
                  <a:t> quartile</a:t>
                </a:r>
                <a:endParaRPr lang="fi-FI"/>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i-FI"/>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336138735"/>
        <c:crosses val="autoZero"/>
        <c:auto val="1"/>
        <c:lblAlgn val="ctr"/>
        <c:lblOffset val="100"/>
        <c:noMultiLvlLbl val="0"/>
      </c:catAx>
      <c:valAx>
        <c:axId val="336138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fi-FI"/>
                  <a:t>Average</a:t>
                </a:r>
                <a:r>
                  <a:rPr lang="fi-FI" baseline="0"/>
                  <a:t> consumption (kWh)</a:t>
                </a:r>
                <a:endParaRPr lang="fi-FI"/>
              </a:p>
            </c:rich>
          </c:tx>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i-FI"/>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336138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i-FI"/>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sz="1400" b="0" i="0" u="none" strike="noStrike" baseline="0"/>
              <a:t>Consumption vs. spot price</a:t>
            </a:r>
            <a:endParaRPr lang="fi-FI"/>
          </a:p>
        </c:rich>
      </c:tx>
      <c:layout>
        <c:manualLayout>
          <c:xMode val="edge"/>
          <c:yMode val="edge"/>
          <c:x val="0.28554855643044613"/>
          <c:y val="4.629629629629629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raw_hourly!$J$2:$J$8761</c:f>
              <c:numCache>
                <c:formatCode>General</c:formatCode>
                <c:ptCount val="8760"/>
                <c:pt idx="0">
                  <c:v>0.33300000000000002</c:v>
                </c:pt>
                <c:pt idx="1">
                  <c:v>-3.0000000000000001E-3</c:v>
                </c:pt>
                <c:pt idx="2">
                  <c:v>-2.1000000000000001E-2</c:v>
                </c:pt>
                <c:pt idx="3">
                  <c:v>-2.1000000000000001E-2</c:v>
                </c:pt>
                <c:pt idx="4">
                  <c:v>-0.02</c:v>
                </c:pt>
                <c:pt idx="5">
                  <c:v>0</c:v>
                </c:pt>
                <c:pt idx="6">
                  <c:v>0.47799999999999998</c:v>
                </c:pt>
                <c:pt idx="7">
                  <c:v>1.03</c:v>
                </c:pt>
                <c:pt idx="8">
                  <c:v>3.4420000000000002</c:v>
                </c:pt>
                <c:pt idx="9">
                  <c:v>2.3919999999999999</c:v>
                </c:pt>
                <c:pt idx="10">
                  <c:v>0.752</c:v>
                </c:pt>
                <c:pt idx="11">
                  <c:v>0.81699999999999995</c:v>
                </c:pt>
                <c:pt idx="12">
                  <c:v>0.86699999999999999</c:v>
                </c:pt>
                <c:pt idx="13">
                  <c:v>0.69899999999999995</c:v>
                </c:pt>
                <c:pt idx="14">
                  <c:v>0.75600000000000001</c:v>
                </c:pt>
                <c:pt idx="15">
                  <c:v>1.4390000000000001</c:v>
                </c:pt>
                <c:pt idx="16">
                  <c:v>1.821</c:v>
                </c:pt>
                <c:pt idx="17">
                  <c:v>2.5059999999999998</c:v>
                </c:pt>
                <c:pt idx="18">
                  <c:v>5.3440000000000003</c:v>
                </c:pt>
                <c:pt idx="19">
                  <c:v>8.4109999999999996</c:v>
                </c:pt>
                <c:pt idx="20">
                  <c:v>17.483000000000001</c:v>
                </c:pt>
                <c:pt idx="21">
                  <c:v>11.462999999999999</c:v>
                </c:pt>
                <c:pt idx="22">
                  <c:v>9.1430000000000007</c:v>
                </c:pt>
                <c:pt idx="23">
                  <c:v>7.8369999999999997</c:v>
                </c:pt>
                <c:pt idx="24">
                  <c:v>2.5190000000000001</c:v>
                </c:pt>
                <c:pt idx="25">
                  <c:v>2.5179999999999998</c:v>
                </c:pt>
                <c:pt idx="26">
                  <c:v>2.4950000000000001</c:v>
                </c:pt>
                <c:pt idx="27">
                  <c:v>3.1659999999999999</c:v>
                </c:pt>
                <c:pt idx="28">
                  <c:v>2.8279999999999998</c:v>
                </c:pt>
                <c:pt idx="29">
                  <c:v>1.8979999999999999</c:v>
                </c:pt>
                <c:pt idx="30">
                  <c:v>3.5139999999999998</c:v>
                </c:pt>
                <c:pt idx="31">
                  <c:v>6.7869999999999999</c:v>
                </c:pt>
                <c:pt idx="32">
                  <c:v>7.7169999999999996</c:v>
                </c:pt>
                <c:pt idx="33">
                  <c:v>7.5739999999999998</c:v>
                </c:pt>
                <c:pt idx="34">
                  <c:v>6.8559999999999999</c:v>
                </c:pt>
                <c:pt idx="35">
                  <c:v>6.2759999999999998</c:v>
                </c:pt>
                <c:pt idx="36">
                  <c:v>3.0870000000000002</c:v>
                </c:pt>
                <c:pt idx="37">
                  <c:v>2.6539999999999999</c:v>
                </c:pt>
                <c:pt idx="38">
                  <c:v>2.5459999999999998</c:v>
                </c:pt>
                <c:pt idx="39">
                  <c:v>2.907</c:v>
                </c:pt>
                <c:pt idx="40">
                  <c:v>4.4359999999999999</c:v>
                </c:pt>
                <c:pt idx="41">
                  <c:v>6.242</c:v>
                </c:pt>
                <c:pt idx="42">
                  <c:v>6.8449999999999998</c:v>
                </c:pt>
                <c:pt idx="43">
                  <c:v>7.9820000000000002</c:v>
                </c:pt>
                <c:pt idx="44">
                  <c:v>8.7309999999999999</c:v>
                </c:pt>
                <c:pt idx="45">
                  <c:v>8.5990000000000002</c:v>
                </c:pt>
                <c:pt idx="46">
                  <c:v>7.9130000000000003</c:v>
                </c:pt>
                <c:pt idx="47">
                  <c:v>7.0229999999999997</c:v>
                </c:pt>
                <c:pt idx="48">
                  <c:v>2.9790000000000001</c:v>
                </c:pt>
                <c:pt idx="49">
                  <c:v>0.73499999999999999</c:v>
                </c:pt>
                <c:pt idx="50">
                  <c:v>0.73899999999999999</c:v>
                </c:pt>
                <c:pt idx="51">
                  <c:v>0.68100000000000005</c:v>
                </c:pt>
                <c:pt idx="52">
                  <c:v>1.0880000000000001</c:v>
                </c:pt>
                <c:pt idx="53">
                  <c:v>0.92900000000000005</c:v>
                </c:pt>
                <c:pt idx="54">
                  <c:v>0.752</c:v>
                </c:pt>
                <c:pt idx="55">
                  <c:v>2.218</c:v>
                </c:pt>
                <c:pt idx="56">
                  <c:v>3.1389999999999998</c:v>
                </c:pt>
                <c:pt idx="57">
                  <c:v>2.7959999999999998</c:v>
                </c:pt>
                <c:pt idx="58">
                  <c:v>2.1080000000000001</c:v>
                </c:pt>
                <c:pt idx="59">
                  <c:v>0.71</c:v>
                </c:pt>
                <c:pt idx="60">
                  <c:v>0.42699999999999999</c:v>
                </c:pt>
                <c:pt idx="61">
                  <c:v>0.22800000000000001</c:v>
                </c:pt>
                <c:pt idx="62">
                  <c:v>5.8000000000000003E-2</c:v>
                </c:pt>
                <c:pt idx="63">
                  <c:v>4.5999999999999999E-2</c:v>
                </c:pt>
                <c:pt idx="64">
                  <c:v>9.8000000000000004E-2</c:v>
                </c:pt>
                <c:pt idx="65">
                  <c:v>0.215</c:v>
                </c:pt>
                <c:pt idx="66">
                  <c:v>0.30499999999999999</c:v>
                </c:pt>
                <c:pt idx="67">
                  <c:v>0.38300000000000001</c:v>
                </c:pt>
                <c:pt idx="68">
                  <c:v>0.44400000000000001</c:v>
                </c:pt>
                <c:pt idx="69">
                  <c:v>0.437</c:v>
                </c:pt>
                <c:pt idx="70">
                  <c:v>0.55200000000000005</c:v>
                </c:pt>
                <c:pt idx="71">
                  <c:v>0.02</c:v>
                </c:pt>
                <c:pt idx="72">
                  <c:v>1E-3</c:v>
                </c:pt>
                <c:pt idx="73">
                  <c:v>-8.2000000000000003E-2</c:v>
                </c:pt>
                <c:pt idx="74">
                  <c:v>-0.152</c:v>
                </c:pt>
                <c:pt idx="75">
                  <c:v>-0.157</c:v>
                </c:pt>
                <c:pt idx="76">
                  <c:v>-0.17100000000000001</c:v>
                </c:pt>
                <c:pt idx="77">
                  <c:v>-0.104</c:v>
                </c:pt>
                <c:pt idx="78">
                  <c:v>-0.10100000000000001</c:v>
                </c:pt>
                <c:pt idx="79">
                  <c:v>-0.03</c:v>
                </c:pt>
                <c:pt idx="80">
                  <c:v>-1.0999999999999999E-2</c:v>
                </c:pt>
                <c:pt idx="81">
                  <c:v>-6.0000000000000001E-3</c:v>
                </c:pt>
                <c:pt idx="82">
                  <c:v>-3.0000000000000001E-3</c:v>
                </c:pt>
                <c:pt idx="83">
                  <c:v>-0.01</c:v>
                </c:pt>
                <c:pt idx="84">
                  <c:v>-0.01</c:v>
                </c:pt>
                <c:pt idx="85">
                  <c:v>-3.0000000000000001E-3</c:v>
                </c:pt>
                <c:pt idx="86">
                  <c:v>-6.5000000000000002E-2</c:v>
                </c:pt>
                <c:pt idx="87">
                  <c:v>-2.5999999999999999E-2</c:v>
                </c:pt>
                <c:pt idx="88">
                  <c:v>-1E-3</c:v>
                </c:pt>
                <c:pt idx="89">
                  <c:v>0.33400000000000002</c:v>
                </c:pt>
                <c:pt idx="90">
                  <c:v>0.627</c:v>
                </c:pt>
                <c:pt idx="91">
                  <c:v>1.3680000000000001</c:v>
                </c:pt>
                <c:pt idx="92">
                  <c:v>2.056</c:v>
                </c:pt>
                <c:pt idx="93">
                  <c:v>1.893</c:v>
                </c:pt>
                <c:pt idx="94">
                  <c:v>1.9650000000000001</c:v>
                </c:pt>
                <c:pt idx="95">
                  <c:v>1.8859999999999999</c:v>
                </c:pt>
                <c:pt idx="96">
                  <c:v>1.2589999999999999</c:v>
                </c:pt>
                <c:pt idx="97">
                  <c:v>0.81599999999999995</c:v>
                </c:pt>
                <c:pt idx="98">
                  <c:v>0.67800000000000005</c:v>
                </c:pt>
                <c:pt idx="99">
                  <c:v>0.67</c:v>
                </c:pt>
                <c:pt idx="100">
                  <c:v>0.67</c:v>
                </c:pt>
                <c:pt idx="101">
                  <c:v>0.63900000000000001</c:v>
                </c:pt>
                <c:pt idx="102">
                  <c:v>0.83699999999999997</c:v>
                </c:pt>
                <c:pt idx="103">
                  <c:v>1.86</c:v>
                </c:pt>
                <c:pt idx="104">
                  <c:v>1.8939999999999999</c:v>
                </c:pt>
                <c:pt idx="105">
                  <c:v>2.218</c:v>
                </c:pt>
                <c:pt idx="106">
                  <c:v>2.2490000000000001</c:v>
                </c:pt>
                <c:pt idx="107">
                  <c:v>1.673</c:v>
                </c:pt>
                <c:pt idx="108">
                  <c:v>2.105</c:v>
                </c:pt>
                <c:pt idx="109">
                  <c:v>2.327</c:v>
                </c:pt>
                <c:pt idx="110">
                  <c:v>2.4319999999999999</c:v>
                </c:pt>
                <c:pt idx="111">
                  <c:v>3.14</c:v>
                </c:pt>
                <c:pt idx="112">
                  <c:v>3.6280000000000001</c:v>
                </c:pt>
                <c:pt idx="113">
                  <c:v>4.3620000000000001</c:v>
                </c:pt>
                <c:pt idx="114">
                  <c:v>6.2640000000000002</c:v>
                </c:pt>
                <c:pt idx="115">
                  <c:v>9.3469999999999995</c:v>
                </c:pt>
                <c:pt idx="116">
                  <c:v>12.678000000000001</c:v>
                </c:pt>
                <c:pt idx="117">
                  <c:v>6.774</c:v>
                </c:pt>
                <c:pt idx="118">
                  <c:v>4.3760000000000003</c:v>
                </c:pt>
                <c:pt idx="119">
                  <c:v>3.2029999999999998</c:v>
                </c:pt>
                <c:pt idx="120">
                  <c:v>1.03</c:v>
                </c:pt>
                <c:pt idx="121">
                  <c:v>0.47899999999999998</c:v>
                </c:pt>
                <c:pt idx="122">
                  <c:v>0.41</c:v>
                </c:pt>
                <c:pt idx="123">
                  <c:v>0.39</c:v>
                </c:pt>
                <c:pt idx="124">
                  <c:v>0.35</c:v>
                </c:pt>
                <c:pt idx="125">
                  <c:v>0.36399999999999999</c:v>
                </c:pt>
                <c:pt idx="126">
                  <c:v>0.42699999999999999</c:v>
                </c:pt>
                <c:pt idx="127">
                  <c:v>0.47699999999999998</c:v>
                </c:pt>
                <c:pt idx="128">
                  <c:v>0.61399999999999999</c:v>
                </c:pt>
                <c:pt idx="129">
                  <c:v>0.95399999999999996</c:v>
                </c:pt>
                <c:pt idx="130">
                  <c:v>0.89200000000000002</c:v>
                </c:pt>
                <c:pt idx="131">
                  <c:v>1.042</c:v>
                </c:pt>
                <c:pt idx="132">
                  <c:v>1.246</c:v>
                </c:pt>
                <c:pt idx="133">
                  <c:v>0.76300000000000001</c:v>
                </c:pt>
                <c:pt idx="134">
                  <c:v>0.71399999999999997</c:v>
                </c:pt>
                <c:pt idx="135">
                  <c:v>1.034</c:v>
                </c:pt>
                <c:pt idx="136">
                  <c:v>1.2609999999999999</c:v>
                </c:pt>
                <c:pt idx="137">
                  <c:v>2.4420000000000002</c:v>
                </c:pt>
                <c:pt idx="138">
                  <c:v>3.0619999999999998</c:v>
                </c:pt>
                <c:pt idx="139">
                  <c:v>2.3460000000000001</c:v>
                </c:pt>
                <c:pt idx="140">
                  <c:v>1.5589999999999999</c:v>
                </c:pt>
                <c:pt idx="141">
                  <c:v>0.79700000000000004</c:v>
                </c:pt>
                <c:pt idx="142">
                  <c:v>0.63500000000000001</c:v>
                </c:pt>
                <c:pt idx="143">
                  <c:v>0.60199999999999998</c:v>
                </c:pt>
                <c:pt idx="144">
                  <c:v>0.57599999999999996</c:v>
                </c:pt>
                <c:pt idx="145">
                  <c:v>0.60599999999999998</c:v>
                </c:pt>
                <c:pt idx="146">
                  <c:v>0.60199999999999998</c:v>
                </c:pt>
                <c:pt idx="147">
                  <c:v>0.59599999999999997</c:v>
                </c:pt>
                <c:pt idx="148">
                  <c:v>0.58399999999999996</c:v>
                </c:pt>
                <c:pt idx="149">
                  <c:v>0.58699999999999997</c:v>
                </c:pt>
                <c:pt idx="150">
                  <c:v>1.375</c:v>
                </c:pt>
                <c:pt idx="151">
                  <c:v>2.5110000000000001</c:v>
                </c:pt>
                <c:pt idx="152">
                  <c:v>8.3979999999999997</c:v>
                </c:pt>
                <c:pt idx="153">
                  <c:v>10.226000000000001</c:v>
                </c:pt>
                <c:pt idx="154">
                  <c:v>9.9649999999999999</c:v>
                </c:pt>
                <c:pt idx="155">
                  <c:v>10.009</c:v>
                </c:pt>
                <c:pt idx="156">
                  <c:v>9.6229999999999993</c:v>
                </c:pt>
                <c:pt idx="157">
                  <c:v>7.2869999999999999</c:v>
                </c:pt>
                <c:pt idx="158">
                  <c:v>6.6159999999999997</c:v>
                </c:pt>
                <c:pt idx="159">
                  <c:v>4.5759999999999996</c:v>
                </c:pt>
                <c:pt idx="160">
                  <c:v>4.4619999999999997</c:v>
                </c:pt>
                <c:pt idx="161">
                  <c:v>4.6790000000000003</c:v>
                </c:pt>
                <c:pt idx="162">
                  <c:v>6.8639999999999999</c:v>
                </c:pt>
                <c:pt idx="163">
                  <c:v>9.359</c:v>
                </c:pt>
                <c:pt idx="164">
                  <c:v>10.211</c:v>
                </c:pt>
                <c:pt idx="165">
                  <c:v>11.39</c:v>
                </c:pt>
                <c:pt idx="166">
                  <c:v>11.582000000000001</c:v>
                </c:pt>
                <c:pt idx="167">
                  <c:v>5.54</c:v>
                </c:pt>
                <c:pt idx="168">
                  <c:v>2.3719999999999999</c:v>
                </c:pt>
                <c:pt idx="169">
                  <c:v>1.891</c:v>
                </c:pt>
                <c:pt idx="170">
                  <c:v>0.876</c:v>
                </c:pt>
                <c:pt idx="171">
                  <c:v>0.83299999999999996</c:v>
                </c:pt>
                <c:pt idx="172">
                  <c:v>0.60099999999999998</c:v>
                </c:pt>
                <c:pt idx="173">
                  <c:v>0.57499999999999996</c:v>
                </c:pt>
                <c:pt idx="174">
                  <c:v>0.89400000000000002</c:v>
                </c:pt>
                <c:pt idx="175">
                  <c:v>3.1360000000000001</c:v>
                </c:pt>
                <c:pt idx="176">
                  <c:v>6.1710000000000003</c:v>
                </c:pt>
                <c:pt idx="177">
                  <c:v>5.976</c:v>
                </c:pt>
                <c:pt idx="178">
                  <c:v>4.0049999999999999</c:v>
                </c:pt>
                <c:pt idx="179">
                  <c:v>2.9609999999999999</c:v>
                </c:pt>
                <c:pt idx="180">
                  <c:v>2.1669999999999998</c:v>
                </c:pt>
                <c:pt idx="181">
                  <c:v>2.0590000000000002</c:v>
                </c:pt>
                <c:pt idx="182">
                  <c:v>1.9390000000000001</c:v>
                </c:pt>
                <c:pt idx="183">
                  <c:v>2.2490000000000001</c:v>
                </c:pt>
                <c:pt idx="184">
                  <c:v>3.137</c:v>
                </c:pt>
                <c:pt idx="185">
                  <c:v>3.9849999999999999</c:v>
                </c:pt>
                <c:pt idx="186">
                  <c:v>5.54</c:v>
                </c:pt>
                <c:pt idx="187">
                  <c:v>5.8319999999999999</c:v>
                </c:pt>
                <c:pt idx="188">
                  <c:v>10.153</c:v>
                </c:pt>
                <c:pt idx="189">
                  <c:v>7.9119999999999999</c:v>
                </c:pt>
                <c:pt idx="190">
                  <c:v>7.1920000000000002</c:v>
                </c:pt>
                <c:pt idx="191">
                  <c:v>5.9489999999999998</c:v>
                </c:pt>
                <c:pt idx="192">
                  <c:v>3.9359999999999999</c:v>
                </c:pt>
                <c:pt idx="193">
                  <c:v>1.4650000000000001</c:v>
                </c:pt>
                <c:pt idx="194">
                  <c:v>1.79</c:v>
                </c:pt>
                <c:pt idx="195">
                  <c:v>1.3740000000000001</c:v>
                </c:pt>
                <c:pt idx="196">
                  <c:v>1.4370000000000001</c:v>
                </c:pt>
                <c:pt idx="197">
                  <c:v>2.6579999999999999</c:v>
                </c:pt>
                <c:pt idx="198">
                  <c:v>5.5810000000000004</c:v>
                </c:pt>
                <c:pt idx="199">
                  <c:v>12.273999999999999</c:v>
                </c:pt>
                <c:pt idx="200">
                  <c:v>13.161</c:v>
                </c:pt>
                <c:pt idx="201">
                  <c:v>13.096</c:v>
                </c:pt>
                <c:pt idx="202">
                  <c:v>10.455</c:v>
                </c:pt>
                <c:pt idx="203">
                  <c:v>9.2319999999999993</c:v>
                </c:pt>
                <c:pt idx="204">
                  <c:v>8.0419999999999998</c:v>
                </c:pt>
                <c:pt idx="205">
                  <c:v>7.1449999999999996</c:v>
                </c:pt>
                <c:pt idx="206">
                  <c:v>5.4980000000000002</c:v>
                </c:pt>
                <c:pt idx="207">
                  <c:v>3.819</c:v>
                </c:pt>
                <c:pt idx="208">
                  <c:v>5.7670000000000003</c:v>
                </c:pt>
                <c:pt idx="209">
                  <c:v>8.2080000000000002</c:v>
                </c:pt>
                <c:pt idx="210">
                  <c:v>10.679</c:v>
                </c:pt>
                <c:pt idx="211">
                  <c:v>14.119</c:v>
                </c:pt>
                <c:pt idx="212">
                  <c:v>15.557</c:v>
                </c:pt>
                <c:pt idx="213">
                  <c:v>15.673999999999999</c:v>
                </c:pt>
                <c:pt idx="214">
                  <c:v>15.276</c:v>
                </c:pt>
                <c:pt idx="215">
                  <c:v>12.678000000000001</c:v>
                </c:pt>
                <c:pt idx="216">
                  <c:v>5.2789999999999999</c:v>
                </c:pt>
                <c:pt idx="217">
                  <c:v>4.7460000000000004</c:v>
                </c:pt>
                <c:pt idx="218">
                  <c:v>4.4459999999999997</c:v>
                </c:pt>
                <c:pt idx="219">
                  <c:v>3.97</c:v>
                </c:pt>
                <c:pt idx="220">
                  <c:v>3.9649999999999999</c:v>
                </c:pt>
                <c:pt idx="221">
                  <c:v>4.1740000000000004</c:v>
                </c:pt>
                <c:pt idx="222">
                  <c:v>4.4489999999999998</c:v>
                </c:pt>
                <c:pt idx="223">
                  <c:v>8.0030000000000001</c:v>
                </c:pt>
                <c:pt idx="224">
                  <c:v>11.464</c:v>
                </c:pt>
                <c:pt idx="225">
                  <c:v>11.285</c:v>
                </c:pt>
                <c:pt idx="226">
                  <c:v>9.5579999999999998</c:v>
                </c:pt>
                <c:pt idx="227">
                  <c:v>7.8449999999999998</c:v>
                </c:pt>
                <c:pt idx="228">
                  <c:v>6.915</c:v>
                </c:pt>
                <c:pt idx="229">
                  <c:v>5.407</c:v>
                </c:pt>
                <c:pt idx="230">
                  <c:v>4.7290000000000001</c:v>
                </c:pt>
                <c:pt idx="231">
                  <c:v>4.5460000000000003</c:v>
                </c:pt>
                <c:pt idx="232">
                  <c:v>6.21</c:v>
                </c:pt>
                <c:pt idx="233">
                  <c:v>8.3629999999999995</c:v>
                </c:pt>
                <c:pt idx="234">
                  <c:v>9.343</c:v>
                </c:pt>
                <c:pt idx="235">
                  <c:v>10.738</c:v>
                </c:pt>
                <c:pt idx="236">
                  <c:v>12.148</c:v>
                </c:pt>
                <c:pt idx="237">
                  <c:v>12.161</c:v>
                </c:pt>
                <c:pt idx="238">
                  <c:v>6.9160000000000004</c:v>
                </c:pt>
                <c:pt idx="239">
                  <c:v>3.77</c:v>
                </c:pt>
                <c:pt idx="240">
                  <c:v>2.0659999999999998</c:v>
                </c:pt>
                <c:pt idx="241">
                  <c:v>1.895</c:v>
                </c:pt>
                <c:pt idx="242">
                  <c:v>0.71299999999999997</c:v>
                </c:pt>
                <c:pt idx="243">
                  <c:v>0.56699999999999995</c:v>
                </c:pt>
                <c:pt idx="244">
                  <c:v>0.437</c:v>
                </c:pt>
                <c:pt idx="245">
                  <c:v>0.442</c:v>
                </c:pt>
                <c:pt idx="246">
                  <c:v>0.503</c:v>
                </c:pt>
                <c:pt idx="247">
                  <c:v>1.044</c:v>
                </c:pt>
                <c:pt idx="248">
                  <c:v>3.4790000000000001</c:v>
                </c:pt>
                <c:pt idx="249">
                  <c:v>4.335</c:v>
                </c:pt>
                <c:pt idx="250">
                  <c:v>2.2149999999999999</c:v>
                </c:pt>
                <c:pt idx="251">
                  <c:v>0.89200000000000002</c:v>
                </c:pt>
                <c:pt idx="252">
                  <c:v>0.61599999999999999</c:v>
                </c:pt>
                <c:pt idx="253">
                  <c:v>0.61499999999999999</c:v>
                </c:pt>
                <c:pt idx="254">
                  <c:v>0.59599999999999997</c:v>
                </c:pt>
                <c:pt idx="255">
                  <c:v>0.59699999999999998</c:v>
                </c:pt>
                <c:pt idx="256">
                  <c:v>0.624</c:v>
                </c:pt>
                <c:pt idx="257">
                  <c:v>0.72799999999999998</c:v>
                </c:pt>
                <c:pt idx="258">
                  <c:v>0.72399999999999998</c:v>
                </c:pt>
                <c:pt idx="259">
                  <c:v>0.86599999999999999</c:v>
                </c:pt>
                <c:pt idx="260">
                  <c:v>0.84</c:v>
                </c:pt>
                <c:pt idx="261">
                  <c:v>0.66300000000000003</c:v>
                </c:pt>
                <c:pt idx="262">
                  <c:v>0.57099999999999995</c:v>
                </c:pt>
                <c:pt idx="263">
                  <c:v>0.46100000000000002</c:v>
                </c:pt>
                <c:pt idx="264">
                  <c:v>0.34899999999999998</c:v>
                </c:pt>
                <c:pt idx="265">
                  <c:v>0.28000000000000003</c:v>
                </c:pt>
                <c:pt idx="266">
                  <c:v>0.255</c:v>
                </c:pt>
                <c:pt idx="267">
                  <c:v>0.16300000000000001</c:v>
                </c:pt>
                <c:pt idx="268">
                  <c:v>0.151</c:v>
                </c:pt>
                <c:pt idx="269">
                  <c:v>0.13800000000000001</c:v>
                </c:pt>
                <c:pt idx="270">
                  <c:v>0.23300000000000001</c:v>
                </c:pt>
                <c:pt idx="271">
                  <c:v>0.309</c:v>
                </c:pt>
                <c:pt idx="272">
                  <c:v>0.42699999999999999</c:v>
                </c:pt>
                <c:pt idx="273">
                  <c:v>0.47699999999999998</c:v>
                </c:pt>
                <c:pt idx="274">
                  <c:v>0.47399999999999998</c:v>
                </c:pt>
                <c:pt idx="275">
                  <c:v>0.56000000000000005</c:v>
                </c:pt>
                <c:pt idx="276">
                  <c:v>0.41499999999999998</c:v>
                </c:pt>
                <c:pt idx="277">
                  <c:v>0.252</c:v>
                </c:pt>
                <c:pt idx="278">
                  <c:v>0.14899999999999999</c:v>
                </c:pt>
                <c:pt idx="279">
                  <c:v>0.28000000000000003</c:v>
                </c:pt>
                <c:pt idx="280">
                  <c:v>0.40400000000000003</c:v>
                </c:pt>
                <c:pt idx="281">
                  <c:v>0.79600000000000004</c:v>
                </c:pt>
                <c:pt idx="282">
                  <c:v>0.99399999999999999</c:v>
                </c:pt>
                <c:pt idx="283">
                  <c:v>2.3149999999999999</c:v>
                </c:pt>
                <c:pt idx="284">
                  <c:v>2.5110000000000001</c:v>
                </c:pt>
                <c:pt idx="285">
                  <c:v>2.4</c:v>
                </c:pt>
                <c:pt idx="286">
                  <c:v>1.1659999999999999</c:v>
                </c:pt>
                <c:pt idx="287">
                  <c:v>0.71799999999999997</c:v>
                </c:pt>
                <c:pt idx="288">
                  <c:v>0.55700000000000005</c:v>
                </c:pt>
                <c:pt idx="289">
                  <c:v>0</c:v>
                </c:pt>
                <c:pt idx="290">
                  <c:v>0.158</c:v>
                </c:pt>
                <c:pt idx="291">
                  <c:v>0.312</c:v>
                </c:pt>
                <c:pt idx="292">
                  <c:v>0.627</c:v>
                </c:pt>
                <c:pt idx="293">
                  <c:v>1.1879999999999999</c:v>
                </c:pt>
                <c:pt idx="294">
                  <c:v>1.401</c:v>
                </c:pt>
                <c:pt idx="295">
                  <c:v>2.0409999999999999</c:v>
                </c:pt>
                <c:pt idx="296">
                  <c:v>2.2850000000000001</c:v>
                </c:pt>
                <c:pt idx="297">
                  <c:v>2.1389999999999998</c:v>
                </c:pt>
                <c:pt idx="298">
                  <c:v>1.8839999999999999</c:v>
                </c:pt>
                <c:pt idx="299">
                  <c:v>0.629</c:v>
                </c:pt>
                <c:pt idx="300">
                  <c:v>0.56599999999999995</c:v>
                </c:pt>
                <c:pt idx="301">
                  <c:v>0.27500000000000002</c:v>
                </c:pt>
                <c:pt idx="302">
                  <c:v>9.8000000000000004E-2</c:v>
                </c:pt>
                <c:pt idx="303">
                  <c:v>0.61199999999999999</c:v>
                </c:pt>
                <c:pt idx="304">
                  <c:v>0.72499999999999998</c:v>
                </c:pt>
                <c:pt idx="305">
                  <c:v>1.2509999999999999</c:v>
                </c:pt>
                <c:pt idx="306">
                  <c:v>2.8559999999999999</c:v>
                </c:pt>
                <c:pt idx="307">
                  <c:v>3.7839999999999998</c:v>
                </c:pt>
                <c:pt idx="308">
                  <c:v>3.726</c:v>
                </c:pt>
                <c:pt idx="309">
                  <c:v>3.5590000000000002</c:v>
                </c:pt>
                <c:pt idx="310">
                  <c:v>3.2989999999999999</c:v>
                </c:pt>
                <c:pt idx="311">
                  <c:v>3.2480000000000002</c:v>
                </c:pt>
                <c:pt idx="312">
                  <c:v>2.802</c:v>
                </c:pt>
                <c:pt idx="313">
                  <c:v>1.792</c:v>
                </c:pt>
                <c:pt idx="314">
                  <c:v>1.556</c:v>
                </c:pt>
                <c:pt idx="315">
                  <c:v>1.84</c:v>
                </c:pt>
                <c:pt idx="316">
                  <c:v>1.798</c:v>
                </c:pt>
                <c:pt idx="317">
                  <c:v>1.466</c:v>
                </c:pt>
                <c:pt idx="318">
                  <c:v>1.8180000000000001</c:v>
                </c:pt>
                <c:pt idx="319">
                  <c:v>2.1150000000000002</c:v>
                </c:pt>
                <c:pt idx="320">
                  <c:v>3.6509999999999998</c:v>
                </c:pt>
                <c:pt idx="321">
                  <c:v>3.15</c:v>
                </c:pt>
                <c:pt idx="322">
                  <c:v>2.9630000000000001</c:v>
                </c:pt>
                <c:pt idx="323">
                  <c:v>2.2250000000000001</c:v>
                </c:pt>
                <c:pt idx="324">
                  <c:v>1.97</c:v>
                </c:pt>
                <c:pt idx="325">
                  <c:v>1.992</c:v>
                </c:pt>
                <c:pt idx="326">
                  <c:v>2.6779999999999999</c:v>
                </c:pt>
                <c:pt idx="327">
                  <c:v>2.7890000000000001</c:v>
                </c:pt>
                <c:pt idx="328">
                  <c:v>2.6579999999999999</c:v>
                </c:pt>
                <c:pt idx="329">
                  <c:v>2.2919999999999998</c:v>
                </c:pt>
                <c:pt idx="330">
                  <c:v>3.0569999999999999</c:v>
                </c:pt>
                <c:pt idx="331">
                  <c:v>3.661</c:v>
                </c:pt>
                <c:pt idx="332">
                  <c:v>3.4209999999999998</c:v>
                </c:pt>
                <c:pt idx="333">
                  <c:v>2.9020000000000001</c:v>
                </c:pt>
                <c:pt idx="334">
                  <c:v>2.8580000000000001</c:v>
                </c:pt>
                <c:pt idx="335">
                  <c:v>2.7509999999999999</c:v>
                </c:pt>
                <c:pt idx="336">
                  <c:v>2.069</c:v>
                </c:pt>
                <c:pt idx="337">
                  <c:v>2.367</c:v>
                </c:pt>
                <c:pt idx="338">
                  <c:v>2.589</c:v>
                </c:pt>
                <c:pt idx="339">
                  <c:v>2.484</c:v>
                </c:pt>
                <c:pt idx="340">
                  <c:v>2.4369999999999998</c:v>
                </c:pt>
                <c:pt idx="341">
                  <c:v>1.776</c:v>
                </c:pt>
                <c:pt idx="342">
                  <c:v>2.7250000000000001</c:v>
                </c:pt>
                <c:pt idx="343">
                  <c:v>2.7530000000000001</c:v>
                </c:pt>
                <c:pt idx="344">
                  <c:v>5.2709999999999999</c:v>
                </c:pt>
                <c:pt idx="345">
                  <c:v>6.58</c:v>
                </c:pt>
                <c:pt idx="346">
                  <c:v>5.86</c:v>
                </c:pt>
                <c:pt idx="347">
                  <c:v>5.8170000000000002</c:v>
                </c:pt>
                <c:pt idx="348">
                  <c:v>5.4889999999999999</c:v>
                </c:pt>
                <c:pt idx="349">
                  <c:v>5.2279999999999998</c:v>
                </c:pt>
                <c:pt idx="350">
                  <c:v>5.0919999999999996</c:v>
                </c:pt>
                <c:pt idx="351">
                  <c:v>4.6859999999999999</c:v>
                </c:pt>
                <c:pt idx="352">
                  <c:v>4.9619999999999997</c:v>
                </c:pt>
                <c:pt idx="353">
                  <c:v>5.6219999999999999</c:v>
                </c:pt>
                <c:pt idx="354">
                  <c:v>3.8690000000000002</c:v>
                </c:pt>
                <c:pt idx="355">
                  <c:v>6.7279999999999998</c:v>
                </c:pt>
                <c:pt idx="356">
                  <c:v>6.2750000000000004</c:v>
                </c:pt>
                <c:pt idx="357">
                  <c:v>3.6389999999999998</c:v>
                </c:pt>
                <c:pt idx="358">
                  <c:v>2.7690000000000001</c:v>
                </c:pt>
                <c:pt idx="359">
                  <c:v>1.722</c:v>
                </c:pt>
                <c:pt idx="360">
                  <c:v>1.381</c:v>
                </c:pt>
                <c:pt idx="361">
                  <c:v>0.84</c:v>
                </c:pt>
                <c:pt idx="362">
                  <c:v>0.80800000000000005</c:v>
                </c:pt>
                <c:pt idx="363">
                  <c:v>0.82099999999999995</c:v>
                </c:pt>
                <c:pt idx="364">
                  <c:v>0.88600000000000001</c:v>
                </c:pt>
                <c:pt idx="365">
                  <c:v>0.82299999999999995</c:v>
                </c:pt>
                <c:pt idx="366">
                  <c:v>0.877</c:v>
                </c:pt>
                <c:pt idx="367">
                  <c:v>0.98399999999999999</c:v>
                </c:pt>
                <c:pt idx="368">
                  <c:v>3.14</c:v>
                </c:pt>
                <c:pt idx="369">
                  <c:v>4.133</c:v>
                </c:pt>
                <c:pt idx="370">
                  <c:v>2.3180000000000001</c:v>
                </c:pt>
                <c:pt idx="371">
                  <c:v>1.1319999999999999</c:v>
                </c:pt>
                <c:pt idx="372">
                  <c:v>1.1220000000000001</c:v>
                </c:pt>
                <c:pt idx="373">
                  <c:v>1.4450000000000001</c:v>
                </c:pt>
                <c:pt idx="374">
                  <c:v>1.3540000000000001</c:v>
                </c:pt>
                <c:pt idx="375">
                  <c:v>1.244</c:v>
                </c:pt>
                <c:pt idx="376">
                  <c:v>1.359</c:v>
                </c:pt>
                <c:pt idx="377">
                  <c:v>1.27</c:v>
                </c:pt>
                <c:pt idx="378">
                  <c:v>1.526</c:v>
                </c:pt>
                <c:pt idx="379">
                  <c:v>2.0609999999999999</c:v>
                </c:pt>
                <c:pt idx="380">
                  <c:v>1.5640000000000001</c:v>
                </c:pt>
                <c:pt idx="381">
                  <c:v>1.4630000000000001</c:v>
                </c:pt>
                <c:pt idx="382">
                  <c:v>1.5249999999999999</c:v>
                </c:pt>
                <c:pt idx="383">
                  <c:v>0.78900000000000003</c:v>
                </c:pt>
                <c:pt idx="384">
                  <c:v>0.56999999999999995</c:v>
                </c:pt>
                <c:pt idx="385">
                  <c:v>0.54800000000000004</c:v>
                </c:pt>
                <c:pt idx="386">
                  <c:v>0.45900000000000002</c:v>
                </c:pt>
                <c:pt idx="387">
                  <c:v>0.38500000000000001</c:v>
                </c:pt>
                <c:pt idx="388">
                  <c:v>0.41899999999999998</c:v>
                </c:pt>
                <c:pt idx="389">
                  <c:v>0.42899999999999999</c:v>
                </c:pt>
                <c:pt idx="390">
                  <c:v>0.56499999999999995</c:v>
                </c:pt>
                <c:pt idx="391">
                  <c:v>0.873</c:v>
                </c:pt>
                <c:pt idx="392">
                  <c:v>2.331</c:v>
                </c:pt>
                <c:pt idx="393">
                  <c:v>2.4710000000000001</c:v>
                </c:pt>
                <c:pt idx="394">
                  <c:v>1.865</c:v>
                </c:pt>
                <c:pt idx="395">
                  <c:v>1.498</c:v>
                </c:pt>
                <c:pt idx="396">
                  <c:v>1.4370000000000001</c:v>
                </c:pt>
                <c:pt idx="397">
                  <c:v>1.3640000000000001</c:v>
                </c:pt>
                <c:pt idx="398">
                  <c:v>1.3859999999999999</c:v>
                </c:pt>
                <c:pt idx="399">
                  <c:v>1.3939999999999999</c:v>
                </c:pt>
                <c:pt idx="400">
                  <c:v>1.629</c:v>
                </c:pt>
                <c:pt idx="401">
                  <c:v>2.2109999999999999</c:v>
                </c:pt>
                <c:pt idx="402">
                  <c:v>2.7549999999999999</c:v>
                </c:pt>
                <c:pt idx="403">
                  <c:v>2.9039999999999999</c:v>
                </c:pt>
                <c:pt idx="404">
                  <c:v>2.09</c:v>
                </c:pt>
                <c:pt idx="405">
                  <c:v>1.5349999999999999</c:v>
                </c:pt>
                <c:pt idx="406">
                  <c:v>1.1459999999999999</c:v>
                </c:pt>
                <c:pt idx="407">
                  <c:v>0.998</c:v>
                </c:pt>
                <c:pt idx="408">
                  <c:v>0.77400000000000002</c:v>
                </c:pt>
                <c:pt idx="409">
                  <c:v>0.57499999999999996</c:v>
                </c:pt>
                <c:pt idx="410">
                  <c:v>0.56100000000000005</c:v>
                </c:pt>
                <c:pt idx="411">
                  <c:v>0.7</c:v>
                </c:pt>
                <c:pt idx="412">
                  <c:v>0.76600000000000001</c:v>
                </c:pt>
                <c:pt idx="413">
                  <c:v>0.95</c:v>
                </c:pt>
                <c:pt idx="414">
                  <c:v>1.407</c:v>
                </c:pt>
                <c:pt idx="415">
                  <c:v>1.998</c:v>
                </c:pt>
                <c:pt idx="416">
                  <c:v>3.992</c:v>
                </c:pt>
                <c:pt idx="417">
                  <c:v>3.331</c:v>
                </c:pt>
                <c:pt idx="418">
                  <c:v>1.95</c:v>
                </c:pt>
                <c:pt idx="419">
                  <c:v>2.27</c:v>
                </c:pt>
                <c:pt idx="420">
                  <c:v>2.4300000000000002</c:v>
                </c:pt>
                <c:pt idx="421">
                  <c:v>2.3410000000000002</c:v>
                </c:pt>
                <c:pt idx="422">
                  <c:v>2.1349999999999998</c:v>
                </c:pt>
                <c:pt idx="423">
                  <c:v>2.19</c:v>
                </c:pt>
                <c:pt idx="424">
                  <c:v>2.2789999999999999</c:v>
                </c:pt>
                <c:pt idx="425">
                  <c:v>2.5409999999999999</c:v>
                </c:pt>
                <c:pt idx="426">
                  <c:v>2.7280000000000002</c:v>
                </c:pt>
                <c:pt idx="427">
                  <c:v>3.3580000000000001</c:v>
                </c:pt>
                <c:pt idx="428">
                  <c:v>3.5129999999999999</c:v>
                </c:pt>
                <c:pt idx="429">
                  <c:v>2.77</c:v>
                </c:pt>
                <c:pt idx="430">
                  <c:v>1.4630000000000001</c:v>
                </c:pt>
                <c:pt idx="431">
                  <c:v>0.86299999999999999</c:v>
                </c:pt>
                <c:pt idx="432">
                  <c:v>0.626</c:v>
                </c:pt>
                <c:pt idx="433">
                  <c:v>1.2390000000000001</c:v>
                </c:pt>
                <c:pt idx="434">
                  <c:v>1.131</c:v>
                </c:pt>
                <c:pt idx="435">
                  <c:v>1.0880000000000001</c:v>
                </c:pt>
                <c:pt idx="436">
                  <c:v>1.042</c:v>
                </c:pt>
                <c:pt idx="437">
                  <c:v>1.1619999999999999</c:v>
                </c:pt>
                <c:pt idx="438">
                  <c:v>1.3129999999999999</c:v>
                </c:pt>
                <c:pt idx="439">
                  <c:v>1.4710000000000001</c:v>
                </c:pt>
                <c:pt idx="440">
                  <c:v>2.1150000000000002</c:v>
                </c:pt>
                <c:pt idx="441">
                  <c:v>2.31</c:v>
                </c:pt>
                <c:pt idx="442">
                  <c:v>2.2549999999999999</c:v>
                </c:pt>
                <c:pt idx="443">
                  <c:v>1.0840000000000001</c:v>
                </c:pt>
                <c:pt idx="444">
                  <c:v>0.59399999999999997</c:v>
                </c:pt>
                <c:pt idx="445">
                  <c:v>0.39300000000000002</c:v>
                </c:pt>
                <c:pt idx="446">
                  <c:v>0.33400000000000002</c:v>
                </c:pt>
                <c:pt idx="447">
                  <c:v>0.54600000000000004</c:v>
                </c:pt>
                <c:pt idx="448">
                  <c:v>1.101</c:v>
                </c:pt>
                <c:pt idx="449">
                  <c:v>3.012</c:v>
                </c:pt>
                <c:pt idx="450">
                  <c:v>5.5060000000000002</c:v>
                </c:pt>
                <c:pt idx="451">
                  <c:v>6.093</c:v>
                </c:pt>
                <c:pt idx="452">
                  <c:v>6.3840000000000003</c:v>
                </c:pt>
                <c:pt idx="453">
                  <c:v>5.774</c:v>
                </c:pt>
                <c:pt idx="454">
                  <c:v>4.9359999999999999</c:v>
                </c:pt>
                <c:pt idx="455">
                  <c:v>4.5140000000000002</c:v>
                </c:pt>
                <c:pt idx="456">
                  <c:v>3.2130000000000001</c:v>
                </c:pt>
                <c:pt idx="457">
                  <c:v>1.7809999999999999</c:v>
                </c:pt>
                <c:pt idx="458">
                  <c:v>1.4630000000000001</c:v>
                </c:pt>
                <c:pt idx="459">
                  <c:v>1.3220000000000001</c:v>
                </c:pt>
                <c:pt idx="460">
                  <c:v>1.383</c:v>
                </c:pt>
                <c:pt idx="461">
                  <c:v>1.34</c:v>
                </c:pt>
                <c:pt idx="462">
                  <c:v>2.0590000000000002</c:v>
                </c:pt>
                <c:pt idx="463">
                  <c:v>2.5179999999999998</c:v>
                </c:pt>
                <c:pt idx="464">
                  <c:v>2.8460000000000001</c:v>
                </c:pt>
                <c:pt idx="465">
                  <c:v>3.101</c:v>
                </c:pt>
                <c:pt idx="466">
                  <c:v>3.0710000000000002</c:v>
                </c:pt>
                <c:pt idx="467">
                  <c:v>1.7190000000000001</c:v>
                </c:pt>
                <c:pt idx="468">
                  <c:v>0.63100000000000001</c:v>
                </c:pt>
                <c:pt idx="469">
                  <c:v>0.33</c:v>
                </c:pt>
                <c:pt idx="470">
                  <c:v>0.433</c:v>
                </c:pt>
                <c:pt idx="471">
                  <c:v>0.65800000000000003</c:v>
                </c:pt>
                <c:pt idx="472">
                  <c:v>2.133</c:v>
                </c:pt>
                <c:pt idx="473">
                  <c:v>4.1139999999999999</c:v>
                </c:pt>
                <c:pt idx="474">
                  <c:v>3.173</c:v>
                </c:pt>
                <c:pt idx="475">
                  <c:v>3.7589999999999999</c:v>
                </c:pt>
                <c:pt idx="476">
                  <c:v>3.4710000000000001</c:v>
                </c:pt>
                <c:pt idx="477">
                  <c:v>2.2290000000000001</c:v>
                </c:pt>
                <c:pt idx="478">
                  <c:v>1.621</c:v>
                </c:pt>
                <c:pt idx="479">
                  <c:v>1.2649999999999999</c:v>
                </c:pt>
                <c:pt idx="480">
                  <c:v>1.194</c:v>
                </c:pt>
                <c:pt idx="481">
                  <c:v>1.7110000000000001</c:v>
                </c:pt>
                <c:pt idx="482">
                  <c:v>1.9650000000000001</c:v>
                </c:pt>
                <c:pt idx="483">
                  <c:v>2.169</c:v>
                </c:pt>
                <c:pt idx="484">
                  <c:v>2.3359999999999999</c:v>
                </c:pt>
                <c:pt idx="485">
                  <c:v>2.3119999999999998</c:v>
                </c:pt>
                <c:pt idx="486">
                  <c:v>3.3969999999999998</c:v>
                </c:pt>
                <c:pt idx="487">
                  <c:v>4.3959999999999999</c:v>
                </c:pt>
                <c:pt idx="488">
                  <c:v>5.9710000000000001</c:v>
                </c:pt>
                <c:pt idx="489">
                  <c:v>5.6890000000000001</c:v>
                </c:pt>
                <c:pt idx="490">
                  <c:v>4.5620000000000003</c:v>
                </c:pt>
                <c:pt idx="491">
                  <c:v>2.7650000000000001</c:v>
                </c:pt>
                <c:pt idx="492">
                  <c:v>2.952</c:v>
                </c:pt>
                <c:pt idx="493">
                  <c:v>2.89</c:v>
                </c:pt>
                <c:pt idx="494">
                  <c:v>3.375</c:v>
                </c:pt>
                <c:pt idx="495">
                  <c:v>3.0569999999999999</c:v>
                </c:pt>
                <c:pt idx="496">
                  <c:v>3.0230000000000001</c:v>
                </c:pt>
                <c:pt idx="497">
                  <c:v>4.28</c:v>
                </c:pt>
                <c:pt idx="498">
                  <c:v>5.5119999999999996</c:v>
                </c:pt>
                <c:pt idx="499">
                  <c:v>6.1929999999999996</c:v>
                </c:pt>
                <c:pt idx="500">
                  <c:v>7.5259999999999998</c:v>
                </c:pt>
                <c:pt idx="501">
                  <c:v>5.5359999999999996</c:v>
                </c:pt>
                <c:pt idx="502">
                  <c:v>4.7699999999999996</c:v>
                </c:pt>
                <c:pt idx="503">
                  <c:v>3.8239999999999998</c:v>
                </c:pt>
                <c:pt idx="504">
                  <c:v>1.605</c:v>
                </c:pt>
                <c:pt idx="505">
                  <c:v>1.913</c:v>
                </c:pt>
                <c:pt idx="506">
                  <c:v>1.417</c:v>
                </c:pt>
                <c:pt idx="507">
                  <c:v>1.343</c:v>
                </c:pt>
                <c:pt idx="508">
                  <c:v>1.2929999999999999</c:v>
                </c:pt>
                <c:pt idx="509">
                  <c:v>1.4450000000000001</c:v>
                </c:pt>
                <c:pt idx="510">
                  <c:v>1.7230000000000001</c:v>
                </c:pt>
                <c:pt idx="511">
                  <c:v>2.2349999999999999</c:v>
                </c:pt>
                <c:pt idx="512">
                  <c:v>2.6840000000000002</c:v>
                </c:pt>
                <c:pt idx="513">
                  <c:v>3.4580000000000002</c:v>
                </c:pt>
                <c:pt idx="514">
                  <c:v>3.4049999999999998</c:v>
                </c:pt>
                <c:pt idx="515">
                  <c:v>3.036</c:v>
                </c:pt>
                <c:pt idx="516">
                  <c:v>2.7789999999999999</c:v>
                </c:pt>
                <c:pt idx="517">
                  <c:v>3.0659999999999998</c:v>
                </c:pt>
                <c:pt idx="518">
                  <c:v>1.585</c:v>
                </c:pt>
                <c:pt idx="519">
                  <c:v>1.5049999999999999</c:v>
                </c:pt>
                <c:pt idx="520">
                  <c:v>1.9930000000000001</c:v>
                </c:pt>
                <c:pt idx="521">
                  <c:v>3.968</c:v>
                </c:pt>
                <c:pt idx="522">
                  <c:v>5.0659999999999998</c:v>
                </c:pt>
                <c:pt idx="523">
                  <c:v>5.4660000000000002</c:v>
                </c:pt>
                <c:pt idx="524">
                  <c:v>5.6589999999999998</c:v>
                </c:pt>
                <c:pt idx="525">
                  <c:v>5.6609999999999996</c:v>
                </c:pt>
                <c:pt idx="526">
                  <c:v>4.6079999999999997</c:v>
                </c:pt>
                <c:pt idx="527">
                  <c:v>4.0019999999999998</c:v>
                </c:pt>
                <c:pt idx="528">
                  <c:v>2.3690000000000002</c:v>
                </c:pt>
                <c:pt idx="529">
                  <c:v>1.478</c:v>
                </c:pt>
                <c:pt idx="530">
                  <c:v>1.569</c:v>
                </c:pt>
                <c:pt idx="531">
                  <c:v>1.345</c:v>
                </c:pt>
                <c:pt idx="532">
                  <c:v>1.3109999999999999</c:v>
                </c:pt>
                <c:pt idx="533">
                  <c:v>1.3520000000000001</c:v>
                </c:pt>
                <c:pt idx="534">
                  <c:v>1.7669999999999999</c:v>
                </c:pt>
                <c:pt idx="535">
                  <c:v>3.5129999999999999</c:v>
                </c:pt>
                <c:pt idx="536">
                  <c:v>4.9269999999999996</c:v>
                </c:pt>
                <c:pt idx="537">
                  <c:v>5.0389999999999997</c:v>
                </c:pt>
                <c:pt idx="538">
                  <c:v>4.8710000000000004</c:v>
                </c:pt>
                <c:pt idx="539">
                  <c:v>3.8570000000000002</c:v>
                </c:pt>
                <c:pt idx="540">
                  <c:v>4.0590000000000002</c:v>
                </c:pt>
                <c:pt idx="541">
                  <c:v>2.9279999999999999</c:v>
                </c:pt>
                <c:pt idx="542">
                  <c:v>2.7130000000000001</c:v>
                </c:pt>
                <c:pt idx="543">
                  <c:v>3.0179999999999998</c:v>
                </c:pt>
                <c:pt idx="544">
                  <c:v>3.7090000000000001</c:v>
                </c:pt>
                <c:pt idx="545">
                  <c:v>4.7210000000000001</c:v>
                </c:pt>
                <c:pt idx="546">
                  <c:v>5.0259999999999998</c:v>
                </c:pt>
                <c:pt idx="547">
                  <c:v>5.0250000000000004</c:v>
                </c:pt>
                <c:pt idx="548">
                  <c:v>4.6749999999999998</c:v>
                </c:pt>
                <c:pt idx="549">
                  <c:v>3.7069999999999999</c:v>
                </c:pt>
                <c:pt idx="550">
                  <c:v>2.6920000000000002</c:v>
                </c:pt>
                <c:pt idx="551">
                  <c:v>2.2879999999999998</c:v>
                </c:pt>
                <c:pt idx="552">
                  <c:v>1.849</c:v>
                </c:pt>
                <c:pt idx="553">
                  <c:v>1.9590000000000001</c:v>
                </c:pt>
                <c:pt idx="554">
                  <c:v>1.792</c:v>
                </c:pt>
                <c:pt idx="555">
                  <c:v>1.603</c:v>
                </c:pt>
                <c:pt idx="556">
                  <c:v>1.6060000000000001</c:v>
                </c:pt>
                <c:pt idx="557">
                  <c:v>1.925</c:v>
                </c:pt>
                <c:pt idx="558">
                  <c:v>3.4390000000000001</c:v>
                </c:pt>
                <c:pt idx="559">
                  <c:v>4.9749999999999996</c:v>
                </c:pt>
                <c:pt idx="560">
                  <c:v>5.673</c:v>
                </c:pt>
                <c:pt idx="561">
                  <c:v>3.7160000000000002</c:v>
                </c:pt>
                <c:pt idx="562">
                  <c:v>3.3769999999999998</c:v>
                </c:pt>
                <c:pt idx="563">
                  <c:v>3.524</c:v>
                </c:pt>
                <c:pt idx="564">
                  <c:v>4.3929999999999998</c:v>
                </c:pt>
                <c:pt idx="565">
                  <c:v>5.1120000000000001</c:v>
                </c:pt>
                <c:pt idx="566">
                  <c:v>5.2030000000000003</c:v>
                </c:pt>
                <c:pt idx="567">
                  <c:v>5.0449999999999999</c:v>
                </c:pt>
                <c:pt idx="568">
                  <c:v>5.9059999999999997</c:v>
                </c:pt>
                <c:pt idx="569">
                  <c:v>7.2149999999999999</c:v>
                </c:pt>
                <c:pt idx="570">
                  <c:v>9.0809999999999995</c:v>
                </c:pt>
                <c:pt idx="571">
                  <c:v>9.8239999999999998</c:v>
                </c:pt>
                <c:pt idx="572">
                  <c:v>7.8630000000000004</c:v>
                </c:pt>
                <c:pt idx="573">
                  <c:v>4.8959999999999999</c:v>
                </c:pt>
                <c:pt idx="574">
                  <c:v>2.835</c:v>
                </c:pt>
                <c:pt idx="575">
                  <c:v>1.526</c:v>
                </c:pt>
                <c:pt idx="576">
                  <c:v>1.232</c:v>
                </c:pt>
                <c:pt idx="577">
                  <c:v>2.2450000000000001</c:v>
                </c:pt>
                <c:pt idx="578">
                  <c:v>1.4039999999999999</c:v>
                </c:pt>
                <c:pt idx="579">
                  <c:v>1.27</c:v>
                </c:pt>
                <c:pt idx="580">
                  <c:v>1.236</c:v>
                </c:pt>
                <c:pt idx="581">
                  <c:v>1.254</c:v>
                </c:pt>
                <c:pt idx="582">
                  <c:v>1.69</c:v>
                </c:pt>
                <c:pt idx="583">
                  <c:v>2.23</c:v>
                </c:pt>
                <c:pt idx="584">
                  <c:v>4.3940000000000001</c:v>
                </c:pt>
                <c:pt idx="585">
                  <c:v>4.92</c:v>
                </c:pt>
                <c:pt idx="586">
                  <c:v>4.3949999999999996</c:v>
                </c:pt>
                <c:pt idx="587">
                  <c:v>2.6760000000000002</c:v>
                </c:pt>
                <c:pt idx="588">
                  <c:v>2.3540000000000001</c:v>
                </c:pt>
                <c:pt idx="589">
                  <c:v>2.1669999999999998</c:v>
                </c:pt>
                <c:pt idx="590">
                  <c:v>2.0230000000000001</c:v>
                </c:pt>
                <c:pt idx="591">
                  <c:v>1.768</c:v>
                </c:pt>
                <c:pt idx="592">
                  <c:v>1.837</c:v>
                </c:pt>
                <c:pt idx="593">
                  <c:v>2.2410000000000001</c:v>
                </c:pt>
                <c:pt idx="594">
                  <c:v>2.9249999999999998</c:v>
                </c:pt>
                <c:pt idx="595">
                  <c:v>3.3610000000000002</c:v>
                </c:pt>
                <c:pt idx="596">
                  <c:v>3.681</c:v>
                </c:pt>
                <c:pt idx="597">
                  <c:v>2.2559999999999998</c:v>
                </c:pt>
                <c:pt idx="598">
                  <c:v>1.7330000000000001</c:v>
                </c:pt>
                <c:pt idx="599">
                  <c:v>1.28</c:v>
                </c:pt>
                <c:pt idx="600">
                  <c:v>1.03</c:v>
                </c:pt>
                <c:pt idx="601">
                  <c:v>1.571</c:v>
                </c:pt>
                <c:pt idx="602">
                  <c:v>1.3520000000000001</c:v>
                </c:pt>
                <c:pt idx="603">
                  <c:v>1.022</c:v>
                </c:pt>
                <c:pt idx="604">
                  <c:v>1.143</c:v>
                </c:pt>
                <c:pt idx="605">
                  <c:v>1.1020000000000001</c:v>
                </c:pt>
                <c:pt idx="606">
                  <c:v>1.091</c:v>
                </c:pt>
                <c:pt idx="607">
                  <c:v>1.478</c:v>
                </c:pt>
                <c:pt idx="608">
                  <c:v>3.3759999999999999</c:v>
                </c:pt>
                <c:pt idx="609">
                  <c:v>2.8929999999999998</c:v>
                </c:pt>
                <c:pt idx="610">
                  <c:v>2.069</c:v>
                </c:pt>
                <c:pt idx="611">
                  <c:v>1.6679999999999999</c:v>
                </c:pt>
                <c:pt idx="612">
                  <c:v>1.514</c:v>
                </c:pt>
                <c:pt idx="613">
                  <c:v>1.345</c:v>
                </c:pt>
                <c:pt idx="614">
                  <c:v>1.129</c:v>
                </c:pt>
                <c:pt idx="615">
                  <c:v>1.038</c:v>
                </c:pt>
                <c:pt idx="616">
                  <c:v>1.28</c:v>
                </c:pt>
                <c:pt idx="617">
                  <c:v>2.6429999999999998</c:v>
                </c:pt>
                <c:pt idx="618">
                  <c:v>4.8410000000000002</c:v>
                </c:pt>
                <c:pt idx="619">
                  <c:v>5.6559999999999997</c:v>
                </c:pt>
                <c:pt idx="620">
                  <c:v>7.0090000000000003</c:v>
                </c:pt>
                <c:pt idx="621">
                  <c:v>6.8440000000000003</c:v>
                </c:pt>
                <c:pt idx="622">
                  <c:v>8.5079999999999991</c:v>
                </c:pt>
                <c:pt idx="623">
                  <c:v>6.0030000000000001</c:v>
                </c:pt>
                <c:pt idx="624">
                  <c:v>4.093</c:v>
                </c:pt>
                <c:pt idx="625">
                  <c:v>4.5979999999999999</c:v>
                </c:pt>
                <c:pt idx="626">
                  <c:v>4.4569999999999999</c:v>
                </c:pt>
                <c:pt idx="627">
                  <c:v>3.097</c:v>
                </c:pt>
                <c:pt idx="628">
                  <c:v>2.605</c:v>
                </c:pt>
                <c:pt idx="629">
                  <c:v>2.367</c:v>
                </c:pt>
                <c:pt idx="630">
                  <c:v>3.2280000000000002</c:v>
                </c:pt>
                <c:pt idx="631">
                  <c:v>2.9820000000000002</c:v>
                </c:pt>
                <c:pt idx="632">
                  <c:v>3.0630000000000002</c:v>
                </c:pt>
                <c:pt idx="633">
                  <c:v>4.3499999999999996</c:v>
                </c:pt>
                <c:pt idx="634">
                  <c:v>4.774</c:v>
                </c:pt>
                <c:pt idx="635">
                  <c:v>4.2160000000000002</c:v>
                </c:pt>
                <c:pt idx="636">
                  <c:v>3.7759999999999998</c:v>
                </c:pt>
                <c:pt idx="637">
                  <c:v>4.1029999999999998</c:v>
                </c:pt>
                <c:pt idx="638">
                  <c:v>1.66</c:v>
                </c:pt>
                <c:pt idx="639">
                  <c:v>1.111</c:v>
                </c:pt>
                <c:pt idx="640">
                  <c:v>1.964</c:v>
                </c:pt>
                <c:pt idx="641">
                  <c:v>3.5129999999999999</c:v>
                </c:pt>
                <c:pt idx="642">
                  <c:v>4.7720000000000002</c:v>
                </c:pt>
                <c:pt idx="643">
                  <c:v>5.6829999999999998</c:v>
                </c:pt>
                <c:pt idx="644">
                  <c:v>5.14</c:v>
                </c:pt>
                <c:pt idx="645">
                  <c:v>4.9939999999999998</c:v>
                </c:pt>
                <c:pt idx="646">
                  <c:v>4.3940000000000001</c:v>
                </c:pt>
                <c:pt idx="647">
                  <c:v>1.694</c:v>
                </c:pt>
                <c:pt idx="648">
                  <c:v>1.2110000000000001</c:v>
                </c:pt>
                <c:pt idx="649">
                  <c:v>1.044</c:v>
                </c:pt>
                <c:pt idx="650">
                  <c:v>1.0289999999999999</c:v>
                </c:pt>
                <c:pt idx="651">
                  <c:v>1.0189999999999999</c:v>
                </c:pt>
                <c:pt idx="652">
                  <c:v>0.98599999999999999</c:v>
                </c:pt>
                <c:pt idx="653">
                  <c:v>1.232</c:v>
                </c:pt>
                <c:pt idx="654">
                  <c:v>1.623</c:v>
                </c:pt>
                <c:pt idx="655">
                  <c:v>2.9020000000000001</c:v>
                </c:pt>
                <c:pt idx="656">
                  <c:v>4.4429999999999996</c:v>
                </c:pt>
                <c:pt idx="657">
                  <c:v>3.8929999999999998</c:v>
                </c:pt>
                <c:pt idx="658">
                  <c:v>2.956</c:v>
                </c:pt>
                <c:pt idx="659">
                  <c:v>3.0750000000000002</c:v>
                </c:pt>
                <c:pt idx="660">
                  <c:v>3.0110000000000001</c:v>
                </c:pt>
                <c:pt idx="661">
                  <c:v>2.8330000000000002</c:v>
                </c:pt>
                <c:pt idx="662">
                  <c:v>3.8380000000000001</c:v>
                </c:pt>
                <c:pt idx="663">
                  <c:v>6.4649999999999999</c:v>
                </c:pt>
                <c:pt idx="664">
                  <c:v>6.569</c:v>
                </c:pt>
                <c:pt idx="665">
                  <c:v>7.9089999999999998</c:v>
                </c:pt>
                <c:pt idx="666">
                  <c:v>6.5620000000000003</c:v>
                </c:pt>
                <c:pt idx="667">
                  <c:v>6.7080000000000002</c:v>
                </c:pt>
                <c:pt idx="668">
                  <c:v>6.83</c:v>
                </c:pt>
                <c:pt idx="669">
                  <c:v>6.4429999999999996</c:v>
                </c:pt>
                <c:pt idx="670">
                  <c:v>5.9</c:v>
                </c:pt>
                <c:pt idx="671">
                  <c:v>5.1459999999999999</c:v>
                </c:pt>
                <c:pt idx="672">
                  <c:v>2.1869999999999998</c:v>
                </c:pt>
                <c:pt idx="673">
                  <c:v>2.2029999999999998</c:v>
                </c:pt>
                <c:pt idx="674">
                  <c:v>1.19</c:v>
                </c:pt>
                <c:pt idx="675">
                  <c:v>0.77400000000000002</c:v>
                </c:pt>
                <c:pt idx="676">
                  <c:v>0.68</c:v>
                </c:pt>
                <c:pt idx="677">
                  <c:v>0.66900000000000004</c:v>
                </c:pt>
                <c:pt idx="678">
                  <c:v>0.77900000000000003</c:v>
                </c:pt>
                <c:pt idx="679">
                  <c:v>0.82699999999999996</c:v>
                </c:pt>
                <c:pt idx="680">
                  <c:v>1.2390000000000001</c:v>
                </c:pt>
                <c:pt idx="681">
                  <c:v>1.319</c:v>
                </c:pt>
                <c:pt idx="682">
                  <c:v>2.274</c:v>
                </c:pt>
                <c:pt idx="683">
                  <c:v>1.8069999999999999</c:v>
                </c:pt>
                <c:pt idx="684">
                  <c:v>1.0589999999999999</c:v>
                </c:pt>
                <c:pt idx="685">
                  <c:v>1.137</c:v>
                </c:pt>
                <c:pt idx="686">
                  <c:v>0.59099999999999997</c:v>
                </c:pt>
                <c:pt idx="687">
                  <c:v>0.45100000000000001</c:v>
                </c:pt>
                <c:pt idx="688">
                  <c:v>0.79400000000000004</c:v>
                </c:pt>
                <c:pt idx="689">
                  <c:v>1.226</c:v>
                </c:pt>
                <c:pt idx="690">
                  <c:v>1.7829999999999999</c:v>
                </c:pt>
                <c:pt idx="691">
                  <c:v>2.0219999999999998</c:v>
                </c:pt>
                <c:pt idx="692">
                  <c:v>3.419</c:v>
                </c:pt>
                <c:pt idx="693">
                  <c:v>2.8159999999999998</c:v>
                </c:pt>
                <c:pt idx="694">
                  <c:v>2.036</c:v>
                </c:pt>
                <c:pt idx="695">
                  <c:v>1.4259999999999999</c:v>
                </c:pt>
                <c:pt idx="696">
                  <c:v>0.96599999999999997</c:v>
                </c:pt>
                <c:pt idx="697">
                  <c:v>0.626</c:v>
                </c:pt>
                <c:pt idx="698">
                  <c:v>0.66300000000000003</c:v>
                </c:pt>
                <c:pt idx="699">
                  <c:v>0.53700000000000003</c:v>
                </c:pt>
                <c:pt idx="700">
                  <c:v>0.52800000000000002</c:v>
                </c:pt>
                <c:pt idx="701">
                  <c:v>0.74199999999999999</c:v>
                </c:pt>
                <c:pt idx="702">
                  <c:v>2.121</c:v>
                </c:pt>
                <c:pt idx="703">
                  <c:v>3.8210000000000002</c:v>
                </c:pt>
                <c:pt idx="704">
                  <c:v>3.8010000000000002</c:v>
                </c:pt>
                <c:pt idx="705">
                  <c:v>3.923</c:v>
                </c:pt>
                <c:pt idx="706">
                  <c:v>3.53</c:v>
                </c:pt>
                <c:pt idx="707">
                  <c:v>3.8679999999999999</c:v>
                </c:pt>
                <c:pt idx="708">
                  <c:v>4.3470000000000004</c:v>
                </c:pt>
                <c:pt idx="709">
                  <c:v>3.1320000000000001</c:v>
                </c:pt>
                <c:pt idx="710">
                  <c:v>2.2200000000000002</c:v>
                </c:pt>
                <c:pt idx="711">
                  <c:v>2.2549999999999999</c:v>
                </c:pt>
                <c:pt idx="712">
                  <c:v>3.5390000000000001</c:v>
                </c:pt>
                <c:pt idx="713">
                  <c:v>5.4130000000000003</c:v>
                </c:pt>
                <c:pt idx="714">
                  <c:v>6.9050000000000002</c:v>
                </c:pt>
                <c:pt idx="715">
                  <c:v>7.3120000000000003</c:v>
                </c:pt>
                <c:pt idx="716">
                  <c:v>8.27</c:v>
                </c:pt>
                <c:pt idx="717">
                  <c:v>7.3339999999999996</c:v>
                </c:pt>
                <c:pt idx="718">
                  <c:v>8.0090000000000003</c:v>
                </c:pt>
                <c:pt idx="719">
                  <c:v>5.3929999999999998</c:v>
                </c:pt>
                <c:pt idx="720">
                  <c:v>3.6360000000000001</c:v>
                </c:pt>
                <c:pt idx="721">
                  <c:v>1.796</c:v>
                </c:pt>
                <c:pt idx="722">
                  <c:v>1.403</c:v>
                </c:pt>
                <c:pt idx="723">
                  <c:v>1.3859999999999999</c:v>
                </c:pt>
                <c:pt idx="724">
                  <c:v>1.381</c:v>
                </c:pt>
                <c:pt idx="725">
                  <c:v>1.502</c:v>
                </c:pt>
                <c:pt idx="726">
                  <c:v>1.6930000000000001</c:v>
                </c:pt>
                <c:pt idx="727">
                  <c:v>2.0369999999999999</c:v>
                </c:pt>
                <c:pt idx="728">
                  <c:v>4.2720000000000002</c:v>
                </c:pt>
                <c:pt idx="729">
                  <c:v>6.1020000000000003</c:v>
                </c:pt>
                <c:pt idx="730">
                  <c:v>4.0590000000000002</c:v>
                </c:pt>
                <c:pt idx="731">
                  <c:v>5.4859999999999998</c:v>
                </c:pt>
                <c:pt idx="732">
                  <c:v>4.5190000000000001</c:v>
                </c:pt>
                <c:pt idx="733">
                  <c:v>4.3940000000000001</c:v>
                </c:pt>
                <c:pt idx="734">
                  <c:v>3.81</c:v>
                </c:pt>
                <c:pt idx="735">
                  <c:v>4.1630000000000003</c:v>
                </c:pt>
                <c:pt idx="736">
                  <c:v>5.9089999999999998</c:v>
                </c:pt>
                <c:pt idx="737">
                  <c:v>6.2549999999999999</c:v>
                </c:pt>
                <c:pt idx="738">
                  <c:v>5.9980000000000002</c:v>
                </c:pt>
                <c:pt idx="739">
                  <c:v>6.1779999999999999</c:v>
                </c:pt>
                <c:pt idx="740">
                  <c:v>5.9</c:v>
                </c:pt>
                <c:pt idx="741">
                  <c:v>6.0140000000000002</c:v>
                </c:pt>
                <c:pt idx="742">
                  <c:v>3.7349999999999999</c:v>
                </c:pt>
                <c:pt idx="743">
                  <c:v>1.988</c:v>
                </c:pt>
                <c:pt idx="744">
                  <c:v>1.7569999999999999</c:v>
                </c:pt>
                <c:pt idx="745">
                  <c:v>0.96299999999999997</c:v>
                </c:pt>
                <c:pt idx="746">
                  <c:v>0.96499999999999997</c:v>
                </c:pt>
                <c:pt idx="747">
                  <c:v>0.98799999999999999</c:v>
                </c:pt>
                <c:pt idx="748">
                  <c:v>1.004</c:v>
                </c:pt>
                <c:pt idx="749">
                  <c:v>1.024</c:v>
                </c:pt>
                <c:pt idx="750">
                  <c:v>1.1220000000000001</c:v>
                </c:pt>
                <c:pt idx="751">
                  <c:v>1.8109999999999999</c:v>
                </c:pt>
                <c:pt idx="752">
                  <c:v>5.109</c:v>
                </c:pt>
                <c:pt idx="753">
                  <c:v>5.4880000000000004</c:v>
                </c:pt>
                <c:pt idx="754">
                  <c:v>5.14</c:v>
                </c:pt>
                <c:pt idx="755">
                  <c:v>4.7969999999999997</c:v>
                </c:pt>
                <c:pt idx="756">
                  <c:v>4.7039999999999997</c:v>
                </c:pt>
                <c:pt idx="757">
                  <c:v>1.4710000000000001</c:v>
                </c:pt>
                <c:pt idx="758">
                  <c:v>1.579</c:v>
                </c:pt>
                <c:pt idx="759">
                  <c:v>1.6830000000000001</c:v>
                </c:pt>
                <c:pt idx="760">
                  <c:v>1.575</c:v>
                </c:pt>
                <c:pt idx="761">
                  <c:v>1.536</c:v>
                </c:pt>
                <c:pt idx="762">
                  <c:v>1.7290000000000001</c:v>
                </c:pt>
                <c:pt idx="763">
                  <c:v>4.4029999999999996</c:v>
                </c:pt>
                <c:pt idx="764">
                  <c:v>3.4060000000000001</c:v>
                </c:pt>
                <c:pt idx="765">
                  <c:v>1.3089999999999999</c:v>
                </c:pt>
                <c:pt idx="766">
                  <c:v>1.0029999999999999</c:v>
                </c:pt>
                <c:pt idx="767">
                  <c:v>0.877</c:v>
                </c:pt>
                <c:pt idx="768">
                  <c:v>0.69</c:v>
                </c:pt>
                <c:pt idx="769">
                  <c:v>0.63</c:v>
                </c:pt>
                <c:pt idx="770">
                  <c:v>0.61699999999999999</c:v>
                </c:pt>
                <c:pt idx="771">
                  <c:v>0.627</c:v>
                </c:pt>
                <c:pt idx="772">
                  <c:v>0.58399999999999996</c:v>
                </c:pt>
                <c:pt idx="773">
                  <c:v>0.56200000000000006</c:v>
                </c:pt>
                <c:pt idx="774">
                  <c:v>0.59099999999999997</c:v>
                </c:pt>
                <c:pt idx="775">
                  <c:v>0.62</c:v>
                </c:pt>
                <c:pt idx="776">
                  <c:v>0.83699999999999997</c:v>
                </c:pt>
                <c:pt idx="777">
                  <c:v>2.4329999999999998</c:v>
                </c:pt>
                <c:pt idx="778">
                  <c:v>0.877</c:v>
                </c:pt>
                <c:pt idx="779">
                  <c:v>1.4339999999999999</c:v>
                </c:pt>
                <c:pt idx="780">
                  <c:v>0.69499999999999995</c:v>
                </c:pt>
                <c:pt idx="781">
                  <c:v>0.502</c:v>
                </c:pt>
                <c:pt idx="782">
                  <c:v>0.38400000000000001</c:v>
                </c:pt>
                <c:pt idx="783">
                  <c:v>0.47399999999999998</c:v>
                </c:pt>
                <c:pt idx="784">
                  <c:v>0.55000000000000004</c:v>
                </c:pt>
                <c:pt idx="785">
                  <c:v>2.6070000000000002</c:v>
                </c:pt>
                <c:pt idx="786">
                  <c:v>4.2670000000000003</c:v>
                </c:pt>
                <c:pt idx="787">
                  <c:v>4.4009999999999998</c:v>
                </c:pt>
                <c:pt idx="788">
                  <c:v>4.1399999999999997</c:v>
                </c:pt>
                <c:pt idx="789">
                  <c:v>1.4850000000000001</c:v>
                </c:pt>
                <c:pt idx="790">
                  <c:v>4.0469999999999997</c:v>
                </c:pt>
                <c:pt idx="791">
                  <c:v>1.119</c:v>
                </c:pt>
                <c:pt idx="792">
                  <c:v>0.80700000000000005</c:v>
                </c:pt>
                <c:pt idx="793">
                  <c:v>0.57099999999999995</c:v>
                </c:pt>
                <c:pt idx="794">
                  <c:v>0.55200000000000005</c:v>
                </c:pt>
                <c:pt idx="795">
                  <c:v>0.51600000000000001</c:v>
                </c:pt>
                <c:pt idx="796">
                  <c:v>0.50700000000000001</c:v>
                </c:pt>
                <c:pt idx="797">
                  <c:v>0.51500000000000001</c:v>
                </c:pt>
                <c:pt idx="798">
                  <c:v>0.53200000000000003</c:v>
                </c:pt>
                <c:pt idx="799">
                  <c:v>0.60699999999999998</c:v>
                </c:pt>
                <c:pt idx="800">
                  <c:v>0.63300000000000001</c:v>
                </c:pt>
                <c:pt idx="801">
                  <c:v>0.51700000000000002</c:v>
                </c:pt>
                <c:pt idx="802">
                  <c:v>0.28199999999999997</c:v>
                </c:pt>
                <c:pt idx="803">
                  <c:v>0.156</c:v>
                </c:pt>
                <c:pt idx="804">
                  <c:v>0.10199999999999999</c:v>
                </c:pt>
                <c:pt idx="805">
                  <c:v>3.7999999999999999E-2</c:v>
                </c:pt>
                <c:pt idx="806">
                  <c:v>0.126</c:v>
                </c:pt>
                <c:pt idx="807">
                  <c:v>0.21099999999999999</c:v>
                </c:pt>
                <c:pt idx="808">
                  <c:v>0.29499999999999998</c:v>
                </c:pt>
                <c:pt idx="809">
                  <c:v>0.435</c:v>
                </c:pt>
                <c:pt idx="810">
                  <c:v>3.5139999999999998</c:v>
                </c:pt>
                <c:pt idx="811">
                  <c:v>6.585</c:v>
                </c:pt>
                <c:pt idx="812">
                  <c:v>6.5570000000000004</c:v>
                </c:pt>
                <c:pt idx="813">
                  <c:v>5.0789999999999997</c:v>
                </c:pt>
                <c:pt idx="814">
                  <c:v>5.5460000000000003</c:v>
                </c:pt>
                <c:pt idx="815">
                  <c:v>3.6930000000000001</c:v>
                </c:pt>
                <c:pt idx="816">
                  <c:v>0.52200000000000002</c:v>
                </c:pt>
                <c:pt idx="817">
                  <c:v>0.30499999999999999</c:v>
                </c:pt>
                <c:pt idx="818">
                  <c:v>0.28000000000000003</c:v>
                </c:pt>
                <c:pt idx="819">
                  <c:v>0.28100000000000003</c:v>
                </c:pt>
                <c:pt idx="820">
                  <c:v>0.251</c:v>
                </c:pt>
                <c:pt idx="821">
                  <c:v>0.32500000000000001</c:v>
                </c:pt>
                <c:pt idx="822">
                  <c:v>0.47099999999999997</c:v>
                </c:pt>
                <c:pt idx="823">
                  <c:v>0.67500000000000004</c:v>
                </c:pt>
                <c:pt idx="824">
                  <c:v>1.256</c:v>
                </c:pt>
                <c:pt idx="825">
                  <c:v>1.254</c:v>
                </c:pt>
                <c:pt idx="826">
                  <c:v>0.72899999999999998</c:v>
                </c:pt>
                <c:pt idx="827">
                  <c:v>0.59399999999999997</c:v>
                </c:pt>
                <c:pt idx="828">
                  <c:v>0.55500000000000005</c:v>
                </c:pt>
                <c:pt idx="829">
                  <c:v>0.52300000000000002</c:v>
                </c:pt>
                <c:pt idx="830">
                  <c:v>0.49099999999999999</c:v>
                </c:pt>
                <c:pt idx="831">
                  <c:v>0.45300000000000001</c:v>
                </c:pt>
                <c:pt idx="832">
                  <c:v>0.52100000000000002</c:v>
                </c:pt>
                <c:pt idx="833">
                  <c:v>0.56599999999999995</c:v>
                </c:pt>
                <c:pt idx="834">
                  <c:v>0.56000000000000005</c:v>
                </c:pt>
                <c:pt idx="835">
                  <c:v>0.78900000000000003</c:v>
                </c:pt>
                <c:pt idx="836">
                  <c:v>0.66500000000000004</c:v>
                </c:pt>
                <c:pt idx="837">
                  <c:v>0.36099999999999999</c:v>
                </c:pt>
                <c:pt idx="838">
                  <c:v>0.376</c:v>
                </c:pt>
                <c:pt idx="839">
                  <c:v>0.122</c:v>
                </c:pt>
                <c:pt idx="840">
                  <c:v>0</c:v>
                </c:pt>
                <c:pt idx="841">
                  <c:v>0.05</c:v>
                </c:pt>
                <c:pt idx="842">
                  <c:v>0</c:v>
                </c:pt>
                <c:pt idx="843">
                  <c:v>0</c:v>
                </c:pt>
                <c:pt idx="844">
                  <c:v>-1E-3</c:v>
                </c:pt>
                <c:pt idx="845">
                  <c:v>0</c:v>
                </c:pt>
                <c:pt idx="846">
                  <c:v>5.0000000000000001E-3</c:v>
                </c:pt>
                <c:pt idx="847">
                  <c:v>0.21199999999999999</c:v>
                </c:pt>
                <c:pt idx="848">
                  <c:v>0.25900000000000001</c:v>
                </c:pt>
                <c:pt idx="849">
                  <c:v>0.30199999999999999</c:v>
                </c:pt>
                <c:pt idx="850">
                  <c:v>0.254</c:v>
                </c:pt>
                <c:pt idx="851">
                  <c:v>1.4E-2</c:v>
                </c:pt>
                <c:pt idx="852">
                  <c:v>-1.0999999999999999E-2</c:v>
                </c:pt>
                <c:pt idx="853">
                  <c:v>-8.5000000000000006E-2</c:v>
                </c:pt>
                <c:pt idx="854">
                  <c:v>-2.1000000000000001E-2</c:v>
                </c:pt>
                <c:pt idx="855">
                  <c:v>-1.0999999999999999E-2</c:v>
                </c:pt>
                <c:pt idx="856">
                  <c:v>-0.01</c:v>
                </c:pt>
                <c:pt idx="857">
                  <c:v>0</c:v>
                </c:pt>
                <c:pt idx="858">
                  <c:v>0.13200000000000001</c:v>
                </c:pt>
                <c:pt idx="859">
                  <c:v>0.216</c:v>
                </c:pt>
                <c:pt idx="860">
                  <c:v>0.30499999999999999</c:v>
                </c:pt>
                <c:pt idx="861">
                  <c:v>0.30099999999999999</c:v>
                </c:pt>
                <c:pt idx="862">
                  <c:v>0.28100000000000003</c:v>
                </c:pt>
                <c:pt idx="863">
                  <c:v>0.16200000000000001</c:v>
                </c:pt>
                <c:pt idx="864">
                  <c:v>8.9999999999999993E-3</c:v>
                </c:pt>
                <c:pt idx="865">
                  <c:v>-1E-3</c:v>
                </c:pt>
                <c:pt idx="866">
                  <c:v>-7.0000000000000001E-3</c:v>
                </c:pt>
                <c:pt idx="867">
                  <c:v>-2.1000000000000001E-2</c:v>
                </c:pt>
                <c:pt idx="868">
                  <c:v>-8.1000000000000003E-2</c:v>
                </c:pt>
                <c:pt idx="869">
                  <c:v>-1.2E-2</c:v>
                </c:pt>
                <c:pt idx="870">
                  <c:v>-3.0000000000000001E-3</c:v>
                </c:pt>
                <c:pt idx="871">
                  <c:v>6.4000000000000001E-2</c:v>
                </c:pt>
                <c:pt idx="872">
                  <c:v>0.27200000000000002</c:v>
                </c:pt>
                <c:pt idx="873">
                  <c:v>0.28599999999999998</c:v>
                </c:pt>
                <c:pt idx="874">
                  <c:v>0.158</c:v>
                </c:pt>
                <c:pt idx="875">
                  <c:v>-3.0000000000000001E-3</c:v>
                </c:pt>
                <c:pt idx="876">
                  <c:v>-0.106</c:v>
                </c:pt>
                <c:pt idx="877">
                  <c:v>-0.218</c:v>
                </c:pt>
                <c:pt idx="878">
                  <c:v>-0.30599999999999999</c:v>
                </c:pt>
                <c:pt idx="879">
                  <c:v>-0.24299999999999999</c:v>
                </c:pt>
                <c:pt idx="880">
                  <c:v>-0.107</c:v>
                </c:pt>
                <c:pt idx="881">
                  <c:v>-1E-3</c:v>
                </c:pt>
                <c:pt idx="882">
                  <c:v>0.16800000000000001</c:v>
                </c:pt>
                <c:pt idx="883">
                  <c:v>0.33300000000000002</c:v>
                </c:pt>
                <c:pt idx="884">
                  <c:v>0.28899999999999998</c:v>
                </c:pt>
                <c:pt idx="885">
                  <c:v>0.27500000000000002</c:v>
                </c:pt>
                <c:pt idx="886">
                  <c:v>0.24199999999999999</c:v>
                </c:pt>
                <c:pt idx="887">
                  <c:v>0.19</c:v>
                </c:pt>
                <c:pt idx="888">
                  <c:v>0.156</c:v>
                </c:pt>
                <c:pt idx="889">
                  <c:v>0</c:v>
                </c:pt>
                <c:pt idx="890">
                  <c:v>-2E-3</c:v>
                </c:pt>
                <c:pt idx="891">
                  <c:v>-2E-3</c:v>
                </c:pt>
                <c:pt idx="892">
                  <c:v>-2E-3</c:v>
                </c:pt>
                <c:pt idx="893">
                  <c:v>0</c:v>
                </c:pt>
                <c:pt idx="894">
                  <c:v>0.27700000000000002</c:v>
                </c:pt>
                <c:pt idx="895">
                  <c:v>0.502</c:v>
                </c:pt>
                <c:pt idx="896">
                  <c:v>0.51300000000000001</c:v>
                </c:pt>
                <c:pt idx="897">
                  <c:v>0.61699999999999999</c:v>
                </c:pt>
                <c:pt idx="898">
                  <c:v>0.501</c:v>
                </c:pt>
                <c:pt idx="899">
                  <c:v>0.51600000000000001</c:v>
                </c:pt>
                <c:pt idx="900">
                  <c:v>0.34499999999999997</c:v>
                </c:pt>
                <c:pt idx="901">
                  <c:v>0.17799999999999999</c:v>
                </c:pt>
                <c:pt idx="902">
                  <c:v>0.13900000000000001</c:v>
                </c:pt>
                <c:pt idx="903">
                  <c:v>0.251</c:v>
                </c:pt>
                <c:pt idx="904">
                  <c:v>0.36099999999999999</c:v>
                </c:pt>
                <c:pt idx="905">
                  <c:v>0.53600000000000003</c:v>
                </c:pt>
                <c:pt idx="906">
                  <c:v>0.67600000000000005</c:v>
                </c:pt>
                <c:pt idx="907">
                  <c:v>0.79300000000000004</c:v>
                </c:pt>
                <c:pt idx="908">
                  <c:v>0.88100000000000001</c:v>
                </c:pt>
                <c:pt idx="909">
                  <c:v>0.76200000000000001</c:v>
                </c:pt>
                <c:pt idx="910">
                  <c:v>0.67800000000000005</c:v>
                </c:pt>
                <c:pt idx="911">
                  <c:v>0.503</c:v>
                </c:pt>
                <c:pt idx="912">
                  <c:v>0.39500000000000002</c:v>
                </c:pt>
                <c:pt idx="913">
                  <c:v>0.41</c:v>
                </c:pt>
                <c:pt idx="914">
                  <c:v>0.45800000000000002</c:v>
                </c:pt>
                <c:pt idx="915">
                  <c:v>0.48299999999999998</c:v>
                </c:pt>
                <c:pt idx="916">
                  <c:v>0.49299999999999999</c:v>
                </c:pt>
                <c:pt idx="917">
                  <c:v>0.51500000000000001</c:v>
                </c:pt>
                <c:pt idx="918">
                  <c:v>0.88200000000000001</c:v>
                </c:pt>
                <c:pt idx="919">
                  <c:v>6.0129999999999999</c:v>
                </c:pt>
                <c:pt idx="920">
                  <c:v>11.259</c:v>
                </c:pt>
                <c:pt idx="921">
                  <c:v>11.348000000000001</c:v>
                </c:pt>
                <c:pt idx="922">
                  <c:v>8.4250000000000007</c:v>
                </c:pt>
                <c:pt idx="923">
                  <c:v>6.3540000000000001</c:v>
                </c:pt>
                <c:pt idx="924">
                  <c:v>6.274</c:v>
                </c:pt>
                <c:pt idx="925">
                  <c:v>10.991</c:v>
                </c:pt>
                <c:pt idx="926">
                  <c:v>10.657</c:v>
                </c:pt>
                <c:pt idx="927">
                  <c:v>10.657</c:v>
                </c:pt>
                <c:pt idx="928">
                  <c:v>14.387</c:v>
                </c:pt>
                <c:pt idx="929">
                  <c:v>8.1649999999999991</c:v>
                </c:pt>
                <c:pt idx="930">
                  <c:v>9.6709999999999994</c:v>
                </c:pt>
                <c:pt idx="931">
                  <c:v>13.275</c:v>
                </c:pt>
                <c:pt idx="932">
                  <c:v>18.844000000000001</c:v>
                </c:pt>
                <c:pt idx="933">
                  <c:v>13.029</c:v>
                </c:pt>
                <c:pt idx="934">
                  <c:v>12.933</c:v>
                </c:pt>
                <c:pt idx="935">
                  <c:v>6.3490000000000002</c:v>
                </c:pt>
                <c:pt idx="936">
                  <c:v>0.379</c:v>
                </c:pt>
                <c:pt idx="937">
                  <c:v>0.34100000000000003</c:v>
                </c:pt>
                <c:pt idx="938">
                  <c:v>0.315</c:v>
                </c:pt>
                <c:pt idx="939">
                  <c:v>0.314</c:v>
                </c:pt>
                <c:pt idx="940">
                  <c:v>0.36499999999999999</c:v>
                </c:pt>
                <c:pt idx="941">
                  <c:v>0.45200000000000001</c:v>
                </c:pt>
                <c:pt idx="942">
                  <c:v>0.6</c:v>
                </c:pt>
                <c:pt idx="943">
                  <c:v>0.73499999999999999</c:v>
                </c:pt>
                <c:pt idx="944">
                  <c:v>2.1349999999999998</c:v>
                </c:pt>
                <c:pt idx="945">
                  <c:v>4.7830000000000004</c:v>
                </c:pt>
                <c:pt idx="946">
                  <c:v>1.4510000000000001</c:v>
                </c:pt>
                <c:pt idx="947">
                  <c:v>0.31900000000000001</c:v>
                </c:pt>
                <c:pt idx="948">
                  <c:v>0.01</c:v>
                </c:pt>
                <c:pt idx="949">
                  <c:v>8.7999999999999995E-2</c:v>
                </c:pt>
                <c:pt idx="950">
                  <c:v>-6.0000000000000001E-3</c:v>
                </c:pt>
                <c:pt idx="951">
                  <c:v>8.0000000000000002E-3</c:v>
                </c:pt>
                <c:pt idx="952">
                  <c:v>0.188</c:v>
                </c:pt>
                <c:pt idx="953">
                  <c:v>2.1360000000000001</c:v>
                </c:pt>
                <c:pt idx="954">
                  <c:v>6.27</c:v>
                </c:pt>
                <c:pt idx="955">
                  <c:v>10.039</c:v>
                </c:pt>
                <c:pt idx="956">
                  <c:v>10.977</c:v>
                </c:pt>
                <c:pt idx="957">
                  <c:v>7.742</c:v>
                </c:pt>
                <c:pt idx="958">
                  <c:v>4.3129999999999997</c:v>
                </c:pt>
                <c:pt idx="959">
                  <c:v>0.41899999999999998</c:v>
                </c:pt>
                <c:pt idx="960">
                  <c:v>0.35</c:v>
                </c:pt>
                <c:pt idx="961">
                  <c:v>0.47399999999999998</c:v>
                </c:pt>
                <c:pt idx="962">
                  <c:v>0.44800000000000001</c:v>
                </c:pt>
                <c:pt idx="963">
                  <c:v>0.54700000000000004</c:v>
                </c:pt>
                <c:pt idx="964">
                  <c:v>0.56899999999999995</c:v>
                </c:pt>
                <c:pt idx="965">
                  <c:v>0.439</c:v>
                </c:pt>
                <c:pt idx="966">
                  <c:v>0.55000000000000004</c:v>
                </c:pt>
                <c:pt idx="967">
                  <c:v>0.64300000000000002</c:v>
                </c:pt>
                <c:pt idx="968">
                  <c:v>0.85299999999999998</c:v>
                </c:pt>
                <c:pt idx="969">
                  <c:v>0.89500000000000002</c:v>
                </c:pt>
                <c:pt idx="970">
                  <c:v>0.34799999999999998</c:v>
                </c:pt>
                <c:pt idx="971">
                  <c:v>4.0000000000000001E-3</c:v>
                </c:pt>
                <c:pt idx="972">
                  <c:v>0</c:v>
                </c:pt>
                <c:pt idx="973">
                  <c:v>1E-3</c:v>
                </c:pt>
                <c:pt idx="974">
                  <c:v>3.0000000000000001E-3</c:v>
                </c:pt>
                <c:pt idx="975">
                  <c:v>0.157</c:v>
                </c:pt>
                <c:pt idx="976">
                  <c:v>1.04</c:v>
                </c:pt>
                <c:pt idx="977">
                  <c:v>0.753</c:v>
                </c:pt>
                <c:pt idx="978">
                  <c:v>3.7690000000000001</c:v>
                </c:pt>
                <c:pt idx="979">
                  <c:v>8.3330000000000002</c:v>
                </c:pt>
                <c:pt idx="980">
                  <c:v>8.6110000000000007</c:v>
                </c:pt>
                <c:pt idx="981">
                  <c:v>8.1880000000000006</c:v>
                </c:pt>
                <c:pt idx="982">
                  <c:v>8.4659999999999993</c:v>
                </c:pt>
                <c:pt idx="983">
                  <c:v>8.5079999999999991</c:v>
                </c:pt>
                <c:pt idx="984">
                  <c:v>1.254</c:v>
                </c:pt>
                <c:pt idx="985">
                  <c:v>0.36899999999999999</c:v>
                </c:pt>
                <c:pt idx="986">
                  <c:v>0.30199999999999999</c:v>
                </c:pt>
                <c:pt idx="987">
                  <c:v>0.311</c:v>
                </c:pt>
                <c:pt idx="988">
                  <c:v>0.33600000000000002</c:v>
                </c:pt>
                <c:pt idx="989">
                  <c:v>0.40500000000000003</c:v>
                </c:pt>
                <c:pt idx="990">
                  <c:v>0.48799999999999999</c:v>
                </c:pt>
                <c:pt idx="991">
                  <c:v>11.083</c:v>
                </c:pt>
                <c:pt idx="992">
                  <c:v>11.705</c:v>
                </c:pt>
                <c:pt idx="993">
                  <c:v>12.737</c:v>
                </c:pt>
                <c:pt idx="994">
                  <c:v>10.345000000000001</c:v>
                </c:pt>
                <c:pt idx="995">
                  <c:v>5.0330000000000004</c:v>
                </c:pt>
                <c:pt idx="996">
                  <c:v>3.8519999999999999</c:v>
                </c:pt>
                <c:pt idx="997">
                  <c:v>3.5150000000000001</c:v>
                </c:pt>
                <c:pt idx="998">
                  <c:v>3.5129999999999999</c:v>
                </c:pt>
                <c:pt idx="999">
                  <c:v>2.6459999999999999</c:v>
                </c:pt>
                <c:pt idx="1000">
                  <c:v>5.0250000000000004</c:v>
                </c:pt>
                <c:pt idx="1001">
                  <c:v>8.1639999999999997</c:v>
                </c:pt>
                <c:pt idx="1002">
                  <c:v>11.542</c:v>
                </c:pt>
                <c:pt idx="1003">
                  <c:v>16.856000000000002</c:v>
                </c:pt>
                <c:pt idx="1004">
                  <c:v>19.289000000000001</c:v>
                </c:pt>
                <c:pt idx="1005">
                  <c:v>19.295999999999999</c:v>
                </c:pt>
                <c:pt idx="1006">
                  <c:v>17.706</c:v>
                </c:pt>
                <c:pt idx="1007">
                  <c:v>10.305</c:v>
                </c:pt>
                <c:pt idx="1008">
                  <c:v>4.7850000000000001</c:v>
                </c:pt>
                <c:pt idx="1009">
                  <c:v>8.5079999999999991</c:v>
                </c:pt>
                <c:pt idx="1010">
                  <c:v>6.2720000000000002</c:v>
                </c:pt>
                <c:pt idx="1011">
                  <c:v>4.7699999999999996</c:v>
                </c:pt>
                <c:pt idx="1012">
                  <c:v>4.7690000000000001</c:v>
                </c:pt>
                <c:pt idx="1013">
                  <c:v>6.2750000000000004</c:v>
                </c:pt>
                <c:pt idx="1014">
                  <c:v>11.920999999999999</c:v>
                </c:pt>
                <c:pt idx="1015">
                  <c:v>8.6969999999999992</c:v>
                </c:pt>
                <c:pt idx="1016">
                  <c:v>14.901999999999999</c:v>
                </c:pt>
                <c:pt idx="1017">
                  <c:v>15.558999999999999</c:v>
                </c:pt>
                <c:pt idx="1018">
                  <c:v>11.382999999999999</c:v>
                </c:pt>
                <c:pt idx="1019">
                  <c:v>14.031000000000001</c:v>
                </c:pt>
                <c:pt idx="1020">
                  <c:v>11.456</c:v>
                </c:pt>
                <c:pt idx="1021">
                  <c:v>8.9420000000000002</c:v>
                </c:pt>
                <c:pt idx="1022">
                  <c:v>9.7449999999999992</c:v>
                </c:pt>
                <c:pt idx="1023">
                  <c:v>10.888</c:v>
                </c:pt>
                <c:pt idx="1024">
                  <c:v>13.538</c:v>
                </c:pt>
                <c:pt idx="1025">
                  <c:v>12.515000000000001</c:v>
                </c:pt>
                <c:pt idx="1026">
                  <c:v>12.632999999999999</c:v>
                </c:pt>
                <c:pt idx="1027">
                  <c:v>18.443000000000001</c:v>
                </c:pt>
                <c:pt idx="1028">
                  <c:v>22.625</c:v>
                </c:pt>
                <c:pt idx="1029">
                  <c:v>22.391999999999999</c:v>
                </c:pt>
                <c:pt idx="1030">
                  <c:v>18.669</c:v>
                </c:pt>
                <c:pt idx="1031">
                  <c:v>14.05</c:v>
                </c:pt>
                <c:pt idx="1032">
                  <c:v>12.263999999999999</c:v>
                </c:pt>
                <c:pt idx="1033">
                  <c:v>6.4169999999999998</c:v>
                </c:pt>
                <c:pt idx="1034">
                  <c:v>9.3759999999999994</c:v>
                </c:pt>
                <c:pt idx="1035">
                  <c:v>9.5329999999999995</c:v>
                </c:pt>
                <c:pt idx="1036">
                  <c:v>9.173</c:v>
                </c:pt>
                <c:pt idx="1037">
                  <c:v>9.2789999999999999</c:v>
                </c:pt>
                <c:pt idx="1038">
                  <c:v>12.664999999999999</c:v>
                </c:pt>
                <c:pt idx="1039">
                  <c:v>17.349</c:v>
                </c:pt>
                <c:pt idx="1040">
                  <c:v>18.824999999999999</c:v>
                </c:pt>
                <c:pt idx="1041">
                  <c:v>17.791</c:v>
                </c:pt>
                <c:pt idx="1042">
                  <c:v>11.746</c:v>
                </c:pt>
                <c:pt idx="1043">
                  <c:v>11.205</c:v>
                </c:pt>
                <c:pt idx="1044">
                  <c:v>9.2739999999999991</c:v>
                </c:pt>
                <c:pt idx="1045">
                  <c:v>6.274</c:v>
                </c:pt>
                <c:pt idx="1046">
                  <c:v>4.7770000000000001</c:v>
                </c:pt>
                <c:pt idx="1047">
                  <c:v>7.1360000000000001</c:v>
                </c:pt>
                <c:pt idx="1048">
                  <c:v>7.9550000000000001</c:v>
                </c:pt>
                <c:pt idx="1049">
                  <c:v>9.7170000000000005</c:v>
                </c:pt>
                <c:pt idx="1050">
                  <c:v>13.417999999999999</c:v>
                </c:pt>
                <c:pt idx="1051">
                  <c:v>17.972999999999999</c:v>
                </c:pt>
                <c:pt idx="1052">
                  <c:v>27.968</c:v>
                </c:pt>
                <c:pt idx="1053">
                  <c:v>22.638999999999999</c:v>
                </c:pt>
                <c:pt idx="1054">
                  <c:v>18.390999999999998</c:v>
                </c:pt>
                <c:pt idx="1055">
                  <c:v>15.05</c:v>
                </c:pt>
                <c:pt idx="1056">
                  <c:v>9.016</c:v>
                </c:pt>
                <c:pt idx="1057">
                  <c:v>15.058999999999999</c:v>
                </c:pt>
                <c:pt idx="1058">
                  <c:v>12.217000000000001</c:v>
                </c:pt>
                <c:pt idx="1059">
                  <c:v>10.57</c:v>
                </c:pt>
                <c:pt idx="1060">
                  <c:v>9.7899999999999991</c:v>
                </c:pt>
                <c:pt idx="1061">
                  <c:v>9.7780000000000005</c:v>
                </c:pt>
                <c:pt idx="1062">
                  <c:v>14.276</c:v>
                </c:pt>
                <c:pt idx="1063">
                  <c:v>15.051</c:v>
                </c:pt>
                <c:pt idx="1064">
                  <c:v>13.651</c:v>
                </c:pt>
                <c:pt idx="1065">
                  <c:v>15.047000000000001</c:v>
                </c:pt>
                <c:pt idx="1066">
                  <c:v>11.516999999999999</c:v>
                </c:pt>
                <c:pt idx="1067">
                  <c:v>10.567</c:v>
                </c:pt>
                <c:pt idx="1068">
                  <c:v>9.7949999999999999</c:v>
                </c:pt>
                <c:pt idx="1069">
                  <c:v>9.8000000000000007</c:v>
                </c:pt>
                <c:pt idx="1070">
                  <c:v>6.2709999999999999</c:v>
                </c:pt>
                <c:pt idx="1071">
                  <c:v>7.5380000000000003</c:v>
                </c:pt>
                <c:pt idx="1072">
                  <c:v>10.01</c:v>
                </c:pt>
                <c:pt idx="1073">
                  <c:v>12.526999999999999</c:v>
                </c:pt>
                <c:pt idx="1074">
                  <c:v>13.15</c:v>
                </c:pt>
                <c:pt idx="1075">
                  <c:v>19.134</c:v>
                </c:pt>
                <c:pt idx="1076">
                  <c:v>20.561</c:v>
                </c:pt>
                <c:pt idx="1077">
                  <c:v>13.14</c:v>
                </c:pt>
                <c:pt idx="1078">
                  <c:v>1.0029999999999999</c:v>
                </c:pt>
                <c:pt idx="1079">
                  <c:v>1E-3</c:v>
                </c:pt>
                <c:pt idx="1080">
                  <c:v>-3.0000000000000001E-3</c:v>
                </c:pt>
                <c:pt idx="1081">
                  <c:v>-9.7000000000000003E-2</c:v>
                </c:pt>
                <c:pt idx="1082">
                  <c:v>-0.17199999999999999</c:v>
                </c:pt>
                <c:pt idx="1083">
                  <c:v>-0.5</c:v>
                </c:pt>
                <c:pt idx="1084">
                  <c:v>-0.63200000000000001</c:v>
                </c:pt>
                <c:pt idx="1085">
                  <c:v>-0.248</c:v>
                </c:pt>
                <c:pt idx="1086">
                  <c:v>-1.0999999999999999E-2</c:v>
                </c:pt>
                <c:pt idx="1087">
                  <c:v>0</c:v>
                </c:pt>
                <c:pt idx="1088">
                  <c:v>0.502</c:v>
                </c:pt>
                <c:pt idx="1089">
                  <c:v>5.9169999999999998</c:v>
                </c:pt>
                <c:pt idx="1090">
                  <c:v>2.6040000000000001</c:v>
                </c:pt>
                <c:pt idx="1091">
                  <c:v>0.56599999999999995</c:v>
                </c:pt>
                <c:pt idx="1092">
                  <c:v>0.378</c:v>
                </c:pt>
                <c:pt idx="1093">
                  <c:v>0.13300000000000001</c:v>
                </c:pt>
                <c:pt idx="1094">
                  <c:v>7.4999999999999997E-2</c:v>
                </c:pt>
                <c:pt idx="1095">
                  <c:v>1E-3</c:v>
                </c:pt>
                <c:pt idx="1096">
                  <c:v>6.5000000000000002E-2</c:v>
                </c:pt>
                <c:pt idx="1097">
                  <c:v>0</c:v>
                </c:pt>
                <c:pt idx="1098">
                  <c:v>-8.3000000000000004E-2</c:v>
                </c:pt>
                <c:pt idx="1099">
                  <c:v>-8.4000000000000005E-2</c:v>
                </c:pt>
                <c:pt idx="1100">
                  <c:v>-0.1</c:v>
                </c:pt>
                <c:pt idx="1101">
                  <c:v>-0.10100000000000001</c:v>
                </c:pt>
                <c:pt idx="1102">
                  <c:v>-8.3000000000000004E-2</c:v>
                </c:pt>
                <c:pt idx="1103">
                  <c:v>-0.10100000000000001</c:v>
                </c:pt>
                <c:pt idx="1104">
                  <c:v>-0.24299999999999999</c:v>
                </c:pt>
                <c:pt idx="1105">
                  <c:v>0.3</c:v>
                </c:pt>
                <c:pt idx="1106">
                  <c:v>0.30199999999999999</c:v>
                </c:pt>
                <c:pt idx="1107">
                  <c:v>0.28100000000000003</c:v>
                </c:pt>
                <c:pt idx="1108">
                  <c:v>0.251</c:v>
                </c:pt>
                <c:pt idx="1109">
                  <c:v>0.19</c:v>
                </c:pt>
                <c:pt idx="1110">
                  <c:v>0.28499999999999998</c:v>
                </c:pt>
                <c:pt idx="1111">
                  <c:v>0.34100000000000003</c:v>
                </c:pt>
                <c:pt idx="1112">
                  <c:v>0.35399999999999998</c:v>
                </c:pt>
                <c:pt idx="1113">
                  <c:v>0.34799999999999998</c:v>
                </c:pt>
                <c:pt idx="1114">
                  <c:v>0.34899999999999998</c:v>
                </c:pt>
                <c:pt idx="1115">
                  <c:v>0.441</c:v>
                </c:pt>
                <c:pt idx="1116">
                  <c:v>0.34399999999999997</c:v>
                </c:pt>
                <c:pt idx="1117">
                  <c:v>7.8E-2</c:v>
                </c:pt>
                <c:pt idx="1118">
                  <c:v>1E-3</c:v>
                </c:pt>
                <c:pt idx="1119">
                  <c:v>8.9999999999999993E-3</c:v>
                </c:pt>
                <c:pt idx="1120">
                  <c:v>6.5000000000000002E-2</c:v>
                </c:pt>
                <c:pt idx="1121">
                  <c:v>0.376</c:v>
                </c:pt>
                <c:pt idx="1122">
                  <c:v>1.004</c:v>
                </c:pt>
                <c:pt idx="1123">
                  <c:v>2.6139999999999999</c:v>
                </c:pt>
                <c:pt idx="1124">
                  <c:v>1.0029999999999999</c:v>
                </c:pt>
                <c:pt idx="1125">
                  <c:v>0.36599999999999999</c:v>
                </c:pt>
                <c:pt idx="1126">
                  <c:v>0.39200000000000002</c:v>
                </c:pt>
                <c:pt idx="1127">
                  <c:v>0.33600000000000002</c:v>
                </c:pt>
                <c:pt idx="1128">
                  <c:v>0.28699999999999998</c:v>
                </c:pt>
                <c:pt idx="1129">
                  <c:v>0.158</c:v>
                </c:pt>
                <c:pt idx="1130">
                  <c:v>5.5E-2</c:v>
                </c:pt>
                <c:pt idx="1131">
                  <c:v>6.0000000000000001E-3</c:v>
                </c:pt>
                <c:pt idx="1132">
                  <c:v>3.0000000000000001E-3</c:v>
                </c:pt>
                <c:pt idx="1133">
                  <c:v>0</c:v>
                </c:pt>
                <c:pt idx="1134">
                  <c:v>0.255</c:v>
                </c:pt>
                <c:pt idx="1135">
                  <c:v>0.36599999999999999</c:v>
                </c:pt>
                <c:pt idx="1136">
                  <c:v>0.375</c:v>
                </c:pt>
                <c:pt idx="1137">
                  <c:v>0.44700000000000001</c:v>
                </c:pt>
                <c:pt idx="1138">
                  <c:v>0.39300000000000002</c:v>
                </c:pt>
                <c:pt idx="1139">
                  <c:v>0.28100000000000003</c:v>
                </c:pt>
                <c:pt idx="1140">
                  <c:v>0.20100000000000001</c:v>
                </c:pt>
                <c:pt idx="1141">
                  <c:v>6.4000000000000001E-2</c:v>
                </c:pt>
                <c:pt idx="1142">
                  <c:v>2.8000000000000001E-2</c:v>
                </c:pt>
                <c:pt idx="1143">
                  <c:v>0.158</c:v>
                </c:pt>
                <c:pt idx="1144">
                  <c:v>0.30499999999999999</c:v>
                </c:pt>
                <c:pt idx="1145">
                  <c:v>0.626</c:v>
                </c:pt>
                <c:pt idx="1146">
                  <c:v>0.69399999999999995</c:v>
                </c:pt>
                <c:pt idx="1147">
                  <c:v>0.76400000000000001</c:v>
                </c:pt>
                <c:pt idx="1148">
                  <c:v>0.83</c:v>
                </c:pt>
                <c:pt idx="1149">
                  <c:v>0.82</c:v>
                </c:pt>
                <c:pt idx="1150">
                  <c:v>0.77800000000000002</c:v>
                </c:pt>
                <c:pt idx="1151">
                  <c:v>0.74299999999999999</c:v>
                </c:pt>
                <c:pt idx="1152">
                  <c:v>0.72799999999999998</c:v>
                </c:pt>
                <c:pt idx="1153">
                  <c:v>0.68300000000000005</c:v>
                </c:pt>
                <c:pt idx="1154">
                  <c:v>0.69</c:v>
                </c:pt>
                <c:pt idx="1155">
                  <c:v>0.70499999999999996</c:v>
                </c:pt>
                <c:pt idx="1156">
                  <c:v>0.74299999999999999</c:v>
                </c:pt>
                <c:pt idx="1157">
                  <c:v>4.3929999999999998</c:v>
                </c:pt>
                <c:pt idx="1158">
                  <c:v>12.43</c:v>
                </c:pt>
                <c:pt idx="1159">
                  <c:v>20.456</c:v>
                </c:pt>
                <c:pt idx="1160">
                  <c:v>22.091000000000001</c:v>
                </c:pt>
                <c:pt idx="1161">
                  <c:v>21.106999999999999</c:v>
                </c:pt>
                <c:pt idx="1162">
                  <c:v>15.327</c:v>
                </c:pt>
                <c:pt idx="1163">
                  <c:v>13.715</c:v>
                </c:pt>
                <c:pt idx="1164">
                  <c:v>13.531000000000001</c:v>
                </c:pt>
                <c:pt idx="1165">
                  <c:v>13.146000000000001</c:v>
                </c:pt>
                <c:pt idx="1166">
                  <c:v>10.039999999999999</c:v>
                </c:pt>
                <c:pt idx="1167">
                  <c:v>8.1069999999999993</c:v>
                </c:pt>
                <c:pt idx="1168">
                  <c:v>7.8789999999999996</c:v>
                </c:pt>
                <c:pt idx="1169">
                  <c:v>9.8279999999999994</c:v>
                </c:pt>
                <c:pt idx="1170">
                  <c:v>11.144</c:v>
                </c:pt>
                <c:pt idx="1171">
                  <c:v>12.058</c:v>
                </c:pt>
                <c:pt idx="1172">
                  <c:v>9.6530000000000005</c:v>
                </c:pt>
                <c:pt idx="1173">
                  <c:v>4.5190000000000001</c:v>
                </c:pt>
                <c:pt idx="1174">
                  <c:v>2.3039999999999998</c:v>
                </c:pt>
                <c:pt idx="1175">
                  <c:v>0.54500000000000004</c:v>
                </c:pt>
                <c:pt idx="1176">
                  <c:v>0.26600000000000001</c:v>
                </c:pt>
                <c:pt idx="1177">
                  <c:v>0.20599999999999999</c:v>
                </c:pt>
                <c:pt idx="1178">
                  <c:v>0.157</c:v>
                </c:pt>
                <c:pt idx="1179">
                  <c:v>4.1000000000000002E-2</c:v>
                </c:pt>
                <c:pt idx="1180">
                  <c:v>2.1000000000000001E-2</c:v>
                </c:pt>
                <c:pt idx="1181">
                  <c:v>3.3000000000000002E-2</c:v>
                </c:pt>
                <c:pt idx="1182">
                  <c:v>0.23</c:v>
                </c:pt>
                <c:pt idx="1183">
                  <c:v>0.58199999999999996</c:v>
                </c:pt>
                <c:pt idx="1184">
                  <c:v>1.7290000000000001</c:v>
                </c:pt>
                <c:pt idx="1185">
                  <c:v>0.77300000000000002</c:v>
                </c:pt>
                <c:pt idx="1186">
                  <c:v>0.501</c:v>
                </c:pt>
                <c:pt idx="1187">
                  <c:v>0.46800000000000003</c:v>
                </c:pt>
                <c:pt idx="1188">
                  <c:v>0.627</c:v>
                </c:pt>
                <c:pt idx="1189">
                  <c:v>0.74299999999999999</c:v>
                </c:pt>
                <c:pt idx="1190">
                  <c:v>0.63600000000000001</c:v>
                </c:pt>
                <c:pt idx="1191">
                  <c:v>0.75900000000000001</c:v>
                </c:pt>
                <c:pt idx="1192">
                  <c:v>0.71899999999999997</c:v>
                </c:pt>
                <c:pt idx="1193">
                  <c:v>0.56599999999999995</c:v>
                </c:pt>
                <c:pt idx="1194">
                  <c:v>1.359</c:v>
                </c:pt>
                <c:pt idx="1195">
                  <c:v>8.6010000000000009</c:v>
                </c:pt>
                <c:pt idx="1196">
                  <c:v>8.7799999999999994</c:v>
                </c:pt>
                <c:pt idx="1197">
                  <c:v>8.2919999999999998</c:v>
                </c:pt>
                <c:pt idx="1198">
                  <c:v>8.75</c:v>
                </c:pt>
                <c:pt idx="1199">
                  <c:v>5.9249999999999998</c:v>
                </c:pt>
                <c:pt idx="1200">
                  <c:v>0.46400000000000002</c:v>
                </c:pt>
                <c:pt idx="1201">
                  <c:v>0.40899999999999997</c:v>
                </c:pt>
                <c:pt idx="1202">
                  <c:v>0.376</c:v>
                </c:pt>
                <c:pt idx="1203">
                  <c:v>0.34499999999999997</c:v>
                </c:pt>
                <c:pt idx="1204">
                  <c:v>0.375</c:v>
                </c:pt>
                <c:pt idx="1205">
                  <c:v>0.40500000000000003</c:v>
                </c:pt>
                <c:pt idx="1206">
                  <c:v>0.49399999999999999</c:v>
                </c:pt>
                <c:pt idx="1207">
                  <c:v>4.0170000000000003</c:v>
                </c:pt>
                <c:pt idx="1208">
                  <c:v>7.806</c:v>
                </c:pt>
                <c:pt idx="1209">
                  <c:v>10.039</c:v>
                </c:pt>
                <c:pt idx="1210">
                  <c:v>8.6809999999999992</c:v>
                </c:pt>
                <c:pt idx="1211">
                  <c:v>2.6890000000000001</c:v>
                </c:pt>
                <c:pt idx="1212">
                  <c:v>3.137</c:v>
                </c:pt>
                <c:pt idx="1213">
                  <c:v>2.2429999999999999</c:v>
                </c:pt>
                <c:pt idx="1214">
                  <c:v>2.395</c:v>
                </c:pt>
                <c:pt idx="1215">
                  <c:v>2.4940000000000002</c:v>
                </c:pt>
                <c:pt idx="1216">
                  <c:v>4.7080000000000002</c:v>
                </c:pt>
                <c:pt idx="1217">
                  <c:v>9.82</c:v>
                </c:pt>
                <c:pt idx="1218">
                  <c:v>10.615</c:v>
                </c:pt>
                <c:pt idx="1219">
                  <c:v>12.627000000000001</c:v>
                </c:pt>
                <c:pt idx="1220">
                  <c:v>13.573</c:v>
                </c:pt>
                <c:pt idx="1221">
                  <c:v>11.941000000000001</c:v>
                </c:pt>
                <c:pt idx="1222">
                  <c:v>12.204000000000001</c:v>
                </c:pt>
                <c:pt idx="1223">
                  <c:v>9.0079999999999991</c:v>
                </c:pt>
                <c:pt idx="1224">
                  <c:v>3.8980000000000001</c:v>
                </c:pt>
                <c:pt idx="1225">
                  <c:v>9.8559999999999999</c:v>
                </c:pt>
                <c:pt idx="1226">
                  <c:v>8.1059999999999999</c:v>
                </c:pt>
                <c:pt idx="1227">
                  <c:v>8.0229999999999997</c:v>
                </c:pt>
                <c:pt idx="1228">
                  <c:v>7.8070000000000004</c:v>
                </c:pt>
                <c:pt idx="1229">
                  <c:v>8.4309999999999992</c:v>
                </c:pt>
                <c:pt idx="1230">
                  <c:v>18.28</c:v>
                </c:pt>
                <c:pt idx="1231">
                  <c:v>20.812000000000001</c:v>
                </c:pt>
                <c:pt idx="1232">
                  <c:v>27.87</c:v>
                </c:pt>
                <c:pt idx="1233">
                  <c:v>28.111999999999998</c:v>
                </c:pt>
                <c:pt idx="1234">
                  <c:v>20.346</c:v>
                </c:pt>
                <c:pt idx="1235">
                  <c:v>18.824000000000002</c:v>
                </c:pt>
                <c:pt idx="1236">
                  <c:v>14.228999999999999</c:v>
                </c:pt>
                <c:pt idx="1237">
                  <c:v>14.74</c:v>
                </c:pt>
                <c:pt idx="1238">
                  <c:v>15.483000000000001</c:v>
                </c:pt>
                <c:pt idx="1239">
                  <c:v>14.391</c:v>
                </c:pt>
                <c:pt idx="1240">
                  <c:v>14.5</c:v>
                </c:pt>
                <c:pt idx="1241">
                  <c:v>20.026</c:v>
                </c:pt>
                <c:pt idx="1242">
                  <c:v>24.164999999999999</c:v>
                </c:pt>
                <c:pt idx="1243">
                  <c:v>33.884999999999998</c:v>
                </c:pt>
                <c:pt idx="1244">
                  <c:v>31.364000000000001</c:v>
                </c:pt>
                <c:pt idx="1245">
                  <c:v>22.585000000000001</c:v>
                </c:pt>
                <c:pt idx="1246">
                  <c:v>23.498999999999999</c:v>
                </c:pt>
                <c:pt idx="1247">
                  <c:v>16.649000000000001</c:v>
                </c:pt>
                <c:pt idx="1248">
                  <c:v>12.763</c:v>
                </c:pt>
                <c:pt idx="1249">
                  <c:v>12.555</c:v>
                </c:pt>
                <c:pt idx="1250">
                  <c:v>10.449</c:v>
                </c:pt>
                <c:pt idx="1251">
                  <c:v>10.037000000000001</c:v>
                </c:pt>
                <c:pt idx="1252">
                  <c:v>9.5820000000000007</c:v>
                </c:pt>
                <c:pt idx="1253">
                  <c:v>10.236000000000001</c:v>
                </c:pt>
                <c:pt idx="1254">
                  <c:v>18.565999999999999</c:v>
                </c:pt>
                <c:pt idx="1255">
                  <c:v>24.686</c:v>
                </c:pt>
                <c:pt idx="1256">
                  <c:v>26.998999999999999</c:v>
                </c:pt>
                <c:pt idx="1257">
                  <c:v>37.65</c:v>
                </c:pt>
                <c:pt idx="1258">
                  <c:v>39.076999999999998</c:v>
                </c:pt>
                <c:pt idx="1259">
                  <c:v>31.206</c:v>
                </c:pt>
                <c:pt idx="1260">
                  <c:v>30.646000000000001</c:v>
                </c:pt>
                <c:pt idx="1261">
                  <c:v>22.07</c:v>
                </c:pt>
                <c:pt idx="1262">
                  <c:v>19.599</c:v>
                </c:pt>
                <c:pt idx="1263">
                  <c:v>25.099</c:v>
                </c:pt>
                <c:pt idx="1264">
                  <c:v>28.391999999999999</c:v>
                </c:pt>
                <c:pt idx="1265">
                  <c:v>35.756999999999998</c:v>
                </c:pt>
                <c:pt idx="1266">
                  <c:v>43.869</c:v>
                </c:pt>
                <c:pt idx="1267">
                  <c:v>58.673999999999999</c:v>
                </c:pt>
                <c:pt idx="1268">
                  <c:v>41.335999999999999</c:v>
                </c:pt>
                <c:pt idx="1269">
                  <c:v>32.378</c:v>
                </c:pt>
                <c:pt idx="1270">
                  <c:v>31.373999999999999</c:v>
                </c:pt>
                <c:pt idx="1271">
                  <c:v>15.07</c:v>
                </c:pt>
                <c:pt idx="1272">
                  <c:v>11.848000000000001</c:v>
                </c:pt>
                <c:pt idx="1273">
                  <c:v>10.35</c:v>
                </c:pt>
                <c:pt idx="1274">
                  <c:v>10.012</c:v>
                </c:pt>
                <c:pt idx="1275">
                  <c:v>9.8119999999999994</c:v>
                </c:pt>
                <c:pt idx="1276">
                  <c:v>10.029999999999999</c:v>
                </c:pt>
                <c:pt idx="1277">
                  <c:v>10.433</c:v>
                </c:pt>
                <c:pt idx="1278">
                  <c:v>10.738</c:v>
                </c:pt>
                <c:pt idx="1279">
                  <c:v>10.872</c:v>
                </c:pt>
                <c:pt idx="1280">
                  <c:v>10.891</c:v>
                </c:pt>
                <c:pt idx="1281">
                  <c:v>11.976000000000001</c:v>
                </c:pt>
                <c:pt idx="1282">
                  <c:v>11.355</c:v>
                </c:pt>
                <c:pt idx="1283">
                  <c:v>10.173</c:v>
                </c:pt>
                <c:pt idx="1284">
                  <c:v>5.6550000000000002</c:v>
                </c:pt>
                <c:pt idx="1285">
                  <c:v>3.6120000000000001</c:v>
                </c:pt>
                <c:pt idx="1286">
                  <c:v>2.7850000000000001</c:v>
                </c:pt>
                <c:pt idx="1287">
                  <c:v>2.6150000000000002</c:v>
                </c:pt>
                <c:pt idx="1288">
                  <c:v>5.6580000000000004</c:v>
                </c:pt>
                <c:pt idx="1289">
                  <c:v>10.974</c:v>
                </c:pt>
                <c:pt idx="1290">
                  <c:v>12.18</c:v>
                </c:pt>
                <c:pt idx="1291">
                  <c:v>14.481</c:v>
                </c:pt>
                <c:pt idx="1292">
                  <c:v>16.157</c:v>
                </c:pt>
                <c:pt idx="1293">
                  <c:v>15.994</c:v>
                </c:pt>
                <c:pt idx="1294">
                  <c:v>15.109</c:v>
                </c:pt>
                <c:pt idx="1295">
                  <c:v>13.951000000000001</c:v>
                </c:pt>
                <c:pt idx="1296">
                  <c:v>11.138</c:v>
                </c:pt>
                <c:pt idx="1297">
                  <c:v>10.91</c:v>
                </c:pt>
                <c:pt idx="1298">
                  <c:v>10.502000000000001</c:v>
                </c:pt>
                <c:pt idx="1299">
                  <c:v>10.28</c:v>
                </c:pt>
                <c:pt idx="1300">
                  <c:v>11.414</c:v>
                </c:pt>
                <c:pt idx="1301">
                  <c:v>10.039999999999999</c:v>
                </c:pt>
                <c:pt idx="1302">
                  <c:v>9.8190000000000008</c:v>
                </c:pt>
                <c:pt idx="1303">
                  <c:v>11.295</c:v>
                </c:pt>
                <c:pt idx="1304">
                  <c:v>10.659000000000001</c:v>
                </c:pt>
                <c:pt idx="1305">
                  <c:v>6.9720000000000004</c:v>
                </c:pt>
                <c:pt idx="1306">
                  <c:v>2.59</c:v>
                </c:pt>
                <c:pt idx="1307">
                  <c:v>3.149</c:v>
                </c:pt>
                <c:pt idx="1308">
                  <c:v>8.8979999999999997</c:v>
                </c:pt>
                <c:pt idx="1309">
                  <c:v>7.9080000000000004</c:v>
                </c:pt>
                <c:pt idx="1310">
                  <c:v>4.3959999999999999</c:v>
                </c:pt>
                <c:pt idx="1311">
                  <c:v>3.5129999999999999</c:v>
                </c:pt>
                <c:pt idx="1312">
                  <c:v>3.38</c:v>
                </c:pt>
                <c:pt idx="1313">
                  <c:v>3.7749999999999999</c:v>
                </c:pt>
                <c:pt idx="1314">
                  <c:v>10.039999999999999</c:v>
                </c:pt>
                <c:pt idx="1315">
                  <c:v>12.157</c:v>
                </c:pt>
                <c:pt idx="1316">
                  <c:v>13.882999999999999</c:v>
                </c:pt>
                <c:pt idx="1317">
                  <c:v>12.097</c:v>
                </c:pt>
                <c:pt idx="1318">
                  <c:v>10.47</c:v>
                </c:pt>
                <c:pt idx="1319">
                  <c:v>6.7430000000000003</c:v>
                </c:pt>
                <c:pt idx="1320">
                  <c:v>1.1259999999999999</c:v>
                </c:pt>
                <c:pt idx="1321">
                  <c:v>0.55200000000000005</c:v>
                </c:pt>
                <c:pt idx="1322">
                  <c:v>0.57499999999999996</c:v>
                </c:pt>
                <c:pt idx="1323">
                  <c:v>0.56299999999999994</c:v>
                </c:pt>
                <c:pt idx="1324">
                  <c:v>0.54100000000000004</c:v>
                </c:pt>
                <c:pt idx="1325">
                  <c:v>0.51500000000000001</c:v>
                </c:pt>
                <c:pt idx="1326">
                  <c:v>0.56899999999999995</c:v>
                </c:pt>
                <c:pt idx="1327">
                  <c:v>8.8049999999999997</c:v>
                </c:pt>
                <c:pt idx="1328">
                  <c:v>15.537000000000001</c:v>
                </c:pt>
                <c:pt idx="1329">
                  <c:v>14.55</c:v>
                </c:pt>
                <c:pt idx="1330">
                  <c:v>12.195</c:v>
                </c:pt>
                <c:pt idx="1331">
                  <c:v>9.36</c:v>
                </c:pt>
                <c:pt idx="1332">
                  <c:v>4.3949999999999996</c:v>
                </c:pt>
                <c:pt idx="1333">
                  <c:v>2.6219999999999999</c:v>
                </c:pt>
                <c:pt idx="1334">
                  <c:v>1.56</c:v>
                </c:pt>
                <c:pt idx="1335">
                  <c:v>1.397</c:v>
                </c:pt>
                <c:pt idx="1336">
                  <c:v>1.756</c:v>
                </c:pt>
                <c:pt idx="1337">
                  <c:v>3.125</c:v>
                </c:pt>
                <c:pt idx="1338">
                  <c:v>6.2610000000000001</c:v>
                </c:pt>
                <c:pt idx="1339">
                  <c:v>9.0749999999999993</c:v>
                </c:pt>
                <c:pt idx="1340">
                  <c:v>9.0649999999999995</c:v>
                </c:pt>
                <c:pt idx="1341">
                  <c:v>7.4420000000000002</c:v>
                </c:pt>
                <c:pt idx="1342">
                  <c:v>4.8570000000000002</c:v>
                </c:pt>
                <c:pt idx="1343">
                  <c:v>0.75900000000000001</c:v>
                </c:pt>
                <c:pt idx="1344">
                  <c:v>0.59399999999999997</c:v>
                </c:pt>
                <c:pt idx="1345">
                  <c:v>0.9</c:v>
                </c:pt>
                <c:pt idx="1346">
                  <c:v>0.94399999999999995</c:v>
                </c:pt>
                <c:pt idx="1347">
                  <c:v>0.95899999999999996</c:v>
                </c:pt>
                <c:pt idx="1348">
                  <c:v>1.0089999999999999</c:v>
                </c:pt>
                <c:pt idx="1349">
                  <c:v>1.48</c:v>
                </c:pt>
                <c:pt idx="1350">
                  <c:v>8.9260000000000002</c:v>
                </c:pt>
                <c:pt idx="1351">
                  <c:v>16.891999999999999</c:v>
                </c:pt>
                <c:pt idx="1352">
                  <c:v>29.707999999999998</c:v>
                </c:pt>
                <c:pt idx="1353">
                  <c:v>18.829000000000001</c:v>
                </c:pt>
                <c:pt idx="1354">
                  <c:v>14.228999999999999</c:v>
                </c:pt>
                <c:pt idx="1355">
                  <c:v>11.699</c:v>
                </c:pt>
                <c:pt idx="1356">
                  <c:v>9.6029999999999998</c:v>
                </c:pt>
                <c:pt idx="1357">
                  <c:v>7.7069999999999999</c:v>
                </c:pt>
                <c:pt idx="1358">
                  <c:v>7.2640000000000002</c:v>
                </c:pt>
                <c:pt idx="1359">
                  <c:v>8.8160000000000007</c:v>
                </c:pt>
                <c:pt idx="1360">
                  <c:v>10.385999999999999</c:v>
                </c:pt>
                <c:pt idx="1361">
                  <c:v>12.398999999999999</c:v>
                </c:pt>
                <c:pt idx="1362">
                  <c:v>14.923</c:v>
                </c:pt>
                <c:pt idx="1363">
                  <c:v>17.065000000000001</c:v>
                </c:pt>
                <c:pt idx="1364">
                  <c:v>24.434000000000001</c:v>
                </c:pt>
                <c:pt idx="1365">
                  <c:v>22.885999999999999</c:v>
                </c:pt>
                <c:pt idx="1366">
                  <c:v>15.853999999999999</c:v>
                </c:pt>
                <c:pt idx="1367">
                  <c:v>13.407999999999999</c:v>
                </c:pt>
                <c:pt idx="1368">
                  <c:v>11.964</c:v>
                </c:pt>
                <c:pt idx="1369">
                  <c:v>9.1839999999999993</c:v>
                </c:pt>
                <c:pt idx="1370">
                  <c:v>8.5009999999999994</c:v>
                </c:pt>
                <c:pt idx="1371">
                  <c:v>6.2750000000000004</c:v>
                </c:pt>
                <c:pt idx="1372">
                  <c:v>5.601</c:v>
                </c:pt>
                <c:pt idx="1373">
                  <c:v>6.0869999999999997</c:v>
                </c:pt>
                <c:pt idx="1374">
                  <c:v>10.699</c:v>
                </c:pt>
                <c:pt idx="1375">
                  <c:v>13.304</c:v>
                </c:pt>
                <c:pt idx="1376">
                  <c:v>14.355</c:v>
                </c:pt>
                <c:pt idx="1377">
                  <c:v>14.055</c:v>
                </c:pt>
                <c:pt idx="1378">
                  <c:v>12.58</c:v>
                </c:pt>
                <c:pt idx="1379">
                  <c:v>11.372</c:v>
                </c:pt>
                <c:pt idx="1380">
                  <c:v>10.661</c:v>
                </c:pt>
                <c:pt idx="1381">
                  <c:v>8.3379999999999992</c:v>
                </c:pt>
                <c:pt idx="1382">
                  <c:v>9.0519999999999996</c:v>
                </c:pt>
                <c:pt idx="1383">
                  <c:v>10.252000000000001</c:v>
                </c:pt>
                <c:pt idx="1384">
                  <c:v>10.041</c:v>
                </c:pt>
                <c:pt idx="1385">
                  <c:v>11.234</c:v>
                </c:pt>
                <c:pt idx="1386">
                  <c:v>12.904</c:v>
                </c:pt>
                <c:pt idx="1387">
                  <c:v>16.048999999999999</c:v>
                </c:pt>
                <c:pt idx="1388">
                  <c:v>18.824000000000002</c:v>
                </c:pt>
                <c:pt idx="1389">
                  <c:v>15.058999999999999</c:v>
                </c:pt>
                <c:pt idx="1390">
                  <c:v>14.327999999999999</c:v>
                </c:pt>
                <c:pt idx="1391">
                  <c:v>9.1110000000000007</c:v>
                </c:pt>
                <c:pt idx="1392">
                  <c:v>6.5810000000000004</c:v>
                </c:pt>
                <c:pt idx="1393">
                  <c:v>11.881</c:v>
                </c:pt>
                <c:pt idx="1394">
                  <c:v>11.045</c:v>
                </c:pt>
                <c:pt idx="1395">
                  <c:v>10.803000000000001</c:v>
                </c:pt>
                <c:pt idx="1396">
                  <c:v>10.718999999999999</c:v>
                </c:pt>
                <c:pt idx="1397">
                  <c:v>11.053000000000001</c:v>
                </c:pt>
                <c:pt idx="1398">
                  <c:v>12.407</c:v>
                </c:pt>
                <c:pt idx="1399">
                  <c:v>21.038</c:v>
                </c:pt>
                <c:pt idx="1400">
                  <c:v>23.855</c:v>
                </c:pt>
                <c:pt idx="1401">
                  <c:v>18.510000000000002</c:v>
                </c:pt>
                <c:pt idx="1402">
                  <c:v>15.667</c:v>
                </c:pt>
                <c:pt idx="1403">
                  <c:v>14.09</c:v>
                </c:pt>
                <c:pt idx="1404">
                  <c:v>13.57</c:v>
                </c:pt>
                <c:pt idx="1405">
                  <c:v>12.723000000000001</c:v>
                </c:pt>
                <c:pt idx="1406">
                  <c:v>12.608000000000001</c:v>
                </c:pt>
                <c:pt idx="1407">
                  <c:v>12.662000000000001</c:v>
                </c:pt>
                <c:pt idx="1408">
                  <c:v>13.901999999999999</c:v>
                </c:pt>
                <c:pt idx="1409">
                  <c:v>16.98</c:v>
                </c:pt>
                <c:pt idx="1410">
                  <c:v>31.213000000000001</c:v>
                </c:pt>
                <c:pt idx="1411">
                  <c:v>33.177999999999997</c:v>
                </c:pt>
                <c:pt idx="1412">
                  <c:v>31.378</c:v>
                </c:pt>
                <c:pt idx="1413">
                  <c:v>18.628</c:v>
                </c:pt>
                <c:pt idx="1414">
                  <c:v>15.06</c:v>
                </c:pt>
                <c:pt idx="1415">
                  <c:v>11.896000000000001</c:v>
                </c:pt>
                <c:pt idx="1416">
                  <c:v>9.0549999999999997</c:v>
                </c:pt>
                <c:pt idx="1417">
                  <c:v>8.7170000000000005</c:v>
                </c:pt>
                <c:pt idx="1418">
                  <c:v>10.202999999999999</c:v>
                </c:pt>
                <c:pt idx="1419">
                  <c:v>10.065</c:v>
                </c:pt>
                <c:pt idx="1420">
                  <c:v>9.67</c:v>
                </c:pt>
                <c:pt idx="1421">
                  <c:v>9</c:v>
                </c:pt>
                <c:pt idx="1422">
                  <c:v>12.24</c:v>
                </c:pt>
                <c:pt idx="1423">
                  <c:v>14.409000000000001</c:v>
                </c:pt>
                <c:pt idx="1424">
                  <c:v>15.058999999999999</c:v>
                </c:pt>
                <c:pt idx="1425">
                  <c:v>15.06</c:v>
                </c:pt>
                <c:pt idx="1426">
                  <c:v>15.111000000000001</c:v>
                </c:pt>
                <c:pt idx="1427">
                  <c:v>14.311999999999999</c:v>
                </c:pt>
                <c:pt idx="1428">
                  <c:v>12.571</c:v>
                </c:pt>
                <c:pt idx="1429">
                  <c:v>11.047000000000001</c:v>
                </c:pt>
                <c:pt idx="1430">
                  <c:v>12.967000000000001</c:v>
                </c:pt>
                <c:pt idx="1431">
                  <c:v>12.757999999999999</c:v>
                </c:pt>
                <c:pt idx="1432">
                  <c:v>13.612</c:v>
                </c:pt>
                <c:pt idx="1433">
                  <c:v>14.596</c:v>
                </c:pt>
                <c:pt idx="1434">
                  <c:v>14.755000000000001</c:v>
                </c:pt>
                <c:pt idx="1435">
                  <c:v>16.527999999999999</c:v>
                </c:pt>
                <c:pt idx="1436">
                  <c:v>12.436999999999999</c:v>
                </c:pt>
                <c:pt idx="1437">
                  <c:v>6.0970000000000004</c:v>
                </c:pt>
                <c:pt idx="1438">
                  <c:v>4.149</c:v>
                </c:pt>
                <c:pt idx="1439">
                  <c:v>2.133</c:v>
                </c:pt>
                <c:pt idx="1440">
                  <c:v>1.633</c:v>
                </c:pt>
                <c:pt idx="1441">
                  <c:v>3.7850000000000001</c:v>
                </c:pt>
                <c:pt idx="1442">
                  <c:v>3.0510000000000002</c:v>
                </c:pt>
                <c:pt idx="1443">
                  <c:v>2.5870000000000002</c:v>
                </c:pt>
                <c:pt idx="1444">
                  <c:v>2.3580000000000001</c:v>
                </c:pt>
                <c:pt idx="1445">
                  <c:v>1.93</c:v>
                </c:pt>
                <c:pt idx="1446">
                  <c:v>1.95</c:v>
                </c:pt>
                <c:pt idx="1447">
                  <c:v>1.7310000000000001</c:v>
                </c:pt>
                <c:pt idx="1448">
                  <c:v>2.722</c:v>
                </c:pt>
                <c:pt idx="1449">
                  <c:v>6.3540000000000001</c:v>
                </c:pt>
                <c:pt idx="1450">
                  <c:v>8.4600000000000009</c:v>
                </c:pt>
                <c:pt idx="1451">
                  <c:v>5.4119999999999999</c:v>
                </c:pt>
                <c:pt idx="1452">
                  <c:v>3.1440000000000001</c:v>
                </c:pt>
                <c:pt idx="1453">
                  <c:v>2.8929999999999998</c:v>
                </c:pt>
                <c:pt idx="1454">
                  <c:v>4.1040000000000001</c:v>
                </c:pt>
                <c:pt idx="1455">
                  <c:v>5.5579999999999998</c:v>
                </c:pt>
                <c:pt idx="1456">
                  <c:v>10.065</c:v>
                </c:pt>
                <c:pt idx="1457">
                  <c:v>9.6050000000000004</c:v>
                </c:pt>
                <c:pt idx="1458">
                  <c:v>13.538</c:v>
                </c:pt>
                <c:pt idx="1459">
                  <c:v>12.551</c:v>
                </c:pt>
                <c:pt idx="1460">
                  <c:v>12.548999999999999</c:v>
                </c:pt>
                <c:pt idx="1461">
                  <c:v>11.666</c:v>
                </c:pt>
                <c:pt idx="1462">
                  <c:v>13.141</c:v>
                </c:pt>
                <c:pt idx="1463">
                  <c:v>11.951000000000001</c:v>
                </c:pt>
                <c:pt idx="1464">
                  <c:v>9.1389999999999993</c:v>
                </c:pt>
                <c:pt idx="1465">
                  <c:v>3.2629999999999999</c:v>
                </c:pt>
                <c:pt idx="1466">
                  <c:v>4.5270000000000001</c:v>
                </c:pt>
                <c:pt idx="1467">
                  <c:v>4.1900000000000004</c:v>
                </c:pt>
                <c:pt idx="1468">
                  <c:v>5.0140000000000002</c:v>
                </c:pt>
                <c:pt idx="1469">
                  <c:v>5.577</c:v>
                </c:pt>
                <c:pt idx="1470">
                  <c:v>6.2750000000000004</c:v>
                </c:pt>
                <c:pt idx="1471">
                  <c:v>7.2290000000000001</c:v>
                </c:pt>
                <c:pt idx="1472">
                  <c:v>8.1069999999999993</c:v>
                </c:pt>
                <c:pt idx="1473">
                  <c:v>12.433</c:v>
                </c:pt>
                <c:pt idx="1474">
                  <c:v>11.459</c:v>
                </c:pt>
                <c:pt idx="1475">
                  <c:v>10.819000000000001</c:v>
                </c:pt>
                <c:pt idx="1476">
                  <c:v>9.8450000000000006</c:v>
                </c:pt>
                <c:pt idx="1477">
                  <c:v>11.468</c:v>
                </c:pt>
                <c:pt idx="1478">
                  <c:v>12.547000000000001</c:v>
                </c:pt>
                <c:pt idx="1479">
                  <c:v>12.669</c:v>
                </c:pt>
                <c:pt idx="1480">
                  <c:v>11.958</c:v>
                </c:pt>
                <c:pt idx="1481">
                  <c:v>11.923999999999999</c:v>
                </c:pt>
                <c:pt idx="1482">
                  <c:v>17.306000000000001</c:v>
                </c:pt>
                <c:pt idx="1483">
                  <c:v>19.489999999999998</c:v>
                </c:pt>
                <c:pt idx="1484">
                  <c:v>18.431000000000001</c:v>
                </c:pt>
                <c:pt idx="1485">
                  <c:v>17.785</c:v>
                </c:pt>
                <c:pt idx="1486">
                  <c:v>17.734000000000002</c:v>
                </c:pt>
                <c:pt idx="1487">
                  <c:v>13.324</c:v>
                </c:pt>
                <c:pt idx="1488">
                  <c:v>12.055999999999999</c:v>
                </c:pt>
                <c:pt idx="1489">
                  <c:v>12.016999999999999</c:v>
                </c:pt>
                <c:pt idx="1490">
                  <c:v>11.781000000000001</c:v>
                </c:pt>
                <c:pt idx="1491">
                  <c:v>10.487</c:v>
                </c:pt>
                <c:pt idx="1492">
                  <c:v>11.239000000000001</c:v>
                </c:pt>
                <c:pt idx="1493">
                  <c:v>11.542</c:v>
                </c:pt>
                <c:pt idx="1494">
                  <c:v>19.503</c:v>
                </c:pt>
                <c:pt idx="1495">
                  <c:v>21.963999999999999</c:v>
                </c:pt>
                <c:pt idx="1496">
                  <c:v>26.989000000000001</c:v>
                </c:pt>
                <c:pt idx="1497">
                  <c:v>21.963999999999999</c:v>
                </c:pt>
                <c:pt idx="1498">
                  <c:v>15.06</c:v>
                </c:pt>
                <c:pt idx="1499">
                  <c:v>10.253</c:v>
                </c:pt>
                <c:pt idx="1500">
                  <c:v>8.6509999999999998</c:v>
                </c:pt>
                <c:pt idx="1501">
                  <c:v>8.3780000000000001</c:v>
                </c:pt>
                <c:pt idx="1502">
                  <c:v>7.9320000000000004</c:v>
                </c:pt>
                <c:pt idx="1503">
                  <c:v>7.6680000000000001</c:v>
                </c:pt>
                <c:pt idx="1504">
                  <c:v>8.7159999999999993</c:v>
                </c:pt>
                <c:pt idx="1505">
                  <c:v>10.696</c:v>
                </c:pt>
                <c:pt idx="1506">
                  <c:v>16.41</c:v>
                </c:pt>
                <c:pt idx="1507">
                  <c:v>22.053999999999998</c:v>
                </c:pt>
                <c:pt idx="1508">
                  <c:v>25.055</c:v>
                </c:pt>
                <c:pt idx="1509">
                  <c:v>24.683</c:v>
                </c:pt>
                <c:pt idx="1510">
                  <c:v>14.356</c:v>
                </c:pt>
                <c:pt idx="1511">
                  <c:v>7.2889999999999997</c:v>
                </c:pt>
                <c:pt idx="1512">
                  <c:v>0.97499999999999998</c:v>
                </c:pt>
                <c:pt idx="1513">
                  <c:v>0.65</c:v>
                </c:pt>
                <c:pt idx="1514">
                  <c:v>0.45400000000000001</c:v>
                </c:pt>
                <c:pt idx="1515">
                  <c:v>0.40899999999999997</c:v>
                </c:pt>
                <c:pt idx="1516">
                  <c:v>0.37</c:v>
                </c:pt>
                <c:pt idx="1517">
                  <c:v>0.378</c:v>
                </c:pt>
                <c:pt idx="1518">
                  <c:v>0.65600000000000003</c:v>
                </c:pt>
                <c:pt idx="1519">
                  <c:v>3.0230000000000001</c:v>
                </c:pt>
                <c:pt idx="1520">
                  <c:v>9.202</c:v>
                </c:pt>
                <c:pt idx="1521">
                  <c:v>17.038</c:v>
                </c:pt>
                <c:pt idx="1522">
                  <c:v>15.473000000000001</c:v>
                </c:pt>
                <c:pt idx="1523">
                  <c:v>9.9749999999999996</c:v>
                </c:pt>
                <c:pt idx="1524">
                  <c:v>7.9820000000000002</c:v>
                </c:pt>
                <c:pt idx="1525">
                  <c:v>6.4130000000000003</c:v>
                </c:pt>
                <c:pt idx="1526">
                  <c:v>5.093</c:v>
                </c:pt>
                <c:pt idx="1527">
                  <c:v>5.7729999999999997</c:v>
                </c:pt>
                <c:pt idx="1528">
                  <c:v>4.5270000000000001</c:v>
                </c:pt>
                <c:pt idx="1529">
                  <c:v>7.165</c:v>
                </c:pt>
                <c:pt idx="1530">
                  <c:v>12.55</c:v>
                </c:pt>
                <c:pt idx="1531">
                  <c:v>15.888</c:v>
                </c:pt>
                <c:pt idx="1532">
                  <c:v>13.083</c:v>
                </c:pt>
                <c:pt idx="1533">
                  <c:v>7.9390000000000001</c:v>
                </c:pt>
                <c:pt idx="1534">
                  <c:v>5.58</c:v>
                </c:pt>
                <c:pt idx="1535">
                  <c:v>0.70199999999999996</c:v>
                </c:pt>
                <c:pt idx="1536">
                  <c:v>0.45400000000000001</c:v>
                </c:pt>
                <c:pt idx="1537">
                  <c:v>9.5000000000000001E-2</c:v>
                </c:pt>
                <c:pt idx="1538">
                  <c:v>1.2999999999999999E-2</c:v>
                </c:pt>
                <c:pt idx="1539">
                  <c:v>1E-3</c:v>
                </c:pt>
                <c:pt idx="1540">
                  <c:v>0</c:v>
                </c:pt>
                <c:pt idx="1541">
                  <c:v>0.154</c:v>
                </c:pt>
                <c:pt idx="1542">
                  <c:v>0.25</c:v>
                </c:pt>
                <c:pt idx="1543">
                  <c:v>0.501</c:v>
                </c:pt>
                <c:pt idx="1544">
                  <c:v>0.74399999999999999</c:v>
                </c:pt>
                <c:pt idx="1545">
                  <c:v>2.859</c:v>
                </c:pt>
                <c:pt idx="1546">
                  <c:v>1.869</c:v>
                </c:pt>
                <c:pt idx="1547">
                  <c:v>2.633</c:v>
                </c:pt>
                <c:pt idx="1548">
                  <c:v>0.92</c:v>
                </c:pt>
                <c:pt idx="1549">
                  <c:v>0.71899999999999997</c:v>
                </c:pt>
                <c:pt idx="1550">
                  <c:v>0.60899999999999999</c:v>
                </c:pt>
                <c:pt idx="1551">
                  <c:v>0.72499999999999998</c:v>
                </c:pt>
                <c:pt idx="1552">
                  <c:v>0.752</c:v>
                </c:pt>
                <c:pt idx="1553">
                  <c:v>0.621</c:v>
                </c:pt>
                <c:pt idx="1554">
                  <c:v>0.59899999999999998</c:v>
                </c:pt>
                <c:pt idx="1555">
                  <c:v>0.25</c:v>
                </c:pt>
                <c:pt idx="1556">
                  <c:v>0.19600000000000001</c:v>
                </c:pt>
                <c:pt idx="1557">
                  <c:v>0.25900000000000001</c:v>
                </c:pt>
                <c:pt idx="1558">
                  <c:v>0.23499999999999999</c:v>
                </c:pt>
                <c:pt idx="1559">
                  <c:v>0.14199999999999999</c:v>
                </c:pt>
                <c:pt idx="1560">
                  <c:v>0.154</c:v>
                </c:pt>
                <c:pt idx="1561">
                  <c:v>1E-3</c:v>
                </c:pt>
                <c:pt idx="1562">
                  <c:v>5.6000000000000001E-2</c:v>
                </c:pt>
                <c:pt idx="1563">
                  <c:v>0.157</c:v>
                </c:pt>
                <c:pt idx="1564">
                  <c:v>0.40500000000000003</c:v>
                </c:pt>
                <c:pt idx="1565">
                  <c:v>0.443</c:v>
                </c:pt>
                <c:pt idx="1566">
                  <c:v>0.52</c:v>
                </c:pt>
                <c:pt idx="1567">
                  <c:v>1.4630000000000001</c:v>
                </c:pt>
                <c:pt idx="1568">
                  <c:v>2.74</c:v>
                </c:pt>
                <c:pt idx="1569">
                  <c:v>3.4119999999999999</c:v>
                </c:pt>
                <c:pt idx="1570">
                  <c:v>3.3969999999999998</c:v>
                </c:pt>
                <c:pt idx="1571">
                  <c:v>2.12</c:v>
                </c:pt>
                <c:pt idx="1572">
                  <c:v>0.72699999999999998</c:v>
                </c:pt>
                <c:pt idx="1573">
                  <c:v>0.50800000000000001</c:v>
                </c:pt>
                <c:pt idx="1574">
                  <c:v>0.48099999999999998</c:v>
                </c:pt>
                <c:pt idx="1575">
                  <c:v>3.5539999999999998</c:v>
                </c:pt>
                <c:pt idx="1576">
                  <c:v>3.145</c:v>
                </c:pt>
                <c:pt idx="1577">
                  <c:v>3.1459999999999999</c:v>
                </c:pt>
                <c:pt idx="1578">
                  <c:v>1.004</c:v>
                </c:pt>
                <c:pt idx="1579">
                  <c:v>1.1579999999999999</c:v>
                </c:pt>
                <c:pt idx="1580">
                  <c:v>0.69399999999999995</c:v>
                </c:pt>
                <c:pt idx="1581">
                  <c:v>0.502</c:v>
                </c:pt>
                <c:pt idx="1582">
                  <c:v>0.19</c:v>
                </c:pt>
                <c:pt idx="1583">
                  <c:v>0</c:v>
                </c:pt>
                <c:pt idx="1584">
                  <c:v>-1E-3</c:v>
                </c:pt>
                <c:pt idx="1585">
                  <c:v>-0.1</c:v>
                </c:pt>
                <c:pt idx="1586">
                  <c:v>-0.1</c:v>
                </c:pt>
                <c:pt idx="1587">
                  <c:v>-8.5000000000000006E-2</c:v>
                </c:pt>
                <c:pt idx="1588">
                  <c:v>-0.02</c:v>
                </c:pt>
                <c:pt idx="1589">
                  <c:v>-1E-3</c:v>
                </c:pt>
                <c:pt idx="1590">
                  <c:v>0.502</c:v>
                </c:pt>
                <c:pt idx="1591">
                  <c:v>0.73299999999999998</c:v>
                </c:pt>
                <c:pt idx="1592">
                  <c:v>1.575</c:v>
                </c:pt>
                <c:pt idx="1593">
                  <c:v>4.3819999999999997</c:v>
                </c:pt>
                <c:pt idx="1594">
                  <c:v>4.9370000000000003</c:v>
                </c:pt>
                <c:pt idx="1595">
                  <c:v>8.343</c:v>
                </c:pt>
                <c:pt idx="1596">
                  <c:v>10.297000000000001</c:v>
                </c:pt>
                <c:pt idx="1597">
                  <c:v>8.3819999999999997</c:v>
                </c:pt>
                <c:pt idx="1598">
                  <c:v>9.0020000000000007</c:v>
                </c:pt>
                <c:pt idx="1599">
                  <c:v>8.7439999999999998</c:v>
                </c:pt>
                <c:pt idx="1600">
                  <c:v>9.9459999999999997</c:v>
                </c:pt>
                <c:pt idx="1601">
                  <c:v>12.852</c:v>
                </c:pt>
                <c:pt idx="1602">
                  <c:v>5.4089999999999998</c:v>
                </c:pt>
                <c:pt idx="1603">
                  <c:v>3.6760000000000002</c:v>
                </c:pt>
                <c:pt idx="1604">
                  <c:v>2.157</c:v>
                </c:pt>
                <c:pt idx="1605">
                  <c:v>1.623</c:v>
                </c:pt>
                <c:pt idx="1606">
                  <c:v>1.25</c:v>
                </c:pt>
                <c:pt idx="1607">
                  <c:v>1.0029999999999999</c:v>
                </c:pt>
                <c:pt idx="1608">
                  <c:v>0.70899999999999996</c:v>
                </c:pt>
                <c:pt idx="1609">
                  <c:v>0.19</c:v>
                </c:pt>
                <c:pt idx="1610">
                  <c:v>0.188</c:v>
                </c:pt>
                <c:pt idx="1611">
                  <c:v>0.16300000000000001</c:v>
                </c:pt>
                <c:pt idx="1612">
                  <c:v>0.68500000000000005</c:v>
                </c:pt>
                <c:pt idx="1613">
                  <c:v>0.83299999999999996</c:v>
                </c:pt>
                <c:pt idx="1614">
                  <c:v>1.1850000000000001</c:v>
                </c:pt>
                <c:pt idx="1615">
                  <c:v>1.1459999999999999</c:v>
                </c:pt>
                <c:pt idx="1616">
                  <c:v>1.7649999999999999</c:v>
                </c:pt>
                <c:pt idx="1617">
                  <c:v>7.1429999999999998</c:v>
                </c:pt>
                <c:pt idx="1618">
                  <c:v>6.94</c:v>
                </c:pt>
                <c:pt idx="1619">
                  <c:v>3.6949999999999998</c:v>
                </c:pt>
                <c:pt idx="1620">
                  <c:v>1.1719999999999999</c:v>
                </c:pt>
                <c:pt idx="1621">
                  <c:v>1.7370000000000001</c:v>
                </c:pt>
                <c:pt idx="1622">
                  <c:v>1.8839999999999999</c:v>
                </c:pt>
                <c:pt idx="1623">
                  <c:v>2.8929999999999998</c:v>
                </c:pt>
                <c:pt idx="1624">
                  <c:v>4.9610000000000003</c:v>
                </c:pt>
                <c:pt idx="1625">
                  <c:v>5.3090000000000002</c:v>
                </c:pt>
                <c:pt idx="1626">
                  <c:v>6.7770000000000001</c:v>
                </c:pt>
                <c:pt idx="1627">
                  <c:v>6.5869999999999997</c:v>
                </c:pt>
                <c:pt idx="1628">
                  <c:v>4.9550000000000001</c:v>
                </c:pt>
                <c:pt idx="1629">
                  <c:v>3.149</c:v>
                </c:pt>
                <c:pt idx="1630">
                  <c:v>2.0680000000000001</c:v>
                </c:pt>
                <c:pt idx="1631">
                  <c:v>1.0349999999999999</c:v>
                </c:pt>
                <c:pt idx="1632">
                  <c:v>0.72399999999999998</c:v>
                </c:pt>
                <c:pt idx="1633">
                  <c:v>0.68899999999999995</c:v>
                </c:pt>
                <c:pt idx="1634">
                  <c:v>0.67800000000000005</c:v>
                </c:pt>
                <c:pt idx="1635">
                  <c:v>0.73299999999999998</c:v>
                </c:pt>
                <c:pt idx="1636">
                  <c:v>0.76300000000000001</c:v>
                </c:pt>
                <c:pt idx="1637">
                  <c:v>0.72399999999999998</c:v>
                </c:pt>
                <c:pt idx="1638">
                  <c:v>0.90600000000000003</c:v>
                </c:pt>
                <c:pt idx="1639">
                  <c:v>0.80900000000000005</c:v>
                </c:pt>
                <c:pt idx="1640">
                  <c:v>1.55</c:v>
                </c:pt>
                <c:pt idx="1641">
                  <c:v>1.367</c:v>
                </c:pt>
                <c:pt idx="1642">
                  <c:v>0.85699999999999998</c:v>
                </c:pt>
                <c:pt idx="1643">
                  <c:v>1.103</c:v>
                </c:pt>
                <c:pt idx="1644">
                  <c:v>0.95499999999999996</c:v>
                </c:pt>
                <c:pt idx="1645">
                  <c:v>0.46700000000000003</c:v>
                </c:pt>
                <c:pt idx="1646">
                  <c:v>0.47399999999999998</c:v>
                </c:pt>
                <c:pt idx="1647">
                  <c:v>0.50700000000000001</c:v>
                </c:pt>
                <c:pt idx="1648">
                  <c:v>0.86199999999999999</c:v>
                </c:pt>
                <c:pt idx="1649">
                  <c:v>2.391</c:v>
                </c:pt>
                <c:pt idx="1650">
                  <c:v>3.601</c:v>
                </c:pt>
                <c:pt idx="1651">
                  <c:v>10.127000000000001</c:v>
                </c:pt>
                <c:pt idx="1652">
                  <c:v>8.3059999999999992</c:v>
                </c:pt>
                <c:pt idx="1653">
                  <c:v>3.7469999999999999</c:v>
                </c:pt>
                <c:pt idx="1654">
                  <c:v>2.5099999999999998</c:v>
                </c:pt>
                <c:pt idx="1655">
                  <c:v>2.0979999999999999</c:v>
                </c:pt>
                <c:pt idx="1656">
                  <c:v>1.746</c:v>
                </c:pt>
                <c:pt idx="1657">
                  <c:v>1.867</c:v>
                </c:pt>
                <c:pt idx="1658">
                  <c:v>2.1800000000000002</c:v>
                </c:pt>
                <c:pt idx="1659">
                  <c:v>2.5099999999999998</c:v>
                </c:pt>
                <c:pt idx="1660">
                  <c:v>3.9649999999999999</c:v>
                </c:pt>
                <c:pt idx="1661">
                  <c:v>4.0750000000000002</c:v>
                </c:pt>
                <c:pt idx="1662">
                  <c:v>9.1630000000000003</c:v>
                </c:pt>
                <c:pt idx="1663">
                  <c:v>13.615</c:v>
                </c:pt>
                <c:pt idx="1664">
                  <c:v>17.561</c:v>
                </c:pt>
                <c:pt idx="1665">
                  <c:v>15.429</c:v>
                </c:pt>
                <c:pt idx="1666">
                  <c:v>13.159000000000001</c:v>
                </c:pt>
                <c:pt idx="1667">
                  <c:v>11.590999999999999</c:v>
                </c:pt>
                <c:pt idx="1668">
                  <c:v>10.23</c:v>
                </c:pt>
                <c:pt idx="1669">
                  <c:v>8.9380000000000006</c:v>
                </c:pt>
                <c:pt idx="1670">
                  <c:v>8.3119999999999994</c:v>
                </c:pt>
                <c:pt idx="1671">
                  <c:v>9.2780000000000005</c:v>
                </c:pt>
                <c:pt idx="1672">
                  <c:v>11.205</c:v>
                </c:pt>
                <c:pt idx="1673">
                  <c:v>12.673999999999999</c:v>
                </c:pt>
                <c:pt idx="1674">
                  <c:v>18.376999999999999</c:v>
                </c:pt>
                <c:pt idx="1675">
                  <c:v>31.777999999999999</c:v>
                </c:pt>
                <c:pt idx="1676">
                  <c:v>37.642000000000003</c:v>
                </c:pt>
                <c:pt idx="1677">
                  <c:v>31.177</c:v>
                </c:pt>
                <c:pt idx="1678">
                  <c:v>18.225999999999999</c:v>
                </c:pt>
                <c:pt idx="1679">
                  <c:v>12.263999999999999</c:v>
                </c:pt>
                <c:pt idx="1680">
                  <c:v>11.645</c:v>
                </c:pt>
                <c:pt idx="1681">
                  <c:v>10.192</c:v>
                </c:pt>
                <c:pt idx="1682">
                  <c:v>5.3979999999999997</c:v>
                </c:pt>
                <c:pt idx="1683">
                  <c:v>3.149</c:v>
                </c:pt>
                <c:pt idx="1684">
                  <c:v>5.0709999999999997</c:v>
                </c:pt>
                <c:pt idx="1685">
                  <c:v>9.1639999999999997</c:v>
                </c:pt>
                <c:pt idx="1686">
                  <c:v>12.831</c:v>
                </c:pt>
                <c:pt idx="1687">
                  <c:v>18.715</c:v>
                </c:pt>
                <c:pt idx="1688">
                  <c:v>31.704000000000001</c:v>
                </c:pt>
                <c:pt idx="1689">
                  <c:v>24.891999999999999</c:v>
                </c:pt>
                <c:pt idx="1690">
                  <c:v>16.88</c:v>
                </c:pt>
                <c:pt idx="1691">
                  <c:v>13.444000000000001</c:v>
                </c:pt>
                <c:pt idx="1692">
                  <c:v>12.045</c:v>
                </c:pt>
                <c:pt idx="1693">
                  <c:v>10.686</c:v>
                </c:pt>
                <c:pt idx="1694">
                  <c:v>10.666</c:v>
                </c:pt>
                <c:pt idx="1695">
                  <c:v>11.041</c:v>
                </c:pt>
                <c:pt idx="1696">
                  <c:v>11.984999999999999</c:v>
                </c:pt>
                <c:pt idx="1697">
                  <c:v>13.349</c:v>
                </c:pt>
                <c:pt idx="1698">
                  <c:v>18.111000000000001</c:v>
                </c:pt>
                <c:pt idx="1699">
                  <c:v>21.076000000000001</c:v>
                </c:pt>
                <c:pt idx="1700">
                  <c:v>33.286000000000001</c:v>
                </c:pt>
                <c:pt idx="1701">
                  <c:v>18.277000000000001</c:v>
                </c:pt>
                <c:pt idx="1702">
                  <c:v>12.581</c:v>
                </c:pt>
                <c:pt idx="1703">
                  <c:v>8.3859999999999992</c:v>
                </c:pt>
                <c:pt idx="1704">
                  <c:v>3.544</c:v>
                </c:pt>
                <c:pt idx="1705">
                  <c:v>1.6579999999999999</c:v>
                </c:pt>
                <c:pt idx="1706">
                  <c:v>1.3959999999999999</c:v>
                </c:pt>
                <c:pt idx="1707">
                  <c:v>1.4419999999999999</c:v>
                </c:pt>
                <c:pt idx="1708">
                  <c:v>1.2609999999999999</c:v>
                </c:pt>
                <c:pt idx="1709">
                  <c:v>1.595</c:v>
                </c:pt>
                <c:pt idx="1710">
                  <c:v>4.9740000000000002</c:v>
                </c:pt>
                <c:pt idx="1711">
                  <c:v>10.898</c:v>
                </c:pt>
                <c:pt idx="1712">
                  <c:v>20.146999999999998</c:v>
                </c:pt>
                <c:pt idx="1713">
                  <c:v>16.27</c:v>
                </c:pt>
                <c:pt idx="1714">
                  <c:v>16.318999999999999</c:v>
                </c:pt>
                <c:pt idx="1715">
                  <c:v>12.657</c:v>
                </c:pt>
                <c:pt idx="1716">
                  <c:v>7.7169999999999996</c:v>
                </c:pt>
                <c:pt idx="1717">
                  <c:v>4.298</c:v>
                </c:pt>
                <c:pt idx="1718">
                  <c:v>4.141</c:v>
                </c:pt>
                <c:pt idx="1719">
                  <c:v>4.0860000000000003</c:v>
                </c:pt>
                <c:pt idx="1720">
                  <c:v>7.6909999999999998</c:v>
                </c:pt>
                <c:pt idx="1721">
                  <c:v>12.236000000000001</c:v>
                </c:pt>
                <c:pt idx="1722">
                  <c:v>15.058999999999999</c:v>
                </c:pt>
                <c:pt idx="1723">
                  <c:v>15.473000000000001</c:v>
                </c:pt>
                <c:pt idx="1724">
                  <c:v>14.865</c:v>
                </c:pt>
                <c:pt idx="1725">
                  <c:v>5.6849999999999996</c:v>
                </c:pt>
                <c:pt idx="1726">
                  <c:v>0.73699999999999999</c:v>
                </c:pt>
                <c:pt idx="1727">
                  <c:v>0.622</c:v>
                </c:pt>
                <c:pt idx="1728">
                  <c:v>0.626</c:v>
                </c:pt>
                <c:pt idx="1729">
                  <c:v>0.42399999999999999</c:v>
                </c:pt>
                <c:pt idx="1730">
                  <c:v>0.309</c:v>
                </c:pt>
                <c:pt idx="1731">
                  <c:v>0.25</c:v>
                </c:pt>
                <c:pt idx="1732">
                  <c:v>0.31900000000000001</c:v>
                </c:pt>
                <c:pt idx="1733">
                  <c:v>0.28899999999999998</c:v>
                </c:pt>
                <c:pt idx="1734">
                  <c:v>0.34499999999999997</c:v>
                </c:pt>
                <c:pt idx="1735">
                  <c:v>0.53500000000000003</c:v>
                </c:pt>
                <c:pt idx="1736">
                  <c:v>0.91900000000000004</c:v>
                </c:pt>
                <c:pt idx="1737">
                  <c:v>3.4249999999999998</c:v>
                </c:pt>
                <c:pt idx="1738">
                  <c:v>3.8839999999999999</c:v>
                </c:pt>
                <c:pt idx="1739">
                  <c:v>1.0029999999999999</c:v>
                </c:pt>
                <c:pt idx="1740">
                  <c:v>0.627</c:v>
                </c:pt>
                <c:pt idx="1741">
                  <c:v>0.502</c:v>
                </c:pt>
                <c:pt idx="1742">
                  <c:v>0.37</c:v>
                </c:pt>
                <c:pt idx="1743">
                  <c:v>0.38400000000000001</c:v>
                </c:pt>
                <c:pt idx="1744">
                  <c:v>0.42699999999999999</c:v>
                </c:pt>
                <c:pt idx="1745">
                  <c:v>0.627</c:v>
                </c:pt>
                <c:pt idx="1746">
                  <c:v>0.42899999999999999</c:v>
                </c:pt>
                <c:pt idx="1747">
                  <c:v>0.57099999999999995</c:v>
                </c:pt>
                <c:pt idx="1748">
                  <c:v>0.43</c:v>
                </c:pt>
                <c:pt idx="1749">
                  <c:v>0.26</c:v>
                </c:pt>
                <c:pt idx="1750">
                  <c:v>0.17100000000000001</c:v>
                </c:pt>
                <c:pt idx="1751">
                  <c:v>7.2999999999999995E-2</c:v>
                </c:pt>
                <c:pt idx="1752">
                  <c:v>3.0000000000000001E-3</c:v>
                </c:pt>
                <c:pt idx="1753">
                  <c:v>-2E-3</c:v>
                </c:pt>
                <c:pt idx="1754">
                  <c:v>-1E-3</c:v>
                </c:pt>
                <c:pt idx="1755">
                  <c:v>-1E-3</c:v>
                </c:pt>
                <c:pt idx="1756">
                  <c:v>-1E-3</c:v>
                </c:pt>
                <c:pt idx="1757">
                  <c:v>-1E-3</c:v>
                </c:pt>
                <c:pt idx="1758">
                  <c:v>1E-3</c:v>
                </c:pt>
                <c:pt idx="1759">
                  <c:v>0.251</c:v>
                </c:pt>
                <c:pt idx="1760">
                  <c:v>0.44400000000000001</c:v>
                </c:pt>
                <c:pt idx="1761">
                  <c:v>0.55500000000000005</c:v>
                </c:pt>
                <c:pt idx="1762">
                  <c:v>0.53800000000000003</c:v>
                </c:pt>
                <c:pt idx="1763">
                  <c:v>0.51200000000000001</c:v>
                </c:pt>
                <c:pt idx="1764">
                  <c:v>0.501</c:v>
                </c:pt>
                <c:pt idx="1765">
                  <c:v>0.47799999999999998</c:v>
                </c:pt>
                <c:pt idx="1766">
                  <c:v>0.47099999999999997</c:v>
                </c:pt>
                <c:pt idx="1767">
                  <c:v>0.39200000000000002</c:v>
                </c:pt>
                <c:pt idx="1768">
                  <c:v>0.47599999999999998</c:v>
                </c:pt>
                <c:pt idx="1769">
                  <c:v>0.51</c:v>
                </c:pt>
                <c:pt idx="1770">
                  <c:v>0.61599999999999999</c:v>
                </c:pt>
                <c:pt idx="1771">
                  <c:v>0.55600000000000005</c:v>
                </c:pt>
                <c:pt idx="1772">
                  <c:v>0.50800000000000001</c:v>
                </c:pt>
                <c:pt idx="1773">
                  <c:v>0.51500000000000001</c:v>
                </c:pt>
                <c:pt idx="1774">
                  <c:v>0.51100000000000001</c:v>
                </c:pt>
                <c:pt idx="1775">
                  <c:v>0.379</c:v>
                </c:pt>
                <c:pt idx="1776">
                  <c:v>0.35499999999999998</c:v>
                </c:pt>
                <c:pt idx="1777">
                  <c:v>0.41199999999999998</c:v>
                </c:pt>
                <c:pt idx="1778">
                  <c:v>0.501</c:v>
                </c:pt>
                <c:pt idx="1779">
                  <c:v>0.70499999999999996</c:v>
                </c:pt>
                <c:pt idx="1780">
                  <c:v>0.89500000000000002</c:v>
                </c:pt>
                <c:pt idx="1781">
                  <c:v>0.999</c:v>
                </c:pt>
                <c:pt idx="1782">
                  <c:v>1.0429999999999999</c:v>
                </c:pt>
                <c:pt idx="1783">
                  <c:v>1.119</c:v>
                </c:pt>
                <c:pt idx="1784">
                  <c:v>1.2190000000000001</c:v>
                </c:pt>
                <c:pt idx="1785">
                  <c:v>1.3180000000000001</c:v>
                </c:pt>
                <c:pt idx="1786">
                  <c:v>1.8620000000000001</c:v>
                </c:pt>
                <c:pt idx="1787">
                  <c:v>1.375</c:v>
                </c:pt>
                <c:pt idx="1788">
                  <c:v>0.56100000000000005</c:v>
                </c:pt>
                <c:pt idx="1789">
                  <c:v>0.47799999999999998</c:v>
                </c:pt>
                <c:pt idx="1790">
                  <c:v>0.42799999999999999</c:v>
                </c:pt>
                <c:pt idx="1791">
                  <c:v>0.439</c:v>
                </c:pt>
                <c:pt idx="1792">
                  <c:v>0.70899999999999996</c:v>
                </c:pt>
                <c:pt idx="1793">
                  <c:v>1.274</c:v>
                </c:pt>
                <c:pt idx="1794">
                  <c:v>5.1429999999999998</c:v>
                </c:pt>
                <c:pt idx="1795">
                  <c:v>6.1040000000000001</c:v>
                </c:pt>
                <c:pt idx="1796">
                  <c:v>3.4289999999999998</c:v>
                </c:pt>
                <c:pt idx="1797">
                  <c:v>2.25</c:v>
                </c:pt>
                <c:pt idx="1798">
                  <c:v>0.79300000000000004</c:v>
                </c:pt>
                <c:pt idx="1799">
                  <c:v>0.502</c:v>
                </c:pt>
                <c:pt idx="1800">
                  <c:v>0.502</c:v>
                </c:pt>
                <c:pt idx="1801">
                  <c:v>0.55100000000000005</c:v>
                </c:pt>
                <c:pt idx="1802">
                  <c:v>0.71</c:v>
                </c:pt>
                <c:pt idx="1803">
                  <c:v>0.81100000000000005</c:v>
                </c:pt>
                <c:pt idx="1804">
                  <c:v>0.93100000000000005</c:v>
                </c:pt>
                <c:pt idx="1805">
                  <c:v>1.012</c:v>
                </c:pt>
                <c:pt idx="1806">
                  <c:v>1.1220000000000001</c:v>
                </c:pt>
                <c:pt idx="1807">
                  <c:v>1.1319999999999999</c:v>
                </c:pt>
                <c:pt idx="1808">
                  <c:v>1.353</c:v>
                </c:pt>
                <c:pt idx="1809">
                  <c:v>3.552</c:v>
                </c:pt>
                <c:pt idx="1810">
                  <c:v>6.6040000000000001</c:v>
                </c:pt>
                <c:pt idx="1811">
                  <c:v>5.1020000000000003</c:v>
                </c:pt>
                <c:pt idx="1812">
                  <c:v>2.718</c:v>
                </c:pt>
                <c:pt idx="1813">
                  <c:v>2.6680000000000001</c:v>
                </c:pt>
                <c:pt idx="1814">
                  <c:v>2.9820000000000002</c:v>
                </c:pt>
                <c:pt idx="1815">
                  <c:v>4.3929999999999998</c:v>
                </c:pt>
                <c:pt idx="1816">
                  <c:v>5.931</c:v>
                </c:pt>
                <c:pt idx="1817">
                  <c:v>6.2549999999999999</c:v>
                </c:pt>
                <c:pt idx="1818">
                  <c:v>9.8810000000000002</c:v>
                </c:pt>
                <c:pt idx="1819">
                  <c:v>13.91</c:v>
                </c:pt>
                <c:pt idx="1820">
                  <c:v>13.795999999999999</c:v>
                </c:pt>
                <c:pt idx="1821">
                  <c:v>9.5410000000000004</c:v>
                </c:pt>
                <c:pt idx="1822">
                  <c:v>8.593</c:v>
                </c:pt>
                <c:pt idx="1823">
                  <c:v>5.085</c:v>
                </c:pt>
                <c:pt idx="1824">
                  <c:v>1.7709999999999999</c:v>
                </c:pt>
                <c:pt idx="1825">
                  <c:v>2.2930000000000001</c:v>
                </c:pt>
                <c:pt idx="1826">
                  <c:v>1.1559999999999999</c:v>
                </c:pt>
                <c:pt idx="1827">
                  <c:v>0.63300000000000001</c:v>
                </c:pt>
                <c:pt idx="1828">
                  <c:v>0.40799999999999997</c:v>
                </c:pt>
                <c:pt idx="1829">
                  <c:v>0.40200000000000002</c:v>
                </c:pt>
                <c:pt idx="1830">
                  <c:v>0.496</c:v>
                </c:pt>
                <c:pt idx="1831">
                  <c:v>1.9730000000000001</c:v>
                </c:pt>
                <c:pt idx="1832">
                  <c:v>5.1929999999999996</c:v>
                </c:pt>
                <c:pt idx="1833">
                  <c:v>4.915</c:v>
                </c:pt>
                <c:pt idx="1834">
                  <c:v>1.1359999999999999</c:v>
                </c:pt>
                <c:pt idx="1835">
                  <c:v>1.004</c:v>
                </c:pt>
                <c:pt idx="1836">
                  <c:v>0.65900000000000003</c:v>
                </c:pt>
                <c:pt idx="1837">
                  <c:v>0.57599999999999996</c:v>
                </c:pt>
                <c:pt idx="1838">
                  <c:v>0.502</c:v>
                </c:pt>
                <c:pt idx="1839">
                  <c:v>0.47799999999999998</c:v>
                </c:pt>
                <c:pt idx="1840">
                  <c:v>0.502</c:v>
                </c:pt>
                <c:pt idx="1841">
                  <c:v>0.55600000000000005</c:v>
                </c:pt>
                <c:pt idx="1842">
                  <c:v>0.70299999999999996</c:v>
                </c:pt>
                <c:pt idx="1843">
                  <c:v>1.2070000000000001</c:v>
                </c:pt>
                <c:pt idx="1844">
                  <c:v>1.4630000000000001</c:v>
                </c:pt>
                <c:pt idx="1845">
                  <c:v>1.1579999999999999</c:v>
                </c:pt>
                <c:pt idx="1846">
                  <c:v>0.64300000000000002</c:v>
                </c:pt>
                <c:pt idx="1847">
                  <c:v>0.375</c:v>
                </c:pt>
                <c:pt idx="1848">
                  <c:v>6.5000000000000002E-2</c:v>
                </c:pt>
                <c:pt idx="1849">
                  <c:v>0.03</c:v>
                </c:pt>
                <c:pt idx="1850">
                  <c:v>3.9E-2</c:v>
                </c:pt>
                <c:pt idx="1851">
                  <c:v>1E-3</c:v>
                </c:pt>
                <c:pt idx="1852">
                  <c:v>3.0000000000000001E-3</c:v>
                </c:pt>
                <c:pt idx="1853">
                  <c:v>0.04</c:v>
                </c:pt>
                <c:pt idx="1854">
                  <c:v>0.27200000000000002</c:v>
                </c:pt>
                <c:pt idx="1855">
                  <c:v>0.502</c:v>
                </c:pt>
                <c:pt idx="1856">
                  <c:v>1.3180000000000001</c:v>
                </c:pt>
                <c:pt idx="1857">
                  <c:v>1.982</c:v>
                </c:pt>
                <c:pt idx="1858">
                  <c:v>1.7629999999999999</c:v>
                </c:pt>
                <c:pt idx="1859">
                  <c:v>1.7030000000000001</c:v>
                </c:pt>
                <c:pt idx="1860">
                  <c:v>1.4470000000000001</c:v>
                </c:pt>
                <c:pt idx="1861">
                  <c:v>1.3420000000000001</c:v>
                </c:pt>
                <c:pt idx="1862">
                  <c:v>1.2150000000000001</c:v>
                </c:pt>
                <c:pt idx="1863">
                  <c:v>1.256</c:v>
                </c:pt>
                <c:pt idx="1864">
                  <c:v>1.6579999999999999</c:v>
                </c:pt>
                <c:pt idx="1865">
                  <c:v>2.2229999999999999</c:v>
                </c:pt>
                <c:pt idx="1866">
                  <c:v>2.9089999999999998</c:v>
                </c:pt>
                <c:pt idx="1867">
                  <c:v>5.7830000000000004</c:v>
                </c:pt>
                <c:pt idx="1868">
                  <c:v>8.3439999999999994</c:v>
                </c:pt>
                <c:pt idx="1869">
                  <c:v>6.0990000000000002</c:v>
                </c:pt>
                <c:pt idx="1870">
                  <c:v>3.198</c:v>
                </c:pt>
                <c:pt idx="1871">
                  <c:v>2.5379999999999998</c:v>
                </c:pt>
                <c:pt idx="1872">
                  <c:v>2.12</c:v>
                </c:pt>
                <c:pt idx="1873">
                  <c:v>2.2149999999999999</c:v>
                </c:pt>
                <c:pt idx="1874">
                  <c:v>2.0920000000000001</c:v>
                </c:pt>
                <c:pt idx="1875">
                  <c:v>1.8839999999999999</c:v>
                </c:pt>
                <c:pt idx="1876">
                  <c:v>1.85</c:v>
                </c:pt>
                <c:pt idx="1877">
                  <c:v>2.0779999999999998</c:v>
                </c:pt>
                <c:pt idx="1878">
                  <c:v>2.641</c:v>
                </c:pt>
                <c:pt idx="1879">
                  <c:v>6.6639999999999997</c:v>
                </c:pt>
                <c:pt idx="1880">
                  <c:v>10.02</c:v>
                </c:pt>
                <c:pt idx="1881">
                  <c:v>10.11</c:v>
                </c:pt>
                <c:pt idx="1882">
                  <c:v>9.1389999999999993</c:v>
                </c:pt>
                <c:pt idx="1883">
                  <c:v>8.5289999999999999</c:v>
                </c:pt>
                <c:pt idx="1884">
                  <c:v>8.8539999999999992</c:v>
                </c:pt>
                <c:pt idx="1885">
                  <c:v>7.49</c:v>
                </c:pt>
                <c:pt idx="1886">
                  <c:v>9.6649999999999991</c:v>
                </c:pt>
                <c:pt idx="1887">
                  <c:v>9.9670000000000005</c:v>
                </c:pt>
                <c:pt idx="1888">
                  <c:v>11.831</c:v>
                </c:pt>
                <c:pt idx="1889">
                  <c:v>10.612</c:v>
                </c:pt>
                <c:pt idx="1890">
                  <c:v>15.907</c:v>
                </c:pt>
                <c:pt idx="1891">
                  <c:v>18.285</c:v>
                </c:pt>
                <c:pt idx="1892">
                  <c:v>23.085999999999999</c:v>
                </c:pt>
                <c:pt idx="1893">
                  <c:v>15.407999999999999</c:v>
                </c:pt>
                <c:pt idx="1894">
                  <c:v>11.237</c:v>
                </c:pt>
                <c:pt idx="1895">
                  <c:v>8.6620000000000008</c:v>
                </c:pt>
                <c:pt idx="1896">
                  <c:v>3.8540000000000001</c:v>
                </c:pt>
                <c:pt idx="1897">
                  <c:v>1.675</c:v>
                </c:pt>
                <c:pt idx="1898">
                  <c:v>1.49</c:v>
                </c:pt>
                <c:pt idx="1899">
                  <c:v>1.276</c:v>
                </c:pt>
                <c:pt idx="1900">
                  <c:v>1.2749999999999999</c:v>
                </c:pt>
                <c:pt idx="1901">
                  <c:v>1.3979999999999999</c:v>
                </c:pt>
                <c:pt idx="1902">
                  <c:v>4.3929999999999998</c:v>
                </c:pt>
                <c:pt idx="1903">
                  <c:v>10.984999999999999</c:v>
                </c:pt>
                <c:pt idx="1904">
                  <c:v>10.866</c:v>
                </c:pt>
                <c:pt idx="1905">
                  <c:v>11.436999999999999</c:v>
                </c:pt>
                <c:pt idx="1906">
                  <c:v>10.134</c:v>
                </c:pt>
                <c:pt idx="1907">
                  <c:v>10.977</c:v>
                </c:pt>
                <c:pt idx="1908">
                  <c:v>8.0229999999999997</c:v>
                </c:pt>
                <c:pt idx="1909">
                  <c:v>4.9669999999999996</c:v>
                </c:pt>
                <c:pt idx="1910">
                  <c:v>5.6470000000000002</c:v>
                </c:pt>
                <c:pt idx="1911">
                  <c:v>7.1769999999999996</c:v>
                </c:pt>
                <c:pt idx="1912">
                  <c:v>5.8550000000000004</c:v>
                </c:pt>
                <c:pt idx="1913">
                  <c:v>11.69</c:v>
                </c:pt>
                <c:pt idx="1914">
                  <c:v>18.373999999999999</c:v>
                </c:pt>
                <c:pt idx="1915">
                  <c:v>18.826000000000001</c:v>
                </c:pt>
                <c:pt idx="1916">
                  <c:v>20.64</c:v>
                </c:pt>
                <c:pt idx="1917">
                  <c:v>13.459</c:v>
                </c:pt>
                <c:pt idx="1918">
                  <c:v>12.942</c:v>
                </c:pt>
                <c:pt idx="1919">
                  <c:v>7.3540000000000001</c:v>
                </c:pt>
                <c:pt idx="1920">
                  <c:v>4.883</c:v>
                </c:pt>
                <c:pt idx="1921">
                  <c:v>9.3179999999999996</c:v>
                </c:pt>
                <c:pt idx="1922">
                  <c:v>9.343</c:v>
                </c:pt>
                <c:pt idx="1923">
                  <c:v>8.875</c:v>
                </c:pt>
                <c:pt idx="1924">
                  <c:v>7.6859999999999999</c:v>
                </c:pt>
                <c:pt idx="1925">
                  <c:v>8.8490000000000002</c:v>
                </c:pt>
                <c:pt idx="1926">
                  <c:v>10.670999999999999</c:v>
                </c:pt>
                <c:pt idx="1927">
                  <c:v>15.004</c:v>
                </c:pt>
                <c:pt idx="1928">
                  <c:v>17.844000000000001</c:v>
                </c:pt>
                <c:pt idx="1929">
                  <c:v>15.06</c:v>
                </c:pt>
                <c:pt idx="1930">
                  <c:v>12.423</c:v>
                </c:pt>
                <c:pt idx="1931">
                  <c:v>12.683</c:v>
                </c:pt>
                <c:pt idx="1932">
                  <c:v>12.551</c:v>
                </c:pt>
                <c:pt idx="1933">
                  <c:v>11.1</c:v>
                </c:pt>
                <c:pt idx="1934">
                  <c:v>10.827</c:v>
                </c:pt>
                <c:pt idx="1935">
                  <c:v>10.782999999999999</c:v>
                </c:pt>
                <c:pt idx="1936">
                  <c:v>10.340999999999999</c:v>
                </c:pt>
                <c:pt idx="1937">
                  <c:v>9.8759999999999994</c:v>
                </c:pt>
                <c:pt idx="1938">
                  <c:v>14.823</c:v>
                </c:pt>
                <c:pt idx="1939">
                  <c:v>32.365000000000002</c:v>
                </c:pt>
                <c:pt idx="1940">
                  <c:v>37.642000000000003</c:v>
                </c:pt>
                <c:pt idx="1941">
                  <c:v>17.91</c:v>
                </c:pt>
                <c:pt idx="1942">
                  <c:v>13.936999999999999</c:v>
                </c:pt>
                <c:pt idx="1943">
                  <c:v>9.5380000000000003</c:v>
                </c:pt>
                <c:pt idx="1944">
                  <c:v>6.274</c:v>
                </c:pt>
                <c:pt idx="1945">
                  <c:v>0.51300000000000001</c:v>
                </c:pt>
                <c:pt idx="1946">
                  <c:v>0.51200000000000001</c:v>
                </c:pt>
                <c:pt idx="1947">
                  <c:v>0.42399999999999999</c:v>
                </c:pt>
                <c:pt idx="1948">
                  <c:v>0.39700000000000002</c:v>
                </c:pt>
                <c:pt idx="1949">
                  <c:v>0.371</c:v>
                </c:pt>
                <c:pt idx="1950">
                  <c:v>0.375</c:v>
                </c:pt>
                <c:pt idx="1951">
                  <c:v>0.39500000000000002</c:v>
                </c:pt>
                <c:pt idx="1952">
                  <c:v>0.47099999999999997</c:v>
                </c:pt>
                <c:pt idx="1953">
                  <c:v>0.86199999999999999</c:v>
                </c:pt>
                <c:pt idx="1954">
                  <c:v>1.0720000000000001</c:v>
                </c:pt>
                <c:pt idx="1955">
                  <c:v>0.54600000000000004</c:v>
                </c:pt>
                <c:pt idx="1956">
                  <c:v>0.32500000000000001</c:v>
                </c:pt>
                <c:pt idx="1957">
                  <c:v>0.21299999999999999</c:v>
                </c:pt>
                <c:pt idx="1958">
                  <c:v>0.12</c:v>
                </c:pt>
                <c:pt idx="1959">
                  <c:v>0.16200000000000001</c:v>
                </c:pt>
                <c:pt idx="1960">
                  <c:v>0.496</c:v>
                </c:pt>
                <c:pt idx="1961">
                  <c:v>1.2929999999999999</c:v>
                </c:pt>
                <c:pt idx="1962">
                  <c:v>1.9590000000000001</c:v>
                </c:pt>
                <c:pt idx="1963">
                  <c:v>2.258</c:v>
                </c:pt>
                <c:pt idx="1964">
                  <c:v>2.09</c:v>
                </c:pt>
                <c:pt idx="1965">
                  <c:v>2.1110000000000002</c:v>
                </c:pt>
                <c:pt idx="1966">
                  <c:v>1.9179999999999999</c:v>
                </c:pt>
                <c:pt idx="1967">
                  <c:v>1.702</c:v>
                </c:pt>
                <c:pt idx="1968">
                  <c:v>1.6879999999999999</c:v>
                </c:pt>
                <c:pt idx="1969">
                  <c:v>1.5</c:v>
                </c:pt>
                <c:pt idx="1970">
                  <c:v>0.45300000000000001</c:v>
                </c:pt>
                <c:pt idx="1971">
                  <c:v>0.42</c:v>
                </c:pt>
                <c:pt idx="1972">
                  <c:v>0.20699999999999999</c:v>
                </c:pt>
                <c:pt idx="1973">
                  <c:v>0.255</c:v>
                </c:pt>
                <c:pt idx="1974">
                  <c:v>0.32400000000000001</c:v>
                </c:pt>
                <c:pt idx="1975">
                  <c:v>0.42399999999999999</c:v>
                </c:pt>
                <c:pt idx="1976">
                  <c:v>0.46700000000000003</c:v>
                </c:pt>
                <c:pt idx="1977">
                  <c:v>0.38800000000000001</c:v>
                </c:pt>
                <c:pt idx="1978">
                  <c:v>0.188</c:v>
                </c:pt>
                <c:pt idx="1979">
                  <c:v>7.0000000000000007E-2</c:v>
                </c:pt>
                <c:pt idx="1980">
                  <c:v>0</c:v>
                </c:pt>
                <c:pt idx="1981">
                  <c:v>-5.8999999999999997E-2</c:v>
                </c:pt>
                <c:pt idx="1982">
                  <c:v>-0.10100000000000001</c:v>
                </c:pt>
                <c:pt idx="1983">
                  <c:v>-2.1000000000000001E-2</c:v>
                </c:pt>
                <c:pt idx="1984">
                  <c:v>-2E-3</c:v>
                </c:pt>
                <c:pt idx="1985">
                  <c:v>-1E-3</c:v>
                </c:pt>
                <c:pt idx="1986">
                  <c:v>1E-3</c:v>
                </c:pt>
                <c:pt idx="1987">
                  <c:v>0.122</c:v>
                </c:pt>
                <c:pt idx="1988">
                  <c:v>0.1</c:v>
                </c:pt>
                <c:pt idx="1989">
                  <c:v>0</c:v>
                </c:pt>
                <c:pt idx="1990">
                  <c:v>0</c:v>
                </c:pt>
                <c:pt idx="1991">
                  <c:v>-1E-3</c:v>
                </c:pt>
                <c:pt idx="1992">
                  <c:v>-2E-3</c:v>
                </c:pt>
                <c:pt idx="1993">
                  <c:v>-1E-3</c:v>
                </c:pt>
                <c:pt idx="1994">
                  <c:v>0</c:v>
                </c:pt>
                <c:pt idx="1995">
                  <c:v>0</c:v>
                </c:pt>
                <c:pt idx="1996">
                  <c:v>0</c:v>
                </c:pt>
                <c:pt idx="1997">
                  <c:v>0</c:v>
                </c:pt>
                <c:pt idx="1998">
                  <c:v>3.0000000000000001E-3</c:v>
                </c:pt>
                <c:pt idx="1999">
                  <c:v>0.161</c:v>
                </c:pt>
                <c:pt idx="2000">
                  <c:v>0.33400000000000002</c:v>
                </c:pt>
                <c:pt idx="2001">
                  <c:v>0.36399999999999999</c:v>
                </c:pt>
                <c:pt idx="2002">
                  <c:v>0.251</c:v>
                </c:pt>
                <c:pt idx="2003">
                  <c:v>0.158</c:v>
                </c:pt>
                <c:pt idx="2004">
                  <c:v>0.153</c:v>
                </c:pt>
                <c:pt idx="2005">
                  <c:v>0.154</c:v>
                </c:pt>
                <c:pt idx="2006">
                  <c:v>0.13200000000000001</c:v>
                </c:pt>
                <c:pt idx="2007">
                  <c:v>0.153</c:v>
                </c:pt>
                <c:pt idx="2008">
                  <c:v>0.21299999999999999</c:v>
                </c:pt>
                <c:pt idx="2009">
                  <c:v>0.501</c:v>
                </c:pt>
                <c:pt idx="2010">
                  <c:v>0.50800000000000001</c:v>
                </c:pt>
                <c:pt idx="2011">
                  <c:v>1.4630000000000001</c:v>
                </c:pt>
                <c:pt idx="2012">
                  <c:v>2.3860000000000001</c:v>
                </c:pt>
                <c:pt idx="2013">
                  <c:v>0.96799999999999997</c:v>
                </c:pt>
                <c:pt idx="2014">
                  <c:v>0.626</c:v>
                </c:pt>
                <c:pt idx="2015">
                  <c:v>0.375</c:v>
                </c:pt>
                <c:pt idx="2016">
                  <c:v>0.26400000000000001</c:v>
                </c:pt>
                <c:pt idx="2017">
                  <c:v>0.28499999999999998</c:v>
                </c:pt>
                <c:pt idx="2018">
                  <c:v>0.10199999999999999</c:v>
                </c:pt>
                <c:pt idx="2019">
                  <c:v>8.8999999999999996E-2</c:v>
                </c:pt>
                <c:pt idx="2020">
                  <c:v>9.2999999999999999E-2</c:v>
                </c:pt>
                <c:pt idx="2021">
                  <c:v>0.13400000000000001</c:v>
                </c:pt>
                <c:pt idx="2022">
                  <c:v>0.36799999999999999</c:v>
                </c:pt>
                <c:pt idx="2023">
                  <c:v>0.66400000000000003</c:v>
                </c:pt>
                <c:pt idx="2024">
                  <c:v>3.5129999999999999</c:v>
                </c:pt>
                <c:pt idx="2025">
                  <c:v>6.2720000000000002</c:v>
                </c:pt>
                <c:pt idx="2026">
                  <c:v>3.2629999999999999</c:v>
                </c:pt>
                <c:pt idx="2027">
                  <c:v>1.954</c:v>
                </c:pt>
                <c:pt idx="2028">
                  <c:v>1.653</c:v>
                </c:pt>
                <c:pt idx="2029">
                  <c:v>1.585</c:v>
                </c:pt>
                <c:pt idx="2030">
                  <c:v>1.6339999999999999</c:v>
                </c:pt>
                <c:pt idx="2031">
                  <c:v>0.627</c:v>
                </c:pt>
                <c:pt idx="2032">
                  <c:v>0.626</c:v>
                </c:pt>
                <c:pt idx="2033">
                  <c:v>1.004</c:v>
                </c:pt>
                <c:pt idx="2034">
                  <c:v>2.5099999999999998</c:v>
                </c:pt>
                <c:pt idx="2035">
                  <c:v>5.2679999999999998</c:v>
                </c:pt>
                <c:pt idx="2036">
                  <c:v>2.4990000000000001</c:v>
                </c:pt>
                <c:pt idx="2037">
                  <c:v>1.0089999999999999</c:v>
                </c:pt>
                <c:pt idx="2038">
                  <c:v>0.749</c:v>
                </c:pt>
                <c:pt idx="2039">
                  <c:v>0.502</c:v>
                </c:pt>
                <c:pt idx="2040">
                  <c:v>0.375</c:v>
                </c:pt>
                <c:pt idx="2041">
                  <c:v>0.24299999999999999</c:v>
                </c:pt>
                <c:pt idx="2042">
                  <c:v>0.153</c:v>
                </c:pt>
                <c:pt idx="2043">
                  <c:v>0.152</c:v>
                </c:pt>
                <c:pt idx="2044">
                  <c:v>0.152</c:v>
                </c:pt>
                <c:pt idx="2045">
                  <c:v>0.30399999999999999</c:v>
                </c:pt>
                <c:pt idx="2046">
                  <c:v>0.627</c:v>
                </c:pt>
                <c:pt idx="2047">
                  <c:v>3.9809999999999999</c:v>
                </c:pt>
                <c:pt idx="2048">
                  <c:v>8.09</c:v>
                </c:pt>
                <c:pt idx="2049">
                  <c:v>10.351000000000001</c:v>
                </c:pt>
                <c:pt idx="2050">
                  <c:v>8.8629999999999995</c:v>
                </c:pt>
                <c:pt idx="2051">
                  <c:v>5.5759999999999996</c:v>
                </c:pt>
                <c:pt idx="2052">
                  <c:v>4.7110000000000003</c:v>
                </c:pt>
                <c:pt idx="2053">
                  <c:v>2.036</c:v>
                </c:pt>
                <c:pt idx="2054">
                  <c:v>1.431</c:v>
                </c:pt>
                <c:pt idx="2055">
                  <c:v>1.7490000000000001</c:v>
                </c:pt>
                <c:pt idx="2056">
                  <c:v>1.97</c:v>
                </c:pt>
                <c:pt idx="2057">
                  <c:v>5.4219999999999997</c:v>
                </c:pt>
                <c:pt idx="2058">
                  <c:v>9.2840000000000007</c:v>
                </c:pt>
                <c:pt idx="2059">
                  <c:v>12.914</c:v>
                </c:pt>
                <c:pt idx="2060">
                  <c:v>20.260999999999999</c:v>
                </c:pt>
                <c:pt idx="2061">
                  <c:v>11.888999999999999</c:v>
                </c:pt>
                <c:pt idx="2062">
                  <c:v>10.885999999999999</c:v>
                </c:pt>
                <c:pt idx="2063">
                  <c:v>8.6259999999999994</c:v>
                </c:pt>
                <c:pt idx="2064">
                  <c:v>5.7649999999999997</c:v>
                </c:pt>
                <c:pt idx="2065">
                  <c:v>5.8339999999999996</c:v>
                </c:pt>
                <c:pt idx="2066">
                  <c:v>5.3440000000000003</c:v>
                </c:pt>
                <c:pt idx="2067">
                  <c:v>4.9960000000000004</c:v>
                </c:pt>
                <c:pt idx="2068">
                  <c:v>4.952</c:v>
                </c:pt>
                <c:pt idx="2069">
                  <c:v>5.32</c:v>
                </c:pt>
                <c:pt idx="2070">
                  <c:v>6.4089999999999998</c:v>
                </c:pt>
                <c:pt idx="2071">
                  <c:v>10.016999999999999</c:v>
                </c:pt>
                <c:pt idx="2072">
                  <c:v>11.782999999999999</c:v>
                </c:pt>
                <c:pt idx="2073">
                  <c:v>11.911</c:v>
                </c:pt>
                <c:pt idx="2074">
                  <c:v>10.227</c:v>
                </c:pt>
                <c:pt idx="2075">
                  <c:v>8.2720000000000002</c:v>
                </c:pt>
                <c:pt idx="2076">
                  <c:v>8.1039999999999992</c:v>
                </c:pt>
                <c:pt idx="2077">
                  <c:v>4.2160000000000002</c:v>
                </c:pt>
                <c:pt idx="2078">
                  <c:v>1.909</c:v>
                </c:pt>
                <c:pt idx="2079">
                  <c:v>1.92</c:v>
                </c:pt>
                <c:pt idx="2080">
                  <c:v>2.7709999999999999</c:v>
                </c:pt>
                <c:pt idx="2081">
                  <c:v>6.4160000000000004</c:v>
                </c:pt>
                <c:pt idx="2082">
                  <c:v>8.1509999999999998</c:v>
                </c:pt>
                <c:pt idx="2083">
                  <c:v>10.965</c:v>
                </c:pt>
                <c:pt idx="2084">
                  <c:v>10.253</c:v>
                </c:pt>
                <c:pt idx="2085">
                  <c:v>8.4939999999999998</c:v>
                </c:pt>
                <c:pt idx="2086">
                  <c:v>6.6349999999999998</c:v>
                </c:pt>
                <c:pt idx="2087">
                  <c:v>3.1360000000000001</c:v>
                </c:pt>
                <c:pt idx="2088">
                  <c:v>2.2010000000000001</c:v>
                </c:pt>
                <c:pt idx="2089">
                  <c:v>2.984</c:v>
                </c:pt>
                <c:pt idx="2090">
                  <c:v>2.633</c:v>
                </c:pt>
                <c:pt idx="2091">
                  <c:v>3.262</c:v>
                </c:pt>
                <c:pt idx="2092">
                  <c:v>4.468</c:v>
                </c:pt>
                <c:pt idx="2093">
                  <c:v>5.7279999999999998</c:v>
                </c:pt>
                <c:pt idx="2094">
                  <c:v>6.492</c:v>
                </c:pt>
                <c:pt idx="2095">
                  <c:v>9.6180000000000003</c:v>
                </c:pt>
                <c:pt idx="2096">
                  <c:v>11.457000000000001</c:v>
                </c:pt>
                <c:pt idx="2097">
                  <c:v>12.726000000000001</c:v>
                </c:pt>
                <c:pt idx="2098">
                  <c:v>13.505000000000001</c:v>
                </c:pt>
                <c:pt idx="2099">
                  <c:v>11.256</c:v>
                </c:pt>
                <c:pt idx="2100">
                  <c:v>10.404</c:v>
                </c:pt>
                <c:pt idx="2101">
                  <c:v>9.4139999999999997</c:v>
                </c:pt>
                <c:pt idx="2102">
                  <c:v>8.7240000000000002</c:v>
                </c:pt>
                <c:pt idx="2103">
                  <c:v>8.6560000000000006</c:v>
                </c:pt>
                <c:pt idx="2104">
                  <c:v>9.5229999999999997</c:v>
                </c:pt>
                <c:pt idx="2105">
                  <c:v>12.038</c:v>
                </c:pt>
                <c:pt idx="2106">
                  <c:v>9.5559999999999992</c:v>
                </c:pt>
                <c:pt idx="2107">
                  <c:v>10.14</c:v>
                </c:pt>
                <c:pt idx="2108">
                  <c:v>9.7140000000000004</c:v>
                </c:pt>
                <c:pt idx="2109">
                  <c:v>8.8130000000000006</c:v>
                </c:pt>
                <c:pt idx="2110">
                  <c:v>6.64</c:v>
                </c:pt>
                <c:pt idx="2111">
                  <c:v>3.8740000000000001</c:v>
                </c:pt>
                <c:pt idx="2112">
                  <c:v>2.3759999999999999</c:v>
                </c:pt>
                <c:pt idx="2113">
                  <c:v>2.4769999999999999</c:v>
                </c:pt>
                <c:pt idx="2114">
                  <c:v>2.6150000000000002</c:v>
                </c:pt>
                <c:pt idx="2115">
                  <c:v>2.907</c:v>
                </c:pt>
                <c:pt idx="2116">
                  <c:v>3.141</c:v>
                </c:pt>
                <c:pt idx="2117">
                  <c:v>3.105</c:v>
                </c:pt>
                <c:pt idx="2118">
                  <c:v>3.2250000000000001</c:v>
                </c:pt>
                <c:pt idx="2119">
                  <c:v>12.672000000000001</c:v>
                </c:pt>
                <c:pt idx="2120">
                  <c:v>15.095000000000001</c:v>
                </c:pt>
                <c:pt idx="2121">
                  <c:v>13.76</c:v>
                </c:pt>
                <c:pt idx="2122">
                  <c:v>12.201000000000001</c:v>
                </c:pt>
                <c:pt idx="2123">
                  <c:v>11.215999999999999</c:v>
                </c:pt>
                <c:pt idx="2124">
                  <c:v>8.8379999999999992</c:v>
                </c:pt>
                <c:pt idx="2125">
                  <c:v>6.8810000000000002</c:v>
                </c:pt>
                <c:pt idx="2126">
                  <c:v>4.5949999999999998</c:v>
                </c:pt>
                <c:pt idx="2127">
                  <c:v>6.1950000000000003</c:v>
                </c:pt>
                <c:pt idx="2128">
                  <c:v>9.9949999999999992</c:v>
                </c:pt>
                <c:pt idx="2129">
                  <c:v>12.659000000000001</c:v>
                </c:pt>
                <c:pt idx="2130">
                  <c:v>31.373999999999999</c:v>
                </c:pt>
                <c:pt idx="2131">
                  <c:v>37.649000000000001</c:v>
                </c:pt>
                <c:pt idx="2132">
                  <c:v>26.555</c:v>
                </c:pt>
                <c:pt idx="2133">
                  <c:v>12.673</c:v>
                </c:pt>
                <c:pt idx="2134">
                  <c:v>10.499000000000001</c:v>
                </c:pt>
                <c:pt idx="2135">
                  <c:v>6.33</c:v>
                </c:pt>
                <c:pt idx="2136">
                  <c:v>3.4630000000000001</c:v>
                </c:pt>
                <c:pt idx="2137">
                  <c:v>3.121</c:v>
                </c:pt>
                <c:pt idx="2138">
                  <c:v>2.6040000000000001</c:v>
                </c:pt>
                <c:pt idx="2139">
                  <c:v>1.677</c:v>
                </c:pt>
                <c:pt idx="2140">
                  <c:v>1.677</c:v>
                </c:pt>
                <c:pt idx="2141">
                  <c:v>1.6040000000000001</c:v>
                </c:pt>
                <c:pt idx="2142">
                  <c:v>1.8839999999999999</c:v>
                </c:pt>
                <c:pt idx="2143">
                  <c:v>1.601</c:v>
                </c:pt>
                <c:pt idx="2144">
                  <c:v>2.6070000000000002</c:v>
                </c:pt>
                <c:pt idx="2145">
                  <c:v>2.605</c:v>
                </c:pt>
                <c:pt idx="2146">
                  <c:v>1.9450000000000001</c:v>
                </c:pt>
                <c:pt idx="2147">
                  <c:v>3.6429999999999998</c:v>
                </c:pt>
                <c:pt idx="2148">
                  <c:v>3.5859999999999999</c:v>
                </c:pt>
                <c:pt idx="2149">
                  <c:v>2.1469999999999998</c:v>
                </c:pt>
                <c:pt idx="2150">
                  <c:v>1.071</c:v>
                </c:pt>
                <c:pt idx="2151">
                  <c:v>1.631</c:v>
                </c:pt>
                <c:pt idx="2152">
                  <c:v>6.4630000000000001</c:v>
                </c:pt>
                <c:pt idx="2153">
                  <c:v>9.5410000000000004</c:v>
                </c:pt>
                <c:pt idx="2154">
                  <c:v>10.617000000000001</c:v>
                </c:pt>
                <c:pt idx="2155">
                  <c:v>9.3989999999999991</c:v>
                </c:pt>
                <c:pt idx="2156">
                  <c:v>2.637</c:v>
                </c:pt>
                <c:pt idx="2157">
                  <c:v>0.97799999999999998</c:v>
                </c:pt>
                <c:pt idx="2158">
                  <c:v>0.56499999999999995</c:v>
                </c:pt>
                <c:pt idx="2159">
                  <c:v>0.498</c:v>
                </c:pt>
                <c:pt idx="2160">
                  <c:v>0.375</c:v>
                </c:pt>
                <c:pt idx="2161">
                  <c:v>0.29399999999999998</c:v>
                </c:pt>
                <c:pt idx="2162">
                  <c:v>0.27900000000000003</c:v>
                </c:pt>
                <c:pt idx="2163">
                  <c:v>0.32500000000000001</c:v>
                </c:pt>
                <c:pt idx="2164">
                  <c:v>0.375</c:v>
                </c:pt>
                <c:pt idx="2165">
                  <c:v>0.45900000000000002</c:v>
                </c:pt>
                <c:pt idx="2166">
                  <c:v>0.55800000000000005</c:v>
                </c:pt>
                <c:pt idx="2167">
                  <c:v>1.163</c:v>
                </c:pt>
                <c:pt idx="2168">
                  <c:v>1.9470000000000001</c:v>
                </c:pt>
                <c:pt idx="2169">
                  <c:v>2.74</c:v>
                </c:pt>
                <c:pt idx="2170">
                  <c:v>6.2590000000000003</c:v>
                </c:pt>
                <c:pt idx="2171">
                  <c:v>6.5220000000000002</c:v>
                </c:pt>
                <c:pt idx="2172">
                  <c:v>4.6269999999999998</c:v>
                </c:pt>
                <c:pt idx="2173">
                  <c:v>3.956</c:v>
                </c:pt>
                <c:pt idx="2174">
                  <c:v>4.2759999999999998</c:v>
                </c:pt>
                <c:pt idx="2175">
                  <c:v>3.5960000000000001</c:v>
                </c:pt>
                <c:pt idx="2176">
                  <c:v>5.9290000000000003</c:v>
                </c:pt>
                <c:pt idx="2177">
                  <c:v>9.1199999999999992</c:v>
                </c:pt>
                <c:pt idx="2178">
                  <c:v>11.587</c:v>
                </c:pt>
                <c:pt idx="2179">
                  <c:v>15.06</c:v>
                </c:pt>
                <c:pt idx="2180">
                  <c:v>7.9820000000000002</c:v>
                </c:pt>
                <c:pt idx="2181">
                  <c:v>1.9670000000000001</c:v>
                </c:pt>
                <c:pt idx="2182">
                  <c:v>1.6339999999999999</c:v>
                </c:pt>
                <c:pt idx="2183">
                  <c:v>1.014</c:v>
                </c:pt>
                <c:pt idx="2184">
                  <c:v>0.68300000000000005</c:v>
                </c:pt>
                <c:pt idx="2185">
                  <c:v>0.61899999999999999</c:v>
                </c:pt>
                <c:pt idx="2186">
                  <c:v>0.59199999999999997</c:v>
                </c:pt>
                <c:pt idx="2187">
                  <c:v>0.60899999999999999</c:v>
                </c:pt>
                <c:pt idx="2188">
                  <c:v>0.73199999999999998</c:v>
                </c:pt>
                <c:pt idx="2189">
                  <c:v>0.81799999999999995</c:v>
                </c:pt>
                <c:pt idx="2190">
                  <c:v>1.4650000000000001</c:v>
                </c:pt>
                <c:pt idx="2191">
                  <c:v>5.218</c:v>
                </c:pt>
                <c:pt idx="2192">
                  <c:v>10.307</c:v>
                </c:pt>
                <c:pt idx="2193">
                  <c:v>10.824</c:v>
                </c:pt>
                <c:pt idx="2194">
                  <c:v>10.901</c:v>
                </c:pt>
                <c:pt idx="2195">
                  <c:v>11.648999999999999</c:v>
                </c:pt>
                <c:pt idx="2196">
                  <c:v>12.339</c:v>
                </c:pt>
                <c:pt idx="2197">
                  <c:v>10.885</c:v>
                </c:pt>
                <c:pt idx="2198">
                  <c:v>10.624000000000001</c:v>
                </c:pt>
                <c:pt idx="2199">
                  <c:v>11.176</c:v>
                </c:pt>
                <c:pt idx="2200">
                  <c:v>12.128</c:v>
                </c:pt>
                <c:pt idx="2201">
                  <c:v>15.512</c:v>
                </c:pt>
                <c:pt idx="2202">
                  <c:v>12.952999999999999</c:v>
                </c:pt>
                <c:pt idx="2203">
                  <c:v>23.806000000000001</c:v>
                </c:pt>
                <c:pt idx="2204">
                  <c:v>18.95</c:v>
                </c:pt>
                <c:pt idx="2205">
                  <c:v>9.9480000000000004</c:v>
                </c:pt>
                <c:pt idx="2206">
                  <c:v>8.7370000000000001</c:v>
                </c:pt>
                <c:pt idx="2207">
                  <c:v>7.718</c:v>
                </c:pt>
                <c:pt idx="2208">
                  <c:v>5.2169999999999996</c:v>
                </c:pt>
                <c:pt idx="2209">
                  <c:v>4.2897499999999997</c:v>
                </c:pt>
                <c:pt idx="2210">
                  <c:v>3.867</c:v>
                </c:pt>
                <c:pt idx="2211">
                  <c:v>4.0564999999999998</c:v>
                </c:pt>
                <c:pt idx="2212">
                  <c:v>3.2272499999999997</c:v>
                </c:pt>
                <c:pt idx="2213">
                  <c:v>3.8485000000000005</c:v>
                </c:pt>
                <c:pt idx="2214">
                  <c:v>5.5724999999999998</c:v>
                </c:pt>
                <c:pt idx="2215">
                  <c:v>11.032</c:v>
                </c:pt>
                <c:pt idx="2216">
                  <c:v>16.278500000000001</c:v>
                </c:pt>
                <c:pt idx="2217">
                  <c:v>14.53725</c:v>
                </c:pt>
                <c:pt idx="2218">
                  <c:v>12.976500000000001</c:v>
                </c:pt>
                <c:pt idx="2219">
                  <c:v>11.104749999999999</c:v>
                </c:pt>
                <c:pt idx="2220">
                  <c:v>10.922000000000001</c:v>
                </c:pt>
                <c:pt idx="2221">
                  <c:v>12.740499999999999</c:v>
                </c:pt>
                <c:pt idx="2222">
                  <c:v>12.565250000000001</c:v>
                </c:pt>
                <c:pt idx="2223">
                  <c:v>11.0495</c:v>
                </c:pt>
                <c:pt idx="2224">
                  <c:v>14.029499999999999</c:v>
                </c:pt>
                <c:pt idx="2225">
                  <c:v>17.186499999999999</c:v>
                </c:pt>
                <c:pt idx="2226">
                  <c:v>18.708500000000001</c:v>
                </c:pt>
                <c:pt idx="2227">
                  <c:v>24.330249999999999</c:v>
                </c:pt>
                <c:pt idx="2228">
                  <c:v>29.646249999999998</c:v>
                </c:pt>
                <c:pt idx="2229">
                  <c:v>13.251000000000001</c:v>
                </c:pt>
                <c:pt idx="2230">
                  <c:v>10.031000000000001</c:v>
                </c:pt>
                <c:pt idx="2231">
                  <c:v>8.5482499999999995</c:v>
                </c:pt>
                <c:pt idx="2232">
                  <c:v>7.7612499999999995</c:v>
                </c:pt>
                <c:pt idx="2233">
                  <c:v>11.103249999999999</c:v>
                </c:pt>
                <c:pt idx="2234">
                  <c:v>10.033000000000001</c:v>
                </c:pt>
                <c:pt idx="2235">
                  <c:v>8.25075</c:v>
                </c:pt>
                <c:pt idx="2236">
                  <c:v>6.68825</c:v>
                </c:pt>
                <c:pt idx="2237">
                  <c:v>7.9009999999999998</c:v>
                </c:pt>
                <c:pt idx="2238">
                  <c:v>11.78275</c:v>
                </c:pt>
                <c:pt idx="2239">
                  <c:v>11.95675</c:v>
                </c:pt>
                <c:pt idx="2240">
                  <c:v>14.73325</c:v>
                </c:pt>
                <c:pt idx="2241">
                  <c:v>13.032</c:v>
                </c:pt>
                <c:pt idx="2242">
                  <c:v>12.16075</c:v>
                </c:pt>
                <c:pt idx="2243">
                  <c:v>11.824250000000001</c:v>
                </c:pt>
                <c:pt idx="2244">
                  <c:v>10.843500000000001</c:v>
                </c:pt>
                <c:pt idx="2245">
                  <c:v>11.757000000000001</c:v>
                </c:pt>
                <c:pt idx="2246">
                  <c:v>10.060750000000001</c:v>
                </c:pt>
                <c:pt idx="2247">
                  <c:v>11.561499999999999</c:v>
                </c:pt>
                <c:pt idx="2248">
                  <c:v>13.019500000000001</c:v>
                </c:pt>
                <c:pt idx="2249">
                  <c:v>18.089500000000001</c:v>
                </c:pt>
                <c:pt idx="2250">
                  <c:v>21.096500000000002</c:v>
                </c:pt>
                <c:pt idx="2251">
                  <c:v>16.910499999999999</c:v>
                </c:pt>
                <c:pt idx="2252">
                  <c:v>8.4085000000000001</c:v>
                </c:pt>
                <c:pt idx="2253">
                  <c:v>2.3912499999999999</c:v>
                </c:pt>
                <c:pt idx="2254">
                  <c:v>1.9170000000000003</c:v>
                </c:pt>
                <c:pt idx="2255">
                  <c:v>1.0045000000000002</c:v>
                </c:pt>
                <c:pt idx="2256">
                  <c:v>0.41625000000000001</c:v>
                </c:pt>
                <c:pt idx="2257">
                  <c:v>0.42325000000000002</c:v>
                </c:pt>
                <c:pt idx="2258">
                  <c:v>0.37650000000000006</c:v>
                </c:pt>
                <c:pt idx="2259">
                  <c:v>0.3735</c:v>
                </c:pt>
                <c:pt idx="2260">
                  <c:v>0.36499999999999999</c:v>
                </c:pt>
                <c:pt idx="2261">
                  <c:v>0.40149999999999997</c:v>
                </c:pt>
                <c:pt idx="2262">
                  <c:v>0.48899999999999999</c:v>
                </c:pt>
                <c:pt idx="2263">
                  <c:v>0.57800000000000007</c:v>
                </c:pt>
                <c:pt idx="2264">
                  <c:v>1.7334999999999998</c:v>
                </c:pt>
                <c:pt idx="2265">
                  <c:v>2.3275000000000001</c:v>
                </c:pt>
                <c:pt idx="2266">
                  <c:v>3.0829999999999997</c:v>
                </c:pt>
                <c:pt idx="2267">
                  <c:v>3.8142500000000004</c:v>
                </c:pt>
                <c:pt idx="2268">
                  <c:v>3.83725</c:v>
                </c:pt>
                <c:pt idx="2269">
                  <c:v>2.8034999999999997</c:v>
                </c:pt>
                <c:pt idx="2270">
                  <c:v>2.3560000000000003</c:v>
                </c:pt>
                <c:pt idx="2271">
                  <c:v>3.1977500000000001</c:v>
                </c:pt>
                <c:pt idx="2272">
                  <c:v>3.9275000000000002</c:v>
                </c:pt>
                <c:pt idx="2273">
                  <c:v>5.2372500000000004</c:v>
                </c:pt>
                <c:pt idx="2274">
                  <c:v>5.8127499999999994</c:v>
                </c:pt>
                <c:pt idx="2275">
                  <c:v>3.831</c:v>
                </c:pt>
                <c:pt idx="2276">
                  <c:v>1.4305000000000001</c:v>
                </c:pt>
                <c:pt idx="2277">
                  <c:v>0.46449999999999997</c:v>
                </c:pt>
                <c:pt idx="2278">
                  <c:v>0.504</c:v>
                </c:pt>
                <c:pt idx="2279">
                  <c:v>0.41349999999999998</c:v>
                </c:pt>
                <c:pt idx="2280">
                  <c:v>0.29725000000000001</c:v>
                </c:pt>
                <c:pt idx="2281">
                  <c:v>0.14150000000000001</c:v>
                </c:pt>
                <c:pt idx="2282">
                  <c:v>0.11225</c:v>
                </c:pt>
                <c:pt idx="2283">
                  <c:v>7.9500000000000001E-2</c:v>
                </c:pt>
                <c:pt idx="2284">
                  <c:v>4.0250000000000001E-2</c:v>
                </c:pt>
                <c:pt idx="2285">
                  <c:v>-1E-3</c:v>
                </c:pt>
                <c:pt idx="2286">
                  <c:v>-1E-3</c:v>
                </c:pt>
                <c:pt idx="2287">
                  <c:v>-1E-3</c:v>
                </c:pt>
                <c:pt idx="2288">
                  <c:v>5.0000000000000001E-3</c:v>
                </c:pt>
                <c:pt idx="2289">
                  <c:v>0.11074999999999999</c:v>
                </c:pt>
                <c:pt idx="2290">
                  <c:v>0.1045</c:v>
                </c:pt>
                <c:pt idx="2291">
                  <c:v>0.14424999999999999</c:v>
                </c:pt>
                <c:pt idx="2292">
                  <c:v>7.2999999999999995E-2</c:v>
                </c:pt>
                <c:pt idx="2293">
                  <c:v>3.7249999999999998E-2</c:v>
                </c:pt>
                <c:pt idx="2294">
                  <c:v>0.12225</c:v>
                </c:pt>
                <c:pt idx="2295">
                  <c:v>0.15475</c:v>
                </c:pt>
                <c:pt idx="2296">
                  <c:v>0.126</c:v>
                </c:pt>
                <c:pt idx="2297">
                  <c:v>0.19099999999999998</c:v>
                </c:pt>
                <c:pt idx="2298">
                  <c:v>0.21099999999999999</c:v>
                </c:pt>
                <c:pt idx="2299">
                  <c:v>0.27700000000000002</c:v>
                </c:pt>
                <c:pt idx="2300">
                  <c:v>0.34599999999999997</c:v>
                </c:pt>
                <c:pt idx="2301">
                  <c:v>0.27675</c:v>
                </c:pt>
                <c:pt idx="2302">
                  <c:v>0.191</c:v>
                </c:pt>
                <c:pt idx="2303">
                  <c:v>0.10299999999999999</c:v>
                </c:pt>
                <c:pt idx="2304">
                  <c:v>2.6249999999999999E-2</c:v>
                </c:pt>
                <c:pt idx="2305">
                  <c:v>6.2000000000000006E-2</c:v>
                </c:pt>
                <c:pt idx="2306">
                  <c:v>8.5000000000000006E-3</c:v>
                </c:pt>
                <c:pt idx="2307">
                  <c:v>-2.5000000000000001E-4</c:v>
                </c:pt>
                <c:pt idx="2308">
                  <c:v>-2.2500000000000003E-3</c:v>
                </c:pt>
                <c:pt idx="2309">
                  <c:v>-2E-3</c:v>
                </c:pt>
                <c:pt idx="2310">
                  <c:v>1.5E-3</c:v>
                </c:pt>
                <c:pt idx="2311">
                  <c:v>5.0000000000000001E-4</c:v>
                </c:pt>
                <c:pt idx="2312">
                  <c:v>6.9250000000000006E-2</c:v>
                </c:pt>
                <c:pt idx="2313">
                  <c:v>0.12075</c:v>
                </c:pt>
                <c:pt idx="2314">
                  <c:v>0.16200000000000001</c:v>
                </c:pt>
                <c:pt idx="2315">
                  <c:v>0.16300000000000001</c:v>
                </c:pt>
                <c:pt idx="2316">
                  <c:v>0.16125</c:v>
                </c:pt>
                <c:pt idx="2317">
                  <c:v>0.17525000000000002</c:v>
                </c:pt>
                <c:pt idx="2318">
                  <c:v>0.25524999999999998</c:v>
                </c:pt>
                <c:pt idx="2319">
                  <c:v>0.25274999999999997</c:v>
                </c:pt>
                <c:pt idx="2320">
                  <c:v>0.33774999999999999</c:v>
                </c:pt>
                <c:pt idx="2321">
                  <c:v>0.38974999999999999</c:v>
                </c:pt>
                <c:pt idx="2322">
                  <c:v>0.48500000000000004</c:v>
                </c:pt>
                <c:pt idx="2323">
                  <c:v>0.57000000000000006</c:v>
                </c:pt>
                <c:pt idx="2324">
                  <c:v>0.66025</c:v>
                </c:pt>
                <c:pt idx="2325">
                  <c:v>0.62024999999999997</c:v>
                </c:pt>
                <c:pt idx="2326">
                  <c:v>0.60424999999999995</c:v>
                </c:pt>
                <c:pt idx="2327">
                  <c:v>0.62024999999999997</c:v>
                </c:pt>
                <c:pt idx="2328">
                  <c:v>0.52475000000000005</c:v>
                </c:pt>
                <c:pt idx="2329">
                  <c:v>0.99249999999999994</c:v>
                </c:pt>
                <c:pt idx="2330">
                  <c:v>0.96950000000000003</c:v>
                </c:pt>
                <c:pt idx="2331">
                  <c:v>1.0842499999999999</c:v>
                </c:pt>
                <c:pt idx="2332">
                  <c:v>1.29</c:v>
                </c:pt>
                <c:pt idx="2333">
                  <c:v>1.7315</c:v>
                </c:pt>
                <c:pt idx="2334">
                  <c:v>3.1382500000000002</c:v>
                </c:pt>
                <c:pt idx="2335">
                  <c:v>11.713000000000001</c:v>
                </c:pt>
                <c:pt idx="2336">
                  <c:v>16.136749999999999</c:v>
                </c:pt>
                <c:pt idx="2337">
                  <c:v>21.398</c:v>
                </c:pt>
                <c:pt idx="2338">
                  <c:v>15.827500000000001</c:v>
                </c:pt>
                <c:pt idx="2339">
                  <c:v>13.942749999999998</c:v>
                </c:pt>
                <c:pt idx="2340">
                  <c:v>15.06</c:v>
                </c:pt>
                <c:pt idx="2341">
                  <c:v>14.866</c:v>
                </c:pt>
                <c:pt idx="2342">
                  <c:v>14.133749999999999</c:v>
                </c:pt>
                <c:pt idx="2343">
                  <c:v>15.054500000000001</c:v>
                </c:pt>
                <c:pt idx="2344">
                  <c:v>20.582000000000001</c:v>
                </c:pt>
                <c:pt idx="2345">
                  <c:v>24.725750000000001</c:v>
                </c:pt>
                <c:pt idx="2346">
                  <c:v>23.272000000000002</c:v>
                </c:pt>
                <c:pt idx="2347">
                  <c:v>31.788</c:v>
                </c:pt>
                <c:pt idx="2348">
                  <c:v>28.212500000000002</c:v>
                </c:pt>
                <c:pt idx="2349">
                  <c:v>16.976500000000001</c:v>
                </c:pt>
                <c:pt idx="2350">
                  <c:v>17.515000000000001</c:v>
                </c:pt>
                <c:pt idx="2351">
                  <c:v>14.432499999999999</c:v>
                </c:pt>
                <c:pt idx="2352">
                  <c:v>13.992749999999999</c:v>
                </c:pt>
                <c:pt idx="2353">
                  <c:v>9.6782499999999985</c:v>
                </c:pt>
                <c:pt idx="2354">
                  <c:v>9.1322499999999991</c:v>
                </c:pt>
                <c:pt idx="2355">
                  <c:v>8.7560000000000002</c:v>
                </c:pt>
                <c:pt idx="2356">
                  <c:v>9.1585000000000001</c:v>
                </c:pt>
                <c:pt idx="2357">
                  <c:v>9.088000000000001</c:v>
                </c:pt>
                <c:pt idx="2358">
                  <c:v>10.7775</c:v>
                </c:pt>
                <c:pt idx="2359">
                  <c:v>12.655999999999999</c:v>
                </c:pt>
                <c:pt idx="2360">
                  <c:v>21.66375</c:v>
                </c:pt>
                <c:pt idx="2361">
                  <c:v>26.508499999999998</c:v>
                </c:pt>
                <c:pt idx="2362">
                  <c:v>19.32525</c:v>
                </c:pt>
                <c:pt idx="2363">
                  <c:v>14.12275</c:v>
                </c:pt>
                <c:pt idx="2364">
                  <c:v>11.440750000000001</c:v>
                </c:pt>
                <c:pt idx="2365">
                  <c:v>10.266999999999999</c:v>
                </c:pt>
                <c:pt idx="2366">
                  <c:v>9.5794999999999995</c:v>
                </c:pt>
                <c:pt idx="2367">
                  <c:v>9.6057500000000005</c:v>
                </c:pt>
                <c:pt idx="2368">
                  <c:v>9.3482500000000002</c:v>
                </c:pt>
                <c:pt idx="2369">
                  <c:v>9.8877500000000005</c:v>
                </c:pt>
                <c:pt idx="2370">
                  <c:v>8.2170000000000005</c:v>
                </c:pt>
                <c:pt idx="2371">
                  <c:v>5.1225000000000005</c:v>
                </c:pt>
                <c:pt idx="2372">
                  <c:v>1.1167500000000001</c:v>
                </c:pt>
                <c:pt idx="2373">
                  <c:v>0.65099999999999991</c:v>
                </c:pt>
                <c:pt idx="2374">
                  <c:v>0.53725000000000001</c:v>
                </c:pt>
                <c:pt idx="2375">
                  <c:v>0.45650000000000002</c:v>
                </c:pt>
                <c:pt idx="2376">
                  <c:v>0.29649999999999999</c:v>
                </c:pt>
                <c:pt idx="2377">
                  <c:v>-5.0000000000000001E-4</c:v>
                </c:pt>
                <c:pt idx="2378">
                  <c:v>-1E-3</c:v>
                </c:pt>
                <c:pt idx="2379">
                  <c:v>-1E-3</c:v>
                </c:pt>
                <c:pt idx="2380">
                  <c:v>-1E-3</c:v>
                </c:pt>
                <c:pt idx="2381">
                  <c:v>-2.5000000000000001E-4</c:v>
                </c:pt>
                <c:pt idx="2382">
                  <c:v>0.15725</c:v>
                </c:pt>
                <c:pt idx="2383">
                  <c:v>0.56099999999999994</c:v>
                </c:pt>
                <c:pt idx="2384">
                  <c:v>1.3660000000000001</c:v>
                </c:pt>
                <c:pt idx="2385">
                  <c:v>2.5832499999999996</c:v>
                </c:pt>
                <c:pt idx="2386">
                  <c:v>2.5407500000000001</c:v>
                </c:pt>
                <c:pt idx="2387">
                  <c:v>2.18275</c:v>
                </c:pt>
                <c:pt idx="2388">
                  <c:v>2.0437500000000002</c:v>
                </c:pt>
                <c:pt idx="2389">
                  <c:v>3.1374999999999997</c:v>
                </c:pt>
                <c:pt idx="2390">
                  <c:v>3.585</c:v>
                </c:pt>
                <c:pt idx="2391">
                  <c:v>3.0114999999999998</c:v>
                </c:pt>
                <c:pt idx="2392">
                  <c:v>3.0602499999999999</c:v>
                </c:pt>
                <c:pt idx="2393">
                  <c:v>6.66</c:v>
                </c:pt>
                <c:pt idx="2394">
                  <c:v>10.35675</c:v>
                </c:pt>
                <c:pt idx="2395">
                  <c:v>13.78375</c:v>
                </c:pt>
                <c:pt idx="2396">
                  <c:v>14.212</c:v>
                </c:pt>
                <c:pt idx="2397">
                  <c:v>12.31775</c:v>
                </c:pt>
                <c:pt idx="2398">
                  <c:v>10.63775</c:v>
                </c:pt>
                <c:pt idx="2399">
                  <c:v>7.557500000000001</c:v>
                </c:pt>
                <c:pt idx="2400">
                  <c:v>4.7430000000000003</c:v>
                </c:pt>
                <c:pt idx="2401">
                  <c:v>5.5750000000000011</c:v>
                </c:pt>
                <c:pt idx="2402">
                  <c:v>4.9175000000000004</c:v>
                </c:pt>
                <c:pt idx="2403">
                  <c:v>4.7017499999999997</c:v>
                </c:pt>
                <c:pt idx="2404">
                  <c:v>5.0207499999999996</c:v>
                </c:pt>
                <c:pt idx="2405">
                  <c:v>5.3377499999999998</c:v>
                </c:pt>
                <c:pt idx="2406">
                  <c:v>9.2107500000000009</c:v>
                </c:pt>
                <c:pt idx="2407">
                  <c:v>11.961</c:v>
                </c:pt>
                <c:pt idx="2408">
                  <c:v>14.172000000000001</c:v>
                </c:pt>
                <c:pt idx="2409">
                  <c:v>14.364000000000001</c:v>
                </c:pt>
                <c:pt idx="2410">
                  <c:v>12.580250000000001</c:v>
                </c:pt>
                <c:pt idx="2411">
                  <c:v>10.644499999999999</c:v>
                </c:pt>
                <c:pt idx="2412">
                  <c:v>8.4190000000000005</c:v>
                </c:pt>
                <c:pt idx="2413">
                  <c:v>5.9550000000000001</c:v>
                </c:pt>
                <c:pt idx="2414">
                  <c:v>4.7825000000000006</c:v>
                </c:pt>
                <c:pt idx="2415">
                  <c:v>4.0902500000000002</c:v>
                </c:pt>
                <c:pt idx="2416">
                  <c:v>3.6764999999999999</c:v>
                </c:pt>
                <c:pt idx="2417">
                  <c:v>2.03925</c:v>
                </c:pt>
                <c:pt idx="2418">
                  <c:v>1.9300000000000002</c:v>
                </c:pt>
                <c:pt idx="2419">
                  <c:v>1.20275</c:v>
                </c:pt>
                <c:pt idx="2420">
                  <c:v>1.004</c:v>
                </c:pt>
                <c:pt idx="2421">
                  <c:v>1.62825</c:v>
                </c:pt>
                <c:pt idx="2422">
                  <c:v>1.5880000000000001</c:v>
                </c:pt>
                <c:pt idx="2423">
                  <c:v>1.40025</c:v>
                </c:pt>
                <c:pt idx="2424">
                  <c:v>1.1919999999999999</c:v>
                </c:pt>
                <c:pt idx="2425">
                  <c:v>0.27949999999999997</c:v>
                </c:pt>
                <c:pt idx="2426">
                  <c:v>0.161</c:v>
                </c:pt>
                <c:pt idx="2427">
                  <c:v>0.12325</c:v>
                </c:pt>
                <c:pt idx="2428">
                  <c:v>0.13875000000000001</c:v>
                </c:pt>
                <c:pt idx="2429">
                  <c:v>0.34200000000000003</c:v>
                </c:pt>
                <c:pt idx="2430">
                  <c:v>1.0972499999999998</c:v>
                </c:pt>
                <c:pt idx="2431">
                  <c:v>3.5184999999999995</c:v>
                </c:pt>
                <c:pt idx="2432">
                  <c:v>7.9137500000000003</c:v>
                </c:pt>
                <c:pt idx="2433">
                  <c:v>8.7177499999999988</c:v>
                </c:pt>
                <c:pt idx="2434">
                  <c:v>5.9915000000000003</c:v>
                </c:pt>
                <c:pt idx="2435">
                  <c:v>4.7134999999999998</c:v>
                </c:pt>
                <c:pt idx="2436">
                  <c:v>2.73875</c:v>
                </c:pt>
                <c:pt idx="2437">
                  <c:v>1.57775</c:v>
                </c:pt>
                <c:pt idx="2438">
                  <c:v>1.45875</c:v>
                </c:pt>
                <c:pt idx="2439">
                  <c:v>1.3232499999999998</c:v>
                </c:pt>
                <c:pt idx="2440">
                  <c:v>1.0125000000000002</c:v>
                </c:pt>
                <c:pt idx="2441">
                  <c:v>1.0022500000000001</c:v>
                </c:pt>
                <c:pt idx="2442">
                  <c:v>1.04575</c:v>
                </c:pt>
                <c:pt idx="2443">
                  <c:v>1.0367500000000001</c:v>
                </c:pt>
                <c:pt idx="2444">
                  <c:v>0.88074999999999992</c:v>
                </c:pt>
                <c:pt idx="2445">
                  <c:v>0.40499999999999997</c:v>
                </c:pt>
                <c:pt idx="2446">
                  <c:v>5.0999999999999997E-2</c:v>
                </c:pt>
                <c:pt idx="2447">
                  <c:v>-2.2500000000000003E-3</c:v>
                </c:pt>
                <c:pt idx="2448">
                  <c:v>-1.2750000000000001E-2</c:v>
                </c:pt>
                <c:pt idx="2449">
                  <c:v>-6.0000000000000001E-3</c:v>
                </c:pt>
                <c:pt idx="2450">
                  <c:v>-2.2500000000000003E-3</c:v>
                </c:pt>
                <c:pt idx="2451">
                  <c:v>-9.75E-3</c:v>
                </c:pt>
                <c:pt idx="2452">
                  <c:v>-0.01</c:v>
                </c:pt>
                <c:pt idx="2453">
                  <c:v>-1.3749999999999998E-2</c:v>
                </c:pt>
                <c:pt idx="2454">
                  <c:v>-3.2500000000000003E-3</c:v>
                </c:pt>
                <c:pt idx="2455">
                  <c:v>-2.5000000000000001E-4</c:v>
                </c:pt>
                <c:pt idx="2456">
                  <c:v>2.5000000000000001E-4</c:v>
                </c:pt>
                <c:pt idx="2457">
                  <c:v>4.3999999999999997E-2</c:v>
                </c:pt>
                <c:pt idx="2458">
                  <c:v>5.6750000000000002E-2</c:v>
                </c:pt>
                <c:pt idx="2459">
                  <c:v>6.8500000000000005E-2</c:v>
                </c:pt>
                <c:pt idx="2460">
                  <c:v>4.0250000000000001E-2</c:v>
                </c:pt>
                <c:pt idx="2461">
                  <c:v>4.4249999999999998E-2</c:v>
                </c:pt>
                <c:pt idx="2462">
                  <c:v>1.8499999999999999E-2</c:v>
                </c:pt>
                <c:pt idx="2463">
                  <c:v>7.825E-2</c:v>
                </c:pt>
                <c:pt idx="2464">
                  <c:v>0.14300000000000002</c:v>
                </c:pt>
                <c:pt idx="2465">
                  <c:v>0.3795</c:v>
                </c:pt>
                <c:pt idx="2466">
                  <c:v>0.39899999999999997</c:v>
                </c:pt>
                <c:pt idx="2467">
                  <c:v>0.43400000000000005</c:v>
                </c:pt>
                <c:pt idx="2468">
                  <c:v>0.39025000000000004</c:v>
                </c:pt>
                <c:pt idx="2469">
                  <c:v>0.22700000000000001</c:v>
                </c:pt>
                <c:pt idx="2470">
                  <c:v>0.30374999999999996</c:v>
                </c:pt>
                <c:pt idx="2471">
                  <c:v>0.27725</c:v>
                </c:pt>
                <c:pt idx="2472">
                  <c:v>0.22024999999999997</c:v>
                </c:pt>
                <c:pt idx="2473">
                  <c:v>0.27500000000000002</c:v>
                </c:pt>
                <c:pt idx="2474">
                  <c:v>0.156</c:v>
                </c:pt>
                <c:pt idx="2475">
                  <c:v>0.10775</c:v>
                </c:pt>
                <c:pt idx="2476">
                  <c:v>4.0500000000000001E-2</c:v>
                </c:pt>
                <c:pt idx="2477">
                  <c:v>3.4000000000000002E-2</c:v>
                </c:pt>
                <c:pt idx="2478">
                  <c:v>0.02</c:v>
                </c:pt>
                <c:pt idx="2479">
                  <c:v>2.1500000000000002E-2</c:v>
                </c:pt>
                <c:pt idx="2480">
                  <c:v>5.5499999999999994E-2</c:v>
                </c:pt>
                <c:pt idx="2481">
                  <c:v>0.13900000000000001</c:v>
                </c:pt>
                <c:pt idx="2482">
                  <c:v>0.158</c:v>
                </c:pt>
                <c:pt idx="2483">
                  <c:v>0.14324999999999999</c:v>
                </c:pt>
                <c:pt idx="2484">
                  <c:v>0.12525</c:v>
                </c:pt>
                <c:pt idx="2485">
                  <c:v>5.0000000000000001E-4</c:v>
                </c:pt>
                <c:pt idx="2486">
                  <c:v>0</c:v>
                </c:pt>
                <c:pt idx="2487">
                  <c:v>0</c:v>
                </c:pt>
                <c:pt idx="2488">
                  <c:v>0.16425000000000001</c:v>
                </c:pt>
                <c:pt idx="2489">
                  <c:v>0.31</c:v>
                </c:pt>
                <c:pt idx="2490">
                  <c:v>0.31900000000000001</c:v>
                </c:pt>
                <c:pt idx="2491">
                  <c:v>0.32524999999999998</c:v>
                </c:pt>
                <c:pt idx="2492">
                  <c:v>0.23949999999999999</c:v>
                </c:pt>
                <c:pt idx="2493">
                  <c:v>0.16650000000000001</c:v>
                </c:pt>
                <c:pt idx="2494">
                  <c:v>0.23500000000000001</c:v>
                </c:pt>
                <c:pt idx="2495">
                  <c:v>0.188</c:v>
                </c:pt>
                <c:pt idx="2496">
                  <c:v>0.13599999999999998</c:v>
                </c:pt>
                <c:pt idx="2497">
                  <c:v>2.5000000000000001E-4</c:v>
                </c:pt>
                <c:pt idx="2498">
                  <c:v>0</c:v>
                </c:pt>
                <c:pt idx="2499">
                  <c:v>0</c:v>
                </c:pt>
                <c:pt idx="2500">
                  <c:v>2.5000000000000001E-4</c:v>
                </c:pt>
                <c:pt idx="2501">
                  <c:v>0.15575</c:v>
                </c:pt>
                <c:pt idx="2502">
                  <c:v>0.35750000000000004</c:v>
                </c:pt>
                <c:pt idx="2503">
                  <c:v>1.30725</c:v>
                </c:pt>
                <c:pt idx="2504">
                  <c:v>6.1872500000000006</c:v>
                </c:pt>
                <c:pt idx="2505">
                  <c:v>10.318750000000001</c:v>
                </c:pt>
                <c:pt idx="2506">
                  <c:v>11.16525</c:v>
                </c:pt>
                <c:pt idx="2507">
                  <c:v>9.6197499999999998</c:v>
                </c:pt>
                <c:pt idx="2508">
                  <c:v>8.5350000000000001</c:v>
                </c:pt>
                <c:pt idx="2509">
                  <c:v>7.5719999999999992</c:v>
                </c:pt>
                <c:pt idx="2510">
                  <c:v>7.4942500000000001</c:v>
                </c:pt>
                <c:pt idx="2511">
                  <c:v>7.8650000000000002</c:v>
                </c:pt>
                <c:pt idx="2512">
                  <c:v>8.7134999999999998</c:v>
                </c:pt>
                <c:pt idx="2513">
                  <c:v>9.9067500000000006</c:v>
                </c:pt>
                <c:pt idx="2514">
                  <c:v>14.495000000000001</c:v>
                </c:pt>
                <c:pt idx="2515">
                  <c:v>19.942500000000003</c:v>
                </c:pt>
                <c:pt idx="2516">
                  <c:v>19.08775</c:v>
                </c:pt>
                <c:pt idx="2517">
                  <c:v>14.904000000000002</c:v>
                </c:pt>
                <c:pt idx="2518">
                  <c:v>12.373000000000001</c:v>
                </c:pt>
                <c:pt idx="2519">
                  <c:v>11.96275</c:v>
                </c:pt>
                <c:pt idx="2520">
                  <c:v>10.396750000000001</c:v>
                </c:pt>
                <c:pt idx="2521">
                  <c:v>11.707749999999999</c:v>
                </c:pt>
                <c:pt idx="2522">
                  <c:v>10.78975</c:v>
                </c:pt>
                <c:pt idx="2523">
                  <c:v>10.326499999999999</c:v>
                </c:pt>
                <c:pt idx="2524">
                  <c:v>10.435750000000001</c:v>
                </c:pt>
                <c:pt idx="2525">
                  <c:v>10.4345</c:v>
                </c:pt>
                <c:pt idx="2526">
                  <c:v>15.083500000000001</c:v>
                </c:pt>
                <c:pt idx="2527">
                  <c:v>26.737749999999998</c:v>
                </c:pt>
                <c:pt idx="2528">
                  <c:v>29.4345</c:v>
                </c:pt>
                <c:pt idx="2529">
                  <c:v>31.373750000000001</c:v>
                </c:pt>
                <c:pt idx="2530">
                  <c:v>27.234500000000001</c:v>
                </c:pt>
                <c:pt idx="2531">
                  <c:v>29.879500000000004</c:v>
                </c:pt>
                <c:pt idx="2532">
                  <c:v>23.763249999999999</c:v>
                </c:pt>
                <c:pt idx="2533">
                  <c:v>31.054000000000002</c:v>
                </c:pt>
                <c:pt idx="2534">
                  <c:v>28.306750000000001</c:v>
                </c:pt>
                <c:pt idx="2535">
                  <c:v>22.710250000000002</c:v>
                </c:pt>
                <c:pt idx="2536">
                  <c:v>23.976750000000003</c:v>
                </c:pt>
                <c:pt idx="2537">
                  <c:v>28.81</c:v>
                </c:pt>
                <c:pt idx="2538">
                  <c:v>34.977999999999994</c:v>
                </c:pt>
                <c:pt idx="2539">
                  <c:v>57.242250000000006</c:v>
                </c:pt>
                <c:pt idx="2540">
                  <c:v>54.975999999999999</c:v>
                </c:pt>
                <c:pt idx="2541">
                  <c:v>29.848749999999999</c:v>
                </c:pt>
                <c:pt idx="2542">
                  <c:v>20.33925</c:v>
                </c:pt>
                <c:pt idx="2543">
                  <c:v>16.172499999999999</c:v>
                </c:pt>
                <c:pt idx="2544">
                  <c:v>11.865499999999999</c:v>
                </c:pt>
                <c:pt idx="2545">
                  <c:v>5.641</c:v>
                </c:pt>
                <c:pt idx="2546">
                  <c:v>6.8659999999999997</c:v>
                </c:pt>
                <c:pt idx="2547">
                  <c:v>6.4469999999999992</c:v>
                </c:pt>
                <c:pt idx="2548">
                  <c:v>6.2742500000000003</c:v>
                </c:pt>
                <c:pt idx="2549">
                  <c:v>6.3535000000000004</c:v>
                </c:pt>
                <c:pt idx="2550">
                  <c:v>8.8404999999999987</c:v>
                </c:pt>
                <c:pt idx="2551">
                  <c:v>15.06025</c:v>
                </c:pt>
                <c:pt idx="2552">
                  <c:v>26.106249999999996</c:v>
                </c:pt>
                <c:pt idx="2553">
                  <c:v>30.407499999999999</c:v>
                </c:pt>
                <c:pt idx="2554">
                  <c:v>22.491500000000002</c:v>
                </c:pt>
                <c:pt idx="2555">
                  <c:v>17.853250000000003</c:v>
                </c:pt>
                <c:pt idx="2556">
                  <c:v>14.077250000000001</c:v>
                </c:pt>
                <c:pt idx="2557">
                  <c:v>12.780750000000001</c:v>
                </c:pt>
                <c:pt idx="2558">
                  <c:v>13.177500000000002</c:v>
                </c:pt>
                <c:pt idx="2559">
                  <c:v>13.766999999999999</c:v>
                </c:pt>
                <c:pt idx="2560">
                  <c:v>12.55575</c:v>
                </c:pt>
                <c:pt idx="2561">
                  <c:v>12.097249999999999</c:v>
                </c:pt>
                <c:pt idx="2562">
                  <c:v>11.84825</c:v>
                </c:pt>
                <c:pt idx="2563">
                  <c:v>9.8644999999999996</c:v>
                </c:pt>
                <c:pt idx="2564">
                  <c:v>5.8149999999999995</c:v>
                </c:pt>
                <c:pt idx="2565">
                  <c:v>1.6929999999999998</c:v>
                </c:pt>
                <c:pt idx="2566">
                  <c:v>0.6785000000000001</c:v>
                </c:pt>
                <c:pt idx="2567">
                  <c:v>0.30974999999999997</c:v>
                </c:pt>
                <c:pt idx="2568">
                  <c:v>0.17325000000000002</c:v>
                </c:pt>
                <c:pt idx="2569">
                  <c:v>-5.2500000000000003E-3</c:v>
                </c:pt>
                <c:pt idx="2570">
                  <c:v>-0.01</c:v>
                </c:pt>
                <c:pt idx="2571">
                  <c:v>-9.75E-3</c:v>
                </c:pt>
                <c:pt idx="2572">
                  <c:v>-0.01</c:v>
                </c:pt>
                <c:pt idx="2573">
                  <c:v>-2E-3</c:v>
                </c:pt>
                <c:pt idx="2574">
                  <c:v>7.5000000000000002E-4</c:v>
                </c:pt>
                <c:pt idx="2575">
                  <c:v>0.32350000000000001</c:v>
                </c:pt>
                <c:pt idx="2576">
                  <c:v>0.43974999999999997</c:v>
                </c:pt>
                <c:pt idx="2577">
                  <c:v>0.63524999999999998</c:v>
                </c:pt>
                <c:pt idx="2578">
                  <c:v>0.60149999999999992</c:v>
                </c:pt>
                <c:pt idx="2579">
                  <c:v>0.48050000000000004</c:v>
                </c:pt>
                <c:pt idx="2580">
                  <c:v>0.45325000000000004</c:v>
                </c:pt>
                <c:pt idx="2581">
                  <c:v>0.43925000000000003</c:v>
                </c:pt>
                <c:pt idx="2582">
                  <c:v>0.47250000000000003</c:v>
                </c:pt>
                <c:pt idx="2583">
                  <c:v>0.58174999999999999</c:v>
                </c:pt>
                <c:pt idx="2584">
                  <c:v>3.1367500000000001</c:v>
                </c:pt>
                <c:pt idx="2585">
                  <c:v>1.58175</c:v>
                </c:pt>
                <c:pt idx="2586">
                  <c:v>4.1965000000000003</c:v>
                </c:pt>
                <c:pt idx="2587">
                  <c:v>5.1427500000000004</c:v>
                </c:pt>
                <c:pt idx="2588">
                  <c:v>5.5895000000000001</c:v>
                </c:pt>
                <c:pt idx="2589">
                  <c:v>4.9335000000000004</c:v>
                </c:pt>
                <c:pt idx="2590">
                  <c:v>4.8062500000000004</c:v>
                </c:pt>
                <c:pt idx="2591">
                  <c:v>3.7959999999999998</c:v>
                </c:pt>
                <c:pt idx="2592">
                  <c:v>3.2017500000000001</c:v>
                </c:pt>
                <c:pt idx="2593">
                  <c:v>1.7807499999999998</c:v>
                </c:pt>
                <c:pt idx="2594">
                  <c:v>1.81375</c:v>
                </c:pt>
                <c:pt idx="2595">
                  <c:v>1.8594999999999999</c:v>
                </c:pt>
                <c:pt idx="2596">
                  <c:v>2.3242500000000001</c:v>
                </c:pt>
                <c:pt idx="2597">
                  <c:v>3.2082500000000005</c:v>
                </c:pt>
                <c:pt idx="2598">
                  <c:v>15.057499999999999</c:v>
                </c:pt>
                <c:pt idx="2599">
                  <c:v>23.807499999999997</c:v>
                </c:pt>
                <c:pt idx="2600">
                  <c:v>33.392749999999999</c:v>
                </c:pt>
                <c:pt idx="2601">
                  <c:v>30.715499999999999</c:v>
                </c:pt>
                <c:pt idx="2602">
                  <c:v>20.8825</c:v>
                </c:pt>
                <c:pt idx="2603">
                  <c:v>17.820999999999998</c:v>
                </c:pt>
                <c:pt idx="2604">
                  <c:v>19.080499999999997</c:v>
                </c:pt>
                <c:pt idx="2605">
                  <c:v>20.3325</c:v>
                </c:pt>
                <c:pt idx="2606">
                  <c:v>21.03875</c:v>
                </c:pt>
                <c:pt idx="2607">
                  <c:v>20.342499999999998</c:v>
                </c:pt>
                <c:pt idx="2608">
                  <c:v>19.087</c:v>
                </c:pt>
                <c:pt idx="2609">
                  <c:v>20.338249999999999</c:v>
                </c:pt>
                <c:pt idx="2610">
                  <c:v>20.670749999999998</c:v>
                </c:pt>
                <c:pt idx="2611">
                  <c:v>21.036999999999999</c:v>
                </c:pt>
                <c:pt idx="2612">
                  <c:v>20.190249999999999</c:v>
                </c:pt>
                <c:pt idx="2613">
                  <c:v>12.55875</c:v>
                </c:pt>
                <c:pt idx="2614">
                  <c:v>11.985249999999999</c:v>
                </c:pt>
                <c:pt idx="2615">
                  <c:v>11.98</c:v>
                </c:pt>
                <c:pt idx="2616">
                  <c:v>10.560749999999999</c:v>
                </c:pt>
                <c:pt idx="2617">
                  <c:v>12.73475</c:v>
                </c:pt>
                <c:pt idx="2618">
                  <c:v>11.480500000000001</c:v>
                </c:pt>
                <c:pt idx="2619">
                  <c:v>10.422750000000001</c:v>
                </c:pt>
                <c:pt idx="2620">
                  <c:v>9.0182500000000001</c:v>
                </c:pt>
                <c:pt idx="2621">
                  <c:v>7.8642500000000002</c:v>
                </c:pt>
                <c:pt idx="2622">
                  <c:v>7.0112500000000004</c:v>
                </c:pt>
                <c:pt idx="2623">
                  <c:v>6.1122499999999995</c:v>
                </c:pt>
                <c:pt idx="2624">
                  <c:v>6.5169999999999995</c:v>
                </c:pt>
                <c:pt idx="2625">
                  <c:v>7.8319999999999999</c:v>
                </c:pt>
                <c:pt idx="2626">
                  <c:v>4.6662499999999998</c:v>
                </c:pt>
                <c:pt idx="2627">
                  <c:v>5.5722500000000004</c:v>
                </c:pt>
                <c:pt idx="2628">
                  <c:v>5.5460000000000003</c:v>
                </c:pt>
                <c:pt idx="2629">
                  <c:v>3.7885</c:v>
                </c:pt>
                <c:pt idx="2630">
                  <c:v>2.8952499999999999</c:v>
                </c:pt>
                <c:pt idx="2631">
                  <c:v>3.1372500000000003</c:v>
                </c:pt>
                <c:pt idx="2632">
                  <c:v>4.0114999999999998</c:v>
                </c:pt>
                <c:pt idx="2633">
                  <c:v>3.8512499999999998</c:v>
                </c:pt>
                <c:pt idx="2634">
                  <c:v>4.6807499999999997</c:v>
                </c:pt>
                <c:pt idx="2635">
                  <c:v>5.3925000000000001</c:v>
                </c:pt>
                <c:pt idx="2636">
                  <c:v>3.9579999999999997</c:v>
                </c:pt>
                <c:pt idx="2637">
                  <c:v>2.0437500000000002</c:v>
                </c:pt>
                <c:pt idx="2638">
                  <c:v>1.014</c:v>
                </c:pt>
                <c:pt idx="2639">
                  <c:v>0.54049999999999998</c:v>
                </c:pt>
                <c:pt idx="2640">
                  <c:v>0.50324999999999998</c:v>
                </c:pt>
                <c:pt idx="2641">
                  <c:v>0.40399999999999997</c:v>
                </c:pt>
                <c:pt idx="2642">
                  <c:v>0.37224999999999997</c:v>
                </c:pt>
                <c:pt idx="2643">
                  <c:v>0.22249999999999998</c:v>
                </c:pt>
                <c:pt idx="2644">
                  <c:v>0.20399999999999999</c:v>
                </c:pt>
                <c:pt idx="2645">
                  <c:v>0.24324999999999999</c:v>
                </c:pt>
                <c:pt idx="2646">
                  <c:v>0.255</c:v>
                </c:pt>
                <c:pt idx="2647">
                  <c:v>0.21475</c:v>
                </c:pt>
                <c:pt idx="2648">
                  <c:v>0.26750000000000002</c:v>
                </c:pt>
                <c:pt idx="2649">
                  <c:v>0.33124999999999999</c:v>
                </c:pt>
                <c:pt idx="2650">
                  <c:v>0.45774999999999999</c:v>
                </c:pt>
                <c:pt idx="2651">
                  <c:v>0.48099999999999998</c:v>
                </c:pt>
                <c:pt idx="2652">
                  <c:v>0.748</c:v>
                </c:pt>
                <c:pt idx="2653">
                  <c:v>0.93824999999999992</c:v>
                </c:pt>
                <c:pt idx="2654">
                  <c:v>1.02525</c:v>
                </c:pt>
                <c:pt idx="2655">
                  <c:v>0.85450000000000004</c:v>
                </c:pt>
                <c:pt idx="2656">
                  <c:v>0.70625000000000004</c:v>
                </c:pt>
                <c:pt idx="2657">
                  <c:v>0.90375000000000005</c:v>
                </c:pt>
                <c:pt idx="2658">
                  <c:v>2.105</c:v>
                </c:pt>
                <c:pt idx="2659">
                  <c:v>2.6637500000000003</c:v>
                </c:pt>
                <c:pt idx="2660">
                  <c:v>1.381</c:v>
                </c:pt>
                <c:pt idx="2661">
                  <c:v>0.68974999999999997</c:v>
                </c:pt>
                <c:pt idx="2662">
                  <c:v>0.98550000000000004</c:v>
                </c:pt>
                <c:pt idx="2663">
                  <c:v>0.96124999999999994</c:v>
                </c:pt>
                <c:pt idx="2664">
                  <c:v>1.1835</c:v>
                </c:pt>
                <c:pt idx="2665">
                  <c:v>2.0172499999999998</c:v>
                </c:pt>
                <c:pt idx="2666">
                  <c:v>2.4285000000000001</c:v>
                </c:pt>
                <c:pt idx="2667">
                  <c:v>2.6844999999999999</c:v>
                </c:pt>
                <c:pt idx="2668">
                  <c:v>2.8390000000000004</c:v>
                </c:pt>
                <c:pt idx="2669">
                  <c:v>3.0427499999999998</c:v>
                </c:pt>
                <c:pt idx="2670">
                  <c:v>4.9147499999999997</c:v>
                </c:pt>
                <c:pt idx="2671">
                  <c:v>10.864999999999998</c:v>
                </c:pt>
                <c:pt idx="2672">
                  <c:v>19.297249999999998</c:v>
                </c:pt>
                <c:pt idx="2673">
                  <c:v>19.71</c:v>
                </c:pt>
                <c:pt idx="2674">
                  <c:v>14.405999999999999</c:v>
                </c:pt>
                <c:pt idx="2675">
                  <c:v>8.2640000000000011</c:v>
                </c:pt>
                <c:pt idx="2676">
                  <c:v>7.6344999999999992</c:v>
                </c:pt>
                <c:pt idx="2677">
                  <c:v>6.8064999999999998</c:v>
                </c:pt>
                <c:pt idx="2678">
                  <c:v>7.1312500000000005</c:v>
                </c:pt>
                <c:pt idx="2679">
                  <c:v>7.5709999999999997</c:v>
                </c:pt>
                <c:pt idx="2680">
                  <c:v>10.088750000000001</c:v>
                </c:pt>
                <c:pt idx="2681">
                  <c:v>10.816750000000001</c:v>
                </c:pt>
                <c:pt idx="2682">
                  <c:v>12.000500000000001</c:v>
                </c:pt>
                <c:pt idx="2683">
                  <c:v>12.872499999999999</c:v>
                </c:pt>
                <c:pt idx="2684">
                  <c:v>9.1445000000000007</c:v>
                </c:pt>
                <c:pt idx="2685">
                  <c:v>4.4480000000000004</c:v>
                </c:pt>
                <c:pt idx="2686">
                  <c:v>3.6509999999999998</c:v>
                </c:pt>
                <c:pt idx="2687">
                  <c:v>2.6010000000000004</c:v>
                </c:pt>
                <c:pt idx="2688">
                  <c:v>1.7725</c:v>
                </c:pt>
                <c:pt idx="2689">
                  <c:v>0.96749999999999992</c:v>
                </c:pt>
                <c:pt idx="2690">
                  <c:v>0.65925</c:v>
                </c:pt>
                <c:pt idx="2691">
                  <c:v>0.68824999999999992</c:v>
                </c:pt>
                <c:pt idx="2692">
                  <c:v>0.62075000000000002</c:v>
                </c:pt>
                <c:pt idx="2693">
                  <c:v>0.68149999999999999</c:v>
                </c:pt>
                <c:pt idx="2694">
                  <c:v>1.2175</c:v>
                </c:pt>
                <c:pt idx="2695">
                  <c:v>1.8205</c:v>
                </c:pt>
                <c:pt idx="2696">
                  <c:v>2.0997500000000002</c:v>
                </c:pt>
                <c:pt idx="2697">
                  <c:v>2.2125000000000004</c:v>
                </c:pt>
                <c:pt idx="2698">
                  <c:v>2.0522499999999999</c:v>
                </c:pt>
                <c:pt idx="2699">
                  <c:v>1.9490000000000001</c:v>
                </c:pt>
                <c:pt idx="2700">
                  <c:v>1.86825</c:v>
                </c:pt>
                <c:pt idx="2701">
                  <c:v>1.5387499999999998</c:v>
                </c:pt>
                <c:pt idx="2702">
                  <c:v>1.3205</c:v>
                </c:pt>
                <c:pt idx="2703">
                  <c:v>1.5070000000000001</c:v>
                </c:pt>
                <c:pt idx="2704">
                  <c:v>1.6829999999999998</c:v>
                </c:pt>
                <c:pt idx="2705">
                  <c:v>1.7645</c:v>
                </c:pt>
                <c:pt idx="2706">
                  <c:v>1.8287499999999999</c:v>
                </c:pt>
                <c:pt idx="2707">
                  <c:v>1.879</c:v>
                </c:pt>
                <c:pt idx="2708">
                  <c:v>1.556</c:v>
                </c:pt>
                <c:pt idx="2709">
                  <c:v>0.84575</c:v>
                </c:pt>
                <c:pt idx="2710">
                  <c:v>0.76124999999999998</c:v>
                </c:pt>
                <c:pt idx="2711">
                  <c:v>0.52224999999999988</c:v>
                </c:pt>
                <c:pt idx="2712">
                  <c:v>0.28025</c:v>
                </c:pt>
                <c:pt idx="2713">
                  <c:v>0.49975000000000003</c:v>
                </c:pt>
                <c:pt idx="2714">
                  <c:v>0.36124999999999996</c:v>
                </c:pt>
                <c:pt idx="2715">
                  <c:v>0.36124999999999996</c:v>
                </c:pt>
                <c:pt idx="2716">
                  <c:v>0.374</c:v>
                </c:pt>
                <c:pt idx="2717">
                  <c:v>0.48950000000000005</c:v>
                </c:pt>
                <c:pt idx="2718">
                  <c:v>1.1444999999999999</c:v>
                </c:pt>
                <c:pt idx="2719">
                  <c:v>1.7077499999999999</c:v>
                </c:pt>
                <c:pt idx="2720">
                  <c:v>1.9277500000000001</c:v>
                </c:pt>
                <c:pt idx="2721">
                  <c:v>3.1542500000000002</c:v>
                </c:pt>
                <c:pt idx="2722">
                  <c:v>2.7552500000000002</c:v>
                </c:pt>
                <c:pt idx="2723">
                  <c:v>1.9122500000000002</c:v>
                </c:pt>
                <c:pt idx="2724">
                  <c:v>1.9125000000000001</c:v>
                </c:pt>
                <c:pt idx="2725">
                  <c:v>1.869</c:v>
                </c:pt>
                <c:pt idx="2726">
                  <c:v>1.8665</c:v>
                </c:pt>
                <c:pt idx="2727">
                  <c:v>2.1864999999999997</c:v>
                </c:pt>
                <c:pt idx="2728">
                  <c:v>1.5485</c:v>
                </c:pt>
                <c:pt idx="2729">
                  <c:v>0.83299999999999996</c:v>
                </c:pt>
                <c:pt idx="2730">
                  <c:v>1.819</c:v>
                </c:pt>
                <c:pt idx="2731">
                  <c:v>1.15425</c:v>
                </c:pt>
                <c:pt idx="2732">
                  <c:v>0.62775000000000003</c:v>
                </c:pt>
                <c:pt idx="2733">
                  <c:v>0.49749999999999994</c:v>
                </c:pt>
                <c:pt idx="2734">
                  <c:v>0.50049999999999994</c:v>
                </c:pt>
                <c:pt idx="2735">
                  <c:v>0.59150000000000003</c:v>
                </c:pt>
                <c:pt idx="2736">
                  <c:v>0.625</c:v>
                </c:pt>
                <c:pt idx="2737">
                  <c:v>0.55725000000000002</c:v>
                </c:pt>
                <c:pt idx="2738">
                  <c:v>0.50350000000000006</c:v>
                </c:pt>
                <c:pt idx="2739">
                  <c:v>0.502</c:v>
                </c:pt>
                <c:pt idx="2740">
                  <c:v>0.4355</c:v>
                </c:pt>
                <c:pt idx="2741">
                  <c:v>0.57974999999999999</c:v>
                </c:pt>
                <c:pt idx="2742">
                  <c:v>1.0594999999999999</c:v>
                </c:pt>
                <c:pt idx="2743">
                  <c:v>1.9704999999999999</c:v>
                </c:pt>
                <c:pt idx="2744">
                  <c:v>3.71075</c:v>
                </c:pt>
                <c:pt idx="2745">
                  <c:v>6.9824999999999999</c:v>
                </c:pt>
                <c:pt idx="2746">
                  <c:v>8.4337499999999999</c:v>
                </c:pt>
                <c:pt idx="2747">
                  <c:v>8.5549999999999997</c:v>
                </c:pt>
                <c:pt idx="2748">
                  <c:v>8.3384999999999998</c:v>
                </c:pt>
                <c:pt idx="2749">
                  <c:v>8.0697499999999991</c:v>
                </c:pt>
                <c:pt idx="2750">
                  <c:v>7.9937500000000004</c:v>
                </c:pt>
                <c:pt idx="2751">
                  <c:v>7.7947500000000005</c:v>
                </c:pt>
                <c:pt idx="2752">
                  <c:v>8.2175000000000011</c:v>
                </c:pt>
                <c:pt idx="2753">
                  <c:v>8.2597500000000004</c:v>
                </c:pt>
                <c:pt idx="2754">
                  <c:v>8.3962500000000002</c:v>
                </c:pt>
                <c:pt idx="2755">
                  <c:v>8.3852499999999992</c:v>
                </c:pt>
                <c:pt idx="2756">
                  <c:v>8.1497500000000009</c:v>
                </c:pt>
                <c:pt idx="2757">
                  <c:v>5.3714999999999993</c:v>
                </c:pt>
                <c:pt idx="2758">
                  <c:v>5.0147499999999994</c:v>
                </c:pt>
                <c:pt idx="2759">
                  <c:v>4.8165000000000004</c:v>
                </c:pt>
                <c:pt idx="2760">
                  <c:v>3.8972500000000001</c:v>
                </c:pt>
                <c:pt idx="2761">
                  <c:v>1.80925</c:v>
                </c:pt>
                <c:pt idx="2762">
                  <c:v>1.2845</c:v>
                </c:pt>
                <c:pt idx="2763">
                  <c:v>1.5880000000000001</c:v>
                </c:pt>
                <c:pt idx="2764">
                  <c:v>2.2915000000000001</c:v>
                </c:pt>
                <c:pt idx="2765">
                  <c:v>2.76125</c:v>
                </c:pt>
                <c:pt idx="2766">
                  <c:v>5.9627499999999998</c:v>
                </c:pt>
                <c:pt idx="2767">
                  <c:v>10.455500000000001</c:v>
                </c:pt>
                <c:pt idx="2768">
                  <c:v>11.630999999999998</c:v>
                </c:pt>
                <c:pt idx="2769">
                  <c:v>16.80725</c:v>
                </c:pt>
                <c:pt idx="2770">
                  <c:v>14.003249999999998</c:v>
                </c:pt>
                <c:pt idx="2771">
                  <c:v>13.874250000000002</c:v>
                </c:pt>
                <c:pt idx="2772">
                  <c:v>12.91825</c:v>
                </c:pt>
                <c:pt idx="2773">
                  <c:v>10.747</c:v>
                </c:pt>
                <c:pt idx="2774">
                  <c:v>10.528</c:v>
                </c:pt>
                <c:pt idx="2775">
                  <c:v>12.170999999999999</c:v>
                </c:pt>
                <c:pt idx="2776">
                  <c:v>10.8485</c:v>
                </c:pt>
                <c:pt idx="2777">
                  <c:v>10.62725</c:v>
                </c:pt>
                <c:pt idx="2778">
                  <c:v>15.359249999999999</c:v>
                </c:pt>
                <c:pt idx="2779">
                  <c:v>8.1769999999999996</c:v>
                </c:pt>
                <c:pt idx="2780">
                  <c:v>5.1637500000000003</c:v>
                </c:pt>
                <c:pt idx="2781">
                  <c:v>4.39975</c:v>
                </c:pt>
                <c:pt idx="2782">
                  <c:v>4.3352499999999994</c:v>
                </c:pt>
                <c:pt idx="2783">
                  <c:v>2.9579999999999997</c:v>
                </c:pt>
                <c:pt idx="2784">
                  <c:v>1.4219999999999999</c:v>
                </c:pt>
                <c:pt idx="2785">
                  <c:v>0.61225000000000007</c:v>
                </c:pt>
                <c:pt idx="2786">
                  <c:v>0.54900000000000004</c:v>
                </c:pt>
                <c:pt idx="2787">
                  <c:v>0.36625000000000002</c:v>
                </c:pt>
                <c:pt idx="2788">
                  <c:v>0.186</c:v>
                </c:pt>
                <c:pt idx="2789">
                  <c:v>0.14899999999999999</c:v>
                </c:pt>
                <c:pt idx="2790">
                  <c:v>0.15125</c:v>
                </c:pt>
                <c:pt idx="2791">
                  <c:v>0.20674999999999999</c:v>
                </c:pt>
                <c:pt idx="2792">
                  <c:v>0.37074999999999997</c:v>
                </c:pt>
                <c:pt idx="2793">
                  <c:v>0.46074999999999999</c:v>
                </c:pt>
                <c:pt idx="2794">
                  <c:v>0.60799999999999987</c:v>
                </c:pt>
                <c:pt idx="2795">
                  <c:v>0.58950000000000002</c:v>
                </c:pt>
                <c:pt idx="2796">
                  <c:v>0.54725000000000001</c:v>
                </c:pt>
                <c:pt idx="2797">
                  <c:v>0.70724999999999993</c:v>
                </c:pt>
                <c:pt idx="2798">
                  <c:v>0.60975000000000001</c:v>
                </c:pt>
                <c:pt idx="2799">
                  <c:v>0.58825000000000005</c:v>
                </c:pt>
                <c:pt idx="2800">
                  <c:v>0.61799999999999999</c:v>
                </c:pt>
                <c:pt idx="2801">
                  <c:v>0.65125</c:v>
                </c:pt>
                <c:pt idx="2802">
                  <c:v>1.2130000000000001</c:v>
                </c:pt>
                <c:pt idx="2803">
                  <c:v>1.2335000000000003</c:v>
                </c:pt>
                <c:pt idx="2804">
                  <c:v>0.60925000000000007</c:v>
                </c:pt>
                <c:pt idx="2805">
                  <c:v>0.54350000000000009</c:v>
                </c:pt>
                <c:pt idx="2806">
                  <c:v>0.49624999999999997</c:v>
                </c:pt>
                <c:pt idx="2807">
                  <c:v>0.44074999999999998</c:v>
                </c:pt>
                <c:pt idx="2808">
                  <c:v>0.45450000000000002</c:v>
                </c:pt>
                <c:pt idx="2809">
                  <c:v>0.38075000000000003</c:v>
                </c:pt>
                <c:pt idx="2810">
                  <c:v>0.38324999999999998</c:v>
                </c:pt>
                <c:pt idx="2811">
                  <c:v>0.29375000000000001</c:v>
                </c:pt>
                <c:pt idx="2812">
                  <c:v>0.12675</c:v>
                </c:pt>
                <c:pt idx="2813">
                  <c:v>8.950000000000001E-2</c:v>
                </c:pt>
                <c:pt idx="2814">
                  <c:v>0.13850000000000001</c:v>
                </c:pt>
                <c:pt idx="2815">
                  <c:v>0.21</c:v>
                </c:pt>
                <c:pt idx="2816">
                  <c:v>0.30299999999999999</c:v>
                </c:pt>
                <c:pt idx="2817">
                  <c:v>0.38500000000000001</c:v>
                </c:pt>
                <c:pt idx="2818">
                  <c:v>0.36949999999999994</c:v>
                </c:pt>
                <c:pt idx="2819">
                  <c:v>0.43374999999999997</c:v>
                </c:pt>
                <c:pt idx="2820">
                  <c:v>0.48874999999999996</c:v>
                </c:pt>
                <c:pt idx="2821">
                  <c:v>0.50675000000000003</c:v>
                </c:pt>
                <c:pt idx="2822">
                  <c:v>0.59899999999999998</c:v>
                </c:pt>
                <c:pt idx="2823">
                  <c:v>0.70974999999999999</c:v>
                </c:pt>
                <c:pt idx="2824">
                  <c:v>0.90599999999999992</c:v>
                </c:pt>
                <c:pt idx="2825">
                  <c:v>1.486</c:v>
                </c:pt>
                <c:pt idx="2826">
                  <c:v>2.3940000000000001</c:v>
                </c:pt>
                <c:pt idx="2827">
                  <c:v>2.9714999999999998</c:v>
                </c:pt>
                <c:pt idx="2828">
                  <c:v>2.5585000000000004</c:v>
                </c:pt>
                <c:pt idx="2829">
                  <c:v>1.746</c:v>
                </c:pt>
                <c:pt idx="2830">
                  <c:v>1.48475</c:v>
                </c:pt>
                <c:pt idx="2831">
                  <c:v>1.37225</c:v>
                </c:pt>
                <c:pt idx="2832">
                  <c:v>0.83699999999999997</c:v>
                </c:pt>
                <c:pt idx="2833">
                  <c:v>0.60699999999999998</c:v>
                </c:pt>
                <c:pt idx="2834">
                  <c:v>0.61024999999999996</c:v>
                </c:pt>
                <c:pt idx="2835">
                  <c:v>0.56300000000000006</c:v>
                </c:pt>
                <c:pt idx="2836">
                  <c:v>0.60799999999999998</c:v>
                </c:pt>
                <c:pt idx="2837">
                  <c:v>0.62650000000000006</c:v>
                </c:pt>
                <c:pt idx="2838">
                  <c:v>1.3180000000000001</c:v>
                </c:pt>
                <c:pt idx="2839">
                  <c:v>4.7494999999999994</c:v>
                </c:pt>
                <c:pt idx="2840">
                  <c:v>7.7537499999999993</c:v>
                </c:pt>
                <c:pt idx="2841">
                  <c:v>8.9809999999999999</c:v>
                </c:pt>
                <c:pt idx="2842">
                  <c:v>8.3522500000000015</c:v>
                </c:pt>
                <c:pt idx="2843">
                  <c:v>7.7509999999999994</c:v>
                </c:pt>
                <c:pt idx="2844">
                  <c:v>8.6514999999999986</c:v>
                </c:pt>
                <c:pt idx="2845">
                  <c:v>7.4487500000000004</c:v>
                </c:pt>
                <c:pt idx="2846">
                  <c:v>6.5694999999999997</c:v>
                </c:pt>
                <c:pt idx="2847">
                  <c:v>6.9332500000000001</c:v>
                </c:pt>
                <c:pt idx="2848">
                  <c:v>7.0365000000000002</c:v>
                </c:pt>
                <c:pt idx="2849">
                  <c:v>7.5665000000000004</c:v>
                </c:pt>
                <c:pt idx="2850">
                  <c:v>6.3455000000000004</c:v>
                </c:pt>
                <c:pt idx="2851">
                  <c:v>7.2619999999999996</c:v>
                </c:pt>
                <c:pt idx="2852">
                  <c:v>7.548</c:v>
                </c:pt>
                <c:pt idx="2853">
                  <c:v>6.5347500000000007</c:v>
                </c:pt>
                <c:pt idx="2854">
                  <c:v>5.8182499999999999</c:v>
                </c:pt>
                <c:pt idx="2855">
                  <c:v>4.3119999999999994</c:v>
                </c:pt>
                <c:pt idx="2856">
                  <c:v>2.4399999999999995</c:v>
                </c:pt>
                <c:pt idx="2857">
                  <c:v>2.8489999999999998</c:v>
                </c:pt>
                <c:pt idx="2858">
                  <c:v>2.5555000000000003</c:v>
                </c:pt>
                <c:pt idx="2859">
                  <c:v>1.43425</c:v>
                </c:pt>
                <c:pt idx="2860">
                  <c:v>1.2762500000000001</c:v>
                </c:pt>
                <c:pt idx="2861">
                  <c:v>1.3737499999999998</c:v>
                </c:pt>
                <c:pt idx="2862">
                  <c:v>3.5932500000000003</c:v>
                </c:pt>
                <c:pt idx="2863">
                  <c:v>6.6662499999999998</c:v>
                </c:pt>
                <c:pt idx="2864">
                  <c:v>8.6267499999999995</c:v>
                </c:pt>
                <c:pt idx="2865">
                  <c:v>9.9405000000000001</c:v>
                </c:pt>
                <c:pt idx="2866">
                  <c:v>9.9284999999999997</c:v>
                </c:pt>
                <c:pt idx="2867">
                  <c:v>9.77</c:v>
                </c:pt>
                <c:pt idx="2868">
                  <c:v>9.7867500000000014</c:v>
                </c:pt>
                <c:pt idx="2869">
                  <c:v>9.0650000000000013</c:v>
                </c:pt>
                <c:pt idx="2870">
                  <c:v>8.2367500000000007</c:v>
                </c:pt>
                <c:pt idx="2871">
                  <c:v>9.5259999999999998</c:v>
                </c:pt>
                <c:pt idx="2872">
                  <c:v>12.141249999999999</c:v>
                </c:pt>
                <c:pt idx="2873">
                  <c:v>13.830250000000001</c:v>
                </c:pt>
                <c:pt idx="2874">
                  <c:v>14.6755</c:v>
                </c:pt>
                <c:pt idx="2875">
                  <c:v>13.009250000000002</c:v>
                </c:pt>
                <c:pt idx="2876">
                  <c:v>12.414999999999999</c:v>
                </c:pt>
                <c:pt idx="2877">
                  <c:v>10.491999999999999</c:v>
                </c:pt>
                <c:pt idx="2878">
                  <c:v>9.2625000000000011</c:v>
                </c:pt>
                <c:pt idx="2879">
                  <c:v>8.7759999999999998</c:v>
                </c:pt>
                <c:pt idx="2880">
                  <c:v>7.5365000000000002</c:v>
                </c:pt>
                <c:pt idx="2881">
                  <c:v>7.2832499999999998</c:v>
                </c:pt>
                <c:pt idx="2882">
                  <c:v>6.8319999999999999</c:v>
                </c:pt>
                <c:pt idx="2883">
                  <c:v>6.6269999999999998</c:v>
                </c:pt>
                <c:pt idx="2884">
                  <c:v>6.8495000000000008</c:v>
                </c:pt>
                <c:pt idx="2885">
                  <c:v>7.5922499999999999</c:v>
                </c:pt>
                <c:pt idx="2886">
                  <c:v>9.4855</c:v>
                </c:pt>
                <c:pt idx="2887">
                  <c:v>12.612500000000001</c:v>
                </c:pt>
                <c:pt idx="2888">
                  <c:v>12.207249999999998</c:v>
                </c:pt>
                <c:pt idx="2889">
                  <c:v>13.95575</c:v>
                </c:pt>
                <c:pt idx="2890">
                  <c:v>11.3385</c:v>
                </c:pt>
                <c:pt idx="2891">
                  <c:v>12.83925</c:v>
                </c:pt>
                <c:pt idx="2892">
                  <c:v>13.161</c:v>
                </c:pt>
                <c:pt idx="2893">
                  <c:v>12.535499999999999</c:v>
                </c:pt>
                <c:pt idx="2894">
                  <c:v>11.830500000000001</c:v>
                </c:pt>
                <c:pt idx="2895">
                  <c:v>11.041500000000001</c:v>
                </c:pt>
                <c:pt idx="2896">
                  <c:v>12.978999999999999</c:v>
                </c:pt>
                <c:pt idx="2897">
                  <c:v>15.0565</c:v>
                </c:pt>
                <c:pt idx="2898">
                  <c:v>17.628999999999998</c:v>
                </c:pt>
                <c:pt idx="2899">
                  <c:v>16.991250000000001</c:v>
                </c:pt>
                <c:pt idx="2900">
                  <c:v>14.1065</c:v>
                </c:pt>
                <c:pt idx="2901">
                  <c:v>11.777000000000001</c:v>
                </c:pt>
                <c:pt idx="2902">
                  <c:v>11.07</c:v>
                </c:pt>
                <c:pt idx="2903">
                  <c:v>8.2162500000000005</c:v>
                </c:pt>
                <c:pt idx="2904">
                  <c:v>7.0445000000000002</c:v>
                </c:pt>
                <c:pt idx="2905">
                  <c:v>8.6667500000000004</c:v>
                </c:pt>
                <c:pt idx="2906">
                  <c:v>7.78775</c:v>
                </c:pt>
                <c:pt idx="2907">
                  <c:v>6.99</c:v>
                </c:pt>
                <c:pt idx="2908">
                  <c:v>6.4255000000000004</c:v>
                </c:pt>
                <c:pt idx="2909">
                  <c:v>6.4049999999999994</c:v>
                </c:pt>
                <c:pt idx="2910">
                  <c:v>6.8635000000000002</c:v>
                </c:pt>
                <c:pt idx="2911">
                  <c:v>8.8264999999999993</c:v>
                </c:pt>
                <c:pt idx="2912">
                  <c:v>10.390750000000001</c:v>
                </c:pt>
                <c:pt idx="2913">
                  <c:v>11.101500000000001</c:v>
                </c:pt>
                <c:pt idx="2914">
                  <c:v>8.9940000000000015</c:v>
                </c:pt>
                <c:pt idx="2915">
                  <c:v>7.5677500000000002</c:v>
                </c:pt>
                <c:pt idx="2916">
                  <c:v>5.9664999999999999</c:v>
                </c:pt>
                <c:pt idx="2917">
                  <c:v>5.4109999999999996</c:v>
                </c:pt>
                <c:pt idx="2918">
                  <c:v>4.9487500000000004</c:v>
                </c:pt>
                <c:pt idx="2919">
                  <c:v>4.1477500000000003</c:v>
                </c:pt>
                <c:pt idx="2920">
                  <c:v>3.1909999999999998</c:v>
                </c:pt>
                <c:pt idx="2921">
                  <c:v>2.7682500000000001</c:v>
                </c:pt>
                <c:pt idx="2922">
                  <c:v>2.1087500000000001</c:v>
                </c:pt>
                <c:pt idx="2923">
                  <c:v>2.0564999999999998</c:v>
                </c:pt>
                <c:pt idx="2924">
                  <c:v>1.9494999999999998</c:v>
                </c:pt>
                <c:pt idx="2925">
                  <c:v>1.7814999999999999</c:v>
                </c:pt>
                <c:pt idx="2926">
                  <c:v>1.6367499999999999</c:v>
                </c:pt>
                <c:pt idx="2927">
                  <c:v>0.7337499999999999</c:v>
                </c:pt>
                <c:pt idx="2928">
                  <c:v>0.65300000000000002</c:v>
                </c:pt>
                <c:pt idx="2929">
                  <c:v>0.66549999999999998</c:v>
                </c:pt>
                <c:pt idx="2930">
                  <c:v>0.62475000000000003</c:v>
                </c:pt>
                <c:pt idx="2931">
                  <c:v>0.629</c:v>
                </c:pt>
                <c:pt idx="2932">
                  <c:v>0.64424999999999999</c:v>
                </c:pt>
                <c:pt idx="2933">
                  <c:v>1.0082500000000001</c:v>
                </c:pt>
                <c:pt idx="2934">
                  <c:v>1.8085</c:v>
                </c:pt>
                <c:pt idx="2935">
                  <c:v>3.5822500000000002</c:v>
                </c:pt>
                <c:pt idx="2936">
                  <c:v>8.7007499999999993</c:v>
                </c:pt>
                <c:pt idx="2937">
                  <c:v>10.276000000000002</c:v>
                </c:pt>
                <c:pt idx="2938">
                  <c:v>8.2044999999999995</c:v>
                </c:pt>
                <c:pt idx="2939">
                  <c:v>9.3182500000000008</c:v>
                </c:pt>
                <c:pt idx="2940">
                  <c:v>9.5202500000000008</c:v>
                </c:pt>
                <c:pt idx="2941">
                  <c:v>8.6514999999999986</c:v>
                </c:pt>
                <c:pt idx="2942">
                  <c:v>8.8410000000000011</c:v>
                </c:pt>
                <c:pt idx="2943">
                  <c:v>12.405999999999999</c:v>
                </c:pt>
                <c:pt idx="2944">
                  <c:v>13.805499999999999</c:v>
                </c:pt>
                <c:pt idx="2945">
                  <c:v>16.741250000000001</c:v>
                </c:pt>
                <c:pt idx="2946">
                  <c:v>13.6645</c:v>
                </c:pt>
                <c:pt idx="2947">
                  <c:v>12.449</c:v>
                </c:pt>
                <c:pt idx="2948">
                  <c:v>10.503499999999999</c:v>
                </c:pt>
                <c:pt idx="2949">
                  <c:v>7.8440000000000012</c:v>
                </c:pt>
                <c:pt idx="2950">
                  <c:v>8.665750000000001</c:v>
                </c:pt>
                <c:pt idx="2951">
                  <c:v>8.6925000000000008</c:v>
                </c:pt>
                <c:pt idx="2952">
                  <c:v>5.6550000000000002</c:v>
                </c:pt>
                <c:pt idx="2953">
                  <c:v>6.1144999999999996</c:v>
                </c:pt>
                <c:pt idx="2954">
                  <c:v>5.1645000000000003</c:v>
                </c:pt>
                <c:pt idx="2955">
                  <c:v>5.7587500000000009</c:v>
                </c:pt>
                <c:pt idx="2956">
                  <c:v>6.0440000000000005</c:v>
                </c:pt>
                <c:pt idx="2957">
                  <c:v>6.49275</c:v>
                </c:pt>
                <c:pt idx="2958">
                  <c:v>6.2684999999999995</c:v>
                </c:pt>
                <c:pt idx="2959">
                  <c:v>6.2829999999999995</c:v>
                </c:pt>
                <c:pt idx="2960">
                  <c:v>8.0197500000000002</c:v>
                </c:pt>
                <c:pt idx="2961">
                  <c:v>7.2799999999999994</c:v>
                </c:pt>
                <c:pt idx="2962">
                  <c:v>10.010999999999999</c:v>
                </c:pt>
                <c:pt idx="2963">
                  <c:v>8.8782499999999995</c:v>
                </c:pt>
                <c:pt idx="2964">
                  <c:v>7.1464999999999996</c:v>
                </c:pt>
                <c:pt idx="2965">
                  <c:v>7.3152500000000007</c:v>
                </c:pt>
                <c:pt idx="2966">
                  <c:v>7.7937500000000002</c:v>
                </c:pt>
                <c:pt idx="2967">
                  <c:v>9.5965000000000007</c:v>
                </c:pt>
                <c:pt idx="2968">
                  <c:v>11.463000000000001</c:v>
                </c:pt>
                <c:pt idx="2969">
                  <c:v>11.5215</c:v>
                </c:pt>
                <c:pt idx="2970">
                  <c:v>8.2162500000000005</c:v>
                </c:pt>
                <c:pt idx="2971">
                  <c:v>6.1609999999999996</c:v>
                </c:pt>
                <c:pt idx="2972">
                  <c:v>3.76525</c:v>
                </c:pt>
                <c:pt idx="2973">
                  <c:v>1.6204999999999998</c:v>
                </c:pt>
                <c:pt idx="2974">
                  <c:v>1.4042499999999998</c:v>
                </c:pt>
                <c:pt idx="2975">
                  <c:v>1.2785</c:v>
                </c:pt>
                <c:pt idx="2976">
                  <c:v>1.0785</c:v>
                </c:pt>
                <c:pt idx="2977">
                  <c:v>0.68574999999999997</c:v>
                </c:pt>
                <c:pt idx="2978">
                  <c:v>0.64075000000000004</c:v>
                </c:pt>
                <c:pt idx="2979">
                  <c:v>0.58624999999999994</c:v>
                </c:pt>
                <c:pt idx="2980">
                  <c:v>0.87550000000000006</c:v>
                </c:pt>
                <c:pt idx="2981">
                  <c:v>0.52249999999999996</c:v>
                </c:pt>
                <c:pt idx="2982">
                  <c:v>0.32074999999999998</c:v>
                </c:pt>
                <c:pt idx="2983">
                  <c:v>0.37024999999999997</c:v>
                </c:pt>
                <c:pt idx="2984">
                  <c:v>0.43049999999999999</c:v>
                </c:pt>
                <c:pt idx="2985">
                  <c:v>0.53900000000000003</c:v>
                </c:pt>
                <c:pt idx="2986">
                  <c:v>0.57874999999999999</c:v>
                </c:pt>
                <c:pt idx="2987">
                  <c:v>0.66849999999999998</c:v>
                </c:pt>
                <c:pt idx="2988">
                  <c:v>0.75900000000000001</c:v>
                </c:pt>
                <c:pt idx="2989">
                  <c:v>0.70199999999999996</c:v>
                </c:pt>
                <c:pt idx="2990">
                  <c:v>0.66749999999999998</c:v>
                </c:pt>
                <c:pt idx="2991">
                  <c:v>0.67300000000000004</c:v>
                </c:pt>
                <c:pt idx="2992">
                  <c:v>0.69574999999999998</c:v>
                </c:pt>
                <c:pt idx="2993">
                  <c:v>0.88649999999999995</c:v>
                </c:pt>
                <c:pt idx="2994">
                  <c:v>1.51875</c:v>
                </c:pt>
                <c:pt idx="2995">
                  <c:v>1.5387499999999998</c:v>
                </c:pt>
                <c:pt idx="2996">
                  <c:v>0.95749999999999991</c:v>
                </c:pt>
                <c:pt idx="2997">
                  <c:v>0.86275000000000002</c:v>
                </c:pt>
                <c:pt idx="2998">
                  <c:v>1.32</c:v>
                </c:pt>
                <c:pt idx="2999">
                  <c:v>1.34575</c:v>
                </c:pt>
                <c:pt idx="3000">
                  <c:v>1.8725000000000001</c:v>
                </c:pt>
                <c:pt idx="3001">
                  <c:v>1.1395</c:v>
                </c:pt>
                <c:pt idx="3002">
                  <c:v>1.41475</c:v>
                </c:pt>
                <c:pt idx="3003">
                  <c:v>1.23</c:v>
                </c:pt>
                <c:pt idx="3004">
                  <c:v>1.3879999999999999</c:v>
                </c:pt>
                <c:pt idx="3005">
                  <c:v>1.133</c:v>
                </c:pt>
                <c:pt idx="3006">
                  <c:v>1.286</c:v>
                </c:pt>
                <c:pt idx="3007">
                  <c:v>3.7654999999999998</c:v>
                </c:pt>
                <c:pt idx="3008">
                  <c:v>6.3620000000000001</c:v>
                </c:pt>
                <c:pt idx="3009">
                  <c:v>6.8014999999999999</c:v>
                </c:pt>
                <c:pt idx="3010">
                  <c:v>5.9717500000000001</c:v>
                </c:pt>
                <c:pt idx="3011">
                  <c:v>5.0242499999999994</c:v>
                </c:pt>
                <c:pt idx="3012">
                  <c:v>4.4532499999999997</c:v>
                </c:pt>
                <c:pt idx="3013">
                  <c:v>4.3397499999999996</c:v>
                </c:pt>
                <c:pt idx="3014">
                  <c:v>4.41275</c:v>
                </c:pt>
                <c:pt idx="3015">
                  <c:v>4.5415000000000001</c:v>
                </c:pt>
                <c:pt idx="3016">
                  <c:v>4.4580000000000002</c:v>
                </c:pt>
                <c:pt idx="3017">
                  <c:v>3.7362500000000001</c:v>
                </c:pt>
                <c:pt idx="3018">
                  <c:v>4.1270000000000007</c:v>
                </c:pt>
                <c:pt idx="3019">
                  <c:v>2.7447499999999998</c:v>
                </c:pt>
                <c:pt idx="3020">
                  <c:v>2.1597499999999998</c:v>
                </c:pt>
                <c:pt idx="3021">
                  <c:v>1.6850000000000001</c:v>
                </c:pt>
                <c:pt idx="3022">
                  <c:v>1.53725</c:v>
                </c:pt>
                <c:pt idx="3023">
                  <c:v>1.32175</c:v>
                </c:pt>
                <c:pt idx="3024">
                  <c:v>0.91300000000000003</c:v>
                </c:pt>
                <c:pt idx="3025">
                  <c:v>0.40649999999999997</c:v>
                </c:pt>
                <c:pt idx="3026">
                  <c:v>0.29225000000000001</c:v>
                </c:pt>
                <c:pt idx="3027">
                  <c:v>0.21049999999999996</c:v>
                </c:pt>
                <c:pt idx="3028">
                  <c:v>0.22949999999999998</c:v>
                </c:pt>
                <c:pt idx="3029">
                  <c:v>0.23850000000000002</c:v>
                </c:pt>
                <c:pt idx="3030">
                  <c:v>0.32874999999999999</c:v>
                </c:pt>
                <c:pt idx="3031">
                  <c:v>0.42575000000000002</c:v>
                </c:pt>
                <c:pt idx="3032">
                  <c:v>0.99050000000000005</c:v>
                </c:pt>
                <c:pt idx="3033">
                  <c:v>0.51824999999999999</c:v>
                </c:pt>
                <c:pt idx="3034">
                  <c:v>0.45575000000000004</c:v>
                </c:pt>
                <c:pt idx="3035">
                  <c:v>0.3695</c:v>
                </c:pt>
                <c:pt idx="3036">
                  <c:v>0.34625</c:v>
                </c:pt>
                <c:pt idx="3037">
                  <c:v>0.33049999999999996</c:v>
                </c:pt>
                <c:pt idx="3038">
                  <c:v>0.27424999999999999</c:v>
                </c:pt>
                <c:pt idx="3039">
                  <c:v>0.27975000000000005</c:v>
                </c:pt>
                <c:pt idx="3040">
                  <c:v>0.31825000000000003</c:v>
                </c:pt>
                <c:pt idx="3041">
                  <c:v>0.46825</c:v>
                </c:pt>
                <c:pt idx="3042">
                  <c:v>0.55125000000000002</c:v>
                </c:pt>
                <c:pt idx="3043">
                  <c:v>0.45774999999999999</c:v>
                </c:pt>
                <c:pt idx="3044">
                  <c:v>0.30774999999999997</c:v>
                </c:pt>
                <c:pt idx="3045">
                  <c:v>0.17799999999999999</c:v>
                </c:pt>
                <c:pt idx="3046">
                  <c:v>0.16425000000000001</c:v>
                </c:pt>
                <c:pt idx="3047">
                  <c:v>0.11574999999999999</c:v>
                </c:pt>
                <c:pt idx="3048">
                  <c:v>4.8499999999999995E-2</c:v>
                </c:pt>
                <c:pt idx="3049">
                  <c:v>-8.2500000000000004E-3</c:v>
                </c:pt>
                <c:pt idx="3050">
                  <c:v>-2.0500000000000001E-2</c:v>
                </c:pt>
                <c:pt idx="3051">
                  <c:v>-4.4249999999999998E-2</c:v>
                </c:pt>
                <c:pt idx="3052">
                  <c:v>-3.7500000000000003E-3</c:v>
                </c:pt>
                <c:pt idx="3053">
                  <c:v>7.7499999999999999E-3</c:v>
                </c:pt>
                <c:pt idx="3054">
                  <c:v>0.17325000000000002</c:v>
                </c:pt>
                <c:pt idx="3055">
                  <c:v>0.36899999999999999</c:v>
                </c:pt>
                <c:pt idx="3056">
                  <c:v>1.0662499999999999</c:v>
                </c:pt>
                <c:pt idx="3057">
                  <c:v>1.1599999999999999</c:v>
                </c:pt>
                <c:pt idx="3058">
                  <c:v>1.52125</c:v>
                </c:pt>
                <c:pt idx="3059">
                  <c:v>1.4967500000000002</c:v>
                </c:pt>
                <c:pt idx="3060">
                  <c:v>1.4575</c:v>
                </c:pt>
                <c:pt idx="3061">
                  <c:v>1.5482500000000001</c:v>
                </c:pt>
                <c:pt idx="3062">
                  <c:v>1.64975</c:v>
                </c:pt>
                <c:pt idx="3063">
                  <c:v>1.5934999999999999</c:v>
                </c:pt>
                <c:pt idx="3064">
                  <c:v>1.6775</c:v>
                </c:pt>
                <c:pt idx="3065">
                  <c:v>1.7069999999999999</c:v>
                </c:pt>
                <c:pt idx="3066">
                  <c:v>1.6815</c:v>
                </c:pt>
                <c:pt idx="3067">
                  <c:v>1.69875</c:v>
                </c:pt>
                <c:pt idx="3068">
                  <c:v>1.5537500000000002</c:v>
                </c:pt>
                <c:pt idx="3069">
                  <c:v>1.47675</c:v>
                </c:pt>
                <c:pt idx="3070">
                  <c:v>1.41675</c:v>
                </c:pt>
                <c:pt idx="3071">
                  <c:v>1.2205000000000001</c:v>
                </c:pt>
                <c:pt idx="3072">
                  <c:v>1.04975</c:v>
                </c:pt>
                <c:pt idx="3073">
                  <c:v>0.30125000000000002</c:v>
                </c:pt>
                <c:pt idx="3074">
                  <c:v>0.31950000000000001</c:v>
                </c:pt>
                <c:pt idx="3075">
                  <c:v>0.32250000000000001</c:v>
                </c:pt>
                <c:pt idx="3076">
                  <c:v>0.36</c:v>
                </c:pt>
                <c:pt idx="3077">
                  <c:v>0.47349999999999998</c:v>
                </c:pt>
                <c:pt idx="3078">
                  <c:v>1.3735000000000002</c:v>
                </c:pt>
                <c:pt idx="3079">
                  <c:v>1.85425</c:v>
                </c:pt>
                <c:pt idx="3080">
                  <c:v>2.1145</c:v>
                </c:pt>
                <c:pt idx="3081">
                  <c:v>2.2330000000000001</c:v>
                </c:pt>
                <c:pt idx="3082">
                  <c:v>3.2307500000000005</c:v>
                </c:pt>
                <c:pt idx="3083">
                  <c:v>5.0012500000000006</c:v>
                </c:pt>
                <c:pt idx="3084">
                  <c:v>5.7769999999999992</c:v>
                </c:pt>
                <c:pt idx="3085">
                  <c:v>5.0622499999999997</c:v>
                </c:pt>
                <c:pt idx="3086">
                  <c:v>4.3635000000000002</c:v>
                </c:pt>
                <c:pt idx="3087">
                  <c:v>4.2917500000000004</c:v>
                </c:pt>
                <c:pt idx="3088">
                  <c:v>2.7415000000000003</c:v>
                </c:pt>
                <c:pt idx="3089">
                  <c:v>3.7607499999999998</c:v>
                </c:pt>
                <c:pt idx="3090">
                  <c:v>4.4349999999999996</c:v>
                </c:pt>
                <c:pt idx="3091">
                  <c:v>4.3070000000000004</c:v>
                </c:pt>
                <c:pt idx="3092">
                  <c:v>3.766</c:v>
                </c:pt>
                <c:pt idx="3093">
                  <c:v>2.5880000000000001</c:v>
                </c:pt>
                <c:pt idx="3094">
                  <c:v>2.4375</c:v>
                </c:pt>
                <c:pt idx="3095">
                  <c:v>2.2207500000000002</c:v>
                </c:pt>
                <c:pt idx="3096">
                  <c:v>1.9485000000000001</c:v>
                </c:pt>
                <c:pt idx="3097">
                  <c:v>1.8832500000000001</c:v>
                </c:pt>
                <c:pt idx="3098">
                  <c:v>1.9017499999999998</c:v>
                </c:pt>
                <c:pt idx="3099">
                  <c:v>1.8912499999999999</c:v>
                </c:pt>
                <c:pt idx="3100">
                  <c:v>1.90025</c:v>
                </c:pt>
                <c:pt idx="3101">
                  <c:v>1.9915000000000003</c:v>
                </c:pt>
                <c:pt idx="3102">
                  <c:v>3.60025</c:v>
                </c:pt>
                <c:pt idx="3103">
                  <c:v>5.17075</c:v>
                </c:pt>
                <c:pt idx="3104">
                  <c:v>8.1537500000000005</c:v>
                </c:pt>
                <c:pt idx="3105">
                  <c:v>11.039499999999999</c:v>
                </c:pt>
                <c:pt idx="3106">
                  <c:v>10.907999999999998</c:v>
                </c:pt>
                <c:pt idx="3107">
                  <c:v>11.516749999999998</c:v>
                </c:pt>
                <c:pt idx="3108">
                  <c:v>10.039</c:v>
                </c:pt>
                <c:pt idx="3109">
                  <c:v>11.0395</c:v>
                </c:pt>
                <c:pt idx="3110">
                  <c:v>11.006</c:v>
                </c:pt>
                <c:pt idx="3111">
                  <c:v>10.089749999999999</c:v>
                </c:pt>
                <c:pt idx="3112">
                  <c:v>11.83775</c:v>
                </c:pt>
                <c:pt idx="3113">
                  <c:v>14.67525</c:v>
                </c:pt>
                <c:pt idx="3114">
                  <c:v>12.459250000000001</c:v>
                </c:pt>
                <c:pt idx="3115">
                  <c:v>11.731</c:v>
                </c:pt>
                <c:pt idx="3116">
                  <c:v>8.1579999999999995</c:v>
                </c:pt>
                <c:pt idx="3117">
                  <c:v>5.9569999999999999</c:v>
                </c:pt>
                <c:pt idx="3118">
                  <c:v>5.6487499999999997</c:v>
                </c:pt>
                <c:pt idx="3119">
                  <c:v>4.1855000000000002</c:v>
                </c:pt>
                <c:pt idx="3120">
                  <c:v>2.9277499999999996</c:v>
                </c:pt>
                <c:pt idx="3121">
                  <c:v>3.4202500000000002</c:v>
                </c:pt>
                <c:pt idx="3122">
                  <c:v>3.44475</c:v>
                </c:pt>
                <c:pt idx="3123">
                  <c:v>3.5732499999999998</c:v>
                </c:pt>
                <c:pt idx="3124">
                  <c:v>3.2922500000000001</c:v>
                </c:pt>
                <c:pt idx="3125">
                  <c:v>4.649</c:v>
                </c:pt>
                <c:pt idx="3126">
                  <c:v>4.91425</c:v>
                </c:pt>
                <c:pt idx="3127">
                  <c:v>4.1777499999999996</c:v>
                </c:pt>
                <c:pt idx="3128">
                  <c:v>4.3057499999999997</c:v>
                </c:pt>
                <c:pt idx="3129">
                  <c:v>4.8262499999999999</c:v>
                </c:pt>
                <c:pt idx="3130">
                  <c:v>5.7107500000000009</c:v>
                </c:pt>
                <c:pt idx="3131">
                  <c:v>5.6480000000000006</c:v>
                </c:pt>
                <c:pt idx="3132">
                  <c:v>5.8380000000000001</c:v>
                </c:pt>
                <c:pt idx="3133">
                  <c:v>6.2134999999999998</c:v>
                </c:pt>
                <c:pt idx="3134">
                  <c:v>6.383</c:v>
                </c:pt>
                <c:pt idx="3135">
                  <c:v>8.1290000000000013</c:v>
                </c:pt>
                <c:pt idx="3136">
                  <c:v>9.7022499999999994</c:v>
                </c:pt>
                <c:pt idx="3137">
                  <c:v>12.29875</c:v>
                </c:pt>
                <c:pt idx="3138">
                  <c:v>12.690249999999999</c:v>
                </c:pt>
                <c:pt idx="3139">
                  <c:v>10.324999999999999</c:v>
                </c:pt>
                <c:pt idx="3140">
                  <c:v>6.1927500000000002</c:v>
                </c:pt>
                <c:pt idx="3141">
                  <c:v>4.1425000000000001</c:v>
                </c:pt>
                <c:pt idx="3142">
                  <c:v>3.1182499999999997</c:v>
                </c:pt>
                <c:pt idx="3143">
                  <c:v>2.6277499999999998</c:v>
                </c:pt>
                <c:pt idx="3144">
                  <c:v>2.20825</c:v>
                </c:pt>
                <c:pt idx="3145">
                  <c:v>2.0579999999999998</c:v>
                </c:pt>
                <c:pt idx="3146">
                  <c:v>1.9492500000000001</c:v>
                </c:pt>
                <c:pt idx="3147">
                  <c:v>1.9257499999999999</c:v>
                </c:pt>
                <c:pt idx="3148">
                  <c:v>1.9990000000000001</c:v>
                </c:pt>
                <c:pt idx="3149">
                  <c:v>1.9935</c:v>
                </c:pt>
                <c:pt idx="3150">
                  <c:v>2.0477499999999997</c:v>
                </c:pt>
                <c:pt idx="3151">
                  <c:v>2.024</c:v>
                </c:pt>
                <c:pt idx="3152">
                  <c:v>2.0942500000000002</c:v>
                </c:pt>
                <c:pt idx="3153">
                  <c:v>2.1254999999999997</c:v>
                </c:pt>
                <c:pt idx="3154">
                  <c:v>2.2835000000000001</c:v>
                </c:pt>
                <c:pt idx="3155">
                  <c:v>4.5012499999999998</c:v>
                </c:pt>
                <c:pt idx="3156">
                  <c:v>4.8784999999999998</c:v>
                </c:pt>
                <c:pt idx="3157">
                  <c:v>4.84375</c:v>
                </c:pt>
                <c:pt idx="3158">
                  <c:v>4.8302499999999995</c:v>
                </c:pt>
                <c:pt idx="3159">
                  <c:v>4.8317500000000004</c:v>
                </c:pt>
                <c:pt idx="3160">
                  <c:v>5.4565000000000001</c:v>
                </c:pt>
                <c:pt idx="3161">
                  <c:v>5.4744999999999999</c:v>
                </c:pt>
                <c:pt idx="3162">
                  <c:v>5.7619999999999996</c:v>
                </c:pt>
                <c:pt idx="3163">
                  <c:v>5.6239999999999997</c:v>
                </c:pt>
                <c:pt idx="3164">
                  <c:v>5.0549999999999997</c:v>
                </c:pt>
                <c:pt idx="3165">
                  <c:v>4.1050000000000004</c:v>
                </c:pt>
                <c:pt idx="3166">
                  <c:v>3.95675</c:v>
                </c:pt>
                <c:pt idx="3167">
                  <c:v>2.7827499999999996</c:v>
                </c:pt>
                <c:pt idx="3168">
                  <c:v>2.3265000000000002</c:v>
                </c:pt>
                <c:pt idx="3169">
                  <c:v>2.2937500000000002</c:v>
                </c:pt>
                <c:pt idx="3170">
                  <c:v>2.2885</c:v>
                </c:pt>
                <c:pt idx="3171">
                  <c:v>2.2722500000000001</c:v>
                </c:pt>
                <c:pt idx="3172">
                  <c:v>2.2744999999999997</c:v>
                </c:pt>
                <c:pt idx="3173">
                  <c:v>2.3002500000000001</c:v>
                </c:pt>
                <c:pt idx="3174">
                  <c:v>4.14175</c:v>
                </c:pt>
                <c:pt idx="3175">
                  <c:v>10.260249999999999</c:v>
                </c:pt>
                <c:pt idx="3176">
                  <c:v>14.2225</c:v>
                </c:pt>
                <c:pt idx="3177">
                  <c:v>14.880500000000001</c:v>
                </c:pt>
                <c:pt idx="3178">
                  <c:v>14.001250000000001</c:v>
                </c:pt>
                <c:pt idx="3179">
                  <c:v>13.2905</c:v>
                </c:pt>
                <c:pt idx="3180">
                  <c:v>13.115</c:v>
                </c:pt>
                <c:pt idx="3181">
                  <c:v>12.567499999999999</c:v>
                </c:pt>
                <c:pt idx="3182">
                  <c:v>12.746</c:v>
                </c:pt>
                <c:pt idx="3183">
                  <c:v>13.354000000000001</c:v>
                </c:pt>
                <c:pt idx="3184">
                  <c:v>14.293749999999999</c:v>
                </c:pt>
                <c:pt idx="3185">
                  <c:v>15.4055</c:v>
                </c:pt>
                <c:pt idx="3186">
                  <c:v>17.060749999999999</c:v>
                </c:pt>
                <c:pt idx="3187">
                  <c:v>15.15475</c:v>
                </c:pt>
                <c:pt idx="3188">
                  <c:v>11.727249999999998</c:v>
                </c:pt>
                <c:pt idx="3189">
                  <c:v>10.546499999999998</c:v>
                </c:pt>
                <c:pt idx="3190">
                  <c:v>10.204750000000001</c:v>
                </c:pt>
                <c:pt idx="3191">
                  <c:v>8.3679999999999986</c:v>
                </c:pt>
                <c:pt idx="3192">
                  <c:v>7.3254999999999999</c:v>
                </c:pt>
                <c:pt idx="3193">
                  <c:v>8.9362500000000011</c:v>
                </c:pt>
                <c:pt idx="3194">
                  <c:v>6.7694999999999999</c:v>
                </c:pt>
                <c:pt idx="3195">
                  <c:v>5.9922500000000003</c:v>
                </c:pt>
                <c:pt idx="3196">
                  <c:v>5.6207499999999992</c:v>
                </c:pt>
                <c:pt idx="3197">
                  <c:v>5.5510000000000002</c:v>
                </c:pt>
                <c:pt idx="3198">
                  <c:v>10.8005</c:v>
                </c:pt>
                <c:pt idx="3199">
                  <c:v>11.572749999999999</c:v>
                </c:pt>
                <c:pt idx="3200">
                  <c:v>12.230999999999998</c:v>
                </c:pt>
                <c:pt idx="3201">
                  <c:v>12.032999999999999</c:v>
                </c:pt>
                <c:pt idx="3202">
                  <c:v>10.946999999999999</c:v>
                </c:pt>
                <c:pt idx="3203">
                  <c:v>10.25375</c:v>
                </c:pt>
                <c:pt idx="3204">
                  <c:v>9.8405000000000005</c:v>
                </c:pt>
                <c:pt idx="3205">
                  <c:v>9.6114999999999995</c:v>
                </c:pt>
                <c:pt idx="3206">
                  <c:v>9.177999999999999</c:v>
                </c:pt>
                <c:pt idx="3207">
                  <c:v>9.16</c:v>
                </c:pt>
                <c:pt idx="3208">
                  <c:v>10.204499999999999</c:v>
                </c:pt>
                <c:pt idx="3209">
                  <c:v>9.0372500000000002</c:v>
                </c:pt>
                <c:pt idx="3210">
                  <c:v>10.536</c:v>
                </c:pt>
                <c:pt idx="3211">
                  <c:v>6.276250000000001</c:v>
                </c:pt>
                <c:pt idx="3212">
                  <c:v>2.5615000000000001</c:v>
                </c:pt>
                <c:pt idx="3213">
                  <c:v>1.74525</c:v>
                </c:pt>
                <c:pt idx="3214">
                  <c:v>1.6035000000000001</c:v>
                </c:pt>
                <c:pt idx="3215">
                  <c:v>0.91124999999999989</c:v>
                </c:pt>
                <c:pt idx="3216">
                  <c:v>0.65150000000000008</c:v>
                </c:pt>
                <c:pt idx="3217">
                  <c:v>0.72724999999999995</c:v>
                </c:pt>
                <c:pt idx="3218">
                  <c:v>0.60875000000000001</c:v>
                </c:pt>
                <c:pt idx="3219">
                  <c:v>0.56674999999999998</c:v>
                </c:pt>
                <c:pt idx="3220">
                  <c:v>0.53425</c:v>
                </c:pt>
                <c:pt idx="3221">
                  <c:v>0.54075000000000006</c:v>
                </c:pt>
                <c:pt idx="3222">
                  <c:v>0.63575000000000004</c:v>
                </c:pt>
                <c:pt idx="3223">
                  <c:v>1.2567499999999998</c:v>
                </c:pt>
                <c:pt idx="3224">
                  <c:v>1.24275</c:v>
                </c:pt>
                <c:pt idx="3225">
                  <c:v>1.4245000000000001</c:v>
                </c:pt>
                <c:pt idx="3226">
                  <c:v>1.2315</c:v>
                </c:pt>
                <c:pt idx="3227">
                  <c:v>1.2497499999999999</c:v>
                </c:pt>
                <c:pt idx="3228">
                  <c:v>0.95874999999999999</c:v>
                </c:pt>
                <c:pt idx="3229">
                  <c:v>0.93100000000000005</c:v>
                </c:pt>
                <c:pt idx="3230">
                  <c:v>0.91450000000000009</c:v>
                </c:pt>
                <c:pt idx="3231">
                  <c:v>0.91825000000000001</c:v>
                </c:pt>
                <c:pt idx="3232">
                  <c:v>0.88524999999999998</c:v>
                </c:pt>
                <c:pt idx="3233">
                  <c:v>0.8547499999999999</c:v>
                </c:pt>
                <c:pt idx="3234">
                  <c:v>0.72725000000000006</c:v>
                </c:pt>
                <c:pt idx="3235">
                  <c:v>0.69024999999999992</c:v>
                </c:pt>
                <c:pt idx="3236">
                  <c:v>0.59899999999999998</c:v>
                </c:pt>
                <c:pt idx="3237">
                  <c:v>0.34875</c:v>
                </c:pt>
                <c:pt idx="3238">
                  <c:v>0.2455</c:v>
                </c:pt>
                <c:pt idx="3239">
                  <c:v>9.325E-2</c:v>
                </c:pt>
                <c:pt idx="3240">
                  <c:v>-7.5000000000000002E-4</c:v>
                </c:pt>
                <c:pt idx="3241">
                  <c:v>1.35E-2</c:v>
                </c:pt>
                <c:pt idx="3242">
                  <c:v>4.0749999999999995E-2</c:v>
                </c:pt>
                <c:pt idx="3243">
                  <c:v>3.875E-2</c:v>
                </c:pt>
                <c:pt idx="3244">
                  <c:v>2.2500000000000003E-2</c:v>
                </c:pt>
                <c:pt idx="3245">
                  <c:v>0.11750000000000001</c:v>
                </c:pt>
                <c:pt idx="3246">
                  <c:v>0.20100000000000001</c:v>
                </c:pt>
                <c:pt idx="3247">
                  <c:v>0.49824999999999997</c:v>
                </c:pt>
                <c:pt idx="3248">
                  <c:v>1.5169999999999999</c:v>
                </c:pt>
                <c:pt idx="3249">
                  <c:v>1.6692499999999999</c:v>
                </c:pt>
                <c:pt idx="3250">
                  <c:v>1.89175</c:v>
                </c:pt>
                <c:pt idx="3251">
                  <c:v>2.94875</c:v>
                </c:pt>
                <c:pt idx="3252">
                  <c:v>2.6832500000000001</c:v>
                </c:pt>
                <c:pt idx="3253">
                  <c:v>2.9357500000000001</c:v>
                </c:pt>
                <c:pt idx="3254">
                  <c:v>2.1277499999999998</c:v>
                </c:pt>
                <c:pt idx="3255">
                  <c:v>1.79775</c:v>
                </c:pt>
                <c:pt idx="3256">
                  <c:v>1.73275</c:v>
                </c:pt>
                <c:pt idx="3257">
                  <c:v>1.7837499999999999</c:v>
                </c:pt>
                <c:pt idx="3258">
                  <c:v>1.829</c:v>
                </c:pt>
                <c:pt idx="3259">
                  <c:v>1.8052499999999998</c:v>
                </c:pt>
                <c:pt idx="3260">
                  <c:v>1.6944999999999999</c:v>
                </c:pt>
                <c:pt idx="3261">
                  <c:v>1.1620000000000001</c:v>
                </c:pt>
                <c:pt idx="3262">
                  <c:v>0.62649999999999995</c:v>
                </c:pt>
                <c:pt idx="3263">
                  <c:v>0.55299999999999994</c:v>
                </c:pt>
                <c:pt idx="3264">
                  <c:v>0.47875000000000001</c:v>
                </c:pt>
                <c:pt idx="3265">
                  <c:v>0.40174999999999994</c:v>
                </c:pt>
                <c:pt idx="3266">
                  <c:v>0.38749999999999996</c:v>
                </c:pt>
                <c:pt idx="3267">
                  <c:v>0.42</c:v>
                </c:pt>
                <c:pt idx="3268">
                  <c:v>0.438</c:v>
                </c:pt>
                <c:pt idx="3269">
                  <c:v>0.56474999999999997</c:v>
                </c:pt>
                <c:pt idx="3270">
                  <c:v>1.77925</c:v>
                </c:pt>
                <c:pt idx="3271">
                  <c:v>3.5034999999999998</c:v>
                </c:pt>
                <c:pt idx="3272">
                  <c:v>9.1939999999999991</c:v>
                </c:pt>
                <c:pt idx="3273">
                  <c:v>10.873000000000001</c:v>
                </c:pt>
                <c:pt idx="3274">
                  <c:v>10.4465</c:v>
                </c:pt>
                <c:pt idx="3275">
                  <c:v>9.7302499999999998</c:v>
                </c:pt>
                <c:pt idx="3276">
                  <c:v>9.2680000000000007</c:v>
                </c:pt>
                <c:pt idx="3277">
                  <c:v>8.7277500000000003</c:v>
                </c:pt>
                <c:pt idx="3278">
                  <c:v>8.8207499999999985</c:v>
                </c:pt>
                <c:pt idx="3279">
                  <c:v>8.5449999999999999</c:v>
                </c:pt>
                <c:pt idx="3280">
                  <c:v>9.213750000000001</c:v>
                </c:pt>
                <c:pt idx="3281">
                  <c:v>8.7032500000000006</c:v>
                </c:pt>
                <c:pt idx="3282">
                  <c:v>8.9089999999999989</c:v>
                </c:pt>
                <c:pt idx="3283">
                  <c:v>6.1585000000000001</c:v>
                </c:pt>
                <c:pt idx="3284">
                  <c:v>3.8320000000000003</c:v>
                </c:pt>
                <c:pt idx="3285">
                  <c:v>2.09375</c:v>
                </c:pt>
                <c:pt idx="3286">
                  <c:v>1.95075</c:v>
                </c:pt>
                <c:pt idx="3287">
                  <c:v>1.7209999999999999</c:v>
                </c:pt>
                <c:pt idx="3288">
                  <c:v>1.5275000000000001</c:v>
                </c:pt>
                <c:pt idx="3289">
                  <c:v>1.5142500000000001</c:v>
                </c:pt>
                <c:pt idx="3290">
                  <c:v>0.78674999999999995</c:v>
                </c:pt>
                <c:pt idx="3291">
                  <c:v>0.61375000000000002</c:v>
                </c:pt>
                <c:pt idx="3292">
                  <c:v>0.59424999999999994</c:v>
                </c:pt>
                <c:pt idx="3293">
                  <c:v>0.60575000000000001</c:v>
                </c:pt>
                <c:pt idx="3294">
                  <c:v>0.61224999999999996</c:v>
                </c:pt>
                <c:pt idx="3295">
                  <c:v>0.67849999999999988</c:v>
                </c:pt>
                <c:pt idx="3296">
                  <c:v>0.74550000000000005</c:v>
                </c:pt>
                <c:pt idx="3297">
                  <c:v>0.78</c:v>
                </c:pt>
                <c:pt idx="3298">
                  <c:v>0.77050000000000007</c:v>
                </c:pt>
                <c:pt idx="3299">
                  <c:v>0.79325000000000001</c:v>
                </c:pt>
                <c:pt idx="3300">
                  <c:v>0.77575000000000005</c:v>
                </c:pt>
                <c:pt idx="3301">
                  <c:v>0.77524999999999999</c:v>
                </c:pt>
                <c:pt idx="3302">
                  <c:v>0.79125000000000001</c:v>
                </c:pt>
                <c:pt idx="3303">
                  <c:v>0.80600000000000005</c:v>
                </c:pt>
                <c:pt idx="3304">
                  <c:v>1.0605</c:v>
                </c:pt>
                <c:pt idx="3305">
                  <c:v>1.2715000000000001</c:v>
                </c:pt>
                <c:pt idx="3306">
                  <c:v>1.04</c:v>
                </c:pt>
                <c:pt idx="3307">
                  <c:v>0.86275000000000002</c:v>
                </c:pt>
                <c:pt idx="3308">
                  <c:v>0.79100000000000004</c:v>
                </c:pt>
                <c:pt idx="3309">
                  <c:v>0.71150000000000002</c:v>
                </c:pt>
                <c:pt idx="3310">
                  <c:v>0.6905</c:v>
                </c:pt>
                <c:pt idx="3311">
                  <c:v>0.65949999999999998</c:v>
                </c:pt>
                <c:pt idx="3312">
                  <c:v>0.58325000000000005</c:v>
                </c:pt>
                <c:pt idx="3313">
                  <c:v>0.48749999999999999</c:v>
                </c:pt>
                <c:pt idx="3314">
                  <c:v>0.49275000000000002</c:v>
                </c:pt>
                <c:pt idx="3315">
                  <c:v>0.55225000000000002</c:v>
                </c:pt>
                <c:pt idx="3316">
                  <c:v>0.63600000000000001</c:v>
                </c:pt>
                <c:pt idx="3317">
                  <c:v>0.95874999999999999</c:v>
                </c:pt>
                <c:pt idx="3318">
                  <c:v>1.7317499999999999</c:v>
                </c:pt>
                <c:pt idx="3319">
                  <c:v>1.847</c:v>
                </c:pt>
                <c:pt idx="3320">
                  <c:v>2.0902500000000002</c:v>
                </c:pt>
                <c:pt idx="3321">
                  <c:v>2.3365</c:v>
                </c:pt>
                <c:pt idx="3322">
                  <c:v>3.8787499999999993</c:v>
                </c:pt>
                <c:pt idx="3323">
                  <c:v>5.6660000000000004</c:v>
                </c:pt>
                <c:pt idx="3324">
                  <c:v>5.9755000000000003</c:v>
                </c:pt>
                <c:pt idx="3325">
                  <c:v>5.9710000000000001</c:v>
                </c:pt>
                <c:pt idx="3326">
                  <c:v>6.6139999999999999</c:v>
                </c:pt>
                <c:pt idx="3327">
                  <c:v>7.0542499999999997</c:v>
                </c:pt>
                <c:pt idx="3328">
                  <c:v>7.6602499999999996</c:v>
                </c:pt>
                <c:pt idx="3329">
                  <c:v>8.9522499999999994</c:v>
                </c:pt>
                <c:pt idx="3330">
                  <c:v>9.4580000000000002</c:v>
                </c:pt>
                <c:pt idx="3331">
                  <c:v>9.3522499999999997</c:v>
                </c:pt>
                <c:pt idx="3332">
                  <c:v>8.03125</c:v>
                </c:pt>
                <c:pt idx="3333">
                  <c:v>6.5960000000000001</c:v>
                </c:pt>
                <c:pt idx="3334">
                  <c:v>6.0149999999999988</c:v>
                </c:pt>
                <c:pt idx="3335">
                  <c:v>5.8609999999999998</c:v>
                </c:pt>
                <c:pt idx="3336">
                  <c:v>4.9917499999999997</c:v>
                </c:pt>
                <c:pt idx="3337">
                  <c:v>6.3389999999999995</c:v>
                </c:pt>
                <c:pt idx="3338">
                  <c:v>4.7604999999999995</c:v>
                </c:pt>
                <c:pt idx="3339">
                  <c:v>4.5592500000000005</c:v>
                </c:pt>
                <c:pt idx="3340">
                  <c:v>4.7324999999999999</c:v>
                </c:pt>
                <c:pt idx="3341">
                  <c:v>5.0534999999999997</c:v>
                </c:pt>
                <c:pt idx="3342">
                  <c:v>6.2932500000000005</c:v>
                </c:pt>
                <c:pt idx="3343">
                  <c:v>9.0902499999999993</c:v>
                </c:pt>
                <c:pt idx="3344">
                  <c:v>11.85225</c:v>
                </c:pt>
                <c:pt idx="3345">
                  <c:v>13.984249999999999</c:v>
                </c:pt>
                <c:pt idx="3346">
                  <c:v>13.18425</c:v>
                </c:pt>
                <c:pt idx="3347">
                  <c:v>12.114750000000001</c:v>
                </c:pt>
                <c:pt idx="3348">
                  <c:v>10.432</c:v>
                </c:pt>
                <c:pt idx="3349">
                  <c:v>12.652249999999999</c:v>
                </c:pt>
                <c:pt idx="3350">
                  <c:v>11.72725</c:v>
                </c:pt>
                <c:pt idx="3351">
                  <c:v>10.805249999999999</c:v>
                </c:pt>
                <c:pt idx="3352">
                  <c:v>11.653749999999999</c:v>
                </c:pt>
                <c:pt idx="3353">
                  <c:v>12.23475</c:v>
                </c:pt>
                <c:pt idx="3354">
                  <c:v>12.945</c:v>
                </c:pt>
                <c:pt idx="3355">
                  <c:v>12.556000000000001</c:v>
                </c:pt>
                <c:pt idx="3356">
                  <c:v>12.13475</c:v>
                </c:pt>
                <c:pt idx="3357">
                  <c:v>11.331499999999998</c:v>
                </c:pt>
                <c:pt idx="3358">
                  <c:v>11.38575</c:v>
                </c:pt>
                <c:pt idx="3359">
                  <c:v>10.74525</c:v>
                </c:pt>
                <c:pt idx="3360">
                  <c:v>9.8285</c:v>
                </c:pt>
                <c:pt idx="3361">
                  <c:v>10.431000000000001</c:v>
                </c:pt>
                <c:pt idx="3362">
                  <c:v>10.189</c:v>
                </c:pt>
                <c:pt idx="3363">
                  <c:v>9.7447499999999998</c:v>
                </c:pt>
                <c:pt idx="3364">
                  <c:v>9.5802499999999995</c:v>
                </c:pt>
                <c:pt idx="3365">
                  <c:v>9.9394999999999989</c:v>
                </c:pt>
                <c:pt idx="3366">
                  <c:v>10.58975</c:v>
                </c:pt>
                <c:pt idx="3367">
                  <c:v>13.785250000000001</c:v>
                </c:pt>
                <c:pt idx="3368">
                  <c:v>14.86975</c:v>
                </c:pt>
                <c:pt idx="3369">
                  <c:v>15.420750000000002</c:v>
                </c:pt>
                <c:pt idx="3370">
                  <c:v>14.44075</c:v>
                </c:pt>
                <c:pt idx="3371">
                  <c:v>12.5585</c:v>
                </c:pt>
                <c:pt idx="3372">
                  <c:v>11.694999999999999</c:v>
                </c:pt>
                <c:pt idx="3373">
                  <c:v>11.828250000000001</c:v>
                </c:pt>
                <c:pt idx="3374">
                  <c:v>13.759</c:v>
                </c:pt>
                <c:pt idx="3375">
                  <c:v>15.723749999999999</c:v>
                </c:pt>
                <c:pt idx="3376">
                  <c:v>17.117000000000001</c:v>
                </c:pt>
                <c:pt idx="3377">
                  <c:v>20.765499999999999</c:v>
                </c:pt>
                <c:pt idx="3378">
                  <c:v>19.677500000000002</c:v>
                </c:pt>
                <c:pt idx="3379">
                  <c:v>20.919</c:v>
                </c:pt>
                <c:pt idx="3380">
                  <c:v>17.4665</c:v>
                </c:pt>
                <c:pt idx="3381">
                  <c:v>13.969749999999999</c:v>
                </c:pt>
                <c:pt idx="3382">
                  <c:v>12.64175</c:v>
                </c:pt>
                <c:pt idx="3383">
                  <c:v>12.31325</c:v>
                </c:pt>
                <c:pt idx="3384">
                  <c:v>11.2905</c:v>
                </c:pt>
                <c:pt idx="3385">
                  <c:v>11.251999999999999</c:v>
                </c:pt>
                <c:pt idx="3386">
                  <c:v>11.026999999999999</c:v>
                </c:pt>
                <c:pt idx="3387">
                  <c:v>10.76125</c:v>
                </c:pt>
                <c:pt idx="3388">
                  <c:v>10.632750000000001</c:v>
                </c:pt>
                <c:pt idx="3389">
                  <c:v>10.866249999999997</c:v>
                </c:pt>
                <c:pt idx="3390">
                  <c:v>12.59525</c:v>
                </c:pt>
                <c:pt idx="3391">
                  <c:v>14.27975</c:v>
                </c:pt>
                <c:pt idx="3392">
                  <c:v>18.094000000000001</c:v>
                </c:pt>
                <c:pt idx="3393">
                  <c:v>19.746500000000001</c:v>
                </c:pt>
                <c:pt idx="3394">
                  <c:v>18.183</c:v>
                </c:pt>
                <c:pt idx="3395">
                  <c:v>16.31025</c:v>
                </c:pt>
                <c:pt idx="3396">
                  <c:v>15.2525</c:v>
                </c:pt>
                <c:pt idx="3397">
                  <c:v>15.131499999999999</c:v>
                </c:pt>
                <c:pt idx="3398">
                  <c:v>15.581</c:v>
                </c:pt>
                <c:pt idx="3399">
                  <c:v>16.382249999999999</c:v>
                </c:pt>
                <c:pt idx="3400">
                  <c:v>21.030999999999999</c:v>
                </c:pt>
                <c:pt idx="3401">
                  <c:v>22.093</c:v>
                </c:pt>
                <c:pt idx="3402">
                  <c:v>21.335999999999999</c:v>
                </c:pt>
                <c:pt idx="3403">
                  <c:v>18.442499999999999</c:v>
                </c:pt>
                <c:pt idx="3404">
                  <c:v>16.141500000000001</c:v>
                </c:pt>
                <c:pt idx="3405">
                  <c:v>13.5985</c:v>
                </c:pt>
                <c:pt idx="3406">
                  <c:v>12.820249999999998</c:v>
                </c:pt>
                <c:pt idx="3407">
                  <c:v>12.44575</c:v>
                </c:pt>
                <c:pt idx="3408">
                  <c:v>11.232000000000001</c:v>
                </c:pt>
                <c:pt idx="3409">
                  <c:v>11.42825</c:v>
                </c:pt>
                <c:pt idx="3410">
                  <c:v>10.95025</c:v>
                </c:pt>
                <c:pt idx="3411">
                  <c:v>10.65225</c:v>
                </c:pt>
                <c:pt idx="3412">
                  <c:v>10.609500000000001</c:v>
                </c:pt>
                <c:pt idx="3413">
                  <c:v>10.6305</c:v>
                </c:pt>
                <c:pt idx="3414">
                  <c:v>11.216249999999999</c:v>
                </c:pt>
                <c:pt idx="3415">
                  <c:v>12.937250000000001</c:v>
                </c:pt>
                <c:pt idx="3416">
                  <c:v>18.123000000000001</c:v>
                </c:pt>
                <c:pt idx="3417">
                  <c:v>19.606999999999999</c:v>
                </c:pt>
                <c:pt idx="3418">
                  <c:v>19.219000000000001</c:v>
                </c:pt>
                <c:pt idx="3419">
                  <c:v>17.8125</c:v>
                </c:pt>
                <c:pt idx="3420">
                  <c:v>16.59525</c:v>
                </c:pt>
                <c:pt idx="3421">
                  <c:v>16.049750000000003</c:v>
                </c:pt>
                <c:pt idx="3422">
                  <c:v>15.9115</c:v>
                </c:pt>
                <c:pt idx="3423">
                  <c:v>16.842500000000001</c:v>
                </c:pt>
                <c:pt idx="3424">
                  <c:v>18.78575</c:v>
                </c:pt>
                <c:pt idx="3425">
                  <c:v>21.725999999999999</c:v>
                </c:pt>
                <c:pt idx="3426">
                  <c:v>21.956499999999998</c:v>
                </c:pt>
                <c:pt idx="3427">
                  <c:v>20.440999999999999</c:v>
                </c:pt>
                <c:pt idx="3428">
                  <c:v>19.071749999999998</c:v>
                </c:pt>
                <c:pt idx="3429">
                  <c:v>16.635750000000002</c:v>
                </c:pt>
                <c:pt idx="3430">
                  <c:v>14.482749999999999</c:v>
                </c:pt>
                <c:pt idx="3431">
                  <c:v>13.096250000000001</c:v>
                </c:pt>
                <c:pt idx="3432">
                  <c:v>11.4025</c:v>
                </c:pt>
                <c:pt idx="3433">
                  <c:v>12.014749999999999</c:v>
                </c:pt>
                <c:pt idx="3434">
                  <c:v>11.52425</c:v>
                </c:pt>
                <c:pt idx="3435">
                  <c:v>10.989749999999999</c:v>
                </c:pt>
                <c:pt idx="3436">
                  <c:v>10.860750000000001</c:v>
                </c:pt>
                <c:pt idx="3437">
                  <c:v>11.125499999999999</c:v>
                </c:pt>
                <c:pt idx="3438">
                  <c:v>12.118500000000001</c:v>
                </c:pt>
                <c:pt idx="3439">
                  <c:v>15.61375</c:v>
                </c:pt>
                <c:pt idx="3440">
                  <c:v>22.143999999999998</c:v>
                </c:pt>
                <c:pt idx="3441">
                  <c:v>25.092749999999999</c:v>
                </c:pt>
                <c:pt idx="3442">
                  <c:v>22.403749999999999</c:v>
                </c:pt>
                <c:pt idx="3443">
                  <c:v>18.602249999999998</c:v>
                </c:pt>
                <c:pt idx="3444">
                  <c:v>17.211999999999996</c:v>
                </c:pt>
                <c:pt idx="3445">
                  <c:v>16.347249999999999</c:v>
                </c:pt>
                <c:pt idx="3446">
                  <c:v>16.99025</c:v>
                </c:pt>
                <c:pt idx="3447">
                  <c:v>19.04025</c:v>
                </c:pt>
                <c:pt idx="3448">
                  <c:v>24.327249999999999</c:v>
                </c:pt>
                <c:pt idx="3449">
                  <c:v>30.828749999999999</c:v>
                </c:pt>
                <c:pt idx="3450">
                  <c:v>30.662749999999999</c:v>
                </c:pt>
                <c:pt idx="3451">
                  <c:v>25.013250000000003</c:v>
                </c:pt>
                <c:pt idx="3452">
                  <c:v>20.920500000000001</c:v>
                </c:pt>
                <c:pt idx="3453">
                  <c:v>17.280250000000002</c:v>
                </c:pt>
                <c:pt idx="3454">
                  <c:v>13.821000000000002</c:v>
                </c:pt>
                <c:pt idx="3455">
                  <c:v>12.89475</c:v>
                </c:pt>
                <c:pt idx="3456">
                  <c:v>11.542249999999999</c:v>
                </c:pt>
                <c:pt idx="3457">
                  <c:v>7.8687499999999995</c:v>
                </c:pt>
                <c:pt idx="3458">
                  <c:v>4.3092500000000005</c:v>
                </c:pt>
                <c:pt idx="3459">
                  <c:v>3.2195</c:v>
                </c:pt>
                <c:pt idx="3460">
                  <c:v>2.6754999999999995</c:v>
                </c:pt>
                <c:pt idx="3461">
                  <c:v>2.5590000000000002</c:v>
                </c:pt>
                <c:pt idx="3462">
                  <c:v>2.4385000000000003</c:v>
                </c:pt>
                <c:pt idx="3463">
                  <c:v>2.51275</c:v>
                </c:pt>
                <c:pt idx="3464">
                  <c:v>2.7909999999999999</c:v>
                </c:pt>
                <c:pt idx="3465">
                  <c:v>3.01675</c:v>
                </c:pt>
                <c:pt idx="3466">
                  <c:v>3.4812499999999997</c:v>
                </c:pt>
                <c:pt idx="3467">
                  <c:v>3.4654999999999996</c:v>
                </c:pt>
                <c:pt idx="3468">
                  <c:v>3.0739999999999998</c:v>
                </c:pt>
                <c:pt idx="3469">
                  <c:v>2.7547499999999996</c:v>
                </c:pt>
                <c:pt idx="3470">
                  <c:v>2.3527499999999999</c:v>
                </c:pt>
                <c:pt idx="3471">
                  <c:v>2.2592499999999998</c:v>
                </c:pt>
                <c:pt idx="3472">
                  <c:v>2.9159999999999999</c:v>
                </c:pt>
                <c:pt idx="3473">
                  <c:v>2.9932499999999997</c:v>
                </c:pt>
                <c:pt idx="3474">
                  <c:v>3.3114999999999997</c:v>
                </c:pt>
                <c:pt idx="3475">
                  <c:v>3.5947499999999999</c:v>
                </c:pt>
                <c:pt idx="3476">
                  <c:v>3.6809999999999996</c:v>
                </c:pt>
                <c:pt idx="3477">
                  <c:v>3.7647500000000003</c:v>
                </c:pt>
                <c:pt idx="3478">
                  <c:v>4.07775</c:v>
                </c:pt>
                <c:pt idx="3479">
                  <c:v>3.8744999999999998</c:v>
                </c:pt>
                <c:pt idx="3480">
                  <c:v>3.69</c:v>
                </c:pt>
                <c:pt idx="3481">
                  <c:v>1.1539999999999999</c:v>
                </c:pt>
                <c:pt idx="3482">
                  <c:v>1.17225</c:v>
                </c:pt>
                <c:pt idx="3483">
                  <c:v>1.3967499999999999</c:v>
                </c:pt>
                <c:pt idx="3484">
                  <c:v>1.7310000000000001</c:v>
                </c:pt>
                <c:pt idx="3485">
                  <c:v>2.3525</c:v>
                </c:pt>
                <c:pt idx="3486">
                  <c:v>2.6657500000000001</c:v>
                </c:pt>
                <c:pt idx="3487">
                  <c:v>3.4455</c:v>
                </c:pt>
                <c:pt idx="3488">
                  <c:v>4.7875000000000005</c:v>
                </c:pt>
                <c:pt idx="3489">
                  <c:v>6.1740000000000004</c:v>
                </c:pt>
                <c:pt idx="3490">
                  <c:v>7.8977500000000003</c:v>
                </c:pt>
                <c:pt idx="3491">
                  <c:v>8.2134999999999998</c:v>
                </c:pt>
                <c:pt idx="3492">
                  <c:v>8.3645000000000014</c:v>
                </c:pt>
                <c:pt idx="3493">
                  <c:v>8.5247500000000009</c:v>
                </c:pt>
                <c:pt idx="3494">
                  <c:v>8.3170000000000002</c:v>
                </c:pt>
                <c:pt idx="3495">
                  <c:v>8.7212499999999995</c:v>
                </c:pt>
                <c:pt idx="3496">
                  <c:v>9.6997499999999999</c:v>
                </c:pt>
                <c:pt idx="3497">
                  <c:v>9.7747499999999992</c:v>
                </c:pt>
                <c:pt idx="3498">
                  <c:v>10.1455</c:v>
                </c:pt>
                <c:pt idx="3499">
                  <c:v>10.359</c:v>
                </c:pt>
                <c:pt idx="3500">
                  <c:v>10.51</c:v>
                </c:pt>
                <c:pt idx="3501">
                  <c:v>9.7705000000000002</c:v>
                </c:pt>
                <c:pt idx="3502">
                  <c:v>9.2692499999999995</c:v>
                </c:pt>
                <c:pt idx="3503">
                  <c:v>9.1900000000000013</c:v>
                </c:pt>
                <c:pt idx="3504">
                  <c:v>8.6989999999999998</c:v>
                </c:pt>
                <c:pt idx="3505">
                  <c:v>8.4829999999999988</c:v>
                </c:pt>
                <c:pt idx="3506">
                  <c:v>8.5205000000000002</c:v>
                </c:pt>
                <c:pt idx="3507">
                  <c:v>8.6140000000000008</c:v>
                </c:pt>
                <c:pt idx="3508">
                  <c:v>8.6875</c:v>
                </c:pt>
                <c:pt idx="3509">
                  <c:v>8.69</c:v>
                </c:pt>
                <c:pt idx="3510">
                  <c:v>9.5587499999999999</c:v>
                </c:pt>
                <c:pt idx="3511">
                  <c:v>11.5825</c:v>
                </c:pt>
                <c:pt idx="3512">
                  <c:v>12.7165</c:v>
                </c:pt>
                <c:pt idx="3513">
                  <c:v>13.064500000000001</c:v>
                </c:pt>
                <c:pt idx="3514">
                  <c:v>15.65025</c:v>
                </c:pt>
                <c:pt idx="3515">
                  <c:v>17.65325</c:v>
                </c:pt>
                <c:pt idx="3516">
                  <c:v>16.235749999999999</c:v>
                </c:pt>
                <c:pt idx="3517">
                  <c:v>15.553250000000002</c:v>
                </c:pt>
                <c:pt idx="3518">
                  <c:v>15.123249999999999</c:v>
                </c:pt>
                <c:pt idx="3519">
                  <c:v>16.643000000000001</c:v>
                </c:pt>
                <c:pt idx="3520">
                  <c:v>18.603749999999998</c:v>
                </c:pt>
                <c:pt idx="3521">
                  <c:v>21.530249999999999</c:v>
                </c:pt>
                <c:pt idx="3522">
                  <c:v>22.684249999999999</c:v>
                </c:pt>
                <c:pt idx="3523">
                  <c:v>20.292250000000003</c:v>
                </c:pt>
                <c:pt idx="3524">
                  <c:v>17.091749999999998</c:v>
                </c:pt>
                <c:pt idx="3525">
                  <c:v>14.08775</c:v>
                </c:pt>
                <c:pt idx="3526">
                  <c:v>12.81175</c:v>
                </c:pt>
                <c:pt idx="3527">
                  <c:v>11.63425</c:v>
                </c:pt>
                <c:pt idx="3528">
                  <c:v>10.043000000000001</c:v>
                </c:pt>
                <c:pt idx="3529">
                  <c:v>8.5169999999999995</c:v>
                </c:pt>
                <c:pt idx="3530">
                  <c:v>8.1357499999999998</c:v>
                </c:pt>
                <c:pt idx="3531">
                  <c:v>7.9634999999999998</c:v>
                </c:pt>
                <c:pt idx="3532">
                  <c:v>7.7872500000000002</c:v>
                </c:pt>
                <c:pt idx="3533">
                  <c:v>7.8827499999999997</c:v>
                </c:pt>
                <c:pt idx="3534">
                  <c:v>8.3559999999999999</c:v>
                </c:pt>
                <c:pt idx="3535">
                  <c:v>10.3245</c:v>
                </c:pt>
                <c:pt idx="3536">
                  <c:v>20.872499999999999</c:v>
                </c:pt>
                <c:pt idx="3537">
                  <c:v>25.047499999999999</c:v>
                </c:pt>
                <c:pt idx="3538">
                  <c:v>23.125</c:v>
                </c:pt>
                <c:pt idx="3539">
                  <c:v>20.763749999999998</c:v>
                </c:pt>
                <c:pt idx="3540">
                  <c:v>23.73725</c:v>
                </c:pt>
                <c:pt idx="3541">
                  <c:v>25.216249999999999</c:v>
                </c:pt>
                <c:pt idx="3542">
                  <c:v>22.978499999999997</c:v>
                </c:pt>
                <c:pt idx="3543">
                  <c:v>21.691499999999998</c:v>
                </c:pt>
                <c:pt idx="3544">
                  <c:v>21.048750000000002</c:v>
                </c:pt>
                <c:pt idx="3545">
                  <c:v>16.597999999999999</c:v>
                </c:pt>
                <c:pt idx="3546">
                  <c:v>13.51275</c:v>
                </c:pt>
                <c:pt idx="3547">
                  <c:v>15.629249999999999</c:v>
                </c:pt>
                <c:pt idx="3548">
                  <c:v>12.713500000000002</c:v>
                </c:pt>
                <c:pt idx="3549">
                  <c:v>7.5039999999999996</c:v>
                </c:pt>
                <c:pt idx="3550">
                  <c:v>8.8652499999999996</c:v>
                </c:pt>
                <c:pt idx="3551">
                  <c:v>7.5737500000000004</c:v>
                </c:pt>
                <c:pt idx="3552">
                  <c:v>6.0084999999999997</c:v>
                </c:pt>
                <c:pt idx="3553">
                  <c:v>5.2065000000000001</c:v>
                </c:pt>
                <c:pt idx="3554">
                  <c:v>2.8600000000000003</c:v>
                </c:pt>
                <c:pt idx="3555">
                  <c:v>2.7075</c:v>
                </c:pt>
                <c:pt idx="3556">
                  <c:v>2.8464999999999998</c:v>
                </c:pt>
                <c:pt idx="3557">
                  <c:v>2.8622500000000004</c:v>
                </c:pt>
                <c:pt idx="3558">
                  <c:v>5.5030000000000001</c:v>
                </c:pt>
                <c:pt idx="3559">
                  <c:v>7.6442499999999995</c:v>
                </c:pt>
                <c:pt idx="3560">
                  <c:v>5.3975</c:v>
                </c:pt>
                <c:pt idx="3561">
                  <c:v>4.9437499999999996</c:v>
                </c:pt>
                <c:pt idx="3562">
                  <c:v>4.8815</c:v>
                </c:pt>
                <c:pt idx="3563">
                  <c:v>5.1434999999999995</c:v>
                </c:pt>
                <c:pt idx="3564">
                  <c:v>3.7827500000000001</c:v>
                </c:pt>
                <c:pt idx="3565">
                  <c:v>3.5595000000000003</c:v>
                </c:pt>
                <c:pt idx="3566">
                  <c:v>2.6557500000000003</c:v>
                </c:pt>
                <c:pt idx="3567">
                  <c:v>1.96225</c:v>
                </c:pt>
                <c:pt idx="3568">
                  <c:v>2.6717499999999998</c:v>
                </c:pt>
                <c:pt idx="3569">
                  <c:v>1.38425</c:v>
                </c:pt>
                <c:pt idx="3570">
                  <c:v>0.88250000000000006</c:v>
                </c:pt>
                <c:pt idx="3571">
                  <c:v>0.86699999999999999</c:v>
                </c:pt>
                <c:pt idx="3572">
                  <c:v>0.8284999999999999</c:v>
                </c:pt>
                <c:pt idx="3573">
                  <c:v>0.72825000000000006</c:v>
                </c:pt>
                <c:pt idx="3574">
                  <c:v>0.71</c:v>
                </c:pt>
                <c:pt idx="3575">
                  <c:v>0.63124999999999998</c:v>
                </c:pt>
                <c:pt idx="3576">
                  <c:v>0.56699999999999995</c:v>
                </c:pt>
                <c:pt idx="3577">
                  <c:v>0.59424999999999994</c:v>
                </c:pt>
                <c:pt idx="3578">
                  <c:v>0.4945</c:v>
                </c:pt>
                <c:pt idx="3579">
                  <c:v>0.41525000000000001</c:v>
                </c:pt>
                <c:pt idx="3580">
                  <c:v>0.37075000000000002</c:v>
                </c:pt>
                <c:pt idx="3581">
                  <c:v>0.38424999999999998</c:v>
                </c:pt>
                <c:pt idx="3582">
                  <c:v>0.42950000000000005</c:v>
                </c:pt>
                <c:pt idx="3583">
                  <c:v>0.51075000000000004</c:v>
                </c:pt>
                <c:pt idx="3584">
                  <c:v>0.62474999999999992</c:v>
                </c:pt>
                <c:pt idx="3585">
                  <c:v>0.68525000000000003</c:v>
                </c:pt>
                <c:pt idx="3586">
                  <c:v>0.62674999999999992</c:v>
                </c:pt>
                <c:pt idx="3587">
                  <c:v>0.59899999999999998</c:v>
                </c:pt>
                <c:pt idx="3588">
                  <c:v>0.58124999999999993</c:v>
                </c:pt>
                <c:pt idx="3589">
                  <c:v>0.62024999999999997</c:v>
                </c:pt>
                <c:pt idx="3590">
                  <c:v>0.68500000000000005</c:v>
                </c:pt>
                <c:pt idx="3591">
                  <c:v>0.59175</c:v>
                </c:pt>
                <c:pt idx="3592">
                  <c:v>0.63549999999999995</c:v>
                </c:pt>
                <c:pt idx="3593">
                  <c:v>0.62250000000000005</c:v>
                </c:pt>
                <c:pt idx="3594">
                  <c:v>0.63074999999999992</c:v>
                </c:pt>
                <c:pt idx="3595">
                  <c:v>0.70674999999999999</c:v>
                </c:pt>
                <c:pt idx="3596">
                  <c:v>0.66149999999999998</c:v>
                </c:pt>
                <c:pt idx="3597">
                  <c:v>0.63749999999999996</c:v>
                </c:pt>
                <c:pt idx="3598">
                  <c:v>0.68199999999999994</c:v>
                </c:pt>
                <c:pt idx="3599">
                  <c:v>0.62649999999999995</c:v>
                </c:pt>
                <c:pt idx="3600">
                  <c:v>0.54949999999999999</c:v>
                </c:pt>
                <c:pt idx="3601">
                  <c:v>0.75100000000000011</c:v>
                </c:pt>
                <c:pt idx="3602">
                  <c:v>0.74975000000000003</c:v>
                </c:pt>
                <c:pt idx="3603">
                  <c:v>0.51624999999999999</c:v>
                </c:pt>
                <c:pt idx="3604">
                  <c:v>0.48299999999999998</c:v>
                </c:pt>
                <c:pt idx="3605">
                  <c:v>0.40300000000000002</c:v>
                </c:pt>
                <c:pt idx="3606">
                  <c:v>0.41749999999999998</c:v>
                </c:pt>
                <c:pt idx="3607">
                  <c:v>0.48675000000000002</c:v>
                </c:pt>
                <c:pt idx="3608">
                  <c:v>0.51600000000000001</c:v>
                </c:pt>
                <c:pt idx="3609">
                  <c:v>0.51</c:v>
                </c:pt>
                <c:pt idx="3610">
                  <c:v>0.48725000000000002</c:v>
                </c:pt>
                <c:pt idx="3611">
                  <c:v>0.47050000000000003</c:v>
                </c:pt>
                <c:pt idx="3612">
                  <c:v>0.44225000000000003</c:v>
                </c:pt>
                <c:pt idx="3613">
                  <c:v>0.43274999999999997</c:v>
                </c:pt>
                <c:pt idx="3614">
                  <c:v>0.38524999999999998</c:v>
                </c:pt>
                <c:pt idx="3615">
                  <c:v>0.33450000000000002</c:v>
                </c:pt>
                <c:pt idx="3616">
                  <c:v>0.39750000000000002</c:v>
                </c:pt>
                <c:pt idx="3617">
                  <c:v>0.48699999999999999</c:v>
                </c:pt>
                <c:pt idx="3618">
                  <c:v>0.501</c:v>
                </c:pt>
                <c:pt idx="3619">
                  <c:v>0.27350000000000002</c:v>
                </c:pt>
                <c:pt idx="3620">
                  <c:v>0.21275000000000002</c:v>
                </c:pt>
                <c:pt idx="3621">
                  <c:v>7.8750000000000001E-2</c:v>
                </c:pt>
                <c:pt idx="3622">
                  <c:v>0.1295</c:v>
                </c:pt>
                <c:pt idx="3623">
                  <c:v>4.5000000000000005E-3</c:v>
                </c:pt>
                <c:pt idx="3624">
                  <c:v>-7.5000000000000002E-4</c:v>
                </c:pt>
                <c:pt idx="3625">
                  <c:v>0</c:v>
                </c:pt>
                <c:pt idx="3626">
                  <c:v>-1E-3</c:v>
                </c:pt>
                <c:pt idx="3627">
                  <c:v>-1E-3</c:v>
                </c:pt>
                <c:pt idx="3628">
                  <c:v>-1E-3</c:v>
                </c:pt>
                <c:pt idx="3629">
                  <c:v>-1E-3</c:v>
                </c:pt>
                <c:pt idx="3630">
                  <c:v>-2.5000000000000001E-4</c:v>
                </c:pt>
                <c:pt idx="3631">
                  <c:v>0</c:v>
                </c:pt>
                <c:pt idx="3632">
                  <c:v>0</c:v>
                </c:pt>
                <c:pt idx="3633">
                  <c:v>1.5E-3</c:v>
                </c:pt>
                <c:pt idx="3634">
                  <c:v>3.2500000000000003E-3</c:v>
                </c:pt>
                <c:pt idx="3635">
                  <c:v>8.2250000000000004E-2</c:v>
                </c:pt>
                <c:pt idx="3636">
                  <c:v>0.15175</c:v>
                </c:pt>
                <c:pt idx="3637">
                  <c:v>7.1000000000000008E-2</c:v>
                </c:pt>
                <c:pt idx="3638">
                  <c:v>9.7000000000000003E-2</c:v>
                </c:pt>
                <c:pt idx="3639">
                  <c:v>0.2475</c:v>
                </c:pt>
                <c:pt idx="3640">
                  <c:v>0.25475000000000003</c:v>
                </c:pt>
                <c:pt idx="3641">
                  <c:v>0.37524999999999997</c:v>
                </c:pt>
                <c:pt idx="3642">
                  <c:v>0.32900000000000001</c:v>
                </c:pt>
                <c:pt idx="3643">
                  <c:v>0.37175000000000002</c:v>
                </c:pt>
                <c:pt idx="3644">
                  <c:v>0.25900000000000001</c:v>
                </c:pt>
                <c:pt idx="3645">
                  <c:v>0.22699999999999998</c:v>
                </c:pt>
                <c:pt idx="3646">
                  <c:v>0.23299999999999998</c:v>
                </c:pt>
                <c:pt idx="3647">
                  <c:v>0.24975</c:v>
                </c:pt>
                <c:pt idx="3648">
                  <c:v>0.21749999999999997</c:v>
                </c:pt>
                <c:pt idx="3649">
                  <c:v>2.5000000000000001E-4</c:v>
                </c:pt>
                <c:pt idx="3650">
                  <c:v>0</c:v>
                </c:pt>
                <c:pt idx="3651">
                  <c:v>3.0000000000000001E-3</c:v>
                </c:pt>
                <c:pt idx="3652">
                  <c:v>0.25</c:v>
                </c:pt>
                <c:pt idx="3653">
                  <c:v>0.28275</c:v>
                </c:pt>
                <c:pt idx="3654">
                  <c:v>0.54149999999999998</c:v>
                </c:pt>
                <c:pt idx="3655">
                  <c:v>0.9870000000000001</c:v>
                </c:pt>
                <c:pt idx="3656">
                  <c:v>1.2822499999999999</c:v>
                </c:pt>
                <c:pt idx="3657">
                  <c:v>1.2822500000000001</c:v>
                </c:pt>
                <c:pt idx="3658">
                  <c:v>1.92475</c:v>
                </c:pt>
                <c:pt idx="3659">
                  <c:v>2.5960000000000001</c:v>
                </c:pt>
                <c:pt idx="3660">
                  <c:v>3.3105000000000002</c:v>
                </c:pt>
                <c:pt idx="3661">
                  <c:v>3.7654999999999998</c:v>
                </c:pt>
                <c:pt idx="3662">
                  <c:v>4.0634999999999994</c:v>
                </c:pt>
                <c:pt idx="3663">
                  <c:v>4.4260000000000002</c:v>
                </c:pt>
                <c:pt idx="3664">
                  <c:v>5.3822499999999991</c:v>
                </c:pt>
                <c:pt idx="3665">
                  <c:v>6.5077499999999997</c:v>
                </c:pt>
                <c:pt idx="3666">
                  <c:v>8.2055000000000007</c:v>
                </c:pt>
                <c:pt idx="3667">
                  <c:v>6.2992500000000007</c:v>
                </c:pt>
                <c:pt idx="3668">
                  <c:v>6.0482500000000003</c:v>
                </c:pt>
                <c:pt idx="3669">
                  <c:v>5.0925000000000002</c:v>
                </c:pt>
                <c:pt idx="3670">
                  <c:v>4.5539999999999994</c:v>
                </c:pt>
                <c:pt idx="3671">
                  <c:v>3.8810000000000002</c:v>
                </c:pt>
                <c:pt idx="3672">
                  <c:v>2.6067500000000003</c:v>
                </c:pt>
                <c:pt idx="3673">
                  <c:v>2.3245</c:v>
                </c:pt>
                <c:pt idx="3674">
                  <c:v>2.0750000000000002</c:v>
                </c:pt>
                <c:pt idx="3675">
                  <c:v>1.98</c:v>
                </c:pt>
                <c:pt idx="3676">
                  <c:v>1.9897500000000001</c:v>
                </c:pt>
                <c:pt idx="3677">
                  <c:v>2.0380000000000003</c:v>
                </c:pt>
                <c:pt idx="3678">
                  <c:v>3.0405000000000002</c:v>
                </c:pt>
                <c:pt idx="3679">
                  <c:v>4.0965000000000007</c:v>
                </c:pt>
                <c:pt idx="3680">
                  <c:v>5.4962499999999999</c:v>
                </c:pt>
                <c:pt idx="3681">
                  <c:v>8.6900000000000013</c:v>
                </c:pt>
                <c:pt idx="3682">
                  <c:v>9.4870000000000001</c:v>
                </c:pt>
                <c:pt idx="3683">
                  <c:v>9.78125</c:v>
                </c:pt>
                <c:pt idx="3684">
                  <c:v>9.5972499999999989</c:v>
                </c:pt>
                <c:pt idx="3685">
                  <c:v>9.3602500000000006</c:v>
                </c:pt>
                <c:pt idx="3686">
                  <c:v>9.5957500000000007</c:v>
                </c:pt>
                <c:pt idx="3687">
                  <c:v>9.5350000000000001</c:v>
                </c:pt>
                <c:pt idx="3688">
                  <c:v>9.6530000000000005</c:v>
                </c:pt>
                <c:pt idx="3689">
                  <c:v>9.9452499999999997</c:v>
                </c:pt>
                <c:pt idx="3690">
                  <c:v>9.8810000000000002</c:v>
                </c:pt>
                <c:pt idx="3691">
                  <c:v>9.2899999999999991</c:v>
                </c:pt>
                <c:pt idx="3692">
                  <c:v>8.7434999999999992</c:v>
                </c:pt>
                <c:pt idx="3693">
                  <c:v>8.2375000000000007</c:v>
                </c:pt>
                <c:pt idx="3694">
                  <c:v>6.7452500000000004</c:v>
                </c:pt>
                <c:pt idx="3695">
                  <c:v>5.2439999999999998</c:v>
                </c:pt>
                <c:pt idx="3696">
                  <c:v>6.2330000000000005</c:v>
                </c:pt>
                <c:pt idx="3697">
                  <c:v>4.1619999999999999</c:v>
                </c:pt>
                <c:pt idx="3698">
                  <c:v>4.2717499999999999</c:v>
                </c:pt>
                <c:pt idx="3699">
                  <c:v>6.0437499999999993</c:v>
                </c:pt>
                <c:pt idx="3700">
                  <c:v>6.2759999999999998</c:v>
                </c:pt>
                <c:pt idx="3701">
                  <c:v>6.9175000000000004</c:v>
                </c:pt>
                <c:pt idx="3702">
                  <c:v>12.48175</c:v>
                </c:pt>
                <c:pt idx="3703">
                  <c:v>11.6715</c:v>
                </c:pt>
                <c:pt idx="3704">
                  <c:v>12.414750000000002</c:v>
                </c:pt>
                <c:pt idx="3705">
                  <c:v>13.145</c:v>
                </c:pt>
                <c:pt idx="3706">
                  <c:v>11.60225</c:v>
                </c:pt>
                <c:pt idx="3707">
                  <c:v>7.28</c:v>
                </c:pt>
                <c:pt idx="3708">
                  <c:v>9.4109999999999996</c:v>
                </c:pt>
                <c:pt idx="3709">
                  <c:v>8.5157499999999988</c:v>
                </c:pt>
                <c:pt idx="3710">
                  <c:v>3.1825000000000001</c:v>
                </c:pt>
                <c:pt idx="3711">
                  <c:v>1.5820000000000001</c:v>
                </c:pt>
                <c:pt idx="3712">
                  <c:v>1.4449999999999998</c:v>
                </c:pt>
                <c:pt idx="3713">
                  <c:v>1.1200000000000001</c:v>
                </c:pt>
                <c:pt idx="3714">
                  <c:v>1.0069999999999999</c:v>
                </c:pt>
                <c:pt idx="3715">
                  <c:v>0.84224999999999994</c:v>
                </c:pt>
                <c:pt idx="3716">
                  <c:v>0.80225000000000002</c:v>
                </c:pt>
                <c:pt idx="3717">
                  <c:v>0.503</c:v>
                </c:pt>
                <c:pt idx="3718">
                  <c:v>0.43825000000000003</c:v>
                </c:pt>
                <c:pt idx="3719">
                  <c:v>0.27875000000000005</c:v>
                </c:pt>
                <c:pt idx="3720">
                  <c:v>0.25175000000000003</c:v>
                </c:pt>
                <c:pt idx="3721">
                  <c:v>0.157</c:v>
                </c:pt>
                <c:pt idx="3722">
                  <c:v>0.11024999999999999</c:v>
                </c:pt>
                <c:pt idx="3723">
                  <c:v>2.7000000000000003E-2</c:v>
                </c:pt>
                <c:pt idx="3724">
                  <c:v>0.13900000000000001</c:v>
                </c:pt>
                <c:pt idx="3725">
                  <c:v>0.21299999999999999</c:v>
                </c:pt>
                <c:pt idx="3726">
                  <c:v>0.26874999999999999</c:v>
                </c:pt>
                <c:pt idx="3727">
                  <c:v>0.57525000000000004</c:v>
                </c:pt>
                <c:pt idx="3728">
                  <c:v>0.92874999999999996</c:v>
                </c:pt>
                <c:pt idx="3729">
                  <c:v>1.1279999999999999</c:v>
                </c:pt>
                <c:pt idx="3730">
                  <c:v>1.43675</c:v>
                </c:pt>
                <c:pt idx="3731">
                  <c:v>1.8787500000000001</c:v>
                </c:pt>
                <c:pt idx="3732">
                  <c:v>2.5125000000000002</c:v>
                </c:pt>
                <c:pt idx="3733">
                  <c:v>2.51125</c:v>
                </c:pt>
                <c:pt idx="3734">
                  <c:v>2.8820000000000001</c:v>
                </c:pt>
                <c:pt idx="3735">
                  <c:v>3.2614999999999998</c:v>
                </c:pt>
                <c:pt idx="3736">
                  <c:v>4.75725</c:v>
                </c:pt>
                <c:pt idx="3737">
                  <c:v>4.8635000000000002</c:v>
                </c:pt>
                <c:pt idx="3738">
                  <c:v>5.0207499999999996</c:v>
                </c:pt>
                <c:pt idx="3739">
                  <c:v>6.274</c:v>
                </c:pt>
                <c:pt idx="3740">
                  <c:v>5.9269999999999996</c:v>
                </c:pt>
                <c:pt idx="3741">
                  <c:v>3.7645</c:v>
                </c:pt>
                <c:pt idx="3742">
                  <c:v>4.2885</c:v>
                </c:pt>
                <c:pt idx="3743">
                  <c:v>3.8232499999999998</c:v>
                </c:pt>
                <c:pt idx="3744">
                  <c:v>3.2007499999999998</c:v>
                </c:pt>
                <c:pt idx="3745">
                  <c:v>2.8202500000000001</c:v>
                </c:pt>
                <c:pt idx="3746">
                  <c:v>2.9035000000000002</c:v>
                </c:pt>
                <c:pt idx="3747">
                  <c:v>3.2622499999999999</c:v>
                </c:pt>
                <c:pt idx="3748">
                  <c:v>3.9337499999999999</c:v>
                </c:pt>
                <c:pt idx="3749">
                  <c:v>5.01675</c:v>
                </c:pt>
                <c:pt idx="3750">
                  <c:v>7.9484999999999992</c:v>
                </c:pt>
                <c:pt idx="3751">
                  <c:v>9.5139999999999993</c:v>
                </c:pt>
                <c:pt idx="3752">
                  <c:v>13.94425</c:v>
                </c:pt>
                <c:pt idx="3753">
                  <c:v>16.43075</c:v>
                </c:pt>
                <c:pt idx="3754">
                  <c:v>12.984500000000001</c:v>
                </c:pt>
                <c:pt idx="3755">
                  <c:v>15.55575</c:v>
                </c:pt>
                <c:pt idx="3756">
                  <c:v>17.251750000000001</c:v>
                </c:pt>
                <c:pt idx="3757">
                  <c:v>16.604749999999999</c:v>
                </c:pt>
                <c:pt idx="3758">
                  <c:v>16.957749999999997</c:v>
                </c:pt>
                <c:pt idx="3759">
                  <c:v>17.84225</c:v>
                </c:pt>
                <c:pt idx="3760">
                  <c:v>17.558</c:v>
                </c:pt>
                <c:pt idx="3761">
                  <c:v>17.488250000000001</c:v>
                </c:pt>
                <c:pt idx="3762">
                  <c:v>17.236499999999999</c:v>
                </c:pt>
                <c:pt idx="3763">
                  <c:v>17.107500000000002</c:v>
                </c:pt>
                <c:pt idx="3764">
                  <c:v>16.161999999999999</c:v>
                </c:pt>
                <c:pt idx="3765">
                  <c:v>14.343499999999999</c:v>
                </c:pt>
                <c:pt idx="3766">
                  <c:v>12.47125</c:v>
                </c:pt>
                <c:pt idx="3767">
                  <c:v>11.113499999999998</c:v>
                </c:pt>
                <c:pt idx="3768">
                  <c:v>9.6675000000000004</c:v>
                </c:pt>
                <c:pt idx="3769">
                  <c:v>9.3424999999999994</c:v>
                </c:pt>
                <c:pt idx="3770">
                  <c:v>9.2325000000000017</c:v>
                </c:pt>
                <c:pt idx="3771">
                  <c:v>9.1812499999999986</c:v>
                </c:pt>
                <c:pt idx="3772">
                  <c:v>9.1632499999999997</c:v>
                </c:pt>
                <c:pt idx="3773">
                  <c:v>9.1940000000000008</c:v>
                </c:pt>
                <c:pt idx="3774">
                  <c:v>9.3027499999999996</c:v>
                </c:pt>
                <c:pt idx="3775">
                  <c:v>12.639749999999999</c:v>
                </c:pt>
                <c:pt idx="3776">
                  <c:v>19.078499999999998</c:v>
                </c:pt>
                <c:pt idx="3777">
                  <c:v>21.573999999999998</c:v>
                </c:pt>
                <c:pt idx="3778">
                  <c:v>21.544</c:v>
                </c:pt>
                <c:pt idx="3779">
                  <c:v>20.091750000000001</c:v>
                </c:pt>
                <c:pt idx="3780">
                  <c:v>19.652250000000002</c:v>
                </c:pt>
                <c:pt idx="3781">
                  <c:v>18.981000000000002</c:v>
                </c:pt>
                <c:pt idx="3782">
                  <c:v>18.515000000000001</c:v>
                </c:pt>
                <c:pt idx="3783">
                  <c:v>18.883499999999998</c:v>
                </c:pt>
                <c:pt idx="3784">
                  <c:v>19.903499999999998</c:v>
                </c:pt>
                <c:pt idx="3785">
                  <c:v>20.995750000000001</c:v>
                </c:pt>
                <c:pt idx="3786">
                  <c:v>19.687249999999999</c:v>
                </c:pt>
                <c:pt idx="3787">
                  <c:v>17.922499999999999</c:v>
                </c:pt>
                <c:pt idx="3788">
                  <c:v>14.493</c:v>
                </c:pt>
                <c:pt idx="3789">
                  <c:v>10.623749999999999</c:v>
                </c:pt>
                <c:pt idx="3790">
                  <c:v>11.013</c:v>
                </c:pt>
                <c:pt idx="3791">
                  <c:v>9.2989999999999995</c:v>
                </c:pt>
                <c:pt idx="3792">
                  <c:v>8.0190000000000001</c:v>
                </c:pt>
                <c:pt idx="3793">
                  <c:v>6.8940000000000001</c:v>
                </c:pt>
                <c:pt idx="3794">
                  <c:v>4.7850000000000001</c:v>
                </c:pt>
                <c:pt idx="3795">
                  <c:v>3.7922500000000001</c:v>
                </c:pt>
                <c:pt idx="3796">
                  <c:v>3.6795</c:v>
                </c:pt>
                <c:pt idx="3797">
                  <c:v>3.7662500000000003</c:v>
                </c:pt>
                <c:pt idx="3798">
                  <c:v>4.0845000000000002</c:v>
                </c:pt>
                <c:pt idx="3799">
                  <c:v>3.7054999999999998</c:v>
                </c:pt>
                <c:pt idx="3800">
                  <c:v>3.7450000000000001</c:v>
                </c:pt>
                <c:pt idx="3801">
                  <c:v>3.8150000000000004</c:v>
                </c:pt>
                <c:pt idx="3802">
                  <c:v>3.7832500000000002</c:v>
                </c:pt>
                <c:pt idx="3803">
                  <c:v>3.67875</c:v>
                </c:pt>
                <c:pt idx="3804">
                  <c:v>3.8454999999999995</c:v>
                </c:pt>
                <c:pt idx="3805">
                  <c:v>3.7919999999999998</c:v>
                </c:pt>
                <c:pt idx="3806">
                  <c:v>3.6287500000000001</c:v>
                </c:pt>
                <c:pt idx="3807">
                  <c:v>3.3005</c:v>
                </c:pt>
                <c:pt idx="3808">
                  <c:v>3.2482499999999996</c:v>
                </c:pt>
                <c:pt idx="3809">
                  <c:v>3.2384999999999997</c:v>
                </c:pt>
                <c:pt idx="3810">
                  <c:v>2.8980000000000001</c:v>
                </c:pt>
                <c:pt idx="3811">
                  <c:v>2.3897500000000003</c:v>
                </c:pt>
                <c:pt idx="3812">
                  <c:v>2.2109999999999999</c:v>
                </c:pt>
                <c:pt idx="3813">
                  <c:v>2.0019999999999998</c:v>
                </c:pt>
                <c:pt idx="3814">
                  <c:v>1.8402499999999999</c:v>
                </c:pt>
                <c:pt idx="3815">
                  <c:v>1.6912499999999999</c:v>
                </c:pt>
                <c:pt idx="3816">
                  <c:v>1.55725</c:v>
                </c:pt>
                <c:pt idx="3817">
                  <c:v>1.3470000000000002</c:v>
                </c:pt>
                <c:pt idx="3818">
                  <c:v>1.2047499999999998</c:v>
                </c:pt>
                <c:pt idx="3819">
                  <c:v>1.0685</c:v>
                </c:pt>
                <c:pt idx="3820">
                  <c:v>0.91825000000000001</c:v>
                </c:pt>
                <c:pt idx="3821">
                  <c:v>1.1612500000000001</c:v>
                </c:pt>
                <c:pt idx="3822">
                  <c:v>1.2462499999999999</c:v>
                </c:pt>
                <c:pt idx="3823">
                  <c:v>1.7995000000000001</c:v>
                </c:pt>
                <c:pt idx="3824">
                  <c:v>2.38225</c:v>
                </c:pt>
                <c:pt idx="3825">
                  <c:v>2.4932499999999997</c:v>
                </c:pt>
                <c:pt idx="3826">
                  <c:v>2.6517499999999998</c:v>
                </c:pt>
                <c:pt idx="3827">
                  <c:v>2.7320000000000002</c:v>
                </c:pt>
                <c:pt idx="3828">
                  <c:v>3.0747499999999999</c:v>
                </c:pt>
                <c:pt idx="3829">
                  <c:v>3.2102500000000003</c:v>
                </c:pt>
                <c:pt idx="3830">
                  <c:v>3.4055</c:v>
                </c:pt>
                <c:pt idx="3831">
                  <c:v>3.9424999999999994</c:v>
                </c:pt>
                <c:pt idx="3832">
                  <c:v>4.1762500000000005</c:v>
                </c:pt>
                <c:pt idx="3833">
                  <c:v>4.5914999999999999</c:v>
                </c:pt>
                <c:pt idx="3834">
                  <c:v>4.6357499999999998</c:v>
                </c:pt>
                <c:pt idx="3835">
                  <c:v>4.3784999999999989</c:v>
                </c:pt>
                <c:pt idx="3836">
                  <c:v>3.9717500000000001</c:v>
                </c:pt>
                <c:pt idx="3837">
                  <c:v>3.9412500000000001</c:v>
                </c:pt>
                <c:pt idx="3838">
                  <c:v>4.1057500000000005</c:v>
                </c:pt>
                <c:pt idx="3839">
                  <c:v>3.9794999999999998</c:v>
                </c:pt>
                <c:pt idx="3840">
                  <c:v>3.1630000000000003</c:v>
                </c:pt>
                <c:pt idx="3841">
                  <c:v>1.9632499999999999</c:v>
                </c:pt>
                <c:pt idx="3842">
                  <c:v>1.3299999999999998</c:v>
                </c:pt>
                <c:pt idx="3843">
                  <c:v>1.1447499999999999</c:v>
                </c:pt>
                <c:pt idx="3844">
                  <c:v>0.90350000000000008</c:v>
                </c:pt>
                <c:pt idx="3845">
                  <c:v>1.3217500000000002</c:v>
                </c:pt>
                <c:pt idx="3846">
                  <c:v>2.7975000000000003</c:v>
                </c:pt>
                <c:pt idx="3847">
                  <c:v>4.8564999999999996</c:v>
                </c:pt>
                <c:pt idx="3848">
                  <c:v>7.3315000000000001</c:v>
                </c:pt>
                <c:pt idx="3849">
                  <c:v>8.0267499999999998</c:v>
                </c:pt>
                <c:pt idx="3850">
                  <c:v>7.9574999999999996</c:v>
                </c:pt>
                <c:pt idx="3851">
                  <c:v>7.85825</c:v>
                </c:pt>
                <c:pt idx="3852">
                  <c:v>8.4937500000000004</c:v>
                </c:pt>
                <c:pt idx="3853">
                  <c:v>8.3864999999999998</c:v>
                </c:pt>
                <c:pt idx="3854">
                  <c:v>8.2252499999999991</c:v>
                </c:pt>
                <c:pt idx="3855">
                  <c:v>7.7752499999999998</c:v>
                </c:pt>
                <c:pt idx="3856">
                  <c:v>8.4762500000000003</c:v>
                </c:pt>
                <c:pt idx="3857">
                  <c:v>8.4174999999999986</c:v>
                </c:pt>
                <c:pt idx="3858">
                  <c:v>8.7732499999999991</c:v>
                </c:pt>
                <c:pt idx="3859">
                  <c:v>7.1035000000000004</c:v>
                </c:pt>
                <c:pt idx="3860">
                  <c:v>6.5209999999999999</c:v>
                </c:pt>
                <c:pt idx="3861">
                  <c:v>5.2287499999999998</c:v>
                </c:pt>
                <c:pt idx="3862">
                  <c:v>4.9407499999999995</c:v>
                </c:pt>
                <c:pt idx="3863">
                  <c:v>4.4800000000000004</c:v>
                </c:pt>
                <c:pt idx="3864">
                  <c:v>3.8517500000000005</c:v>
                </c:pt>
                <c:pt idx="3865">
                  <c:v>3.9252500000000001</c:v>
                </c:pt>
                <c:pt idx="3866">
                  <c:v>4.1982499999999998</c:v>
                </c:pt>
                <c:pt idx="3867">
                  <c:v>2.7989999999999999</c:v>
                </c:pt>
                <c:pt idx="3868">
                  <c:v>2.6905000000000001</c:v>
                </c:pt>
                <c:pt idx="3869">
                  <c:v>2.9284999999999997</c:v>
                </c:pt>
                <c:pt idx="3870">
                  <c:v>5.0282499999999999</c:v>
                </c:pt>
                <c:pt idx="3871">
                  <c:v>8.0437500000000011</c:v>
                </c:pt>
                <c:pt idx="3872">
                  <c:v>10.282</c:v>
                </c:pt>
                <c:pt idx="3873">
                  <c:v>12.062249999999999</c:v>
                </c:pt>
                <c:pt idx="3874">
                  <c:v>12.770249999999999</c:v>
                </c:pt>
                <c:pt idx="3875">
                  <c:v>11.5025</c:v>
                </c:pt>
                <c:pt idx="3876">
                  <c:v>11.188499999999999</c:v>
                </c:pt>
                <c:pt idx="3877">
                  <c:v>11.032</c:v>
                </c:pt>
                <c:pt idx="3878">
                  <c:v>11.357250000000001</c:v>
                </c:pt>
                <c:pt idx="3879">
                  <c:v>11.940999999999999</c:v>
                </c:pt>
                <c:pt idx="3880">
                  <c:v>13.363000000000001</c:v>
                </c:pt>
                <c:pt idx="3881">
                  <c:v>13.0425</c:v>
                </c:pt>
                <c:pt idx="3882">
                  <c:v>12.66175</c:v>
                </c:pt>
                <c:pt idx="3883">
                  <c:v>12.62875</c:v>
                </c:pt>
                <c:pt idx="3884">
                  <c:v>11.191000000000001</c:v>
                </c:pt>
                <c:pt idx="3885">
                  <c:v>9.5897500000000004</c:v>
                </c:pt>
                <c:pt idx="3886">
                  <c:v>9.5004999999999988</c:v>
                </c:pt>
                <c:pt idx="3887">
                  <c:v>7.8309999999999995</c:v>
                </c:pt>
                <c:pt idx="3888">
                  <c:v>5.5514999999999999</c:v>
                </c:pt>
                <c:pt idx="3889">
                  <c:v>5.3412499999999996</c:v>
                </c:pt>
                <c:pt idx="3890">
                  <c:v>4.6144999999999996</c:v>
                </c:pt>
                <c:pt idx="3891">
                  <c:v>4.113249999999999</c:v>
                </c:pt>
                <c:pt idx="3892">
                  <c:v>3.7457500000000001</c:v>
                </c:pt>
                <c:pt idx="3893">
                  <c:v>3.5135000000000001</c:v>
                </c:pt>
                <c:pt idx="3894">
                  <c:v>6.41275</c:v>
                </c:pt>
                <c:pt idx="3895">
                  <c:v>7.5310000000000006</c:v>
                </c:pt>
                <c:pt idx="3896">
                  <c:v>9.6637499999999985</c:v>
                </c:pt>
                <c:pt idx="3897">
                  <c:v>9.4129999999999985</c:v>
                </c:pt>
                <c:pt idx="3898">
                  <c:v>9.3912500000000012</c:v>
                </c:pt>
                <c:pt idx="3899">
                  <c:v>8.4337499999999999</c:v>
                </c:pt>
                <c:pt idx="3900">
                  <c:v>5.6687499999999993</c:v>
                </c:pt>
                <c:pt idx="3901">
                  <c:v>5.1637500000000003</c:v>
                </c:pt>
                <c:pt idx="3902">
                  <c:v>4.8862500000000004</c:v>
                </c:pt>
                <c:pt idx="3903">
                  <c:v>4.5564999999999998</c:v>
                </c:pt>
                <c:pt idx="3904">
                  <c:v>4.7977500000000006</c:v>
                </c:pt>
                <c:pt idx="3905">
                  <c:v>4.6185</c:v>
                </c:pt>
                <c:pt idx="3906">
                  <c:v>4.5184999999999995</c:v>
                </c:pt>
                <c:pt idx="3907">
                  <c:v>4.3192500000000003</c:v>
                </c:pt>
                <c:pt idx="3908">
                  <c:v>3.7025000000000001</c:v>
                </c:pt>
                <c:pt idx="3909">
                  <c:v>3.10825</c:v>
                </c:pt>
                <c:pt idx="3910">
                  <c:v>2.5837499999999993</c:v>
                </c:pt>
                <c:pt idx="3911">
                  <c:v>1.8985000000000001</c:v>
                </c:pt>
                <c:pt idx="3912">
                  <c:v>1.651</c:v>
                </c:pt>
                <c:pt idx="3913">
                  <c:v>2.3137499999999998</c:v>
                </c:pt>
                <c:pt idx="3914">
                  <c:v>2.3340000000000001</c:v>
                </c:pt>
                <c:pt idx="3915">
                  <c:v>2.472</c:v>
                </c:pt>
                <c:pt idx="3916">
                  <c:v>2.9259999999999997</c:v>
                </c:pt>
                <c:pt idx="3917">
                  <c:v>3.1152500000000001</c:v>
                </c:pt>
                <c:pt idx="3918">
                  <c:v>3.7632499999999998</c:v>
                </c:pt>
                <c:pt idx="3919">
                  <c:v>5.1295000000000002</c:v>
                </c:pt>
                <c:pt idx="3920">
                  <c:v>7.1347500000000004</c:v>
                </c:pt>
                <c:pt idx="3921">
                  <c:v>7.1579999999999995</c:v>
                </c:pt>
                <c:pt idx="3922">
                  <c:v>6.9457499999999994</c:v>
                </c:pt>
                <c:pt idx="3923">
                  <c:v>6.1262499999999998</c:v>
                </c:pt>
                <c:pt idx="3924">
                  <c:v>7.1347500000000004</c:v>
                </c:pt>
                <c:pt idx="3925">
                  <c:v>7.6679999999999993</c:v>
                </c:pt>
                <c:pt idx="3926">
                  <c:v>7.1579999999999995</c:v>
                </c:pt>
                <c:pt idx="3927">
                  <c:v>6.9027499999999993</c:v>
                </c:pt>
                <c:pt idx="3928">
                  <c:v>7.93</c:v>
                </c:pt>
                <c:pt idx="3929">
                  <c:v>8.0537499999999991</c:v>
                </c:pt>
                <c:pt idx="3930">
                  <c:v>7.9335000000000004</c:v>
                </c:pt>
                <c:pt idx="3931">
                  <c:v>7.5257500000000004</c:v>
                </c:pt>
                <c:pt idx="3932">
                  <c:v>7.5197500000000002</c:v>
                </c:pt>
                <c:pt idx="3933">
                  <c:v>7.4080000000000004</c:v>
                </c:pt>
                <c:pt idx="3934">
                  <c:v>6.2487499999999994</c:v>
                </c:pt>
                <c:pt idx="3935">
                  <c:v>5.2152500000000011</c:v>
                </c:pt>
                <c:pt idx="3936">
                  <c:v>4.5675000000000008</c:v>
                </c:pt>
                <c:pt idx="3937">
                  <c:v>6.0187499999999998</c:v>
                </c:pt>
                <c:pt idx="3938">
                  <c:v>4.7442500000000001</c:v>
                </c:pt>
                <c:pt idx="3939">
                  <c:v>4.3082499999999992</c:v>
                </c:pt>
                <c:pt idx="3940">
                  <c:v>3.8674999999999997</c:v>
                </c:pt>
                <c:pt idx="3941">
                  <c:v>3.8739999999999997</c:v>
                </c:pt>
                <c:pt idx="3942">
                  <c:v>4.2382499999999999</c:v>
                </c:pt>
                <c:pt idx="3943">
                  <c:v>4.8632499999999999</c:v>
                </c:pt>
                <c:pt idx="3944">
                  <c:v>9.0145</c:v>
                </c:pt>
                <c:pt idx="3945">
                  <c:v>9.0402500000000003</c:v>
                </c:pt>
                <c:pt idx="3946">
                  <c:v>11.3935</c:v>
                </c:pt>
                <c:pt idx="3947">
                  <c:v>10.848500000000001</c:v>
                </c:pt>
                <c:pt idx="3948">
                  <c:v>10.5845</c:v>
                </c:pt>
                <c:pt idx="3949">
                  <c:v>9.6645000000000003</c:v>
                </c:pt>
                <c:pt idx="3950">
                  <c:v>15.06875</c:v>
                </c:pt>
                <c:pt idx="3951">
                  <c:v>17.03125</c:v>
                </c:pt>
                <c:pt idx="3952">
                  <c:v>17.167999999999999</c:v>
                </c:pt>
                <c:pt idx="3953">
                  <c:v>18.015499999999999</c:v>
                </c:pt>
                <c:pt idx="3954">
                  <c:v>19.6005</c:v>
                </c:pt>
                <c:pt idx="3955">
                  <c:v>17.831</c:v>
                </c:pt>
                <c:pt idx="3956">
                  <c:v>16.875500000000002</c:v>
                </c:pt>
                <c:pt idx="3957">
                  <c:v>10.04025</c:v>
                </c:pt>
                <c:pt idx="3958">
                  <c:v>12.196249999999999</c:v>
                </c:pt>
                <c:pt idx="3959">
                  <c:v>10.039999999999999</c:v>
                </c:pt>
                <c:pt idx="3960">
                  <c:v>9.7774999999999999</c:v>
                </c:pt>
                <c:pt idx="3961">
                  <c:v>9.90625</c:v>
                </c:pt>
                <c:pt idx="3962">
                  <c:v>9.161999999999999</c:v>
                </c:pt>
                <c:pt idx="3963">
                  <c:v>7.0474999999999994</c:v>
                </c:pt>
                <c:pt idx="3964">
                  <c:v>6.7157499999999999</c:v>
                </c:pt>
                <c:pt idx="3965">
                  <c:v>6.0305</c:v>
                </c:pt>
                <c:pt idx="3966">
                  <c:v>8.7149999999999999</c:v>
                </c:pt>
                <c:pt idx="3967">
                  <c:v>8.6467500000000008</c:v>
                </c:pt>
                <c:pt idx="3968">
                  <c:v>9.6637500000000003</c:v>
                </c:pt>
                <c:pt idx="3969">
                  <c:v>12.51825</c:v>
                </c:pt>
                <c:pt idx="3970">
                  <c:v>12.31325</c:v>
                </c:pt>
                <c:pt idx="3971">
                  <c:v>10.34625</c:v>
                </c:pt>
                <c:pt idx="3972">
                  <c:v>9.7172499999999999</c:v>
                </c:pt>
                <c:pt idx="3973">
                  <c:v>12.924250000000001</c:v>
                </c:pt>
                <c:pt idx="3974">
                  <c:v>12.86875</c:v>
                </c:pt>
                <c:pt idx="3975">
                  <c:v>11.469999999999999</c:v>
                </c:pt>
                <c:pt idx="3976">
                  <c:v>9.1617499999999996</c:v>
                </c:pt>
                <c:pt idx="3977">
                  <c:v>6.48475</c:v>
                </c:pt>
                <c:pt idx="3978">
                  <c:v>5.7494999999999994</c:v>
                </c:pt>
                <c:pt idx="3979">
                  <c:v>5.2324999999999999</c:v>
                </c:pt>
                <c:pt idx="3980">
                  <c:v>5.0339999999999998</c:v>
                </c:pt>
                <c:pt idx="3981">
                  <c:v>5.0079999999999991</c:v>
                </c:pt>
                <c:pt idx="3982">
                  <c:v>4.7062500000000007</c:v>
                </c:pt>
                <c:pt idx="3983">
                  <c:v>4.3214999999999995</c:v>
                </c:pt>
                <c:pt idx="3984">
                  <c:v>3.9472500000000004</c:v>
                </c:pt>
                <c:pt idx="3985">
                  <c:v>3.80775</c:v>
                </c:pt>
                <c:pt idx="3986">
                  <c:v>3.8094999999999999</c:v>
                </c:pt>
                <c:pt idx="3987">
                  <c:v>3.5407500000000001</c:v>
                </c:pt>
                <c:pt idx="3988">
                  <c:v>3.2595000000000001</c:v>
                </c:pt>
                <c:pt idx="3989">
                  <c:v>3.0214999999999996</c:v>
                </c:pt>
                <c:pt idx="3990">
                  <c:v>2.8134999999999999</c:v>
                </c:pt>
                <c:pt idx="3991">
                  <c:v>2.9172500000000001</c:v>
                </c:pt>
                <c:pt idx="3992">
                  <c:v>3.0242499999999999</c:v>
                </c:pt>
                <c:pt idx="3993">
                  <c:v>3.1967499999999998</c:v>
                </c:pt>
                <c:pt idx="3994">
                  <c:v>3.3387500000000001</c:v>
                </c:pt>
                <c:pt idx="3995">
                  <c:v>3.3659999999999997</c:v>
                </c:pt>
                <c:pt idx="3996">
                  <c:v>3.3514999999999997</c:v>
                </c:pt>
                <c:pt idx="3997">
                  <c:v>3.4529999999999998</c:v>
                </c:pt>
                <c:pt idx="3998">
                  <c:v>3.47925</c:v>
                </c:pt>
                <c:pt idx="3999">
                  <c:v>3.6405000000000003</c:v>
                </c:pt>
                <c:pt idx="4000">
                  <c:v>3.7325000000000004</c:v>
                </c:pt>
                <c:pt idx="4001">
                  <c:v>3.7902500000000003</c:v>
                </c:pt>
                <c:pt idx="4002">
                  <c:v>3.8454999999999999</c:v>
                </c:pt>
                <c:pt idx="4003">
                  <c:v>3.8519999999999999</c:v>
                </c:pt>
                <c:pt idx="4004">
                  <c:v>3.7654999999999998</c:v>
                </c:pt>
                <c:pt idx="4005">
                  <c:v>3.6227499999999999</c:v>
                </c:pt>
                <c:pt idx="4006">
                  <c:v>3.63225</c:v>
                </c:pt>
                <c:pt idx="4007">
                  <c:v>3.4162500000000002</c:v>
                </c:pt>
                <c:pt idx="4008">
                  <c:v>3.1604999999999999</c:v>
                </c:pt>
                <c:pt idx="4009">
                  <c:v>2.7374999999999998</c:v>
                </c:pt>
                <c:pt idx="4010">
                  <c:v>2.7140000000000004</c:v>
                </c:pt>
                <c:pt idx="4011">
                  <c:v>2.4267500000000002</c:v>
                </c:pt>
                <c:pt idx="4012">
                  <c:v>2.1772499999999999</c:v>
                </c:pt>
                <c:pt idx="4013">
                  <c:v>1.93875</c:v>
                </c:pt>
                <c:pt idx="4014">
                  <c:v>2.2669999999999999</c:v>
                </c:pt>
                <c:pt idx="4015">
                  <c:v>2.8334999999999999</c:v>
                </c:pt>
                <c:pt idx="4016">
                  <c:v>2.3907499999999997</c:v>
                </c:pt>
                <c:pt idx="4017">
                  <c:v>2.3334999999999999</c:v>
                </c:pt>
                <c:pt idx="4018">
                  <c:v>2.0172500000000002</c:v>
                </c:pt>
                <c:pt idx="4019">
                  <c:v>1.7442500000000001</c:v>
                </c:pt>
                <c:pt idx="4020">
                  <c:v>1.53975</c:v>
                </c:pt>
                <c:pt idx="4021">
                  <c:v>1.7357499999999999</c:v>
                </c:pt>
                <c:pt idx="4022">
                  <c:v>1.5355000000000001</c:v>
                </c:pt>
                <c:pt idx="4023">
                  <c:v>1.4712499999999999</c:v>
                </c:pt>
                <c:pt idx="4024">
                  <c:v>1.6549999999999998</c:v>
                </c:pt>
                <c:pt idx="4025">
                  <c:v>1.9330000000000001</c:v>
                </c:pt>
                <c:pt idx="4026">
                  <c:v>2.133</c:v>
                </c:pt>
                <c:pt idx="4027">
                  <c:v>2.5065</c:v>
                </c:pt>
                <c:pt idx="4028">
                  <c:v>2.7450000000000001</c:v>
                </c:pt>
                <c:pt idx="4029">
                  <c:v>2.8274999999999997</c:v>
                </c:pt>
                <c:pt idx="4030">
                  <c:v>3.12425</c:v>
                </c:pt>
                <c:pt idx="4031">
                  <c:v>3.07925</c:v>
                </c:pt>
                <c:pt idx="4032">
                  <c:v>3.0214999999999996</c:v>
                </c:pt>
                <c:pt idx="4033">
                  <c:v>3.2397499999999999</c:v>
                </c:pt>
                <c:pt idx="4034">
                  <c:v>3.3115000000000001</c:v>
                </c:pt>
                <c:pt idx="4035">
                  <c:v>3.32925</c:v>
                </c:pt>
                <c:pt idx="4036">
                  <c:v>3.2632500000000002</c:v>
                </c:pt>
                <c:pt idx="4037">
                  <c:v>3.0462500000000001</c:v>
                </c:pt>
                <c:pt idx="4038">
                  <c:v>4.8940000000000001</c:v>
                </c:pt>
                <c:pt idx="4039">
                  <c:v>8.5352500000000013</c:v>
                </c:pt>
                <c:pt idx="4040">
                  <c:v>12.257750000000001</c:v>
                </c:pt>
                <c:pt idx="4041">
                  <c:v>8.7467500000000005</c:v>
                </c:pt>
                <c:pt idx="4042">
                  <c:v>5.9112499999999999</c:v>
                </c:pt>
                <c:pt idx="4043">
                  <c:v>4.6462500000000002</c:v>
                </c:pt>
                <c:pt idx="4044">
                  <c:v>3.8607499999999999</c:v>
                </c:pt>
                <c:pt idx="4045">
                  <c:v>3.6015000000000006</c:v>
                </c:pt>
                <c:pt idx="4046">
                  <c:v>3.4467500000000002</c:v>
                </c:pt>
                <c:pt idx="4047">
                  <c:v>3.4184999999999999</c:v>
                </c:pt>
                <c:pt idx="4048">
                  <c:v>3.2317499999999999</c:v>
                </c:pt>
                <c:pt idx="4049">
                  <c:v>3.097</c:v>
                </c:pt>
                <c:pt idx="4050">
                  <c:v>2.9925000000000002</c:v>
                </c:pt>
                <c:pt idx="4051">
                  <c:v>2.8327499999999999</c:v>
                </c:pt>
                <c:pt idx="4052">
                  <c:v>2.62175</c:v>
                </c:pt>
                <c:pt idx="4053">
                  <c:v>2.3995000000000002</c:v>
                </c:pt>
                <c:pt idx="4054">
                  <c:v>2.3707500000000001</c:v>
                </c:pt>
                <c:pt idx="4055">
                  <c:v>2.1407500000000002</c:v>
                </c:pt>
                <c:pt idx="4056">
                  <c:v>1.8694999999999997</c:v>
                </c:pt>
                <c:pt idx="4057">
                  <c:v>2.7894999999999999</c:v>
                </c:pt>
                <c:pt idx="4058">
                  <c:v>2.6124999999999998</c:v>
                </c:pt>
                <c:pt idx="4059">
                  <c:v>2.5265</c:v>
                </c:pt>
                <c:pt idx="4060">
                  <c:v>2.5780000000000003</c:v>
                </c:pt>
                <c:pt idx="4061">
                  <c:v>2.7275</c:v>
                </c:pt>
                <c:pt idx="4062">
                  <c:v>3.1205000000000003</c:v>
                </c:pt>
                <c:pt idx="4063">
                  <c:v>3.7984999999999998</c:v>
                </c:pt>
                <c:pt idx="4064">
                  <c:v>4.4817499999999999</c:v>
                </c:pt>
                <c:pt idx="4065">
                  <c:v>4.6497500000000009</c:v>
                </c:pt>
                <c:pt idx="4066">
                  <c:v>4.4077500000000001</c:v>
                </c:pt>
                <c:pt idx="4067">
                  <c:v>4.0830000000000002</c:v>
                </c:pt>
                <c:pt idx="4068">
                  <c:v>3.3864999999999998</c:v>
                </c:pt>
                <c:pt idx="4069">
                  <c:v>3.2512499999999998</c:v>
                </c:pt>
                <c:pt idx="4070">
                  <c:v>3.125</c:v>
                </c:pt>
                <c:pt idx="4071">
                  <c:v>3.1252499999999999</c:v>
                </c:pt>
                <c:pt idx="4072">
                  <c:v>3.2902499999999999</c:v>
                </c:pt>
                <c:pt idx="4073">
                  <c:v>3.2917499999999995</c:v>
                </c:pt>
                <c:pt idx="4074">
                  <c:v>3.286</c:v>
                </c:pt>
                <c:pt idx="4075">
                  <c:v>3.1047500000000001</c:v>
                </c:pt>
                <c:pt idx="4076">
                  <c:v>2.9277500000000001</c:v>
                </c:pt>
                <c:pt idx="4077">
                  <c:v>2.5592500000000005</c:v>
                </c:pt>
                <c:pt idx="4078">
                  <c:v>2.4735</c:v>
                </c:pt>
                <c:pt idx="4079">
                  <c:v>2.30125</c:v>
                </c:pt>
                <c:pt idx="4080">
                  <c:v>2.0867500000000003</c:v>
                </c:pt>
                <c:pt idx="4081">
                  <c:v>0.85150000000000003</c:v>
                </c:pt>
                <c:pt idx="4082">
                  <c:v>0.70674999999999988</c:v>
                </c:pt>
                <c:pt idx="4083">
                  <c:v>0.69899999999999995</c:v>
                </c:pt>
                <c:pt idx="4084">
                  <c:v>0.69325000000000003</c:v>
                </c:pt>
                <c:pt idx="4085">
                  <c:v>0.74249999999999994</c:v>
                </c:pt>
                <c:pt idx="4086">
                  <c:v>1.4705000000000001</c:v>
                </c:pt>
                <c:pt idx="4087">
                  <c:v>2.5205000000000002</c:v>
                </c:pt>
                <c:pt idx="4088">
                  <c:v>2.5222500000000001</c:v>
                </c:pt>
                <c:pt idx="4089">
                  <c:v>2.387</c:v>
                </c:pt>
                <c:pt idx="4090">
                  <c:v>1.8874999999999997</c:v>
                </c:pt>
                <c:pt idx="4091">
                  <c:v>1.2572500000000002</c:v>
                </c:pt>
                <c:pt idx="4092">
                  <c:v>0.74625000000000008</c:v>
                </c:pt>
                <c:pt idx="4093">
                  <c:v>0.71074999999999999</c:v>
                </c:pt>
                <c:pt idx="4094">
                  <c:v>0.628</c:v>
                </c:pt>
                <c:pt idx="4095">
                  <c:v>0.56850000000000001</c:v>
                </c:pt>
                <c:pt idx="4096">
                  <c:v>0.53875000000000006</c:v>
                </c:pt>
                <c:pt idx="4097">
                  <c:v>0.47975000000000001</c:v>
                </c:pt>
                <c:pt idx="4098">
                  <c:v>0.38324999999999998</c:v>
                </c:pt>
                <c:pt idx="4099">
                  <c:v>0.39724999999999999</c:v>
                </c:pt>
                <c:pt idx="4100">
                  <c:v>0.32950000000000002</c:v>
                </c:pt>
                <c:pt idx="4101">
                  <c:v>0.26824999999999999</c:v>
                </c:pt>
                <c:pt idx="4102">
                  <c:v>0.246</c:v>
                </c:pt>
                <c:pt idx="4103">
                  <c:v>0.19025</c:v>
                </c:pt>
                <c:pt idx="4104">
                  <c:v>3.6250000000000004E-2</c:v>
                </c:pt>
                <c:pt idx="4105">
                  <c:v>-2E-3</c:v>
                </c:pt>
                <c:pt idx="4106">
                  <c:v>-1E-3</c:v>
                </c:pt>
                <c:pt idx="4107">
                  <c:v>0</c:v>
                </c:pt>
                <c:pt idx="4108">
                  <c:v>1.2499999999999999E-2</c:v>
                </c:pt>
                <c:pt idx="4109">
                  <c:v>0.1275</c:v>
                </c:pt>
                <c:pt idx="4110">
                  <c:v>0.30825000000000002</c:v>
                </c:pt>
                <c:pt idx="4111">
                  <c:v>0.44275000000000003</c:v>
                </c:pt>
                <c:pt idx="4112">
                  <c:v>0.59075</c:v>
                </c:pt>
                <c:pt idx="4113">
                  <c:v>0.62</c:v>
                </c:pt>
                <c:pt idx="4114">
                  <c:v>0.57750000000000001</c:v>
                </c:pt>
                <c:pt idx="4115">
                  <c:v>0.5445000000000001</c:v>
                </c:pt>
                <c:pt idx="4116">
                  <c:v>0.52400000000000002</c:v>
                </c:pt>
                <c:pt idx="4117">
                  <c:v>0.53800000000000003</c:v>
                </c:pt>
                <c:pt idx="4118">
                  <c:v>0.51424999999999998</c:v>
                </c:pt>
                <c:pt idx="4119">
                  <c:v>0.53449999999999998</c:v>
                </c:pt>
                <c:pt idx="4120">
                  <c:v>0.57325000000000004</c:v>
                </c:pt>
                <c:pt idx="4121">
                  <c:v>0.52800000000000002</c:v>
                </c:pt>
                <c:pt idx="4122">
                  <c:v>0.46024999999999999</c:v>
                </c:pt>
                <c:pt idx="4123">
                  <c:v>0.39300000000000002</c:v>
                </c:pt>
                <c:pt idx="4124">
                  <c:v>0.27675</c:v>
                </c:pt>
                <c:pt idx="4125">
                  <c:v>0.22075</c:v>
                </c:pt>
                <c:pt idx="4126">
                  <c:v>0.16950000000000001</c:v>
                </c:pt>
                <c:pt idx="4127">
                  <c:v>9.425E-2</c:v>
                </c:pt>
                <c:pt idx="4128">
                  <c:v>2.4999999999999996E-3</c:v>
                </c:pt>
                <c:pt idx="4129">
                  <c:v>-7.5000000000000002E-4</c:v>
                </c:pt>
                <c:pt idx="4130">
                  <c:v>-1.25E-3</c:v>
                </c:pt>
                <c:pt idx="4131">
                  <c:v>-1E-3</c:v>
                </c:pt>
                <c:pt idx="4132">
                  <c:v>-1E-3</c:v>
                </c:pt>
                <c:pt idx="4133">
                  <c:v>0</c:v>
                </c:pt>
                <c:pt idx="4134">
                  <c:v>1E-3</c:v>
                </c:pt>
                <c:pt idx="4135">
                  <c:v>7.9500000000000001E-2</c:v>
                </c:pt>
                <c:pt idx="4136">
                  <c:v>0.23375000000000001</c:v>
                </c:pt>
                <c:pt idx="4137">
                  <c:v>0.25224999999999997</c:v>
                </c:pt>
                <c:pt idx="4138">
                  <c:v>0.31374999999999997</c:v>
                </c:pt>
                <c:pt idx="4139">
                  <c:v>0.3745</c:v>
                </c:pt>
                <c:pt idx="4140">
                  <c:v>0.50275000000000003</c:v>
                </c:pt>
                <c:pt idx="4141">
                  <c:v>0.46475</c:v>
                </c:pt>
                <c:pt idx="4142">
                  <c:v>0.53800000000000003</c:v>
                </c:pt>
                <c:pt idx="4143">
                  <c:v>0.59925000000000006</c:v>
                </c:pt>
                <c:pt idx="4144">
                  <c:v>0.62250000000000005</c:v>
                </c:pt>
                <c:pt idx="4145">
                  <c:v>0.66025</c:v>
                </c:pt>
                <c:pt idx="4146">
                  <c:v>0.69350000000000001</c:v>
                </c:pt>
                <c:pt idx="4147">
                  <c:v>0.72199999999999998</c:v>
                </c:pt>
                <c:pt idx="4148">
                  <c:v>0.67400000000000004</c:v>
                </c:pt>
                <c:pt idx="4149">
                  <c:v>0.61199999999999999</c:v>
                </c:pt>
                <c:pt idx="4150">
                  <c:v>0.63724999999999998</c:v>
                </c:pt>
                <c:pt idx="4151">
                  <c:v>0.60950000000000004</c:v>
                </c:pt>
                <c:pt idx="4152">
                  <c:v>0.51875000000000004</c:v>
                </c:pt>
                <c:pt idx="4153">
                  <c:v>0.31825000000000003</c:v>
                </c:pt>
                <c:pt idx="4154">
                  <c:v>0.29574999999999996</c:v>
                </c:pt>
                <c:pt idx="4155">
                  <c:v>0.28400000000000003</c:v>
                </c:pt>
                <c:pt idx="4156">
                  <c:v>0.30199999999999999</c:v>
                </c:pt>
                <c:pt idx="4157">
                  <c:v>0.32374999999999998</c:v>
                </c:pt>
                <c:pt idx="4158">
                  <c:v>0.40475</c:v>
                </c:pt>
                <c:pt idx="4159">
                  <c:v>0.47250000000000003</c:v>
                </c:pt>
                <c:pt idx="4160">
                  <c:v>0.57400000000000007</c:v>
                </c:pt>
                <c:pt idx="4161">
                  <c:v>0.65525</c:v>
                </c:pt>
                <c:pt idx="4162">
                  <c:v>0.70799999999999996</c:v>
                </c:pt>
                <c:pt idx="4163">
                  <c:v>0.74575000000000002</c:v>
                </c:pt>
                <c:pt idx="4164">
                  <c:v>0.77675000000000005</c:v>
                </c:pt>
                <c:pt idx="4165">
                  <c:v>0.76674999999999993</c:v>
                </c:pt>
                <c:pt idx="4166">
                  <c:v>0.82799999999999996</c:v>
                </c:pt>
                <c:pt idx="4167">
                  <c:v>0.92175000000000007</c:v>
                </c:pt>
                <c:pt idx="4168">
                  <c:v>0.99575000000000002</c:v>
                </c:pt>
                <c:pt idx="4169">
                  <c:v>1.2549999999999999</c:v>
                </c:pt>
                <c:pt idx="4170">
                  <c:v>2.5129999999999999</c:v>
                </c:pt>
                <c:pt idx="4171">
                  <c:v>2.6422499999999998</c:v>
                </c:pt>
                <c:pt idx="4172">
                  <c:v>1.37</c:v>
                </c:pt>
                <c:pt idx="4173">
                  <c:v>1.2394999999999998</c:v>
                </c:pt>
                <c:pt idx="4174">
                  <c:v>1.38775</c:v>
                </c:pt>
                <c:pt idx="4175">
                  <c:v>1.4375</c:v>
                </c:pt>
                <c:pt idx="4176">
                  <c:v>1.5237499999999999</c:v>
                </c:pt>
                <c:pt idx="4177">
                  <c:v>1.3737500000000002</c:v>
                </c:pt>
                <c:pt idx="4178">
                  <c:v>1.7004999999999999</c:v>
                </c:pt>
                <c:pt idx="4179">
                  <c:v>1.67625</c:v>
                </c:pt>
                <c:pt idx="4180">
                  <c:v>2.0745</c:v>
                </c:pt>
                <c:pt idx="4181">
                  <c:v>2.3342499999999999</c:v>
                </c:pt>
                <c:pt idx="4182">
                  <c:v>3.4742500000000001</c:v>
                </c:pt>
                <c:pt idx="4183">
                  <c:v>5.0987499999999999</c:v>
                </c:pt>
                <c:pt idx="4184">
                  <c:v>6.2847500000000007</c:v>
                </c:pt>
                <c:pt idx="4185">
                  <c:v>7.0067500000000003</c:v>
                </c:pt>
                <c:pt idx="4186">
                  <c:v>9.1957500000000003</c:v>
                </c:pt>
                <c:pt idx="4187">
                  <c:v>9.2665000000000006</c:v>
                </c:pt>
                <c:pt idx="4188">
                  <c:v>9.3702499999999986</c:v>
                </c:pt>
                <c:pt idx="4189">
                  <c:v>9.3849999999999998</c:v>
                </c:pt>
                <c:pt idx="4190">
                  <c:v>9.35825</c:v>
                </c:pt>
                <c:pt idx="4191">
                  <c:v>9.7562499999999996</c:v>
                </c:pt>
                <c:pt idx="4192">
                  <c:v>11.000500000000001</c:v>
                </c:pt>
                <c:pt idx="4193">
                  <c:v>12.1335</c:v>
                </c:pt>
                <c:pt idx="4194">
                  <c:v>11.044249999999998</c:v>
                </c:pt>
                <c:pt idx="4195">
                  <c:v>10.05875</c:v>
                </c:pt>
                <c:pt idx="4196">
                  <c:v>9.3387499999999992</c:v>
                </c:pt>
                <c:pt idx="4197">
                  <c:v>9.1427499999999995</c:v>
                </c:pt>
                <c:pt idx="4198">
                  <c:v>8.9372500000000006</c:v>
                </c:pt>
                <c:pt idx="4199">
                  <c:v>8.9194999999999993</c:v>
                </c:pt>
                <c:pt idx="4200">
                  <c:v>7.4102499999999996</c:v>
                </c:pt>
                <c:pt idx="4201">
                  <c:v>6.31325</c:v>
                </c:pt>
                <c:pt idx="4202">
                  <c:v>5.6232500000000005</c:v>
                </c:pt>
                <c:pt idx="4203">
                  <c:v>4.6369999999999996</c:v>
                </c:pt>
                <c:pt idx="4204">
                  <c:v>3.8904999999999998</c:v>
                </c:pt>
                <c:pt idx="4205">
                  <c:v>3.8187499999999996</c:v>
                </c:pt>
                <c:pt idx="4206">
                  <c:v>4.1450000000000005</c:v>
                </c:pt>
                <c:pt idx="4207">
                  <c:v>4.6037499999999998</c:v>
                </c:pt>
                <c:pt idx="4208">
                  <c:v>4.9077500000000001</c:v>
                </c:pt>
                <c:pt idx="4209">
                  <c:v>4.3992500000000003</c:v>
                </c:pt>
                <c:pt idx="4210">
                  <c:v>4.3879999999999999</c:v>
                </c:pt>
                <c:pt idx="4211">
                  <c:v>4.2992500000000007</c:v>
                </c:pt>
                <c:pt idx="4212">
                  <c:v>3.7787499999999996</c:v>
                </c:pt>
                <c:pt idx="4213">
                  <c:v>4.2095000000000002</c:v>
                </c:pt>
                <c:pt idx="4214">
                  <c:v>4.1775000000000002</c:v>
                </c:pt>
                <c:pt idx="4215">
                  <c:v>4.3104999999999993</c:v>
                </c:pt>
                <c:pt idx="4216">
                  <c:v>4.056</c:v>
                </c:pt>
                <c:pt idx="4217">
                  <c:v>4.02475</c:v>
                </c:pt>
                <c:pt idx="4218">
                  <c:v>3.7574999999999998</c:v>
                </c:pt>
                <c:pt idx="4219">
                  <c:v>3.5474999999999999</c:v>
                </c:pt>
                <c:pt idx="4220">
                  <c:v>3.44625</c:v>
                </c:pt>
                <c:pt idx="4221">
                  <c:v>2.851</c:v>
                </c:pt>
                <c:pt idx="4222">
                  <c:v>2.32525</c:v>
                </c:pt>
                <c:pt idx="4223">
                  <c:v>1.9337500000000001</c:v>
                </c:pt>
                <c:pt idx="4224">
                  <c:v>1.78725</c:v>
                </c:pt>
                <c:pt idx="4225">
                  <c:v>1.96275</c:v>
                </c:pt>
                <c:pt idx="4226">
                  <c:v>1.7922500000000001</c:v>
                </c:pt>
                <c:pt idx="4227">
                  <c:v>1.3392499999999998</c:v>
                </c:pt>
                <c:pt idx="4228">
                  <c:v>2.5110000000000001</c:v>
                </c:pt>
                <c:pt idx="4229">
                  <c:v>3.7752499999999998</c:v>
                </c:pt>
                <c:pt idx="4230">
                  <c:v>4.8847500000000004</c:v>
                </c:pt>
                <c:pt idx="4231">
                  <c:v>5.32925</c:v>
                </c:pt>
                <c:pt idx="4232">
                  <c:v>6.9275000000000002</c:v>
                </c:pt>
                <c:pt idx="4233">
                  <c:v>6.6892499999999995</c:v>
                </c:pt>
                <c:pt idx="4234">
                  <c:v>6.7210000000000001</c:v>
                </c:pt>
                <c:pt idx="4235">
                  <c:v>7.2050000000000001</c:v>
                </c:pt>
                <c:pt idx="4236">
                  <c:v>4.7102500000000003</c:v>
                </c:pt>
                <c:pt idx="4237">
                  <c:v>0.74449999999999994</c:v>
                </c:pt>
                <c:pt idx="4238">
                  <c:v>0.72124999999999995</c:v>
                </c:pt>
                <c:pt idx="4239">
                  <c:v>0.67849999999999999</c:v>
                </c:pt>
                <c:pt idx="4240">
                  <c:v>0.64300000000000002</c:v>
                </c:pt>
                <c:pt idx="4241">
                  <c:v>0.622</c:v>
                </c:pt>
                <c:pt idx="4242">
                  <c:v>0.57374999999999998</c:v>
                </c:pt>
                <c:pt idx="4243">
                  <c:v>0.55174999999999996</c:v>
                </c:pt>
                <c:pt idx="4244">
                  <c:v>0.46299999999999997</c:v>
                </c:pt>
                <c:pt idx="4245">
                  <c:v>0.31999999999999995</c:v>
                </c:pt>
                <c:pt idx="4246">
                  <c:v>0.31</c:v>
                </c:pt>
                <c:pt idx="4247">
                  <c:v>0.26674999999999999</c:v>
                </c:pt>
                <c:pt idx="4248">
                  <c:v>0.21675</c:v>
                </c:pt>
                <c:pt idx="4249">
                  <c:v>0.153</c:v>
                </c:pt>
                <c:pt idx="4250">
                  <c:v>4.3249999999999997E-2</c:v>
                </c:pt>
                <c:pt idx="4251">
                  <c:v>1.0500000000000001E-2</c:v>
                </c:pt>
                <c:pt idx="4252">
                  <c:v>-5.0000000000000001E-4</c:v>
                </c:pt>
                <c:pt idx="4253">
                  <c:v>-1E-3</c:v>
                </c:pt>
                <c:pt idx="4254">
                  <c:v>0</c:v>
                </c:pt>
                <c:pt idx="4255">
                  <c:v>7.5000000000000002E-4</c:v>
                </c:pt>
                <c:pt idx="4256">
                  <c:v>0</c:v>
                </c:pt>
                <c:pt idx="4257">
                  <c:v>7.0000000000000001E-3</c:v>
                </c:pt>
                <c:pt idx="4258">
                  <c:v>3.2250000000000001E-2</c:v>
                </c:pt>
                <c:pt idx="4259">
                  <c:v>4.1250000000000002E-2</c:v>
                </c:pt>
                <c:pt idx="4260">
                  <c:v>0.10274999999999999</c:v>
                </c:pt>
                <c:pt idx="4261">
                  <c:v>0.1285</c:v>
                </c:pt>
                <c:pt idx="4262">
                  <c:v>0.16525000000000001</c:v>
                </c:pt>
                <c:pt idx="4263">
                  <c:v>0.18875</c:v>
                </c:pt>
                <c:pt idx="4264">
                  <c:v>0.127</c:v>
                </c:pt>
                <c:pt idx="4265">
                  <c:v>0.13874999999999998</c:v>
                </c:pt>
                <c:pt idx="4266">
                  <c:v>0.12575</c:v>
                </c:pt>
                <c:pt idx="4267">
                  <c:v>0.18175000000000002</c:v>
                </c:pt>
                <c:pt idx="4268">
                  <c:v>0.1895</c:v>
                </c:pt>
                <c:pt idx="4269">
                  <c:v>0.1555</c:v>
                </c:pt>
                <c:pt idx="4270">
                  <c:v>0.1895</c:v>
                </c:pt>
                <c:pt idx="4271">
                  <c:v>0.1285</c:v>
                </c:pt>
                <c:pt idx="4272">
                  <c:v>8.8999999999999996E-2</c:v>
                </c:pt>
                <c:pt idx="4273">
                  <c:v>0.19550000000000001</c:v>
                </c:pt>
                <c:pt idx="4274">
                  <c:v>0.20949999999999999</c:v>
                </c:pt>
                <c:pt idx="4275">
                  <c:v>0.21274999999999999</c:v>
                </c:pt>
                <c:pt idx="4276">
                  <c:v>0.21575</c:v>
                </c:pt>
                <c:pt idx="4277">
                  <c:v>0.2235</c:v>
                </c:pt>
                <c:pt idx="4278">
                  <c:v>0.26300000000000001</c:v>
                </c:pt>
                <c:pt idx="4279">
                  <c:v>0.27625</c:v>
                </c:pt>
                <c:pt idx="4280">
                  <c:v>0.28599999999999998</c:v>
                </c:pt>
                <c:pt idx="4281">
                  <c:v>0.28300000000000003</c:v>
                </c:pt>
                <c:pt idx="4282">
                  <c:v>0.29875000000000002</c:v>
                </c:pt>
                <c:pt idx="4283">
                  <c:v>0.29775000000000001</c:v>
                </c:pt>
                <c:pt idx="4284">
                  <c:v>0.32300000000000001</c:v>
                </c:pt>
                <c:pt idx="4285">
                  <c:v>0.32225000000000004</c:v>
                </c:pt>
                <c:pt idx="4286">
                  <c:v>0.36199999999999999</c:v>
                </c:pt>
                <c:pt idx="4287">
                  <c:v>0.47899999999999998</c:v>
                </c:pt>
                <c:pt idx="4288">
                  <c:v>0.53100000000000003</c:v>
                </c:pt>
                <c:pt idx="4289">
                  <c:v>0.56225000000000003</c:v>
                </c:pt>
                <c:pt idx="4290">
                  <c:v>0.59675</c:v>
                </c:pt>
                <c:pt idx="4291">
                  <c:v>0.63800000000000001</c:v>
                </c:pt>
                <c:pt idx="4292">
                  <c:v>0.63824999999999998</c:v>
                </c:pt>
                <c:pt idx="4293">
                  <c:v>0.59475</c:v>
                </c:pt>
                <c:pt idx="4294">
                  <c:v>0.57374999999999998</c:v>
                </c:pt>
                <c:pt idx="4295">
                  <c:v>0.49</c:v>
                </c:pt>
                <c:pt idx="4296">
                  <c:v>0.36250000000000004</c:v>
                </c:pt>
                <c:pt idx="4297">
                  <c:v>0.28825000000000001</c:v>
                </c:pt>
                <c:pt idx="4298">
                  <c:v>0.10375000000000001</c:v>
                </c:pt>
                <c:pt idx="4299">
                  <c:v>5.0000000000000001E-4</c:v>
                </c:pt>
                <c:pt idx="4300">
                  <c:v>-1.75E-3</c:v>
                </c:pt>
                <c:pt idx="4301">
                  <c:v>-1.75E-3</c:v>
                </c:pt>
                <c:pt idx="4302">
                  <c:v>-5.2500000000000012E-3</c:v>
                </c:pt>
                <c:pt idx="4303">
                  <c:v>-1.25E-3</c:v>
                </c:pt>
                <c:pt idx="4304">
                  <c:v>-1E-3</c:v>
                </c:pt>
                <c:pt idx="4305">
                  <c:v>1.25E-3</c:v>
                </c:pt>
                <c:pt idx="4306">
                  <c:v>6.1749999999999999E-2</c:v>
                </c:pt>
                <c:pt idx="4307">
                  <c:v>0.11499999999999999</c:v>
                </c:pt>
                <c:pt idx="4308">
                  <c:v>0.14300000000000002</c:v>
                </c:pt>
                <c:pt idx="4309">
                  <c:v>0.19874999999999998</c:v>
                </c:pt>
                <c:pt idx="4310">
                  <c:v>0.2495</c:v>
                </c:pt>
                <c:pt idx="4311">
                  <c:v>0.25724999999999998</c:v>
                </c:pt>
                <c:pt idx="4312">
                  <c:v>0.27100000000000002</c:v>
                </c:pt>
                <c:pt idx="4313">
                  <c:v>0.28325</c:v>
                </c:pt>
                <c:pt idx="4314">
                  <c:v>0.27500000000000002</c:v>
                </c:pt>
                <c:pt idx="4315">
                  <c:v>0.25900000000000001</c:v>
                </c:pt>
                <c:pt idx="4316">
                  <c:v>0.25324999999999998</c:v>
                </c:pt>
                <c:pt idx="4317">
                  <c:v>0.20774999999999999</c:v>
                </c:pt>
                <c:pt idx="4318">
                  <c:v>0.14824999999999999</c:v>
                </c:pt>
                <c:pt idx="4319">
                  <c:v>1.4E-2</c:v>
                </c:pt>
                <c:pt idx="4320">
                  <c:v>3.2500000000000003E-3</c:v>
                </c:pt>
                <c:pt idx="4321">
                  <c:v>-7.5000000000000002E-4</c:v>
                </c:pt>
                <c:pt idx="4322">
                  <c:v>-2.5000000000000001E-4</c:v>
                </c:pt>
                <c:pt idx="4323">
                  <c:v>-2.5000000000000001E-4</c:v>
                </c:pt>
                <c:pt idx="4324">
                  <c:v>2E-3</c:v>
                </c:pt>
                <c:pt idx="4325">
                  <c:v>5.5750000000000001E-2</c:v>
                </c:pt>
                <c:pt idx="4326">
                  <c:v>0.2165</c:v>
                </c:pt>
                <c:pt idx="4327">
                  <c:v>0.27074999999999999</c:v>
                </c:pt>
                <c:pt idx="4328">
                  <c:v>0.379</c:v>
                </c:pt>
                <c:pt idx="4329">
                  <c:v>0.51500000000000001</c:v>
                </c:pt>
                <c:pt idx="4330">
                  <c:v>0.50275000000000003</c:v>
                </c:pt>
                <c:pt idx="4331">
                  <c:v>0.503</c:v>
                </c:pt>
                <c:pt idx="4332">
                  <c:v>0.46625</c:v>
                </c:pt>
                <c:pt idx="4333">
                  <c:v>0.51575000000000004</c:v>
                </c:pt>
                <c:pt idx="4334">
                  <c:v>0.504</c:v>
                </c:pt>
                <c:pt idx="4335">
                  <c:v>0.50524999999999998</c:v>
                </c:pt>
                <c:pt idx="4336">
                  <c:v>0.51849999999999996</c:v>
                </c:pt>
                <c:pt idx="4337">
                  <c:v>0.49424999999999997</c:v>
                </c:pt>
                <c:pt idx="4338">
                  <c:v>0.502</c:v>
                </c:pt>
                <c:pt idx="4339">
                  <c:v>0.43149999999999999</c:v>
                </c:pt>
                <c:pt idx="4340">
                  <c:v>0.38875000000000004</c:v>
                </c:pt>
                <c:pt idx="4341">
                  <c:v>0.35849999999999999</c:v>
                </c:pt>
                <c:pt idx="4342">
                  <c:v>0.38024999999999998</c:v>
                </c:pt>
                <c:pt idx="4343">
                  <c:v>0.34399999999999997</c:v>
                </c:pt>
                <c:pt idx="4344">
                  <c:v>0.29200000000000004</c:v>
                </c:pt>
                <c:pt idx="4345">
                  <c:v>0.21925</c:v>
                </c:pt>
                <c:pt idx="4346">
                  <c:v>0.20750000000000002</c:v>
                </c:pt>
                <c:pt idx="4347">
                  <c:v>0.13350000000000001</c:v>
                </c:pt>
                <c:pt idx="4348">
                  <c:v>0.14724999999999999</c:v>
                </c:pt>
                <c:pt idx="4349">
                  <c:v>0.18475</c:v>
                </c:pt>
                <c:pt idx="4350">
                  <c:v>0.2545</c:v>
                </c:pt>
                <c:pt idx="4351">
                  <c:v>0.29899999999999999</c:v>
                </c:pt>
                <c:pt idx="4352">
                  <c:v>0.38775000000000004</c:v>
                </c:pt>
                <c:pt idx="4353">
                  <c:v>0.40050000000000002</c:v>
                </c:pt>
                <c:pt idx="4354">
                  <c:v>0.44474999999999998</c:v>
                </c:pt>
                <c:pt idx="4355">
                  <c:v>0.48949999999999994</c:v>
                </c:pt>
                <c:pt idx="4356">
                  <c:v>0.501</c:v>
                </c:pt>
                <c:pt idx="4357">
                  <c:v>0.49675000000000002</c:v>
                </c:pt>
                <c:pt idx="4358">
                  <c:v>0.54300000000000004</c:v>
                </c:pt>
                <c:pt idx="4359">
                  <c:v>0.57450000000000001</c:v>
                </c:pt>
                <c:pt idx="4360">
                  <c:v>0.60424999999999995</c:v>
                </c:pt>
                <c:pt idx="4361">
                  <c:v>0.62649999999999995</c:v>
                </c:pt>
                <c:pt idx="4362">
                  <c:v>0.59675</c:v>
                </c:pt>
                <c:pt idx="4363">
                  <c:v>0.55525000000000002</c:v>
                </c:pt>
                <c:pt idx="4364">
                  <c:v>0.51075000000000004</c:v>
                </c:pt>
                <c:pt idx="4365">
                  <c:v>0.48525000000000007</c:v>
                </c:pt>
                <c:pt idx="4366">
                  <c:v>0.38724999999999998</c:v>
                </c:pt>
                <c:pt idx="4367">
                  <c:v>0.32224999999999998</c:v>
                </c:pt>
                <c:pt idx="4368">
                  <c:v>0.26175000000000004</c:v>
                </c:pt>
                <c:pt idx="4369">
                  <c:v>0.251</c:v>
                </c:pt>
                <c:pt idx="4370">
                  <c:v>0.2495</c:v>
                </c:pt>
                <c:pt idx="4371">
                  <c:v>0.2495</c:v>
                </c:pt>
                <c:pt idx="4372">
                  <c:v>0.2505</c:v>
                </c:pt>
                <c:pt idx="4373">
                  <c:v>0.25075000000000003</c:v>
                </c:pt>
                <c:pt idx="4374">
                  <c:v>0.32450000000000001</c:v>
                </c:pt>
                <c:pt idx="4375">
                  <c:v>0.41774999999999995</c:v>
                </c:pt>
                <c:pt idx="4376">
                  <c:v>0.53400000000000003</c:v>
                </c:pt>
                <c:pt idx="4377">
                  <c:v>0.59149999999999991</c:v>
                </c:pt>
                <c:pt idx="4378">
                  <c:v>0.71475</c:v>
                </c:pt>
                <c:pt idx="4379">
                  <c:v>0.97150000000000003</c:v>
                </c:pt>
                <c:pt idx="4380">
                  <c:v>1.5282499999999999</c:v>
                </c:pt>
                <c:pt idx="4381">
                  <c:v>1.6542499999999998</c:v>
                </c:pt>
                <c:pt idx="4382">
                  <c:v>2.2672500000000002</c:v>
                </c:pt>
                <c:pt idx="4383">
                  <c:v>4.0232499999999991</c:v>
                </c:pt>
                <c:pt idx="4384">
                  <c:v>5.8927500000000004</c:v>
                </c:pt>
                <c:pt idx="4385">
                  <c:v>8.1692499999999999</c:v>
                </c:pt>
                <c:pt idx="4386">
                  <c:v>9.5655000000000001</c:v>
                </c:pt>
                <c:pt idx="4387">
                  <c:v>10.050000000000001</c:v>
                </c:pt>
                <c:pt idx="4388">
                  <c:v>11.675750000000001</c:v>
                </c:pt>
                <c:pt idx="4389">
                  <c:v>11.236000000000001</c:v>
                </c:pt>
                <c:pt idx="4390">
                  <c:v>10.417249999999999</c:v>
                </c:pt>
                <c:pt idx="4391">
                  <c:v>10.55275</c:v>
                </c:pt>
                <c:pt idx="4392">
                  <c:v>9.6902500000000007</c:v>
                </c:pt>
                <c:pt idx="4393">
                  <c:v>8.20425</c:v>
                </c:pt>
                <c:pt idx="4394">
                  <c:v>6.8957499999999996</c:v>
                </c:pt>
                <c:pt idx="4395">
                  <c:v>6.5937499999999991</c:v>
                </c:pt>
                <c:pt idx="4396">
                  <c:v>6.5542499999999997</c:v>
                </c:pt>
                <c:pt idx="4397">
                  <c:v>6.5887499999999992</c:v>
                </c:pt>
                <c:pt idx="4398">
                  <c:v>8.3010000000000002</c:v>
                </c:pt>
                <c:pt idx="4399">
                  <c:v>8.8817500000000003</c:v>
                </c:pt>
                <c:pt idx="4400">
                  <c:v>9.8634999999999984</c:v>
                </c:pt>
                <c:pt idx="4401">
                  <c:v>11.636750000000001</c:v>
                </c:pt>
                <c:pt idx="4402">
                  <c:v>11.330749999999998</c:v>
                </c:pt>
                <c:pt idx="4403">
                  <c:v>11.218250000000001</c:v>
                </c:pt>
                <c:pt idx="4404">
                  <c:v>10.405999999999999</c:v>
                </c:pt>
                <c:pt idx="4405">
                  <c:v>10.422499999999999</c:v>
                </c:pt>
                <c:pt idx="4406">
                  <c:v>14.055500000000002</c:v>
                </c:pt>
                <c:pt idx="4407">
                  <c:v>16.662749999999999</c:v>
                </c:pt>
                <c:pt idx="4408">
                  <c:v>17.27</c:v>
                </c:pt>
                <c:pt idx="4409">
                  <c:v>20.305500000000002</c:v>
                </c:pt>
                <c:pt idx="4410">
                  <c:v>18.670249999999999</c:v>
                </c:pt>
                <c:pt idx="4411">
                  <c:v>19.076250000000002</c:v>
                </c:pt>
                <c:pt idx="4412">
                  <c:v>17.570250000000001</c:v>
                </c:pt>
                <c:pt idx="4413">
                  <c:v>16.491499999999998</c:v>
                </c:pt>
                <c:pt idx="4414">
                  <c:v>16.303750000000001</c:v>
                </c:pt>
                <c:pt idx="4415">
                  <c:v>14.524749999999999</c:v>
                </c:pt>
                <c:pt idx="4416">
                  <c:v>10.87425</c:v>
                </c:pt>
                <c:pt idx="4417">
                  <c:v>14.017250000000001</c:v>
                </c:pt>
                <c:pt idx="4418">
                  <c:v>12.675999999999998</c:v>
                </c:pt>
                <c:pt idx="4419">
                  <c:v>9.2000000000000011</c:v>
                </c:pt>
                <c:pt idx="4420">
                  <c:v>10.581000000000001</c:v>
                </c:pt>
                <c:pt idx="4421">
                  <c:v>9.9175000000000004</c:v>
                </c:pt>
                <c:pt idx="4422">
                  <c:v>11.183250000000001</c:v>
                </c:pt>
                <c:pt idx="4423">
                  <c:v>12.650500000000001</c:v>
                </c:pt>
                <c:pt idx="4424">
                  <c:v>9.4139999999999997</c:v>
                </c:pt>
                <c:pt idx="4425">
                  <c:v>9.4329999999999998</c:v>
                </c:pt>
                <c:pt idx="4426">
                  <c:v>7.6302500000000002</c:v>
                </c:pt>
                <c:pt idx="4427">
                  <c:v>8.2537500000000001</c:v>
                </c:pt>
                <c:pt idx="4428">
                  <c:v>8.1932500000000008</c:v>
                </c:pt>
                <c:pt idx="4429">
                  <c:v>7.2350000000000003</c:v>
                </c:pt>
                <c:pt idx="4430">
                  <c:v>9.3260000000000005</c:v>
                </c:pt>
                <c:pt idx="4431">
                  <c:v>8.7567500000000003</c:v>
                </c:pt>
                <c:pt idx="4432">
                  <c:v>6.4314999999999998</c:v>
                </c:pt>
                <c:pt idx="4433">
                  <c:v>6.2035</c:v>
                </c:pt>
                <c:pt idx="4434">
                  <c:v>5.9937500000000004</c:v>
                </c:pt>
                <c:pt idx="4435">
                  <c:v>5.6959999999999997</c:v>
                </c:pt>
                <c:pt idx="4436">
                  <c:v>5.11625</c:v>
                </c:pt>
                <c:pt idx="4437">
                  <c:v>3.2457499999999997</c:v>
                </c:pt>
                <c:pt idx="4438">
                  <c:v>4.2610000000000001</c:v>
                </c:pt>
                <c:pt idx="4439">
                  <c:v>3.5407500000000001</c:v>
                </c:pt>
                <c:pt idx="4440">
                  <c:v>2.3340000000000001</c:v>
                </c:pt>
                <c:pt idx="4441">
                  <c:v>1.8162499999999999</c:v>
                </c:pt>
                <c:pt idx="4442">
                  <c:v>1.41675</c:v>
                </c:pt>
                <c:pt idx="4443">
                  <c:v>1.23075</c:v>
                </c:pt>
                <c:pt idx="4444">
                  <c:v>0.96024999999999994</c:v>
                </c:pt>
                <c:pt idx="4445">
                  <c:v>0.99524999999999997</c:v>
                </c:pt>
                <c:pt idx="4446">
                  <c:v>1.87375</c:v>
                </c:pt>
                <c:pt idx="4447">
                  <c:v>2.77</c:v>
                </c:pt>
                <c:pt idx="4448">
                  <c:v>4.9967499999999996</c:v>
                </c:pt>
                <c:pt idx="4449">
                  <c:v>7.1825000000000001</c:v>
                </c:pt>
                <c:pt idx="4450">
                  <c:v>8.0947499999999994</c:v>
                </c:pt>
                <c:pt idx="4451">
                  <c:v>7.1379999999999999</c:v>
                </c:pt>
                <c:pt idx="4452">
                  <c:v>6.9135</c:v>
                </c:pt>
                <c:pt idx="4453">
                  <c:v>7.3915000000000006</c:v>
                </c:pt>
                <c:pt idx="4454">
                  <c:v>7.92075</c:v>
                </c:pt>
                <c:pt idx="4455">
                  <c:v>7.3907500000000006</c:v>
                </c:pt>
                <c:pt idx="4456">
                  <c:v>7.7810000000000006</c:v>
                </c:pt>
                <c:pt idx="4457">
                  <c:v>6.8350000000000009</c:v>
                </c:pt>
                <c:pt idx="4458">
                  <c:v>6.5259999999999998</c:v>
                </c:pt>
                <c:pt idx="4459">
                  <c:v>5.2565000000000008</c:v>
                </c:pt>
                <c:pt idx="4460">
                  <c:v>4.3730000000000002</c:v>
                </c:pt>
                <c:pt idx="4461">
                  <c:v>3.32775</c:v>
                </c:pt>
                <c:pt idx="4462">
                  <c:v>5.0422499999999992</c:v>
                </c:pt>
                <c:pt idx="4463">
                  <c:v>3.8209999999999997</c:v>
                </c:pt>
                <c:pt idx="4464">
                  <c:v>4.0407500000000001</c:v>
                </c:pt>
                <c:pt idx="4465">
                  <c:v>7.6612500000000008</c:v>
                </c:pt>
                <c:pt idx="4466">
                  <c:v>5.2952500000000002</c:v>
                </c:pt>
                <c:pt idx="4467">
                  <c:v>4.9392499999999995</c:v>
                </c:pt>
                <c:pt idx="4468">
                  <c:v>4.6905000000000001</c:v>
                </c:pt>
                <c:pt idx="4469">
                  <c:v>4.8317499999999995</c:v>
                </c:pt>
                <c:pt idx="4470">
                  <c:v>5.1822499999999998</c:v>
                </c:pt>
                <c:pt idx="4471">
                  <c:v>6.0145</c:v>
                </c:pt>
                <c:pt idx="4472">
                  <c:v>6.8612500000000001</c:v>
                </c:pt>
                <c:pt idx="4473">
                  <c:v>8.0392500000000009</c:v>
                </c:pt>
                <c:pt idx="4474">
                  <c:v>10.571250000000001</c:v>
                </c:pt>
                <c:pt idx="4475">
                  <c:v>11.423749999999998</c:v>
                </c:pt>
                <c:pt idx="4476">
                  <c:v>10.384249999999998</c:v>
                </c:pt>
                <c:pt idx="4477">
                  <c:v>10.624750000000001</c:v>
                </c:pt>
                <c:pt idx="4478">
                  <c:v>10.60425</c:v>
                </c:pt>
                <c:pt idx="4479">
                  <c:v>10.738999999999999</c:v>
                </c:pt>
                <c:pt idx="4480">
                  <c:v>11.58525</c:v>
                </c:pt>
                <c:pt idx="4481">
                  <c:v>12.2605</c:v>
                </c:pt>
                <c:pt idx="4482">
                  <c:v>13.5075</c:v>
                </c:pt>
                <c:pt idx="4483">
                  <c:v>13.598749999999999</c:v>
                </c:pt>
                <c:pt idx="4484">
                  <c:v>11.372750000000002</c:v>
                </c:pt>
                <c:pt idx="4485">
                  <c:v>9.2104999999999997</c:v>
                </c:pt>
                <c:pt idx="4486">
                  <c:v>9.5664999999999996</c:v>
                </c:pt>
                <c:pt idx="4487">
                  <c:v>9.5620000000000012</c:v>
                </c:pt>
                <c:pt idx="4488">
                  <c:v>10.24775</c:v>
                </c:pt>
                <c:pt idx="4489">
                  <c:v>10.54025</c:v>
                </c:pt>
                <c:pt idx="4490">
                  <c:v>10.373999999999999</c:v>
                </c:pt>
                <c:pt idx="4491">
                  <c:v>10.337</c:v>
                </c:pt>
                <c:pt idx="4492">
                  <c:v>10.183</c:v>
                </c:pt>
                <c:pt idx="4493">
                  <c:v>10.0555</c:v>
                </c:pt>
                <c:pt idx="4494">
                  <c:v>10.146750000000001</c:v>
                </c:pt>
                <c:pt idx="4495">
                  <c:v>10.190249999999999</c:v>
                </c:pt>
                <c:pt idx="4496">
                  <c:v>10.528500000000001</c:v>
                </c:pt>
                <c:pt idx="4497">
                  <c:v>10.744499999999999</c:v>
                </c:pt>
                <c:pt idx="4498">
                  <c:v>11.4915</c:v>
                </c:pt>
                <c:pt idx="4499">
                  <c:v>11.821250000000001</c:v>
                </c:pt>
                <c:pt idx="4500">
                  <c:v>11.405250000000001</c:v>
                </c:pt>
                <c:pt idx="4501">
                  <c:v>11.23725</c:v>
                </c:pt>
                <c:pt idx="4502">
                  <c:v>10.890499999999999</c:v>
                </c:pt>
                <c:pt idx="4503">
                  <c:v>12.146000000000001</c:v>
                </c:pt>
                <c:pt idx="4504">
                  <c:v>12.852</c:v>
                </c:pt>
                <c:pt idx="4505">
                  <c:v>14.10125</c:v>
                </c:pt>
                <c:pt idx="4506">
                  <c:v>15.6225</c:v>
                </c:pt>
                <c:pt idx="4507">
                  <c:v>15.748000000000001</c:v>
                </c:pt>
                <c:pt idx="4508">
                  <c:v>15.023999999999999</c:v>
                </c:pt>
                <c:pt idx="4509">
                  <c:v>14.112500000000001</c:v>
                </c:pt>
                <c:pt idx="4510">
                  <c:v>15.95</c:v>
                </c:pt>
                <c:pt idx="4511">
                  <c:v>13.811499999999999</c:v>
                </c:pt>
                <c:pt idx="4512">
                  <c:v>11.19575</c:v>
                </c:pt>
                <c:pt idx="4513">
                  <c:v>16.365500000000001</c:v>
                </c:pt>
                <c:pt idx="4514">
                  <c:v>13.49625</c:v>
                </c:pt>
                <c:pt idx="4515">
                  <c:v>12.16075</c:v>
                </c:pt>
                <c:pt idx="4516">
                  <c:v>13.0075</c:v>
                </c:pt>
                <c:pt idx="4517">
                  <c:v>13.367749999999999</c:v>
                </c:pt>
                <c:pt idx="4518">
                  <c:v>15.821</c:v>
                </c:pt>
                <c:pt idx="4519">
                  <c:v>15.492249999999999</c:v>
                </c:pt>
                <c:pt idx="4520">
                  <c:v>16.2285</c:v>
                </c:pt>
                <c:pt idx="4521">
                  <c:v>18.972000000000001</c:v>
                </c:pt>
                <c:pt idx="4522">
                  <c:v>19.094249999999999</c:v>
                </c:pt>
                <c:pt idx="4523">
                  <c:v>18.320249999999998</c:v>
                </c:pt>
                <c:pt idx="4524">
                  <c:v>17.567499999999999</c:v>
                </c:pt>
                <c:pt idx="4525">
                  <c:v>17.279250000000001</c:v>
                </c:pt>
                <c:pt idx="4526">
                  <c:v>17.917999999999999</c:v>
                </c:pt>
                <c:pt idx="4527">
                  <c:v>19.955000000000002</c:v>
                </c:pt>
                <c:pt idx="4528">
                  <c:v>25.134249999999998</c:v>
                </c:pt>
                <c:pt idx="4529">
                  <c:v>27.9465</c:v>
                </c:pt>
                <c:pt idx="4530">
                  <c:v>28.658750000000005</c:v>
                </c:pt>
                <c:pt idx="4531">
                  <c:v>27.474249999999998</c:v>
                </c:pt>
                <c:pt idx="4532">
                  <c:v>22.934750000000001</c:v>
                </c:pt>
                <c:pt idx="4533">
                  <c:v>18.452249999999999</c:v>
                </c:pt>
                <c:pt idx="4534">
                  <c:v>16.202000000000002</c:v>
                </c:pt>
                <c:pt idx="4535">
                  <c:v>15.541499999999999</c:v>
                </c:pt>
                <c:pt idx="4536">
                  <c:v>13.968749999999998</c:v>
                </c:pt>
                <c:pt idx="4537">
                  <c:v>15.66525</c:v>
                </c:pt>
                <c:pt idx="4538">
                  <c:v>14.71625</c:v>
                </c:pt>
                <c:pt idx="4539">
                  <c:v>12.76075</c:v>
                </c:pt>
                <c:pt idx="4540">
                  <c:v>13.425500000000001</c:v>
                </c:pt>
                <c:pt idx="4541">
                  <c:v>14.372</c:v>
                </c:pt>
                <c:pt idx="4542">
                  <c:v>13.4285</c:v>
                </c:pt>
                <c:pt idx="4543">
                  <c:v>15.19725</c:v>
                </c:pt>
                <c:pt idx="4544">
                  <c:v>17.376750000000001</c:v>
                </c:pt>
                <c:pt idx="4545">
                  <c:v>20.67925</c:v>
                </c:pt>
                <c:pt idx="4546">
                  <c:v>21.174750000000003</c:v>
                </c:pt>
                <c:pt idx="4547">
                  <c:v>19.425000000000001</c:v>
                </c:pt>
                <c:pt idx="4548">
                  <c:v>18.478749999999998</c:v>
                </c:pt>
                <c:pt idx="4549">
                  <c:v>17.24175</c:v>
                </c:pt>
                <c:pt idx="4550">
                  <c:v>16.338999999999999</c:v>
                </c:pt>
                <c:pt idx="4551">
                  <c:v>16.391750000000002</c:v>
                </c:pt>
                <c:pt idx="4552">
                  <c:v>17.34375</c:v>
                </c:pt>
                <c:pt idx="4553">
                  <c:v>18.50825</c:v>
                </c:pt>
                <c:pt idx="4554">
                  <c:v>19.451499999999999</c:v>
                </c:pt>
                <c:pt idx="4555">
                  <c:v>18.52825</c:v>
                </c:pt>
                <c:pt idx="4556">
                  <c:v>16.65625</c:v>
                </c:pt>
                <c:pt idx="4557">
                  <c:v>13.868250000000002</c:v>
                </c:pt>
                <c:pt idx="4558">
                  <c:v>13.432</c:v>
                </c:pt>
                <c:pt idx="4559">
                  <c:v>11.760249999999999</c:v>
                </c:pt>
                <c:pt idx="4560">
                  <c:v>8.6285000000000007</c:v>
                </c:pt>
                <c:pt idx="4561">
                  <c:v>8.302999999999999</c:v>
                </c:pt>
                <c:pt idx="4562">
                  <c:v>6.2554999999999996</c:v>
                </c:pt>
                <c:pt idx="4563">
                  <c:v>5.0200000000000005</c:v>
                </c:pt>
                <c:pt idx="4564">
                  <c:v>5.0199999999999996</c:v>
                </c:pt>
                <c:pt idx="4565">
                  <c:v>5.1455000000000002</c:v>
                </c:pt>
                <c:pt idx="4566">
                  <c:v>7.5310000000000006</c:v>
                </c:pt>
                <c:pt idx="4567">
                  <c:v>10.491999999999999</c:v>
                </c:pt>
                <c:pt idx="4568">
                  <c:v>11.82475</c:v>
                </c:pt>
                <c:pt idx="4569">
                  <c:v>12.829750000000001</c:v>
                </c:pt>
                <c:pt idx="4570">
                  <c:v>13.13325</c:v>
                </c:pt>
                <c:pt idx="4571">
                  <c:v>13.220500000000001</c:v>
                </c:pt>
                <c:pt idx="4572">
                  <c:v>12.79325</c:v>
                </c:pt>
                <c:pt idx="4573">
                  <c:v>12.388999999999999</c:v>
                </c:pt>
                <c:pt idx="4574">
                  <c:v>12.031000000000001</c:v>
                </c:pt>
                <c:pt idx="4575">
                  <c:v>12.005749999999999</c:v>
                </c:pt>
                <c:pt idx="4576">
                  <c:v>12.163</c:v>
                </c:pt>
                <c:pt idx="4577">
                  <c:v>12.605</c:v>
                </c:pt>
                <c:pt idx="4578">
                  <c:v>14.705499999999999</c:v>
                </c:pt>
                <c:pt idx="4579">
                  <c:v>14.580000000000002</c:v>
                </c:pt>
                <c:pt idx="4580">
                  <c:v>12.259250000000002</c:v>
                </c:pt>
                <c:pt idx="4581">
                  <c:v>7.7854999999999999</c:v>
                </c:pt>
                <c:pt idx="4582">
                  <c:v>8.4205000000000005</c:v>
                </c:pt>
                <c:pt idx="4583">
                  <c:v>8.1697500000000005</c:v>
                </c:pt>
                <c:pt idx="4584">
                  <c:v>4.4180000000000001</c:v>
                </c:pt>
                <c:pt idx="4585">
                  <c:v>8.0120000000000005</c:v>
                </c:pt>
                <c:pt idx="4586">
                  <c:v>6.2755000000000001</c:v>
                </c:pt>
                <c:pt idx="4587">
                  <c:v>5.4035000000000002</c:v>
                </c:pt>
                <c:pt idx="4588">
                  <c:v>5.1742499999999998</c:v>
                </c:pt>
                <c:pt idx="4589">
                  <c:v>5.8665000000000003</c:v>
                </c:pt>
                <c:pt idx="4590">
                  <c:v>7.6014999999999997</c:v>
                </c:pt>
                <c:pt idx="4591">
                  <c:v>10.33325</c:v>
                </c:pt>
                <c:pt idx="4592">
                  <c:v>11.552999999999999</c:v>
                </c:pt>
                <c:pt idx="4593">
                  <c:v>11.556999999999999</c:v>
                </c:pt>
                <c:pt idx="4594">
                  <c:v>10.55925</c:v>
                </c:pt>
                <c:pt idx="4595">
                  <c:v>11.145000000000001</c:v>
                </c:pt>
                <c:pt idx="4596">
                  <c:v>11.92225</c:v>
                </c:pt>
                <c:pt idx="4597">
                  <c:v>12.16</c:v>
                </c:pt>
                <c:pt idx="4598">
                  <c:v>11.922750000000001</c:v>
                </c:pt>
                <c:pt idx="4599">
                  <c:v>10.0405</c:v>
                </c:pt>
                <c:pt idx="4600">
                  <c:v>12.55025</c:v>
                </c:pt>
                <c:pt idx="4601">
                  <c:v>12.338000000000001</c:v>
                </c:pt>
                <c:pt idx="4602">
                  <c:v>13.736499999999999</c:v>
                </c:pt>
                <c:pt idx="4603">
                  <c:v>15.06</c:v>
                </c:pt>
                <c:pt idx="4604">
                  <c:v>12.30025</c:v>
                </c:pt>
                <c:pt idx="4605">
                  <c:v>9.29725</c:v>
                </c:pt>
                <c:pt idx="4606">
                  <c:v>10.523249999999999</c:v>
                </c:pt>
                <c:pt idx="4607">
                  <c:v>9.2889999999999997</c:v>
                </c:pt>
                <c:pt idx="4608">
                  <c:v>7.2550000000000008</c:v>
                </c:pt>
                <c:pt idx="4609">
                  <c:v>11.927999999999999</c:v>
                </c:pt>
                <c:pt idx="4610">
                  <c:v>9.9845000000000006</c:v>
                </c:pt>
                <c:pt idx="4611">
                  <c:v>9.7095000000000002</c:v>
                </c:pt>
                <c:pt idx="4612">
                  <c:v>8.5620000000000012</c:v>
                </c:pt>
                <c:pt idx="4613">
                  <c:v>10.906499999999999</c:v>
                </c:pt>
                <c:pt idx="4614">
                  <c:v>14.921250000000001</c:v>
                </c:pt>
                <c:pt idx="4615">
                  <c:v>17.383749999999999</c:v>
                </c:pt>
                <c:pt idx="4616">
                  <c:v>22.722999999999999</c:v>
                </c:pt>
                <c:pt idx="4617">
                  <c:v>20.13</c:v>
                </c:pt>
                <c:pt idx="4618">
                  <c:v>22.549250000000001</c:v>
                </c:pt>
                <c:pt idx="4619">
                  <c:v>17.3185</c:v>
                </c:pt>
                <c:pt idx="4620">
                  <c:v>21.701999999999998</c:v>
                </c:pt>
                <c:pt idx="4621">
                  <c:v>20.266749999999998</c:v>
                </c:pt>
                <c:pt idx="4622">
                  <c:v>19.7135</c:v>
                </c:pt>
                <c:pt idx="4623">
                  <c:v>17.770499999999998</c:v>
                </c:pt>
                <c:pt idx="4624">
                  <c:v>18.514749999999999</c:v>
                </c:pt>
                <c:pt idx="4625">
                  <c:v>19.357749999999999</c:v>
                </c:pt>
                <c:pt idx="4626">
                  <c:v>16.701750000000001</c:v>
                </c:pt>
                <c:pt idx="4627">
                  <c:v>15.061500000000001</c:v>
                </c:pt>
                <c:pt idx="4628">
                  <c:v>14.44275</c:v>
                </c:pt>
                <c:pt idx="4629">
                  <c:v>12.889749999999999</c:v>
                </c:pt>
                <c:pt idx="4630">
                  <c:v>13.06</c:v>
                </c:pt>
                <c:pt idx="4631">
                  <c:v>11.185749999999999</c:v>
                </c:pt>
                <c:pt idx="4632">
                  <c:v>9.1715</c:v>
                </c:pt>
                <c:pt idx="4633">
                  <c:v>7.4849999999999994</c:v>
                </c:pt>
                <c:pt idx="4634">
                  <c:v>7.84</c:v>
                </c:pt>
                <c:pt idx="4635">
                  <c:v>7.7065000000000001</c:v>
                </c:pt>
                <c:pt idx="4636">
                  <c:v>7.8439999999999994</c:v>
                </c:pt>
                <c:pt idx="4637">
                  <c:v>7.81975</c:v>
                </c:pt>
                <c:pt idx="4638">
                  <c:v>8.0640000000000001</c:v>
                </c:pt>
                <c:pt idx="4639">
                  <c:v>8.5685000000000002</c:v>
                </c:pt>
                <c:pt idx="4640">
                  <c:v>9.53125</c:v>
                </c:pt>
                <c:pt idx="4641">
                  <c:v>10.52</c:v>
                </c:pt>
                <c:pt idx="4642">
                  <c:v>11.27525</c:v>
                </c:pt>
                <c:pt idx="4643">
                  <c:v>11.86375</c:v>
                </c:pt>
                <c:pt idx="4644">
                  <c:v>12.342249999999998</c:v>
                </c:pt>
                <c:pt idx="4645">
                  <c:v>12.341000000000001</c:v>
                </c:pt>
                <c:pt idx="4646">
                  <c:v>12.758000000000001</c:v>
                </c:pt>
                <c:pt idx="4647">
                  <c:v>13.40025</c:v>
                </c:pt>
                <c:pt idx="4648">
                  <c:v>14.24225</c:v>
                </c:pt>
                <c:pt idx="4649">
                  <c:v>15.567</c:v>
                </c:pt>
                <c:pt idx="4650">
                  <c:v>16.967749999999999</c:v>
                </c:pt>
                <c:pt idx="4651">
                  <c:v>16.6495</c:v>
                </c:pt>
                <c:pt idx="4652">
                  <c:v>15.6105</c:v>
                </c:pt>
                <c:pt idx="4653">
                  <c:v>14.53875</c:v>
                </c:pt>
                <c:pt idx="4654">
                  <c:v>13.509500000000001</c:v>
                </c:pt>
                <c:pt idx="4655">
                  <c:v>12.2995</c:v>
                </c:pt>
                <c:pt idx="4656">
                  <c:v>11.0425</c:v>
                </c:pt>
                <c:pt idx="4657">
                  <c:v>9.2557500000000008</c:v>
                </c:pt>
                <c:pt idx="4658">
                  <c:v>8.7852499999999996</c:v>
                </c:pt>
                <c:pt idx="4659">
                  <c:v>8.7162499999999987</c:v>
                </c:pt>
                <c:pt idx="4660">
                  <c:v>9.4614999999999991</c:v>
                </c:pt>
                <c:pt idx="4661">
                  <c:v>9.6467500000000008</c:v>
                </c:pt>
                <c:pt idx="4662">
                  <c:v>9.9692500000000006</c:v>
                </c:pt>
                <c:pt idx="4663">
                  <c:v>9.8047500000000003</c:v>
                </c:pt>
                <c:pt idx="4664">
                  <c:v>9.8039999999999985</c:v>
                </c:pt>
                <c:pt idx="4665">
                  <c:v>10.040749999999999</c:v>
                </c:pt>
                <c:pt idx="4666">
                  <c:v>12.07775</c:v>
                </c:pt>
                <c:pt idx="4667">
                  <c:v>12.244249999999999</c:v>
                </c:pt>
                <c:pt idx="4668">
                  <c:v>12.182</c:v>
                </c:pt>
                <c:pt idx="4669">
                  <c:v>11.877249999999998</c:v>
                </c:pt>
                <c:pt idx="4670">
                  <c:v>11.80775</c:v>
                </c:pt>
                <c:pt idx="4671">
                  <c:v>12.09675</c:v>
                </c:pt>
                <c:pt idx="4672">
                  <c:v>12.4785</c:v>
                </c:pt>
                <c:pt idx="4673">
                  <c:v>14.132999999999999</c:v>
                </c:pt>
                <c:pt idx="4674">
                  <c:v>14.8645</c:v>
                </c:pt>
                <c:pt idx="4675">
                  <c:v>14.27675</c:v>
                </c:pt>
                <c:pt idx="4676">
                  <c:v>12.810499999999999</c:v>
                </c:pt>
                <c:pt idx="4677">
                  <c:v>11.430499999999999</c:v>
                </c:pt>
                <c:pt idx="4678">
                  <c:v>11.205249999999999</c:v>
                </c:pt>
                <c:pt idx="4679">
                  <c:v>11.327999999999999</c:v>
                </c:pt>
                <c:pt idx="4680">
                  <c:v>10.38425</c:v>
                </c:pt>
                <c:pt idx="4681">
                  <c:v>9.8945000000000007</c:v>
                </c:pt>
                <c:pt idx="4682">
                  <c:v>9.7535000000000007</c:v>
                </c:pt>
                <c:pt idx="4683">
                  <c:v>9.73</c:v>
                </c:pt>
                <c:pt idx="4684">
                  <c:v>9.5785</c:v>
                </c:pt>
                <c:pt idx="4685">
                  <c:v>9.635250000000001</c:v>
                </c:pt>
                <c:pt idx="4686">
                  <c:v>10.008000000000001</c:v>
                </c:pt>
                <c:pt idx="4687">
                  <c:v>16.311500000000002</c:v>
                </c:pt>
                <c:pt idx="4688">
                  <c:v>23.21725</c:v>
                </c:pt>
                <c:pt idx="4689">
                  <c:v>24.44125</c:v>
                </c:pt>
                <c:pt idx="4690">
                  <c:v>22.247250000000001</c:v>
                </c:pt>
                <c:pt idx="4691">
                  <c:v>25.798250000000003</c:v>
                </c:pt>
                <c:pt idx="4692">
                  <c:v>25.843000000000004</c:v>
                </c:pt>
                <c:pt idx="4693">
                  <c:v>24.17775</c:v>
                </c:pt>
                <c:pt idx="4694">
                  <c:v>20.081250000000001</c:v>
                </c:pt>
                <c:pt idx="4695">
                  <c:v>17.134</c:v>
                </c:pt>
                <c:pt idx="4696">
                  <c:v>17.8565</c:v>
                </c:pt>
                <c:pt idx="4697">
                  <c:v>16.132999999999999</c:v>
                </c:pt>
                <c:pt idx="4698">
                  <c:v>15.0875</c:v>
                </c:pt>
                <c:pt idx="4699">
                  <c:v>15.444249999999998</c:v>
                </c:pt>
                <c:pt idx="4700">
                  <c:v>13.6005</c:v>
                </c:pt>
                <c:pt idx="4701">
                  <c:v>13.62875</c:v>
                </c:pt>
                <c:pt idx="4702">
                  <c:v>12.94</c:v>
                </c:pt>
                <c:pt idx="4703">
                  <c:v>10.790999999999999</c:v>
                </c:pt>
                <c:pt idx="4704">
                  <c:v>9.447750000000001</c:v>
                </c:pt>
                <c:pt idx="4705">
                  <c:v>7.45</c:v>
                </c:pt>
                <c:pt idx="4706">
                  <c:v>6.9369999999999994</c:v>
                </c:pt>
                <c:pt idx="4707">
                  <c:v>7.5302500000000006</c:v>
                </c:pt>
                <c:pt idx="4708">
                  <c:v>6.8152499999999998</c:v>
                </c:pt>
                <c:pt idx="4709">
                  <c:v>7.9472500000000004</c:v>
                </c:pt>
                <c:pt idx="4710">
                  <c:v>9.2612500000000004</c:v>
                </c:pt>
                <c:pt idx="4711">
                  <c:v>11.277000000000001</c:v>
                </c:pt>
                <c:pt idx="4712">
                  <c:v>15.035</c:v>
                </c:pt>
                <c:pt idx="4713">
                  <c:v>16.829499999999999</c:v>
                </c:pt>
                <c:pt idx="4714">
                  <c:v>15.68525</c:v>
                </c:pt>
                <c:pt idx="4715">
                  <c:v>17.0215</c:v>
                </c:pt>
                <c:pt idx="4716">
                  <c:v>17.568999999999999</c:v>
                </c:pt>
                <c:pt idx="4717">
                  <c:v>16.1585</c:v>
                </c:pt>
                <c:pt idx="4718">
                  <c:v>15.861750000000001</c:v>
                </c:pt>
                <c:pt idx="4719">
                  <c:v>14.806750000000001</c:v>
                </c:pt>
                <c:pt idx="4720">
                  <c:v>15.060749999999999</c:v>
                </c:pt>
                <c:pt idx="4721">
                  <c:v>15.695250000000001</c:v>
                </c:pt>
                <c:pt idx="4722">
                  <c:v>15.162500000000001</c:v>
                </c:pt>
                <c:pt idx="4723">
                  <c:v>15.57075</c:v>
                </c:pt>
                <c:pt idx="4724">
                  <c:v>12.1755</c:v>
                </c:pt>
                <c:pt idx="4725">
                  <c:v>11.207000000000001</c:v>
                </c:pt>
                <c:pt idx="4726">
                  <c:v>13.298249999999999</c:v>
                </c:pt>
                <c:pt idx="4727">
                  <c:v>9.6754999999999995</c:v>
                </c:pt>
                <c:pt idx="4728">
                  <c:v>6.2765000000000004</c:v>
                </c:pt>
                <c:pt idx="4729">
                  <c:v>7.694</c:v>
                </c:pt>
                <c:pt idx="4730">
                  <c:v>6.1810000000000009</c:v>
                </c:pt>
                <c:pt idx="4731">
                  <c:v>5.0952500000000001</c:v>
                </c:pt>
                <c:pt idx="4732">
                  <c:v>4.5912499999999996</c:v>
                </c:pt>
                <c:pt idx="4733">
                  <c:v>4.0470000000000006</c:v>
                </c:pt>
                <c:pt idx="4734">
                  <c:v>5.1637500000000003</c:v>
                </c:pt>
                <c:pt idx="4735">
                  <c:v>5.4497499999999999</c:v>
                </c:pt>
                <c:pt idx="4736">
                  <c:v>6.0127500000000005</c:v>
                </c:pt>
                <c:pt idx="4737">
                  <c:v>5.9055</c:v>
                </c:pt>
                <c:pt idx="4738">
                  <c:v>5.63</c:v>
                </c:pt>
                <c:pt idx="4739">
                  <c:v>5.5775000000000006</c:v>
                </c:pt>
                <c:pt idx="4740">
                  <c:v>8.5342500000000001</c:v>
                </c:pt>
                <c:pt idx="4741">
                  <c:v>7.5305</c:v>
                </c:pt>
                <c:pt idx="4742">
                  <c:v>6.6692499999999999</c:v>
                </c:pt>
                <c:pt idx="4743">
                  <c:v>6.2642500000000005</c:v>
                </c:pt>
                <c:pt idx="4744">
                  <c:v>4.7255000000000003</c:v>
                </c:pt>
                <c:pt idx="4745">
                  <c:v>3.6300000000000003</c:v>
                </c:pt>
                <c:pt idx="4746">
                  <c:v>2.8952500000000003</c:v>
                </c:pt>
                <c:pt idx="4747">
                  <c:v>4.0477500000000006</c:v>
                </c:pt>
                <c:pt idx="4748">
                  <c:v>3.8125</c:v>
                </c:pt>
                <c:pt idx="4749">
                  <c:v>3.66825</c:v>
                </c:pt>
                <c:pt idx="4750">
                  <c:v>3.8904999999999998</c:v>
                </c:pt>
                <c:pt idx="4751">
                  <c:v>3.9567500000000004</c:v>
                </c:pt>
                <c:pt idx="4752">
                  <c:v>3.5685000000000002</c:v>
                </c:pt>
                <c:pt idx="4753">
                  <c:v>6.2987500000000001</c:v>
                </c:pt>
                <c:pt idx="4754">
                  <c:v>6.2742500000000003</c:v>
                </c:pt>
                <c:pt idx="4755">
                  <c:v>6.2539999999999996</c:v>
                </c:pt>
                <c:pt idx="4756">
                  <c:v>6.3647499999999999</c:v>
                </c:pt>
                <c:pt idx="4757">
                  <c:v>7.0572500000000007</c:v>
                </c:pt>
                <c:pt idx="4758">
                  <c:v>8.8019999999999996</c:v>
                </c:pt>
                <c:pt idx="4759">
                  <c:v>9.5150000000000006</c:v>
                </c:pt>
                <c:pt idx="4760">
                  <c:v>10.621</c:v>
                </c:pt>
                <c:pt idx="4761">
                  <c:v>11.10125</c:v>
                </c:pt>
                <c:pt idx="4762">
                  <c:v>12.009250000000002</c:v>
                </c:pt>
                <c:pt idx="4763">
                  <c:v>11.74925</c:v>
                </c:pt>
                <c:pt idx="4764">
                  <c:v>11.7965</c:v>
                </c:pt>
                <c:pt idx="4765">
                  <c:v>11.213750000000001</c:v>
                </c:pt>
                <c:pt idx="4766">
                  <c:v>11.805250000000001</c:v>
                </c:pt>
                <c:pt idx="4767">
                  <c:v>11.766249999999999</c:v>
                </c:pt>
                <c:pt idx="4768">
                  <c:v>13.326249999999998</c:v>
                </c:pt>
                <c:pt idx="4769">
                  <c:v>14.532500000000001</c:v>
                </c:pt>
                <c:pt idx="4770">
                  <c:v>15.022749999999998</c:v>
                </c:pt>
                <c:pt idx="4771">
                  <c:v>12.764749999999999</c:v>
                </c:pt>
                <c:pt idx="4772">
                  <c:v>11.36875</c:v>
                </c:pt>
                <c:pt idx="4773">
                  <c:v>10.499000000000001</c:v>
                </c:pt>
                <c:pt idx="4774">
                  <c:v>9.8092499999999987</c:v>
                </c:pt>
                <c:pt idx="4775">
                  <c:v>8.5412499999999998</c:v>
                </c:pt>
                <c:pt idx="4776">
                  <c:v>6.6910000000000007</c:v>
                </c:pt>
                <c:pt idx="4777">
                  <c:v>7.18675</c:v>
                </c:pt>
                <c:pt idx="4778">
                  <c:v>6.2560000000000002</c:v>
                </c:pt>
                <c:pt idx="4779">
                  <c:v>5.4685000000000006</c:v>
                </c:pt>
                <c:pt idx="4780">
                  <c:v>5.0522499999999999</c:v>
                </c:pt>
                <c:pt idx="4781">
                  <c:v>5.3164999999999996</c:v>
                </c:pt>
                <c:pt idx="4782">
                  <c:v>5.5990000000000002</c:v>
                </c:pt>
                <c:pt idx="4783">
                  <c:v>6.3767500000000004</c:v>
                </c:pt>
                <c:pt idx="4784">
                  <c:v>8.1572500000000012</c:v>
                </c:pt>
                <c:pt idx="4785">
                  <c:v>8.4179999999999993</c:v>
                </c:pt>
                <c:pt idx="4786">
                  <c:v>8.0339999999999989</c:v>
                </c:pt>
                <c:pt idx="4787">
                  <c:v>7.6165000000000003</c:v>
                </c:pt>
                <c:pt idx="4788">
                  <c:v>7.2852499999999996</c:v>
                </c:pt>
                <c:pt idx="4789">
                  <c:v>7.3317499999999995</c:v>
                </c:pt>
                <c:pt idx="4790">
                  <c:v>6.9924999999999997</c:v>
                </c:pt>
                <c:pt idx="4791">
                  <c:v>5.7142499999999998</c:v>
                </c:pt>
                <c:pt idx="4792">
                  <c:v>5.7047499999999998</c:v>
                </c:pt>
                <c:pt idx="4793">
                  <c:v>5.0975000000000001</c:v>
                </c:pt>
                <c:pt idx="4794">
                  <c:v>4.8125</c:v>
                </c:pt>
                <c:pt idx="4795">
                  <c:v>4.1705000000000005</c:v>
                </c:pt>
                <c:pt idx="4796">
                  <c:v>3.7222500000000003</c:v>
                </c:pt>
                <c:pt idx="4797">
                  <c:v>3.1084999999999998</c:v>
                </c:pt>
                <c:pt idx="4798">
                  <c:v>2.9504999999999999</c:v>
                </c:pt>
                <c:pt idx="4799">
                  <c:v>2.5095000000000001</c:v>
                </c:pt>
                <c:pt idx="4800">
                  <c:v>2.5540000000000003</c:v>
                </c:pt>
                <c:pt idx="4801">
                  <c:v>2.7092499999999999</c:v>
                </c:pt>
                <c:pt idx="4802">
                  <c:v>2.7945000000000002</c:v>
                </c:pt>
                <c:pt idx="4803">
                  <c:v>2.8275000000000001</c:v>
                </c:pt>
                <c:pt idx="4804">
                  <c:v>2.9472499999999995</c:v>
                </c:pt>
                <c:pt idx="4805">
                  <c:v>2.7065000000000001</c:v>
                </c:pt>
                <c:pt idx="4806">
                  <c:v>3.5964999999999998</c:v>
                </c:pt>
                <c:pt idx="4807">
                  <c:v>3.7054999999999998</c:v>
                </c:pt>
                <c:pt idx="4808">
                  <c:v>4.577</c:v>
                </c:pt>
                <c:pt idx="4809">
                  <c:v>4.7784999999999993</c:v>
                </c:pt>
                <c:pt idx="4810">
                  <c:v>4.7744999999999997</c:v>
                </c:pt>
                <c:pt idx="4811">
                  <c:v>5.1122499999999995</c:v>
                </c:pt>
                <c:pt idx="4812">
                  <c:v>5.0949999999999998</c:v>
                </c:pt>
                <c:pt idx="4813">
                  <c:v>4.9895000000000005</c:v>
                </c:pt>
                <c:pt idx="4814">
                  <c:v>5.1619999999999999</c:v>
                </c:pt>
                <c:pt idx="4815">
                  <c:v>5.5439999999999996</c:v>
                </c:pt>
                <c:pt idx="4816">
                  <c:v>5.8987499999999997</c:v>
                </c:pt>
                <c:pt idx="4817">
                  <c:v>6.3964999999999996</c:v>
                </c:pt>
                <c:pt idx="4818">
                  <c:v>7.3452500000000001</c:v>
                </c:pt>
                <c:pt idx="4819">
                  <c:v>6.0157499999999997</c:v>
                </c:pt>
                <c:pt idx="4820">
                  <c:v>5.8669999999999991</c:v>
                </c:pt>
                <c:pt idx="4821">
                  <c:v>5.7632500000000002</c:v>
                </c:pt>
                <c:pt idx="4822">
                  <c:v>6.3045</c:v>
                </c:pt>
                <c:pt idx="4823">
                  <c:v>6.4030000000000005</c:v>
                </c:pt>
                <c:pt idx="4824">
                  <c:v>6.0947500000000003</c:v>
                </c:pt>
                <c:pt idx="4825">
                  <c:v>7.1000000000000005</c:v>
                </c:pt>
                <c:pt idx="4826">
                  <c:v>7.4402499999999998</c:v>
                </c:pt>
                <c:pt idx="4827">
                  <c:v>7.4572500000000002</c:v>
                </c:pt>
                <c:pt idx="4828">
                  <c:v>8.2622499999999999</c:v>
                </c:pt>
                <c:pt idx="4829">
                  <c:v>8.8717500000000005</c:v>
                </c:pt>
                <c:pt idx="4830">
                  <c:v>9.8282500000000006</c:v>
                </c:pt>
                <c:pt idx="4831">
                  <c:v>9.3327500000000008</c:v>
                </c:pt>
                <c:pt idx="4832">
                  <c:v>10.269</c:v>
                </c:pt>
                <c:pt idx="4833">
                  <c:v>10.25525</c:v>
                </c:pt>
                <c:pt idx="4834">
                  <c:v>11.2515</c:v>
                </c:pt>
                <c:pt idx="4835">
                  <c:v>12.17975</c:v>
                </c:pt>
                <c:pt idx="4836">
                  <c:v>11.994250000000001</c:v>
                </c:pt>
                <c:pt idx="4837">
                  <c:v>11.771000000000001</c:v>
                </c:pt>
                <c:pt idx="4838">
                  <c:v>11.81925</c:v>
                </c:pt>
                <c:pt idx="4839">
                  <c:v>12.2895</c:v>
                </c:pt>
                <c:pt idx="4840">
                  <c:v>12.885999999999999</c:v>
                </c:pt>
                <c:pt idx="4841">
                  <c:v>14.010249999999999</c:v>
                </c:pt>
                <c:pt idx="4842">
                  <c:v>15.80875</c:v>
                </c:pt>
                <c:pt idx="4843">
                  <c:v>16.939499999999999</c:v>
                </c:pt>
                <c:pt idx="4844">
                  <c:v>15.038</c:v>
                </c:pt>
                <c:pt idx="4845">
                  <c:v>14.09225</c:v>
                </c:pt>
                <c:pt idx="4846">
                  <c:v>13.008000000000001</c:v>
                </c:pt>
                <c:pt idx="4847">
                  <c:v>12.491</c:v>
                </c:pt>
                <c:pt idx="4848">
                  <c:v>12.316750000000001</c:v>
                </c:pt>
                <c:pt idx="4849">
                  <c:v>11.21025</c:v>
                </c:pt>
                <c:pt idx="4850">
                  <c:v>10.95275</c:v>
                </c:pt>
                <c:pt idx="4851">
                  <c:v>10.91325</c:v>
                </c:pt>
                <c:pt idx="4852">
                  <c:v>10.8725</c:v>
                </c:pt>
                <c:pt idx="4853">
                  <c:v>10.952500000000001</c:v>
                </c:pt>
                <c:pt idx="4854">
                  <c:v>11.462249999999999</c:v>
                </c:pt>
                <c:pt idx="4855">
                  <c:v>15.343249999999999</c:v>
                </c:pt>
                <c:pt idx="4856">
                  <c:v>19.452249999999999</c:v>
                </c:pt>
                <c:pt idx="4857">
                  <c:v>21.491999999999997</c:v>
                </c:pt>
                <c:pt idx="4858">
                  <c:v>19.894500000000001</c:v>
                </c:pt>
                <c:pt idx="4859">
                  <c:v>16.74925</c:v>
                </c:pt>
                <c:pt idx="4860">
                  <c:v>15.454499999999999</c:v>
                </c:pt>
                <c:pt idx="4861">
                  <c:v>15.155250000000001</c:v>
                </c:pt>
                <c:pt idx="4862">
                  <c:v>15.655000000000001</c:v>
                </c:pt>
                <c:pt idx="4863">
                  <c:v>17.785499999999999</c:v>
                </c:pt>
                <c:pt idx="4864">
                  <c:v>20.917999999999999</c:v>
                </c:pt>
                <c:pt idx="4865">
                  <c:v>24.412749999999999</c:v>
                </c:pt>
                <c:pt idx="4866">
                  <c:v>25.858499999999999</c:v>
                </c:pt>
                <c:pt idx="4867">
                  <c:v>24.472999999999999</c:v>
                </c:pt>
                <c:pt idx="4868">
                  <c:v>22.120750000000001</c:v>
                </c:pt>
                <c:pt idx="4869">
                  <c:v>19.210999999999999</c:v>
                </c:pt>
                <c:pt idx="4870">
                  <c:v>16.414249999999999</c:v>
                </c:pt>
                <c:pt idx="4871">
                  <c:v>15.366</c:v>
                </c:pt>
                <c:pt idx="4872">
                  <c:v>13.65075</c:v>
                </c:pt>
                <c:pt idx="4873">
                  <c:v>13.873250000000001</c:v>
                </c:pt>
                <c:pt idx="4874">
                  <c:v>13.818249999999999</c:v>
                </c:pt>
                <c:pt idx="4875">
                  <c:v>13.352500000000001</c:v>
                </c:pt>
                <c:pt idx="4876">
                  <c:v>13.296749999999999</c:v>
                </c:pt>
                <c:pt idx="4877">
                  <c:v>13.654</c:v>
                </c:pt>
                <c:pt idx="4878">
                  <c:v>15.047499999999999</c:v>
                </c:pt>
                <c:pt idx="4879">
                  <c:v>22.405000000000001</c:v>
                </c:pt>
                <c:pt idx="4880">
                  <c:v>29.220500000000001</c:v>
                </c:pt>
                <c:pt idx="4881">
                  <c:v>32.908000000000001</c:v>
                </c:pt>
                <c:pt idx="4882">
                  <c:v>27.839500000000001</c:v>
                </c:pt>
                <c:pt idx="4883">
                  <c:v>22.613750000000003</c:v>
                </c:pt>
                <c:pt idx="4884">
                  <c:v>17.278750000000002</c:v>
                </c:pt>
                <c:pt idx="4885">
                  <c:v>19.460749999999997</c:v>
                </c:pt>
                <c:pt idx="4886">
                  <c:v>18.815750000000001</c:v>
                </c:pt>
                <c:pt idx="4887">
                  <c:v>18.981250000000003</c:v>
                </c:pt>
                <c:pt idx="4888">
                  <c:v>23.906500000000001</c:v>
                </c:pt>
                <c:pt idx="4889">
                  <c:v>33.82</c:v>
                </c:pt>
                <c:pt idx="4890">
                  <c:v>31.374999999999996</c:v>
                </c:pt>
                <c:pt idx="4891">
                  <c:v>24.947749999999999</c:v>
                </c:pt>
                <c:pt idx="4892">
                  <c:v>22.387</c:v>
                </c:pt>
                <c:pt idx="4893">
                  <c:v>19.259249999999998</c:v>
                </c:pt>
                <c:pt idx="4894">
                  <c:v>17.271000000000001</c:v>
                </c:pt>
                <c:pt idx="4895">
                  <c:v>14.615500000000001</c:v>
                </c:pt>
                <c:pt idx="4896">
                  <c:v>13.082750000000001</c:v>
                </c:pt>
                <c:pt idx="4897">
                  <c:v>12.35525</c:v>
                </c:pt>
                <c:pt idx="4898">
                  <c:v>11.72925</c:v>
                </c:pt>
                <c:pt idx="4899">
                  <c:v>11.592750000000001</c:v>
                </c:pt>
                <c:pt idx="4900">
                  <c:v>11.343249999999999</c:v>
                </c:pt>
                <c:pt idx="4901">
                  <c:v>11.172000000000001</c:v>
                </c:pt>
                <c:pt idx="4902">
                  <c:v>13.576499999999999</c:v>
                </c:pt>
                <c:pt idx="4903">
                  <c:v>16.314250000000001</c:v>
                </c:pt>
                <c:pt idx="4904">
                  <c:v>16.187249999999999</c:v>
                </c:pt>
                <c:pt idx="4905">
                  <c:v>18.911249999999999</c:v>
                </c:pt>
                <c:pt idx="4906">
                  <c:v>17.5825</c:v>
                </c:pt>
                <c:pt idx="4907">
                  <c:v>14.981000000000002</c:v>
                </c:pt>
                <c:pt idx="4908">
                  <c:v>13.5745</c:v>
                </c:pt>
                <c:pt idx="4909">
                  <c:v>14.842000000000001</c:v>
                </c:pt>
                <c:pt idx="4910">
                  <c:v>13.07775</c:v>
                </c:pt>
                <c:pt idx="4911">
                  <c:v>13.738250000000001</c:v>
                </c:pt>
                <c:pt idx="4912">
                  <c:v>15.52525</c:v>
                </c:pt>
                <c:pt idx="4913">
                  <c:v>17.3855</c:v>
                </c:pt>
                <c:pt idx="4914">
                  <c:v>16.49625</c:v>
                </c:pt>
                <c:pt idx="4915">
                  <c:v>15.0825</c:v>
                </c:pt>
                <c:pt idx="4916">
                  <c:v>13.378500000000001</c:v>
                </c:pt>
                <c:pt idx="4917">
                  <c:v>12.45675</c:v>
                </c:pt>
                <c:pt idx="4918">
                  <c:v>11.764749999999999</c:v>
                </c:pt>
                <c:pt idx="4919">
                  <c:v>12.542999999999999</c:v>
                </c:pt>
                <c:pt idx="4920">
                  <c:v>11.04175</c:v>
                </c:pt>
                <c:pt idx="4921">
                  <c:v>11.196999999999999</c:v>
                </c:pt>
                <c:pt idx="4922">
                  <c:v>10.46425</c:v>
                </c:pt>
                <c:pt idx="4923">
                  <c:v>10.29425</c:v>
                </c:pt>
                <c:pt idx="4924">
                  <c:v>10.262999999999998</c:v>
                </c:pt>
                <c:pt idx="4925">
                  <c:v>10.6715</c:v>
                </c:pt>
                <c:pt idx="4926">
                  <c:v>13.497250000000001</c:v>
                </c:pt>
                <c:pt idx="4927">
                  <c:v>16.315000000000001</c:v>
                </c:pt>
                <c:pt idx="4928">
                  <c:v>20.323</c:v>
                </c:pt>
                <c:pt idx="4929">
                  <c:v>20.079000000000001</c:v>
                </c:pt>
                <c:pt idx="4930">
                  <c:v>20.134999999999998</c:v>
                </c:pt>
                <c:pt idx="4931">
                  <c:v>18.856750000000002</c:v>
                </c:pt>
                <c:pt idx="4932">
                  <c:v>19.207500000000003</c:v>
                </c:pt>
                <c:pt idx="4933">
                  <c:v>19.46575</c:v>
                </c:pt>
                <c:pt idx="4934">
                  <c:v>20.005749999999999</c:v>
                </c:pt>
                <c:pt idx="4935">
                  <c:v>19.202500000000001</c:v>
                </c:pt>
                <c:pt idx="4936">
                  <c:v>22.91675</c:v>
                </c:pt>
                <c:pt idx="4937">
                  <c:v>23.376999999999999</c:v>
                </c:pt>
                <c:pt idx="4938">
                  <c:v>20.965000000000003</c:v>
                </c:pt>
                <c:pt idx="4939">
                  <c:v>19.353749999999998</c:v>
                </c:pt>
                <c:pt idx="4940">
                  <c:v>17.56925</c:v>
                </c:pt>
                <c:pt idx="4941">
                  <c:v>15.402000000000001</c:v>
                </c:pt>
                <c:pt idx="4942">
                  <c:v>13.795999999999999</c:v>
                </c:pt>
                <c:pt idx="4943">
                  <c:v>13.46875</c:v>
                </c:pt>
                <c:pt idx="4944">
                  <c:v>11.821250000000001</c:v>
                </c:pt>
                <c:pt idx="4945">
                  <c:v>13.518750000000001</c:v>
                </c:pt>
                <c:pt idx="4946">
                  <c:v>13.943</c:v>
                </c:pt>
                <c:pt idx="4947">
                  <c:v>14.001750000000001</c:v>
                </c:pt>
                <c:pt idx="4948">
                  <c:v>13.128</c:v>
                </c:pt>
                <c:pt idx="4949">
                  <c:v>13.279</c:v>
                </c:pt>
                <c:pt idx="4950">
                  <c:v>16.314250000000001</c:v>
                </c:pt>
                <c:pt idx="4951">
                  <c:v>22.632999999999999</c:v>
                </c:pt>
                <c:pt idx="4952">
                  <c:v>24.428999999999998</c:v>
                </c:pt>
                <c:pt idx="4953">
                  <c:v>26.521249999999998</c:v>
                </c:pt>
                <c:pt idx="4954">
                  <c:v>25.1</c:v>
                </c:pt>
                <c:pt idx="4955">
                  <c:v>23.26125</c:v>
                </c:pt>
                <c:pt idx="4956">
                  <c:v>24.444749999999999</c:v>
                </c:pt>
                <c:pt idx="4957">
                  <c:v>24.783000000000001</c:v>
                </c:pt>
                <c:pt idx="4958">
                  <c:v>23.75225</c:v>
                </c:pt>
                <c:pt idx="4959">
                  <c:v>23.493500000000001</c:v>
                </c:pt>
                <c:pt idx="4960">
                  <c:v>24.93675</c:v>
                </c:pt>
                <c:pt idx="4961">
                  <c:v>22.61525</c:v>
                </c:pt>
                <c:pt idx="4962">
                  <c:v>23.276</c:v>
                </c:pt>
                <c:pt idx="4963">
                  <c:v>22.396750000000001</c:v>
                </c:pt>
                <c:pt idx="4964">
                  <c:v>19.898</c:v>
                </c:pt>
                <c:pt idx="4965">
                  <c:v>16.873999999999999</c:v>
                </c:pt>
                <c:pt idx="4966">
                  <c:v>16.576250000000002</c:v>
                </c:pt>
                <c:pt idx="4967">
                  <c:v>15.032</c:v>
                </c:pt>
                <c:pt idx="4968">
                  <c:v>12.68225</c:v>
                </c:pt>
                <c:pt idx="4969">
                  <c:v>15.06025</c:v>
                </c:pt>
                <c:pt idx="4970">
                  <c:v>13.549750000000001</c:v>
                </c:pt>
                <c:pt idx="4971">
                  <c:v>13.20575</c:v>
                </c:pt>
                <c:pt idx="4972">
                  <c:v>13.084250000000001</c:v>
                </c:pt>
                <c:pt idx="4973">
                  <c:v>12.831999999999999</c:v>
                </c:pt>
                <c:pt idx="4974">
                  <c:v>12.98625</c:v>
                </c:pt>
                <c:pt idx="4975">
                  <c:v>13.5265</c:v>
                </c:pt>
                <c:pt idx="4976">
                  <c:v>14.02975</c:v>
                </c:pt>
                <c:pt idx="4977">
                  <c:v>15.642250000000001</c:v>
                </c:pt>
                <c:pt idx="4978">
                  <c:v>17.68375</c:v>
                </c:pt>
                <c:pt idx="4979">
                  <c:v>18.736499999999999</c:v>
                </c:pt>
                <c:pt idx="4980">
                  <c:v>18.56475</c:v>
                </c:pt>
                <c:pt idx="4981">
                  <c:v>18.134249999999998</c:v>
                </c:pt>
                <c:pt idx="4982">
                  <c:v>18.069749999999999</c:v>
                </c:pt>
                <c:pt idx="4983">
                  <c:v>17.594999999999999</c:v>
                </c:pt>
                <c:pt idx="4984">
                  <c:v>17.83475</c:v>
                </c:pt>
                <c:pt idx="4985">
                  <c:v>17.885249999999999</c:v>
                </c:pt>
                <c:pt idx="4986">
                  <c:v>18.632249999999999</c:v>
                </c:pt>
                <c:pt idx="4987">
                  <c:v>17.78875</c:v>
                </c:pt>
                <c:pt idx="4988">
                  <c:v>16.315000000000001</c:v>
                </c:pt>
                <c:pt idx="4989">
                  <c:v>14.947000000000001</c:v>
                </c:pt>
                <c:pt idx="4990">
                  <c:v>14.696249999999999</c:v>
                </c:pt>
                <c:pt idx="4991">
                  <c:v>13.56775</c:v>
                </c:pt>
                <c:pt idx="4992">
                  <c:v>12.004750000000001</c:v>
                </c:pt>
                <c:pt idx="4993">
                  <c:v>11.7485</c:v>
                </c:pt>
                <c:pt idx="4994">
                  <c:v>12.337999999999999</c:v>
                </c:pt>
                <c:pt idx="4995">
                  <c:v>12.133500000000002</c:v>
                </c:pt>
                <c:pt idx="4996">
                  <c:v>12.02525</c:v>
                </c:pt>
                <c:pt idx="4997">
                  <c:v>11.928750000000001</c:v>
                </c:pt>
                <c:pt idx="4998">
                  <c:v>11.688750000000001</c:v>
                </c:pt>
                <c:pt idx="4999">
                  <c:v>11.08625</c:v>
                </c:pt>
                <c:pt idx="5000">
                  <c:v>11.6435</c:v>
                </c:pt>
                <c:pt idx="5001">
                  <c:v>12.042</c:v>
                </c:pt>
                <c:pt idx="5002">
                  <c:v>12.40475</c:v>
                </c:pt>
                <c:pt idx="5003">
                  <c:v>13.621500000000001</c:v>
                </c:pt>
                <c:pt idx="5004">
                  <c:v>14.095499999999999</c:v>
                </c:pt>
                <c:pt idx="5005">
                  <c:v>14.629999999999999</c:v>
                </c:pt>
                <c:pt idx="5006">
                  <c:v>14.189250000000001</c:v>
                </c:pt>
                <c:pt idx="5007">
                  <c:v>13.971500000000001</c:v>
                </c:pt>
                <c:pt idx="5008">
                  <c:v>14.002749999999999</c:v>
                </c:pt>
                <c:pt idx="5009">
                  <c:v>14.649749999999999</c:v>
                </c:pt>
                <c:pt idx="5010">
                  <c:v>16.035250000000001</c:v>
                </c:pt>
                <c:pt idx="5011">
                  <c:v>16.7455</c:v>
                </c:pt>
                <c:pt idx="5012">
                  <c:v>15.98725</c:v>
                </c:pt>
                <c:pt idx="5013">
                  <c:v>15.1065</c:v>
                </c:pt>
                <c:pt idx="5014">
                  <c:v>13.96575</c:v>
                </c:pt>
                <c:pt idx="5015">
                  <c:v>13.540000000000001</c:v>
                </c:pt>
                <c:pt idx="5016">
                  <c:v>12.734249999999999</c:v>
                </c:pt>
                <c:pt idx="5017">
                  <c:v>12.5855</c:v>
                </c:pt>
                <c:pt idx="5018">
                  <c:v>12.31925</c:v>
                </c:pt>
                <c:pt idx="5019">
                  <c:v>12.0075</c:v>
                </c:pt>
                <c:pt idx="5020">
                  <c:v>11.96125</c:v>
                </c:pt>
                <c:pt idx="5021">
                  <c:v>11.911999999999999</c:v>
                </c:pt>
                <c:pt idx="5022">
                  <c:v>17.1995</c:v>
                </c:pt>
                <c:pt idx="5023">
                  <c:v>22.130500000000001</c:v>
                </c:pt>
                <c:pt idx="5024">
                  <c:v>26.00225</c:v>
                </c:pt>
                <c:pt idx="5025">
                  <c:v>29.6785</c:v>
                </c:pt>
                <c:pt idx="5026">
                  <c:v>31.157500000000002</c:v>
                </c:pt>
                <c:pt idx="5027">
                  <c:v>28.402249999999999</c:v>
                </c:pt>
                <c:pt idx="5028">
                  <c:v>27.777999999999999</c:v>
                </c:pt>
                <c:pt idx="5029">
                  <c:v>22.991249999999997</c:v>
                </c:pt>
                <c:pt idx="5030">
                  <c:v>23.674500000000002</c:v>
                </c:pt>
                <c:pt idx="5031">
                  <c:v>21.108750000000001</c:v>
                </c:pt>
                <c:pt idx="5032">
                  <c:v>20.966999999999999</c:v>
                </c:pt>
                <c:pt idx="5033">
                  <c:v>20.84075</c:v>
                </c:pt>
                <c:pt idx="5034">
                  <c:v>22.40175</c:v>
                </c:pt>
                <c:pt idx="5035">
                  <c:v>22.33625</c:v>
                </c:pt>
                <c:pt idx="5036">
                  <c:v>21.237499999999997</c:v>
                </c:pt>
                <c:pt idx="5037">
                  <c:v>18.62575</c:v>
                </c:pt>
                <c:pt idx="5038">
                  <c:v>17.57</c:v>
                </c:pt>
                <c:pt idx="5039">
                  <c:v>15.7765</c:v>
                </c:pt>
                <c:pt idx="5040">
                  <c:v>13.539</c:v>
                </c:pt>
                <c:pt idx="5041">
                  <c:v>15.05575</c:v>
                </c:pt>
                <c:pt idx="5042">
                  <c:v>14.526</c:v>
                </c:pt>
                <c:pt idx="5043">
                  <c:v>14.511500000000002</c:v>
                </c:pt>
                <c:pt idx="5044">
                  <c:v>14.721</c:v>
                </c:pt>
                <c:pt idx="5045">
                  <c:v>14.79125</c:v>
                </c:pt>
                <c:pt idx="5046">
                  <c:v>16.770499999999998</c:v>
                </c:pt>
                <c:pt idx="5047">
                  <c:v>22.827249999999999</c:v>
                </c:pt>
                <c:pt idx="5048">
                  <c:v>33.884999999999998</c:v>
                </c:pt>
                <c:pt idx="5049">
                  <c:v>34.513999999999996</c:v>
                </c:pt>
                <c:pt idx="5050">
                  <c:v>29.0245</c:v>
                </c:pt>
                <c:pt idx="5051">
                  <c:v>31.081250000000001</c:v>
                </c:pt>
                <c:pt idx="5052">
                  <c:v>37.436500000000002</c:v>
                </c:pt>
                <c:pt idx="5053">
                  <c:v>29.895500000000002</c:v>
                </c:pt>
                <c:pt idx="5054">
                  <c:v>29.359249999999996</c:v>
                </c:pt>
                <c:pt idx="5055">
                  <c:v>31.292999999999999</c:v>
                </c:pt>
                <c:pt idx="5056">
                  <c:v>39.197249999999997</c:v>
                </c:pt>
                <c:pt idx="5057">
                  <c:v>39.594749999999998</c:v>
                </c:pt>
                <c:pt idx="5058">
                  <c:v>39.1995</c:v>
                </c:pt>
                <c:pt idx="5059">
                  <c:v>38.752499999999998</c:v>
                </c:pt>
                <c:pt idx="5060">
                  <c:v>37.106000000000002</c:v>
                </c:pt>
                <c:pt idx="5061">
                  <c:v>30.228750000000002</c:v>
                </c:pt>
                <c:pt idx="5062">
                  <c:v>20.122250000000001</c:v>
                </c:pt>
                <c:pt idx="5063">
                  <c:v>22.62725</c:v>
                </c:pt>
                <c:pt idx="5064">
                  <c:v>17.020500000000002</c:v>
                </c:pt>
                <c:pt idx="5065">
                  <c:v>16.247250000000001</c:v>
                </c:pt>
                <c:pt idx="5066">
                  <c:v>15.40325</c:v>
                </c:pt>
                <c:pt idx="5067">
                  <c:v>13.691750000000001</c:v>
                </c:pt>
                <c:pt idx="5068">
                  <c:v>13.686500000000001</c:v>
                </c:pt>
                <c:pt idx="5069">
                  <c:v>16.313749999999999</c:v>
                </c:pt>
                <c:pt idx="5070">
                  <c:v>18.823999999999998</c:v>
                </c:pt>
                <c:pt idx="5071">
                  <c:v>26.049000000000003</c:v>
                </c:pt>
                <c:pt idx="5072">
                  <c:v>27.25</c:v>
                </c:pt>
                <c:pt idx="5073">
                  <c:v>28.391999999999999</c:v>
                </c:pt>
                <c:pt idx="5074">
                  <c:v>24.983250000000002</c:v>
                </c:pt>
                <c:pt idx="5075">
                  <c:v>27.041500000000003</c:v>
                </c:pt>
                <c:pt idx="5076">
                  <c:v>24.516249999999999</c:v>
                </c:pt>
                <c:pt idx="5077">
                  <c:v>23.718500000000002</c:v>
                </c:pt>
                <c:pt idx="5078">
                  <c:v>22.714750000000002</c:v>
                </c:pt>
                <c:pt idx="5079">
                  <c:v>26.065000000000001</c:v>
                </c:pt>
                <c:pt idx="5080">
                  <c:v>27.594999999999999</c:v>
                </c:pt>
                <c:pt idx="5081">
                  <c:v>29.212499999999999</c:v>
                </c:pt>
                <c:pt idx="5082">
                  <c:v>26.365500000000001</c:v>
                </c:pt>
                <c:pt idx="5083">
                  <c:v>23.267499999999998</c:v>
                </c:pt>
                <c:pt idx="5084">
                  <c:v>24.7605</c:v>
                </c:pt>
                <c:pt idx="5085">
                  <c:v>18.55575</c:v>
                </c:pt>
                <c:pt idx="5086">
                  <c:v>17.625250000000001</c:v>
                </c:pt>
                <c:pt idx="5087">
                  <c:v>17.485250000000001</c:v>
                </c:pt>
                <c:pt idx="5088">
                  <c:v>14.2255</c:v>
                </c:pt>
                <c:pt idx="5089">
                  <c:v>13.633750000000001</c:v>
                </c:pt>
                <c:pt idx="5090">
                  <c:v>13.056249999999999</c:v>
                </c:pt>
                <c:pt idx="5091">
                  <c:v>12.795999999999999</c:v>
                </c:pt>
                <c:pt idx="5092">
                  <c:v>12.672249999999998</c:v>
                </c:pt>
                <c:pt idx="5093">
                  <c:v>13.983749999999999</c:v>
                </c:pt>
                <c:pt idx="5094">
                  <c:v>22.782499999999999</c:v>
                </c:pt>
                <c:pt idx="5095">
                  <c:v>29.434000000000001</c:v>
                </c:pt>
                <c:pt idx="5096">
                  <c:v>31.107500000000002</c:v>
                </c:pt>
                <c:pt idx="5097">
                  <c:v>32.453000000000003</c:v>
                </c:pt>
                <c:pt idx="5098">
                  <c:v>31.876999999999999</c:v>
                </c:pt>
                <c:pt idx="5099">
                  <c:v>34.135750000000002</c:v>
                </c:pt>
                <c:pt idx="5100">
                  <c:v>31.775750000000002</c:v>
                </c:pt>
                <c:pt idx="5101">
                  <c:v>34.135750000000002</c:v>
                </c:pt>
                <c:pt idx="5102">
                  <c:v>32.236999999999995</c:v>
                </c:pt>
                <c:pt idx="5103">
                  <c:v>33.607500000000002</c:v>
                </c:pt>
                <c:pt idx="5104">
                  <c:v>33.483499999999992</c:v>
                </c:pt>
                <c:pt idx="5105">
                  <c:v>30.546749999999999</c:v>
                </c:pt>
                <c:pt idx="5106">
                  <c:v>28.952500000000001</c:v>
                </c:pt>
                <c:pt idx="5107">
                  <c:v>27.734750000000002</c:v>
                </c:pt>
                <c:pt idx="5108">
                  <c:v>30.047750000000001</c:v>
                </c:pt>
                <c:pt idx="5109">
                  <c:v>26.796999999999997</c:v>
                </c:pt>
                <c:pt idx="5110">
                  <c:v>26.228500000000004</c:v>
                </c:pt>
                <c:pt idx="5111">
                  <c:v>24.222749999999998</c:v>
                </c:pt>
                <c:pt idx="5112">
                  <c:v>20.212500000000002</c:v>
                </c:pt>
                <c:pt idx="5113">
                  <c:v>19.332250000000002</c:v>
                </c:pt>
                <c:pt idx="5114">
                  <c:v>18.824249999999999</c:v>
                </c:pt>
                <c:pt idx="5115">
                  <c:v>18.667250000000003</c:v>
                </c:pt>
                <c:pt idx="5116">
                  <c:v>18.482499999999998</c:v>
                </c:pt>
                <c:pt idx="5117">
                  <c:v>19.6555</c:v>
                </c:pt>
                <c:pt idx="5118">
                  <c:v>26.482750000000003</c:v>
                </c:pt>
                <c:pt idx="5119">
                  <c:v>41.987749999999998</c:v>
                </c:pt>
                <c:pt idx="5120">
                  <c:v>39.305250000000001</c:v>
                </c:pt>
                <c:pt idx="5121">
                  <c:v>41.335499999999996</c:v>
                </c:pt>
                <c:pt idx="5122">
                  <c:v>40.381</c:v>
                </c:pt>
                <c:pt idx="5123">
                  <c:v>41.015500000000003</c:v>
                </c:pt>
                <c:pt idx="5124">
                  <c:v>39.734000000000002</c:v>
                </c:pt>
                <c:pt idx="5125">
                  <c:v>37.768499999999996</c:v>
                </c:pt>
                <c:pt idx="5126">
                  <c:v>34.444749999999999</c:v>
                </c:pt>
                <c:pt idx="5127">
                  <c:v>34.478750000000005</c:v>
                </c:pt>
                <c:pt idx="5128">
                  <c:v>36.267499999999998</c:v>
                </c:pt>
                <c:pt idx="5129">
                  <c:v>41.132500000000007</c:v>
                </c:pt>
                <c:pt idx="5130">
                  <c:v>36.795999999999999</c:v>
                </c:pt>
                <c:pt idx="5131">
                  <c:v>39.866250000000001</c:v>
                </c:pt>
                <c:pt idx="5132">
                  <c:v>31.112000000000002</c:v>
                </c:pt>
                <c:pt idx="5133">
                  <c:v>23.873250000000002</c:v>
                </c:pt>
                <c:pt idx="5134">
                  <c:v>23.8475</c:v>
                </c:pt>
                <c:pt idx="5135">
                  <c:v>22.1965</c:v>
                </c:pt>
                <c:pt idx="5136">
                  <c:v>17.746500000000001</c:v>
                </c:pt>
                <c:pt idx="5137">
                  <c:v>22.663499999999999</c:v>
                </c:pt>
                <c:pt idx="5138">
                  <c:v>20.13025</c:v>
                </c:pt>
                <c:pt idx="5139">
                  <c:v>18.951000000000001</c:v>
                </c:pt>
                <c:pt idx="5140">
                  <c:v>18.824999999999999</c:v>
                </c:pt>
                <c:pt idx="5141">
                  <c:v>19.076500000000003</c:v>
                </c:pt>
                <c:pt idx="5142">
                  <c:v>20.468250000000001</c:v>
                </c:pt>
                <c:pt idx="5143">
                  <c:v>20.983500000000003</c:v>
                </c:pt>
                <c:pt idx="5144">
                  <c:v>18.952749999999998</c:v>
                </c:pt>
                <c:pt idx="5145">
                  <c:v>21.597249999999999</c:v>
                </c:pt>
                <c:pt idx="5146">
                  <c:v>20.331</c:v>
                </c:pt>
                <c:pt idx="5147">
                  <c:v>21.524250000000002</c:v>
                </c:pt>
                <c:pt idx="5148">
                  <c:v>21.172000000000004</c:v>
                </c:pt>
                <c:pt idx="5149">
                  <c:v>22.435749999999999</c:v>
                </c:pt>
                <c:pt idx="5150">
                  <c:v>23.172000000000001</c:v>
                </c:pt>
                <c:pt idx="5151">
                  <c:v>22.68225</c:v>
                </c:pt>
                <c:pt idx="5152">
                  <c:v>23.300750000000001</c:v>
                </c:pt>
                <c:pt idx="5153">
                  <c:v>23.279999999999998</c:v>
                </c:pt>
                <c:pt idx="5154">
                  <c:v>20.468250000000001</c:v>
                </c:pt>
                <c:pt idx="5155">
                  <c:v>17.834</c:v>
                </c:pt>
                <c:pt idx="5156">
                  <c:v>17.22025</c:v>
                </c:pt>
                <c:pt idx="5157">
                  <c:v>15.816250000000002</c:v>
                </c:pt>
                <c:pt idx="5158">
                  <c:v>14.670000000000002</c:v>
                </c:pt>
                <c:pt idx="5159">
                  <c:v>13.15025</c:v>
                </c:pt>
                <c:pt idx="5160">
                  <c:v>11.161999999999999</c:v>
                </c:pt>
                <c:pt idx="5161">
                  <c:v>6.585</c:v>
                </c:pt>
                <c:pt idx="5162">
                  <c:v>6.5982500000000002</c:v>
                </c:pt>
                <c:pt idx="5163">
                  <c:v>6.6667500000000004</c:v>
                </c:pt>
                <c:pt idx="5164">
                  <c:v>6.6795</c:v>
                </c:pt>
                <c:pt idx="5165">
                  <c:v>7.1929999999999996</c:v>
                </c:pt>
                <c:pt idx="5166">
                  <c:v>7.9587500000000002</c:v>
                </c:pt>
                <c:pt idx="5167">
                  <c:v>8.276250000000001</c:v>
                </c:pt>
                <c:pt idx="5168">
                  <c:v>9.8490000000000002</c:v>
                </c:pt>
                <c:pt idx="5169">
                  <c:v>12.2935</c:v>
                </c:pt>
                <c:pt idx="5170">
                  <c:v>11.651</c:v>
                </c:pt>
                <c:pt idx="5171">
                  <c:v>14.319750000000001</c:v>
                </c:pt>
                <c:pt idx="5172">
                  <c:v>12.755750000000001</c:v>
                </c:pt>
                <c:pt idx="5173">
                  <c:v>13.276</c:v>
                </c:pt>
                <c:pt idx="5174">
                  <c:v>13.942</c:v>
                </c:pt>
                <c:pt idx="5175">
                  <c:v>14.619000000000002</c:v>
                </c:pt>
                <c:pt idx="5176">
                  <c:v>16.313749999999999</c:v>
                </c:pt>
                <c:pt idx="5177">
                  <c:v>17.083749999999998</c:v>
                </c:pt>
                <c:pt idx="5178">
                  <c:v>16.60275</c:v>
                </c:pt>
                <c:pt idx="5179">
                  <c:v>16.493500000000001</c:v>
                </c:pt>
                <c:pt idx="5180">
                  <c:v>16.314249999999998</c:v>
                </c:pt>
                <c:pt idx="5181">
                  <c:v>15.877749999999999</c:v>
                </c:pt>
                <c:pt idx="5182">
                  <c:v>16.78725</c:v>
                </c:pt>
                <c:pt idx="5183">
                  <c:v>15.591750000000001</c:v>
                </c:pt>
                <c:pt idx="5184">
                  <c:v>14.045249999999999</c:v>
                </c:pt>
                <c:pt idx="5185">
                  <c:v>12.171999999999999</c:v>
                </c:pt>
                <c:pt idx="5186">
                  <c:v>11.796750000000001</c:v>
                </c:pt>
                <c:pt idx="5187">
                  <c:v>14.105250000000002</c:v>
                </c:pt>
                <c:pt idx="5188">
                  <c:v>15.911249999999999</c:v>
                </c:pt>
                <c:pt idx="5189">
                  <c:v>17.584</c:v>
                </c:pt>
                <c:pt idx="5190">
                  <c:v>32.653499999999994</c:v>
                </c:pt>
                <c:pt idx="5191">
                  <c:v>49.416499999999999</c:v>
                </c:pt>
                <c:pt idx="5192">
                  <c:v>51.056250000000006</c:v>
                </c:pt>
                <c:pt idx="5193">
                  <c:v>55.132249999999999</c:v>
                </c:pt>
                <c:pt idx="5194">
                  <c:v>55.388999999999996</c:v>
                </c:pt>
                <c:pt idx="5195">
                  <c:v>53.220500000000001</c:v>
                </c:pt>
                <c:pt idx="5196">
                  <c:v>55.952500000000001</c:v>
                </c:pt>
                <c:pt idx="5197">
                  <c:v>55.357499999999995</c:v>
                </c:pt>
                <c:pt idx="5198">
                  <c:v>51.067999999999998</c:v>
                </c:pt>
                <c:pt idx="5199">
                  <c:v>51.022750000000002</c:v>
                </c:pt>
                <c:pt idx="5200">
                  <c:v>50.968000000000004</c:v>
                </c:pt>
                <c:pt idx="5201">
                  <c:v>49.32</c:v>
                </c:pt>
                <c:pt idx="5202">
                  <c:v>43.733499999999992</c:v>
                </c:pt>
                <c:pt idx="5203">
                  <c:v>48.146500000000003</c:v>
                </c:pt>
                <c:pt idx="5204">
                  <c:v>43.342750000000002</c:v>
                </c:pt>
                <c:pt idx="5205">
                  <c:v>30.363500000000002</c:v>
                </c:pt>
                <c:pt idx="5206">
                  <c:v>28.218250000000001</c:v>
                </c:pt>
                <c:pt idx="5207">
                  <c:v>25.601999999999997</c:v>
                </c:pt>
                <c:pt idx="5208">
                  <c:v>22.651</c:v>
                </c:pt>
                <c:pt idx="5209">
                  <c:v>21.728000000000002</c:v>
                </c:pt>
                <c:pt idx="5210">
                  <c:v>18.824999999999999</c:v>
                </c:pt>
                <c:pt idx="5211">
                  <c:v>18.824999999999999</c:v>
                </c:pt>
                <c:pt idx="5212">
                  <c:v>18.8245</c:v>
                </c:pt>
                <c:pt idx="5213">
                  <c:v>26.367249999999999</c:v>
                </c:pt>
                <c:pt idx="5214">
                  <c:v>41.188499999999998</c:v>
                </c:pt>
                <c:pt idx="5215">
                  <c:v>60.289250000000003</c:v>
                </c:pt>
                <c:pt idx="5216">
                  <c:v>60.163499999999999</c:v>
                </c:pt>
                <c:pt idx="5217">
                  <c:v>60.04025</c:v>
                </c:pt>
                <c:pt idx="5218">
                  <c:v>57.534499999999994</c:v>
                </c:pt>
                <c:pt idx="5219">
                  <c:v>59.993500000000004</c:v>
                </c:pt>
                <c:pt idx="5220">
                  <c:v>55.497500000000002</c:v>
                </c:pt>
                <c:pt idx="5221">
                  <c:v>61.435750000000006</c:v>
                </c:pt>
                <c:pt idx="5222">
                  <c:v>56.111500000000007</c:v>
                </c:pt>
                <c:pt idx="5223">
                  <c:v>60.747499999999995</c:v>
                </c:pt>
                <c:pt idx="5224">
                  <c:v>62.316249999999997</c:v>
                </c:pt>
                <c:pt idx="5225">
                  <c:v>77.045000000000002</c:v>
                </c:pt>
                <c:pt idx="5226">
                  <c:v>61.724999999999994</c:v>
                </c:pt>
                <c:pt idx="5227">
                  <c:v>61.946249999999999</c:v>
                </c:pt>
                <c:pt idx="5228">
                  <c:v>61.393500000000003</c:v>
                </c:pt>
                <c:pt idx="5229">
                  <c:v>50.384500000000003</c:v>
                </c:pt>
                <c:pt idx="5230">
                  <c:v>41.051999999999992</c:v>
                </c:pt>
                <c:pt idx="5231">
                  <c:v>47.27375</c:v>
                </c:pt>
                <c:pt idx="5232">
                  <c:v>33.64875</c:v>
                </c:pt>
                <c:pt idx="5233">
                  <c:v>24.183</c:v>
                </c:pt>
                <c:pt idx="5234">
                  <c:v>20.983500000000003</c:v>
                </c:pt>
                <c:pt idx="5235">
                  <c:v>18.824749999999998</c:v>
                </c:pt>
                <c:pt idx="5236">
                  <c:v>20.046250000000001</c:v>
                </c:pt>
                <c:pt idx="5237">
                  <c:v>22.262499999999999</c:v>
                </c:pt>
                <c:pt idx="5238">
                  <c:v>31.20675</c:v>
                </c:pt>
                <c:pt idx="5239">
                  <c:v>37.65</c:v>
                </c:pt>
                <c:pt idx="5240">
                  <c:v>40.1235</c:v>
                </c:pt>
                <c:pt idx="5241">
                  <c:v>38.369250000000001</c:v>
                </c:pt>
                <c:pt idx="5242">
                  <c:v>38.193249999999999</c:v>
                </c:pt>
                <c:pt idx="5243">
                  <c:v>30.551250000000003</c:v>
                </c:pt>
                <c:pt idx="5244">
                  <c:v>29.073499999999999</c:v>
                </c:pt>
                <c:pt idx="5245">
                  <c:v>28.968250000000001</c:v>
                </c:pt>
                <c:pt idx="5246">
                  <c:v>29.861250000000002</c:v>
                </c:pt>
                <c:pt idx="5247">
                  <c:v>23.502499999999998</c:v>
                </c:pt>
                <c:pt idx="5248">
                  <c:v>21.79975</c:v>
                </c:pt>
                <c:pt idx="5249">
                  <c:v>22.588250000000002</c:v>
                </c:pt>
                <c:pt idx="5250">
                  <c:v>23.806999999999999</c:v>
                </c:pt>
                <c:pt idx="5251">
                  <c:v>21.234999999999999</c:v>
                </c:pt>
                <c:pt idx="5252">
                  <c:v>19.02975</c:v>
                </c:pt>
                <c:pt idx="5253">
                  <c:v>16.069249999999997</c:v>
                </c:pt>
                <c:pt idx="5254">
                  <c:v>17.570250000000001</c:v>
                </c:pt>
                <c:pt idx="5255">
                  <c:v>13.484999999999999</c:v>
                </c:pt>
                <c:pt idx="5256">
                  <c:v>10.962</c:v>
                </c:pt>
                <c:pt idx="5257">
                  <c:v>12.55</c:v>
                </c:pt>
                <c:pt idx="5258">
                  <c:v>11.314249999999999</c:v>
                </c:pt>
                <c:pt idx="5259">
                  <c:v>11.24525</c:v>
                </c:pt>
                <c:pt idx="5260">
                  <c:v>11.545999999999999</c:v>
                </c:pt>
                <c:pt idx="5261">
                  <c:v>12.12275</c:v>
                </c:pt>
                <c:pt idx="5262">
                  <c:v>14.560500000000001</c:v>
                </c:pt>
                <c:pt idx="5263">
                  <c:v>16.97625</c:v>
                </c:pt>
                <c:pt idx="5264">
                  <c:v>20.078749999999999</c:v>
                </c:pt>
                <c:pt idx="5265">
                  <c:v>25.03</c:v>
                </c:pt>
                <c:pt idx="5266">
                  <c:v>25.13625</c:v>
                </c:pt>
                <c:pt idx="5267">
                  <c:v>25.099499999999999</c:v>
                </c:pt>
                <c:pt idx="5268">
                  <c:v>26.84825</c:v>
                </c:pt>
                <c:pt idx="5269">
                  <c:v>27.379750000000001</c:v>
                </c:pt>
                <c:pt idx="5270">
                  <c:v>27.117499999999996</c:v>
                </c:pt>
                <c:pt idx="5271">
                  <c:v>25.237499999999997</c:v>
                </c:pt>
                <c:pt idx="5272">
                  <c:v>25.09975</c:v>
                </c:pt>
                <c:pt idx="5273">
                  <c:v>27.358999999999998</c:v>
                </c:pt>
                <c:pt idx="5274">
                  <c:v>25.100250000000003</c:v>
                </c:pt>
                <c:pt idx="5275">
                  <c:v>25.690750000000001</c:v>
                </c:pt>
                <c:pt idx="5276">
                  <c:v>25.1</c:v>
                </c:pt>
                <c:pt idx="5277">
                  <c:v>17.608750000000001</c:v>
                </c:pt>
                <c:pt idx="5278">
                  <c:v>17.888249999999999</c:v>
                </c:pt>
                <c:pt idx="5279">
                  <c:v>18.081000000000003</c:v>
                </c:pt>
                <c:pt idx="5280">
                  <c:v>14.336250000000001</c:v>
                </c:pt>
                <c:pt idx="5281">
                  <c:v>17.150500000000001</c:v>
                </c:pt>
                <c:pt idx="5282">
                  <c:v>15.550500000000001</c:v>
                </c:pt>
                <c:pt idx="5283">
                  <c:v>13.289000000000001</c:v>
                </c:pt>
                <c:pt idx="5284">
                  <c:v>15.056750000000001</c:v>
                </c:pt>
                <c:pt idx="5285">
                  <c:v>18.340499999999999</c:v>
                </c:pt>
                <c:pt idx="5286">
                  <c:v>27.114250000000002</c:v>
                </c:pt>
                <c:pt idx="5287">
                  <c:v>33.483499999999999</c:v>
                </c:pt>
                <c:pt idx="5288">
                  <c:v>36.820749999999997</c:v>
                </c:pt>
                <c:pt idx="5289">
                  <c:v>43.33325</c:v>
                </c:pt>
                <c:pt idx="5290">
                  <c:v>41.366749999999996</c:v>
                </c:pt>
                <c:pt idx="5291">
                  <c:v>35.208500000000001</c:v>
                </c:pt>
                <c:pt idx="5292">
                  <c:v>36.071249999999999</c:v>
                </c:pt>
                <c:pt idx="5293">
                  <c:v>29.294</c:v>
                </c:pt>
                <c:pt idx="5294">
                  <c:v>26.682499999999997</c:v>
                </c:pt>
                <c:pt idx="5295">
                  <c:v>22.462499999999999</c:v>
                </c:pt>
                <c:pt idx="5296">
                  <c:v>21.508749999999999</c:v>
                </c:pt>
                <c:pt idx="5297">
                  <c:v>24.082249999999998</c:v>
                </c:pt>
                <c:pt idx="5298">
                  <c:v>24.9665</c:v>
                </c:pt>
                <c:pt idx="5299">
                  <c:v>23.580750000000002</c:v>
                </c:pt>
                <c:pt idx="5300">
                  <c:v>23.02375</c:v>
                </c:pt>
                <c:pt idx="5301">
                  <c:v>19.878500000000003</c:v>
                </c:pt>
                <c:pt idx="5302">
                  <c:v>17.43375</c:v>
                </c:pt>
                <c:pt idx="5303">
                  <c:v>18.816499999999998</c:v>
                </c:pt>
                <c:pt idx="5304">
                  <c:v>15.081000000000001</c:v>
                </c:pt>
                <c:pt idx="5305">
                  <c:v>17.014749999999999</c:v>
                </c:pt>
                <c:pt idx="5306">
                  <c:v>15.059749999999999</c:v>
                </c:pt>
                <c:pt idx="5307">
                  <c:v>13.72575</c:v>
                </c:pt>
                <c:pt idx="5308">
                  <c:v>14.017749999999999</c:v>
                </c:pt>
                <c:pt idx="5309">
                  <c:v>13.98725</c:v>
                </c:pt>
                <c:pt idx="5310">
                  <c:v>15.059000000000001</c:v>
                </c:pt>
                <c:pt idx="5311">
                  <c:v>14.33175</c:v>
                </c:pt>
                <c:pt idx="5312">
                  <c:v>16.66</c:v>
                </c:pt>
                <c:pt idx="5313">
                  <c:v>15.750250000000001</c:v>
                </c:pt>
                <c:pt idx="5314">
                  <c:v>15.0595</c:v>
                </c:pt>
                <c:pt idx="5315">
                  <c:v>15.231000000000002</c:v>
                </c:pt>
                <c:pt idx="5316">
                  <c:v>15.52875</c:v>
                </c:pt>
                <c:pt idx="5317">
                  <c:v>15.367749999999999</c:v>
                </c:pt>
                <c:pt idx="5318">
                  <c:v>15.413</c:v>
                </c:pt>
                <c:pt idx="5319">
                  <c:v>15.678250000000002</c:v>
                </c:pt>
                <c:pt idx="5320">
                  <c:v>15.059249999999999</c:v>
                </c:pt>
                <c:pt idx="5321">
                  <c:v>16.817250000000001</c:v>
                </c:pt>
                <c:pt idx="5322">
                  <c:v>17.202500000000001</c:v>
                </c:pt>
                <c:pt idx="5323">
                  <c:v>17.1875</c:v>
                </c:pt>
                <c:pt idx="5324">
                  <c:v>16.160500000000003</c:v>
                </c:pt>
                <c:pt idx="5325">
                  <c:v>15.0585</c:v>
                </c:pt>
                <c:pt idx="5326">
                  <c:v>16.869250000000001</c:v>
                </c:pt>
                <c:pt idx="5327">
                  <c:v>14.882250000000001</c:v>
                </c:pt>
                <c:pt idx="5328">
                  <c:v>14.332999999999998</c:v>
                </c:pt>
                <c:pt idx="5329">
                  <c:v>15.906750000000001</c:v>
                </c:pt>
                <c:pt idx="5330">
                  <c:v>16.314250000000001</c:v>
                </c:pt>
                <c:pt idx="5331">
                  <c:v>15.155000000000001</c:v>
                </c:pt>
                <c:pt idx="5332">
                  <c:v>14.26275</c:v>
                </c:pt>
                <c:pt idx="5333">
                  <c:v>13.80575</c:v>
                </c:pt>
                <c:pt idx="5334">
                  <c:v>15.134</c:v>
                </c:pt>
                <c:pt idx="5335">
                  <c:v>15.05875</c:v>
                </c:pt>
                <c:pt idx="5336">
                  <c:v>14.069749999999999</c:v>
                </c:pt>
                <c:pt idx="5337">
                  <c:v>15.061</c:v>
                </c:pt>
                <c:pt idx="5338">
                  <c:v>15.0595</c:v>
                </c:pt>
                <c:pt idx="5339">
                  <c:v>15.36125</c:v>
                </c:pt>
                <c:pt idx="5340">
                  <c:v>14.332750000000001</c:v>
                </c:pt>
                <c:pt idx="5341">
                  <c:v>13.935</c:v>
                </c:pt>
                <c:pt idx="5342">
                  <c:v>13.176500000000001</c:v>
                </c:pt>
                <c:pt idx="5343">
                  <c:v>13.17675</c:v>
                </c:pt>
                <c:pt idx="5344">
                  <c:v>13.560750000000001</c:v>
                </c:pt>
                <c:pt idx="5345">
                  <c:v>14.413</c:v>
                </c:pt>
                <c:pt idx="5346">
                  <c:v>16.224</c:v>
                </c:pt>
                <c:pt idx="5347">
                  <c:v>16.655749999999998</c:v>
                </c:pt>
                <c:pt idx="5348">
                  <c:v>16.03425</c:v>
                </c:pt>
                <c:pt idx="5349">
                  <c:v>14.2735</c:v>
                </c:pt>
                <c:pt idx="5350">
                  <c:v>13.61425</c:v>
                </c:pt>
                <c:pt idx="5351">
                  <c:v>13.185</c:v>
                </c:pt>
                <c:pt idx="5352">
                  <c:v>12.397500000000001</c:v>
                </c:pt>
                <c:pt idx="5353">
                  <c:v>12.412249999999998</c:v>
                </c:pt>
                <c:pt idx="5354">
                  <c:v>12.267250000000001</c:v>
                </c:pt>
                <c:pt idx="5355">
                  <c:v>12.28275</c:v>
                </c:pt>
                <c:pt idx="5356">
                  <c:v>12.273999999999999</c:v>
                </c:pt>
                <c:pt idx="5357">
                  <c:v>12.343250000000001</c:v>
                </c:pt>
                <c:pt idx="5358">
                  <c:v>13.189499999999999</c:v>
                </c:pt>
                <c:pt idx="5359">
                  <c:v>16.919249999999998</c:v>
                </c:pt>
                <c:pt idx="5360">
                  <c:v>20.795749999999998</c:v>
                </c:pt>
                <c:pt idx="5361">
                  <c:v>23.586500000000001</c:v>
                </c:pt>
                <c:pt idx="5362">
                  <c:v>26.667000000000002</c:v>
                </c:pt>
                <c:pt idx="5363">
                  <c:v>27.74325</c:v>
                </c:pt>
                <c:pt idx="5364">
                  <c:v>23.843000000000004</c:v>
                </c:pt>
                <c:pt idx="5365">
                  <c:v>29.03575</c:v>
                </c:pt>
                <c:pt idx="5366">
                  <c:v>29.467500000000001</c:v>
                </c:pt>
                <c:pt idx="5367">
                  <c:v>28.099749999999997</c:v>
                </c:pt>
                <c:pt idx="5368">
                  <c:v>28.986249999999998</c:v>
                </c:pt>
                <c:pt idx="5369">
                  <c:v>29.9785</c:v>
                </c:pt>
                <c:pt idx="5370">
                  <c:v>30.498749999999998</c:v>
                </c:pt>
                <c:pt idx="5371">
                  <c:v>27.408749999999998</c:v>
                </c:pt>
                <c:pt idx="5372">
                  <c:v>25.109000000000002</c:v>
                </c:pt>
                <c:pt idx="5373">
                  <c:v>18.75225</c:v>
                </c:pt>
                <c:pt idx="5374">
                  <c:v>17.360749999999999</c:v>
                </c:pt>
                <c:pt idx="5375">
                  <c:v>15.842750000000001</c:v>
                </c:pt>
                <c:pt idx="5376">
                  <c:v>14.1645</c:v>
                </c:pt>
                <c:pt idx="5377">
                  <c:v>15.06025</c:v>
                </c:pt>
                <c:pt idx="5378">
                  <c:v>15.059000000000001</c:v>
                </c:pt>
                <c:pt idx="5379">
                  <c:v>15.117750000000001</c:v>
                </c:pt>
                <c:pt idx="5380">
                  <c:v>15.059750000000001</c:v>
                </c:pt>
                <c:pt idx="5381">
                  <c:v>15.0595</c:v>
                </c:pt>
                <c:pt idx="5382">
                  <c:v>19.062249999999999</c:v>
                </c:pt>
                <c:pt idx="5383">
                  <c:v>28.176749999999998</c:v>
                </c:pt>
                <c:pt idx="5384">
                  <c:v>34.409500000000001</c:v>
                </c:pt>
                <c:pt idx="5385">
                  <c:v>39.763249999999999</c:v>
                </c:pt>
                <c:pt idx="5386">
                  <c:v>40.715999999999994</c:v>
                </c:pt>
                <c:pt idx="5387">
                  <c:v>34.402000000000001</c:v>
                </c:pt>
                <c:pt idx="5388">
                  <c:v>31.264499999999998</c:v>
                </c:pt>
                <c:pt idx="5389">
                  <c:v>31.282499999999999</c:v>
                </c:pt>
                <c:pt idx="5390">
                  <c:v>25.1005</c:v>
                </c:pt>
                <c:pt idx="5391">
                  <c:v>21.614750000000001</c:v>
                </c:pt>
                <c:pt idx="5392">
                  <c:v>24.263500000000001</c:v>
                </c:pt>
                <c:pt idx="5393">
                  <c:v>29.955500000000001</c:v>
                </c:pt>
                <c:pt idx="5394">
                  <c:v>34.927500000000002</c:v>
                </c:pt>
                <c:pt idx="5395">
                  <c:v>35.246249999999996</c:v>
                </c:pt>
                <c:pt idx="5396">
                  <c:v>24.566499999999998</c:v>
                </c:pt>
                <c:pt idx="5397">
                  <c:v>20.213750000000001</c:v>
                </c:pt>
                <c:pt idx="5398">
                  <c:v>19.749499999999998</c:v>
                </c:pt>
                <c:pt idx="5399">
                  <c:v>15.640750000000001</c:v>
                </c:pt>
                <c:pt idx="5400">
                  <c:v>13.377750000000001</c:v>
                </c:pt>
                <c:pt idx="5401">
                  <c:v>13.427500000000002</c:v>
                </c:pt>
                <c:pt idx="5402">
                  <c:v>12.94125</c:v>
                </c:pt>
                <c:pt idx="5403">
                  <c:v>12.636000000000001</c:v>
                </c:pt>
                <c:pt idx="5404">
                  <c:v>12.52</c:v>
                </c:pt>
                <c:pt idx="5405">
                  <c:v>12.449</c:v>
                </c:pt>
                <c:pt idx="5406">
                  <c:v>15.201000000000001</c:v>
                </c:pt>
                <c:pt idx="5407">
                  <c:v>19.351750000000003</c:v>
                </c:pt>
                <c:pt idx="5408">
                  <c:v>22.5945</c:v>
                </c:pt>
                <c:pt idx="5409">
                  <c:v>21.804500000000001</c:v>
                </c:pt>
                <c:pt idx="5410">
                  <c:v>22.581750000000003</c:v>
                </c:pt>
                <c:pt idx="5411">
                  <c:v>23.720750000000002</c:v>
                </c:pt>
                <c:pt idx="5412">
                  <c:v>22.846499999999999</c:v>
                </c:pt>
                <c:pt idx="5413">
                  <c:v>24.960999999999999</c:v>
                </c:pt>
                <c:pt idx="5414">
                  <c:v>25.704249999999998</c:v>
                </c:pt>
                <c:pt idx="5415">
                  <c:v>24.602</c:v>
                </c:pt>
                <c:pt idx="5416">
                  <c:v>19.333749999999998</c:v>
                </c:pt>
                <c:pt idx="5417">
                  <c:v>19.314250000000001</c:v>
                </c:pt>
                <c:pt idx="5418">
                  <c:v>18.825500000000002</c:v>
                </c:pt>
                <c:pt idx="5419">
                  <c:v>18.730249999999998</c:v>
                </c:pt>
                <c:pt idx="5420">
                  <c:v>17.078499999999998</c:v>
                </c:pt>
                <c:pt idx="5421">
                  <c:v>16.134</c:v>
                </c:pt>
                <c:pt idx="5422">
                  <c:v>14.7485</c:v>
                </c:pt>
                <c:pt idx="5423">
                  <c:v>14.35425</c:v>
                </c:pt>
                <c:pt idx="5424">
                  <c:v>12.645499999999998</c:v>
                </c:pt>
                <c:pt idx="5425">
                  <c:v>16.618749999999999</c:v>
                </c:pt>
                <c:pt idx="5426">
                  <c:v>14.720750000000001</c:v>
                </c:pt>
                <c:pt idx="5427">
                  <c:v>13.862499999999999</c:v>
                </c:pt>
                <c:pt idx="5428">
                  <c:v>12.67775</c:v>
                </c:pt>
                <c:pt idx="5429">
                  <c:v>14.909749999999999</c:v>
                </c:pt>
                <c:pt idx="5430">
                  <c:v>18.201000000000001</c:v>
                </c:pt>
                <c:pt idx="5431">
                  <c:v>23.049250000000001</c:v>
                </c:pt>
                <c:pt idx="5432">
                  <c:v>24.288750000000004</c:v>
                </c:pt>
                <c:pt idx="5433">
                  <c:v>26.043500000000002</c:v>
                </c:pt>
                <c:pt idx="5434">
                  <c:v>26.605500000000003</c:v>
                </c:pt>
                <c:pt idx="5435">
                  <c:v>25.326250000000002</c:v>
                </c:pt>
                <c:pt idx="5436">
                  <c:v>23.841999999999999</c:v>
                </c:pt>
                <c:pt idx="5437">
                  <c:v>25.476499999999998</c:v>
                </c:pt>
                <c:pt idx="5438">
                  <c:v>25.097750000000005</c:v>
                </c:pt>
                <c:pt idx="5439">
                  <c:v>24.247250000000001</c:v>
                </c:pt>
                <c:pt idx="5440">
                  <c:v>24.233000000000001</c:v>
                </c:pt>
                <c:pt idx="5441">
                  <c:v>28.857750000000003</c:v>
                </c:pt>
                <c:pt idx="5442">
                  <c:v>26.942999999999998</c:v>
                </c:pt>
                <c:pt idx="5443">
                  <c:v>26.360250000000001</c:v>
                </c:pt>
                <c:pt idx="5444">
                  <c:v>22.898249999999997</c:v>
                </c:pt>
                <c:pt idx="5445">
                  <c:v>18.824249999999999</c:v>
                </c:pt>
                <c:pt idx="5446">
                  <c:v>17.317500000000003</c:v>
                </c:pt>
                <c:pt idx="5447">
                  <c:v>15.513500000000002</c:v>
                </c:pt>
                <c:pt idx="5448">
                  <c:v>13.997499999999999</c:v>
                </c:pt>
                <c:pt idx="5449">
                  <c:v>16.792749999999998</c:v>
                </c:pt>
                <c:pt idx="5450">
                  <c:v>13.88625</c:v>
                </c:pt>
                <c:pt idx="5451">
                  <c:v>13.270250000000001</c:v>
                </c:pt>
                <c:pt idx="5452">
                  <c:v>12.37975</c:v>
                </c:pt>
                <c:pt idx="5453">
                  <c:v>13.682499999999999</c:v>
                </c:pt>
                <c:pt idx="5454">
                  <c:v>19.163499999999999</c:v>
                </c:pt>
                <c:pt idx="5455">
                  <c:v>22.111249999999998</c:v>
                </c:pt>
                <c:pt idx="5456">
                  <c:v>23.606250000000003</c:v>
                </c:pt>
                <c:pt idx="5457">
                  <c:v>22.908249999999999</c:v>
                </c:pt>
                <c:pt idx="5458">
                  <c:v>22.536250000000003</c:v>
                </c:pt>
                <c:pt idx="5459">
                  <c:v>21.51275</c:v>
                </c:pt>
                <c:pt idx="5460">
                  <c:v>20.160249999999998</c:v>
                </c:pt>
                <c:pt idx="5461">
                  <c:v>21.093999999999998</c:v>
                </c:pt>
                <c:pt idx="5462">
                  <c:v>19.1265</c:v>
                </c:pt>
                <c:pt idx="5463">
                  <c:v>18.824999999999999</c:v>
                </c:pt>
                <c:pt idx="5464">
                  <c:v>19.103250000000003</c:v>
                </c:pt>
                <c:pt idx="5465">
                  <c:v>21.946750000000002</c:v>
                </c:pt>
                <c:pt idx="5466">
                  <c:v>24.374500000000001</c:v>
                </c:pt>
                <c:pt idx="5467">
                  <c:v>22.283249999999999</c:v>
                </c:pt>
                <c:pt idx="5468">
                  <c:v>18.597250000000003</c:v>
                </c:pt>
                <c:pt idx="5469">
                  <c:v>16.395</c:v>
                </c:pt>
                <c:pt idx="5470">
                  <c:v>15.133999999999999</c:v>
                </c:pt>
                <c:pt idx="5471">
                  <c:v>14.242749999999999</c:v>
                </c:pt>
                <c:pt idx="5472">
                  <c:v>13.27125</c:v>
                </c:pt>
                <c:pt idx="5473">
                  <c:v>13.794749999999999</c:v>
                </c:pt>
                <c:pt idx="5474">
                  <c:v>13.168999999999999</c:v>
                </c:pt>
                <c:pt idx="5475">
                  <c:v>13.065000000000001</c:v>
                </c:pt>
                <c:pt idx="5476">
                  <c:v>12.974749999999998</c:v>
                </c:pt>
                <c:pt idx="5477">
                  <c:v>12.954749999999999</c:v>
                </c:pt>
                <c:pt idx="5478">
                  <c:v>12.677999999999999</c:v>
                </c:pt>
                <c:pt idx="5479">
                  <c:v>13.048500000000001</c:v>
                </c:pt>
                <c:pt idx="5480">
                  <c:v>13.846250000000001</c:v>
                </c:pt>
                <c:pt idx="5481">
                  <c:v>16.434749999999998</c:v>
                </c:pt>
                <c:pt idx="5482">
                  <c:v>17.471999999999998</c:v>
                </c:pt>
                <c:pt idx="5483">
                  <c:v>15.8965</c:v>
                </c:pt>
                <c:pt idx="5484">
                  <c:v>14.946</c:v>
                </c:pt>
                <c:pt idx="5485">
                  <c:v>14.75375</c:v>
                </c:pt>
                <c:pt idx="5486">
                  <c:v>15.8155</c:v>
                </c:pt>
                <c:pt idx="5487">
                  <c:v>15.060500000000001</c:v>
                </c:pt>
                <c:pt idx="5488">
                  <c:v>14.190000000000001</c:v>
                </c:pt>
                <c:pt idx="5489">
                  <c:v>17.3035</c:v>
                </c:pt>
                <c:pt idx="5490">
                  <c:v>18.972749999999998</c:v>
                </c:pt>
                <c:pt idx="5491">
                  <c:v>18.4405</c:v>
                </c:pt>
                <c:pt idx="5492">
                  <c:v>17.170999999999999</c:v>
                </c:pt>
                <c:pt idx="5493">
                  <c:v>16.099249999999998</c:v>
                </c:pt>
                <c:pt idx="5494">
                  <c:v>15.259</c:v>
                </c:pt>
                <c:pt idx="5495">
                  <c:v>14.34125</c:v>
                </c:pt>
                <c:pt idx="5496">
                  <c:v>13.100249999999999</c:v>
                </c:pt>
                <c:pt idx="5497">
                  <c:v>13.023</c:v>
                </c:pt>
                <c:pt idx="5498">
                  <c:v>12.950750000000001</c:v>
                </c:pt>
                <c:pt idx="5499">
                  <c:v>12.688499999999999</c:v>
                </c:pt>
                <c:pt idx="5500">
                  <c:v>12.383999999999999</c:v>
                </c:pt>
                <c:pt idx="5501">
                  <c:v>12.241</c:v>
                </c:pt>
                <c:pt idx="5502">
                  <c:v>12.075749999999999</c:v>
                </c:pt>
                <c:pt idx="5503">
                  <c:v>12.124500000000001</c:v>
                </c:pt>
                <c:pt idx="5504">
                  <c:v>14.0015</c:v>
                </c:pt>
                <c:pt idx="5505">
                  <c:v>12.391500000000001</c:v>
                </c:pt>
                <c:pt idx="5506">
                  <c:v>13.34375</c:v>
                </c:pt>
                <c:pt idx="5507">
                  <c:v>15.060500000000001</c:v>
                </c:pt>
                <c:pt idx="5508">
                  <c:v>13.432500000000001</c:v>
                </c:pt>
                <c:pt idx="5509">
                  <c:v>13.104000000000001</c:v>
                </c:pt>
                <c:pt idx="5510">
                  <c:v>14.633750000000001</c:v>
                </c:pt>
                <c:pt idx="5511">
                  <c:v>13.820250000000001</c:v>
                </c:pt>
                <c:pt idx="5512">
                  <c:v>12.110250000000001</c:v>
                </c:pt>
                <c:pt idx="5513">
                  <c:v>10.826499999999999</c:v>
                </c:pt>
                <c:pt idx="5514">
                  <c:v>12.59975</c:v>
                </c:pt>
                <c:pt idx="5515">
                  <c:v>11.392749999999999</c:v>
                </c:pt>
                <c:pt idx="5516">
                  <c:v>8.1695000000000011</c:v>
                </c:pt>
                <c:pt idx="5517">
                  <c:v>7.3594999999999997</c:v>
                </c:pt>
                <c:pt idx="5518">
                  <c:v>7.9095000000000004</c:v>
                </c:pt>
                <c:pt idx="5519">
                  <c:v>6.7205000000000004</c:v>
                </c:pt>
                <c:pt idx="5520">
                  <c:v>5.4442500000000003</c:v>
                </c:pt>
                <c:pt idx="5521">
                  <c:v>8.5677500000000002</c:v>
                </c:pt>
                <c:pt idx="5522">
                  <c:v>6.6770000000000005</c:v>
                </c:pt>
                <c:pt idx="5523">
                  <c:v>5.5917500000000002</c:v>
                </c:pt>
                <c:pt idx="5524">
                  <c:v>5.194</c:v>
                </c:pt>
                <c:pt idx="5525">
                  <c:v>6.1227499999999999</c:v>
                </c:pt>
                <c:pt idx="5526">
                  <c:v>7.4532500000000006</c:v>
                </c:pt>
                <c:pt idx="5527">
                  <c:v>11.4725</c:v>
                </c:pt>
                <c:pt idx="5528">
                  <c:v>11.642749999999999</c:v>
                </c:pt>
                <c:pt idx="5529">
                  <c:v>11.68375</c:v>
                </c:pt>
                <c:pt idx="5530">
                  <c:v>11.60975</c:v>
                </c:pt>
                <c:pt idx="5531">
                  <c:v>13.538</c:v>
                </c:pt>
                <c:pt idx="5532">
                  <c:v>13.6775</c:v>
                </c:pt>
                <c:pt idx="5533">
                  <c:v>13.805250000000001</c:v>
                </c:pt>
                <c:pt idx="5534">
                  <c:v>11.733750000000001</c:v>
                </c:pt>
                <c:pt idx="5535">
                  <c:v>9.4677500000000006</c:v>
                </c:pt>
                <c:pt idx="5536">
                  <c:v>9.4117500000000014</c:v>
                </c:pt>
                <c:pt idx="5537">
                  <c:v>10.408000000000001</c:v>
                </c:pt>
                <c:pt idx="5538">
                  <c:v>12.318</c:v>
                </c:pt>
                <c:pt idx="5539">
                  <c:v>10.136000000000001</c:v>
                </c:pt>
                <c:pt idx="5540">
                  <c:v>7.2725</c:v>
                </c:pt>
                <c:pt idx="5541">
                  <c:v>4.0419999999999998</c:v>
                </c:pt>
                <c:pt idx="5542">
                  <c:v>3.89425</c:v>
                </c:pt>
                <c:pt idx="5543">
                  <c:v>3.4065000000000003</c:v>
                </c:pt>
                <c:pt idx="5544">
                  <c:v>3.1114999999999999</c:v>
                </c:pt>
                <c:pt idx="5545">
                  <c:v>4.7787500000000005</c:v>
                </c:pt>
                <c:pt idx="5546">
                  <c:v>4.8125</c:v>
                </c:pt>
                <c:pt idx="5547">
                  <c:v>4.8319999999999999</c:v>
                </c:pt>
                <c:pt idx="5548">
                  <c:v>5.0685000000000002</c:v>
                </c:pt>
                <c:pt idx="5549">
                  <c:v>5.2089999999999996</c:v>
                </c:pt>
                <c:pt idx="5550">
                  <c:v>4.9802499999999998</c:v>
                </c:pt>
                <c:pt idx="5551">
                  <c:v>5.3787500000000001</c:v>
                </c:pt>
                <c:pt idx="5552">
                  <c:v>11.61</c:v>
                </c:pt>
                <c:pt idx="5553">
                  <c:v>13.325750000000001</c:v>
                </c:pt>
                <c:pt idx="5554">
                  <c:v>13.779249999999999</c:v>
                </c:pt>
                <c:pt idx="5555">
                  <c:v>13.462499999999999</c:v>
                </c:pt>
                <c:pt idx="5556">
                  <c:v>12.558499999999999</c:v>
                </c:pt>
                <c:pt idx="5557">
                  <c:v>11.594999999999999</c:v>
                </c:pt>
                <c:pt idx="5558">
                  <c:v>11.654999999999999</c:v>
                </c:pt>
                <c:pt idx="5559">
                  <c:v>10.04025</c:v>
                </c:pt>
                <c:pt idx="5560">
                  <c:v>10.04025</c:v>
                </c:pt>
                <c:pt idx="5561">
                  <c:v>10.014250000000001</c:v>
                </c:pt>
                <c:pt idx="5562">
                  <c:v>14.142250000000001</c:v>
                </c:pt>
                <c:pt idx="5563">
                  <c:v>14.703000000000001</c:v>
                </c:pt>
                <c:pt idx="5564">
                  <c:v>11.77575</c:v>
                </c:pt>
                <c:pt idx="5565">
                  <c:v>8.8797500000000014</c:v>
                </c:pt>
                <c:pt idx="5566">
                  <c:v>9.9815000000000005</c:v>
                </c:pt>
                <c:pt idx="5567">
                  <c:v>10.0685</c:v>
                </c:pt>
                <c:pt idx="5568">
                  <c:v>10.056750000000001</c:v>
                </c:pt>
                <c:pt idx="5569">
                  <c:v>6.9465000000000003</c:v>
                </c:pt>
                <c:pt idx="5570">
                  <c:v>8.0642499999999995</c:v>
                </c:pt>
                <c:pt idx="5571">
                  <c:v>9.2944999999999993</c:v>
                </c:pt>
                <c:pt idx="5572">
                  <c:v>9.9570000000000007</c:v>
                </c:pt>
                <c:pt idx="5573">
                  <c:v>11.409249999999998</c:v>
                </c:pt>
                <c:pt idx="5574">
                  <c:v>12.620000000000001</c:v>
                </c:pt>
                <c:pt idx="5575">
                  <c:v>15.436499999999999</c:v>
                </c:pt>
                <c:pt idx="5576">
                  <c:v>22.5745</c:v>
                </c:pt>
                <c:pt idx="5577">
                  <c:v>24.788999999999998</c:v>
                </c:pt>
                <c:pt idx="5578">
                  <c:v>21.40775</c:v>
                </c:pt>
                <c:pt idx="5579">
                  <c:v>22.991249999999997</c:v>
                </c:pt>
                <c:pt idx="5580">
                  <c:v>17.58775</c:v>
                </c:pt>
                <c:pt idx="5581">
                  <c:v>18.197500000000002</c:v>
                </c:pt>
                <c:pt idx="5582">
                  <c:v>17.130750000000003</c:v>
                </c:pt>
                <c:pt idx="5583">
                  <c:v>17.13775</c:v>
                </c:pt>
                <c:pt idx="5584">
                  <c:v>17.512249999999998</c:v>
                </c:pt>
                <c:pt idx="5585">
                  <c:v>18.587</c:v>
                </c:pt>
                <c:pt idx="5586">
                  <c:v>22.917999999999999</c:v>
                </c:pt>
                <c:pt idx="5587">
                  <c:v>21.050999999999998</c:v>
                </c:pt>
                <c:pt idx="5588">
                  <c:v>17.523</c:v>
                </c:pt>
                <c:pt idx="5589">
                  <c:v>15.609499999999999</c:v>
                </c:pt>
                <c:pt idx="5590">
                  <c:v>14.97475</c:v>
                </c:pt>
                <c:pt idx="5591">
                  <c:v>13.643999999999998</c:v>
                </c:pt>
                <c:pt idx="5592">
                  <c:v>12.91</c:v>
                </c:pt>
                <c:pt idx="5593">
                  <c:v>12.728</c:v>
                </c:pt>
                <c:pt idx="5594">
                  <c:v>12.69125</c:v>
                </c:pt>
                <c:pt idx="5595">
                  <c:v>12.631500000000001</c:v>
                </c:pt>
                <c:pt idx="5596">
                  <c:v>12.604500000000002</c:v>
                </c:pt>
                <c:pt idx="5597">
                  <c:v>12.719999999999999</c:v>
                </c:pt>
                <c:pt idx="5598">
                  <c:v>16.675749999999997</c:v>
                </c:pt>
                <c:pt idx="5599">
                  <c:v>21.386499999999998</c:v>
                </c:pt>
                <c:pt idx="5600">
                  <c:v>43.087500000000006</c:v>
                </c:pt>
                <c:pt idx="5601">
                  <c:v>56.84975</c:v>
                </c:pt>
                <c:pt idx="5602">
                  <c:v>44.419999999999995</c:v>
                </c:pt>
                <c:pt idx="5603">
                  <c:v>29.880750000000003</c:v>
                </c:pt>
                <c:pt idx="5604">
                  <c:v>22.526499999999999</c:v>
                </c:pt>
                <c:pt idx="5605">
                  <c:v>20.707250000000002</c:v>
                </c:pt>
                <c:pt idx="5606">
                  <c:v>19.99625</c:v>
                </c:pt>
                <c:pt idx="5607">
                  <c:v>20.963000000000001</c:v>
                </c:pt>
                <c:pt idx="5608">
                  <c:v>19.452249999999999</c:v>
                </c:pt>
                <c:pt idx="5609">
                  <c:v>25.037750000000003</c:v>
                </c:pt>
                <c:pt idx="5610">
                  <c:v>28.234499999999997</c:v>
                </c:pt>
                <c:pt idx="5611">
                  <c:v>24.716249999999999</c:v>
                </c:pt>
                <c:pt idx="5612">
                  <c:v>21.253249999999998</c:v>
                </c:pt>
                <c:pt idx="5613">
                  <c:v>19.479500000000002</c:v>
                </c:pt>
                <c:pt idx="5614">
                  <c:v>18.825499999999998</c:v>
                </c:pt>
                <c:pt idx="5615">
                  <c:v>16.942249999999998</c:v>
                </c:pt>
                <c:pt idx="5616">
                  <c:v>13.23775</c:v>
                </c:pt>
                <c:pt idx="5617">
                  <c:v>15.9595</c:v>
                </c:pt>
                <c:pt idx="5618">
                  <c:v>12.161999999999999</c:v>
                </c:pt>
                <c:pt idx="5619">
                  <c:v>11.654249999999999</c:v>
                </c:pt>
                <c:pt idx="5620">
                  <c:v>11.325749999999999</c:v>
                </c:pt>
                <c:pt idx="5621">
                  <c:v>11.773999999999999</c:v>
                </c:pt>
                <c:pt idx="5622">
                  <c:v>17.77675</c:v>
                </c:pt>
                <c:pt idx="5623">
                  <c:v>24.4755</c:v>
                </c:pt>
                <c:pt idx="5624">
                  <c:v>24.023250000000001</c:v>
                </c:pt>
                <c:pt idx="5625">
                  <c:v>24.853000000000002</c:v>
                </c:pt>
                <c:pt idx="5626">
                  <c:v>21.654249999999998</c:v>
                </c:pt>
                <c:pt idx="5627">
                  <c:v>17.137499999999999</c:v>
                </c:pt>
                <c:pt idx="5628">
                  <c:v>13.64875</c:v>
                </c:pt>
                <c:pt idx="5629">
                  <c:v>14.169</c:v>
                </c:pt>
                <c:pt idx="5630">
                  <c:v>11.42225</c:v>
                </c:pt>
                <c:pt idx="5631">
                  <c:v>11.1675</c:v>
                </c:pt>
                <c:pt idx="5632">
                  <c:v>8.7852500000000013</c:v>
                </c:pt>
                <c:pt idx="5633">
                  <c:v>6.0445000000000002</c:v>
                </c:pt>
                <c:pt idx="5634">
                  <c:v>5.0455000000000005</c:v>
                </c:pt>
                <c:pt idx="5635">
                  <c:v>3.851</c:v>
                </c:pt>
                <c:pt idx="5636">
                  <c:v>3.5237500000000002</c:v>
                </c:pt>
                <c:pt idx="5637">
                  <c:v>3.3540000000000001</c:v>
                </c:pt>
                <c:pt idx="5638">
                  <c:v>3.4359999999999999</c:v>
                </c:pt>
                <c:pt idx="5639">
                  <c:v>3.1414999999999997</c:v>
                </c:pt>
                <c:pt idx="5640">
                  <c:v>2.70675</c:v>
                </c:pt>
                <c:pt idx="5641">
                  <c:v>1.3879999999999999</c:v>
                </c:pt>
                <c:pt idx="5642">
                  <c:v>1.6127500000000001</c:v>
                </c:pt>
                <c:pt idx="5643">
                  <c:v>1.97875</c:v>
                </c:pt>
                <c:pt idx="5644">
                  <c:v>2.3820000000000001</c:v>
                </c:pt>
                <c:pt idx="5645">
                  <c:v>2.7047500000000002</c:v>
                </c:pt>
                <c:pt idx="5646">
                  <c:v>3.1304999999999996</c:v>
                </c:pt>
                <c:pt idx="5647">
                  <c:v>3.4509999999999996</c:v>
                </c:pt>
                <c:pt idx="5648">
                  <c:v>4.4557500000000001</c:v>
                </c:pt>
                <c:pt idx="5649">
                  <c:v>5.6564999999999994</c:v>
                </c:pt>
                <c:pt idx="5650">
                  <c:v>7.0372500000000002</c:v>
                </c:pt>
                <c:pt idx="5651">
                  <c:v>7.4707499999999998</c:v>
                </c:pt>
                <c:pt idx="5652">
                  <c:v>7.4192499999999999</c:v>
                </c:pt>
                <c:pt idx="5653">
                  <c:v>7.4072499999999994</c:v>
                </c:pt>
                <c:pt idx="5654">
                  <c:v>6.9664999999999999</c:v>
                </c:pt>
                <c:pt idx="5655">
                  <c:v>7.1195000000000004</c:v>
                </c:pt>
                <c:pt idx="5656">
                  <c:v>8.5382499999999997</c:v>
                </c:pt>
                <c:pt idx="5657">
                  <c:v>9.7772500000000004</c:v>
                </c:pt>
                <c:pt idx="5658">
                  <c:v>10.81175</c:v>
                </c:pt>
                <c:pt idx="5659">
                  <c:v>11.871500000000001</c:v>
                </c:pt>
                <c:pt idx="5660">
                  <c:v>9.6767500000000002</c:v>
                </c:pt>
                <c:pt idx="5661">
                  <c:v>9.2635000000000005</c:v>
                </c:pt>
                <c:pt idx="5662">
                  <c:v>8.785499999999999</c:v>
                </c:pt>
                <c:pt idx="5663">
                  <c:v>7.18675</c:v>
                </c:pt>
                <c:pt idx="5664">
                  <c:v>5.6204999999999998</c:v>
                </c:pt>
                <c:pt idx="5665">
                  <c:v>5.0114999999999998</c:v>
                </c:pt>
                <c:pt idx="5666">
                  <c:v>4.7690000000000001</c:v>
                </c:pt>
                <c:pt idx="5667">
                  <c:v>4.0124999999999993</c:v>
                </c:pt>
                <c:pt idx="5668">
                  <c:v>3.9024999999999999</c:v>
                </c:pt>
                <c:pt idx="5669">
                  <c:v>3.6902500000000003</c:v>
                </c:pt>
                <c:pt idx="5670">
                  <c:v>3.7002499999999996</c:v>
                </c:pt>
                <c:pt idx="5671">
                  <c:v>3.6019999999999999</c:v>
                </c:pt>
                <c:pt idx="5672">
                  <c:v>4.4504999999999999</c:v>
                </c:pt>
                <c:pt idx="5673">
                  <c:v>5.4239999999999995</c:v>
                </c:pt>
                <c:pt idx="5674">
                  <c:v>6.8982500000000009</c:v>
                </c:pt>
                <c:pt idx="5675">
                  <c:v>8.2620000000000005</c:v>
                </c:pt>
                <c:pt idx="5676">
                  <c:v>8.9124999999999996</c:v>
                </c:pt>
                <c:pt idx="5677">
                  <c:v>9.2817500000000006</c:v>
                </c:pt>
                <c:pt idx="5678">
                  <c:v>9.3267500000000005</c:v>
                </c:pt>
                <c:pt idx="5679">
                  <c:v>9.519499999999999</c:v>
                </c:pt>
                <c:pt idx="5680">
                  <c:v>9.4759999999999991</c:v>
                </c:pt>
                <c:pt idx="5681">
                  <c:v>9.9184999999999999</c:v>
                </c:pt>
                <c:pt idx="5682">
                  <c:v>11.2395</c:v>
                </c:pt>
                <c:pt idx="5683">
                  <c:v>11.646500000000001</c:v>
                </c:pt>
                <c:pt idx="5684">
                  <c:v>11.136750000000001</c:v>
                </c:pt>
                <c:pt idx="5685">
                  <c:v>10.061999999999999</c:v>
                </c:pt>
                <c:pt idx="5686">
                  <c:v>9.4252500000000001</c:v>
                </c:pt>
                <c:pt idx="5687">
                  <c:v>9.2847500000000007</c:v>
                </c:pt>
                <c:pt idx="5688">
                  <c:v>9.1355000000000004</c:v>
                </c:pt>
                <c:pt idx="5689">
                  <c:v>10.054500000000001</c:v>
                </c:pt>
                <c:pt idx="5690">
                  <c:v>9.5527499999999996</c:v>
                </c:pt>
                <c:pt idx="5691">
                  <c:v>7.3709999999999996</c:v>
                </c:pt>
                <c:pt idx="5692">
                  <c:v>8.6549999999999994</c:v>
                </c:pt>
                <c:pt idx="5693">
                  <c:v>11.74325</c:v>
                </c:pt>
                <c:pt idx="5694">
                  <c:v>18.455750000000002</c:v>
                </c:pt>
                <c:pt idx="5695">
                  <c:v>19.745000000000001</c:v>
                </c:pt>
                <c:pt idx="5696">
                  <c:v>18.258749999999999</c:v>
                </c:pt>
                <c:pt idx="5697">
                  <c:v>18.821750000000002</c:v>
                </c:pt>
                <c:pt idx="5698">
                  <c:v>16.13325</c:v>
                </c:pt>
                <c:pt idx="5699">
                  <c:v>18.313500000000001</c:v>
                </c:pt>
                <c:pt idx="5700">
                  <c:v>18.4665</c:v>
                </c:pt>
                <c:pt idx="5701">
                  <c:v>18.786749999999998</c:v>
                </c:pt>
                <c:pt idx="5702">
                  <c:v>18.19725</c:v>
                </c:pt>
                <c:pt idx="5703">
                  <c:v>18.63025</c:v>
                </c:pt>
                <c:pt idx="5704">
                  <c:v>18.823499999999999</c:v>
                </c:pt>
                <c:pt idx="5705">
                  <c:v>18.367249999999999</c:v>
                </c:pt>
                <c:pt idx="5706">
                  <c:v>18.281750000000002</c:v>
                </c:pt>
                <c:pt idx="5707">
                  <c:v>17.827249999999999</c:v>
                </c:pt>
                <c:pt idx="5708">
                  <c:v>16.02375</c:v>
                </c:pt>
                <c:pt idx="5709">
                  <c:v>14.510249999999999</c:v>
                </c:pt>
                <c:pt idx="5710">
                  <c:v>16.817</c:v>
                </c:pt>
                <c:pt idx="5711">
                  <c:v>14.445250000000001</c:v>
                </c:pt>
                <c:pt idx="5712">
                  <c:v>15.562000000000001</c:v>
                </c:pt>
                <c:pt idx="5713">
                  <c:v>15.224250000000001</c:v>
                </c:pt>
                <c:pt idx="5714">
                  <c:v>12.104249999999999</c:v>
                </c:pt>
                <c:pt idx="5715">
                  <c:v>11.669</c:v>
                </c:pt>
                <c:pt idx="5716">
                  <c:v>11.050999999999998</c:v>
                </c:pt>
                <c:pt idx="5717">
                  <c:v>11.496749999999999</c:v>
                </c:pt>
                <c:pt idx="5718">
                  <c:v>16.94125</c:v>
                </c:pt>
                <c:pt idx="5719">
                  <c:v>16.942</c:v>
                </c:pt>
                <c:pt idx="5720">
                  <c:v>17.084</c:v>
                </c:pt>
                <c:pt idx="5721">
                  <c:v>18.907500000000002</c:v>
                </c:pt>
                <c:pt idx="5722">
                  <c:v>18.798749999999998</c:v>
                </c:pt>
                <c:pt idx="5723">
                  <c:v>16.941500000000001</c:v>
                </c:pt>
                <c:pt idx="5724">
                  <c:v>15.53825</c:v>
                </c:pt>
                <c:pt idx="5725">
                  <c:v>14.302999999999999</c:v>
                </c:pt>
                <c:pt idx="5726">
                  <c:v>15.353750000000002</c:v>
                </c:pt>
                <c:pt idx="5727">
                  <c:v>14.91675</c:v>
                </c:pt>
                <c:pt idx="5728">
                  <c:v>14.52375</c:v>
                </c:pt>
                <c:pt idx="5729">
                  <c:v>16.866499999999998</c:v>
                </c:pt>
                <c:pt idx="5730">
                  <c:v>22.914000000000001</c:v>
                </c:pt>
                <c:pt idx="5731">
                  <c:v>22.865750000000002</c:v>
                </c:pt>
                <c:pt idx="5732">
                  <c:v>17.994</c:v>
                </c:pt>
                <c:pt idx="5733">
                  <c:v>15.044</c:v>
                </c:pt>
                <c:pt idx="5734">
                  <c:v>14.0625</c:v>
                </c:pt>
                <c:pt idx="5735">
                  <c:v>16.471</c:v>
                </c:pt>
                <c:pt idx="5736">
                  <c:v>13.386750000000001</c:v>
                </c:pt>
                <c:pt idx="5737">
                  <c:v>15.191750000000001</c:v>
                </c:pt>
                <c:pt idx="5738">
                  <c:v>13.52275</c:v>
                </c:pt>
                <c:pt idx="5739">
                  <c:v>14.056000000000001</c:v>
                </c:pt>
                <c:pt idx="5740">
                  <c:v>13.14875</c:v>
                </c:pt>
                <c:pt idx="5741">
                  <c:v>12.34225</c:v>
                </c:pt>
                <c:pt idx="5742">
                  <c:v>17.279</c:v>
                </c:pt>
                <c:pt idx="5743">
                  <c:v>17.32075</c:v>
                </c:pt>
                <c:pt idx="5744">
                  <c:v>18.05125</c:v>
                </c:pt>
                <c:pt idx="5745">
                  <c:v>18.067500000000003</c:v>
                </c:pt>
                <c:pt idx="5746">
                  <c:v>17.384</c:v>
                </c:pt>
                <c:pt idx="5747">
                  <c:v>13.712249999999999</c:v>
                </c:pt>
                <c:pt idx="5748">
                  <c:v>11.674250000000001</c:v>
                </c:pt>
                <c:pt idx="5749">
                  <c:v>12.49225</c:v>
                </c:pt>
                <c:pt idx="5750">
                  <c:v>12.55</c:v>
                </c:pt>
                <c:pt idx="5751">
                  <c:v>13.737000000000002</c:v>
                </c:pt>
                <c:pt idx="5752">
                  <c:v>5.6527500000000002</c:v>
                </c:pt>
                <c:pt idx="5753">
                  <c:v>3.1902499999999998</c:v>
                </c:pt>
                <c:pt idx="5754">
                  <c:v>3.464</c:v>
                </c:pt>
                <c:pt idx="5755">
                  <c:v>3.5644999999999998</c:v>
                </c:pt>
                <c:pt idx="5756">
                  <c:v>3.3265000000000002</c:v>
                </c:pt>
                <c:pt idx="5757">
                  <c:v>3.0567500000000001</c:v>
                </c:pt>
                <c:pt idx="5758">
                  <c:v>3.5492499999999998</c:v>
                </c:pt>
                <c:pt idx="5759">
                  <c:v>3.5175000000000001</c:v>
                </c:pt>
                <c:pt idx="5760">
                  <c:v>3.43825</c:v>
                </c:pt>
                <c:pt idx="5761">
                  <c:v>4.3012499999999996</c:v>
                </c:pt>
                <c:pt idx="5762">
                  <c:v>4.5105000000000004</c:v>
                </c:pt>
                <c:pt idx="5763">
                  <c:v>4.64175</c:v>
                </c:pt>
                <c:pt idx="5764">
                  <c:v>4.8362499999999997</c:v>
                </c:pt>
                <c:pt idx="5765">
                  <c:v>5.4992499999999991</c:v>
                </c:pt>
                <c:pt idx="5766">
                  <c:v>6.5597499999999993</c:v>
                </c:pt>
                <c:pt idx="5767">
                  <c:v>8.0432500000000005</c:v>
                </c:pt>
                <c:pt idx="5768">
                  <c:v>8.4572500000000002</c:v>
                </c:pt>
                <c:pt idx="5769">
                  <c:v>9.3034999999999997</c:v>
                </c:pt>
                <c:pt idx="5770">
                  <c:v>8.7727500000000003</c:v>
                </c:pt>
                <c:pt idx="5771">
                  <c:v>7.5754999999999999</c:v>
                </c:pt>
                <c:pt idx="5772">
                  <c:v>6.6187499999999995</c:v>
                </c:pt>
                <c:pt idx="5773">
                  <c:v>5.4625000000000004</c:v>
                </c:pt>
                <c:pt idx="5774">
                  <c:v>5.3530000000000006</c:v>
                </c:pt>
                <c:pt idx="5775">
                  <c:v>5.952</c:v>
                </c:pt>
                <c:pt idx="5776">
                  <c:v>7.5559999999999992</c:v>
                </c:pt>
                <c:pt idx="5777">
                  <c:v>7.5067500000000003</c:v>
                </c:pt>
                <c:pt idx="5778">
                  <c:v>7.9162499999999998</c:v>
                </c:pt>
                <c:pt idx="5779">
                  <c:v>7.4987499999999994</c:v>
                </c:pt>
                <c:pt idx="5780">
                  <c:v>6.4282500000000002</c:v>
                </c:pt>
                <c:pt idx="5781">
                  <c:v>6.24</c:v>
                </c:pt>
                <c:pt idx="5782">
                  <c:v>6.2770000000000001</c:v>
                </c:pt>
                <c:pt idx="5783">
                  <c:v>5.7902500000000003</c:v>
                </c:pt>
                <c:pt idx="5784">
                  <c:v>5.2322500000000005</c:v>
                </c:pt>
                <c:pt idx="5785">
                  <c:v>5.2482500000000005</c:v>
                </c:pt>
                <c:pt idx="5786">
                  <c:v>5.521749999999999</c:v>
                </c:pt>
                <c:pt idx="5787">
                  <c:v>5.4557499999999992</c:v>
                </c:pt>
                <c:pt idx="5788">
                  <c:v>5.8159999999999998</c:v>
                </c:pt>
                <c:pt idx="5789">
                  <c:v>6.2969999999999997</c:v>
                </c:pt>
                <c:pt idx="5790">
                  <c:v>8.7669999999999995</c:v>
                </c:pt>
                <c:pt idx="5791">
                  <c:v>9.6630000000000003</c:v>
                </c:pt>
                <c:pt idx="5792">
                  <c:v>10.787500000000001</c:v>
                </c:pt>
                <c:pt idx="5793">
                  <c:v>10.2935</c:v>
                </c:pt>
                <c:pt idx="5794">
                  <c:v>10.2285</c:v>
                </c:pt>
                <c:pt idx="5795">
                  <c:v>10.329499999999999</c:v>
                </c:pt>
                <c:pt idx="5796">
                  <c:v>10.042499999999999</c:v>
                </c:pt>
                <c:pt idx="5797">
                  <c:v>9.816749999999999</c:v>
                </c:pt>
                <c:pt idx="5798">
                  <c:v>9.3622499999999995</c:v>
                </c:pt>
                <c:pt idx="5799">
                  <c:v>8.7104999999999997</c:v>
                </c:pt>
                <c:pt idx="5800">
                  <c:v>9.7110000000000003</c:v>
                </c:pt>
                <c:pt idx="5801">
                  <c:v>10.475249999999999</c:v>
                </c:pt>
                <c:pt idx="5802">
                  <c:v>9.478250000000001</c:v>
                </c:pt>
                <c:pt idx="5803">
                  <c:v>10.04975</c:v>
                </c:pt>
                <c:pt idx="5804">
                  <c:v>8.1962499999999991</c:v>
                </c:pt>
                <c:pt idx="5805">
                  <c:v>7.4642499999999989</c:v>
                </c:pt>
                <c:pt idx="5806">
                  <c:v>8.0142500000000005</c:v>
                </c:pt>
                <c:pt idx="5807">
                  <c:v>8.2067499999999995</c:v>
                </c:pt>
                <c:pt idx="5808">
                  <c:v>7.0507499999999999</c:v>
                </c:pt>
                <c:pt idx="5809">
                  <c:v>9.6487499999999997</c:v>
                </c:pt>
                <c:pt idx="5810">
                  <c:v>8.8522499999999997</c:v>
                </c:pt>
                <c:pt idx="5811">
                  <c:v>8.7465000000000011</c:v>
                </c:pt>
                <c:pt idx="5812">
                  <c:v>8.2442499999999992</c:v>
                </c:pt>
                <c:pt idx="5813">
                  <c:v>8.1925000000000008</c:v>
                </c:pt>
                <c:pt idx="5814">
                  <c:v>8.1017499999999991</c:v>
                </c:pt>
                <c:pt idx="5815">
                  <c:v>6.4949999999999992</c:v>
                </c:pt>
                <c:pt idx="5816">
                  <c:v>10.386500000000002</c:v>
                </c:pt>
                <c:pt idx="5817">
                  <c:v>10.653500000000001</c:v>
                </c:pt>
                <c:pt idx="5818">
                  <c:v>11.99025</c:v>
                </c:pt>
                <c:pt idx="5819">
                  <c:v>10.310750000000001</c:v>
                </c:pt>
                <c:pt idx="5820">
                  <c:v>11.446249999999999</c:v>
                </c:pt>
                <c:pt idx="5821">
                  <c:v>11.298</c:v>
                </c:pt>
                <c:pt idx="5822">
                  <c:v>11.579750000000001</c:v>
                </c:pt>
                <c:pt idx="5823">
                  <c:v>11.472</c:v>
                </c:pt>
                <c:pt idx="5824">
                  <c:v>10.8345</c:v>
                </c:pt>
                <c:pt idx="5825">
                  <c:v>11.16925</c:v>
                </c:pt>
                <c:pt idx="5826">
                  <c:v>12.560749999999999</c:v>
                </c:pt>
                <c:pt idx="5827">
                  <c:v>12.065</c:v>
                </c:pt>
                <c:pt idx="5828">
                  <c:v>10.86225</c:v>
                </c:pt>
                <c:pt idx="5829">
                  <c:v>9.5540000000000003</c:v>
                </c:pt>
                <c:pt idx="5830">
                  <c:v>9.2934999999999999</c:v>
                </c:pt>
                <c:pt idx="5831">
                  <c:v>8.5262499999999992</c:v>
                </c:pt>
                <c:pt idx="5832">
                  <c:v>8.0382500000000014</c:v>
                </c:pt>
                <c:pt idx="5833">
                  <c:v>9.3667499999999997</c:v>
                </c:pt>
                <c:pt idx="5834">
                  <c:v>9.7480000000000011</c:v>
                </c:pt>
                <c:pt idx="5835">
                  <c:v>10.43225</c:v>
                </c:pt>
                <c:pt idx="5836">
                  <c:v>10.551</c:v>
                </c:pt>
                <c:pt idx="5837">
                  <c:v>10.977500000000001</c:v>
                </c:pt>
                <c:pt idx="5838">
                  <c:v>12.909749999999999</c:v>
                </c:pt>
                <c:pt idx="5839">
                  <c:v>11.55025</c:v>
                </c:pt>
                <c:pt idx="5840">
                  <c:v>9.5192499999999995</c:v>
                </c:pt>
                <c:pt idx="5841">
                  <c:v>9.9604999999999997</c:v>
                </c:pt>
                <c:pt idx="5842">
                  <c:v>10.08475</c:v>
                </c:pt>
                <c:pt idx="5843">
                  <c:v>9.8109999999999999</c:v>
                </c:pt>
                <c:pt idx="5844">
                  <c:v>9.5392499999999991</c:v>
                </c:pt>
                <c:pt idx="5845">
                  <c:v>10.34225</c:v>
                </c:pt>
                <c:pt idx="5846">
                  <c:v>11.090249999999997</c:v>
                </c:pt>
                <c:pt idx="5847">
                  <c:v>9.8829999999999991</c:v>
                </c:pt>
                <c:pt idx="5848">
                  <c:v>9.0712499999999991</c:v>
                </c:pt>
                <c:pt idx="5849">
                  <c:v>9.7469999999999999</c:v>
                </c:pt>
                <c:pt idx="5850">
                  <c:v>11.31775</c:v>
                </c:pt>
                <c:pt idx="5851">
                  <c:v>11.912749999999999</c:v>
                </c:pt>
                <c:pt idx="5852">
                  <c:v>11.052250000000001</c:v>
                </c:pt>
                <c:pt idx="5853">
                  <c:v>9.2857500000000002</c:v>
                </c:pt>
                <c:pt idx="5854">
                  <c:v>9.3652499999999996</c:v>
                </c:pt>
                <c:pt idx="5855">
                  <c:v>8.0122499999999999</c:v>
                </c:pt>
                <c:pt idx="5856">
                  <c:v>7.6504999999999992</c:v>
                </c:pt>
                <c:pt idx="5857">
                  <c:v>6.6167499999999997</c:v>
                </c:pt>
                <c:pt idx="5858">
                  <c:v>6.1325000000000003</c:v>
                </c:pt>
                <c:pt idx="5859">
                  <c:v>6.3079999999999998</c:v>
                </c:pt>
                <c:pt idx="5860">
                  <c:v>7.0005000000000006</c:v>
                </c:pt>
                <c:pt idx="5861">
                  <c:v>8.0730000000000004</c:v>
                </c:pt>
                <c:pt idx="5862">
                  <c:v>11.410749999999998</c:v>
                </c:pt>
                <c:pt idx="5863">
                  <c:v>11.358000000000001</c:v>
                </c:pt>
                <c:pt idx="5864">
                  <c:v>15.643000000000001</c:v>
                </c:pt>
                <c:pt idx="5865">
                  <c:v>14.895249999999999</c:v>
                </c:pt>
                <c:pt idx="5866">
                  <c:v>12.938499999999999</c:v>
                </c:pt>
                <c:pt idx="5867">
                  <c:v>12.2605</c:v>
                </c:pt>
                <c:pt idx="5868">
                  <c:v>12.429500000000001</c:v>
                </c:pt>
                <c:pt idx="5869">
                  <c:v>12.184750000000001</c:v>
                </c:pt>
                <c:pt idx="5870">
                  <c:v>11.513999999999999</c:v>
                </c:pt>
                <c:pt idx="5871">
                  <c:v>14.284249999999998</c:v>
                </c:pt>
                <c:pt idx="5872">
                  <c:v>10.514749999999999</c:v>
                </c:pt>
                <c:pt idx="5873">
                  <c:v>12.549249999999999</c:v>
                </c:pt>
                <c:pt idx="5874">
                  <c:v>15.939</c:v>
                </c:pt>
                <c:pt idx="5875">
                  <c:v>18.615500000000001</c:v>
                </c:pt>
                <c:pt idx="5876">
                  <c:v>15.942</c:v>
                </c:pt>
                <c:pt idx="5877">
                  <c:v>12.431000000000001</c:v>
                </c:pt>
                <c:pt idx="5878">
                  <c:v>17.015500000000003</c:v>
                </c:pt>
                <c:pt idx="5879">
                  <c:v>12.425750000000001</c:v>
                </c:pt>
                <c:pt idx="5880">
                  <c:v>8.9422499999999996</c:v>
                </c:pt>
                <c:pt idx="5881">
                  <c:v>15.67625</c:v>
                </c:pt>
                <c:pt idx="5882">
                  <c:v>8.8227499999999992</c:v>
                </c:pt>
                <c:pt idx="5883">
                  <c:v>5.8927500000000004</c:v>
                </c:pt>
                <c:pt idx="5884">
                  <c:v>4.1127500000000001</c:v>
                </c:pt>
                <c:pt idx="5885">
                  <c:v>3.1152500000000001</c:v>
                </c:pt>
                <c:pt idx="5886">
                  <c:v>2.9154999999999998</c:v>
                </c:pt>
                <c:pt idx="5887">
                  <c:v>2.3209999999999997</c:v>
                </c:pt>
                <c:pt idx="5888">
                  <c:v>3.7867499999999996</c:v>
                </c:pt>
                <c:pt idx="5889">
                  <c:v>3.6229999999999993</c:v>
                </c:pt>
                <c:pt idx="5890">
                  <c:v>2.66275</c:v>
                </c:pt>
                <c:pt idx="5891">
                  <c:v>2.6752499999999997</c:v>
                </c:pt>
                <c:pt idx="5892">
                  <c:v>2.85825</c:v>
                </c:pt>
                <c:pt idx="5893">
                  <c:v>2.7562500000000001</c:v>
                </c:pt>
                <c:pt idx="5894">
                  <c:v>2.5630000000000002</c:v>
                </c:pt>
                <c:pt idx="5895">
                  <c:v>2.41425</c:v>
                </c:pt>
                <c:pt idx="5896">
                  <c:v>2.4210000000000003</c:v>
                </c:pt>
                <c:pt idx="5897">
                  <c:v>2.4085000000000001</c:v>
                </c:pt>
                <c:pt idx="5898">
                  <c:v>2.3314999999999997</c:v>
                </c:pt>
                <c:pt idx="5899">
                  <c:v>2.2995000000000001</c:v>
                </c:pt>
                <c:pt idx="5900">
                  <c:v>2.2715000000000001</c:v>
                </c:pt>
                <c:pt idx="5901">
                  <c:v>1.5834999999999999</c:v>
                </c:pt>
                <c:pt idx="5902">
                  <c:v>1.3425</c:v>
                </c:pt>
                <c:pt idx="5903">
                  <c:v>0.85849999999999993</c:v>
                </c:pt>
                <c:pt idx="5904">
                  <c:v>0.90050000000000008</c:v>
                </c:pt>
                <c:pt idx="5905">
                  <c:v>0.40599999999999997</c:v>
                </c:pt>
                <c:pt idx="5906">
                  <c:v>0.43225000000000002</c:v>
                </c:pt>
                <c:pt idx="5907">
                  <c:v>0.252</c:v>
                </c:pt>
                <c:pt idx="5908">
                  <c:v>0.27300000000000002</c:v>
                </c:pt>
                <c:pt idx="5909">
                  <c:v>0.35350000000000004</c:v>
                </c:pt>
                <c:pt idx="5910">
                  <c:v>0.43724999999999997</c:v>
                </c:pt>
                <c:pt idx="5911">
                  <c:v>0.63500000000000012</c:v>
                </c:pt>
                <c:pt idx="5912">
                  <c:v>0.70150000000000001</c:v>
                </c:pt>
                <c:pt idx="5913">
                  <c:v>0.82225000000000004</c:v>
                </c:pt>
                <c:pt idx="5914">
                  <c:v>1.0177499999999999</c:v>
                </c:pt>
                <c:pt idx="5915">
                  <c:v>0.97399999999999998</c:v>
                </c:pt>
                <c:pt idx="5916">
                  <c:v>0.85299999999999998</c:v>
                </c:pt>
                <c:pt idx="5917">
                  <c:v>0.95624999999999993</c:v>
                </c:pt>
                <c:pt idx="5918">
                  <c:v>0.8952500000000001</c:v>
                </c:pt>
                <c:pt idx="5919">
                  <c:v>0.91625000000000001</c:v>
                </c:pt>
                <c:pt idx="5920">
                  <c:v>1.0337499999999999</c:v>
                </c:pt>
                <c:pt idx="5921">
                  <c:v>0.70299999999999996</c:v>
                </c:pt>
                <c:pt idx="5922">
                  <c:v>0.98799999999999999</c:v>
                </c:pt>
                <c:pt idx="5923">
                  <c:v>1.9082499999999998</c:v>
                </c:pt>
                <c:pt idx="5924">
                  <c:v>2.7962499999999997</c:v>
                </c:pt>
                <c:pt idx="5925">
                  <c:v>2.0402500000000003</c:v>
                </c:pt>
                <c:pt idx="5926">
                  <c:v>4.3927499999999995</c:v>
                </c:pt>
                <c:pt idx="5927">
                  <c:v>4.2677500000000004</c:v>
                </c:pt>
                <c:pt idx="5928">
                  <c:v>2.0015000000000001</c:v>
                </c:pt>
                <c:pt idx="5929">
                  <c:v>2.1792500000000001</c:v>
                </c:pt>
                <c:pt idx="5930">
                  <c:v>2.34775</c:v>
                </c:pt>
                <c:pt idx="5931">
                  <c:v>2.39025</c:v>
                </c:pt>
                <c:pt idx="5932">
                  <c:v>2.5060000000000002</c:v>
                </c:pt>
                <c:pt idx="5933">
                  <c:v>2.92625</c:v>
                </c:pt>
                <c:pt idx="5934">
                  <c:v>4.8947500000000002</c:v>
                </c:pt>
                <c:pt idx="5935">
                  <c:v>5.1755000000000004</c:v>
                </c:pt>
                <c:pt idx="5936">
                  <c:v>11.568249999999999</c:v>
                </c:pt>
                <c:pt idx="5937">
                  <c:v>16.4115</c:v>
                </c:pt>
                <c:pt idx="5938">
                  <c:v>12.115749999999998</c:v>
                </c:pt>
                <c:pt idx="5939">
                  <c:v>8.5645000000000007</c:v>
                </c:pt>
                <c:pt idx="5940">
                  <c:v>7.4065000000000012</c:v>
                </c:pt>
                <c:pt idx="5941">
                  <c:v>7.2657500000000006</c:v>
                </c:pt>
                <c:pt idx="5942">
                  <c:v>7.3049999999999997</c:v>
                </c:pt>
                <c:pt idx="5943">
                  <c:v>7.6862499999999994</c:v>
                </c:pt>
                <c:pt idx="5944">
                  <c:v>11.077500000000001</c:v>
                </c:pt>
                <c:pt idx="5945">
                  <c:v>11.305000000000001</c:v>
                </c:pt>
                <c:pt idx="5946">
                  <c:v>16.14575</c:v>
                </c:pt>
                <c:pt idx="5947">
                  <c:v>12.55</c:v>
                </c:pt>
                <c:pt idx="5948">
                  <c:v>8.9607500000000009</c:v>
                </c:pt>
                <c:pt idx="5949">
                  <c:v>8.2874999999999996</c:v>
                </c:pt>
                <c:pt idx="5950">
                  <c:v>8.2847499999999989</c:v>
                </c:pt>
                <c:pt idx="5951">
                  <c:v>4.9090000000000007</c:v>
                </c:pt>
                <c:pt idx="5952">
                  <c:v>2.6467499999999999</c:v>
                </c:pt>
                <c:pt idx="5953">
                  <c:v>4.6657500000000001</c:v>
                </c:pt>
                <c:pt idx="5954">
                  <c:v>2.5107499999999998</c:v>
                </c:pt>
                <c:pt idx="5955">
                  <c:v>2.2777500000000002</c:v>
                </c:pt>
                <c:pt idx="5956">
                  <c:v>2.18025</c:v>
                </c:pt>
                <c:pt idx="5957">
                  <c:v>1.9492499999999997</c:v>
                </c:pt>
                <c:pt idx="5958">
                  <c:v>2.044</c:v>
                </c:pt>
                <c:pt idx="5959">
                  <c:v>1.8727499999999999</c:v>
                </c:pt>
                <c:pt idx="5960">
                  <c:v>2.25075</c:v>
                </c:pt>
                <c:pt idx="5961">
                  <c:v>2.4092500000000001</c:v>
                </c:pt>
                <c:pt idx="5962">
                  <c:v>2.5105</c:v>
                </c:pt>
                <c:pt idx="5963">
                  <c:v>2.6712499999999997</c:v>
                </c:pt>
                <c:pt idx="5964">
                  <c:v>3.1545000000000001</c:v>
                </c:pt>
                <c:pt idx="5965">
                  <c:v>3.2305000000000001</c:v>
                </c:pt>
                <c:pt idx="5966">
                  <c:v>3.12825</c:v>
                </c:pt>
                <c:pt idx="5967">
                  <c:v>2.51675</c:v>
                </c:pt>
                <c:pt idx="5968">
                  <c:v>2.4697499999999999</c:v>
                </c:pt>
                <c:pt idx="5969">
                  <c:v>2.35175</c:v>
                </c:pt>
                <c:pt idx="5970">
                  <c:v>2.1232500000000001</c:v>
                </c:pt>
                <c:pt idx="5971">
                  <c:v>1.6604999999999999</c:v>
                </c:pt>
                <c:pt idx="5972">
                  <c:v>1.4537499999999999</c:v>
                </c:pt>
                <c:pt idx="5973">
                  <c:v>1.30925</c:v>
                </c:pt>
                <c:pt idx="5974">
                  <c:v>1.635</c:v>
                </c:pt>
                <c:pt idx="5975">
                  <c:v>1.5135000000000001</c:v>
                </c:pt>
                <c:pt idx="5976">
                  <c:v>1.1937499999999999</c:v>
                </c:pt>
                <c:pt idx="5977">
                  <c:v>1.4139999999999999</c:v>
                </c:pt>
                <c:pt idx="5978">
                  <c:v>1.5954999999999999</c:v>
                </c:pt>
                <c:pt idx="5979">
                  <c:v>1.86225</c:v>
                </c:pt>
                <c:pt idx="5980">
                  <c:v>2.0962499999999999</c:v>
                </c:pt>
                <c:pt idx="5981">
                  <c:v>2.4057499999999998</c:v>
                </c:pt>
                <c:pt idx="5982">
                  <c:v>2.55525</c:v>
                </c:pt>
                <c:pt idx="5983">
                  <c:v>2.8327499999999999</c:v>
                </c:pt>
                <c:pt idx="5984">
                  <c:v>2.9977500000000004</c:v>
                </c:pt>
                <c:pt idx="5985">
                  <c:v>3.0967500000000001</c:v>
                </c:pt>
                <c:pt idx="5986">
                  <c:v>3.0387499999999998</c:v>
                </c:pt>
                <c:pt idx="5987">
                  <c:v>3.0609999999999999</c:v>
                </c:pt>
                <c:pt idx="5988">
                  <c:v>3.00075</c:v>
                </c:pt>
                <c:pt idx="5989">
                  <c:v>2.9689999999999999</c:v>
                </c:pt>
                <c:pt idx="5990">
                  <c:v>2.75875</c:v>
                </c:pt>
                <c:pt idx="5991">
                  <c:v>2.8127499999999999</c:v>
                </c:pt>
                <c:pt idx="5992">
                  <c:v>2.6495000000000002</c:v>
                </c:pt>
                <c:pt idx="5993">
                  <c:v>2.5682499999999999</c:v>
                </c:pt>
                <c:pt idx="5994">
                  <c:v>2.4929999999999999</c:v>
                </c:pt>
                <c:pt idx="5995">
                  <c:v>2.0734999999999997</c:v>
                </c:pt>
                <c:pt idx="5996">
                  <c:v>1.6294999999999999</c:v>
                </c:pt>
                <c:pt idx="5997">
                  <c:v>1.2670000000000001</c:v>
                </c:pt>
                <c:pt idx="5998">
                  <c:v>1.55525</c:v>
                </c:pt>
                <c:pt idx="5999">
                  <c:v>1.329</c:v>
                </c:pt>
                <c:pt idx="6000">
                  <c:v>1.0717500000000002</c:v>
                </c:pt>
                <c:pt idx="6001">
                  <c:v>2.3387500000000001</c:v>
                </c:pt>
                <c:pt idx="6002">
                  <c:v>2.4850000000000003</c:v>
                </c:pt>
                <c:pt idx="6003">
                  <c:v>2.5102500000000001</c:v>
                </c:pt>
                <c:pt idx="6004">
                  <c:v>2.3777500000000003</c:v>
                </c:pt>
                <c:pt idx="6005">
                  <c:v>2.4419999999999997</c:v>
                </c:pt>
                <c:pt idx="6006">
                  <c:v>2.5585</c:v>
                </c:pt>
                <c:pt idx="6007">
                  <c:v>2.6212499999999999</c:v>
                </c:pt>
                <c:pt idx="6008">
                  <c:v>3.2</c:v>
                </c:pt>
                <c:pt idx="6009">
                  <c:v>3.5702499999999997</c:v>
                </c:pt>
                <c:pt idx="6010">
                  <c:v>3.3097500000000002</c:v>
                </c:pt>
                <c:pt idx="6011">
                  <c:v>3.5022499999999996</c:v>
                </c:pt>
                <c:pt idx="6012">
                  <c:v>3.2962500000000006</c:v>
                </c:pt>
                <c:pt idx="6013">
                  <c:v>3.1887499999999998</c:v>
                </c:pt>
                <c:pt idx="6014">
                  <c:v>3.4449999999999998</c:v>
                </c:pt>
                <c:pt idx="6015">
                  <c:v>3.6944999999999997</c:v>
                </c:pt>
                <c:pt idx="6016">
                  <c:v>4.0397499999999997</c:v>
                </c:pt>
                <c:pt idx="6017">
                  <c:v>4.2597499999999995</c:v>
                </c:pt>
                <c:pt idx="6018">
                  <c:v>4.2154999999999996</c:v>
                </c:pt>
                <c:pt idx="6019">
                  <c:v>4.6047499999999992</c:v>
                </c:pt>
                <c:pt idx="6020">
                  <c:v>4.0237499999999997</c:v>
                </c:pt>
                <c:pt idx="6021">
                  <c:v>3.7967499999999998</c:v>
                </c:pt>
                <c:pt idx="6022">
                  <c:v>4.4217499999999994</c:v>
                </c:pt>
                <c:pt idx="6023">
                  <c:v>4.7705000000000002</c:v>
                </c:pt>
                <c:pt idx="6024">
                  <c:v>4.6590000000000007</c:v>
                </c:pt>
                <c:pt idx="6025">
                  <c:v>4.5832499999999996</c:v>
                </c:pt>
                <c:pt idx="6026">
                  <c:v>4.4550000000000001</c:v>
                </c:pt>
                <c:pt idx="6027">
                  <c:v>4.52475</c:v>
                </c:pt>
                <c:pt idx="6028">
                  <c:v>4.5419999999999998</c:v>
                </c:pt>
                <c:pt idx="6029">
                  <c:v>4.7872500000000002</c:v>
                </c:pt>
                <c:pt idx="6030">
                  <c:v>5.5210000000000008</c:v>
                </c:pt>
                <c:pt idx="6031">
                  <c:v>7.5615000000000006</c:v>
                </c:pt>
                <c:pt idx="6032">
                  <c:v>9.1137499999999996</c:v>
                </c:pt>
                <c:pt idx="6033">
                  <c:v>9.3852499999999992</c:v>
                </c:pt>
                <c:pt idx="6034">
                  <c:v>9.3687499999999986</c:v>
                </c:pt>
                <c:pt idx="6035">
                  <c:v>10.002750000000001</c:v>
                </c:pt>
                <c:pt idx="6036">
                  <c:v>8.60825</c:v>
                </c:pt>
                <c:pt idx="6037">
                  <c:v>8.1340000000000003</c:v>
                </c:pt>
                <c:pt idx="6038">
                  <c:v>7.7502499999999994</c:v>
                </c:pt>
                <c:pt idx="6039">
                  <c:v>9.5032499999999995</c:v>
                </c:pt>
                <c:pt idx="6040">
                  <c:v>11.826750000000001</c:v>
                </c:pt>
                <c:pt idx="6041">
                  <c:v>14.3255</c:v>
                </c:pt>
                <c:pt idx="6042">
                  <c:v>18.596250000000001</c:v>
                </c:pt>
                <c:pt idx="6043">
                  <c:v>24.646000000000001</c:v>
                </c:pt>
                <c:pt idx="6044">
                  <c:v>15.182499999999999</c:v>
                </c:pt>
                <c:pt idx="6045">
                  <c:v>9.572750000000001</c:v>
                </c:pt>
                <c:pt idx="6046">
                  <c:v>5.8062500000000004</c:v>
                </c:pt>
                <c:pt idx="6047">
                  <c:v>4.4824999999999999</c:v>
                </c:pt>
                <c:pt idx="6048">
                  <c:v>3.8512500000000003</c:v>
                </c:pt>
                <c:pt idx="6049">
                  <c:v>3.1369999999999996</c:v>
                </c:pt>
                <c:pt idx="6050">
                  <c:v>2.5065</c:v>
                </c:pt>
                <c:pt idx="6051">
                  <c:v>2.4090000000000003</c:v>
                </c:pt>
                <c:pt idx="6052">
                  <c:v>2.4755000000000003</c:v>
                </c:pt>
                <c:pt idx="6053">
                  <c:v>2.5994999999999999</c:v>
                </c:pt>
                <c:pt idx="6054">
                  <c:v>4.258</c:v>
                </c:pt>
                <c:pt idx="6055">
                  <c:v>5.1702500000000002</c:v>
                </c:pt>
                <c:pt idx="6056">
                  <c:v>6.9022500000000004</c:v>
                </c:pt>
                <c:pt idx="6057">
                  <c:v>4.9792500000000004</c:v>
                </c:pt>
                <c:pt idx="6058">
                  <c:v>4.6950000000000003</c:v>
                </c:pt>
                <c:pt idx="6059">
                  <c:v>4.79</c:v>
                </c:pt>
                <c:pt idx="6060">
                  <c:v>5.0065</c:v>
                </c:pt>
                <c:pt idx="6061">
                  <c:v>4.8654999999999999</c:v>
                </c:pt>
                <c:pt idx="6062">
                  <c:v>4.5667500000000008</c:v>
                </c:pt>
                <c:pt idx="6063">
                  <c:v>4.2640000000000002</c:v>
                </c:pt>
                <c:pt idx="6064">
                  <c:v>4.1412499999999994</c:v>
                </c:pt>
                <c:pt idx="6065">
                  <c:v>4.0867500000000003</c:v>
                </c:pt>
                <c:pt idx="6066">
                  <c:v>3.7</c:v>
                </c:pt>
                <c:pt idx="6067">
                  <c:v>3.5209999999999999</c:v>
                </c:pt>
                <c:pt idx="6068">
                  <c:v>3.2632499999999998</c:v>
                </c:pt>
                <c:pt idx="6069">
                  <c:v>3.0742500000000001</c:v>
                </c:pt>
                <c:pt idx="6070">
                  <c:v>3.1247499999999997</c:v>
                </c:pt>
                <c:pt idx="6071">
                  <c:v>3.0347499999999998</c:v>
                </c:pt>
                <c:pt idx="6072">
                  <c:v>3.1374999999999997</c:v>
                </c:pt>
                <c:pt idx="6073">
                  <c:v>2.8819999999999997</c:v>
                </c:pt>
                <c:pt idx="6074">
                  <c:v>3.1849999999999996</c:v>
                </c:pt>
                <c:pt idx="6075">
                  <c:v>3.3765000000000001</c:v>
                </c:pt>
                <c:pt idx="6076">
                  <c:v>3.254</c:v>
                </c:pt>
                <c:pt idx="6077">
                  <c:v>3.4797500000000001</c:v>
                </c:pt>
                <c:pt idx="6078">
                  <c:v>4.3987499999999997</c:v>
                </c:pt>
                <c:pt idx="6079">
                  <c:v>4.8842500000000006</c:v>
                </c:pt>
                <c:pt idx="6080">
                  <c:v>6.0122500000000008</c:v>
                </c:pt>
                <c:pt idx="6081">
                  <c:v>6.0564999999999998</c:v>
                </c:pt>
                <c:pt idx="6082">
                  <c:v>5.4357499999999996</c:v>
                </c:pt>
                <c:pt idx="6083">
                  <c:v>4.0317500000000006</c:v>
                </c:pt>
                <c:pt idx="6084">
                  <c:v>3.8144999999999998</c:v>
                </c:pt>
                <c:pt idx="6085">
                  <c:v>3.77325</c:v>
                </c:pt>
                <c:pt idx="6086">
                  <c:v>3.5597499999999997</c:v>
                </c:pt>
                <c:pt idx="6087">
                  <c:v>4.2244999999999999</c:v>
                </c:pt>
                <c:pt idx="6088">
                  <c:v>5.5847500000000005</c:v>
                </c:pt>
                <c:pt idx="6089">
                  <c:v>5.3644999999999996</c:v>
                </c:pt>
                <c:pt idx="6090">
                  <c:v>4.1204999999999998</c:v>
                </c:pt>
                <c:pt idx="6091">
                  <c:v>3.3192499999999998</c:v>
                </c:pt>
                <c:pt idx="6092">
                  <c:v>3.2470000000000003</c:v>
                </c:pt>
                <c:pt idx="6093">
                  <c:v>2.9147500000000002</c:v>
                </c:pt>
                <c:pt idx="6094">
                  <c:v>2.766</c:v>
                </c:pt>
                <c:pt idx="6095">
                  <c:v>2.6332500000000003</c:v>
                </c:pt>
                <c:pt idx="6096">
                  <c:v>1.8307500000000001</c:v>
                </c:pt>
                <c:pt idx="6097">
                  <c:v>1.4624999999999999</c:v>
                </c:pt>
                <c:pt idx="6098">
                  <c:v>1.1547499999999999</c:v>
                </c:pt>
                <c:pt idx="6099">
                  <c:v>0.82250000000000001</c:v>
                </c:pt>
                <c:pt idx="6100">
                  <c:v>0.81225000000000003</c:v>
                </c:pt>
                <c:pt idx="6101">
                  <c:v>0.9597500000000001</c:v>
                </c:pt>
                <c:pt idx="6102">
                  <c:v>1.8935</c:v>
                </c:pt>
                <c:pt idx="6103">
                  <c:v>2.2822499999999999</c:v>
                </c:pt>
                <c:pt idx="6104">
                  <c:v>2.8632499999999999</c:v>
                </c:pt>
                <c:pt idx="6105">
                  <c:v>3.2874999999999996</c:v>
                </c:pt>
                <c:pt idx="6106">
                  <c:v>3.262</c:v>
                </c:pt>
                <c:pt idx="6107">
                  <c:v>2.3635000000000002</c:v>
                </c:pt>
                <c:pt idx="6108">
                  <c:v>1.4262499999999998</c:v>
                </c:pt>
                <c:pt idx="6109">
                  <c:v>1.2224999999999999</c:v>
                </c:pt>
                <c:pt idx="6110">
                  <c:v>1.2255</c:v>
                </c:pt>
                <c:pt idx="6111">
                  <c:v>1.05175</c:v>
                </c:pt>
                <c:pt idx="6112">
                  <c:v>0.81950000000000012</c:v>
                </c:pt>
                <c:pt idx="6113">
                  <c:v>1.0242500000000001</c:v>
                </c:pt>
                <c:pt idx="6114">
                  <c:v>1.1930000000000001</c:v>
                </c:pt>
                <c:pt idx="6115">
                  <c:v>1.2302500000000001</c:v>
                </c:pt>
                <c:pt idx="6116">
                  <c:v>1.097</c:v>
                </c:pt>
                <c:pt idx="6117">
                  <c:v>0.78349999999999997</c:v>
                </c:pt>
                <c:pt idx="6118">
                  <c:v>0.60599999999999998</c:v>
                </c:pt>
                <c:pt idx="6119">
                  <c:v>0.43225000000000002</c:v>
                </c:pt>
                <c:pt idx="6120">
                  <c:v>0.36849999999999999</c:v>
                </c:pt>
                <c:pt idx="6121">
                  <c:v>0.25324999999999998</c:v>
                </c:pt>
                <c:pt idx="6122">
                  <c:v>0.24875</c:v>
                </c:pt>
                <c:pt idx="6123">
                  <c:v>0.17650000000000002</c:v>
                </c:pt>
                <c:pt idx="6124">
                  <c:v>0.245</c:v>
                </c:pt>
                <c:pt idx="6125">
                  <c:v>0.24349999999999999</c:v>
                </c:pt>
                <c:pt idx="6126">
                  <c:v>0.30425000000000002</c:v>
                </c:pt>
                <c:pt idx="6127">
                  <c:v>0.47625000000000001</c:v>
                </c:pt>
                <c:pt idx="6128">
                  <c:v>0.625</c:v>
                </c:pt>
                <c:pt idx="6129">
                  <c:v>0.49724999999999997</c:v>
                </c:pt>
                <c:pt idx="6130">
                  <c:v>0.31900000000000001</c:v>
                </c:pt>
                <c:pt idx="6131">
                  <c:v>0.27500000000000002</c:v>
                </c:pt>
                <c:pt idx="6132">
                  <c:v>0.25124999999999997</c:v>
                </c:pt>
                <c:pt idx="6133">
                  <c:v>0.251</c:v>
                </c:pt>
                <c:pt idx="6134">
                  <c:v>0.25875000000000004</c:v>
                </c:pt>
                <c:pt idx="6135">
                  <c:v>0.28349999999999997</c:v>
                </c:pt>
                <c:pt idx="6136">
                  <c:v>0.43174999999999997</c:v>
                </c:pt>
                <c:pt idx="6137">
                  <c:v>0.8367500000000001</c:v>
                </c:pt>
                <c:pt idx="6138">
                  <c:v>0.99</c:v>
                </c:pt>
                <c:pt idx="6139">
                  <c:v>1.0422499999999999</c:v>
                </c:pt>
                <c:pt idx="6140">
                  <c:v>1.006</c:v>
                </c:pt>
                <c:pt idx="6141">
                  <c:v>0.90100000000000002</c:v>
                </c:pt>
                <c:pt idx="6142">
                  <c:v>0.85475000000000001</c:v>
                </c:pt>
                <c:pt idx="6143">
                  <c:v>0.75475000000000003</c:v>
                </c:pt>
                <c:pt idx="6144">
                  <c:v>0.67149999999999999</c:v>
                </c:pt>
                <c:pt idx="6145">
                  <c:v>0.626</c:v>
                </c:pt>
                <c:pt idx="6146">
                  <c:v>0.62</c:v>
                </c:pt>
                <c:pt idx="6147">
                  <c:v>0.62349999999999994</c:v>
                </c:pt>
                <c:pt idx="6148">
                  <c:v>0.67300000000000004</c:v>
                </c:pt>
                <c:pt idx="6149">
                  <c:v>1.0422499999999999</c:v>
                </c:pt>
                <c:pt idx="6150">
                  <c:v>1.24925</c:v>
                </c:pt>
                <c:pt idx="6151">
                  <c:v>1.3472499999999998</c:v>
                </c:pt>
                <c:pt idx="6152">
                  <c:v>1.5985</c:v>
                </c:pt>
                <c:pt idx="6153">
                  <c:v>1.8512499999999998</c:v>
                </c:pt>
                <c:pt idx="6154">
                  <c:v>2.1332500000000003</c:v>
                </c:pt>
                <c:pt idx="6155">
                  <c:v>2.3159999999999998</c:v>
                </c:pt>
                <c:pt idx="6156">
                  <c:v>2.4885000000000002</c:v>
                </c:pt>
                <c:pt idx="6157">
                  <c:v>2.5102500000000001</c:v>
                </c:pt>
                <c:pt idx="6158">
                  <c:v>2.5475000000000003</c:v>
                </c:pt>
                <c:pt idx="6159">
                  <c:v>2.89975</c:v>
                </c:pt>
                <c:pt idx="6160">
                  <c:v>3.57775</c:v>
                </c:pt>
                <c:pt idx="6161">
                  <c:v>3.9409999999999998</c:v>
                </c:pt>
                <c:pt idx="6162">
                  <c:v>3.9035000000000002</c:v>
                </c:pt>
                <c:pt idx="6163">
                  <c:v>4.0645000000000007</c:v>
                </c:pt>
                <c:pt idx="6164">
                  <c:v>3.6417499999999996</c:v>
                </c:pt>
                <c:pt idx="6165">
                  <c:v>3.6292500000000003</c:v>
                </c:pt>
                <c:pt idx="6166">
                  <c:v>3.7590000000000003</c:v>
                </c:pt>
                <c:pt idx="6167">
                  <c:v>3.9920000000000004</c:v>
                </c:pt>
                <c:pt idx="6168">
                  <c:v>3.6099999999999994</c:v>
                </c:pt>
                <c:pt idx="6169">
                  <c:v>2.718</c:v>
                </c:pt>
                <c:pt idx="6170">
                  <c:v>3.2389999999999999</c:v>
                </c:pt>
                <c:pt idx="6171">
                  <c:v>3.8152499999999998</c:v>
                </c:pt>
                <c:pt idx="6172">
                  <c:v>4.0637499999999998</c:v>
                </c:pt>
                <c:pt idx="6173">
                  <c:v>4.2602500000000001</c:v>
                </c:pt>
                <c:pt idx="6174">
                  <c:v>4.6675000000000004</c:v>
                </c:pt>
                <c:pt idx="6175">
                  <c:v>4.5184999999999995</c:v>
                </c:pt>
                <c:pt idx="6176">
                  <c:v>4.7422500000000003</c:v>
                </c:pt>
                <c:pt idx="6177">
                  <c:v>4.4407500000000004</c:v>
                </c:pt>
                <c:pt idx="6178">
                  <c:v>4.9232499999999995</c:v>
                </c:pt>
                <c:pt idx="6179">
                  <c:v>5.4092500000000001</c:v>
                </c:pt>
                <c:pt idx="6180">
                  <c:v>5.4165000000000001</c:v>
                </c:pt>
                <c:pt idx="6181">
                  <c:v>5.0044999999999993</c:v>
                </c:pt>
                <c:pt idx="6182">
                  <c:v>3.8467500000000001</c:v>
                </c:pt>
                <c:pt idx="6183">
                  <c:v>4.0670000000000002</c:v>
                </c:pt>
                <c:pt idx="6184">
                  <c:v>5.4535</c:v>
                </c:pt>
                <c:pt idx="6185">
                  <c:v>6.5060000000000002</c:v>
                </c:pt>
                <c:pt idx="6186">
                  <c:v>6.3032500000000002</c:v>
                </c:pt>
                <c:pt idx="6187">
                  <c:v>7.4580000000000002</c:v>
                </c:pt>
                <c:pt idx="6188">
                  <c:v>5.4817500000000008</c:v>
                </c:pt>
                <c:pt idx="6189">
                  <c:v>5.0205000000000002</c:v>
                </c:pt>
                <c:pt idx="6190">
                  <c:v>4.5305</c:v>
                </c:pt>
                <c:pt idx="6191">
                  <c:v>4.1315</c:v>
                </c:pt>
                <c:pt idx="6192">
                  <c:v>3.5582500000000001</c:v>
                </c:pt>
                <c:pt idx="6193">
                  <c:v>2.6680000000000001</c:v>
                </c:pt>
                <c:pt idx="6194">
                  <c:v>2.5522499999999999</c:v>
                </c:pt>
                <c:pt idx="6195">
                  <c:v>2.1595</c:v>
                </c:pt>
                <c:pt idx="6196">
                  <c:v>2.02475</c:v>
                </c:pt>
                <c:pt idx="6197">
                  <c:v>2.3005</c:v>
                </c:pt>
                <c:pt idx="6198">
                  <c:v>2.9859999999999998</c:v>
                </c:pt>
                <c:pt idx="6199">
                  <c:v>3.7785000000000002</c:v>
                </c:pt>
                <c:pt idx="6200">
                  <c:v>5.32125</c:v>
                </c:pt>
                <c:pt idx="6201">
                  <c:v>6.6307499999999999</c:v>
                </c:pt>
                <c:pt idx="6202">
                  <c:v>5.6050000000000004</c:v>
                </c:pt>
                <c:pt idx="6203">
                  <c:v>4.2462499999999999</c:v>
                </c:pt>
                <c:pt idx="6204">
                  <c:v>2.2519999999999998</c:v>
                </c:pt>
                <c:pt idx="6205">
                  <c:v>2.0855000000000001</c:v>
                </c:pt>
                <c:pt idx="6206">
                  <c:v>2.2737500000000002</c:v>
                </c:pt>
                <c:pt idx="6207">
                  <c:v>4.109</c:v>
                </c:pt>
                <c:pt idx="6208">
                  <c:v>4.6807499999999997</c:v>
                </c:pt>
                <c:pt idx="6209">
                  <c:v>4.8317500000000004</c:v>
                </c:pt>
                <c:pt idx="6210">
                  <c:v>4.7522500000000001</c:v>
                </c:pt>
                <c:pt idx="6211">
                  <c:v>4.4937500000000004</c:v>
                </c:pt>
                <c:pt idx="6212">
                  <c:v>4.0327500000000001</c:v>
                </c:pt>
                <c:pt idx="6213">
                  <c:v>2.7152499999999997</c:v>
                </c:pt>
                <c:pt idx="6214">
                  <c:v>2.25875</c:v>
                </c:pt>
                <c:pt idx="6215">
                  <c:v>2.2517500000000004</c:v>
                </c:pt>
                <c:pt idx="6216">
                  <c:v>2.6397500000000003</c:v>
                </c:pt>
                <c:pt idx="6217">
                  <c:v>2.12175</c:v>
                </c:pt>
                <c:pt idx="6218">
                  <c:v>2.1857500000000001</c:v>
                </c:pt>
                <c:pt idx="6219">
                  <c:v>2.1579999999999999</c:v>
                </c:pt>
                <c:pt idx="6220">
                  <c:v>2.3384999999999998</c:v>
                </c:pt>
                <c:pt idx="6221">
                  <c:v>2.4777499999999999</c:v>
                </c:pt>
                <c:pt idx="6222">
                  <c:v>3.1702500000000002</c:v>
                </c:pt>
                <c:pt idx="6223">
                  <c:v>4.7322499999999996</c:v>
                </c:pt>
                <c:pt idx="6224">
                  <c:v>6.8817500000000003</c:v>
                </c:pt>
                <c:pt idx="6225">
                  <c:v>6.8495000000000008</c:v>
                </c:pt>
                <c:pt idx="6226">
                  <c:v>4.9252500000000001</c:v>
                </c:pt>
                <c:pt idx="6227">
                  <c:v>3.4729999999999999</c:v>
                </c:pt>
                <c:pt idx="6228">
                  <c:v>3.0117500000000001</c:v>
                </c:pt>
                <c:pt idx="6229">
                  <c:v>2.613</c:v>
                </c:pt>
                <c:pt idx="6230">
                  <c:v>1.875</c:v>
                </c:pt>
                <c:pt idx="6231">
                  <c:v>2.1630000000000003</c:v>
                </c:pt>
                <c:pt idx="6232">
                  <c:v>3.1372499999999999</c:v>
                </c:pt>
                <c:pt idx="6233">
                  <c:v>2.2565</c:v>
                </c:pt>
                <c:pt idx="6234">
                  <c:v>1.2137500000000001</c:v>
                </c:pt>
                <c:pt idx="6235">
                  <c:v>1.0720000000000001</c:v>
                </c:pt>
                <c:pt idx="6236">
                  <c:v>0.83149999999999991</c:v>
                </c:pt>
                <c:pt idx="6237">
                  <c:v>0.53874999999999995</c:v>
                </c:pt>
                <c:pt idx="6238">
                  <c:v>0.39724999999999999</c:v>
                </c:pt>
                <c:pt idx="6239">
                  <c:v>0.23849999999999999</c:v>
                </c:pt>
                <c:pt idx="6240">
                  <c:v>3.9750000000000001E-2</c:v>
                </c:pt>
                <c:pt idx="6241">
                  <c:v>0.249</c:v>
                </c:pt>
                <c:pt idx="6242">
                  <c:v>0.15975</c:v>
                </c:pt>
                <c:pt idx="6243">
                  <c:v>3.6249999999999998E-2</c:v>
                </c:pt>
                <c:pt idx="6244">
                  <c:v>5.7249999999999995E-2</c:v>
                </c:pt>
                <c:pt idx="6245">
                  <c:v>0.20574999999999999</c:v>
                </c:pt>
                <c:pt idx="6246">
                  <c:v>0.2545</c:v>
                </c:pt>
                <c:pt idx="6247">
                  <c:v>0.58750000000000002</c:v>
                </c:pt>
                <c:pt idx="6248">
                  <c:v>0.55475000000000008</c:v>
                </c:pt>
                <c:pt idx="6249">
                  <c:v>0.52899999999999991</c:v>
                </c:pt>
                <c:pt idx="6250">
                  <c:v>0.58074999999999999</c:v>
                </c:pt>
                <c:pt idx="6251">
                  <c:v>0.53599999999999992</c:v>
                </c:pt>
                <c:pt idx="6252">
                  <c:v>0.35</c:v>
                </c:pt>
                <c:pt idx="6253">
                  <c:v>0.30674999999999997</c:v>
                </c:pt>
                <c:pt idx="6254">
                  <c:v>0.32650000000000001</c:v>
                </c:pt>
                <c:pt idx="6255">
                  <c:v>0.36599999999999999</c:v>
                </c:pt>
                <c:pt idx="6256">
                  <c:v>0.626</c:v>
                </c:pt>
                <c:pt idx="6257">
                  <c:v>0.59149999999999991</c:v>
                </c:pt>
                <c:pt idx="6258">
                  <c:v>0.78150000000000008</c:v>
                </c:pt>
                <c:pt idx="6259">
                  <c:v>0.6412500000000001</c:v>
                </c:pt>
                <c:pt idx="6260">
                  <c:v>0.55475000000000008</c:v>
                </c:pt>
                <c:pt idx="6261">
                  <c:v>0.42399999999999999</c:v>
                </c:pt>
                <c:pt idx="6262">
                  <c:v>0.32000000000000006</c:v>
                </c:pt>
                <c:pt idx="6263">
                  <c:v>0.247</c:v>
                </c:pt>
                <c:pt idx="6264">
                  <c:v>0.22499999999999998</c:v>
                </c:pt>
                <c:pt idx="6265">
                  <c:v>0.2505</c:v>
                </c:pt>
                <c:pt idx="6266">
                  <c:v>0.25700000000000001</c:v>
                </c:pt>
                <c:pt idx="6267">
                  <c:v>0.28125</c:v>
                </c:pt>
                <c:pt idx="6268">
                  <c:v>0.25175000000000003</c:v>
                </c:pt>
                <c:pt idx="6269">
                  <c:v>0.28025</c:v>
                </c:pt>
                <c:pt idx="6270">
                  <c:v>0.56000000000000005</c:v>
                </c:pt>
                <c:pt idx="6271">
                  <c:v>0.72824999999999995</c:v>
                </c:pt>
                <c:pt idx="6272">
                  <c:v>1.15625</c:v>
                </c:pt>
                <c:pt idx="6273">
                  <c:v>1.5627499999999999</c:v>
                </c:pt>
                <c:pt idx="6274">
                  <c:v>1.3392499999999998</c:v>
                </c:pt>
                <c:pt idx="6275">
                  <c:v>1.0780000000000001</c:v>
                </c:pt>
                <c:pt idx="6276">
                  <c:v>1.0247499999999998</c:v>
                </c:pt>
                <c:pt idx="6277">
                  <c:v>0.89600000000000002</c:v>
                </c:pt>
                <c:pt idx="6278">
                  <c:v>0.98324999999999996</c:v>
                </c:pt>
                <c:pt idx="6279">
                  <c:v>1.0109999999999999</c:v>
                </c:pt>
                <c:pt idx="6280">
                  <c:v>1.1600000000000001</c:v>
                </c:pt>
                <c:pt idx="6281">
                  <c:v>1.4257499999999999</c:v>
                </c:pt>
                <c:pt idx="6282">
                  <c:v>1.9672499999999999</c:v>
                </c:pt>
                <c:pt idx="6283">
                  <c:v>2.3094999999999999</c:v>
                </c:pt>
                <c:pt idx="6284">
                  <c:v>2.1960000000000002</c:v>
                </c:pt>
                <c:pt idx="6285">
                  <c:v>1.8554999999999997</c:v>
                </c:pt>
                <c:pt idx="6286">
                  <c:v>2.1365000000000003</c:v>
                </c:pt>
                <c:pt idx="6287">
                  <c:v>1.9784999999999999</c:v>
                </c:pt>
                <c:pt idx="6288">
                  <c:v>1.79925</c:v>
                </c:pt>
                <c:pt idx="6289">
                  <c:v>1.7555000000000001</c:v>
                </c:pt>
                <c:pt idx="6290">
                  <c:v>1.8315000000000001</c:v>
                </c:pt>
                <c:pt idx="6291">
                  <c:v>2.1350000000000002</c:v>
                </c:pt>
                <c:pt idx="6292">
                  <c:v>3.1495000000000002</c:v>
                </c:pt>
                <c:pt idx="6293">
                  <c:v>3.7654999999999998</c:v>
                </c:pt>
                <c:pt idx="6294">
                  <c:v>7.5717499999999998</c:v>
                </c:pt>
                <c:pt idx="6295">
                  <c:v>11.541</c:v>
                </c:pt>
                <c:pt idx="6296">
                  <c:v>12.679500000000001</c:v>
                </c:pt>
                <c:pt idx="6297">
                  <c:v>10.547000000000001</c:v>
                </c:pt>
                <c:pt idx="6298">
                  <c:v>8.6877499999999994</c:v>
                </c:pt>
                <c:pt idx="6299">
                  <c:v>5.2794999999999996</c:v>
                </c:pt>
                <c:pt idx="6300">
                  <c:v>3.1245000000000003</c:v>
                </c:pt>
                <c:pt idx="6301">
                  <c:v>3.0539999999999998</c:v>
                </c:pt>
                <c:pt idx="6302">
                  <c:v>2.1727499999999997</c:v>
                </c:pt>
                <c:pt idx="6303">
                  <c:v>2.54725</c:v>
                </c:pt>
                <c:pt idx="6304">
                  <c:v>3.2974999999999999</c:v>
                </c:pt>
                <c:pt idx="6305">
                  <c:v>4.077</c:v>
                </c:pt>
                <c:pt idx="6306">
                  <c:v>3.2609999999999997</c:v>
                </c:pt>
                <c:pt idx="6307">
                  <c:v>2.8790000000000004</c:v>
                </c:pt>
                <c:pt idx="6308">
                  <c:v>1.9255</c:v>
                </c:pt>
                <c:pt idx="6309">
                  <c:v>1.56775</c:v>
                </c:pt>
                <c:pt idx="6310">
                  <c:v>1.2809999999999999</c:v>
                </c:pt>
                <c:pt idx="6311">
                  <c:v>1.3800000000000001</c:v>
                </c:pt>
                <c:pt idx="6312">
                  <c:v>1.4319999999999999</c:v>
                </c:pt>
                <c:pt idx="6313">
                  <c:v>0.90974999999999995</c:v>
                </c:pt>
                <c:pt idx="6314">
                  <c:v>1.01325</c:v>
                </c:pt>
                <c:pt idx="6315">
                  <c:v>0.88674999999999993</c:v>
                </c:pt>
                <c:pt idx="6316">
                  <c:v>0.91875000000000007</c:v>
                </c:pt>
                <c:pt idx="6317">
                  <c:v>0.877</c:v>
                </c:pt>
                <c:pt idx="6318">
                  <c:v>0.67325000000000013</c:v>
                </c:pt>
                <c:pt idx="6319">
                  <c:v>0.90949999999999998</c:v>
                </c:pt>
                <c:pt idx="6320">
                  <c:v>0.78400000000000003</c:v>
                </c:pt>
                <c:pt idx="6321">
                  <c:v>0.93675000000000008</c:v>
                </c:pt>
                <c:pt idx="6322">
                  <c:v>0.76474999999999993</c:v>
                </c:pt>
                <c:pt idx="6323">
                  <c:v>0.77925</c:v>
                </c:pt>
                <c:pt idx="6324">
                  <c:v>0.70624999999999993</c:v>
                </c:pt>
                <c:pt idx="6325">
                  <c:v>0.62375000000000003</c:v>
                </c:pt>
                <c:pt idx="6326">
                  <c:v>0.54225000000000001</c:v>
                </c:pt>
                <c:pt idx="6327">
                  <c:v>0.69124999999999992</c:v>
                </c:pt>
                <c:pt idx="6328">
                  <c:v>0.82750000000000012</c:v>
                </c:pt>
                <c:pt idx="6329">
                  <c:v>1.59975</c:v>
                </c:pt>
                <c:pt idx="6330">
                  <c:v>1.337</c:v>
                </c:pt>
                <c:pt idx="6331">
                  <c:v>1.2715000000000001</c:v>
                </c:pt>
                <c:pt idx="6332">
                  <c:v>1.3887500000000002</c:v>
                </c:pt>
                <c:pt idx="6333">
                  <c:v>1.4649999999999999</c:v>
                </c:pt>
                <c:pt idx="6334">
                  <c:v>1.8640000000000001</c:v>
                </c:pt>
                <c:pt idx="6335">
                  <c:v>1.7767499999999998</c:v>
                </c:pt>
                <c:pt idx="6336">
                  <c:v>1.86175</c:v>
                </c:pt>
                <c:pt idx="6337">
                  <c:v>1.5415000000000001</c:v>
                </c:pt>
                <c:pt idx="6338">
                  <c:v>1.7357500000000001</c:v>
                </c:pt>
                <c:pt idx="6339">
                  <c:v>1.80375</c:v>
                </c:pt>
                <c:pt idx="6340">
                  <c:v>2.0062500000000001</c:v>
                </c:pt>
                <c:pt idx="6341">
                  <c:v>2.0197499999999997</c:v>
                </c:pt>
                <c:pt idx="6342">
                  <c:v>1.9350000000000001</c:v>
                </c:pt>
                <c:pt idx="6343">
                  <c:v>2.1060000000000003</c:v>
                </c:pt>
                <c:pt idx="6344">
                  <c:v>1.8359999999999999</c:v>
                </c:pt>
                <c:pt idx="6345">
                  <c:v>1.4449999999999998</c:v>
                </c:pt>
                <c:pt idx="6346">
                  <c:v>0.78900000000000003</c:v>
                </c:pt>
                <c:pt idx="6347">
                  <c:v>0.40724999999999995</c:v>
                </c:pt>
                <c:pt idx="6348">
                  <c:v>0.38050000000000006</c:v>
                </c:pt>
                <c:pt idx="6349">
                  <c:v>0.39874999999999999</c:v>
                </c:pt>
                <c:pt idx="6350">
                  <c:v>0.31474999999999997</c:v>
                </c:pt>
                <c:pt idx="6351">
                  <c:v>0.28774999999999995</c:v>
                </c:pt>
                <c:pt idx="6352">
                  <c:v>0.53874999999999995</c:v>
                </c:pt>
                <c:pt idx="6353">
                  <c:v>0.81025000000000003</c:v>
                </c:pt>
                <c:pt idx="6354">
                  <c:v>1.5792499999999998</c:v>
                </c:pt>
                <c:pt idx="6355">
                  <c:v>1.5574999999999999</c:v>
                </c:pt>
                <c:pt idx="6356">
                  <c:v>1.4587499999999998</c:v>
                </c:pt>
                <c:pt idx="6357">
                  <c:v>1.12425</c:v>
                </c:pt>
                <c:pt idx="6358">
                  <c:v>0.83899999999999997</c:v>
                </c:pt>
                <c:pt idx="6359">
                  <c:v>0.79049999999999998</c:v>
                </c:pt>
                <c:pt idx="6360">
                  <c:v>0.69225000000000003</c:v>
                </c:pt>
                <c:pt idx="6361">
                  <c:v>0.39674999999999999</c:v>
                </c:pt>
                <c:pt idx="6362">
                  <c:v>0.33</c:v>
                </c:pt>
                <c:pt idx="6363">
                  <c:v>0.33500000000000002</c:v>
                </c:pt>
                <c:pt idx="6364">
                  <c:v>0.47249999999999998</c:v>
                </c:pt>
                <c:pt idx="6365">
                  <c:v>0.64424999999999999</c:v>
                </c:pt>
                <c:pt idx="6366">
                  <c:v>0.87774999999999992</c:v>
                </c:pt>
                <c:pt idx="6367">
                  <c:v>0.75874999999999992</c:v>
                </c:pt>
                <c:pt idx="6368">
                  <c:v>1.2355</c:v>
                </c:pt>
                <c:pt idx="6369">
                  <c:v>1.3785000000000001</c:v>
                </c:pt>
                <c:pt idx="6370">
                  <c:v>1.19675</c:v>
                </c:pt>
                <c:pt idx="6371">
                  <c:v>0.89550000000000007</c:v>
                </c:pt>
                <c:pt idx="6372">
                  <c:v>0.75624999999999998</c:v>
                </c:pt>
                <c:pt idx="6373">
                  <c:v>0.63</c:v>
                </c:pt>
                <c:pt idx="6374">
                  <c:v>0.62749999999999995</c:v>
                </c:pt>
                <c:pt idx="6375">
                  <c:v>0.62775000000000003</c:v>
                </c:pt>
                <c:pt idx="6376">
                  <c:v>1.0357499999999999</c:v>
                </c:pt>
                <c:pt idx="6377">
                  <c:v>1.399</c:v>
                </c:pt>
                <c:pt idx="6378">
                  <c:v>1.5357500000000002</c:v>
                </c:pt>
                <c:pt idx="6379">
                  <c:v>1.4864999999999999</c:v>
                </c:pt>
                <c:pt idx="6380">
                  <c:v>1.25675</c:v>
                </c:pt>
                <c:pt idx="6381">
                  <c:v>1.2262499999999998</c:v>
                </c:pt>
                <c:pt idx="6382">
                  <c:v>1.258</c:v>
                </c:pt>
                <c:pt idx="6383">
                  <c:v>1.2677499999999999</c:v>
                </c:pt>
                <c:pt idx="6384">
                  <c:v>1.0262500000000001</c:v>
                </c:pt>
                <c:pt idx="6385">
                  <c:v>1.2012499999999999</c:v>
                </c:pt>
                <c:pt idx="6386">
                  <c:v>1.4055</c:v>
                </c:pt>
                <c:pt idx="6387">
                  <c:v>1.28525</c:v>
                </c:pt>
                <c:pt idx="6388">
                  <c:v>1.3839999999999999</c:v>
                </c:pt>
                <c:pt idx="6389">
                  <c:v>1.6619999999999999</c:v>
                </c:pt>
                <c:pt idx="6390">
                  <c:v>1.7977500000000002</c:v>
                </c:pt>
                <c:pt idx="6391">
                  <c:v>1.4397500000000001</c:v>
                </c:pt>
                <c:pt idx="6392">
                  <c:v>1.5985</c:v>
                </c:pt>
                <c:pt idx="6393">
                  <c:v>1.839</c:v>
                </c:pt>
                <c:pt idx="6394">
                  <c:v>1.6824999999999999</c:v>
                </c:pt>
                <c:pt idx="6395">
                  <c:v>1.24</c:v>
                </c:pt>
                <c:pt idx="6396">
                  <c:v>0.61124999999999996</c:v>
                </c:pt>
                <c:pt idx="6397">
                  <c:v>0.46625</c:v>
                </c:pt>
                <c:pt idx="6398">
                  <c:v>0.44275000000000003</c:v>
                </c:pt>
                <c:pt idx="6399">
                  <c:v>0.46325000000000005</c:v>
                </c:pt>
                <c:pt idx="6400">
                  <c:v>0.65175000000000005</c:v>
                </c:pt>
                <c:pt idx="6401">
                  <c:v>0.84250000000000003</c:v>
                </c:pt>
                <c:pt idx="6402">
                  <c:v>1.2605</c:v>
                </c:pt>
                <c:pt idx="6403">
                  <c:v>1.3562500000000002</c:v>
                </c:pt>
                <c:pt idx="6404">
                  <c:v>1.3460000000000001</c:v>
                </c:pt>
                <c:pt idx="6405">
                  <c:v>1.0429999999999999</c:v>
                </c:pt>
                <c:pt idx="6406">
                  <c:v>0.74324999999999997</c:v>
                </c:pt>
                <c:pt idx="6407">
                  <c:v>0.62049999999999994</c:v>
                </c:pt>
                <c:pt idx="6408">
                  <c:v>0.50324999999999998</c:v>
                </c:pt>
                <c:pt idx="6409">
                  <c:v>0.47575000000000001</c:v>
                </c:pt>
                <c:pt idx="6410">
                  <c:v>0.48174999999999996</c:v>
                </c:pt>
                <c:pt idx="6411">
                  <c:v>0.48449999999999999</c:v>
                </c:pt>
                <c:pt idx="6412">
                  <c:v>0.52849999999999997</c:v>
                </c:pt>
                <c:pt idx="6413">
                  <c:v>0.72650000000000003</c:v>
                </c:pt>
                <c:pt idx="6414">
                  <c:v>1.0565</c:v>
                </c:pt>
                <c:pt idx="6415">
                  <c:v>1.4929999999999999</c:v>
                </c:pt>
                <c:pt idx="6416">
                  <c:v>2.0107499999999998</c:v>
                </c:pt>
                <c:pt idx="6417">
                  <c:v>2.0882499999999999</c:v>
                </c:pt>
                <c:pt idx="6418">
                  <c:v>2.1255000000000002</c:v>
                </c:pt>
                <c:pt idx="6419">
                  <c:v>1.9532499999999999</c:v>
                </c:pt>
                <c:pt idx="6420">
                  <c:v>1.6795</c:v>
                </c:pt>
                <c:pt idx="6421">
                  <c:v>1.6890000000000001</c:v>
                </c:pt>
                <c:pt idx="6422">
                  <c:v>1.6085</c:v>
                </c:pt>
                <c:pt idx="6423">
                  <c:v>1.5130000000000001</c:v>
                </c:pt>
                <c:pt idx="6424">
                  <c:v>1.74475</c:v>
                </c:pt>
                <c:pt idx="6425">
                  <c:v>2.8312500000000003</c:v>
                </c:pt>
                <c:pt idx="6426">
                  <c:v>3.0125000000000002</c:v>
                </c:pt>
                <c:pt idx="6427">
                  <c:v>3.4317499999999996</c:v>
                </c:pt>
                <c:pt idx="6428">
                  <c:v>2.7842500000000001</c:v>
                </c:pt>
                <c:pt idx="6429">
                  <c:v>2.1759999999999997</c:v>
                </c:pt>
                <c:pt idx="6430">
                  <c:v>1.9547499999999998</c:v>
                </c:pt>
                <c:pt idx="6431">
                  <c:v>1.6884999999999997</c:v>
                </c:pt>
                <c:pt idx="6432">
                  <c:v>1.3552499999999998</c:v>
                </c:pt>
                <c:pt idx="6433">
                  <c:v>0.75424999999999986</c:v>
                </c:pt>
                <c:pt idx="6434">
                  <c:v>0.627</c:v>
                </c:pt>
                <c:pt idx="6435">
                  <c:v>0.627</c:v>
                </c:pt>
                <c:pt idx="6436">
                  <c:v>0.62675000000000003</c:v>
                </c:pt>
                <c:pt idx="6437">
                  <c:v>0.92349999999999999</c:v>
                </c:pt>
                <c:pt idx="6438">
                  <c:v>1.2349999999999999</c:v>
                </c:pt>
                <c:pt idx="6439">
                  <c:v>1.9095</c:v>
                </c:pt>
                <c:pt idx="6440">
                  <c:v>2.0059999999999998</c:v>
                </c:pt>
                <c:pt idx="6441">
                  <c:v>2.0345000000000004</c:v>
                </c:pt>
                <c:pt idx="6442">
                  <c:v>2.1172499999999999</c:v>
                </c:pt>
                <c:pt idx="6443">
                  <c:v>1.6267499999999999</c:v>
                </c:pt>
                <c:pt idx="6444">
                  <c:v>1.2502500000000001</c:v>
                </c:pt>
                <c:pt idx="6445">
                  <c:v>0.94975000000000009</c:v>
                </c:pt>
                <c:pt idx="6446">
                  <c:v>0.73975000000000013</c:v>
                </c:pt>
                <c:pt idx="6447">
                  <c:v>1.0322499999999999</c:v>
                </c:pt>
                <c:pt idx="6448">
                  <c:v>1.506</c:v>
                </c:pt>
                <c:pt idx="6449">
                  <c:v>2.0550000000000002</c:v>
                </c:pt>
                <c:pt idx="6450">
                  <c:v>2.1309999999999998</c:v>
                </c:pt>
                <c:pt idx="6451">
                  <c:v>2.0597500000000002</c:v>
                </c:pt>
                <c:pt idx="6452">
                  <c:v>1.8945000000000001</c:v>
                </c:pt>
                <c:pt idx="6453">
                  <c:v>1.7229999999999999</c:v>
                </c:pt>
                <c:pt idx="6454">
                  <c:v>1.5712499999999998</c:v>
                </c:pt>
                <c:pt idx="6455">
                  <c:v>1.51125</c:v>
                </c:pt>
                <c:pt idx="6456">
                  <c:v>1.3835</c:v>
                </c:pt>
                <c:pt idx="6457">
                  <c:v>1.3627500000000001</c:v>
                </c:pt>
                <c:pt idx="6458">
                  <c:v>1.3774999999999999</c:v>
                </c:pt>
                <c:pt idx="6459">
                  <c:v>1.4970000000000001</c:v>
                </c:pt>
                <c:pt idx="6460">
                  <c:v>1.6835</c:v>
                </c:pt>
                <c:pt idx="6461">
                  <c:v>1.8904999999999998</c:v>
                </c:pt>
                <c:pt idx="6462">
                  <c:v>2.2322499999999996</c:v>
                </c:pt>
                <c:pt idx="6463">
                  <c:v>5.1829999999999998</c:v>
                </c:pt>
                <c:pt idx="6464">
                  <c:v>6.2772500000000004</c:v>
                </c:pt>
                <c:pt idx="6465">
                  <c:v>6.0235000000000003</c:v>
                </c:pt>
                <c:pt idx="6466">
                  <c:v>4.7650000000000006</c:v>
                </c:pt>
                <c:pt idx="6467">
                  <c:v>3.609</c:v>
                </c:pt>
                <c:pt idx="6468">
                  <c:v>4.0124999999999993</c:v>
                </c:pt>
                <c:pt idx="6469">
                  <c:v>3.1234999999999999</c:v>
                </c:pt>
                <c:pt idx="6470">
                  <c:v>3.137</c:v>
                </c:pt>
                <c:pt idx="6471">
                  <c:v>2.4442500000000003</c:v>
                </c:pt>
                <c:pt idx="6472">
                  <c:v>3.3007500000000003</c:v>
                </c:pt>
                <c:pt idx="6473">
                  <c:v>3.7654999999999998</c:v>
                </c:pt>
                <c:pt idx="6474">
                  <c:v>4.0439999999999996</c:v>
                </c:pt>
                <c:pt idx="6475">
                  <c:v>4.7699999999999996</c:v>
                </c:pt>
                <c:pt idx="6476">
                  <c:v>4.9634999999999998</c:v>
                </c:pt>
                <c:pt idx="6477">
                  <c:v>4.008</c:v>
                </c:pt>
                <c:pt idx="6478">
                  <c:v>3.9272499999999999</c:v>
                </c:pt>
                <c:pt idx="6479">
                  <c:v>3.1117499999999998</c:v>
                </c:pt>
                <c:pt idx="6480">
                  <c:v>2.7209999999999996</c:v>
                </c:pt>
                <c:pt idx="6481">
                  <c:v>1.9757500000000001</c:v>
                </c:pt>
                <c:pt idx="6482">
                  <c:v>1.7857499999999999</c:v>
                </c:pt>
                <c:pt idx="6483">
                  <c:v>1.63425</c:v>
                </c:pt>
                <c:pt idx="6484">
                  <c:v>1.4330000000000001</c:v>
                </c:pt>
                <c:pt idx="6485">
                  <c:v>1.3199999999999998</c:v>
                </c:pt>
                <c:pt idx="6486">
                  <c:v>1.3280000000000001</c:v>
                </c:pt>
                <c:pt idx="6487">
                  <c:v>1.2909999999999999</c:v>
                </c:pt>
                <c:pt idx="6488">
                  <c:v>1.4592499999999999</c:v>
                </c:pt>
                <c:pt idx="6489">
                  <c:v>1.6099999999999999</c:v>
                </c:pt>
                <c:pt idx="6490">
                  <c:v>1.5355000000000001</c:v>
                </c:pt>
                <c:pt idx="6491">
                  <c:v>1.2929999999999999</c:v>
                </c:pt>
                <c:pt idx="6492">
                  <c:v>1.0044999999999999</c:v>
                </c:pt>
                <c:pt idx="6493">
                  <c:v>0.86749999999999994</c:v>
                </c:pt>
                <c:pt idx="6494">
                  <c:v>0.99299999999999999</c:v>
                </c:pt>
                <c:pt idx="6495">
                  <c:v>1.1915</c:v>
                </c:pt>
                <c:pt idx="6496">
                  <c:v>1.87225</c:v>
                </c:pt>
                <c:pt idx="6497">
                  <c:v>2.4172500000000001</c:v>
                </c:pt>
                <c:pt idx="6498">
                  <c:v>2.53125</c:v>
                </c:pt>
                <c:pt idx="6499">
                  <c:v>2.7607499999999998</c:v>
                </c:pt>
                <c:pt idx="6500">
                  <c:v>2.34375</c:v>
                </c:pt>
                <c:pt idx="6501">
                  <c:v>2.0917500000000002</c:v>
                </c:pt>
                <c:pt idx="6502">
                  <c:v>2.0640000000000001</c:v>
                </c:pt>
                <c:pt idx="6503">
                  <c:v>1.978</c:v>
                </c:pt>
                <c:pt idx="6504">
                  <c:v>1.86375</c:v>
                </c:pt>
                <c:pt idx="6505">
                  <c:v>2.0314999999999999</c:v>
                </c:pt>
                <c:pt idx="6506">
                  <c:v>2.26925</c:v>
                </c:pt>
                <c:pt idx="6507">
                  <c:v>2.26925</c:v>
                </c:pt>
                <c:pt idx="6508">
                  <c:v>2.3344999999999998</c:v>
                </c:pt>
                <c:pt idx="6509">
                  <c:v>2.4317500000000001</c:v>
                </c:pt>
                <c:pt idx="6510">
                  <c:v>2.4482499999999998</c:v>
                </c:pt>
                <c:pt idx="6511">
                  <c:v>2.3765000000000001</c:v>
                </c:pt>
                <c:pt idx="6512">
                  <c:v>2.3494999999999999</c:v>
                </c:pt>
                <c:pt idx="6513">
                  <c:v>2.3314999999999997</c:v>
                </c:pt>
                <c:pt idx="6514">
                  <c:v>2.4822500000000001</c:v>
                </c:pt>
                <c:pt idx="6515">
                  <c:v>2.5142500000000001</c:v>
                </c:pt>
                <c:pt idx="6516">
                  <c:v>2.24275</c:v>
                </c:pt>
                <c:pt idx="6517">
                  <c:v>1.52075</c:v>
                </c:pt>
                <c:pt idx="6518">
                  <c:v>1.1632500000000001</c:v>
                </c:pt>
                <c:pt idx="6519">
                  <c:v>1.2024999999999999</c:v>
                </c:pt>
                <c:pt idx="6520">
                  <c:v>1.278</c:v>
                </c:pt>
                <c:pt idx="6521">
                  <c:v>1.3805000000000001</c:v>
                </c:pt>
                <c:pt idx="6522">
                  <c:v>2.7577500000000001</c:v>
                </c:pt>
                <c:pt idx="6523">
                  <c:v>2.8562499999999997</c:v>
                </c:pt>
                <c:pt idx="6524">
                  <c:v>2.3254999999999999</c:v>
                </c:pt>
                <c:pt idx="6525">
                  <c:v>1.8025</c:v>
                </c:pt>
                <c:pt idx="6526">
                  <c:v>1.431</c:v>
                </c:pt>
                <c:pt idx="6527">
                  <c:v>1.1919999999999999</c:v>
                </c:pt>
                <c:pt idx="6528">
                  <c:v>1.0385</c:v>
                </c:pt>
                <c:pt idx="6529">
                  <c:v>1.0197499999999999</c:v>
                </c:pt>
                <c:pt idx="6530">
                  <c:v>0.62475000000000003</c:v>
                </c:pt>
                <c:pt idx="6531">
                  <c:v>0.62775000000000003</c:v>
                </c:pt>
                <c:pt idx="6532">
                  <c:v>0.64500000000000002</c:v>
                </c:pt>
                <c:pt idx="6533">
                  <c:v>1.0062500000000001</c:v>
                </c:pt>
                <c:pt idx="6534">
                  <c:v>1.80775</c:v>
                </c:pt>
                <c:pt idx="6535">
                  <c:v>2.7469999999999999</c:v>
                </c:pt>
                <c:pt idx="6536">
                  <c:v>4.0412499999999998</c:v>
                </c:pt>
                <c:pt idx="6537">
                  <c:v>3.6992500000000001</c:v>
                </c:pt>
                <c:pt idx="6538">
                  <c:v>3.7650000000000001</c:v>
                </c:pt>
                <c:pt idx="6539">
                  <c:v>3.2392500000000002</c:v>
                </c:pt>
                <c:pt idx="6540">
                  <c:v>2.6274999999999999</c:v>
                </c:pt>
                <c:pt idx="6541">
                  <c:v>2.0945</c:v>
                </c:pt>
                <c:pt idx="6542">
                  <c:v>1.5727499999999999</c:v>
                </c:pt>
                <c:pt idx="6543">
                  <c:v>1.4830000000000001</c:v>
                </c:pt>
                <c:pt idx="6544">
                  <c:v>1.7072500000000002</c:v>
                </c:pt>
                <c:pt idx="6545">
                  <c:v>3.2562500000000001</c:v>
                </c:pt>
                <c:pt idx="6546">
                  <c:v>4.8912500000000003</c:v>
                </c:pt>
                <c:pt idx="6547">
                  <c:v>5.8365</c:v>
                </c:pt>
                <c:pt idx="6548">
                  <c:v>4.8567499999999999</c:v>
                </c:pt>
                <c:pt idx="6549">
                  <c:v>3.7242500000000001</c:v>
                </c:pt>
                <c:pt idx="6550">
                  <c:v>3.1715</c:v>
                </c:pt>
                <c:pt idx="6551">
                  <c:v>2.98075</c:v>
                </c:pt>
                <c:pt idx="6552">
                  <c:v>3.8084999999999996</c:v>
                </c:pt>
                <c:pt idx="6553">
                  <c:v>3.3389999999999995</c:v>
                </c:pt>
                <c:pt idx="6554">
                  <c:v>3.9420000000000002</c:v>
                </c:pt>
                <c:pt idx="6555">
                  <c:v>5.5510000000000002</c:v>
                </c:pt>
                <c:pt idx="6556">
                  <c:v>6.2575000000000003</c:v>
                </c:pt>
                <c:pt idx="6557">
                  <c:v>6.4762500000000003</c:v>
                </c:pt>
                <c:pt idx="6558">
                  <c:v>12.281750000000001</c:v>
                </c:pt>
                <c:pt idx="6559">
                  <c:v>14.442</c:v>
                </c:pt>
                <c:pt idx="6560">
                  <c:v>15.394</c:v>
                </c:pt>
                <c:pt idx="6561">
                  <c:v>15.627749999999999</c:v>
                </c:pt>
                <c:pt idx="6562">
                  <c:v>15.17375</c:v>
                </c:pt>
                <c:pt idx="6563">
                  <c:v>12.970249999999998</c:v>
                </c:pt>
                <c:pt idx="6564">
                  <c:v>10.386000000000001</c:v>
                </c:pt>
                <c:pt idx="6565">
                  <c:v>9.3542500000000004</c:v>
                </c:pt>
                <c:pt idx="6566">
                  <c:v>6.9415000000000004</c:v>
                </c:pt>
                <c:pt idx="6567">
                  <c:v>6.7472500000000002</c:v>
                </c:pt>
                <c:pt idx="6568">
                  <c:v>7.6489999999999991</c:v>
                </c:pt>
                <c:pt idx="6569">
                  <c:v>9.8324999999999996</c:v>
                </c:pt>
                <c:pt idx="6570">
                  <c:v>12.25</c:v>
                </c:pt>
                <c:pt idx="6571">
                  <c:v>15.3795</c:v>
                </c:pt>
                <c:pt idx="6572">
                  <c:v>16.571249999999999</c:v>
                </c:pt>
                <c:pt idx="6573">
                  <c:v>15.779249999999999</c:v>
                </c:pt>
                <c:pt idx="6574">
                  <c:v>13.638499999999999</c:v>
                </c:pt>
                <c:pt idx="6575">
                  <c:v>8.9465000000000003</c:v>
                </c:pt>
                <c:pt idx="6576">
                  <c:v>5.6684999999999999</c:v>
                </c:pt>
                <c:pt idx="6577">
                  <c:v>3.6477500000000003</c:v>
                </c:pt>
                <c:pt idx="6578">
                  <c:v>2.31</c:v>
                </c:pt>
                <c:pt idx="6579">
                  <c:v>2.2010000000000001</c:v>
                </c:pt>
                <c:pt idx="6580">
                  <c:v>2.1327500000000001</c:v>
                </c:pt>
                <c:pt idx="6581">
                  <c:v>2.1339999999999999</c:v>
                </c:pt>
                <c:pt idx="6582">
                  <c:v>2.2904999999999998</c:v>
                </c:pt>
                <c:pt idx="6583">
                  <c:v>2.1029999999999998</c:v>
                </c:pt>
                <c:pt idx="6584">
                  <c:v>1.7247499999999998</c:v>
                </c:pt>
                <c:pt idx="6585">
                  <c:v>1.7015000000000002</c:v>
                </c:pt>
                <c:pt idx="6586">
                  <c:v>1.4795</c:v>
                </c:pt>
                <c:pt idx="6587">
                  <c:v>1.3572500000000001</c:v>
                </c:pt>
                <c:pt idx="6588">
                  <c:v>1.075</c:v>
                </c:pt>
                <c:pt idx="6589">
                  <c:v>0.67924999999999991</c:v>
                </c:pt>
                <c:pt idx="6590">
                  <c:v>0.53875000000000006</c:v>
                </c:pt>
                <c:pt idx="6591">
                  <c:v>0.34200000000000003</c:v>
                </c:pt>
                <c:pt idx="6592">
                  <c:v>0.59525000000000006</c:v>
                </c:pt>
                <c:pt idx="6593">
                  <c:v>0.79974999999999996</c:v>
                </c:pt>
                <c:pt idx="6594">
                  <c:v>1.32925</c:v>
                </c:pt>
                <c:pt idx="6595">
                  <c:v>1.2857499999999999</c:v>
                </c:pt>
                <c:pt idx="6596">
                  <c:v>1.244</c:v>
                </c:pt>
                <c:pt idx="6597">
                  <c:v>1.3382499999999999</c:v>
                </c:pt>
                <c:pt idx="6598">
                  <c:v>1.8147500000000001</c:v>
                </c:pt>
                <c:pt idx="6599">
                  <c:v>1.831</c:v>
                </c:pt>
                <c:pt idx="6600">
                  <c:v>1.9152499999999999</c:v>
                </c:pt>
                <c:pt idx="6601">
                  <c:v>1.9769999999999999</c:v>
                </c:pt>
                <c:pt idx="6602">
                  <c:v>3.1367500000000001</c:v>
                </c:pt>
                <c:pt idx="6603">
                  <c:v>3.6509999999999998</c:v>
                </c:pt>
                <c:pt idx="6604">
                  <c:v>3.7117499999999994</c:v>
                </c:pt>
                <c:pt idx="6605">
                  <c:v>4.1137499999999996</c:v>
                </c:pt>
                <c:pt idx="6606">
                  <c:v>4.8957499999999996</c:v>
                </c:pt>
                <c:pt idx="6607">
                  <c:v>4.7330000000000005</c:v>
                </c:pt>
                <c:pt idx="6608">
                  <c:v>6.5344999999999995</c:v>
                </c:pt>
                <c:pt idx="6609">
                  <c:v>7.1795</c:v>
                </c:pt>
                <c:pt idx="6610">
                  <c:v>6.6524999999999999</c:v>
                </c:pt>
                <c:pt idx="6611">
                  <c:v>7.1807500000000006</c:v>
                </c:pt>
                <c:pt idx="6612">
                  <c:v>5.9525000000000006</c:v>
                </c:pt>
                <c:pt idx="6613">
                  <c:v>4.8827499999999997</c:v>
                </c:pt>
                <c:pt idx="6614">
                  <c:v>4.3302500000000004</c:v>
                </c:pt>
                <c:pt idx="6615">
                  <c:v>4.6057500000000005</c:v>
                </c:pt>
                <c:pt idx="6616">
                  <c:v>5.3467500000000001</c:v>
                </c:pt>
                <c:pt idx="6617">
                  <c:v>8.9495000000000005</c:v>
                </c:pt>
                <c:pt idx="6618">
                  <c:v>11.074250000000001</c:v>
                </c:pt>
                <c:pt idx="6619">
                  <c:v>13.70825</c:v>
                </c:pt>
                <c:pt idx="6620">
                  <c:v>14.622999999999999</c:v>
                </c:pt>
                <c:pt idx="6621">
                  <c:v>13.687250000000001</c:v>
                </c:pt>
                <c:pt idx="6622">
                  <c:v>12.297499999999999</c:v>
                </c:pt>
                <c:pt idx="6623">
                  <c:v>9.7099999999999991</c:v>
                </c:pt>
                <c:pt idx="6624">
                  <c:v>6.3494999999999999</c:v>
                </c:pt>
                <c:pt idx="6625">
                  <c:v>3.8122500000000001</c:v>
                </c:pt>
                <c:pt idx="6626">
                  <c:v>3.8725000000000001</c:v>
                </c:pt>
                <c:pt idx="6627">
                  <c:v>4.0120000000000005</c:v>
                </c:pt>
                <c:pt idx="6628">
                  <c:v>4.1705000000000005</c:v>
                </c:pt>
                <c:pt idx="6629">
                  <c:v>4.2342500000000003</c:v>
                </c:pt>
                <c:pt idx="6630">
                  <c:v>4.2679999999999998</c:v>
                </c:pt>
                <c:pt idx="6631">
                  <c:v>4.6772499999999999</c:v>
                </c:pt>
                <c:pt idx="6632">
                  <c:v>5.3272499999999994</c:v>
                </c:pt>
                <c:pt idx="6633">
                  <c:v>5.9894999999999996</c:v>
                </c:pt>
                <c:pt idx="6634">
                  <c:v>6.5510000000000002</c:v>
                </c:pt>
                <c:pt idx="6635">
                  <c:v>6.9444999999999997</c:v>
                </c:pt>
                <c:pt idx="6636">
                  <c:v>5.3119999999999994</c:v>
                </c:pt>
                <c:pt idx="6637">
                  <c:v>3.2094999999999994</c:v>
                </c:pt>
                <c:pt idx="6638">
                  <c:v>2.5837500000000002</c:v>
                </c:pt>
                <c:pt idx="6639">
                  <c:v>2.8924999999999996</c:v>
                </c:pt>
                <c:pt idx="6640">
                  <c:v>2.92475</c:v>
                </c:pt>
                <c:pt idx="6641">
                  <c:v>3.891</c:v>
                </c:pt>
                <c:pt idx="6642">
                  <c:v>7.9704999999999995</c:v>
                </c:pt>
                <c:pt idx="6643">
                  <c:v>10.228249999999999</c:v>
                </c:pt>
                <c:pt idx="6644">
                  <c:v>10.248250000000001</c:v>
                </c:pt>
                <c:pt idx="6645">
                  <c:v>6.9045000000000005</c:v>
                </c:pt>
                <c:pt idx="6646">
                  <c:v>6.5307499999999994</c:v>
                </c:pt>
                <c:pt idx="6647">
                  <c:v>6.3209999999999997</c:v>
                </c:pt>
                <c:pt idx="6648">
                  <c:v>4.5732499999999998</c:v>
                </c:pt>
                <c:pt idx="6649">
                  <c:v>3.4352499999999999</c:v>
                </c:pt>
                <c:pt idx="6650">
                  <c:v>2.0477499999999997</c:v>
                </c:pt>
                <c:pt idx="6651">
                  <c:v>2.0342500000000001</c:v>
                </c:pt>
                <c:pt idx="6652">
                  <c:v>1.5467499999999998</c:v>
                </c:pt>
                <c:pt idx="6653">
                  <c:v>1.4695</c:v>
                </c:pt>
                <c:pt idx="6654">
                  <c:v>1.6479999999999999</c:v>
                </c:pt>
                <c:pt idx="6655">
                  <c:v>1.82</c:v>
                </c:pt>
                <c:pt idx="6656">
                  <c:v>2.3617500000000002</c:v>
                </c:pt>
                <c:pt idx="6657">
                  <c:v>2.22925</c:v>
                </c:pt>
                <c:pt idx="6658">
                  <c:v>1.8005</c:v>
                </c:pt>
                <c:pt idx="6659">
                  <c:v>1.7384999999999999</c:v>
                </c:pt>
                <c:pt idx="6660">
                  <c:v>1.494</c:v>
                </c:pt>
                <c:pt idx="6661">
                  <c:v>1.53525</c:v>
                </c:pt>
                <c:pt idx="6662">
                  <c:v>1.4075</c:v>
                </c:pt>
                <c:pt idx="6663">
                  <c:v>1.3260000000000001</c:v>
                </c:pt>
                <c:pt idx="6664">
                  <c:v>1.33375</c:v>
                </c:pt>
                <c:pt idx="6665">
                  <c:v>2.3087499999999999</c:v>
                </c:pt>
                <c:pt idx="6666">
                  <c:v>3.3647499999999999</c:v>
                </c:pt>
                <c:pt idx="6667">
                  <c:v>3.4034999999999997</c:v>
                </c:pt>
                <c:pt idx="6668">
                  <c:v>3.3192499999999998</c:v>
                </c:pt>
                <c:pt idx="6669">
                  <c:v>3.2515000000000001</c:v>
                </c:pt>
                <c:pt idx="6670">
                  <c:v>3.2162500000000001</c:v>
                </c:pt>
                <c:pt idx="6671">
                  <c:v>3.56175</c:v>
                </c:pt>
                <c:pt idx="6672">
                  <c:v>3.3472500000000003</c:v>
                </c:pt>
                <c:pt idx="6673">
                  <c:v>1.48125</c:v>
                </c:pt>
                <c:pt idx="6674">
                  <c:v>1.3977499999999998</c:v>
                </c:pt>
                <c:pt idx="6675">
                  <c:v>1.4435</c:v>
                </c:pt>
                <c:pt idx="6676">
                  <c:v>1.423</c:v>
                </c:pt>
                <c:pt idx="6677">
                  <c:v>1.4037500000000001</c:v>
                </c:pt>
                <c:pt idx="6678">
                  <c:v>1.371</c:v>
                </c:pt>
                <c:pt idx="6679">
                  <c:v>1.3207499999999999</c:v>
                </c:pt>
                <c:pt idx="6680">
                  <c:v>1.3067500000000001</c:v>
                </c:pt>
                <c:pt idx="6681">
                  <c:v>1.264</c:v>
                </c:pt>
                <c:pt idx="6682">
                  <c:v>1.6515</c:v>
                </c:pt>
                <c:pt idx="6683">
                  <c:v>1.05325</c:v>
                </c:pt>
                <c:pt idx="6684">
                  <c:v>0.88600000000000001</c:v>
                </c:pt>
                <c:pt idx="6685">
                  <c:v>0.69550000000000001</c:v>
                </c:pt>
                <c:pt idx="6686">
                  <c:v>0.57325000000000004</c:v>
                </c:pt>
                <c:pt idx="6687">
                  <c:v>0.51974999999999993</c:v>
                </c:pt>
                <c:pt idx="6688">
                  <c:v>0.53149999999999997</c:v>
                </c:pt>
                <c:pt idx="6689">
                  <c:v>0.56099999999999994</c:v>
                </c:pt>
                <c:pt idx="6690">
                  <c:v>0.81499999999999995</c:v>
                </c:pt>
                <c:pt idx="6691">
                  <c:v>0.99649999999999994</c:v>
                </c:pt>
                <c:pt idx="6692">
                  <c:v>1.1005</c:v>
                </c:pt>
                <c:pt idx="6693">
                  <c:v>0.91225000000000001</c:v>
                </c:pt>
                <c:pt idx="6694">
                  <c:v>0.89349999999999996</c:v>
                </c:pt>
                <c:pt idx="6695">
                  <c:v>0.80049999999999999</c:v>
                </c:pt>
                <c:pt idx="6696">
                  <c:v>0.76224999999999987</c:v>
                </c:pt>
                <c:pt idx="6697">
                  <c:v>0.44550000000000001</c:v>
                </c:pt>
                <c:pt idx="6698">
                  <c:v>0.32874999999999999</c:v>
                </c:pt>
                <c:pt idx="6699">
                  <c:v>0.25850000000000001</c:v>
                </c:pt>
                <c:pt idx="6700">
                  <c:v>0.26075000000000004</c:v>
                </c:pt>
                <c:pt idx="6701">
                  <c:v>0.316</c:v>
                </c:pt>
                <c:pt idx="6702">
                  <c:v>0.3755</c:v>
                </c:pt>
                <c:pt idx="6703">
                  <c:v>0.40099999999999997</c:v>
                </c:pt>
                <c:pt idx="6704">
                  <c:v>0.55049999999999999</c:v>
                </c:pt>
                <c:pt idx="6705">
                  <c:v>0.74099999999999999</c:v>
                </c:pt>
                <c:pt idx="6706">
                  <c:v>0.85250000000000004</c:v>
                </c:pt>
                <c:pt idx="6707">
                  <c:v>0.81225000000000003</c:v>
                </c:pt>
                <c:pt idx="6708">
                  <c:v>0.72075</c:v>
                </c:pt>
                <c:pt idx="6709">
                  <c:v>0.70374999999999999</c:v>
                </c:pt>
                <c:pt idx="6710">
                  <c:v>0.66100000000000003</c:v>
                </c:pt>
                <c:pt idx="6711">
                  <c:v>1.04725</c:v>
                </c:pt>
                <c:pt idx="6712">
                  <c:v>2.4144999999999999</c:v>
                </c:pt>
                <c:pt idx="6713">
                  <c:v>3.1367500000000001</c:v>
                </c:pt>
                <c:pt idx="6714">
                  <c:v>2.4059999999999997</c:v>
                </c:pt>
                <c:pt idx="6715">
                  <c:v>1.6427499999999999</c:v>
                </c:pt>
                <c:pt idx="6716">
                  <c:v>1.50325</c:v>
                </c:pt>
                <c:pt idx="6717">
                  <c:v>1.3932500000000001</c:v>
                </c:pt>
                <c:pt idx="6718">
                  <c:v>1.3462499999999999</c:v>
                </c:pt>
                <c:pt idx="6719">
                  <c:v>0.85399999999999998</c:v>
                </c:pt>
                <c:pt idx="6720">
                  <c:v>0.70100000000000007</c:v>
                </c:pt>
                <c:pt idx="6721">
                  <c:v>1.0494999999999999</c:v>
                </c:pt>
                <c:pt idx="6722">
                  <c:v>0.95050000000000001</c:v>
                </c:pt>
                <c:pt idx="6723">
                  <c:v>0.92825000000000002</c:v>
                </c:pt>
                <c:pt idx="6724">
                  <c:v>0.98824999999999996</c:v>
                </c:pt>
                <c:pt idx="6725">
                  <c:v>1.0867499999999999</c:v>
                </c:pt>
                <c:pt idx="6726">
                  <c:v>1.63225</c:v>
                </c:pt>
                <c:pt idx="6727">
                  <c:v>6.4202500000000002</c:v>
                </c:pt>
                <c:pt idx="6728">
                  <c:v>6.5662500000000001</c:v>
                </c:pt>
                <c:pt idx="6729">
                  <c:v>5.5707500000000003</c:v>
                </c:pt>
                <c:pt idx="6730">
                  <c:v>4.6435000000000004</c:v>
                </c:pt>
                <c:pt idx="6731">
                  <c:v>2.6227499999999999</c:v>
                </c:pt>
                <c:pt idx="6732">
                  <c:v>1.4810000000000001</c:v>
                </c:pt>
                <c:pt idx="6733">
                  <c:v>1.48525</c:v>
                </c:pt>
                <c:pt idx="6734">
                  <c:v>1.3772500000000001</c:v>
                </c:pt>
                <c:pt idx="6735">
                  <c:v>1.1312500000000001</c:v>
                </c:pt>
                <c:pt idx="6736">
                  <c:v>1.1859999999999999</c:v>
                </c:pt>
                <c:pt idx="6737">
                  <c:v>1.25075</c:v>
                </c:pt>
                <c:pt idx="6738">
                  <c:v>3.6217500000000005</c:v>
                </c:pt>
                <c:pt idx="6739">
                  <c:v>4.6734999999999998</c:v>
                </c:pt>
                <c:pt idx="6740">
                  <c:v>4.5412499999999998</c:v>
                </c:pt>
                <c:pt idx="6741">
                  <c:v>4.25875</c:v>
                </c:pt>
                <c:pt idx="6742">
                  <c:v>3.8692500000000001</c:v>
                </c:pt>
                <c:pt idx="6743">
                  <c:v>3.4987500000000002</c:v>
                </c:pt>
                <c:pt idx="6744">
                  <c:v>3.1934999999999998</c:v>
                </c:pt>
                <c:pt idx="6745">
                  <c:v>4.5305</c:v>
                </c:pt>
                <c:pt idx="6746">
                  <c:v>4.6400000000000006</c:v>
                </c:pt>
                <c:pt idx="6747">
                  <c:v>5.06325</c:v>
                </c:pt>
                <c:pt idx="6748">
                  <c:v>5.1564999999999994</c:v>
                </c:pt>
                <c:pt idx="6749">
                  <c:v>5.282</c:v>
                </c:pt>
                <c:pt idx="6750">
                  <c:v>6.5437499999999993</c:v>
                </c:pt>
                <c:pt idx="6751">
                  <c:v>10.982749999999999</c:v>
                </c:pt>
                <c:pt idx="6752">
                  <c:v>13.983000000000001</c:v>
                </c:pt>
                <c:pt idx="6753">
                  <c:v>13.109249999999999</c:v>
                </c:pt>
                <c:pt idx="6754">
                  <c:v>9.09</c:v>
                </c:pt>
                <c:pt idx="6755">
                  <c:v>10.1175</c:v>
                </c:pt>
                <c:pt idx="6756">
                  <c:v>6.97675</c:v>
                </c:pt>
                <c:pt idx="6757">
                  <c:v>8.1939999999999991</c:v>
                </c:pt>
                <c:pt idx="6758">
                  <c:v>8.3557500000000005</c:v>
                </c:pt>
                <c:pt idx="6759">
                  <c:v>7.5759999999999987</c:v>
                </c:pt>
                <c:pt idx="6760">
                  <c:v>5.0199999999999996</c:v>
                </c:pt>
                <c:pt idx="6761">
                  <c:v>8.1192499999999992</c:v>
                </c:pt>
                <c:pt idx="6762">
                  <c:v>13.311999999999999</c:v>
                </c:pt>
                <c:pt idx="6763">
                  <c:v>17.489750000000001</c:v>
                </c:pt>
                <c:pt idx="6764">
                  <c:v>21.44725</c:v>
                </c:pt>
                <c:pt idx="6765">
                  <c:v>17.837500000000002</c:v>
                </c:pt>
                <c:pt idx="6766">
                  <c:v>12.38175</c:v>
                </c:pt>
                <c:pt idx="6767">
                  <c:v>7.4984999999999999</c:v>
                </c:pt>
                <c:pt idx="6768">
                  <c:v>3.1365000000000003</c:v>
                </c:pt>
                <c:pt idx="6769">
                  <c:v>4.3977500000000003</c:v>
                </c:pt>
                <c:pt idx="6770">
                  <c:v>4.6609999999999996</c:v>
                </c:pt>
                <c:pt idx="6771">
                  <c:v>4.6630000000000003</c:v>
                </c:pt>
                <c:pt idx="6772">
                  <c:v>7.1905000000000001</c:v>
                </c:pt>
                <c:pt idx="6773">
                  <c:v>12.65775</c:v>
                </c:pt>
                <c:pt idx="6774">
                  <c:v>14.37275</c:v>
                </c:pt>
                <c:pt idx="6775">
                  <c:v>17.496749999999999</c:v>
                </c:pt>
                <c:pt idx="6776">
                  <c:v>18.791499999999999</c:v>
                </c:pt>
                <c:pt idx="6777">
                  <c:v>20.085999999999999</c:v>
                </c:pt>
                <c:pt idx="6778">
                  <c:v>14.3505</c:v>
                </c:pt>
                <c:pt idx="6779">
                  <c:v>11.420500000000001</c:v>
                </c:pt>
                <c:pt idx="6780">
                  <c:v>11.530749999999999</c:v>
                </c:pt>
                <c:pt idx="6781">
                  <c:v>11.420250000000001</c:v>
                </c:pt>
                <c:pt idx="6782">
                  <c:v>11.474499999999999</c:v>
                </c:pt>
                <c:pt idx="6783">
                  <c:v>10.247</c:v>
                </c:pt>
                <c:pt idx="6784">
                  <c:v>9.9145000000000003</c:v>
                </c:pt>
                <c:pt idx="6785">
                  <c:v>11.9885</c:v>
                </c:pt>
                <c:pt idx="6786">
                  <c:v>13.833000000000002</c:v>
                </c:pt>
                <c:pt idx="6787">
                  <c:v>18.8245</c:v>
                </c:pt>
                <c:pt idx="6788">
                  <c:v>18.390750000000001</c:v>
                </c:pt>
                <c:pt idx="6789">
                  <c:v>10.677000000000001</c:v>
                </c:pt>
                <c:pt idx="6790">
                  <c:v>7.9590000000000005</c:v>
                </c:pt>
                <c:pt idx="6791">
                  <c:v>3.3805000000000001</c:v>
                </c:pt>
                <c:pt idx="6792">
                  <c:v>2.0034999999999998</c:v>
                </c:pt>
                <c:pt idx="6793">
                  <c:v>1.54775</c:v>
                </c:pt>
                <c:pt idx="6794">
                  <c:v>1.6014999999999999</c:v>
                </c:pt>
                <c:pt idx="6795">
                  <c:v>1.9769999999999999</c:v>
                </c:pt>
                <c:pt idx="6796">
                  <c:v>2.306</c:v>
                </c:pt>
                <c:pt idx="6797">
                  <c:v>5.0407500000000001</c:v>
                </c:pt>
                <c:pt idx="6798">
                  <c:v>10.6355</c:v>
                </c:pt>
                <c:pt idx="6799">
                  <c:v>15.69275</c:v>
                </c:pt>
                <c:pt idx="6800">
                  <c:v>16.327999999999999</c:v>
                </c:pt>
                <c:pt idx="6801">
                  <c:v>19.118500000000001</c:v>
                </c:pt>
                <c:pt idx="6802">
                  <c:v>16.326499999999999</c:v>
                </c:pt>
                <c:pt idx="6803">
                  <c:v>9.7625000000000011</c:v>
                </c:pt>
                <c:pt idx="6804">
                  <c:v>7.4272499999999999</c:v>
                </c:pt>
                <c:pt idx="6805">
                  <c:v>6.4254999999999995</c:v>
                </c:pt>
                <c:pt idx="6806">
                  <c:v>6.06</c:v>
                </c:pt>
                <c:pt idx="6807">
                  <c:v>5.4469999999999992</c:v>
                </c:pt>
                <c:pt idx="6808">
                  <c:v>8.1269999999999989</c:v>
                </c:pt>
                <c:pt idx="6809">
                  <c:v>9.4124999999999996</c:v>
                </c:pt>
                <c:pt idx="6810">
                  <c:v>15.183</c:v>
                </c:pt>
                <c:pt idx="6811">
                  <c:v>19.406500000000001</c:v>
                </c:pt>
                <c:pt idx="6812">
                  <c:v>23.62</c:v>
                </c:pt>
                <c:pt idx="6813">
                  <c:v>23.418749999999999</c:v>
                </c:pt>
                <c:pt idx="6814">
                  <c:v>19.52225</c:v>
                </c:pt>
                <c:pt idx="6815">
                  <c:v>12.548999999999999</c:v>
                </c:pt>
                <c:pt idx="6816">
                  <c:v>9.4202499999999993</c:v>
                </c:pt>
                <c:pt idx="6817">
                  <c:v>5.6862500000000002</c:v>
                </c:pt>
                <c:pt idx="6818">
                  <c:v>5.835</c:v>
                </c:pt>
                <c:pt idx="6819">
                  <c:v>7.0392500000000009</c:v>
                </c:pt>
                <c:pt idx="6820">
                  <c:v>11.671749999999999</c:v>
                </c:pt>
                <c:pt idx="6821">
                  <c:v>14.14725</c:v>
                </c:pt>
                <c:pt idx="6822">
                  <c:v>14.781499999999999</c:v>
                </c:pt>
                <c:pt idx="6823">
                  <c:v>14.372250000000001</c:v>
                </c:pt>
                <c:pt idx="6824">
                  <c:v>12.174999999999999</c:v>
                </c:pt>
                <c:pt idx="6825">
                  <c:v>8.391</c:v>
                </c:pt>
                <c:pt idx="6826">
                  <c:v>9.31</c:v>
                </c:pt>
                <c:pt idx="6827">
                  <c:v>10.724500000000001</c:v>
                </c:pt>
                <c:pt idx="6828">
                  <c:v>4.5179999999999998</c:v>
                </c:pt>
                <c:pt idx="6829">
                  <c:v>4.5180000000000007</c:v>
                </c:pt>
                <c:pt idx="6830">
                  <c:v>5.6477500000000003</c:v>
                </c:pt>
                <c:pt idx="6831">
                  <c:v>4.5705</c:v>
                </c:pt>
                <c:pt idx="6832">
                  <c:v>4.7117499999999994</c:v>
                </c:pt>
                <c:pt idx="6833">
                  <c:v>7.8992500000000003</c:v>
                </c:pt>
                <c:pt idx="6834">
                  <c:v>15.060500000000001</c:v>
                </c:pt>
                <c:pt idx="6835">
                  <c:v>18.771750000000004</c:v>
                </c:pt>
                <c:pt idx="6836">
                  <c:v>19.166500000000003</c:v>
                </c:pt>
                <c:pt idx="6837">
                  <c:v>14.7355</c:v>
                </c:pt>
                <c:pt idx="6838">
                  <c:v>12.378999999999998</c:v>
                </c:pt>
                <c:pt idx="6839">
                  <c:v>8.2829999999999995</c:v>
                </c:pt>
                <c:pt idx="6840">
                  <c:v>6.6512499999999992</c:v>
                </c:pt>
                <c:pt idx="6841">
                  <c:v>5.6862500000000002</c:v>
                </c:pt>
                <c:pt idx="6842">
                  <c:v>5.5177500000000004</c:v>
                </c:pt>
                <c:pt idx="6843">
                  <c:v>5.7772500000000004</c:v>
                </c:pt>
                <c:pt idx="6844">
                  <c:v>5.3769999999999998</c:v>
                </c:pt>
                <c:pt idx="6845">
                  <c:v>5.7460000000000004</c:v>
                </c:pt>
                <c:pt idx="6846">
                  <c:v>7.5309999999999997</c:v>
                </c:pt>
                <c:pt idx="6847">
                  <c:v>5.7132500000000004</c:v>
                </c:pt>
                <c:pt idx="6848">
                  <c:v>5.4842500000000003</c:v>
                </c:pt>
                <c:pt idx="6849">
                  <c:v>6.4732500000000002</c:v>
                </c:pt>
                <c:pt idx="6850">
                  <c:v>6.0434999999999999</c:v>
                </c:pt>
                <c:pt idx="6851">
                  <c:v>6.2050000000000001</c:v>
                </c:pt>
                <c:pt idx="6852">
                  <c:v>4.89025</c:v>
                </c:pt>
                <c:pt idx="6853">
                  <c:v>4.34</c:v>
                </c:pt>
                <c:pt idx="6854">
                  <c:v>5.82925</c:v>
                </c:pt>
                <c:pt idx="6855">
                  <c:v>4.2277500000000003</c:v>
                </c:pt>
                <c:pt idx="6856">
                  <c:v>4.6230000000000002</c:v>
                </c:pt>
                <c:pt idx="6857">
                  <c:v>7.1814999999999998</c:v>
                </c:pt>
                <c:pt idx="6858">
                  <c:v>13.425000000000001</c:v>
                </c:pt>
                <c:pt idx="6859">
                  <c:v>15.734999999999999</c:v>
                </c:pt>
                <c:pt idx="6860">
                  <c:v>16.154500000000002</c:v>
                </c:pt>
                <c:pt idx="6861">
                  <c:v>15.823</c:v>
                </c:pt>
                <c:pt idx="6862">
                  <c:v>14.018750000000001</c:v>
                </c:pt>
                <c:pt idx="6863">
                  <c:v>11.090499999999999</c:v>
                </c:pt>
                <c:pt idx="6864">
                  <c:v>8.1577500000000001</c:v>
                </c:pt>
                <c:pt idx="6865">
                  <c:v>6.2457500000000001</c:v>
                </c:pt>
                <c:pt idx="6866">
                  <c:v>6.9125000000000005</c:v>
                </c:pt>
                <c:pt idx="6867">
                  <c:v>8.0587499999999999</c:v>
                </c:pt>
                <c:pt idx="6868">
                  <c:v>9.3847500000000004</c:v>
                </c:pt>
                <c:pt idx="6869">
                  <c:v>11.478250000000001</c:v>
                </c:pt>
                <c:pt idx="6870">
                  <c:v>16.2605</c:v>
                </c:pt>
                <c:pt idx="6871">
                  <c:v>20.510999999999999</c:v>
                </c:pt>
                <c:pt idx="6872">
                  <c:v>22.351500000000001</c:v>
                </c:pt>
                <c:pt idx="6873">
                  <c:v>16.590249999999997</c:v>
                </c:pt>
                <c:pt idx="6874">
                  <c:v>13.305250000000001</c:v>
                </c:pt>
                <c:pt idx="6875">
                  <c:v>10.27</c:v>
                </c:pt>
                <c:pt idx="6876">
                  <c:v>13.306999999999999</c:v>
                </c:pt>
                <c:pt idx="6877">
                  <c:v>12.681000000000001</c:v>
                </c:pt>
                <c:pt idx="6878">
                  <c:v>11.062999999999999</c:v>
                </c:pt>
                <c:pt idx="6879">
                  <c:v>10.039999999999999</c:v>
                </c:pt>
                <c:pt idx="6880">
                  <c:v>8.2995000000000001</c:v>
                </c:pt>
                <c:pt idx="6881">
                  <c:v>12.549250000000001</c:v>
                </c:pt>
                <c:pt idx="6882">
                  <c:v>16.070500000000003</c:v>
                </c:pt>
                <c:pt idx="6883">
                  <c:v>17.435749999999999</c:v>
                </c:pt>
                <c:pt idx="6884">
                  <c:v>18.83625</c:v>
                </c:pt>
                <c:pt idx="6885">
                  <c:v>16.309250000000002</c:v>
                </c:pt>
                <c:pt idx="6886">
                  <c:v>15.444999999999999</c:v>
                </c:pt>
                <c:pt idx="6887">
                  <c:v>11.674250000000001</c:v>
                </c:pt>
                <c:pt idx="6888">
                  <c:v>11.073250000000002</c:v>
                </c:pt>
                <c:pt idx="6889">
                  <c:v>11.08075</c:v>
                </c:pt>
                <c:pt idx="6890">
                  <c:v>10.744</c:v>
                </c:pt>
                <c:pt idx="6891">
                  <c:v>8.8109999999999999</c:v>
                </c:pt>
                <c:pt idx="6892">
                  <c:v>11.6465</c:v>
                </c:pt>
                <c:pt idx="6893">
                  <c:v>11.680250000000001</c:v>
                </c:pt>
                <c:pt idx="6894">
                  <c:v>14.90625</c:v>
                </c:pt>
                <c:pt idx="6895">
                  <c:v>16.352249999999998</c:v>
                </c:pt>
                <c:pt idx="6896">
                  <c:v>14.15625</c:v>
                </c:pt>
                <c:pt idx="6897">
                  <c:v>14.063500000000001</c:v>
                </c:pt>
                <c:pt idx="6898">
                  <c:v>11.799999999999999</c:v>
                </c:pt>
                <c:pt idx="6899">
                  <c:v>12.274000000000001</c:v>
                </c:pt>
                <c:pt idx="6900">
                  <c:v>9.527000000000001</c:v>
                </c:pt>
                <c:pt idx="6901">
                  <c:v>9.4654999999999987</c:v>
                </c:pt>
                <c:pt idx="6902">
                  <c:v>7.5302500000000006</c:v>
                </c:pt>
                <c:pt idx="6903">
                  <c:v>9.14175</c:v>
                </c:pt>
                <c:pt idx="6904">
                  <c:v>8.5914999999999999</c:v>
                </c:pt>
                <c:pt idx="6905">
                  <c:v>9.4902499999999996</c:v>
                </c:pt>
                <c:pt idx="6906">
                  <c:v>12.0555</c:v>
                </c:pt>
                <c:pt idx="6907">
                  <c:v>14.740250000000001</c:v>
                </c:pt>
                <c:pt idx="6908">
                  <c:v>15.362500000000001</c:v>
                </c:pt>
                <c:pt idx="6909">
                  <c:v>15.178999999999998</c:v>
                </c:pt>
                <c:pt idx="6910">
                  <c:v>14.696750000000002</c:v>
                </c:pt>
                <c:pt idx="6911">
                  <c:v>10.375250000000001</c:v>
                </c:pt>
                <c:pt idx="6912">
                  <c:v>8.7850000000000001</c:v>
                </c:pt>
                <c:pt idx="6913">
                  <c:v>9.3062499999999986</c:v>
                </c:pt>
                <c:pt idx="6914">
                  <c:v>9.5832499999999996</c:v>
                </c:pt>
                <c:pt idx="6915">
                  <c:v>9.4690000000000012</c:v>
                </c:pt>
                <c:pt idx="6916">
                  <c:v>9.9329999999999998</c:v>
                </c:pt>
                <c:pt idx="6917">
                  <c:v>12.5495</c:v>
                </c:pt>
                <c:pt idx="6918">
                  <c:v>16.359249999999999</c:v>
                </c:pt>
                <c:pt idx="6919">
                  <c:v>19.25825</c:v>
                </c:pt>
                <c:pt idx="6920">
                  <c:v>20.259</c:v>
                </c:pt>
                <c:pt idx="6921">
                  <c:v>17.887</c:v>
                </c:pt>
                <c:pt idx="6922">
                  <c:v>15.06</c:v>
                </c:pt>
                <c:pt idx="6923">
                  <c:v>12.52525</c:v>
                </c:pt>
                <c:pt idx="6924">
                  <c:v>9.2502499999999994</c:v>
                </c:pt>
                <c:pt idx="6925">
                  <c:v>7.5742500000000001</c:v>
                </c:pt>
                <c:pt idx="6926">
                  <c:v>6.5997500000000002</c:v>
                </c:pt>
                <c:pt idx="6927">
                  <c:v>8.3520000000000003</c:v>
                </c:pt>
                <c:pt idx="6928">
                  <c:v>9.8940000000000019</c:v>
                </c:pt>
                <c:pt idx="6929">
                  <c:v>13.344249999999999</c:v>
                </c:pt>
                <c:pt idx="6930">
                  <c:v>14.923499999999999</c:v>
                </c:pt>
                <c:pt idx="6931">
                  <c:v>17.910250000000001</c:v>
                </c:pt>
                <c:pt idx="6932">
                  <c:v>18.5185</c:v>
                </c:pt>
                <c:pt idx="6933">
                  <c:v>17.952500000000001</c:v>
                </c:pt>
                <c:pt idx="6934">
                  <c:v>18.0505</c:v>
                </c:pt>
                <c:pt idx="6935">
                  <c:v>16.6875</c:v>
                </c:pt>
                <c:pt idx="6936">
                  <c:v>14.924250000000001</c:v>
                </c:pt>
                <c:pt idx="6937">
                  <c:v>12.35425</c:v>
                </c:pt>
                <c:pt idx="6938">
                  <c:v>12.592500000000001</c:v>
                </c:pt>
                <c:pt idx="6939">
                  <c:v>12.58925</c:v>
                </c:pt>
                <c:pt idx="6940">
                  <c:v>12.424500000000002</c:v>
                </c:pt>
                <c:pt idx="6941">
                  <c:v>15.29175</c:v>
                </c:pt>
                <c:pt idx="6942">
                  <c:v>19.495750000000001</c:v>
                </c:pt>
                <c:pt idx="6943">
                  <c:v>22.079750000000001</c:v>
                </c:pt>
                <c:pt idx="6944">
                  <c:v>20.72775</c:v>
                </c:pt>
                <c:pt idx="6945">
                  <c:v>20.76275</c:v>
                </c:pt>
                <c:pt idx="6946">
                  <c:v>17.962250000000001</c:v>
                </c:pt>
                <c:pt idx="6947">
                  <c:v>15.206000000000001</c:v>
                </c:pt>
                <c:pt idx="6948">
                  <c:v>14.08625</c:v>
                </c:pt>
                <c:pt idx="6949">
                  <c:v>13.687999999999999</c:v>
                </c:pt>
                <c:pt idx="6950">
                  <c:v>11.06925</c:v>
                </c:pt>
                <c:pt idx="6951">
                  <c:v>12.654</c:v>
                </c:pt>
                <c:pt idx="6952">
                  <c:v>10.035</c:v>
                </c:pt>
                <c:pt idx="6953">
                  <c:v>10.95</c:v>
                </c:pt>
                <c:pt idx="6954">
                  <c:v>14.14</c:v>
                </c:pt>
                <c:pt idx="6955">
                  <c:v>16.518249999999998</c:v>
                </c:pt>
                <c:pt idx="6956">
                  <c:v>17.235749999999999</c:v>
                </c:pt>
                <c:pt idx="6957">
                  <c:v>18.33625</c:v>
                </c:pt>
                <c:pt idx="6958">
                  <c:v>15.631</c:v>
                </c:pt>
                <c:pt idx="6959">
                  <c:v>13.783750000000001</c:v>
                </c:pt>
                <c:pt idx="6960">
                  <c:v>12.062749999999999</c:v>
                </c:pt>
                <c:pt idx="6961">
                  <c:v>12.424250000000001</c:v>
                </c:pt>
                <c:pt idx="6962">
                  <c:v>11.0105</c:v>
                </c:pt>
                <c:pt idx="6963">
                  <c:v>11.044</c:v>
                </c:pt>
                <c:pt idx="6964">
                  <c:v>10.822249999999999</c:v>
                </c:pt>
                <c:pt idx="6965">
                  <c:v>11.40375</c:v>
                </c:pt>
                <c:pt idx="6966">
                  <c:v>13.332249999999998</c:v>
                </c:pt>
                <c:pt idx="6967">
                  <c:v>17.548500000000001</c:v>
                </c:pt>
                <c:pt idx="6968">
                  <c:v>19.06625</c:v>
                </c:pt>
                <c:pt idx="6969">
                  <c:v>17.006</c:v>
                </c:pt>
                <c:pt idx="6970">
                  <c:v>13.06725</c:v>
                </c:pt>
                <c:pt idx="6971">
                  <c:v>11.326499999999999</c:v>
                </c:pt>
                <c:pt idx="6972">
                  <c:v>8.3134999999999994</c:v>
                </c:pt>
                <c:pt idx="6973">
                  <c:v>6.7967499999999994</c:v>
                </c:pt>
                <c:pt idx="6974">
                  <c:v>6.0527499999999996</c:v>
                </c:pt>
                <c:pt idx="6975">
                  <c:v>5.9939999999999998</c:v>
                </c:pt>
                <c:pt idx="6976">
                  <c:v>7.2167500000000002</c:v>
                </c:pt>
                <c:pt idx="6977">
                  <c:v>9.4852500000000006</c:v>
                </c:pt>
                <c:pt idx="6978">
                  <c:v>12.316750000000001</c:v>
                </c:pt>
                <c:pt idx="6979">
                  <c:v>14.219749999999999</c:v>
                </c:pt>
                <c:pt idx="6980">
                  <c:v>14.170749999999998</c:v>
                </c:pt>
                <c:pt idx="6981">
                  <c:v>11.282999999999999</c:v>
                </c:pt>
                <c:pt idx="6982">
                  <c:v>8.7889999999999997</c:v>
                </c:pt>
                <c:pt idx="6983">
                  <c:v>7.7910000000000004</c:v>
                </c:pt>
                <c:pt idx="6984">
                  <c:v>7.10975</c:v>
                </c:pt>
                <c:pt idx="6985">
                  <c:v>5.1647500000000006</c:v>
                </c:pt>
                <c:pt idx="6986">
                  <c:v>5.3332499999999996</c:v>
                </c:pt>
                <c:pt idx="6987">
                  <c:v>6.1542500000000002</c:v>
                </c:pt>
                <c:pt idx="6988">
                  <c:v>6.14825</c:v>
                </c:pt>
                <c:pt idx="6989">
                  <c:v>6.1479999999999997</c:v>
                </c:pt>
                <c:pt idx="6990">
                  <c:v>6.2297500000000001</c:v>
                </c:pt>
                <c:pt idx="6991">
                  <c:v>5.9245000000000001</c:v>
                </c:pt>
                <c:pt idx="6992">
                  <c:v>6.1202500000000004</c:v>
                </c:pt>
                <c:pt idx="6993">
                  <c:v>5.8620000000000001</c:v>
                </c:pt>
                <c:pt idx="6994">
                  <c:v>5.2032499999999997</c:v>
                </c:pt>
                <c:pt idx="6995">
                  <c:v>3.7212499999999999</c:v>
                </c:pt>
                <c:pt idx="6996">
                  <c:v>2.9907499999999998</c:v>
                </c:pt>
                <c:pt idx="6997">
                  <c:v>2.2530000000000001</c:v>
                </c:pt>
                <c:pt idx="6998">
                  <c:v>2.4015000000000004</c:v>
                </c:pt>
                <c:pt idx="6999">
                  <c:v>1.9412500000000001</c:v>
                </c:pt>
                <c:pt idx="7000">
                  <c:v>2.14575</c:v>
                </c:pt>
                <c:pt idx="7001">
                  <c:v>3.8847500000000004</c:v>
                </c:pt>
                <c:pt idx="7002">
                  <c:v>6.7282500000000001</c:v>
                </c:pt>
                <c:pt idx="7003">
                  <c:v>6.5359999999999996</c:v>
                </c:pt>
                <c:pt idx="7004">
                  <c:v>6.5145</c:v>
                </c:pt>
                <c:pt idx="7005">
                  <c:v>5.5932500000000003</c:v>
                </c:pt>
                <c:pt idx="7006">
                  <c:v>3.9717500000000001</c:v>
                </c:pt>
                <c:pt idx="7007">
                  <c:v>4.6735000000000007</c:v>
                </c:pt>
                <c:pt idx="7008">
                  <c:v>3.4415000000000004</c:v>
                </c:pt>
                <c:pt idx="7009">
                  <c:v>2.5354999999999999</c:v>
                </c:pt>
                <c:pt idx="7010">
                  <c:v>2.9969999999999999</c:v>
                </c:pt>
                <c:pt idx="7011">
                  <c:v>3.3245</c:v>
                </c:pt>
                <c:pt idx="7012">
                  <c:v>4.5880000000000001</c:v>
                </c:pt>
                <c:pt idx="7013">
                  <c:v>4.6630000000000003</c:v>
                </c:pt>
                <c:pt idx="7014">
                  <c:v>4.8407499999999999</c:v>
                </c:pt>
                <c:pt idx="7015">
                  <c:v>4.9499999999999993</c:v>
                </c:pt>
                <c:pt idx="7016">
                  <c:v>5.1124999999999989</c:v>
                </c:pt>
                <c:pt idx="7017">
                  <c:v>5.1012500000000003</c:v>
                </c:pt>
                <c:pt idx="7018">
                  <c:v>4.3040000000000003</c:v>
                </c:pt>
                <c:pt idx="7019">
                  <c:v>3.4162499999999998</c:v>
                </c:pt>
                <c:pt idx="7020">
                  <c:v>2.472</c:v>
                </c:pt>
                <c:pt idx="7021">
                  <c:v>1.5759999999999998</c:v>
                </c:pt>
                <c:pt idx="7022">
                  <c:v>1.7115</c:v>
                </c:pt>
                <c:pt idx="7023">
                  <c:v>1.87775</c:v>
                </c:pt>
                <c:pt idx="7024">
                  <c:v>2.3322499999999997</c:v>
                </c:pt>
                <c:pt idx="7025">
                  <c:v>3.7119999999999997</c:v>
                </c:pt>
                <c:pt idx="7026">
                  <c:v>7.5460000000000012</c:v>
                </c:pt>
                <c:pt idx="7027">
                  <c:v>10.0845</c:v>
                </c:pt>
                <c:pt idx="7028">
                  <c:v>10.55</c:v>
                </c:pt>
                <c:pt idx="7029">
                  <c:v>10.042</c:v>
                </c:pt>
                <c:pt idx="7030">
                  <c:v>9.4009999999999998</c:v>
                </c:pt>
                <c:pt idx="7031">
                  <c:v>8.1492500000000003</c:v>
                </c:pt>
                <c:pt idx="7032">
                  <c:v>7.5332499999999998</c:v>
                </c:pt>
                <c:pt idx="7033">
                  <c:v>7.4517499999999997</c:v>
                </c:pt>
                <c:pt idx="7034">
                  <c:v>7.2275</c:v>
                </c:pt>
                <c:pt idx="7035">
                  <c:v>7.3022499999999999</c:v>
                </c:pt>
                <c:pt idx="7036">
                  <c:v>7.2450000000000001</c:v>
                </c:pt>
                <c:pt idx="7037">
                  <c:v>7.7430000000000003</c:v>
                </c:pt>
                <c:pt idx="7038">
                  <c:v>13.664250000000001</c:v>
                </c:pt>
                <c:pt idx="7039">
                  <c:v>12.561999999999998</c:v>
                </c:pt>
                <c:pt idx="7040">
                  <c:v>13.178750000000001</c:v>
                </c:pt>
                <c:pt idx="7041">
                  <c:v>13.075749999999999</c:v>
                </c:pt>
                <c:pt idx="7042">
                  <c:v>8.0612499999999994</c:v>
                </c:pt>
                <c:pt idx="7043">
                  <c:v>5.947000000000001</c:v>
                </c:pt>
                <c:pt idx="7044">
                  <c:v>5.2927499999999998</c:v>
                </c:pt>
                <c:pt idx="7045">
                  <c:v>4.2549999999999999</c:v>
                </c:pt>
                <c:pt idx="7046">
                  <c:v>3.1414999999999997</c:v>
                </c:pt>
                <c:pt idx="7047">
                  <c:v>2.8692500000000001</c:v>
                </c:pt>
                <c:pt idx="7048">
                  <c:v>3.9782500000000001</c:v>
                </c:pt>
                <c:pt idx="7049">
                  <c:v>6.3320000000000007</c:v>
                </c:pt>
                <c:pt idx="7050">
                  <c:v>9.2349999999999994</c:v>
                </c:pt>
                <c:pt idx="7051">
                  <c:v>13.182500000000001</c:v>
                </c:pt>
                <c:pt idx="7052">
                  <c:v>14.798999999999999</c:v>
                </c:pt>
                <c:pt idx="7053">
                  <c:v>13.035499999999999</c:v>
                </c:pt>
                <c:pt idx="7054">
                  <c:v>11.540749999999999</c:v>
                </c:pt>
                <c:pt idx="7055">
                  <c:v>8.0357500000000002</c:v>
                </c:pt>
                <c:pt idx="7056">
                  <c:v>6.2750000000000004</c:v>
                </c:pt>
                <c:pt idx="7057">
                  <c:v>11.301750000000002</c:v>
                </c:pt>
                <c:pt idx="7058">
                  <c:v>11.118500000000001</c:v>
                </c:pt>
                <c:pt idx="7059">
                  <c:v>11.283750000000001</c:v>
                </c:pt>
                <c:pt idx="7060">
                  <c:v>11.498250000000001</c:v>
                </c:pt>
                <c:pt idx="7061">
                  <c:v>12.364000000000001</c:v>
                </c:pt>
                <c:pt idx="7062">
                  <c:v>13.731249999999999</c:v>
                </c:pt>
                <c:pt idx="7063">
                  <c:v>16.027749999999997</c:v>
                </c:pt>
                <c:pt idx="7064">
                  <c:v>14.593999999999999</c:v>
                </c:pt>
                <c:pt idx="7065">
                  <c:v>11.794</c:v>
                </c:pt>
                <c:pt idx="7066">
                  <c:v>8.6552500000000006</c:v>
                </c:pt>
                <c:pt idx="7067">
                  <c:v>4.8760000000000003</c:v>
                </c:pt>
                <c:pt idx="7068">
                  <c:v>2.1074999999999999</c:v>
                </c:pt>
                <c:pt idx="7069">
                  <c:v>1.32375</c:v>
                </c:pt>
                <c:pt idx="7070">
                  <c:v>0.7317499999999999</c:v>
                </c:pt>
                <c:pt idx="7071">
                  <c:v>0.82074999999999998</c:v>
                </c:pt>
                <c:pt idx="7072">
                  <c:v>0.6885</c:v>
                </c:pt>
                <c:pt idx="7073">
                  <c:v>1.2702500000000001</c:v>
                </c:pt>
                <c:pt idx="7074">
                  <c:v>0.99649999999999994</c:v>
                </c:pt>
                <c:pt idx="7075">
                  <c:v>1.23875</c:v>
                </c:pt>
                <c:pt idx="7076">
                  <c:v>1.4817499999999999</c:v>
                </c:pt>
                <c:pt idx="7077">
                  <c:v>1.3085</c:v>
                </c:pt>
                <c:pt idx="7078">
                  <c:v>0.71325000000000005</c:v>
                </c:pt>
                <c:pt idx="7079">
                  <c:v>0.27024999999999999</c:v>
                </c:pt>
                <c:pt idx="7080">
                  <c:v>-5.0000000000000001E-4</c:v>
                </c:pt>
                <c:pt idx="7081">
                  <c:v>0.14325000000000002</c:v>
                </c:pt>
                <c:pt idx="7082">
                  <c:v>5.3499999999999992E-2</c:v>
                </c:pt>
                <c:pt idx="7083">
                  <c:v>0</c:v>
                </c:pt>
                <c:pt idx="7084">
                  <c:v>-5.0000000000000001E-4</c:v>
                </c:pt>
                <c:pt idx="7085">
                  <c:v>0</c:v>
                </c:pt>
                <c:pt idx="7086">
                  <c:v>8.2750000000000004E-2</c:v>
                </c:pt>
                <c:pt idx="7087">
                  <c:v>0.20400000000000001</c:v>
                </c:pt>
                <c:pt idx="7088">
                  <c:v>0.52174999999999994</c:v>
                </c:pt>
                <c:pt idx="7089">
                  <c:v>0.27024999999999999</c:v>
                </c:pt>
                <c:pt idx="7090">
                  <c:v>0.17899999999999999</c:v>
                </c:pt>
                <c:pt idx="7091">
                  <c:v>7.5499999999999998E-2</c:v>
                </c:pt>
                <c:pt idx="7092">
                  <c:v>5.4250000000000007E-2</c:v>
                </c:pt>
                <c:pt idx="7093">
                  <c:v>0</c:v>
                </c:pt>
                <c:pt idx="7094">
                  <c:v>-2.1750000000000002E-2</c:v>
                </c:pt>
                <c:pt idx="7095">
                  <c:v>-3.175E-2</c:v>
                </c:pt>
                <c:pt idx="7096">
                  <c:v>-6.2500000000000003E-3</c:v>
                </c:pt>
                <c:pt idx="7097">
                  <c:v>3.125E-2</c:v>
                </c:pt>
                <c:pt idx="7098">
                  <c:v>0.24775</c:v>
                </c:pt>
                <c:pt idx="7099">
                  <c:v>0.27124999999999999</c:v>
                </c:pt>
                <c:pt idx="7100">
                  <c:v>0.26549999999999996</c:v>
                </c:pt>
                <c:pt idx="7101">
                  <c:v>0.39325000000000004</c:v>
                </c:pt>
                <c:pt idx="7102">
                  <c:v>0.4955</c:v>
                </c:pt>
                <c:pt idx="7103">
                  <c:v>0.56625000000000003</c:v>
                </c:pt>
                <c:pt idx="7104">
                  <c:v>0.51049999999999995</c:v>
                </c:pt>
                <c:pt idx="7105">
                  <c:v>0.33825</c:v>
                </c:pt>
                <c:pt idx="7106">
                  <c:v>0.34675</c:v>
                </c:pt>
                <c:pt idx="7107">
                  <c:v>0.37424999999999997</c:v>
                </c:pt>
                <c:pt idx="7108">
                  <c:v>0.44700000000000001</c:v>
                </c:pt>
                <c:pt idx="7109">
                  <c:v>0.48375000000000001</c:v>
                </c:pt>
                <c:pt idx="7110">
                  <c:v>1.3369999999999997</c:v>
                </c:pt>
                <c:pt idx="7111">
                  <c:v>3.0034999999999998</c:v>
                </c:pt>
                <c:pt idx="7112">
                  <c:v>5.8770000000000007</c:v>
                </c:pt>
                <c:pt idx="7113">
                  <c:v>2.9689999999999999</c:v>
                </c:pt>
                <c:pt idx="7114">
                  <c:v>1.736</c:v>
                </c:pt>
                <c:pt idx="7115">
                  <c:v>0.96350000000000002</c:v>
                </c:pt>
                <c:pt idx="7116">
                  <c:v>0.48450000000000004</c:v>
                </c:pt>
                <c:pt idx="7117">
                  <c:v>0.30874999999999997</c:v>
                </c:pt>
                <c:pt idx="7118">
                  <c:v>0.25800000000000001</c:v>
                </c:pt>
                <c:pt idx="7119">
                  <c:v>0.246</c:v>
                </c:pt>
                <c:pt idx="7120">
                  <c:v>0.2455</c:v>
                </c:pt>
                <c:pt idx="7121">
                  <c:v>0.29599999999999999</c:v>
                </c:pt>
                <c:pt idx="7122">
                  <c:v>1.3784999999999998</c:v>
                </c:pt>
                <c:pt idx="7123">
                  <c:v>3.766</c:v>
                </c:pt>
                <c:pt idx="7124">
                  <c:v>5.9452499999999997</c:v>
                </c:pt>
                <c:pt idx="7125">
                  <c:v>6.0087499999999991</c:v>
                </c:pt>
                <c:pt idx="7126">
                  <c:v>3.9810000000000003</c:v>
                </c:pt>
                <c:pt idx="7127">
                  <c:v>0.92600000000000005</c:v>
                </c:pt>
                <c:pt idx="7128">
                  <c:v>0.21625</c:v>
                </c:pt>
                <c:pt idx="7129">
                  <c:v>0.44299999999999995</c:v>
                </c:pt>
                <c:pt idx="7130">
                  <c:v>0.31474999999999997</c:v>
                </c:pt>
                <c:pt idx="7131">
                  <c:v>0.251</c:v>
                </c:pt>
                <c:pt idx="7132">
                  <c:v>0.25124999999999997</c:v>
                </c:pt>
                <c:pt idx="7133">
                  <c:v>0.51100000000000001</c:v>
                </c:pt>
                <c:pt idx="7134">
                  <c:v>1.7435</c:v>
                </c:pt>
                <c:pt idx="7135">
                  <c:v>2.3855</c:v>
                </c:pt>
                <c:pt idx="7136">
                  <c:v>2.8812499999999996</c:v>
                </c:pt>
                <c:pt idx="7137">
                  <c:v>3.2629999999999999</c:v>
                </c:pt>
                <c:pt idx="7138">
                  <c:v>2.6817499999999996</c:v>
                </c:pt>
                <c:pt idx="7139">
                  <c:v>1.4137499999999998</c:v>
                </c:pt>
                <c:pt idx="7140">
                  <c:v>0.73324999999999996</c:v>
                </c:pt>
                <c:pt idx="7141">
                  <c:v>0.60400000000000009</c:v>
                </c:pt>
                <c:pt idx="7142">
                  <c:v>0.51824999999999999</c:v>
                </c:pt>
                <c:pt idx="7143">
                  <c:v>0.47824999999999995</c:v>
                </c:pt>
                <c:pt idx="7144">
                  <c:v>0.49275000000000002</c:v>
                </c:pt>
                <c:pt idx="7145">
                  <c:v>0.80200000000000005</c:v>
                </c:pt>
                <c:pt idx="7146">
                  <c:v>3.3754999999999997</c:v>
                </c:pt>
                <c:pt idx="7147">
                  <c:v>7.2075000000000005</c:v>
                </c:pt>
                <c:pt idx="7148">
                  <c:v>8.4615000000000009</c:v>
                </c:pt>
                <c:pt idx="7149">
                  <c:v>9.5292500000000011</c:v>
                </c:pt>
                <c:pt idx="7150">
                  <c:v>7.6760000000000002</c:v>
                </c:pt>
                <c:pt idx="7151">
                  <c:v>8.0017499999999995</c:v>
                </c:pt>
                <c:pt idx="7152">
                  <c:v>5.6485000000000003</c:v>
                </c:pt>
                <c:pt idx="7153">
                  <c:v>5.2719999999999994</c:v>
                </c:pt>
                <c:pt idx="7154">
                  <c:v>3.7945000000000002</c:v>
                </c:pt>
                <c:pt idx="7155">
                  <c:v>1.9252500000000001</c:v>
                </c:pt>
                <c:pt idx="7156">
                  <c:v>1.5957500000000002</c:v>
                </c:pt>
                <c:pt idx="7157">
                  <c:v>1.5162500000000001</c:v>
                </c:pt>
                <c:pt idx="7158">
                  <c:v>1.4362499999999998</c:v>
                </c:pt>
                <c:pt idx="7159">
                  <c:v>1.51525</c:v>
                </c:pt>
                <c:pt idx="7160">
                  <c:v>1.7189999999999999</c:v>
                </c:pt>
                <c:pt idx="7161">
                  <c:v>0.82900000000000007</c:v>
                </c:pt>
                <c:pt idx="7162">
                  <c:v>0.30249999999999999</c:v>
                </c:pt>
                <c:pt idx="7163">
                  <c:v>0.29125000000000001</c:v>
                </c:pt>
                <c:pt idx="7164">
                  <c:v>0.20449999999999999</c:v>
                </c:pt>
                <c:pt idx="7165">
                  <c:v>8.0750000000000002E-2</c:v>
                </c:pt>
                <c:pt idx="7166">
                  <c:v>5.2500000000000003E-3</c:v>
                </c:pt>
                <c:pt idx="7167">
                  <c:v>0</c:v>
                </c:pt>
                <c:pt idx="7168">
                  <c:v>8.2500000000000004E-3</c:v>
                </c:pt>
                <c:pt idx="7169">
                  <c:v>0.16625000000000001</c:v>
                </c:pt>
                <c:pt idx="7170">
                  <c:v>0.20399999999999999</c:v>
                </c:pt>
                <c:pt idx="7171">
                  <c:v>0.39324999999999999</c:v>
                </c:pt>
                <c:pt idx="7172">
                  <c:v>0.90074999999999994</c:v>
                </c:pt>
                <c:pt idx="7173">
                  <c:v>1.1459999999999999</c:v>
                </c:pt>
                <c:pt idx="7174">
                  <c:v>1.0992500000000001</c:v>
                </c:pt>
                <c:pt idx="7175">
                  <c:v>1.0535000000000001</c:v>
                </c:pt>
                <c:pt idx="7176">
                  <c:v>0.59525000000000006</c:v>
                </c:pt>
                <c:pt idx="7177">
                  <c:v>0.56349999999999989</c:v>
                </c:pt>
                <c:pt idx="7178">
                  <c:v>0.52350000000000008</c:v>
                </c:pt>
                <c:pt idx="7179">
                  <c:v>0.48849999999999999</c:v>
                </c:pt>
                <c:pt idx="7180">
                  <c:v>0.47975000000000001</c:v>
                </c:pt>
                <c:pt idx="7181">
                  <c:v>0.50224999999999997</c:v>
                </c:pt>
                <c:pt idx="7182">
                  <c:v>0.53900000000000003</c:v>
                </c:pt>
                <c:pt idx="7183">
                  <c:v>0.57150000000000001</c:v>
                </c:pt>
                <c:pt idx="7184">
                  <c:v>0.57899999999999996</c:v>
                </c:pt>
                <c:pt idx="7185">
                  <c:v>0.32050000000000001</c:v>
                </c:pt>
                <c:pt idx="7186">
                  <c:v>0.16175</c:v>
                </c:pt>
                <c:pt idx="7187">
                  <c:v>6.0000000000000001E-3</c:v>
                </c:pt>
                <c:pt idx="7188">
                  <c:v>-1.5E-3</c:v>
                </c:pt>
                <c:pt idx="7189">
                  <c:v>-6.8500000000000005E-2</c:v>
                </c:pt>
                <c:pt idx="7190">
                  <c:v>-6.6250000000000003E-2</c:v>
                </c:pt>
                <c:pt idx="7191">
                  <c:v>-6.7000000000000004E-2</c:v>
                </c:pt>
                <c:pt idx="7192">
                  <c:v>-6.8750000000000006E-2</c:v>
                </c:pt>
                <c:pt idx="7193">
                  <c:v>3.95E-2</c:v>
                </c:pt>
                <c:pt idx="7194">
                  <c:v>0.58325000000000005</c:v>
                </c:pt>
                <c:pt idx="7195">
                  <c:v>1.9884999999999999</c:v>
                </c:pt>
                <c:pt idx="7196">
                  <c:v>2.3620000000000001</c:v>
                </c:pt>
                <c:pt idx="7197">
                  <c:v>2.47675</c:v>
                </c:pt>
                <c:pt idx="7198">
                  <c:v>2.4322500000000002</c:v>
                </c:pt>
                <c:pt idx="7199">
                  <c:v>2.3512500000000003</c:v>
                </c:pt>
                <c:pt idx="7200">
                  <c:v>2.2530000000000001</c:v>
                </c:pt>
                <c:pt idx="7201">
                  <c:v>2.214</c:v>
                </c:pt>
                <c:pt idx="7202">
                  <c:v>2.2077499999999999</c:v>
                </c:pt>
                <c:pt idx="7203">
                  <c:v>2.1760000000000002</c:v>
                </c:pt>
                <c:pt idx="7204">
                  <c:v>2.1692500000000003</c:v>
                </c:pt>
                <c:pt idx="7205">
                  <c:v>2.3045</c:v>
                </c:pt>
                <c:pt idx="7206">
                  <c:v>2.7095000000000002</c:v>
                </c:pt>
                <c:pt idx="7207">
                  <c:v>9.072750000000001</c:v>
                </c:pt>
                <c:pt idx="7208">
                  <c:v>9.0877499999999998</c:v>
                </c:pt>
                <c:pt idx="7209">
                  <c:v>4.3315000000000001</c:v>
                </c:pt>
                <c:pt idx="7210">
                  <c:v>1.3237499999999998</c:v>
                </c:pt>
                <c:pt idx="7211">
                  <c:v>0.96825000000000006</c:v>
                </c:pt>
                <c:pt idx="7212">
                  <c:v>0.56299999999999994</c:v>
                </c:pt>
                <c:pt idx="7213">
                  <c:v>0.48549999999999999</c:v>
                </c:pt>
                <c:pt idx="7214">
                  <c:v>0.58374999999999999</c:v>
                </c:pt>
                <c:pt idx="7215">
                  <c:v>0.39250000000000002</c:v>
                </c:pt>
                <c:pt idx="7216">
                  <c:v>0.40225</c:v>
                </c:pt>
                <c:pt idx="7217">
                  <c:v>0.50575000000000003</c:v>
                </c:pt>
                <c:pt idx="7218">
                  <c:v>0.64375000000000004</c:v>
                </c:pt>
                <c:pt idx="7219">
                  <c:v>1.46275</c:v>
                </c:pt>
                <c:pt idx="7220">
                  <c:v>1.24</c:v>
                </c:pt>
                <c:pt idx="7221">
                  <c:v>1.3767499999999999</c:v>
                </c:pt>
                <c:pt idx="7222">
                  <c:v>1.222</c:v>
                </c:pt>
                <c:pt idx="7223">
                  <c:v>1.0579999999999998</c:v>
                </c:pt>
                <c:pt idx="7224">
                  <c:v>0.84600000000000009</c:v>
                </c:pt>
                <c:pt idx="7225">
                  <c:v>0.63175000000000003</c:v>
                </c:pt>
                <c:pt idx="7226">
                  <c:v>0.60850000000000004</c:v>
                </c:pt>
                <c:pt idx="7227">
                  <c:v>0.61450000000000005</c:v>
                </c:pt>
                <c:pt idx="7228">
                  <c:v>0.67</c:v>
                </c:pt>
                <c:pt idx="7229">
                  <c:v>0.9395</c:v>
                </c:pt>
                <c:pt idx="7230">
                  <c:v>1.52325</c:v>
                </c:pt>
                <c:pt idx="7231">
                  <c:v>2.3565</c:v>
                </c:pt>
                <c:pt idx="7232">
                  <c:v>2.2889999999999997</c:v>
                </c:pt>
                <c:pt idx="7233">
                  <c:v>2.2040000000000002</c:v>
                </c:pt>
                <c:pt idx="7234">
                  <c:v>1.1640000000000001</c:v>
                </c:pt>
                <c:pt idx="7235">
                  <c:v>0.75524999999999998</c:v>
                </c:pt>
                <c:pt idx="7236">
                  <c:v>0.68149999999999999</c:v>
                </c:pt>
                <c:pt idx="7237">
                  <c:v>0.64624999999999999</c:v>
                </c:pt>
                <c:pt idx="7238">
                  <c:v>0.627</c:v>
                </c:pt>
                <c:pt idx="7239">
                  <c:v>0.63075000000000003</c:v>
                </c:pt>
                <c:pt idx="7240">
                  <c:v>0.64599999999999991</c:v>
                </c:pt>
                <c:pt idx="7241">
                  <c:v>0.83450000000000002</c:v>
                </c:pt>
                <c:pt idx="7242">
                  <c:v>2.0332499999999998</c:v>
                </c:pt>
                <c:pt idx="7243">
                  <c:v>2.8739999999999997</c:v>
                </c:pt>
                <c:pt idx="7244">
                  <c:v>5.4894999999999996</c:v>
                </c:pt>
                <c:pt idx="7245">
                  <c:v>6.0245000000000006</c:v>
                </c:pt>
                <c:pt idx="7246">
                  <c:v>7.7675000000000001</c:v>
                </c:pt>
                <c:pt idx="7247">
                  <c:v>6.4127500000000008</c:v>
                </c:pt>
                <c:pt idx="7248">
                  <c:v>5.7212500000000004</c:v>
                </c:pt>
                <c:pt idx="7249">
                  <c:v>5.5752500000000005</c:v>
                </c:pt>
                <c:pt idx="7250">
                  <c:v>5.92225</c:v>
                </c:pt>
                <c:pt idx="7251">
                  <c:v>6.635250000000001</c:v>
                </c:pt>
                <c:pt idx="7252">
                  <c:v>8.3134999999999994</c:v>
                </c:pt>
                <c:pt idx="7253">
                  <c:v>10.883749999999999</c:v>
                </c:pt>
                <c:pt idx="7254">
                  <c:v>12.126749999999999</c:v>
                </c:pt>
                <c:pt idx="7255">
                  <c:v>14.9895</c:v>
                </c:pt>
                <c:pt idx="7256">
                  <c:v>15.05125</c:v>
                </c:pt>
                <c:pt idx="7257">
                  <c:v>13.6875</c:v>
                </c:pt>
                <c:pt idx="7258">
                  <c:v>8.85</c:v>
                </c:pt>
                <c:pt idx="7259">
                  <c:v>4.1900000000000004</c:v>
                </c:pt>
                <c:pt idx="7260">
                  <c:v>4.1185</c:v>
                </c:pt>
                <c:pt idx="7261">
                  <c:v>3.0625</c:v>
                </c:pt>
                <c:pt idx="7262">
                  <c:v>2.7542500000000003</c:v>
                </c:pt>
                <c:pt idx="7263">
                  <c:v>2.4119999999999999</c:v>
                </c:pt>
                <c:pt idx="7264">
                  <c:v>2.0225</c:v>
                </c:pt>
                <c:pt idx="7265">
                  <c:v>2.8112499999999998</c:v>
                </c:pt>
                <c:pt idx="7266">
                  <c:v>5.6477500000000003</c:v>
                </c:pt>
                <c:pt idx="7267">
                  <c:v>10.212</c:v>
                </c:pt>
                <c:pt idx="7268">
                  <c:v>11.193000000000001</c:v>
                </c:pt>
                <c:pt idx="7269">
                  <c:v>16.049250000000001</c:v>
                </c:pt>
                <c:pt idx="7270">
                  <c:v>13.776</c:v>
                </c:pt>
                <c:pt idx="7271">
                  <c:v>11.34675</c:v>
                </c:pt>
                <c:pt idx="7272">
                  <c:v>10.426</c:v>
                </c:pt>
                <c:pt idx="7273">
                  <c:v>5.6382499999999993</c:v>
                </c:pt>
                <c:pt idx="7274">
                  <c:v>7.8982500000000009</c:v>
                </c:pt>
                <c:pt idx="7275">
                  <c:v>7.4464999999999995</c:v>
                </c:pt>
                <c:pt idx="7276">
                  <c:v>7.237750000000001</c:v>
                </c:pt>
                <c:pt idx="7277">
                  <c:v>4.5709999999999997</c:v>
                </c:pt>
                <c:pt idx="7278">
                  <c:v>9.7297499999999992</c:v>
                </c:pt>
                <c:pt idx="7279">
                  <c:v>11.51225</c:v>
                </c:pt>
                <c:pt idx="7280">
                  <c:v>12.862749999999998</c:v>
                </c:pt>
                <c:pt idx="7281">
                  <c:v>11.106249999999999</c:v>
                </c:pt>
                <c:pt idx="7282">
                  <c:v>6.4085000000000001</c:v>
                </c:pt>
                <c:pt idx="7283">
                  <c:v>3.4515000000000002</c:v>
                </c:pt>
                <c:pt idx="7284">
                  <c:v>4.3932500000000001</c:v>
                </c:pt>
                <c:pt idx="7285">
                  <c:v>4.4962499999999999</c:v>
                </c:pt>
                <c:pt idx="7286">
                  <c:v>4.4355000000000002</c:v>
                </c:pt>
                <c:pt idx="7287">
                  <c:v>3.7102500000000003</c:v>
                </c:pt>
                <c:pt idx="7288">
                  <c:v>3.8094999999999999</c:v>
                </c:pt>
                <c:pt idx="7289">
                  <c:v>3.7205000000000004</c:v>
                </c:pt>
                <c:pt idx="7290">
                  <c:v>3.8042499999999997</c:v>
                </c:pt>
                <c:pt idx="7291">
                  <c:v>10.124749999999999</c:v>
                </c:pt>
                <c:pt idx="7292">
                  <c:v>14.359500000000001</c:v>
                </c:pt>
                <c:pt idx="7293">
                  <c:v>7.4949999999999992</c:v>
                </c:pt>
                <c:pt idx="7294">
                  <c:v>7.7782499999999999</c:v>
                </c:pt>
                <c:pt idx="7295">
                  <c:v>3.8162500000000001</c:v>
                </c:pt>
                <c:pt idx="7296">
                  <c:v>3.06975</c:v>
                </c:pt>
                <c:pt idx="7297">
                  <c:v>2.4187499999999997</c:v>
                </c:pt>
                <c:pt idx="7298">
                  <c:v>2.36</c:v>
                </c:pt>
                <c:pt idx="7299">
                  <c:v>2.2290000000000001</c:v>
                </c:pt>
                <c:pt idx="7300">
                  <c:v>2.3042500000000001</c:v>
                </c:pt>
                <c:pt idx="7301">
                  <c:v>2.5309999999999997</c:v>
                </c:pt>
                <c:pt idx="7302">
                  <c:v>2.3617500000000002</c:v>
                </c:pt>
                <c:pt idx="7303">
                  <c:v>2.5095000000000001</c:v>
                </c:pt>
                <c:pt idx="7304">
                  <c:v>2.2120000000000002</c:v>
                </c:pt>
                <c:pt idx="7305">
                  <c:v>1.6990000000000001</c:v>
                </c:pt>
                <c:pt idx="7306">
                  <c:v>0.48850000000000005</c:v>
                </c:pt>
                <c:pt idx="7307">
                  <c:v>0.43025000000000002</c:v>
                </c:pt>
                <c:pt idx="7308">
                  <c:v>0.26374999999999998</c:v>
                </c:pt>
                <c:pt idx="7309">
                  <c:v>0.23124999999999998</c:v>
                </c:pt>
                <c:pt idx="7310">
                  <c:v>2.8249999999999997E-2</c:v>
                </c:pt>
                <c:pt idx="7311">
                  <c:v>2.1500000000000002E-2</c:v>
                </c:pt>
                <c:pt idx="7312">
                  <c:v>6.7250000000000004E-2</c:v>
                </c:pt>
                <c:pt idx="7313">
                  <c:v>0.24675000000000002</c:v>
                </c:pt>
                <c:pt idx="7314">
                  <c:v>0.91999999999999993</c:v>
                </c:pt>
                <c:pt idx="7315">
                  <c:v>1.6684999999999999</c:v>
                </c:pt>
                <c:pt idx="7316">
                  <c:v>2.0609999999999999</c:v>
                </c:pt>
                <c:pt idx="7317">
                  <c:v>1.7135</c:v>
                </c:pt>
                <c:pt idx="7318">
                  <c:v>1.6567499999999997</c:v>
                </c:pt>
                <c:pt idx="7319">
                  <c:v>1.23675</c:v>
                </c:pt>
                <c:pt idx="7320">
                  <c:v>1.0499999999999998</c:v>
                </c:pt>
                <c:pt idx="7321">
                  <c:v>0.70824999999999994</c:v>
                </c:pt>
                <c:pt idx="7322">
                  <c:v>0.5655</c:v>
                </c:pt>
                <c:pt idx="7323">
                  <c:v>0.55675000000000008</c:v>
                </c:pt>
                <c:pt idx="7324">
                  <c:v>0.55699999999999994</c:v>
                </c:pt>
                <c:pt idx="7325">
                  <c:v>0.55875000000000008</c:v>
                </c:pt>
                <c:pt idx="7326">
                  <c:v>0.55675000000000008</c:v>
                </c:pt>
                <c:pt idx="7327">
                  <c:v>0.55875000000000008</c:v>
                </c:pt>
                <c:pt idx="7328">
                  <c:v>0.73025000000000007</c:v>
                </c:pt>
                <c:pt idx="7329">
                  <c:v>0.88725000000000009</c:v>
                </c:pt>
                <c:pt idx="7330">
                  <c:v>0.49774999999999997</c:v>
                </c:pt>
                <c:pt idx="7331">
                  <c:v>0.29625000000000001</c:v>
                </c:pt>
                <c:pt idx="7332">
                  <c:v>5.1249999999999997E-2</c:v>
                </c:pt>
                <c:pt idx="7333">
                  <c:v>-5.4250000000000007E-2</c:v>
                </c:pt>
                <c:pt idx="7334">
                  <c:v>-0.20924999999999999</c:v>
                </c:pt>
                <c:pt idx="7335">
                  <c:v>-0.20124999999999998</c:v>
                </c:pt>
                <c:pt idx="7336">
                  <c:v>-2.4499999999999997E-2</c:v>
                </c:pt>
                <c:pt idx="7337">
                  <c:v>0.26849999999999996</c:v>
                </c:pt>
                <c:pt idx="7338">
                  <c:v>0.57824999999999993</c:v>
                </c:pt>
                <c:pt idx="7339">
                  <c:v>1.0015000000000001</c:v>
                </c:pt>
                <c:pt idx="7340">
                  <c:v>1.7697500000000002</c:v>
                </c:pt>
                <c:pt idx="7341">
                  <c:v>2.0797499999999998</c:v>
                </c:pt>
                <c:pt idx="7342">
                  <c:v>2.0790000000000002</c:v>
                </c:pt>
                <c:pt idx="7343">
                  <c:v>1.77725</c:v>
                </c:pt>
                <c:pt idx="7344">
                  <c:v>1.2822500000000001</c:v>
                </c:pt>
                <c:pt idx="7345">
                  <c:v>2.0314999999999999</c:v>
                </c:pt>
                <c:pt idx="7346">
                  <c:v>1.8905000000000001</c:v>
                </c:pt>
                <c:pt idx="7347">
                  <c:v>1.9449999999999998</c:v>
                </c:pt>
                <c:pt idx="7348">
                  <c:v>2.2142500000000003</c:v>
                </c:pt>
                <c:pt idx="7349">
                  <c:v>2.581</c:v>
                </c:pt>
                <c:pt idx="7350">
                  <c:v>2.9000000000000004</c:v>
                </c:pt>
                <c:pt idx="7351">
                  <c:v>3.3177500000000002</c:v>
                </c:pt>
                <c:pt idx="7352">
                  <c:v>3.6775000000000002</c:v>
                </c:pt>
                <c:pt idx="7353">
                  <c:v>4.1367500000000001</c:v>
                </c:pt>
                <c:pt idx="7354">
                  <c:v>4.0602499999999999</c:v>
                </c:pt>
                <c:pt idx="7355">
                  <c:v>3.4144999999999994</c:v>
                </c:pt>
                <c:pt idx="7356">
                  <c:v>3.3412499999999996</c:v>
                </c:pt>
                <c:pt idx="7357">
                  <c:v>3.6607500000000002</c:v>
                </c:pt>
                <c:pt idx="7358">
                  <c:v>3.7640000000000002</c:v>
                </c:pt>
                <c:pt idx="7359">
                  <c:v>3.7937499999999997</c:v>
                </c:pt>
                <c:pt idx="7360">
                  <c:v>4.2472499999999993</c:v>
                </c:pt>
                <c:pt idx="7361">
                  <c:v>5.7330000000000005</c:v>
                </c:pt>
                <c:pt idx="7362">
                  <c:v>8.8049999999999997</c:v>
                </c:pt>
                <c:pt idx="7363">
                  <c:v>13.867000000000001</c:v>
                </c:pt>
                <c:pt idx="7364">
                  <c:v>14.968</c:v>
                </c:pt>
                <c:pt idx="7365">
                  <c:v>15.097250000000001</c:v>
                </c:pt>
                <c:pt idx="7366">
                  <c:v>14.131999999999998</c:v>
                </c:pt>
                <c:pt idx="7367">
                  <c:v>12.890499999999999</c:v>
                </c:pt>
                <c:pt idx="7368">
                  <c:v>11.76125</c:v>
                </c:pt>
                <c:pt idx="7369">
                  <c:v>3.746</c:v>
                </c:pt>
                <c:pt idx="7370">
                  <c:v>3.7032499999999997</c:v>
                </c:pt>
                <c:pt idx="7371">
                  <c:v>3.6589999999999998</c:v>
                </c:pt>
                <c:pt idx="7372">
                  <c:v>3.63775</c:v>
                </c:pt>
                <c:pt idx="7373">
                  <c:v>3.62425</c:v>
                </c:pt>
                <c:pt idx="7374">
                  <c:v>3.9512499999999999</c:v>
                </c:pt>
                <c:pt idx="7375">
                  <c:v>6.0257500000000004</c:v>
                </c:pt>
                <c:pt idx="7376">
                  <c:v>10.7035</c:v>
                </c:pt>
                <c:pt idx="7377">
                  <c:v>13.436</c:v>
                </c:pt>
                <c:pt idx="7378">
                  <c:v>9.8829999999999991</c:v>
                </c:pt>
                <c:pt idx="7379">
                  <c:v>8.1052499999999998</c:v>
                </c:pt>
                <c:pt idx="7380">
                  <c:v>7.5372500000000002</c:v>
                </c:pt>
                <c:pt idx="7381">
                  <c:v>6.5904999999999996</c:v>
                </c:pt>
                <c:pt idx="7382">
                  <c:v>4.89025</c:v>
                </c:pt>
                <c:pt idx="7383">
                  <c:v>4.827</c:v>
                </c:pt>
                <c:pt idx="7384">
                  <c:v>4.8397500000000004</c:v>
                </c:pt>
                <c:pt idx="7385">
                  <c:v>4.8345000000000002</c:v>
                </c:pt>
                <c:pt idx="7386">
                  <c:v>7.3090000000000002</c:v>
                </c:pt>
                <c:pt idx="7387">
                  <c:v>8.7692499999999995</c:v>
                </c:pt>
                <c:pt idx="7388">
                  <c:v>8.4750000000000014</c:v>
                </c:pt>
                <c:pt idx="7389">
                  <c:v>7.8412499999999996</c:v>
                </c:pt>
                <c:pt idx="7390">
                  <c:v>7.1210000000000004</c:v>
                </c:pt>
                <c:pt idx="7391">
                  <c:v>5.4707500000000007</c:v>
                </c:pt>
                <c:pt idx="7392">
                  <c:v>4.3630000000000004</c:v>
                </c:pt>
                <c:pt idx="7393">
                  <c:v>4.8092500000000005</c:v>
                </c:pt>
                <c:pt idx="7394">
                  <c:v>3.9737499999999999</c:v>
                </c:pt>
                <c:pt idx="7395">
                  <c:v>3.7135000000000002</c:v>
                </c:pt>
                <c:pt idx="7396">
                  <c:v>3.5354999999999999</c:v>
                </c:pt>
                <c:pt idx="7397">
                  <c:v>3.7657499999999997</c:v>
                </c:pt>
                <c:pt idx="7398">
                  <c:v>5.0295000000000005</c:v>
                </c:pt>
                <c:pt idx="7399">
                  <c:v>5.8405000000000005</c:v>
                </c:pt>
                <c:pt idx="7400">
                  <c:v>7.3585000000000012</c:v>
                </c:pt>
                <c:pt idx="7401">
                  <c:v>7.495000000000001</c:v>
                </c:pt>
                <c:pt idx="7402">
                  <c:v>5.7632500000000002</c:v>
                </c:pt>
                <c:pt idx="7403">
                  <c:v>4.1757499999999999</c:v>
                </c:pt>
                <c:pt idx="7404">
                  <c:v>4.4937500000000004</c:v>
                </c:pt>
                <c:pt idx="7405">
                  <c:v>4.6635</c:v>
                </c:pt>
                <c:pt idx="7406">
                  <c:v>4.1367500000000001</c:v>
                </c:pt>
                <c:pt idx="7407">
                  <c:v>4.2374999999999998</c:v>
                </c:pt>
                <c:pt idx="7408">
                  <c:v>4.1745000000000001</c:v>
                </c:pt>
                <c:pt idx="7409">
                  <c:v>5.6862500000000002</c:v>
                </c:pt>
                <c:pt idx="7410">
                  <c:v>6.14825</c:v>
                </c:pt>
                <c:pt idx="7411">
                  <c:v>7.4252500000000001</c:v>
                </c:pt>
                <c:pt idx="7412">
                  <c:v>8.9262499999999996</c:v>
                </c:pt>
                <c:pt idx="7413">
                  <c:v>8.8655000000000008</c:v>
                </c:pt>
                <c:pt idx="7414">
                  <c:v>8.1952499999999997</c:v>
                </c:pt>
                <c:pt idx="7415">
                  <c:v>6.7519999999999998</c:v>
                </c:pt>
                <c:pt idx="7416">
                  <c:v>5.5129999999999999</c:v>
                </c:pt>
                <c:pt idx="7417">
                  <c:v>4.8907500000000006</c:v>
                </c:pt>
                <c:pt idx="7418">
                  <c:v>4.8970000000000002</c:v>
                </c:pt>
                <c:pt idx="7419">
                  <c:v>4.9210000000000003</c:v>
                </c:pt>
                <c:pt idx="7420">
                  <c:v>5.0192499999999995</c:v>
                </c:pt>
                <c:pt idx="7421">
                  <c:v>5.7205000000000004</c:v>
                </c:pt>
                <c:pt idx="7422">
                  <c:v>8.9175000000000004</c:v>
                </c:pt>
                <c:pt idx="7423">
                  <c:v>10.809750000000001</c:v>
                </c:pt>
                <c:pt idx="7424">
                  <c:v>14.921749999999999</c:v>
                </c:pt>
                <c:pt idx="7425">
                  <c:v>14.8375</c:v>
                </c:pt>
                <c:pt idx="7426">
                  <c:v>10.911</c:v>
                </c:pt>
                <c:pt idx="7427">
                  <c:v>9.8942499999999995</c:v>
                </c:pt>
                <c:pt idx="7428">
                  <c:v>9.9550000000000001</c:v>
                </c:pt>
                <c:pt idx="7429">
                  <c:v>9.8187500000000014</c:v>
                </c:pt>
                <c:pt idx="7430">
                  <c:v>9.8354999999999997</c:v>
                </c:pt>
                <c:pt idx="7431">
                  <c:v>10.89725</c:v>
                </c:pt>
                <c:pt idx="7432">
                  <c:v>11.604749999999999</c:v>
                </c:pt>
                <c:pt idx="7433">
                  <c:v>13.859249999999999</c:v>
                </c:pt>
                <c:pt idx="7434">
                  <c:v>15.576000000000001</c:v>
                </c:pt>
                <c:pt idx="7435">
                  <c:v>16.920999999999999</c:v>
                </c:pt>
                <c:pt idx="7436">
                  <c:v>18.829249999999998</c:v>
                </c:pt>
                <c:pt idx="7437">
                  <c:v>19.1325</c:v>
                </c:pt>
                <c:pt idx="7438">
                  <c:v>18.8505</c:v>
                </c:pt>
                <c:pt idx="7439">
                  <c:v>17.493499999999997</c:v>
                </c:pt>
                <c:pt idx="7440">
                  <c:v>15.60275</c:v>
                </c:pt>
                <c:pt idx="7441">
                  <c:v>15.042000000000002</c:v>
                </c:pt>
                <c:pt idx="7442">
                  <c:v>14.195250000000001</c:v>
                </c:pt>
                <c:pt idx="7443">
                  <c:v>14.045499999999999</c:v>
                </c:pt>
                <c:pt idx="7444">
                  <c:v>14.18975</c:v>
                </c:pt>
                <c:pt idx="7445">
                  <c:v>14.541250000000002</c:v>
                </c:pt>
                <c:pt idx="7446">
                  <c:v>15.4435</c:v>
                </c:pt>
                <c:pt idx="7447">
                  <c:v>18.66825</c:v>
                </c:pt>
                <c:pt idx="7448">
                  <c:v>21.020499999999998</c:v>
                </c:pt>
                <c:pt idx="7449">
                  <c:v>19.545500000000001</c:v>
                </c:pt>
                <c:pt idx="7450">
                  <c:v>17.07525</c:v>
                </c:pt>
                <c:pt idx="7451">
                  <c:v>15.076499999999999</c:v>
                </c:pt>
                <c:pt idx="7452">
                  <c:v>14.27075</c:v>
                </c:pt>
                <c:pt idx="7453">
                  <c:v>13.302</c:v>
                </c:pt>
                <c:pt idx="7454">
                  <c:v>13.02525</c:v>
                </c:pt>
                <c:pt idx="7455">
                  <c:v>13.007</c:v>
                </c:pt>
                <c:pt idx="7456">
                  <c:v>13.627499999999998</c:v>
                </c:pt>
                <c:pt idx="7457">
                  <c:v>14.356499999999999</c:v>
                </c:pt>
                <c:pt idx="7458">
                  <c:v>16.326250000000002</c:v>
                </c:pt>
                <c:pt idx="7459">
                  <c:v>18.170249999999999</c:v>
                </c:pt>
                <c:pt idx="7460">
                  <c:v>22.60275</c:v>
                </c:pt>
                <c:pt idx="7461">
                  <c:v>26.504250000000003</c:v>
                </c:pt>
                <c:pt idx="7462">
                  <c:v>22.28875</c:v>
                </c:pt>
                <c:pt idx="7463">
                  <c:v>18.869500000000002</c:v>
                </c:pt>
                <c:pt idx="7464">
                  <c:v>17.294</c:v>
                </c:pt>
                <c:pt idx="7465">
                  <c:v>15.858749999999999</c:v>
                </c:pt>
                <c:pt idx="7466">
                  <c:v>14.687249999999999</c:v>
                </c:pt>
                <c:pt idx="7467">
                  <c:v>14.398249999999999</c:v>
                </c:pt>
                <c:pt idx="7468">
                  <c:v>14.27</c:v>
                </c:pt>
                <c:pt idx="7469">
                  <c:v>14.418750000000001</c:v>
                </c:pt>
                <c:pt idx="7470">
                  <c:v>15.082750000000001</c:v>
                </c:pt>
                <c:pt idx="7471">
                  <c:v>17.122999999999998</c:v>
                </c:pt>
                <c:pt idx="7472">
                  <c:v>17.92775</c:v>
                </c:pt>
                <c:pt idx="7473">
                  <c:v>16.749749999999999</c:v>
                </c:pt>
                <c:pt idx="7474">
                  <c:v>14.2355</c:v>
                </c:pt>
                <c:pt idx="7475">
                  <c:v>12.180999999999999</c:v>
                </c:pt>
                <c:pt idx="7476">
                  <c:v>9.5942499999999988</c:v>
                </c:pt>
                <c:pt idx="7477">
                  <c:v>8.3039999999999985</c:v>
                </c:pt>
                <c:pt idx="7478">
                  <c:v>7.4734999999999996</c:v>
                </c:pt>
                <c:pt idx="7479">
                  <c:v>8.0344999999999995</c:v>
                </c:pt>
                <c:pt idx="7480">
                  <c:v>7.9314999999999998</c:v>
                </c:pt>
                <c:pt idx="7481">
                  <c:v>9.4924999999999997</c:v>
                </c:pt>
                <c:pt idx="7482">
                  <c:v>10.839500000000001</c:v>
                </c:pt>
                <c:pt idx="7483">
                  <c:v>14.503</c:v>
                </c:pt>
                <c:pt idx="7484">
                  <c:v>15.633750000000003</c:v>
                </c:pt>
                <c:pt idx="7485">
                  <c:v>13.867750000000001</c:v>
                </c:pt>
                <c:pt idx="7486">
                  <c:v>15.7255</c:v>
                </c:pt>
                <c:pt idx="7487">
                  <c:v>10.5265</c:v>
                </c:pt>
                <c:pt idx="7488">
                  <c:v>5.29725</c:v>
                </c:pt>
                <c:pt idx="7489">
                  <c:v>5.6475</c:v>
                </c:pt>
                <c:pt idx="7490">
                  <c:v>4.1585000000000001</c:v>
                </c:pt>
                <c:pt idx="7491">
                  <c:v>3.9122499999999998</c:v>
                </c:pt>
                <c:pt idx="7492">
                  <c:v>3.7490000000000001</c:v>
                </c:pt>
                <c:pt idx="7493">
                  <c:v>3.5622500000000001</c:v>
                </c:pt>
                <c:pt idx="7494">
                  <c:v>3.2690000000000001</c:v>
                </c:pt>
                <c:pt idx="7495">
                  <c:v>3.3377499999999998</c:v>
                </c:pt>
                <c:pt idx="7496">
                  <c:v>3.9732500000000002</c:v>
                </c:pt>
                <c:pt idx="7497">
                  <c:v>6.4625000000000004</c:v>
                </c:pt>
                <c:pt idx="7498">
                  <c:v>6.0670000000000002</c:v>
                </c:pt>
                <c:pt idx="7499">
                  <c:v>1.9319999999999999</c:v>
                </c:pt>
                <c:pt idx="7500">
                  <c:v>1.02725</c:v>
                </c:pt>
                <c:pt idx="7501">
                  <c:v>0.84024999999999994</c:v>
                </c:pt>
                <c:pt idx="7502">
                  <c:v>0.79049999999999998</c:v>
                </c:pt>
                <c:pt idx="7503">
                  <c:v>0.80149999999999999</c:v>
                </c:pt>
                <c:pt idx="7504">
                  <c:v>0.85525000000000007</c:v>
                </c:pt>
                <c:pt idx="7505">
                  <c:v>3.2687499999999998</c:v>
                </c:pt>
                <c:pt idx="7506">
                  <c:v>4.1425000000000001</c:v>
                </c:pt>
                <c:pt idx="7507">
                  <c:v>5.0205000000000002</c:v>
                </c:pt>
                <c:pt idx="7508">
                  <c:v>5.31175</c:v>
                </c:pt>
                <c:pt idx="7509">
                  <c:v>3.9072499999999994</c:v>
                </c:pt>
                <c:pt idx="7510">
                  <c:v>3.7394999999999996</c:v>
                </c:pt>
                <c:pt idx="7511">
                  <c:v>3.1372499999999999</c:v>
                </c:pt>
                <c:pt idx="7512">
                  <c:v>2.5645000000000002</c:v>
                </c:pt>
                <c:pt idx="7513">
                  <c:v>3.3165</c:v>
                </c:pt>
                <c:pt idx="7514">
                  <c:v>3.2470000000000003</c:v>
                </c:pt>
                <c:pt idx="7515">
                  <c:v>3.1735000000000002</c:v>
                </c:pt>
                <c:pt idx="7516">
                  <c:v>3.2522499999999996</c:v>
                </c:pt>
                <c:pt idx="7517">
                  <c:v>3.2229999999999999</c:v>
                </c:pt>
                <c:pt idx="7518">
                  <c:v>3.3334999999999999</c:v>
                </c:pt>
                <c:pt idx="7519">
                  <c:v>3.7487500000000002</c:v>
                </c:pt>
                <c:pt idx="7520">
                  <c:v>5.4932499999999997</c:v>
                </c:pt>
                <c:pt idx="7521">
                  <c:v>6.1792499999999997</c:v>
                </c:pt>
                <c:pt idx="7522">
                  <c:v>3.6165000000000003</c:v>
                </c:pt>
                <c:pt idx="7523">
                  <c:v>2.7277499999999999</c:v>
                </c:pt>
                <c:pt idx="7524">
                  <c:v>2.0705</c:v>
                </c:pt>
                <c:pt idx="7525">
                  <c:v>1.653</c:v>
                </c:pt>
                <c:pt idx="7526">
                  <c:v>1.51325</c:v>
                </c:pt>
                <c:pt idx="7527">
                  <c:v>1.81</c:v>
                </c:pt>
                <c:pt idx="7528">
                  <c:v>2.7519999999999998</c:v>
                </c:pt>
                <c:pt idx="7529">
                  <c:v>3.8959999999999999</c:v>
                </c:pt>
                <c:pt idx="7530">
                  <c:v>8.0345000000000013</c:v>
                </c:pt>
                <c:pt idx="7531">
                  <c:v>10.899750000000001</c:v>
                </c:pt>
                <c:pt idx="7532">
                  <c:v>11.26275</c:v>
                </c:pt>
                <c:pt idx="7533">
                  <c:v>10.93675</c:v>
                </c:pt>
                <c:pt idx="7534">
                  <c:v>11.1835</c:v>
                </c:pt>
                <c:pt idx="7535">
                  <c:v>10.250249999999999</c:v>
                </c:pt>
                <c:pt idx="7536">
                  <c:v>8.1675000000000004</c:v>
                </c:pt>
                <c:pt idx="7537">
                  <c:v>9.2845000000000013</c:v>
                </c:pt>
                <c:pt idx="7538">
                  <c:v>8.1809999999999992</c:v>
                </c:pt>
                <c:pt idx="7539">
                  <c:v>8.1859999999999999</c:v>
                </c:pt>
                <c:pt idx="7540">
                  <c:v>8.3412500000000005</c:v>
                </c:pt>
                <c:pt idx="7541">
                  <c:v>9.2007499999999993</c:v>
                </c:pt>
                <c:pt idx="7542">
                  <c:v>10.778500000000001</c:v>
                </c:pt>
                <c:pt idx="7543">
                  <c:v>12.79975</c:v>
                </c:pt>
                <c:pt idx="7544">
                  <c:v>17.57</c:v>
                </c:pt>
                <c:pt idx="7545">
                  <c:v>17.579250000000002</c:v>
                </c:pt>
                <c:pt idx="7546">
                  <c:v>12.5435</c:v>
                </c:pt>
                <c:pt idx="7547">
                  <c:v>10.78725</c:v>
                </c:pt>
                <c:pt idx="7548">
                  <c:v>10.4345</c:v>
                </c:pt>
                <c:pt idx="7549">
                  <c:v>10.48725</c:v>
                </c:pt>
                <c:pt idx="7550">
                  <c:v>10.532500000000001</c:v>
                </c:pt>
                <c:pt idx="7551">
                  <c:v>10.68225</c:v>
                </c:pt>
                <c:pt idx="7552">
                  <c:v>11.078749999999999</c:v>
                </c:pt>
                <c:pt idx="7553">
                  <c:v>12.50075</c:v>
                </c:pt>
                <c:pt idx="7554">
                  <c:v>14.570249999999998</c:v>
                </c:pt>
                <c:pt idx="7555">
                  <c:v>15.486499999999999</c:v>
                </c:pt>
                <c:pt idx="7556">
                  <c:v>16.076750000000001</c:v>
                </c:pt>
                <c:pt idx="7557">
                  <c:v>16.061499999999999</c:v>
                </c:pt>
                <c:pt idx="7558">
                  <c:v>15.700500000000002</c:v>
                </c:pt>
                <c:pt idx="7559">
                  <c:v>14.650500000000001</c:v>
                </c:pt>
                <c:pt idx="7560">
                  <c:v>12.972499999999998</c:v>
                </c:pt>
                <c:pt idx="7561">
                  <c:v>12.0235</c:v>
                </c:pt>
                <c:pt idx="7562">
                  <c:v>11.37425</c:v>
                </c:pt>
                <c:pt idx="7563">
                  <c:v>11.163</c:v>
                </c:pt>
                <c:pt idx="7564">
                  <c:v>10.9785</c:v>
                </c:pt>
                <c:pt idx="7565">
                  <c:v>11.12975</c:v>
                </c:pt>
                <c:pt idx="7566">
                  <c:v>11.713750000000001</c:v>
                </c:pt>
                <c:pt idx="7567">
                  <c:v>13.914250000000001</c:v>
                </c:pt>
                <c:pt idx="7568">
                  <c:v>15.504</c:v>
                </c:pt>
                <c:pt idx="7569">
                  <c:v>14.748000000000001</c:v>
                </c:pt>
                <c:pt idx="7570">
                  <c:v>14.148250000000001</c:v>
                </c:pt>
                <c:pt idx="7571">
                  <c:v>12.886749999999999</c:v>
                </c:pt>
                <c:pt idx="7572">
                  <c:v>11.897000000000002</c:v>
                </c:pt>
                <c:pt idx="7573">
                  <c:v>11.513249999999999</c:v>
                </c:pt>
                <c:pt idx="7574">
                  <c:v>11.545499999999999</c:v>
                </c:pt>
                <c:pt idx="7575">
                  <c:v>11.433249999999999</c:v>
                </c:pt>
                <c:pt idx="7576">
                  <c:v>10.81575</c:v>
                </c:pt>
                <c:pt idx="7577">
                  <c:v>11.908250000000001</c:v>
                </c:pt>
                <c:pt idx="7578">
                  <c:v>14.280000000000001</c:v>
                </c:pt>
                <c:pt idx="7579">
                  <c:v>15.144250000000001</c:v>
                </c:pt>
                <c:pt idx="7580">
                  <c:v>17.014250000000001</c:v>
                </c:pt>
                <c:pt idx="7581">
                  <c:v>17.581500000000002</c:v>
                </c:pt>
                <c:pt idx="7582">
                  <c:v>17.453499999999998</c:v>
                </c:pt>
                <c:pt idx="7583">
                  <c:v>16.091000000000001</c:v>
                </c:pt>
                <c:pt idx="7584">
                  <c:v>14.555999999999999</c:v>
                </c:pt>
                <c:pt idx="7585">
                  <c:v>14.121500000000001</c:v>
                </c:pt>
                <c:pt idx="7586">
                  <c:v>11.752000000000001</c:v>
                </c:pt>
                <c:pt idx="7587">
                  <c:v>9.6087500000000006</c:v>
                </c:pt>
                <c:pt idx="7588">
                  <c:v>8.9580000000000002</c:v>
                </c:pt>
                <c:pt idx="7589">
                  <c:v>8.6095000000000006</c:v>
                </c:pt>
                <c:pt idx="7590">
                  <c:v>9.4794999999999998</c:v>
                </c:pt>
                <c:pt idx="7591">
                  <c:v>9.7477499999999999</c:v>
                </c:pt>
                <c:pt idx="7592">
                  <c:v>12.356999999999999</c:v>
                </c:pt>
                <c:pt idx="7593">
                  <c:v>14.813500000000001</c:v>
                </c:pt>
                <c:pt idx="7594">
                  <c:v>13.113999999999999</c:v>
                </c:pt>
                <c:pt idx="7595">
                  <c:v>12.3195</c:v>
                </c:pt>
                <c:pt idx="7596">
                  <c:v>11.226999999999999</c:v>
                </c:pt>
                <c:pt idx="7597">
                  <c:v>10.38575</c:v>
                </c:pt>
                <c:pt idx="7598">
                  <c:v>10.226749999999999</c:v>
                </c:pt>
                <c:pt idx="7599">
                  <c:v>9.7625000000000011</c:v>
                </c:pt>
                <c:pt idx="7600">
                  <c:v>10.100250000000001</c:v>
                </c:pt>
                <c:pt idx="7601">
                  <c:v>10.118</c:v>
                </c:pt>
                <c:pt idx="7602">
                  <c:v>8.9852499999999988</c:v>
                </c:pt>
                <c:pt idx="7603">
                  <c:v>7.4179999999999993</c:v>
                </c:pt>
                <c:pt idx="7604">
                  <c:v>5.8687500000000004</c:v>
                </c:pt>
                <c:pt idx="7605">
                  <c:v>3.8027500000000001</c:v>
                </c:pt>
                <c:pt idx="7606">
                  <c:v>3.3965000000000001</c:v>
                </c:pt>
                <c:pt idx="7607">
                  <c:v>2.6245000000000003</c:v>
                </c:pt>
                <c:pt idx="7608">
                  <c:v>1.4192499999999999</c:v>
                </c:pt>
                <c:pt idx="7609">
                  <c:v>0.93725000000000003</c:v>
                </c:pt>
                <c:pt idx="7610">
                  <c:v>0.74049999999999994</c:v>
                </c:pt>
                <c:pt idx="7611">
                  <c:v>0.60599999999999998</c:v>
                </c:pt>
                <c:pt idx="7612">
                  <c:v>0.51849999999999996</c:v>
                </c:pt>
                <c:pt idx="7613">
                  <c:v>0.47649999999999992</c:v>
                </c:pt>
                <c:pt idx="7614">
                  <c:v>0.58299999999999996</c:v>
                </c:pt>
                <c:pt idx="7615">
                  <c:v>1.0647500000000001</c:v>
                </c:pt>
                <c:pt idx="7616">
                  <c:v>1.5080000000000002</c:v>
                </c:pt>
                <c:pt idx="7617">
                  <c:v>2.6332500000000003</c:v>
                </c:pt>
                <c:pt idx="7618">
                  <c:v>2.4082500000000002</c:v>
                </c:pt>
                <c:pt idx="7619">
                  <c:v>1.94475</c:v>
                </c:pt>
                <c:pt idx="7620">
                  <c:v>1.86225</c:v>
                </c:pt>
                <c:pt idx="7621">
                  <c:v>1.8180000000000001</c:v>
                </c:pt>
                <c:pt idx="7622">
                  <c:v>1.1872500000000001</c:v>
                </c:pt>
                <c:pt idx="7623">
                  <c:v>1.1372499999999999</c:v>
                </c:pt>
                <c:pt idx="7624">
                  <c:v>2.52325</c:v>
                </c:pt>
                <c:pt idx="7625">
                  <c:v>4.2302499999999998</c:v>
                </c:pt>
                <c:pt idx="7626">
                  <c:v>6.1315000000000008</c:v>
                </c:pt>
                <c:pt idx="7627">
                  <c:v>6.9472500000000004</c:v>
                </c:pt>
                <c:pt idx="7628">
                  <c:v>6.7004999999999999</c:v>
                </c:pt>
                <c:pt idx="7629">
                  <c:v>7.0987499999999999</c:v>
                </c:pt>
                <c:pt idx="7630">
                  <c:v>6.766</c:v>
                </c:pt>
                <c:pt idx="7631">
                  <c:v>6.5884999999999998</c:v>
                </c:pt>
                <c:pt idx="7632">
                  <c:v>6.3847500000000004</c:v>
                </c:pt>
                <c:pt idx="7633">
                  <c:v>6.0634999999999994</c:v>
                </c:pt>
                <c:pt idx="7634">
                  <c:v>5.7104999999999997</c:v>
                </c:pt>
                <c:pt idx="7635">
                  <c:v>6.1930000000000005</c:v>
                </c:pt>
                <c:pt idx="7636">
                  <c:v>6.4957500000000001</c:v>
                </c:pt>
                <c:pt idx="7637">
                  <c:v>6.9919999999999991</c:v>
                </c:pt>
                <c:pt idx="7638">
                  <c:v>7.0365000000000002</c:v>
                </c:pt>
                <c:pt idx="7639">
                  <c:v>9.1180000000000003</c:v>
                </c:pt>
                <c:pt idx="7640">
                  <c:v>10.429</c:v>
                </c:pt>
                <c:pt idx="7641">
                  <c:v>10.120749999999999</c:v>
                </c:pt>
                <c:pt idx="7642">
                  <c:v>7.39175</c:v>
                </c:pt>
                <c:pt idx="7643">
                  <c:v>6.5082500000000003</c:v>
                </c:pt>
                <c:pt idx="7644">
                  <c:v>6.7930000000000001</c:v>
                </c:pt>
                <c:pt idx="7645">
                  <c:v>6.7089999999999996</c:v>
                </c:pt>
                <c:pt idx="7646">
                  <c:v>5.3252500000000005</c:v>
                </c:pt>
                <c:pt idx="7647">
                  <c:v>5.2672499999999998</c:v>
                </c:pt>
                <c:pt idx="7648">
                  <c:v>6.7007500000000002</c:v>
                </c:pt>
                <c:pt idx="7649">
                  <c:v>9.5889999999999986</c:v>
                </c:pt>
                <c:pt idx="7650">
                  <c:v>12.70125</c:v>
                </c:pt>
                <c:pt idx="7651">
                  <c:v>13.930499999999999</c:v>
                </c:pt>
                <c:pt idx="7652">
                  <c:v>15.764500000000002</c:v>
                </c:pt>
                <c:pt idx="7653">
                  <c:v>13.08625</c:v>
                </c:pt>
                <c:pt idx="7654">
                  <c:v>13.939</c:v>
                </c:pt>
                <c:pt idx="7655">
                  <c:v>12.55</c:v>
                </c:pt>
                <c:pt idx="7656">
                  <c:v>11.955500000000001</c:v>
                </c:pt>
                <c:pt idx="7657">
                  <c:v>12.590249999999999</c:v>
                </c:pt>
                <c:pt idx="7658">
                  <c:v>13.2845</c:v>
                </c:pt>
                <c:pt idx="7659">
                  <c:v>13.114750000000001</c:v>
                </c:pt>
                <c:pt idx="7660">
                  <c:v>12.1935</c:v>
                </c:pt>
                <c:pt idx="7661">
                  <c:v>11.897</c:v>
                </c:pt>
                <c:pt idx="7662">
                  <c:v>12.0815</c:v>
                </c:pt>
                <c:pt idx="7663">
                  <c:v>12.559249999999999</c:v>
                </c:pt>
                <c:pt idx="7664">
                  <c:v>12.249750000000001</c:v>
                </c:pt>
                <c:pt idx="7665">
                  <c:v>10.442749999999998</c:v>
                </c:pt>
                <c:pt idx="7666">
                  <c:v>6.7170000000000005</c:v>
                </c:pt>
                <c:pt idx="7667">
                  <c:v>4.9359999999999999</c:v>
                </c:pt>
                <c:pt idx="7668">
                  <c:v>5.1350000000000007</c:v>
                </c:pt>
                <c:pt idx="7669">
                  <c:v>4.8120000000000003</c:v>
                </c:pt>
                <c:pt idx="7670">
                  <c:v>4.4427500000000002</c:v>
                </c:pt>
                <c:pt idx="7671">
                  <c:v>4.7940000000000005</c:v>
                </c:pt>
                <c:pt idx="7672">
                  <c:v>4.8424999999999994</c:v>
                </c:pt>
                <c:pt idx="7673">
                  <c:v>5.5224999999999991</c:v>
                </c:pt>
                <c:pt idx="7674">
                  <c:v>8.2394999999999996</c:v>
                </c:pt>
                <c:pt idx="7675">
                  <c:v>12.383000000000001</c:v>
                </c:pt>
                <c:pt idx="7676">
                  <c:v>14.323999999999998</c:v>
                </c:pt>
                <c:pt idx="7677">
                  <c:v>13.12725</c:v>
                </c:pt>
                <c:pt idx="7678">
                  <c:v>12.523999999999999</c:v>
                </c:pt>
                <c:pt idx="7679">
                  <c:v>12.068249999999999</c:v>
                </c:pt>
                <c:pt idx="7680">
                  <c:v>9.7580000000000009</c:v>
                </c:pt>
                <c:pt idx="7681">
                  <c:v>7.6672500000000001</c:v>
                </c:pt>
                <c:pt idx="7682">
                  <c:v>6.9364999999999997</c:v>
                </c:pt>
                <c:pt idx="7683">
                  <c:v>6.322000000000001</c:v>
                </c:pt>
                <c:pt idx="7684">
                  <c:v>6.0305</c:v>
                </c:pt>
                <c:pt idx="7685">
                  <c:v>6.0385</c:v>
                </c:pt>
                <c:pt idx="7686">
                  <c:v>6.35975</c:v>
                </c:pt>
                <c:pt idx="7687">
                  <c:v>7.5272499999999996</c:v>
                </c:pt>
                <c:pt idx="7688">
                  <c:v>9.1292500000000008</c:v>
                </c:pt>
                <c:pt idx="7689">
                  <c:v>6.6805000000000003</c:v>
                </c:pt>
                <c:pt idx="7690">
                  <c:v>3.0472500000000005</c:v>
                </c:pt>
                <c:pt idx="7691">
                  <c:v>2.1112500000000001</c:v>
                </c:pt>
                <c:pt idx="7692">
                  <c:v>1.5412499999999998</c:v>
                </c:pt>
                <c:pt idx="7693">
                  <c:v>1.284</c:v>
                </c:pt>
                <c:pt idx="7694">
                  <c:v>1.1795</c:v>
                </c:pt>
                <c:pt idx="7695">
                  <c:v>1.1912500000000001</c:v>
                </c:pt>
                <c:pt idx="7696">
                  <c:v>2.1532499999999999</c:v>
                </c:pt>
                <c:pt idx="7697">
                  <c:v>5.5082500000000003</c:v>
                </c:pt>
                <c:pt idx="7698">
                  <c:v>8.6637500000000003</c:v>
                </c:pt>
                <c:pt idx="7699">
                  <c:v>10.007</c:v>
                </c:pt>
                <c:pt idx="7700">
                  <c:v>10.616</c:v>
                </c:pt>
                <c:pt idx="7701">
                  <c:v>10.3185</c:v>
                </c:pt>
                <c:pt idx="7702">
                  <c:v>11.38125</c:v>
                </c:pt>
                <c:pt idx="7703">
                  <c:v>9.9527500000000018</c:v>
                </c:pt>
                <c:pt idx="7704">
                  <c:v>8.42</c:v>
                </c:pt>
                <c:pt idx="7705">
                  <c:v>6.9517500000000005</c:v>
                </c:pt>
                <c:pt idx="7706">
                  <c:v>6.2605000000000004</c:v>
                </c:pt>
                <c:pt idx="7707">
                  <c:v>6.2287499999999998</c:v>
                </c:pt>
                <c:pt idx="7708">
                  <c:v>6.5002500000000003</c:v>
                </c:pt>
                <c:pt idx="7709">
                  <c:v>9.2017500000000005</c:v>
                </c:pt>
                <c:pt idx="7710">
                  <c:v>10.7075</c:v>
                </c:pt>
                <c:pt idx="7711">
                  <c:v>14.63775</c:v>
                </c:pt>
                <c:pt idx="7712">
                  <c:v>15.94575</c:v>
                </c:pt>
                <c:pt idx="7713">
                  <c:v>16.398999999999997</c:v>
                </c:pt>
                <c:pt idx="7714">
                  <c:v>14.864750000000001</c:v>
                </c:pt>
                <c:pt idx="7715">
                  <c:v>12.6015</c:v>
                </c:pt>
                <c:pt idx="7716">
                  <c:v>12.487000000000002</c:v>
                </c:pt>
                <c:pt idx="7717">
                  <c:v>11.925249999999998</c:v>
                </c:pt>
                <c:pt idx="7718">
                  <c:v>12.0915</c:v>
                </c:pt>
                <c:pt idx="7719">
                  <c:v>12.32075</c:v>
                </c:pt>
                <c:pt idx="7720">
                  <c:v>12.822249999999999</c:v>
                </c:pt>
                <c:pt idx="7721">
                  <c:v>13.786249999999999</c:v>
                </c:pt>
                <c:pt idx="7722">
                  <c:v>15.56625</c:v>
                </c:pt>
                <c:pt idx="7723">
                  <c:v>17.1785</c:v>
                </c:pt>
                <c:pt idx="7724">
                  <c:v>16.604749999999999</c:v>
                </c:pt>
                <c:pt idx="7725">
                  <c:v>18.15925</c:v>
                </c:pt>
                <c:pt idx="7726">
                  <c:v>13.8125</c:v>
                </c:pt>
                <c:pt idx="7727">
                  <c:v>9.7614999999999998</c:v>
                </c:pt>
                <c:pt idx="7728">
                  <c:v>7.9497499999999999</c:v>
                </c:pt>
                <c:pt idx="7729">
                  <c:v>6.2805</c:v>
                </c:pt>
                <c:pt idx="7730">
                  <c:v>5.78775</c:v>
                </c:pt>
                <c:pt idx="7731">
                  <c:v>5.4282500000000002</c:v>
                </c:pt>
                <c:pt idx="7732">
                  <c:v>5.2662500000000003</c:v>
                </c:pt>
                <c:pt idx="7733">
                  <c:v>5.1189999999999998</c:v>
                </c:pt>
                <c:pt idx="7734">
                  <c:v>5.4479999999999995</c:v>
                </c:pt>
                <c:pt idx="7735">
                  <c:v>6.5642499999999995</c:v>
                </c:pt>
                <c:pt idx="7736">
                  <c:v>9.6302500000000002</c:v>
                </c:pt>
                <c:pt idx="7737">
                  <c:v>11.784000000000002</c:v>
                </c:pt>
                <c:pt idx="7738">
                  <c:v>11.439499999999999</c:v>
                </c:pt>
                <c:pt idx="7739">
                  <c:v>10.888250000000001</c:v>
                </c:pt>
                <c:pt idx="7740">
                  <c:v>8.2292500000000004</c:v>
                </c:pt>
                <c:pt idx="7741">
                  <c:v>7.3015000000000008</c:v>
                </c:pt>
                <c:pt idx="7742">
                  <c:v>7.1467499999999999</c:v>
                </c:pt>
                <c:pt idx="7743">
                  <c:v>6.9532500000000006</c:v>
                </c:pt>
                <c:pt idx="7744">
                  <c:v>7.1702500000000002</c:v>
                </c:pt>
                <c:pt idx="7745">
                  <c:v>6.9832500000000008</c:v>
                </c:pt>
                <c:pt idx="7746">
                  <c:v>6.4364999999999997</c:v>
                </c:pt>
                <c:pt idx="7747">
                  <c:v>5.2729999999999997</c:v>
                </c:pt>
                <c:pt idx="7748">
                  <c:v>5.1970000000000001</c:v>
                </c:pt>
                <c:pt idx="7749">
                  <c:v>4.55375</c:v>
                </c:pt>
                <c:pt idx="7750">
                  <c:v>4.3107500000000005</c:v>
                </c:pt>
                <c:pt idx="7751">
                  <c:v>3.7909999999999995</c:v>
                </c:pt>
                <c:pt idx="7752">
                  <c:v>3.0110000000000001</c:v>
                </c:pt>
                <c:pt idx="7753">
                  <c:v>1.2544999999999999</c:v>
                </c:pt>
                <c:pt idx="7754">
                  <c:v>1.4704999999999999</c:v>
                </c:pt>
                <c:pt idx="7755">
                  <c:v>2.10425</c:v>
                </c:pt>
                <c:pt idx="7756">
                  <c:v>2.8722500000000002</c:v>
                </c:pt>
                <c:pt idx="7757">
                  <c:v>3.9535</c:v>
                </c:pt>
                <c:pt idx="7758">
                  <c:v>5.0529999999999999</c:v>
                </c:pt>
                <c:pt idx="7759">
                  <c:v>6.2355</c:v>
                </c:pt>
                <c:pt idx="7760">
                  <c:v>7.7439999999999998</c:v>
                </c:pt>
                <c:pt idx="7761">
                  <c:v>9.4672499999999999</c:v>
                </c:pt>
                <c:pt idx="7762">
                  <c:v>9.96875</c:v>
                </c:pt>
                <c:pt idx="7763">
                  <c:v>7.3774999999999995</c:v>
                </c:pt>
                <c:pt idx="7764">
                  <c:v>6.8882499999999993</c:v>
                </c:pt>
                <c:pt idx="7765">
                  <c:v>7.1182499999999997</c:v>
                </c:pt>
                <c:pt idx="7766">
                  <c:v>5.7292499999999995</c:v>
                </c:pt>
                <c:pt idx="7767">
                  <c:v>5.0052500000000002</c:v>
                </c:pt>
                <c:pt idx="7768">
                  <c:v>5.8717500000000005</c:v>
                </c:pt>
                <c:pt idx="7769">
                  <c:v>6.9272500000000008</c:v>
                </c:pt>
                <c:pt idx="7770">
                  <c:v>7.5092499999999998</c:v>
                </c:pt>
                <c:pt idx="7771">
                  <c:v>7.7040000000000006</c:v>
                </c:pt>
                <c:pt idx="7772">
                  <c:v>7.5830000000000002</c:v>
                </c:pt>
                <c:pt idx="7773">
                  <c:v>6.7514999999999992</c:v>
                </c:pt>
                <c:pt idx="7774">
                  <c:v>6.1045000000000007</c:v>
                </c:pt>
                <c:pt idx="7775">
                  <c:v>5.4817499999999999</c:v>
                </c:pt>
                <c:pt idx="7776">
                  <c:v>3.9984999999999999</c:v>
                </c:pt>
                <c:pt idx="7777">
                  <c:v>3.3532500000000001</c:v>
                </c:pt>
                <c:pt idx="7778">
                  <c:v>3.4975000000000001</c:v>
                </c:pt>
                <c:pt idx="7779">
                  <c:v>3.5947499999999999</c:v>
                </c:pt>
                <c:pt idx="7780">
                  <c:v>3.5962499999999999</c:v>
                </c:pt>
                <c:pt idx="7781">
                  <c:v>5.4162500000000007</c:v>
                </c:pt>
                <c:pt idx="7782">
                  <c:v>7.7460000000000004</c:v>
                </c:pt>
                <c:pt idx="7783">
                  <c:v>8.8670000000000009</c:v>
                </c:pt>
                <c:pt idx="7784">
                  <c:v>14.37025</c:v>
                </c:pt>
                <c:pt idx="7785">
                  <c:v>14.27</c:v>
                </c:pt>
                <c:pt idx="7786">
                  <c:v>11.37175</c:v>
                </c:pt>
                <c:pt idx="7787">
                  <c:v>9.3465000000000007</c:v>
                </c:pt>
                <c:pt idx="7788">
                  <c:v>6.2927499999999998</c:v>
                </c:pt>
                <c:pt idx="7789">
                  <c:v>5.3285</c:v>
                </c:pt>
                <c:pt idx="7790">
                  <c:v>4.67225</c:v>
                </c:pt>
                <c:pt idx="7791">
                  <c:v>4.1937500000000005</c:v>
                </c:pt>
                <c:pt idx="7792">
                  <c:v>5.2309999999999999</c:v>
                </c:pt>
                <c:pt idx="7793">
                  <c:v>8.8002500000000001</c:v>
                </c:pt>
                <c:pt idx="7794">
                  <c:v>11.322000000000001</c:v>
                </c:pt>
                <c:pt idx="7795">
                  <c:v>14.931750000000001</c:v>
                </c:pt>
                <c:pt idx="7796">
                  <c:v>15.8565</c:v>
                </c:pt>
                <c:pt idx="7797">
                  <c:v>17.147499999999997</c:v>
                </c:pt>
                <c:pt idx="7798">
                  <c:v>15.941750000000003</c:v>
                </c:pt>
                <c:pt idx="7799">
                  <c:v>14.306999999999999</c:v>
                </c:pt>
                <c:pt idx="7800">
                  <c:v>10.294999999999998</c:v>
                </c:pt>
                <c:pt idx="7801">
                  <c:v>8.8447499999999994</c:v>
                </c:pt>
                <c:pt idx="7802">
                  <c:v>8.6502499999999998</c:v>
                </c:pt>
                <c:pt idx="7803">
                  <c:v>8.6159999999999997</c:v>
                </c:pt>
                <c:pt idx="7804">
                  <c:v>8.66</c:v>
                </c:pt>
                <c:pt idx="7805">
                  <c:v>8.6219999999999999</c:v>
                </c:pt>
                <c:pt idx="7806">
                  <c:v>11.97775</c:v>
                </c:pt>
                <c:pt idx="7807">
                  <c:v>14.43525</c:v>
                </c:pt>
                <c:pt idx="7808">
                  <c:v>15.54325</c:v>
                </c:pt>
                <c:pt idx="7809">
                  <c:v>14.914999999999999</c:v>
                </c:pt>
                <c:pt idx="7810">
                  <c:v>11.161250000000001</c:v>
                </c:pt>
                <c:pt idx="7811">
                  <c:v>5.9662499999999996</c:v>
                </c:pt>
                <c:pt idx="7812">
                  <c:v>4.7682500000000001</c:v>
                </c:pt>
                <c:pt idx="7813">
                  <c:v>3.6182499999999997</c:v>
                </c:pt>
                <c:pt idx="7814">
                  <c:v>3.2310000000000003</c:v>
                </c:pt>
                <c:pt idx="7815">
                  <c:v>2.5512499999999996</c:v>
                </c:pt>
                <c:pt idx="7816">
                  <c:v>3.3559999999999999</c:v>
                </c:pt>
                <c:pt idx="7817">
                  <c:v>6.5065000000000008</c:v>
                </c:pt>
                <c:pt idx="7818">
                  <c:v>8.8882499999999993</c:v>
                </c:pt>
                <c:pt idx="7819">
                  <c:v>11.513249999999999</c:v>
                </c:pt>
                <c:pt idx="7820">
                  <c:v>13.173249999999999</c:v>
                </c:pt>
                <c:pt idx="7821">
                  <c:v>12.692249999999998</c:v>
                </c:pt>
                <c:pt idx="7822">
                  <c:v>12.611249999999998</c:v>
                </c:pt>
                <c:pt idx="7823">
                  <c:v>5.9044999999999996</c:v>
                </c:pt>
                <c:pt idx="7824">
                  <c:v>3.9677500000000001</c:v>
                </c:pt>
                <c:pt idx="7825">
                  <c:v>4.7794999999999996</c:v>
                </c:pt>
                <c:pt idx="7826">
                  <c:v>4.7415000000000003</c:v>
                </c:pt>
                <c:pt idx="7827">
                  <c:v>4.7257499999999997</c:v>
                </c:pt>
                <c:pt idx="7828">
                  <c:v>4.73325</c:v>
                </c:pt>
                <c:pt idx="7829">
                  <c:v>4.9695</c:v>
                </c:pt>
                <c:pt idx="7830">
                  <c:v>5.1267499999999995</c:v>
                </c:pt>
                <c:pt idx="7831">
                  <c:v>5.1560000000000006</c:v>
                </c:pt>
                <c:pt idx="7832">
                  <c:v>5.3854999999999995</c:v>
                </c:pt>
                <c:pt idx="7833">
                  <c:v>4.0374999999999996</c:v>
                </c:pt>
                <c:pt idx="7834">
                  <c:v>0.68024999999999991</c:v>
                </c:pt>
                <c:pt idx="7835">
                  <c:v>0.38850000000000001</c:v>
                </c:pt>
                <c:pt idx="7836">
                  <c:v>0.30425000000000002</c:v>
                </c:pt>
                <c:pt idx="7837">
                  <c:v>0.24</c:v>
                </c:pt>
                <c:pt idx="7838">
                  <c:v>0.29499999999999998</c:v>
                </c:pt>
                <c:pt idx="7839">
                  <c:v>0.182</c:v>
                </c:pt>
                <c:pt idx="7840">
                  <c:v>0.13950000000000001</c:v>
                </c:pt>
                <c:pt idx="7841">
                  <c:v>0.255</c:v>
                </c:pt>
                <c:pt idx="7842">
                  <c:v>1.2192500000000002</c:v>
                </c:pt>
                <c:pt idx="7843">
                  <c:v>2.7974999999999999</c:v>
                </c:pt>
                <c:pt idx="7844">
                  <c:v>4.0084999999999997</c:v>
                </c:pt>
                <c:pt idx="7845">
                  <c:v>2.6814999999999998</c:v>
                </c:pt>
                <c:pt idx="7846">
                  <c:v>3.4569999999999994</c:v>
                </c:pt>
                <c:pt idx="7847">
                  <c:v>2.6399999999999997</c:v>
                </c:pt>
                <c:pt idx="7848">
                  <c:v>0.72849999999999993</c:v>
                </c:pt>
                <c:pt idx="7849">
                  <c:v>1.8827500000000001</c:v>
                </c:pt>
                <c:pt idx="7850">
                  <c:v>0.73124999999999996</c:v>
                </c:pt>
                <c:pt idx="7851">
                  <c:v>0.41849999999999998</c:v>
                </c:pt>
                <c:pt idx="7852">
                  <c:v>0.30249999999999999</c:v>
                </c:pt>
                <c:pt idx="7853">
                  <c:v>0.28275</c:v>
                </c:pt>
                <c:pt idx="7854">
                  <c:v>0.27224999999999999</c:v>
                </c:pt>
                <c:pt idx="7855">
                  <c:v>0.26224999999999998</c:v>
                </c:pt>
                <c:pt idx="7856">
                  <c:v>0.24149999999999999</c:v>
                </c:pt>
                <c:pt idx="7857">
                  <c:v>0.19874999999999998</c:v>
                </c:pt>
                <c:pt idx="7858">
                  <c:v>-2.5000000000000001E-3</c:v>
                </c:pt>
                <c:pt idx="7859">
                  <c:v>-0.10975</c:v>
                </c:pt>
                <c:pt idx="7860">
                  <c:v>-0.33374999999999999</c:v>
                </c:pt>
                <c:pt idx="7861">
                  <c:v>-0.61375000000000002</c:v>
                </c:pt>
                <c:pt idx="7862">
                  <c:v>-0.85725000000000007</c:v>
                </c:pt>
                <c:pt idx="7863">
                  <c:v>-0.95724999999999993</c:v>
                </c:pt>
                <c:pt idx="7864">
                  <c:v>-0.621</c:v>
                </c:pt>
                <c:pt idx="7865">
                  <c:v>-7.0250000000000007E-2</c:v>
                </c:pt>
                <c:pt idx="7866">
                  <c:v>0.15325</c:v>
                </c:pt>
                <c:pt idx="7867">
                  <c:v>0.316</c:v>
                </c:pt>
                <c:pt idx="7868">
                  <c:v>0.40449999999999997</c:v>
                </c:pt>
                <c:pt idx="7869">
                  <c:v>0.36099999999999999</c:v>
                </c:pt>
                <c:pt idx="7870">
                  <c:v>0.27700000000000002</c:v>
                </c:pt>
                <c:pt idx="7871">
                  <c:v>0.15675</c:v>
                </c:pt>
                <c:pt idx="7872">
                  <c:v>0.21024999999999999</c:v>
                </c:pt>
                <c:pt idx="7873">
                  <c:v>1.7250000000000001E-2</c:v>
                </c:pt>
                <c:pt idx="7874">
                  <c:v>7.5000000000000002E-4</c:v>
                </c:pt>
                <c:pt idx="7875">
                  <c:v>7.5000000000000002E-4</c:v>
                </c:pt>
                <c:pt idx="7876">
                  <c:v>0</c:v>
                </c:pt>
                <c:pt idx="7877">
                  <c:v>7.4999999999999997E-3</c:v>
                </c:pt>
                <c:pt idx="7878">
                  <c:v>0.21625</c:v>
                </c:pt>
                <c:pt idx="7879">
                  <c:v>0.31425000000000003</c:v>
                </c:pt>
                <c:pt idx="7880">
                  <c:v>0.41275000000000001</c:v>
                </c:pt>
                <c:pt idx="7881">
                  <c:v>0.40225</c:v>
                </c:pt>
                <c:pt idx="7882">
                  <c:v>0.27400000000000002</c:v>
                </c:pt>
                <c:pt idx="7883">
                  <c:v>7.000000000000001E-3</c:v>
                </c:pt>
                <c:pt idx="7884">
                  <c:v>-4.7499999999999999E-3</c:v>
                </c:pt>
                <c:pt idx="7885">
                  <c:v>-3.4499999999999996E-2</c:v>
                </c:pt>
                <c:pt idx="7886">
                  <c:v>-6.6750000000000004E-2</c:v>
                </c:pt>
                <c:pt idx="7887">
                  <c:v>-2.7500000000000003E-3</c:v>
                </c:pt>
                <c:pt idx="7888">
                  <c:v>-7.5000000000000002E-4</c:v>
                </c:pt>
                <c:pt idx="7889">
                  <c:v>0.10925</c:v>
                </c:pt>
                <c:pt idx="7890">
                  <c:v>0.58400000000000007</c:v>
                </c:pt>
                <c:pt idx="7891">
                  <c:v>2.7205000000000004</c:v>
                </c:pt>
                <c:pt idx="7892">
                  <c:v>1.6020000000000001</c:v>
                </c:pt>
                <c:pt idx="7893">
                  <c:v>1.3162500000000001</c:v>
                </c:pt>
                <c:pt idx="7894">
                  <c:v>1.7435</c:v>
                </c:pt>
                <c:pt idx="7895">
                  <c:v>1.6407499999999999</c:v>
                </c:pt>
                <c:pt idx="7896">
                  <c:v>3.1612499999999999</c:v>
                </c:pt>
                <c:pt idx="7897">
                  <c:v>2.64825</c:v>
                </c:pt>
                <c:pt idx="7898">
                  <c:v>2.0342500000000001</c:v>
                </c:pt>
                <c:pt idx="7899">
                  <c:v>2.4557500000000001</c:v>
                </c:pt>
                <c:pt idx="7900">
                  <c:v>3.0595000000000003</c:v>
                </c:pt>
                <c:pt idx="7901">
                  <c:v>3.7922499999999997</c:v>
                </c:pt>
                <c:pt idx="7902">
                  <c:v>4.1709999999999994</c:v>
                </c:pt>
                <c:pt idx="7903">
                  <c:v>8.3642500000000002</c:v>
                </c:pt>
                <c:pt idx="7904">
                  <c:v>7.9312500000000004</c:v>
                </c:pt>
                <c:pt idx="7905">
                  <c:v>4.9379999999999997</c:v>
                </c:pt>
                <c:pt idx="7906">
                  <c:v>3.3072500000000002</c:v>
                </c:pt>
                <c:pt idx="7907">
                  <c:v>0.94700000000000006</c:v>
                </c:pt>
                <c:pt idx="7908">
                  <c:v>0.54525000000000001</c:v>
                </c:pt>
                <c:pt idx="7909">
                  <c:v>0.48550000000000004</c:v>
                </c:pt>
                <c:pt idx="7910">
                  <c:v>0.39225000000000004</c:v>
                </c:pt>
                <c:pt idx="7911">
                  <c:v>0.35250000000000004</c:v>
                </c:pt>
                <c:pt idx="7912">
                  <c:v>0.31774999999999998</c:v>
                </c:pt>
                <c:pt idx="7913">
                  <c:v>0.58975</c:v>
                </c:pt>
                <c:pt idx="7914">
                  <c:v>2.7447499999999998</c:v>
                </c:pt>
                <c:pt idx="7915">
                  <c:v>4.4074999999999998</c:v>
                </c:pt>
                <c:pt idx="7916">
                  <c:v>5.7605000000000004</c:v>
                </c:pt>
                <c:pt idx="7917">
                  <c:v>6.2074999999999996</c:v>
                </c:pt>
                <c:pt idx="7918">
                  <c:v>5.9540000000000006</c:v>
                </c:pt>
                <c:pt idx="7919">
                  <c:v>4.1327499999999997</c:v>
                </c:pt>
                <c:pt idx="7920">
                  <c:v>3.6870000000000003</c:v>
                </c:pt>
                <c:pt idx="7921">
                  <c:v>3.4587500000000002</c:v>
                </c:pt>
                <c:pt idx="7922">
                  <c:v>3.29975</c:v>
                </c:pt>
                <c:pt idx="7923">
                  <c:v>3.3167499999999999</c:v>
                </c:pt>
                <c:pt idx="7924">
                  <c:v>3.3007500000000003</c:v>
                </c:pt>
                <c:pt idx="7925">
                  <c:v>3.3165</c:v>
                </c:pt>
                <c:pt idx="7926">
                  <c:v>3.4929999999999994</c:v>
                </c:pt>
                <c:pt idx="7927">
                  <c:v>3.8480000000000003</c:v>
                </c:pt>
                <c:pt idx="7928">
                  <c:v>3.4547500000000002</c:v>
                </c:pt>
                <c:pt idx="7929">
                  <c:v>1.9474999999999998</c:v>
                </c:pt>
                <c:pt idx="7930">
                  <c:v>0.79500000000000004</c:v>
                </c:pt>
                <c:pt idx="7931">
                  <c:v>0.32500000000000001</c:v>
                </c:pt>
                <c:pt idx="7932">
                  <c:v>0.15925</c:v>
                </c:pt>
                <c:pt idx="7933">
                  <c:v>9.8500000000000004E-2</c:v>
                </c:pt>
                <c:pt idx="7934">
                  <c:v>5.6999999999999995E-2</c:v>
                </c:pt>
                <c:pt idx="7935">
                  <c:v>8.2500000000000004E-2</c:v>
                </c:pt>
                <c:pt idx="7936">
                  <c:v>8.6999999999999994E-2</c:v>
                </c:pt>
                <c:pt idx="7937">
                  <c:v>0.1525</c:v>
                </c:pt>
                <c:pt idx="7938">
                  <c:v>0.58524999999999994</c:v>
                </c:pt>
                <c:pt idx="7939">
                  <c:v>1.74675</c:v>
                </c:pt>
                <c:pt idx="7940">
                  <c:v>0.84774999999999989</c:v>
                </c:pt>
                <c:pt idx="7941">
                  <c:v>0.60525000000000007</c:v>
                </c:pt>
                <c:pt idx="7942">
                  <c:v>0.62750000000000006</c:v>
                </c:pt>
                <c:pt idx="7943">
                  <c:v>0.60324999999999995</c:v>
                </c:pt>
                <c:pt idx="7944">
                  <c:v>0.52925</c:v>
                </c:pt>
                <c:pt idx="7945">
                  <c:v>0.38524999999999998</c:v>
                </c:pt>
                <c:pt idx="7946">
                  <c:v>0.34750000000000003</c:v>
                </c:pt>
                <c:pt idx="7947">
                  <c:v>0.29599999999999999</c:v>
                </c:pt>
                <c:pt idx="7948">
                  <c:v>0.27925</c:v>
                </c:pt>
                <c:pt idx="7949">
                  <c:v>0.28625</c:v>
                </c:pt>
                <c:pt idx="7950">
                  <c:v>0.50449999999999995</c:v>
                </c:pt>
                <c:pt idx="7951">
                  <c:v>0.65075000000000005</c:v>
                </c:pt>
                <c:pt idx="7952">
                  <c:v>0.77324999999999999</c:v>
                </c:pt>
                <c:pt idx="7953">
                  <c:v>0.78850000000000009</c:v>
                </c:pt>
                <c:pt idx="7954">
                  <c:v>0.59199999999999997</c:v>
                </c:pt>
                <c:pt idx="7955">
                  <c:v>0.5625</c:v>
                </c:pt>
                <c:pt idx="7956">
                  <c:v>0.28475</c:v>
                </c:pt>
                <c:pt idx="7957">
                  <c:v>0.24675</c:v>
                </c:pt>
                <c:pt idx="7958">
                  <c:v>0.23949999999999999</c:v>
                </c:pt>
                <c:pt idx="7959">
                  <c:v>0.24575</c:v>
                </c:pt>
                <c:pt idx="7960">
                  <c:v>0.35025000000000001</c:v>
                </c:pt>
                <c:pt idx="7961">
                  <c:v>0.82424999999999993</c:v>
                </c:pt>
                <c:pt idx="7962">
                  <c:v>2.0415000000000001</c:v>
                </c:pt>
                <c:pt idx="7963">
                  <c:v>7.3737500000000002</c:v>
                </c:pt>
                <c:pt idx="7964">
                  <c:v>10.6685</c:v>
                </c:pt>
                <c:pt idx="7965">
                  <c:v>9.4239999999999995</c:v>
                </c:pt>
                <c:pt idx="7966">
                  <c:v>8.8004999999999995</c:v>
                </c:pt>
                <c:pt idx="7967">
                  <c:v>5.4467499999999998</c:v>
                </c:pt>
                <c:pt idx="7968">
                  <c:v>1.546</c:v>
                </c:pt>
                <c:pt idx="7969">
                  <c:v>1.4897500000000001</c:v>
                </c:pt>
                <c:pt idx="7970">
                  <c:v>1.4572499999999999</c:v>
                </c:pt>
                <c:pt idx="7971">
                  <c:v>1.2825</c:v>
                </c:pt>
                <c:pt idx="7972">
                  <c:v>1.4572499999999999</c:v>
                </c:pt>
                <c:pt idx="7973">
                  <c:v>2.5095000000000001</c:v>
                </c:pt>
                <c:pt idx="7974">
                  <c:v>4.8257499999999993</c:v>
                </c:pt>
                <c:pt idx="7975">
                  <c:v>5.6597500000000007</c:v>
                </c:pt>
                <c:pt idx="7976">
                  <c:v>5.9912499999999991</c:v>
                </c:pt>
                <c:pt idx="7977">
                  <c:v>5.4854999999999992</c:v>
                </c:pt>
                <c:pt idx="7978">
                  <c:v>5.0082499999999994</c:v>
                </c:pt>
                <c:pt idx="7979">
                  <c:v>2.5242499999999999</c:v>
                </c:pt>
                <c:pt idx="7980">
                  <c:v>1.1795</c:v>
                </c:pt>
                <c:pt idx="7981">
                  <c:v>1.1852499999999999</c:v>
                </c:pt>
                <c:pt idx="7982">
                  <c:v>1.0627499999999999</c:v>
                </c:pt>
                <c:pt idx="7983">
                  <c:v>1.012</c:v>
                </c:pt>
                <c:pt idx="7984">
                  <c:v>1.6174999999999999</c:v>
                </c:pt>
                <c:pt idx="7985">
                  <c:v>5.1645000000000003</c:v>
                </c:pt>
                <c:pt idx="7986">
                  <c:v>7.5217499999999999</c:v>
                </c:pt>
                <c:pt idx="7987">
                  <c:v>10.155250000000001</c:v>
                </c:pt>
                <c:pt idx="7988">
                  <c:v>13.74225</c:v>
                </c:pt>
                <c:pt idx="7989">
                  <c:v>12.549499999999998</c:v>
                </c:pt>
                <c:pt idx="7990">
                  <c:v>12.560000000000002</c:v>
                </c:pt>
                <c:pt idx="7991">
                  <c:v>11.958500000000001</c:v>
                </c:pt>
                <c:pt idx="7992">
                  <c:v>6.9340000000000002</c:v>
                </c:pt>
                <c:pt idx="7993">
                  <c:v>10.043749999999999</c:v>
                </c:pt>
                <c:pt idx="7994">
                  <c:v>7.1065000000000005</c:v>
                </c:pt>
                <c:pt idx="7995">
                  <c:v>6.2755000000000001</c:v>
                </c:pt>
                <c:pt idx="7996">
                  <c:v>5.6977500000000001</c:v>
                </c:pt>
                <c:pt idx="7997">
                  <c:v>4.5514999999999999</c:v>
                </c:pt>
                <c:pt idx="7998">
                  <c:v>5.89025</c:v>
                </c:pt>
                <c:pt idx="7999">
                  <c:v>6.4294999999999991</c:v>
                </c:pt>
                <c:pt idx="8000">
                  <c:v>7.4577499999999999</c:v>
                </c:pt>
                <c:pt idx="8001">
                  <c:v>8.0009999999999994</c:v>
                </c:pt>
                <c:pt idx="8002">
                  <c:v>4.7174999999999994</c:v>
                </c:pt>
                <c:pt idx="8003">
                  <c:v>2.71475</c:v>
                </c:pt>
                <c:pt idx="8004">
                  <c:v>2.7365000000000004</c:v>
                </c:pt>
                <c:pt idx="8005">
                  <c:v>2.8250000000000002</c:v>
                </c:pt>
                <c:pt idx="8006">
                  <c:v>2.7530000000000001</c:v>
                </c:pt>
                <c:pt idx="8007">
                  <c:v>2.7050000000000001</c:v>
                </c:pt>
                <c:pt idx="8008">
                  <c:v>2.76675</c:v>
                </c:pt>
                <c:pt idx="8009">
                  <c:v>3.1189999999999998</c:v>
                </c:pt>
                <c:pt idx="8010">
                  <c:v>7.4712499999999995</c:v>
                </c:pt>
                <c:pt idx="8011">
                  <c:v>11.391999999999999</c:v>
                </c:pt>
                <c:pt idx="8012">
                  <c:v>13.093250000000001</c:v>
                </c:pt>
                <c:pt idx="8013">
                  <c:v>9.8572499999999987</c:v>
                </c:pt>
                <c:pt idx="8014">
                  <c:v>8.4772499999999997</c:v>
                </c:pt>
                <c:pt idx="8015">
                  <c:v>5.3242500000000001</c:v>
                </c:pt>
                <c:pt idx="8016">
                  <c:v>4.9104999999999999</c:v>
                </c:pt>
                <c:pt idx="8017">
                  <c:v>7.42225</c:v>
                </c:pt>
                <c:pt idx="8018">
                  <c:v>7.7152499999999993</c:v>
                </c:pt>
                <c:pt idx="8019">
                  <c:v>7.7134999999999998</c:v>
                </c:pt>
                <c:pt idx="8020">
                  <c:v>7.7124999999999995</c:v>
                </c:pt>
                <c:pt idx="8021">
                  <c:v>7.7607499999999998</c:v>
                </c:pt>
                <c:pt idx="8022">
                  <c:v>7.9835000000000003</c:v>
                </c:pt>
                <c:pt idx="8023">
                  <c:v>8.4742499999999996</c:v>
                </c:pt>
                <c:pt idx="8024">
                  <c:v>9.9602500000000003</c:v>
                </c:pt>
                <c:pt idx="8025">
                  <c:v>9.8310000000000013</c:v>
                </c:pt>
                <c:pt idx="8026">
                  <c:v>6.8672500000000003</c:v>
                </c:pt>
                <c:pt idx="8027">
                  <c:v>4.7887500000000003</c:v>
                </c:pt>
                <c:pt idx="8028">
                  <c:v>4.8305000000000007</c:v>
                </c:pt>
                <c:pt idx="8029">
                  <c:v>4.8164999999999996</c:v>
                </c:pt>
                <c:pt idx="8030">
                  <c:v>4.8747499999999997</c:v>
                </c:pt>
                <c:pt idx="8031">
                  <c:v>4.8919999999999995</c:v>
                </c:pt>
                <c:pt idx="8032">
                  <c:v>5.1112500000000001</c:v>
                </c:pt>
                <c:pt idx="8033">
                  <c:v>6.7044999999999995</c:v>
                </c:pt>
                <c:pt idx="8034">
                  <c:v>11.212499999999999</c:v>
                </c:pt>
                <c:pt idx="8035">
                  <c:v>13.4285</c:v>
                </c:pt>
                <c:pt idx="8036">
                  <c:v>13.692499999999999</c:v>
                </c:pt>
                <c:pt idx="8037">
                  <c:v>13.5655</c:v>
                </c:pt>
                <c:pt idx="8038">
                  <c:v>13.541499999999999</c:v>
                </c:pt>
                <c:pt idx="8039">
                  <c:v>12.482250000000001</c:v>
                </c:pt>
                <c:pt idx="8040">
                  <c:v>8.10825</c:v>
                </c:pt>
                <c:pt idx="8041">
                  <c:v>11.0565</c:v>
                </c:pt>
                <c:pt idx="8042">
                  <c:v>11.4625</c:v>
                </c:pt>
                <c:pt idx="8043">
                  <c:v>11.46275</c:v>
                </c:pt>
                <c:pt idx="8044">
                  <c:v>11.473999999999998</c:v>
                </c:pt>
                <c:pt idx="8045">
                  <c:v>11.51825</c:v>
                </c:pt>
                <c:pt idx="8046">
                  <c:v>10.526</c:v>
                </c:pt>
                <c:pt idx="8047">
                  <c:v>16.608499999999999</c:v>
                </c:pt>
                <c:pt idx="8048">
                  <c:v>18.085000000000001</c:v>
                </c:pt>
                <c:pt idx="8049">
                  <c:v>17.189499999999999</c:v>
                </c:pt>
                <c:pt idx="8050">
                  <c:v>16.11825</c:v>
                </c:pt>
                <c:pt idx="8051">
                  <c:v>14.448999999999998</c:v>
                </c:pt>
                <c:pt idx="8052">
                  <c:v>13.413250000000001</c:v>
                </c:pt>
                <c:pt idx="8053">
                  <c:v>11.84125</c:v>
                </c:pt>
                <c:pt idx="8054">
                  <c:v>11.516750000000002</c:v>
                </c:pt>
                <c:pt idx="8055">
                  <c:v>10.976750000000001</c:v>
                </c:pt>
                <c:pt idx="8056">
                  <c:v>11.776250000000001</c:v>
                </c:pt>
                <c:pt idx="8057">
                  <c:v>11.9275</c:v>
                </c:pt>
                <c:pt idx="8058">
                  <c:v>13.59075</c:v>
                </c:pt>
                <c:pt idx="8059">
                  <c:v>16.048749999999998</c:v>
                </c:pt>
                <c:pt idx="8060">
                  <c:v>22.83625</c:v>
                </c:pt>
                <c:pt idx="8061">
                  <c:v>28.550249999999998</c:v>
                </c:pt>
                <c:pt idx="8062">
                  <c:v>23.383000000000003</c:v>
                </c:pt>
                <c:pt idx="8063">
                  <c:v>20.597750000000001</c:v>
                </c:pt>
                <c:pt idx="8064">
                  <c:v>12.42</c:v>
                </c:pt>
                <c:pt idx="8065">
                  <c:v>15.61975</c:v>
                </c:pt>
                <c:pt idx="8066">
                  <c:v>15.272500000000001</c:v>
                </c:pt>
                <c:pt idx="8067">
                  <c:v>15.01</c:v>
                </c:pt>
                <c:pt idx="8068">
                  <c:v>14.834249999999999</c:v>
                </c:pt>
                <c:pt idx="8069">
                  <c:v>15.057749999999999</c:v>
                </c:pt>
                <c:pt idx="8070">
                  <c:v>13.607250000000001</c:v>
                </c:pt>
                <c:pt idx="8071">
                  <c:v>15.954999999999998</c:v>
                </c:pt>
                <c:pt idx="8072">
                  <c:v>16.67925</c:v>
                </c:pt>
                <c:pt idx="8073">
                  <c:v>15.523</c:v>
                </c:pt>
                <c:pt idx="8074">
                  <c:v>13.48325</c:v>
                </c:pt>
                <c:pt idx="8075">
                  <c:v>11.620999999999999</c:v>
                </c:pt>
                <c:pt idx="8076">
                  <c:v>11.01125</c:v>
                </c:pt>
                <c:pt idx="8077">
                  <c:v>10.759499999999999</c:v>
                </c:pt>
                <c:pt idx="8078">
                  <c:v>11.003499999999999</c:v>
                </c:pt>
                <c:pt idx="8079">
                  <c:v>11.738000000000001</c:v>
                </c:pt>
                <c:pt idx="8080">
                  <c:v>12.905750000000001</c:v>
                </c:pt>
                <c:pt idx="8081">
                  <c:v>14.562000000000001</c:v>
                </c:pt>
                <c:pt idx="8082">
                  <c:v>16.651249999999997</c:v>
                </c:pt>
                <c:pt idx="8083">
                  <c:v>18.698250000000002</c:v>
                </c:pt>
                <c:pt idx="8084">
                  <c:v>20.029</c:v>
                </c:pt>
                <c:pt idx="8085">
                  <c:v>19.28425</c:v>
                </c:pt>
                <c:pt idx="8086">
                  <c:v>21.185000000000002</c:v>
                </c:pt>
                <c:pt idx="8087">
                  <c:v>18.95025</c:v>
                </c:pt>
                <c:pt idx="8088">
                  <c:v>15.631</c:v>
                </c:pt>
                <c:pt idx="8089">
                  <c:v>15.547999999999998</c:v>
                </c:pt>
                <c:pt idx="8090">
                  <c:v>14.412000000000001</c:v>
                </c:pt>
                <c:pt idx="8091">
                  <c:v>13.861749999999999</c:v>
                </c:pt>
                <c:pt idx="8092">
                  <c:v>13.9255</c:v>
                </c:pt>
                <c:pt idx="8093">
                  <c:v>14.130749999999999</c:v>
                </c:pt>
                <c:pt idx="8094">
                  <c:v>14.41025</c:v>
                </c:pt>
                <c:pt idx="8095">
                  <c:v>16.776249999999997</c:v>
                </c:pt>
                <c:pt idx="8096">
                  <c:v>17.582000000000001</c:v>
                </c:pt>
                <c:pt idx="8097">
                  <c:v>16.81775</c:v>
                </c:pt>
                <c:pt idx="8098">
                  <c:v>14.448</c:v>
                </c:pt>
                <c:pt idx="8099">
                  <c:v>11.937999999999999</c:v>
                </c:pt>
                <c:pt idx="8100">
                  <c:v>9.9670000000000005</c:v>
                </c:pt>
                <c:pt idx="8101">
                  <c:v>8.5677500000000002</c:v>
                </c:pt>
                <c:pt idx="8102">
                  <c:v>8.1455000000000002</c:v>
                </c:pt>
                <c:pt idx="8103">
                  <c:v>7.6825000000000001</c:v>
                </c:pt>
                <c:pt idx="8104">
                  <c:v>7.9575000000000005</c:v>
                </c:pt>
                <c:pt idx="8105">
                  <c:v>9.7324999999999999</c:v>
                </c:pt>
                <c:pt idx="8106">
                  <c:v>11.81725</c:v>
                </c:pt>
                <c:pt idx="8107">
                  <c:v>14.68375</c:v>
                </c:pt>
                <c:pt idx="8108">
                  <c:v>14.7715</c:v>
                </c:pt>
                <c:pt idx="8109">
                  <c:v>14.762</c:v>
                </c:pt>
                <c:pt idx="8110">
                  <c:v>12.842500000000001</c:v>
                </c:pt>
                <c:pt idx="8111">
                  <c:v>10.852500000000001</c:v>
                </c:pt>
                <c:pt idx="8112">
                  <c:v>6.2137500000000001</c:v>
                </c:pt>
                <c:pt idx="8113">
                  <c:v>5.6537499999999996</c:v>
                </c:pt>
                <c:pt idx="8114">
                  <c:v>4.900500000000001</c:v>
                </c:pt>
                <c:pt idx="8115">
                  <c:v>4.4470000000000001</c:v>
                </c:pt>
                <c:pt idx="8116">
                  <c:v>4.2524999999999995</c:v>
                </c:pt>
                <c:pt idx="8117">
                  <c:v>4.1912500000000001</c:v>
                </c:pt>
                <c:pt idx="8118">
                  <c:v>5.2727500000000003</c:v>
                </c:pt>
                <c:pt idx="8119">
                  <c:v>6.926499999999999</c:v>
                </c:pt>
                <c:pt idx="8120">
                  <c:v>10.431999999999999</c:v>
                </c:pt>
                <c:pt idx="8121">
                  <c:v>8.7695000000000007</c:v>
                </c:pt>
                <c:pt idx="8122">
                  <c:v>5.2050000000000001</c:v>
                </c:pt>
                <c:pt idx="8123">
                  <c:v>2.3689999999999998</c:v>
                </c:pt>
                <c:pt idx="8124">
                  <c:v>1.16025</c:v>
                </c:pt>
                <c:pt idx="8125">
                  <c:v>1.2475000000000001</c:v>
                </c:pt>
                <c:pt idx="8126">
                  <c:v>1.2335000000000003</c:v>
                </c:pt>
                <c:pt idx="8127">
                  <c:v>1.2015</c:v>
                </c:pt>
                <c:pt idx="8128">
                  <c:v>1.5030000000000001</c:v>
                </c:pt>
                <c:pt idx="8129">
                  <c:v>3.9495</c:v>
                </c:pt>
                <c:pt idx="8130">
                  <c:v>6.7370000000000001</c:v>
                </c:pt>
                <c:pt idx="8131">
                  <c:v>9.0047499999999996</c:v>
                </c:pt>
                <c:pt idx="8132">
                  <c:v>9.5459999999999994</c:v>
                </c:pt>
                <c:pt idx="8133">
                  <c:v>6.724499999999999</c:v>
                </c:pt>
                <c:pt idx="8134">
                  <c:v>5.39</c:v>
                </c:pt>
                <c:pt idx="8135">
                  <c:v>4.3620000000000001</c:v>
                </c:pt>
                <c:pt idx="8136">
                  <c:v>1.7949999999999999</c:v>
                </c:pt>
                <c:pt idx="8137">
                  <c:v>0.50924999999999998</c:v>
                </c:pt>
                <c:pt idx="8138">
                  <c:v>0.61724999999999997</c:v>
                </c:pt>
                <c:pt idx="8139">
                  <c:v>0.62149999999999994</c:v>
                </c:pt>
                <c:pt idx="8140">
                  <c:v>0.253</c:v>
                </c:pt>
                <c:pt idx="8141">
                  <c:v>0.61674999999999991</c:v>
                </c:pt>
                <c:pt idx="8142">
                  <c:v>2.1252499999999999</c:v>
                </c:pt>
                <c:pt idx="8143">
                  <c:v>4.5497499999999995</c:v>
                </c:pt>
                <c:pt idx="8144">
                  <c:v>4.9909999999999997</c:v>
                </c:pt>
                <c:pt idx="8145">
                  <c:v>4.5587499999999999</c:v>
                </c:pt>
                <c:pt idx="8146">
                  <c:v>2.77325</c:v>
                </c:pt>
                <c:pt idx="8147">
                  <c:v>1.3507500000000001</c:v>
                </c:pt>
                <c:pt idx="8148">
                  <c:v>1.2495000000000001</c:v>
                </c:pt>
                <c:pt idx="8149">
                  <c:v>1.2377500000000001</c:v>
                </c:pt>
                <c:pt idx="8150">
                  <c:v>0.81025000000000003</c:v>
                </c:pt>
                <c:pt idx="8151">
                  <c:v>1.0902499999999999</c:v>
                </c:pt>
                <c:pt idx="8152">
                  <c:v>1.2682500000000001</c:v>
                </c:pt>
                <c:pt idx="8153">
                  <c:v>3.1375000000000002</c:v>
                </c:pt>
                <c:pt idx="8154">
                  <c:v>6.2942499999999999</c:v>
                </c:pt>
                <c:pt idx="8155">
                  <c:v>11.337500000000002</c:v>
                </c:pt>
                <c:pt idx="8156">
                  <c:v>13.236999999999998</c:v>
                </c:pt>
                <c:pt idx="8157">
                  <c:v>14.6785</c:v>
                </c:pt>
                <c:pt idx="8158">
                  <c:v>15.79275</c:v>
                </c:pt>
                <c:pt idx="8159">
                  <c:v>14.519500000000001</c:v>
                </c:pt>
                <c:pt idx="8160">
                  <c:v>13.318750000000001</c:v>
                </c:pt>
                <c:pt idx="8161">
                  <c:v>9.6457499999999996</c:v>
                </c:pt>
                <c:pt idx="8162">
                  <c:v>8.7210000000000001</c:v>
                </c:pt>
                <c:pt idx="8163">
                  <c:v>11.616000000000001</c:v>
                </c:pt>
                <c:pt idx="8164">
                  <c:v>12.58075</c:v>
                </c:pt>
                <c:pt idx="8165">
                  <c:v>12.5495</c:v>
                </c:pt>
                <c:pt idx="8166">
                  <c:v>13.43975</c:v>
                </c:pt>
                <c:pt idx="8167">
                  <c:v>13.618499999999999</c:v>
                </c:pt>
                <c:pt idx="8168">
                  <c:v>12.486499999999999</c:v>
                </c:pt>
                <c:pt idx="8169">
                  <c:v>9.7505000000000006</c:v>
                </c:pt>
                <c:pt idx="8170">
                  <c:v>6.5324999999999998</c:v>
                </c:pt>
                <c:pt idx="8171">
                  <c:v>5.2489999999999988</c:v>
                </c:pt>
                <c:pt idx="8172">
                  <c:v>4.7987500000000001</c:v>
                </c:pt>
                <c:pt idx="8173">
                  <c:v>4.8072499999999998</c:v>
                </c:pt>
                <c:pt idx="8174">
                  <c:v>4.5887499999999992</c:v>
                </c:pt>
                <c:pt idx="8175">
                  <c:v>4.5112500000000004</c:v>
                </c:pt>
                <c:pt idx="8176">
                  <c:v>4.4132500000000006</c:v>
                </c:pt>
                <c:pt idx="8177">
                  <c:v>5.9007500000000004</c:v>
                </c:pt>
                <c:pt idx="8178">
                  <c:v>10.465249999999999</c:v>
                </c:pt>
                <c:pt idx="8179">
                  <c:v>13.572500000000002</c:v>
                </c:pt>
                <c:pt idx="8180">
                  <c:v>11.8955</c:v>
                </c:pt>
                <c:pt idx="8181">
                  <c:v>7.6912500000000001</c:v>
                </c:pt>
                <c:pt idx="8182">
                  <c:v>6.2755000000000001</c:v>
                </c:pt>
                <c:pt idx="8183">
                  <c:v>5.0997500000000002</c:v>
                </c:pt>
                <c:pt idx="8184">
                  <c:v>3.0787500000000003</c:v>
                </c:pt>
                <c:pt idx="8185">
                  <c:v>0.69725000000000004</c:v>
                </c:pt>
                <c:pt idx="8186">
                  <c:v>0.61524999999999996</c:v>
                </c:pt>
                <c:pt idx="8187">
                  <c:v>0.60675000000000001</c:v>
                </c:pt>
                <c:pt idx="8188">
                  <c:v>0.64074999999999993</c:v>
                </c:pt>
                <c:pt idx="8189">
                  <c:v>0.78025000000000011</c:v>
                </c:pt>
                <c:pt idx="8190">
                  <c:v>1.1652499999999999</c:v>
                </c:pt>
                <c:pt idx="8191">
                  <c:v>0.62350000000000005</c:v>
                </c:pt>
                <c:pt idx="8192">
                  <c:v>0.13449999999999998</c:v>
                </c:pt>
                <c:pt idx="8193">
                  <c:v>0.18475000000000003</c:v>
                </c:pt>
                <c:pt idx="8194">
                  <c:v>0.16</c:v>
                </c:pt>
                <c:pt idx="8195">
                  <c:v>0.13949999999999999</c:v>
                </c:pt>
                <c:pt idx="8196">
                  <c:v>0.18050000000000002</c:v>
                </c:pt>
                <c:pt idx="8197">
                  <c:v>0.14624999999999999</c:v>
                </c:pt>
                <c:pt idx="8198">
                  <c:v>0.15425</c:v>
                </c:pt>
                <c:pt idx="8199">
                  <c:v>0.13350000000000001</c:v>
                </c:pt>
                <c:pt idx="8200">
                  <c:v>0.15325</c:v>
                </c:pt>
                <c:pt idx="8201">
                  <c:v>0.47850000000000004</c:v>
                </c:pt>
                <c:pt idx="8202">
                  <c:v>1.0485</c:v>
                </c:pt>
                <c:pt idx="8203">
                  <c:v>5.8007499999999999</c:v>
                </c:pt>
                <c:pt idx="8204">
                  <c:v>6.3352499999999994</c:v>
                </c:pt>
                <c:pt idx="8205">
                  <c:v>6.1604999999999999</c:v>
                </c:pt>
                <c:pt idx="8206">
                  <c:v>5.8252500000000005</c:v>
                </c:pt>
                <c:pt idx="8207">
                  <c:v>5.2335000000000003</c:v>
                </c:pt>
                <c:pt idx="8208">
                  <c:v>4.4420000000000002</c:v>
                </c:pt>
                <c:pt idx="8209">
                  <c:v>4.7592499999999998</c:v>
                </c:pt>
                <c:pt idx="8210">
                  <c:v>4.7279999999999998</c:v>
                </c:pt>
                <c:pt idx="8211">
                  <c:v>4.5782499999999997</c:v>
                </c:pt>
                <c:pt idx="8212">
                  <c:v>4.851</c:v>
                </c:pt>
                <c:pt idx="8213">
                  <c:v>5.5587499999999999</c:v>
                </c:pt>
                <c:pt idx="8214">
                  <c:v>8.65625</c:v>
                </c:pt>
                <c:pt idx="8215">
                  <c:v>12.09</c:v>
                </c:pt>
                <c:pt idx="8216">
                  <c:v>17.5015</c:v>
                </c:pt>
                <c:pt idx="8217">
                  <c:v>16.457249999999998</c:v>
                </c:pt>
                <c:pt idx="8218">
                  <c:v>14.365500000000001</c:v>
                </c:pt>
                <c:pt idx="8219">
                  <c:v>12.648000000000001</c:v>
                </c:pt>
                <c:pt idx="8220">
                  <c:v>10.983499999999999</c:v>
                </c:pt>
                <c:pt idx="8221">
                  <c:v>11.320499999999999</c:v>
                </c:pt>
                <c:pt idx="8222">
                  <c:v>10.78575</c:v>
                </c:pt>
                <c:pt idx="8223">
                  <c:v>10.96325</c:v>
                </c:pt>
                <c:pt idx="8224">
                  <c:v>12.17475</c:v>
                </c:pt>
                <c:pt idx="8225">
                  <c:v>13.327500000000001</c:v>
                </c:pt>
                <c:pt idx="8226">
                  <c:v>16.316499999999998</c:v>
                </c:pt>
                <c:pt idx="8227">
                  <c:v>19.817500000000003</c:v>
                </c:pt>
                <c:pt idx="8228">
                  <c:v>25.840999999999998</c:v>
                </c:pt>
                <c:pt idx="8229">
                  <c:v>23.165749999999999</c:v>
                </c:pt>
                <c:pt idx="8230">
                  <c:v>22.916499999999999</c:v>
                </c:pt>
                <c:pt idx="8231">
                  <c:v>18.586749999999999</c:v>
                </c:pt>
                <c:pt idx="8232">
                  <c:v>13.093</c:v>
                </c:pt>
                <c:pt idx="8233">
                  <c:v>12.598749999999999</c:v>
                </c:pt>
                <c:pt idx="8234">
                  <c:v>11.72875</c:v>
                </c:pt>
                <c:pt idx="8235">
                  <c:v>11.07025</c:v>
                </c:pt>
                <c:pt idx="8236">
                  <c:v>11.108749999999999</c:v>
                </c:pt>
                <c:pt idx="8237">
                  <c:v>11.175750000000001</c:v>
                </c:pt>
                <c:pt idx="8238">
                  <c:v>14.248750000000001</c:v>
                </c:pt>
                <c:pt idx="8239">
                  <c:v>17.34975</c:v>
                </c:pt>
                <c:pt idx="8240">
                  <c:v>18.422249999999998</c:v>
                </c:pt>
                <c:pt idx="8241">
                  <c:v>16.407499999999999</c:v>
                </c:pt>
                <c:pt idx="8242">
                  <c:v>14.076750000000001</c:v>
                </c:pt>
                <c:pt idx="8243">
                  <c:v>11.30325</c:v>
                </c:pt>
                <c:pt idx="8244">
                  <c:v>8.6230000000000011</c:v>
                </c:pt>
                <c:pt idx="8245">
                  <c:v>5.60825</c:v>
                </c:pt>
                <c:pt idx="8246">
                  <c:v>5.3810000000000002</c:v>
                </c:pt>
                <c:pt idx="8247">
                  <c:v>5.0984999999999996</c:v>
                </c:pt>
                <c:pt idx="8248">
                  <c:v>5.0207499999999996</c:v>
                </c:pt>
                <c:pt idx="8249">
                  <c:v>5.6705000000000005</c:v>
                </c:pt>
                <c:pt idx="8250">
                  <c:v>12.016</c:v>
                </c:pt>
                <c:pt idx="8251">
                  <c:v>16.920749999999998</c:v>
                </c:pt>
                <c:pt idx="8252">
                  <c:v>18.548250000000003</c:v>
                </c:pt>
                <c:pt idx="8253">
                  <c:v>13.395250000000001</c:v>
                </c:pt>
                <c:pt idx="8254">
                  <c:v>8.7802500000000006</c:v>
                </c:pt>
                <c:pt idx="8255">
                  <c:v>6.5145</c:v>
                </c:pt>
                <c:pt idx="8256">
                  <c:v>5.6717499999999994</c:v>
                </c:pt>
                <c:pt idx="8257">
                  <c:v>5.0202499999999999</c:v>
                </c:pt>
                <c:pt idx="8258">
                  <c:v>4.8239999999999998</c:v>
                </c:pt>
                <c:pt idx="8259">
                  <c:v>4.8000000000000007</c:v>
                </c:pt>
                <c:pt idx="8260">
                  <c:v>4.8654999999999999</c:v>
                </c:pt>
                <c:pt idx="8261">
                  <c:v>4.7210000000000001</c:v>
                </c:pt>
                <c:pt idx="8262">
                  <c:v>5.6105</c:v>
                </c:pt>
                <c:pt idx="8263">
                  <c:v>6.5674999999999999</c:v>
                </c:pt>
                <c:pt idx="8264">
                  <c:v>7.7120000000000006</c:v>
                </c:pt>
                <c:pt idx="8265">
                  <c:v>7.3875000000000002</c:v>
                </c:pt>
                <c:pt idx="8266">
                  <c:v>5.6310000000000002</c:v>
                </c:pt>
                <c:pt idx="8267">
                  <c:v>4.6385000000000005</c:v>
                </c:pt>
                <c:pt idx="8268">
                  <c:v>3.4072499999999999</c:v>
                </c:pt>
                <c:pt idx="8269">
                  <c:v>2.4472499999999999</c:v>
                </c:pt>
                <c:pt idx="8270">
                  <c:v>1.752</c:v>
                </c:pt>
                <c:pt idx="8271">
                  <c:v>1.2782499999999999</c:v>
                </c:pt>
                <c:pt idx="8272">
                  <c:v>0.93199999999999994</c:v>
                </c:pt>
                <c:pt idx="8273">
                  <c:v>0.89999999999999991</c:v>
                </c:pt>
                <c:pt idx="8274">
                  <c:v>1.3130000000000002</c:v>
                </c:pt>
                <c:pt idx="8275">
                  <c:v>2.2999999999999998</c:v>
                </c:pt>
                <c:pt idx="8276">
                  <c:v>2.9749999999999996</c:v>
                </c:pt>
                <c:pt idx="8277">
                  <c:v>2.98</c:v>
                </c:pt>
                <c:pt idx="8278">
                  <c:v>2.9472499999999999</c:v>
                </c:pt>
                <c:pt idx="8279">
                  <c:v>2.72925</c:v>
                </c:pt>
                <c:pt idx="8280">
                  <c:v>2.0567500000000001</c:v>
                </c:pt>
                <c:pt idx="8281">
                  <c:v>0.52799999999999991</c:v>
                </c:pt>
                <c:pt idx="8282">
                  <c:v>0.48974999999999996</c:v>
                </c:pt>
                <c:pt idx="8283">
                  <c:v>0.50900000000000001</c:v>
                </c:pt>
                <c:pt idx="8284">
                  <c:v>0.54699999999999993</c:v>
                </c:pt>
                <c:pt idx="8285">
                  <c:v>0.89224999999999999</c:v>
                </c:pt>
                <c:pt idx="8286">
                  <c:v>3.448</c:v>
                </c:pt>
                <c:pt idx="8287">
                  <c:v>5.0209999999999999</c:v>
                </c:pt>
                <c:pt idx="8288">
                  <c:v>5.5887500000000001</c:v>
                </c:pt>
                <c:pt idx="8289">
                  <c:v>5.7457500000000001</c:v>
                </c:pt>
                <c:pt idx="8290">
                  <c:v>5.8567499999999999</c:v>
                </c:pt>
                <c:pt idx="8291">
                  <c:v>6.5317499999999997</c:v>
                </c:pt>
                <c:pt idx="8292">
                  <c:v>6.9870000000000001</c:v>
                </c:pt>
                <c:pt idx="8293">
                  <c:v>7.6035000000000004</c:v>
                </c:pt>
                <c:pt idx="8294">
                  <c:v>7.1707499999999991</c:v>
                </c:pt>
                <c:pt idx="8295">
                  <c:v>6.1935000000000002</c:v>
                </c:pt>
                <c:pt idx="8296">
                  <c:v>7.8034999999999997</c:v>
                </c:pt>
                <c:pt idx="8297">
                  <c:v>10.7285</c:v>
                </c:pt>
                <c:pt idx="8298">
                  <c:v>14.383749999999999</c:v>
                </c:pt>
                <c:pt idx="8299">
                  <c:v>17.543749999999999</c:v>
                </c:pt>
                <c:pt idx="8300">
                  <c:v>18.98075</c:v>
                </c:pt>
                <c:pt idx="8301">
                  <c:v>19.0745</c:v>
                </c:pt>
                <c:pt idx="8302">
                  <c:v>17.448</c:v>
                </c:pt>
                <c:pt idx="8303">
                  <c:v>11.59225</c:v>
                </c:pt>
                <c:pt idx="8304">
                  <c:v>9.8007500000000007</c:v>
                </c:pt>
                <c:pt idx="8305">
                  <c:v>5.9892500000000002</c:v>
                </c:pt>
                <c:pt idx="8306">
                  <c:v>5.1812500000000004</c:v>
                </c:pt>
                <c:pt idx="8307">
                  <c:v>4.9312500000000004</c:v>
                </c:pt>
                <c:pt idx="8308">
                  <c:v>4.9157500000000001</c:v>
                </c:pt>
                <c:pt idx="8309">
                  <c:v>4.7612499999999995</c:v>
                </c:pt>
                <c:pt idx="8310">
                  <c:v>5.0289999999999999</c:v>
                </c:pt>
                <c:pt idx="8311">
                  <c:v>5.3879999999999999</c:v>
                </c:pt>
                <c:pt idx="8312">
                  <c:v>5.5745000000000005</c:v>
                </c:pt>
                <c:pt idx="8313">
                  <c:v>5.8369999999999997</c:v>
                </c:pt>
                <c:pt idx="8314">
                  <c:v>5.3904999999999994</c:v>
                </c:pt>
                <c:pt idx="8315">
                  <c:v>5.0659999999999989</c:v>
                </c:pt>
                <c:pt idx="8316">
                  <c:v>4.7562500000000005</c:v>
                </c:pt>
                <c:pt idx="8317">
                  <c:v>4.5907499999999999</c:v>
                </c:pt>
                <c:pt idx="8318">
                  <c:v>4.4492500000000001</c:v>
                </c:pt>
                <c:pt idx="8319">
                  <c:v>3.64175</c:v>
                </c:pt>
                <c:pt idx="8320">
                  <c:v>3.1764999999999999</c:v>
                </c:pt>
                <c:pt idx="8321">
                  <c:v>2.86625</c:v>
                </c:pt>
                <c:pt idx="8322">
                  <c:v>3.1192500000000001</c:v>
                </c:pt>
                <c:pt idx="8323">
                  <c:v>3.30375</c:v>
                </c:pt>
                <c:pt idx="8324">
                  <c:v>3.8410000000000002</c:v>
                </c:pt>
                <c:pt idx="8325">
                  <c:v>3.6022500000000002</c:v>
                </c:pt>
                <c:pt idx="8326">
                  <c:v>3.5534999999999997</c:v>
                </c:pt>
                <c:pt idx="8327">
                  <c:v>2.6630000000000003</c:v>
                </c:pt>
                <c:pt idx="8328">
                  <c:v>1.3704999999999998</c:v>
                </c:pt>
                <c:pt idx="8329">
                  <c:v>1.0867499999999999</c:v>
                </c:pt>
                <c:pt idx="8330">
                  <c:v>1.11375</c:v>
                </c:pt>
                <c:pt idx="8331">
                  <c:v>1.1040000000000001</c:v>
                </c:pt>
                <c:pt idx="8332">
                  <c:v>1.4625000000000001</c:v>
                </c:pt>
                <c:pt idx="8333">
                  <c:v>1.7915000000000001</c:v>
                </c:pt>
                <c:pt idx="8334">
                  <c:v>2.1887499999999998</c:v>
                </c:pt>
                <c:pt idx="8335">
                  <c:v>3.1369999999999996</c:v>
                </c:pt>
                <c:pt idx="8336">
                  <c:v>1.7224999999999999</c:v>
                </c:pt>
                <c:pt idx="8337">
                  <c:v>0.67025000000000001</c:v>
                </c:pt>
                <c:pt idx="8338">
                  <c:v>1.20825</c:v>
                </c:pt>
                <c:pt idx="8339">
                  <c:v>1.3115000000000001</c:v>
                </c:pt>
                <c:pt idx="8340">
                  <c:v>1.2829999999999999</c:v>
                </c:pt>
                <c:pt idx="8341">
                  <c:v>1.6999999999999997</c:v>
                </c:pt>
                <c:pt idx="8342">
                  <c:v>1.9392499999999999</c:v>
                </c:pt>
                <c:pt idx="8343">
                  <c:v>2.0602499999999999</c:v>
                </c:pt>
                <c:pt idx="8344">
                  <c:v>2.1364999999999998</c:v>
                </c:pt>
                <c:pt idx="8345">
                  <c:v>2.9664999999999999</c:v>
                </c:pt>
                <c:pt idx="8346">
                  <c:v>4.5207499999999996</c:v>
                </c:pt>
                <c:pt idx="8347">
                  <c:v>4.923</c:v>
                </c:pt>
                <c:pt idx="8348">
                  <c:v>5.3635000000000002</c:v>
                </c:pt>
                <c:pt idx="8349">
                  <c:v>8.1675000000000004</c:v>
                </c:pt>
                <c:pt idx="8350">
                  <c:v>7.0207499999999996</c:v>
                </c:pt>
                <c:pt idx="8351">
                  <c:v>4.4124999999999996</c:v>
                </c:pt>
                <c:pt idx="8352">
                  <c:v>2.29</c:v>
                </c:pt>
                <c:pt idx="8353">
                  <c:v>2.0517500000000002</c:v>
                </c:pt>
                <c:pt idx="8354">
                  <c:v>0.75675000000000003</c:v>
                </c:pt>
                <c:pt idx="8355">
                  <c:v>0.42749999999999999</c:v>
                </c:pt>
                <c:pt idx="8356">
                  <c:v>0.25824999999999998</c:v>
                </c:pt>
                <c:pt idx="8357">
                  <c:v>0.23099999999999998</c:v>
                </c:pt>
                <c:pt idx="8358">
                  <c:v>0.219</c:v>
                </c:pt>
                <c:pt idx="8359">
                  <c:v>0.22824999999999998</c:v>
                </c:pt>
                <c:pt idx="8360">
                  <c:v>6.1499999999999999E-2</c:v>
                </c:pt>
                <c:pt idx="8361">
                  <c:v>2.5000000000000001E-4</c:v>
                </c:pt>
                <c:pt idx="8362">
                  <c:v>1E-3</c:v>
                </c:pt>
                <c:pt idx="8363">
                  <c:v>1E-3</c:v>
                </c:pt>
                <c:pt idx="8364">
                  <c:v>1E-3</c:v>
                </c:pt>
                <c:pt idx="8365">
                  <c:v>1.2750000000000001E-2</c:v>
                </c:pt>
                <c:pt idx="8366">
                  <c:v>2.5000000000000001E-4</c:v>
                </c:pt>
                <c:pt idx="8367">
                  <c:v>8.9499999999999996E-2</c:v>
                </c:pt>
                <c:pt idx="8368">
                  <c:v>0.13275000000000001</c:v>
                </c:pt>
                <c:pt idx="8369">
                  <c:v>0.22900000000000001</c:v>
                </c:pt>
                <c:pt idx="8370">
                  <c:v>0.35199999999999998</c:v>
                </c:pt>
                <c:pt idx="8371">
                  <c:v>2.6647499999999997</c:v>
                </c:pt>
                <c:pt idx="8372">
                  <c:v>10.07175</c:v>
                </c:pt>
                <c:pt idx="8373">
                  <c:v>10.441499999999998</c:v>
                </c:pt>
                <c:pt idx="8374">
                  <c:v>11.55575</c:v>
                </c:pt>
                <c:pt idx="8375">
                  <c:v>7.1539999999999999</c:v>
                </c:pt>
                <c:pt idx="8376">
                  <c:v>5.1574999999999998</c:v>
                </c:pt>
                <c:pt idx="8377">
                  <c:v>4.2569999999999997</c:v>
                </c:pt>
                <c:pt idx="8378">
                  <c:v>3.7484999999999999</c:v>
                </c:pt>
                <c:pt idx="8379">
                  <c:v>3.5465</c:v>
                </c:pt>
                <c:pt idx="8380">
                  <c:v>3.3049999999999997</c:v>
                </c:pt>
                <c:pt idx="8381">
                  <c:v>3.6160000000000001</c:v>
                </c:pt>
                <c:pt idx="8382">
                  <c:v>4.9165000000000001</c:v>
                </c:pt>
                <c:pt idx="8383">
                  <c:v>9.7317499999999999</c:v>
                </c:pt>
                <c:pt idx="8384">
                  <c:v>13.463249999999999</c:v>
                </c:pt>
                <c:pt idx="8385">
                  <c:v>11.87575</c:v>
                </c:pt>
                <c:pt idx="8386">
                  <c:v>8.0572499999999998</c:v>
                </c:pt>
                <c:pt idx="8387">
                  <c:v>4.5749999999999993</c:v>
                </c:pt>
                <c:pt idx="8388">
                  <c:v>4.7355</c:v>
                </c:pt>
                <c:pt idx="8389">
                  <c:v>4.9844999999999997</c:v>
                </c:pt>
                <c:pt idx="8390">
                  <c:v>4.3887499999999999</c:v>
                </c:pt>
                <c:pt idx="8391">
                  <c:v>3.9047499999999999</c:v>
                </c:pt>
                <c:pt idx="8392">
                  <c:v>3.1915</c:v>
                </c:pt>
                <c:pt idx="8393">
                  <c:v>2.6025</c:v>
                </c:pt>
                <c:pt idx="8394">
                  <c:v>6.03125</c:v>
                </c:pt>
                <c:pt idx="8395">
                  <c:v>8.7720000000000002</c:v>
                </c:pt>
                <c:pt idx="8396">
                  <c:v>8.5097500000000004</c:v>
                </c:pt>
                <c:pt idx="8397">
                  <c:v>7.9007500000000004</c:v>
                </c:pt>
                <c:pt idx="8398">
                  <c:v>8.0442499999999999</c:v>
                </c:pt>
                <c:pt idx="8399">
                  <c:v>6.0252499999999998</c:v>
                </c:pt>
                <c:pt idx="8400">
                  <c:v>4.0060000000000002</c:v>
                </c:pt>
                <c:pt idx="8401">
                  <c:v>3.3552500000000003</c:v>
                </c:pt>
                <c:pt idx="8402">
                  <c:v>3.3167499999999999</c:v>
                </c:pt>
                <c:pt idx="8403">
                  <c:v>3.3202500000000001</c:v>
                </c:pt>
                <c:pt idx="8404">
                  <c:v>3.1414999999999997</c:v>
                </c:pt>
                <c:pt idx="8405">
                  <c:v>2.94875</c:v>
                </c:pt>
                <c:pt idx="8406">
                  <c:v>3.4882499999999999</c:v>
                </c:pt>
                <c:pt idx="8407">
                  <c:v>5.5905000000000005</c:v>
                </c:pt>
                <c:pt idx="8408">
                  <c:v>6.7249999999999996</c:v>
                </c:pt>
                <c:pt idx="8409">
                  <c:v>7.3397500000000004</c:v>
                </c:pt>
                <c:pt idx="8410">
                  <c:v>6.9787499999999998</c:v>
                </c:pt>
                <c:pt idx="8411">
                  <c:v>6.9974999999999996</c:v>
                </c:pt>
                <c:pt idx="8412">
                  <c:v>6.8622499999999995</c:v>
                </c:pt>
                <c:pt idx="8413">
                  <c:v>7.4312500000000004</c:v>
                </c:pt>
                <c:pt idx="8414">
                  <c:v>6.4742499999999996</c:v>
                </c:pt>
                <c:pt idx="8415">
                  <c:v>5.8487499999999999</c:v>
                </c:pt>
                <c:pt idx="8416">
                  <c:v>5.3862500000000004</c:v>
                </c:pt>
                <c:pt idx="8417">
                  <c:v>4.92</c:v>
                </c:pt>
                <c:pt idx="8418">
                  <c:v>4.4939999999999998</c:v>
                </c:pt>
                <c:pt idx="8419">
                  <c:v>4.8944999999999999</c:v>
                </c:pt>
                <c:pt idx="8420">
                  <c:v>4.3310000000000004</c:v>
                </c:pt>
                <c:pt idx="8421">
                  <c:v>3.7757500000000004</c:v>
                </c:pt>
                <c:pt idx="8422">
                  <c:v>3.0234999999999999</c:v>
                </c:pt>
                <c:pt idx="8423">
                  <c:v>1.39425</c:v>
                </c:pt>
                <c:pt idx="8424">
                  <c:v>0.88624999999999998</c:v>
                </c:pt>
                <c:pt idx="8425">
                  <c:v>0.86675000000000002</c:v>
                </c:pt>
                <c:pt idx="8426">
                  <c:v>0.53174999999999994</c:v>
                </c:pt>
                <c:pt idx="8427">
                  <c:v>0.27875000000000005</c:v>
                </c:pt>
                <c:pt idx="8428">
                  <c:v>0.26175000000000004</c:v>
                </c:pt>
                <c:pt idx="8429">
                  <c:v>0.25</c:v>
                </c:pt>
                <c:pt idx="8430">
                  <c:v>0.27150000000000002</c:v>
                </c:pt>
                <c:pt idx="8431">
                  <c:v>0.84125000000000005</c:v>
                </c:pt>
                <c:pt idx="8432">
                  <c:v>0.70850000000000002</c:v>
                </c:pt>
                <c:pt idx="8433">
                  <c:v>0.66425000000000001</c:v>
                </c:pt>
                <c:pt idx="8434">
                  <c:v>0.64575000000000005</c:v>
                </c:pt>
                <c:pt idx="8435">
                  <c:v>0.55399999999999994</c:v>
                </c:pt>
                <c:pt idx="8436">
                  <c:v>0.55049999999999999</c:v>
                </c:pt>
                <c:pt idx="8437">
                  <c:v>0.49325000000000002</c:v>
                </c:pt>
                <c:pt idx="8438">
                  <c:v>0.47875000000000001</c:v>
                </c:pt>
                <c:pt idx="8439">
                  <c:v>0.51575000000000004</c:v>
                </c:pt>
                <c:pt idx="8440">
                  <c:v>0.72499999999999998</c:v>
                </c:pt>
                <c:pt idx="8441">
                  <c:v>1.5052499999999998</c:v>
                </c:pt>
                <c:pt idx="8442">
                  <c:v>3.1772499999999999</c:v>
                </c:pt>
                <c:pt idx="8443">
                  <c:v>3.6382499999999998</c:v>
                </c:pt>
                <c:pt idx="8444">
                  <c:v>4.0534999999999997</c:v>
                </c:pt>
                <c:pt idx="8445">
                  <c:v>4.0582500000000001</c:v>
                </c:pt>
                <c:pt idx="8446">
                  <c:v>4.141</c:v>
                </c:pt>
                <c:pt idx="8447">
                  <c:v>4.0845000000000002</c:v>
                </c:pt>
                <c:pt idx="8448">
                  <c:v>2.76275</c:v>
                </c:pt>
                <c:pt idx="8449">
                  <c:v>4.2869999999999999</c:v>
                </c:pt>
                <c:pt idx="8450">
                  <c:v>3.9610000000000003</c:v>
                </c:pt>
                <c:pt idx="8451">
                  <c:v>3.7192499999999997</c:v>
                </c:pt>
                <c:pt idx="8452">
                  <c:v>3.9822499999999996</c:v>
                </c:pt>
                <c:pt idx="8453">
                  <c:v>4.3682499999999997</c:v>
                </c:pt>
                <c:pt idx="8454">
                  <c:v>5.0202500000000008</c:v>
                </c:pt>
                <c:pt idx="8455">
                  <c:v>5.4630000000000001</c:v>
                </c:pt>
                <c:pt idx="8456">
                  <c:v>6.7452499999999995</c:v>
                </c:pt>
                <c:pt idx="8457">
                  <c:v>6.7380000000000004</c:v>
                </c:pt>
                <c:pt idx="8458">
                  <c:v>6.0900000000000007</c:v>
                </c:pt>
                <c:pt idx="8459">
                  <c:v>5.6449999999999996</c:v>
                </c:pt>
                <c:pt idx="8460">
                  <c:v>5.3737500000000002</c:v>
                </c:pt>
                <c:pt idx="8461">
                  <c:v>3.6294999999999997</c:v>
                </c:pt>
                <c:pt idx="8462">
                  <c:v>2.8787499999999997</c:v>
                </c:pt>
                <c:pt idx="8463">
                  <c:v>3.3467500000000001</c:v>
                </c:pt>
                <c:pt idx="8464">
                  <c:v>5.0917499999999993</c:v>
                </c:pt>
                <c:pt idx="8465">
                  <c:v>6.2882499999999997</c:v>
                </c:pt>
                <c:pt idx="8466">
                  <c:v>7.4592499999999999</c:v>
                </c:pt>
                <c:pt idx="8467">
                  <c:v>7.4082500000000007</c:v>
                </c:pt>
                <c:pt idx="8468">
                  <c:v>7.6167499999999997</c:v>
                </c:pt>
                <c:pt idx="8469">
                  <c:v>9.2037499999999994</c:v>
                </c:pt>
                <c:pt idx="8470">
                  <c:v>7.3670000000000009</c:v>
                </c:pt>
                <c:pt idx="8471">
                  <c:v>5.0694999999999997</c:v>
                </c:pt>
                <c:pt idx="8472">
                  <c:v>5.0215000000000005</c:v>
                </c:pt>
                <c:pt idx="8473">
                  <c:v>3.3160000000000003</c:v>
                </c:pt>
                <c:pt idx="8474">
                  <c:v>3.2177500000000001</c:v>
                </c:pt>
                <c:pt idx="8475">
                  <c:v>3.1872500000000001</c:v>
                </c:pt>
                <c:pt idx="8476">
                  <c:v>3.1705000000000005</c:v>
                </c:pt>
                <c:pt idx="8477">
                  <c:v>3.3022499999999999</c:v>
                </c:pt>
                <c:pt idx="8478">
                  <c:v>3.7869999999999999</c:v>
                </c:pt>
                <c:pt idx="8479">
                  <c:v>4.1695000000000002</c:v>
                </c:pt>
                <c:pt idx="8480">
                  <c:v>4.5752499999999996</c:v>
                </c:pt>
                <c:pt idx="8481">
                  <c:v>4.5437500000000002</c:v>
                </c:pt>
                <c:pt idx="8482">
                  <c:v>4.3469999999999995</c:v>
                </c:pt>
                <c:pt idx="8483">
                  <c:v>3.9589999999999996</c:v>
                </c:pt>
                <c:pt idx="8484">
                  <c:v>3.3955000000000002</c:v>
                </c:pt>
                <c:pt idx="8485">
                  <c:v>1.897</c:v>
                </c:pt>
                <c:pt idx="8486">
                  <c:v>1.4672499999999999</c:v>
                </c:pt>
                <c:pt idx="8487">
                  <c:v>1.7814999999999999</c:v>
                </c:pt>
                <c:pt idx="8488">
                  <c:v>2.0074999999999998</c:v>
                </c:pt>
                <c:pt idx="8489">
                  <c:v>2.6892499999999999</c:v>
                </c:pt>
                <c:pt idx="8490">
                  <c:v>3.1265000000000001</c:v>
                </c:pt>
                <c:pt idx="8491">
                  <c:v>3.7167499999999993</c:v>
                </c:pt>
                <c:pt idx="8492">
                  <c:v>3.161</c:v>
                </c:pt>
                <c:pt idx="8493">
                  <c:v>2.7247500000000002</c:v>
                </c:pt>
                <c:pt idx="8494">
                  <c:v>1.3272499999999998</c:v>
                </c:pt>
                <c:pt idx="8495">
                  <c:v>0.54474999999999996</c:v>
                </c:pt>
                <c:pt idx="8496">
                  <c:v>0.33525000000000005</c:v>
                </c:pt>
                <c:pt idx="8497">
                  <c:v>0.95374999999999999</c:v>
                </c:pt>
                <c:pt idx="8498">
                  <c:v>0.68174999999999997</c:v>
                </c:pt>
                <c:pt idx="8499">
                  <c:v>0.36349999999999999</c:v>
                </c:pt>
                <c:pt idx="8500">
                  <c:v>0.23574999999999999</c:v>
                </c:pt>
                <c:pt idx="8501">
                  <c:v>0.17625000000000002</c:v>
                </c:pt>
                <c:pt idx="8502">
                  <c:v>0.18675000000000003</c:v>
                </c:pt>
                <c:pt idx="8503">
                  <c:v>0.26700000000000002</c:v>
                </c:pt>
                <c:pt idx="8504">
                  <c:v>0.33674999999999999</c:v>
                </c:pt>
                <c:pt idx="8505">
                  <c:v>0.255</c:v>
                </c:pt>
                <c:pt idx="8506">
                  <c:v>8.9249999999999996E-2</c:v>
                </c:pt>
                <c:pt idx="8507">
                  <c:v>0</c:v>
                </c:pt>
                <c:pt idx="8508">
                  <c:v>-1.5E-3</c:v>
                </c:pt>
                <c:pt idx="8509">
                  <c:v>-2E-3</c:v>
                </c:pt>
                <c:pt idx="8510">
                  <c:v>-2.2500000000000003E-3</c:v>
                </c:pt>
                <c:pt idx="8511">
                  <c:v>-2E-3</c:v>
                </c:pt>
                <c:pt idx="8512">
                  <c:v>-2E-3</c:v>
                </c:pt>
                <c:pt idx="8513">
                  <c:v>4.9000000000000002E-2</c:v>
                </c:pt>
                <c:pt idx="8514">
                  <c:v>0.21875</c:v>
                </c:pt>
                <c:pt idx="8515">
                  <c:v>0.23499999999999999</c:v>
                </c:pt>
                <c:pt idx="8516">
                  <c:v>0.23299999999999998</c:v>
                </c:pt>
                <c:pt idx="8517">
                  <c:v>0.15525</c:v>
                </c:pt>
                <c:pt idx="8518">
                  <c:v>0.15375</c:v>
                </c:pt>
                <c:pt idx="8519">
                  <c:v>3.4500000000000003E-2</c:v>
                </c:pt>
                <c:pt idx="8520">
                  <c:v>-5.0000000000000001E-4</c:v>
                </c:pt>
                <c:pt idx="8521">
                  <c:v>0</c:v>
                </c:pt>
                <c:pt idx="8522">
                  <c:v>-1E-3</c:v>
                </c:pt>
                <c:pt idx="8523">
                  <c:v>-1.5E-3</c:v>
                </c:pt>
                <c:pt idx="8524">
                  <c:v>-1.5E-3</c:v>
                </c:pt>
                <c:pt idx="8525">
                  <c:v>-7.5000000000000002E-4</c:v>
                </c:pt>
                <c:pt idx="8526">
                  <c:v>5.5E-2</c:v>
                </c:pt>
                <c:pt idx="8527">
                  <c:v>0.23424999999999999</c:v>
                </c:pt>
                <c:pt idx="8528">
                  <c:v>0.40325</c:v>
                </c:pt>
                <c:pt idx="8529">
                  <c:v>0.59</c:v>
                </c:pt>
                <c:pt idx="8530">
                  <c:v>0.628</c:v>
                </c:pt>
                <c:pt idx="8531">
                  <c:v>0.21124999999999999</c:v>
                </c:pt>
                <c:pt idx="8532">
                  <c:v>9.4500000000000001E-2</c:v>
                </c:pt>
                <c:pt idx="8533">
                  <c:v>8.3500000000000005E-2</c:v>
                </c:pt>
                <c:pt idx="8534">
                  <c:v>6.3500000000000001E-2</c:v>
                </c:pt>
                <c:pt idx="8535">
                  <c:v>6.8000000000000005E-2</c:v>
                </c:pt>
                <c:pt idx="8536">
                  <c:v>7.1000000000000008E-2</c:v>
                </c:pt>
                <c:pt idx="8537">
                  <c:v>0.31474999999999997</c:v>
                </c:pt>
                <c:pt idx="8538">
                  <c:v>0.61674999999999991</c:v>
                </c:pt>
                <c:pt idx="8539">
                  <c:v>0.78100000000000003</c:v>
                </c:pt>
                <c:pt idx="8540">
                  <c:v>1.0302499999999999</c:v>
                </c:pt>
                <c:pt idx="8541">
                  <c:v>0.91674999999999995</c:v>
                </c:pt>
                <c:pt idx="8542">
                  <c:v>0.86149999999999993</c:v>
                </c:pt>
                <c:pt idx="8543">
                  <c:v>0.61850000000000005</c:v>
                </c:pt>
                <c:pt idx="8544">
                  <c:v>0.46024999999999999</c:v>
                </c:pt>
                <c:pt idx="8545">
                  <c:v>0.3715</c:v>
                </c:pt>
                <c:pt idx="8546">
                  <c:v>0.25700000000000001</c:v>
                </c:pt>
                <c:pt idx="8547">
                  <c:v>0.24</c:v>
                </c:pt>
                <c:pt idx="8548">
                  <c:v>0.23300000000000001</c:v>
                </c:pt>
                <c:pt idx="8549">
                  <c:v>0.24</c:v>
                </c:pt>
                <c:pt idx="8550">
                  <c:v>0.39249999999999996</c:v>
                </c:pt>
                <c:pt idx="8551">
                  <c:v>0.5645</c:v>
                </c:pt>
                <c:pt idx="8552">
                  <c:v>0.60975000000000001</c:v>
                </c:pt>
                <c:pt idx="8553">
                  <c:v>0.53174999999999994</c:v>
                </c:pt>
                <c:pt idx="8554">
                  <c:v>0.41549999999999998</c:v>
                </c:pt>
                <c:pt idx="8555">
                  <c:v>0.2545</c:v>
                </c:pt>
                <c:pt idx="8556">
                  <c:v>0.25024999999999997</c:v>
                </c:pt>
                <c:pt idx="8557">
                  <c:v>0.248</c:v>
                </c:pt>
                <c:pt idx="8558">
                  <c:v>0.21024999999999999</c:v>
                </c:pt>
                <c:pt idx="8559">
                  <c:v>0.18524999999999997</c:v>
                </c:pt>
                <c:pt idx="8560">
                  <c:v>0.23575000000000002</c:v>
                </c:pt>
                <c:pt idx="8561">
                  <c:v>0.29725000000000001</c:v>
                </c:pt>
                <c:pt idx="8562">
                  <c:v>0.50174999999999992</c:v>
                </c:pt>
                <c:pt idx="8563">
                  <c:v>0.61175000000000002</c:v>
                </c:pt>
                <c:pt idx="8564">
                  <c:v>0.7400000000000001</c:v>
                </c:pt>
                <c:pt idx="8565">
                  <c:v>0.81799999999999995</c:v>
                </c:pt>
                <c:pt idx="8566">
                  <c:v>0.84175</c:v>
                </c:pt>
                <c:pt idx="8567">
                  <c:v>0.82650000000000001</c:v>
                </c:pt>
                <c:pt idx="8568">
                  <c:v>0.68774999999999997</c:v>
                </c:pt>
                <c:pt idx="8569">
                  <c:v>0.25175000000000003</c:v>
                </c:pt>
                <c:pt idx="8570">
                  <c:v>0.25</c:v>
                </c:pt>
                <c:pt idx="8571">
                  <c:v>0.25024999999999997</c:v>
                </c:pt>
                <c:pt idx="8572">
                  <c:v>0.34675</c:v>
                </c:pt>
                <c:pt idx="8573">
                  <c:v>1.74075</c:v>
                </c:pt>
                <c:pt idx="8574">
                  <c:v>3.6657500000000001</c:v>
                </c:pt>
                <c:pt idx="8575">
                  <c:v>4.44475</c:v>
                </c:pt>
                <c:pt idx="8576">
                  <c:v>4.9775</c:v>
                </c:pt>
                <c:pt idx="8577">
                  <c:v>4.3565000000000005</c:v>
                </c:pt>
                <c:pt idx="8578">
                  <c:v>4.0737499999999995</c:v>
                </c:pt>
                <c:pt idx="8579">
                  <c:v>3.7352499999999997</c:v>
                </c:pt>
                <c:pt idx="8580">
                  <c:v>3.8022499999999999</c:v>
                </c:pt>
                <c:pt idx="8581">
                  <c:v>3.7680000000000002</c:v>
                </c:pt>
                <c:pt idx="8582">
                  <c:v>3.7554999999999996</c:v>
                </c:pt>
                <c:pt idx="8583">
                  <c:v>3.8009999999999997</c:v>
                </c:pt>
                <c:pt idx="8584">
                  <c:v>3.9314999999999998</c:v>
                </c:pt>
                <c:pt idx="8585">
                  <c:v>4.5555000000000003</c:v>
                </c:pt>
                <c:pt idx="8586">
                  <c:v>5.97</c:v>
                </c:pt>
                <c:pt idx="8587">
                  <c:v>9.4437499999999996</c:v>
                </c:pt>
                <c:pt idx="8588">
                  <c:v>8.6575000000000006</c:v>
                </c:pt>
                <c:pt idx="8589">
                  <c:v>8.7107500000000009</c:v>
                </c:pt>
                <c:pt idx="8590">
                  <c:v>9.5005000000000006</c:v>
                </c:pt>
                <c:pt idx="8591">
                  <c:v>8.4792500000000004</c:v>
                </c:pt>
                <c:pt idx="8592">
                  <c:v>6.3979999999999997</c:v>
                </c:pt>
                <c:pt idx="8593">
                  <c:v>6.35975</c:v>
                </c:pt>
                <c:pt idx="8594">
                  <c:v>6.3385000000000007</c:v>
                </c:pt>
                <c:pt idx="8595">
                  <c:v>7.1055000000000001</c:v>
                </c:pt>
                <c:pt idx="8596">
                  <c:v>6.4390000000000001</c:v>
                </c:pt>
                <c:pt idx="8597">
                  <c:v>7.35975</c:v>
                </c:pt>
                <c:pt idx="8598">
                  <c:v>10.04275</c:v>
                </c:pt>
                <c:pt idx="8599">
                  <c:v>13.25075</c:v>
                </c:pt>
                <c:pt idx="8600">
                  <c:v>16.073499999999999</c:v>
                </c:pt>
                <c:pt idx="8601">
                  <c:v>14.7285</c:v>
                </c:pt>
                <c:pt idx="8602">
                  <c:v>12.603249999999999</c:v>
                </c:pt>
                <c:pt idx="8603">
                  <c:v>11.17825</c:v>
                </c:pt>
                <c:pt idx="8604">
                  <c:v>9.5057500000000008</c:v>
                </c:pt>
                <c:pt idx="8605">
                  <c:v>8.5327500000000001</c:v>
                </c:pt>
                <c:pt idx="8606">
                  <c:v>8.1579999999999995</c:v>
                </c:pt>
                <c:pt idx="8607">
                  <c:v>8.3445</c:v>
                </c:pt>
                <c:pt idx="8608">
                  <c:v>9.2364999999999995</c:v>
                </c:pt>
                <c:pt idx="8609">
                  <c:v>11.553749999999999</c:v>
                </c:pt>
                <c:pt idx="8610">
                  <c:v>12.95725</c:v>
                </c:pt>
                <c:pt idx="8611">
                  <c:v>15.962250000000001</c:v>
                </c:pt>
                <c:pt idx="8612">
                  <c:v>14.301</c:v>
                </c:pt>
                <c:pt idx="8613">
                  <c:v>13.711500000000001</c:v>
                </c:pt>
                <c:pt idx="8614">
                  <c:v>12.33675</c:v>
                </c:pt>
                <c:pt idx="8615">
                  <c:v>8.3454999999999995</c:v>
                </c:pt>
                <c:pt idx="8616">
                  <c:v>6.0325000000000006</c:v>
                </c:pt>
                <c:pt idx="8617">
                  <c:v>6.069</c:v>
                </c:pt>
                <c:pt idx="8618">
                  <c:v>5.5157499999999997</c:v>
                </c:pt>
                <c:pt idx="8619">
                  <c:v>4.9587500000000002</c:v>
                </c:pt>
                <c:pt idx="8620">
                  <c:v>4.5335000000000001</c:v>
                </c:pt>
                <c:pt idx="8621">
                  <c:v>4.2442500000000001</c:v>
                </c:pt>
                <c:pt idx="8622">
                  <c:v>4.7147500000000004</c:v>
                </c:pt>
                <c:pt idx="8623">
                  <c:v>6.9462499999999991</c:v>
                </c:pt>
                <c:pt idx="8624">
                  <c:v>7.6617499999999996</c:v>
                </c:pt>
                <c:pt idx="8625">
                  <c:v>8.2247500000000002</c:v>
                </c:pt>
                <c:pt idx="8626">
                  <c:v>6.7785000000000002</c:v>
                </c:pt>
                <c:pt idx="8627">
                  <c:v>10.026</c:v>
                </c:pt>
                <c:pt idx="8628">
                  <c:v>7.8687500000000004</c:v>
                </c:pt>
                <c:pt idx="8629">
                  <c:v>5.0907499999999999</c:v>
                </c:pt>
                <c:pt idx="8630">
                  <c:v>4.1367500000000001</c:v>
                </c:pt>
                <c:pt idx="8631">
                  <c:v>4.3797499999999996</c:v>
                </c:pt>
                <c:pt idx="8632">
                  <c:v>4.89825</c:v>
                </c:pt>
                <c:pt idx="8633">
                  <c:v>4.3229999999999995</c:v>
                </c:pt>
                <c:pt idx="8634">
                  <c:v>4.7035</c:v>
                </c:pt>
                <c:pt idx="8635">
                  <c:v>8.4930000000000003</c:v>
                </c:pt>
                <c:pt idx="8636">
                  <c:v>7.2972499999999991</c:v>
                </c:pt>
                <c:pt idx="8637">
                  <c:v>6.0127499999999996</c:v>
                </c:pt>
                <c:pt idx="8638">
                  <c:v>6.7229999999999999</c:v>
                </c:pt>
                <c:pt idx="8639">
                  <c:v>4.64025</c:v>
                </c:pt>
                <c:pt idx="8640">
                  <c:v>3.3100000000000005</c:v>
                </c:pt>
                <c:pt idx="8641">
                  <c:v>3.0569999999999995</c:v>
                </c:pt>
                <c:pt idx="8642">
                  <c:v>2.5055000000000001</c:v>
                </c:pt>
                <c:pt idx="8643">
                  <c:v>2.133</c:v>
                </c:pt>
                <c:pt idx="8644">
                  <c:v>2.4472499999999999</c:v>
                </c:pt>
                <c:pt idx="8645">
                  <c:v>2.9390000000000001</c:v>
                </c:pt>
                <c:pt idx="8646">
                  <c:v>5.0332499999999998</c:v>
                </c:pt>
                <c:pt idx="8647">
                  <c:v>8.0594999999999999</c:v>
                </c:pt>
                <c:pt idx="8648">
                  <c:v>10.66225</c:v>
                </c:pt>
                <c:pt idx="8649">
                  <c:v>10.388500000000001</c:v>
                </c:pt>
                <c:pt idx="8650">
                  <c:v>8.8977500000000003</c:v>
                </c:pt>
                <c:pt idx="8651">
                  <c:v>8.1597500000000007</c:v>
                </c:pt>
                <c:pt idx="8652">
                  <c:v>7.3032500000000002</c:v>
                </c:pt>
                <c:pt idx="8653">
                  <c:v>5.2362500000000001</c:v>
                </c:pt>
                <c:pt idx="8654">
                  <c:v>4.1047500000000001</c:v>
                </c:pt>
                <c:pt idx="8655">
                  <c:v>3.984</c:v>
                </c:pt>
                <c:pt idx="8656">
                  <c:v>3.93275</c:v>
                </c:pt>
                <c:pt idx="8657">
                  <c:v>4.0664999999999996</c:v>
                </c:pt>
                <c:pt idx="8658">
                  <c:v>4.8620000000000001</c:v>
                </c:pt>
                <c:pt idx="8659">
                  <c:v>4.7845000000000004</c:v>
                </c:pt>
                <c:pt idx="8660">
                  <c:v>4.5650000000000004</c:v>
                </c:pt>
                <c:pt idx="8661">
                  <c:v>4.7685000000000004</c:v>
                </c:pt>
                <c:pt idx="8662">
                  <c:v>5.0292500000000002</c:v>
                </c:pt>
                <c:pt idx="8663">
                  <c:v>4.7004999999999999</c:v>
                </c:pt>
                <c:pt idx="8664">
                  <c:v>3.7654999999999998</c:v>
                </c:pt>
                <c:pt idx="8665">
                  <c:v>4.3890000000000002</c:v>
                </c:pt>
                <c:pt idx="8666">
                  <c:v>3.8202499999999997</c:v>
                </c:pt>
                <c:pt idx="8667">
                  <c:v>3.5694999999999997</c:v>
                </c:pt>
                <c:pt idx="8668">
                  <c:v>3.5722500000000004</c:v>
                </c:pt>
                <c:pt idx="8669">
                  <c:v>3.5502500000000001</c:v>
                </c:pt>
                <c:pt idx="8670">
                  <c:v>4.3042499999999997</c:v>
                </c:pt>
                <c:pt idx="8671">
                  <c:v>5.2742500000000003</c:v>
                </c:pt>
                <c:pt idx="8672">
                  <c:v>5.4642499999999998</c:v>
                </c:pt>
                <c:pt idx="8673">
                  <c:v>5.2785000000000002</c:v>
                </c:pt>
                <c:pt idx="8674">
                  <c:v>4.9672499999999999</c:v>
                </c:pt>
                <c:pt idx="8675">
                  <c:v>4.3227500000000001</c:v>
                </c:pt>
                <c:pt idx="8676">
                  <c:v>2.7372500000000004</c:v>
                </c:pt>
                <c:pt idx="8677">
                  <c:v>1.663</c:v>
                </c:pt>
                <c:pt idx="8678">
                  <c:v>0.84375</c:v>
                </c:pt>
                <c:pt idx="8679">
                  <c:v>0.97150000000000003</c:v>
                </c:pt>
                <c:pt idx="8680">
                  <c:v>2.24125</c:v>
                </c:pt>
                <c:pt idx="8681">
                  <c:v>4.4325000000000001</c:v>
                </c:pt>
                <c:pt idx="8682">
                  <c:v>5.0955000000000004</c:v>
                </c:pt>
                <c:pt idx="8683">
                  <c:v>6.0975000000000001</c:v>
                </c:pt>
                <c:pt idx="8684">
                  <c:v>6.2167499999999993</c:v>
                </c:pt>
                <c:pt idx="8685">
                  <c:v>6.2240000000000002</c:v>
                </c:pt>
                <c:pt idx="8686">
                  <c:v>6.0265000000000004</c:v>
                </c:pt>
                <c:pt idx="8687">
                  <c:v>6.0175000000000001</c:v>
                </c:pt>
                <c:pt idx="8688">
                  <c:v>5.2752500000000007</c:v>
                </c:pt>
                <c:pt idx="8689">
                  <c:v>5.2867499999999996</c:v>
                </c:pt>
                <c:pt idx="8690">
                  <c:v>4.9692500000000006</c:v>
                </c:pt>
                <c:pt idx="8691">
                  <c:v>4.7682500000000001</c:v>
                </c:pt>
                <c:pt idx="8692">
                  <c:v>4.3680000000000003</c:v>
                </c:pt>
                <c:pt idx="8693">
                  <c:v>3.8512500000000003</c:v>
                </c:pt>
                <c:pt idx="8694">
                  <c:v>4.0972499999999998</c:v>
                </c:pt>
                <c:pt idx="8695">
                  <c:v>4.3695000000000004</c:v>
                </c:pt>
                <c:pt idx="8696">
                  <c:v>4.6224999999999996</c:v>
                </c:pt>
                <c:pt idx="8697">
                  <c:v>5.1157500000000002</c:v>
                </c:pt>
                <c:pt idx="8698">
                  <c:v>3.9435000000000002</c:v>
                </c:pt>
                <c:pt idx="8699">
                  <c:v>2.1347499999999999</c:v>
                </c:pt>
                <c:pt idx="8700">
                  <c:v>2.2299999999999995</c:v>
                </c:pt>
                <c:pt idx="8701">
                  <c:v>1.6604999999999999</c:v>
                </c:pt>
                <c:pt idx="8702">
                  <c:v>1.7</c:v>
                </c:pt>
                <c:pt idx="8703">
                  <c:v>2.0470000000000002</c:v>
                </c:pt>
                <c:pt idx="8704">
                  <c:v>2.5492500000000002</c:v>
                </c:pt>
                <c:pt idx="8705">
                  <c:v>4.4867499999999998</c:v>
                </c:pt>
                <c:pt idx="8706">
                  <c:v>8.6517499999999998</c:v>
                </c:pt>
                <c:pt idx="8707">
                  <c:v>10.139500000000002</c:v>
                </c:pt>
                <c:pt idx="8708">
                  <c:v>9.7862500000000008</c:v>
                </c:pt>
                <c:pt idx="8709">
                  <c:v>9.8987499999999997</c:v>
                </c:pt>
                <c:pt idx="8710">
                  <c:v>10.536249999999999</c:v>
                </c:pt>
                <c:pt idx="8711">
                  <c:v>9.6449999999999996</c:v>
                </c:pt>
                <c:pt idx="8712">
                  <c:v>8.8970000000000002</c:v>
                </c:pt>
                <c:pt idx="8713">
                  <c:v>4.6932499999999999</c:v>
                </c:pt>
                <c:pt idx="8714">
                  <c:v>4.41425</c:v>
                </c:pt>
                <c:pt idx="8715">
                  <c:v>4.2129999999999992</c:v>
                </c:pt>
                <c:pt idx="8716">
                  <c:v>3.9730000000000003</c:v>
                </c:pt>
                <c:pt idx="8717">
                  <c:v>3.8257500000000002</c:v>
                </c:pt>
                <c:pt idx="8718">
                  <c:v>4.2072500000000002</c:v>
                </c:pt>
                <c:pt idx="8719">
                  <c:v>5.266</c:v>
                </c:pt>
                <c:pt idx="8720">
                  <c:v>5.0212499999999993</c:v>
                </c:pt>
                <c:pt idx="8721">
                  <c:v>4.8885000000000005</c:v>
                </c:pt>
                <c:pt idx="8722">
                  <c:v>4.4762500000000003</c:v>
                </c:pt>
                <c:pt idx="8723">
                  <c:v>2.7557499999999999</c:v>
                </c:pt>
                <c:pt idx="8724">
                  <c:v>2.2872500000000002</c:v>
                </c:pt>
                <c:pt idx="8725">
                  <c:v>2.3835000000000002</c:v>
                </c:pt>
                <c:pt idx="8726">
                  <c:v>2.3167499999999999</c:v>
                </c:pt>
                <c:pt idx="8727">
                  <c:v>2.2974999999999999</c:v>
                </c:pt>
                <c:pt idx="8728">
                  <c:v>2.4942500000000001</c:v>
                </c:pt>
                <c:pt idx="8729">
                  <c:v>2.1149999999999998</c:v>
                </c:pt>
                <c:pt idx="8730">
                  <c:v>4.3319999999999999</c:v>
                </c:pt>
                <c:pt idx="8731">
                  <c:v>5.165750000000001</c:v>
                </c:pt>
                <c:pt idx="8732">
                  <c:v>2.7475000000000001</c:v>
                </c:pt>
                <c:pt idx="8733">
                  <c:v>0.33424999999999999</c:v>
                </c:pt>
                <c:pt idx="8734">
                  <c:v>-1.25E-3</c:v>
                </c:pt>
                <c:pt idx="8735">
                  <c:v>-0.10050000000000001</c:v>
                </c:pt>
                <c:pt idx="8736">
                  <c:v>-0.95050000000000001</c:v>
                </c:pt>
                <c:pt idx="8737">
                  <c:v>0.59725000000000006</c:v>
                </c:pt>
                <c:pt idx="8738">
                  <c:v>0.45199999999999996</c:v>
                </c:pt>
                <c:pt idx="8739">
                  <c:v>0.28725000000000001</c:v>
                </c:pt>
                <c:pt idx="8740">
                  <c:v>0.28475</c:v>
                </c:pt>
                <c:pt idx="8741">
                  <c:v>0.26075000000000004</c:v>
                </c:pt>
                <c:pt idx="8742">
                  <c:v>0.62224999999999997</c:v>
                </c:pt>
                <c:pt idx="8743">
                  <c:v>1.232</c:v>
                </c:pt>
                <c:pt idx="8744">
                  <c:v>1.7192499999999999</c:v>
                </c:pt>
                <c:pt idx="8745">
                  <c:v>1.944</c:v>
                </c:pt>
                <c:pt idx="8746">
                  <c:v>1.2537499999999999</c:v>
                </c:pt>
                <c:pt idx="8747">
                  <c:v>1.2635000000000001</c:v>
                </c:pt>
                <c:pt idx="8748">
                  <c:v>1.1945000000000001</c:v>
                </c:pt>
                <c:pt idx="8749">
                  <c:v>1.1697500000000001</c:v>
                </c:pt>
                <c:pt idx="8750">
                  <c:v>1.19825</c:v>
                </c:pt>
                <c:pt idx="8751">
                  <c:v>1.224</c:v>
                </c:pt>
                <c:pt idx="8752">
                  <c:v>1.3082499999999999</c:v>
                </c:pt>
                <c:pt idx="8753">
                  <c:v>1.7404999999999999</c:v>
                </c:pt>
                <c:pt idx="8754">
                  <c:v>3.0735000000000001</c:v>
                </c:pt>
                <c:pt idx="8755">
                  <c:v>4.6565000000000003</c:v>
                </c:pt>
                <c:pt idx="8756">
                  <c:v>5.0205000000000002</c:v>
                </c:pt>
                <c:pt idx="8757">
                  <c:v>5.7910000000000004</c:v>
                </c:pt>
                <c:pt idx="8758">
                  <c:v>5.2355</c:v>
                </c:pt>
                <c:pt idx="8759">
                  <c:v>4.5597500000000002</c:v>
                </c:pt>
              </c:numCache>
            </c:numRef>
          </c:xVal>
          <c:yVal>
            <c:numRef>
              <c:f>raw_hourly!$F$2:$F$8761</c:f>
              <c:numCache>
                <c:formatCode>General</c:formatCode>
                <c:ptCount val="8760"/>
                <c:pt idx="0">
                  <c:v>1.84</c:v>
                </c:pt>
                <c:pt idx="1">
                  <c:v>0.31</c:v>
                </c:pt>
                <c:pt idx="2">
                  <c:v>0.26</c:v>
                </c:pt>
                <c:pt idx="3">
                  <c:v>0.3</c:v>
                </c:pt>
                <c:pt idx="4">
                  <c:v>0.25</c:v>
                </c:pt>
                <c:pt idx="5">
                  <c:v>0.45</c:v>
                </c:pt>
                <c:pt idx="6">
                  <c:v>0.26</c:v>
                </c:pt>
                <c:pt idx="7">
                  <c:v>0.26</c:v>
                </c:pt>
                <c:pt idx="8">
                  <c:v>0.27</c:v>
                </c:pt>
                <c:pt idx="9">
                  <c:v>1.49</c:v>
                </c:pt>
                <c:pt idx="10">
                  <c:v>1.81</c:v>
                </c:pt>
                <c:pt idx="11">
                  <c:v>0.23</c:v>
                </c:pt>
                <c:pt idx="12">
                  <c:v>0.46</c:v>
                </c:pt>
                <c:pt idx="13">
                  <c:v>1.1000000000000001</c:v>
                </c:pt>
                <c:pt idx="14">
                  <c:v>0.31</c:v>
                </c:pt>
                <c:pt idx="15">
                  <c:v>2.4300000000000002</c:v>
                </c:pt>
                <c:pt idx="16">
                  <c:v>0.59</c:v>
                </c:pt>
                <c:pt idx="17">
                  <c:v>1.1499999999999999</c:v>
                </c:pt>
                <c:pt idx="18">
                  <c:v>2.1</c:v>
                </c:pt>
                <c:pt idx="19">
                  <c:v>0.31</c:v>
                </c:pt>
                <c:pt idx="20">
                  <c:v>0.26</c:v>
                </c:pt>
                <c:pt idx="21">
                  <c:v>0.9</c:v>
                </c:pt>
                <c:pt idx="22">
                  <c:v>1.64</c:v>
                </c:pt>
                <c:pt idx="23">
                  <c:v>0.27</c:v>
                </c:pt>
                <c:pt idx="24">
                  <c:v>0.3</c:v>
                </c:pt>
                <c:pt idx="25">
                  <c:v>0.24</c:v>
                </c:pt>
                <c:pt idx="26">
                  <c:v>0.26</c:v>
                </c:pt>
                <c:pt idx="27">
                  <c:v>0.25</c:v>
                </c:pt>
                <c:pt idx="28">
                  <c:v>0.36</c:v>
                </c:pt>
                <c:pt idx="29">
                  <c:v>0.2</c:v>
                </c:pt>
                <c:pt idx="30">
                  <c:v>0.24</c:v>
                </c:pt>
                <c:pt idx="31">
                  <c:v>0.44</c:v>
                </c:pt>
                <c:pt idx="32">
                  <c:v>1.63</c:v>
                </c:pt>
                <c:pt idx="33">
                  <c:v>0.35</c:v>
                </c:pt>
                <c:pt idx="34">
                  <c:v>0.44</c:v>
                </c:pt>
                <c:pt idx="35">
                  <c:v>0.33</c:v>
                </c:pt>
                <c:pt idx="36">
                  <c:v>0.27</c:v>
                </c:pt>
                <c:pt idx="37">
                  <c:v>0.94</c:v>
                </c:pt>
                <c:pt idx="38">
                  <c:v>1.0900000000000001</c:v>
                </c:pt>
                <c:pt idx="39">
                  <c:v>2.2400000000000002</c:v>
                </c:pt>
                <c:pt idx="40">
                  <c:v>0.77</c:v>
                </c:pt>
                <c:pt idx="41">
                  <c:v>0.89</c:v>
                </c:pt>
                <c:pt idx="42">
                  <c:v>2.3199999999999998</c:v>
                </c:pt>
                <c:pt idx="43">
                  <c:v>1.79</c:v>
                </c:pt>
                <c:pt idx="44">
                  <c:v>1.58</c:v>
                </c:pt>
                <c:pt idx="45">
                  <c:v>1.27</c:v>
                </c:pt>
                <c:pt idx="46">
                  <c:v>0.74</c:v>
                </c:pt>
                <c:pt idx="47">
                  <c:v>0.55000000000000004</c:v>
                </c:pt>
                <c:pt idx="48">
                  <c:v>1.78</c:v>
                </c:pt>
                <c:pt idx="49">
                  <c:v>0.4</c:v>
                </c:pt>
                <c:pt idx="50">
                  <c:v>0.32</c:v>
                </c:pt>
                <c:pt idx="51">
                  <c:v>0.34</c:v>
                </c:pt>
                <c:pt idx="52">
                  <c:v>0.4</c:v>
                </c:pt>
                <c:pt idx="53">
                  <c:v>0.35</c:v>
                </c:pt>
                <c:pt idx="54">
                  <c:v>0.52</c:v>
                </c:pt>
                <c:pt idx="55">
                  <c:v>0.76</c:v>
                </c:pt>
                <c:pt idx="56">
                  <c:v>4.04</c:v>
                </c:pt>
                <c:pt idx="57">
                  <c:v>0.66</c:v>
                </c:pt>
                <c:pt idx="58">
                  <c:v>0.96</c:v>
                </c:pt>
                <c:pt idx="59">
                  <c:v>0.81</c:v>
                </c:pt>
                <c:pt idx="60">
                  <c:v>0.53</c:v>
                </c:pt>
                <c:pt idx="61">
                  <c:v>1.9</c:v>
                </c:pt>
                <c:pt idx="62">
                  <c:v>0.38</c:v>
                </c:pt>
                <c:pt idx="63">
                  <c:v>0.33</c:v>
                </c:pt>
                <c:pt idx="64">
                  <c:v>0.27</c:v>
                </c:pt>
                <c:pt idx="65">
                  <c:v>0.32</c:v>
                </c:pt>
                <c:pt idx="66">
                  <c:v>1.84</c:v>
                </c:pt>
                <c:pt idx="67">
                  <c:v>0.41</c:v>
                </c:pt>
                <c:pt idx="68">
                  <c:v>1.21</c:v>
                </c:pt>
                <c:pt idx="69">
                  <c:v>1.89</c:v>
                </c:pt>
                <c:pt idx="70">
                  <c:v>0.38</c:v>
                </c:pt>
                <c:pt idx="71">
                  <c:v>0.34</c:v>
                </c:pt>
                <c:pt idx="72">
                  <c:v>0.21</c:v>
                </c:pt>
                <c:pt idx="73">
                  <c:v>0.28000000000000003</c:v>
                </c:pt>
                <c:pt idx="74">
                  <c:v>0.18</c:v>
                </c:pt>
                <c:pt idx="75">
                  <c:v>0.24</c:v>
                </c:pt>
                <c:pt idx="76">
                  <c:v>0.31</c:v>
                </c:pt>
                <c:pt idx="77">
                  <c:v>0.34</c:v>
                </c:pt>
                <c:pt idx="78">
                  <c:v>1.79</c:v>
                </c:pt>
                <c:pt idx="79">
                  <c:v>0.27</c:v>
                </c:pt>
                <c:pt idx="80">
                  <c:v>0.4</c:v>
                </c:pt>
                <c:pt idx="81">
                  <c:v>0.31</c:v>
                </c:pt>
                <c:pt idx="82">
                  <c:v>0.33</c:v>
                </c:pt>
                <c:pt idx="83">
                  <c:v>0.25</c:v>
                </c:pt>
                <c:pt idx="84">
                  <c:v>0.4</c:v>
                </c:pt>
                <c:pt idx="85">
                  <c:v>0.34</c:v>
                </c:pt>
                <c:pt idx="86">
                  <c:v>0.33</c:v>
                </c:pt>
                <c:pt idx="87">
                  <c:v>1.3</c:v>
                </c:pt>
                <c:pt idx="88">
                  <c:v>1.3</c:v>
                </c:pt>
                <c:pt idx="89">
                  <c:v>0.54</c:v>
                </c:pt>
                <c:pt idx="90">
                  <c:v>2.5099999999999998</c:v>
                </c:pt>
                <c:pt idx="91">
                  <c:v>0.44</c:v>
                </c:pt>
                <c:pt idx="92">
                  <c:v>0.34</c:v>
                </c:pt>
                <c:pt idx="93">
                  <c:v>0.45</c:v>
                </c:pt>
                <c:pt idx="94">
                  <c:v>2.38</c:v>
                </c:pt>
                <c:pt idx="95">
                  <c:v>2.7</c:v>
                </c:pt>
                <c:pt idx="96">
                  <c:v>0.45</c:v>
                </c:pt>
                <c:pt idx="97">
                  <c:v>0.31</c:v>
                </c:pt>
                <c:pt idx="98">
                  <c:v>0.24</c:v>
                </c:pt>
                <c:pt idx="99">
                  <c:v>0.27</c:v>
                </c:pt>
                <c:pt idx="100">
                  <c:v>0.19</c:v>
                </c:pt>
                <c:pt idx="101">
                  <c:v>2.2400000000000002</c:v>
                </c:pt>
                <c:pt idx="102">
                  <c:v>1.93</c:v>
                </c:pt>
                <c:pt idx="103">
                  <c:v>1.7</c:v>
                </c:pt>
                <c:pt idx="104">
                  <c:v>0.56000000000000005</c:v>
                </c:pt>
                <c:pt idx="105">
                  <c:v>0.37</c:v>
                </c:pt>
                <c:pt idx="106">
                  <c:v>0.6</c:v>
                </c:pt>
                <c:pt idx="107">
                  <c:v>1.25</c:v>
                </c:pt>
                <c:pt idx="108">
                  <c:v>0.65</c:v>
                </c:pt>
                <c:pt idx="109">
                  <c:v>1.26</c:v>
                </c:pt>
                <c:pt idx="110">
                  <c:v>3.31</c:v>
                </c:pt>
                <c:pt idx="111">
                  <c:v>1.64</c:v>
                </c:pt>
                <c:pt idx="112">
                  <c:v>0.49</c:v>
                </c:pt>
                <c:pt idx="113">
                  <c:v>1.69</c:v>
                </c:pt>
                <c:pt idx="114">
                  <c:v>0.47</c:v>
                </c:pt>
                <c:pt idx="115">
                  <c:v>1.22</c:v>
                </c:pt>
                <c:pt idx="116">
                  <c:v>1.92</c:v>
                </c:pt>
                <c:pt idx="117">
                  <c:v>0.41</c:v>
                </c:pt>
                <c:pt idx="118">
                  <c:v>1.97</c:v>
                </c:pt>
                <c:pt idx="119">
                  <c:v>1.24</c:v>
                </c:pt>
                <c:pt idx="120">
                  <c:v>0.22</c:v>
                </c:pt>
                <c:pt idx="121">
                  <c:v>0.26</c:v>
                </c:pt>
                <c:pt idx="122">
                  <c:v>0.17</c:v>
                </c:pt>
                <c:pt idx="123">
                  <c:v>0.15</c:v>
                </c:pt>
                <c:pt idx="124">
                  <c:v>0.23</c:v>
                </c:pt>
                <c:pt idx="125">
                  <c:v>0.16</c:v>
                </c:pt>
                <c:pt idx="126">
                  <c:v>1.19</c:v>
                </c:pt>
                <c:pt idx="127">
                  <c:v>0.92</c:v>
                </c:pt>
                <c:pt idx="128">
                  <c:v>0.37</c:v>
                </c:pt>
                <c:pt idx="129">
                  <c:v>2.4</c:v>
                </c:pt>
                <c:pt idx="130">
                  <c:v>1.89</c:v>
                </c:pt>
                <c:pt idx="131">
                  <c:v>1.43</c:v>
                </c:pt>
                <c:pt idx="132">
                  <c:v>0.75</c:v>
                </c:pt>
                <c:pt idx="133">
                  <c:v>1.0900000000000001</c:v>
                </c:pt>
                <c:pt idx="134">
                  <c:v>0.35</c:v>
                </c:pt>
                <c:pt idx="135">
                  <c:v>1.93</c:v>
                </c:pt>
                <c:pt idx="136">
                  <c:v>0.3</c:v>
                </c:pt>
                <c:pt idx="137">
                  <c:v>0.28999999999999998</c:v>
                </c:pt>
                <c:pt idx="138">
                  <c:v>0.21</c:v>
                </c:pt>
                <c:pt idx="139">
                  <c:v>0.37</c:v>
                </c:pt>
                <c:pt idx="140">
                  <c:v>2.27</c:v>
                </c:pt>
                <c:pt idx="141">
                  <c:v>0.73</c:v>
                </c:pt>
                <c:pt idx="142">
                  <c:v>2.5</c:v>
                </c:pt>
                <c:pt idx="143">
                  <c:v>0.44</c:v>
                </c:pt>
                <c:pt idx="144">
                  <c:v>0.27</c:v>
                </c:pt>
                <c:pt idx="145">
                  <c:v>0.24</c:v>
                </c:pt>
                <c:pt idx="146">
                  <c:v>0.25</c:v>
                </c:pt>
                <c:pt idx="147">
                  <c:v>0.26</c:v>
                </c:pt>
                <c:pt idx="148">
                  <c:v>0.2</c:v>
                </c:pt>
                <c:pt idx="149">
                  <c:v>0.42</c:v>
                </c:pt>
                <c:pt idx="150">
                  <c:v>0.36</c:v>
                </c:pt>
                <c:pt idx="151">
                  <c:v>0.31</c:v>
                </c:pt>
                <c:pt idx="152">
                  <c:v>1.54</c:v>
                </c:pt>
                <c:pt idx="153">
                  <c:v>1.32</c:v>
                </c:pt>
                <c:pt idx="154">
                  <c:v>1.7</c:v>
                </c:pt>
                <c:pt idx="155">
                  <c:v>0.31</c:v>
                </c:pt>
                <c:pt idx="156">
                  <c:v>1.35</c:v>
                </c:pt>
                <c:pt idx="157">
                  <c:v>1.01</c:v>
                </c:pt>
                <c:pt idx="158">
                  <c:v>0.27</c:v>
                </c:pt>
                <c:pt idx="159">
                  <c:v>0.32</c:v>
                </c:pt>
                <c:pt idx="160">
                  <c:v>1.29</c:v>
                </c:pt>
                <c:pt idx="161">
                  <c:v>3.32</c:v>
                </c:pt>
                <c:pt idx="162">
                  <c:v>2.06</c:v>
                </c:pt>
                <c:pt idx="163">
                  <c:v>0.47</c:v>
                </c:pt>
                <c:pt idx="164">
                  <c:v>0.31</c:v>
                </c:pt>
                <c:pt idx="165">
                  <c:v>2.13</c:v>
                </c:pt>
                <c:pt idx="166">
                  <c:v>2.85</c:v>
                </c:pt>
                <c:pt idx="167">
                  <c:v>0.43</c:v>
                </c:pt>
                <c:pt idx="168">
                  <c:v>0.28000000000000003</c:v>
                </c:pt>
                <c:pt idx="169">
                  <c:v>0.24</c:v>
                </c:pt>
                <c:pt idx="170">
                  <c:v>0.21</c:v>
                </c:pt>
                <c:pt idx="171">
                  <c:v>0.31</c:v>
                </c:pt>
                <c:pt idx="172">
                  <c:v>0.19</c:v>
                </c:pt>
                <c:pt idx="173">
                  <c:v>0.18</c:v>
                </c:pt>
                <c:pt idx="174">
                  <c:v>0.33</c:v>
                </c:pt>
                <c:pt idx="175">
                  <c:v>0.21</c:v>
                </c:pt>
                <c:pt idx="176">
                  <c:v>3.05</c:v>
                </c:pt>
                <c:pt idx="177">
                  <c:v>1.01</c:v>
                </c:pt>
                <c:pt idx="178">
                  <c:v>0.34</c:v>
                </c:pt>
                <c:pt idx="179">
                  <c:v>0.45</c:v>
                </c:pt>
                <c:pt idx="180">
                  <c:v>0.68</c:v>
                </c:pt>
                <c:pt idx="181">
                  <c:v>2.89</c:v>
                </c:pt>
                <c:pt idx="182">
                  <c:v>0.77</c:v>
                </c:pt>
                <c:pt idx="183">
                  <c:v>0.36</c:v>
                </c:pt>
                <c:pt idx="184">
                  <c:v>0.71</c:v>
                </c:pt>
                <c:pt idx="185">
                  <c:v>1.21</c:v>
                </c:pt>
                <c:pt idx="186">
                  <c:v>2.4900000000000002</c:v>
                </c:pt>
                <c:pt idx="187">
                  <c:v>0.38</c:v>
                </c:pt>
                <c:pt idx="188">
                  <c:v>0.35</c:v>
                </c:pt>
                <c:pt idx="189">
                  <c:v>2.44</c:v>
                </c:pt>
                <c:pt idx="190">
                  <c:v>2.61</c:v>
                </c:pt>
                <c:pt idx="191">
                  <c:v>1.03</c:v>
                </c:pt>
                <c:pt idx="192">
                  <c:v>0.4</c:v>
                </c:pt>
                <c:pt idx="193">
                  <c:v>0.22</c:v>
                </c:pt>
                <c:pt idx="194">
                  <c:v>0.17</c:v>
                </c:pt>
                <c:pt idx="195">
                  <c:v>0.3</c:v>
                </c:pt>
                <c:pt idx="196">
                  <c:v>0.23</c:v>
                </c:pt>
                <c:pt idx="197">
                  <c:v>1.86</c:v>
                </c:pt>
                <c:pt idx="198">
                  <c:v>1.91</c:v>
                </c:pt>
                <c:pt idx="199">
                  <c:v>0.35</c:v>
                </c:pt>
                <c:pt idx="200">
                  <c:v>0.46</c:v>
                </c:pt>
                <c:pt idx="201">
                  <c:v>0.32</c:v>
                </c:pt>
                <c:pt idx="202">
                  <c:v>0.45</c:v>
                </c:pt>
                <c:pt idx="203">
                  <c:v>2.23</c:v>
                </c:pt>
                <c:pt idx="204">
                  <c:v>0.28999999999999998</c:v>
                </c:pt>
                <c:pt idx="205">
                  <c:v>0.28999999999999998</c:v>
                </c:pt>
                <c:pt idx="206">
                  <c:v>0.34</c:v>
                </c:pt>
                <c:pt idx="207">
                  <c:v>0.27</c:v>
                </c:pt>
                <c:pt idx="208">
                  <c:v>0.62</c:v>
                </c:pt>
                <c:pt idx="209">
                  <c:v>3</c:v>
                </c:pt>
                <c:pt idx="210">
                  <c:v>0.69</c:v>
                </c:pt>
                <c:pt idx="211">
                  <c:v>1.07</c:v>
                </c:pt>
                <c:pt idx="212">
                  <c:v>3.13</c:v>
                </c:pt>
                <c:pt idx="213">
                  <c:v>1.76</c:v>
                </c:pt>
                <c:pt idx="214">
                  <c:v>2.04</c:v>
                </c:pt>
                <c:pt idx="215">
                  <c:v>0.96</c:v>
                </c:pt>
                <c:pt idx="216">
                  <c:v>0.28999999999999998</c:v>
                </c:pt>
                <c:pt idx="217">
                  <c:v>0.21</c:v>
                </c:pt>
                <c:pt idx="218">
                  <c:v>0.28000000000000003</c:v>
                </c:pt>
                <c:pt idx="219">
                  <c:v>0.27</c:v>
                </c:pt>
                <c:pt idx="220">
                  <c:v>0.28999999999999998</c:v>
                </c:pt>
                <c:pt idx="221">
                  <c:v>0.26</c:v>
                </c:pt>
                <c:pt idx="222">
                  <c:v>0.28000000000000003</c:v>
                </c:pt>
                <c:pt idx="223">
                  <c:v>0.5</c:v>
                </c:pt>
                <c:pt idx="224">
                  <c:v>0.34</c:v>
                </c:pt>
                <c:pt idx="225">
                  <c:v>3.16</c:v>
                </c:pt>
                <c:pt idx="226">
                  <c:v>0.68</c:v>
                </c:pt>
                <c:pt idx="227">
                  <c:v>0.31</c:v>
                </c:pt>
                <c:pt idx="228">
                  <c:v>0.49</c:v>
                </c:pt>
                <c:pt idx="229">
                  <c:v>0.42</c:v>
                </c:pt>
                <c:pt idx="230">
                  <c:v>0.31</c:v>
                </c:pt>
                <c:pt idx="231">
                  <c:v>0.27</c:v>
                </c:pt>
                <c:pt idx="232">
                  <c:v>1.07</c:v>
                </c:pt>
                <c:pt idx="233">
                  <c:v>2.64</c:v>
                </c:pt>
                <c:pt idx="234">
                  <c:v>0.34</c:v>
                </c:pt>
                <c:pt idx="235">
                  <c:v>3.11</c:v>
                </c:pt>
                <c:pt idx="236">
                  <c:v>0.36</c:v>
                </c:pt>
                <c:pt idx="237">
                  <c:v>0.59</c:v>
                </c:pt>
                <c:pt idx="238">
                  <c:v>2.46</c:v>
                </c:pt>
                <c:pt idx="239">
                  <c:v>1.93</c:v>
                </c:pt>
                <c:pt idx="240">
                  <c:v>1.31</c:v>
                </c:pt>
                <c:pt idx="241">
                  <c:v>0.22</c:v>
                </c:pt>
                <c:pt idx="242">
                  <c:v>0.33</c:v>
                </c:pt>
                <c:pt idx="243">
                  <c:v>0.25</c:v>
                </c:pt>
                <c:pt idx="244">
                  <c:v>0.22</c:v>
                </c:pt>
                <c:pt idx="245">
                  <c:v>0.26</c:v>
                </c:pt>
                <c:pt idx="246">
                  <c:v>0.26</c:v>
                </c:pt>
                <c:pt idx="247">
                  <c:v>0.44</c:v>
                </c:pt>
                <c:pt idx="248">
                  <c:v>1.18</c:v>
                </c:pt>
                <c:pt idx="249">
                  <c:v>2.0699999999999998</c:v>
                </c:pt>
                <c:pt idx="250">
                  <c:v>0.28000000000000003</c:v>
                </c:pt>
                <c:pt idx="251">
                  <c:v>2.37</c:v>
                </c:pt>
                <c:pt idx="252">
                  <c:v>1.47</c:v>
                </c:pt>
                <c:pt idx="253">
                  <c:v>1.83</c:v>
                </c:pt>
                <c:pt idx="254">
                  <c:v>0.43</c:v>
                </c:pt>
                <c:pt idx="255">
                  <c:v>0.38</c:v>
                </c:pt>
                <c:pt idx="256">
                  <c:v>0.51</c:v>
                </c:pt>
                <c:pt idx="257">
                  <c:v>0.32</c:v>
                </c:pt>
                <c:pt idx="258">
                  <c:v>0.38</c:v>
                </c:pt>
                <c:pt idx="259">
                  <c:v>0.33</c:v>
                </c:pt>
                <c:pt idx="260">
                  <c:v>0.34</c:v>
                </c:pt>
                <c:pt idx="261">
                  <c:v>1.97</c:v>
                </c:pt>
                <c:pt idx="262">
                  <c:v>1.71</c:v>
                </c:pt>
                <c:pt idx="263">
                  <c:v>3.42</c:v>
                </c:pt>
                <c:pt idx="264">
                  <c:v>0.99</c:v>
                </c:pt>
                <c:pt idx="265">
                  <c:v>0.35</c:v>
                </c:pt>
                <c:pt idx="266">
                  <c:v>0.28000000000000003</c:v>
                </c:pt>
                <c:pt idx="267">
                  <c:v>0.21</c:v>
                </c:pt>
                <c:pt idx="268">
                  <c:v>0.25</c:v>
                </c:pt>
                <c:pt idx="269">
                  <c:v>0.2</c:v>
                </c:pt>
                <c:pt idx="270">
                  <c:v>0.27</c:v>
                </c:pt>
                <c:pt idx="271">
                  <c:v>0.25</c:v>
                </c:pt>
                <c:pt idx="272">
                  <c:v>0.63</c:v>
                </c:pt>
                <c:pt idx="273">
                  <c:v>1.72</c:v>
                </c:pt>
                <c:pt idx="274">
                  <c:v>1.96</c:v>
                </c:pt>
                <c:pt idx="275">
                  <c:v>2.37</c:v>
                </c:pt>
                <c:pt idx="276">
                  <c:v>0.41</c:v>
                </c:pt>
                <c:pt idx="277">
                  <c:v>0.22</c:v>
                </c:pt>
                <c:pt idx="278">
                  <c:v>0.28999999999999998</c:v>
                </c:pt>
                <c:pt idx="279">
                  <c:v>0.23</c:v>
                </c:pt>
                <c:pt idx="280">
                  <c:v>0.25</c:v>
                </c:pt>
                <c:pt idx="281">
                  <c:v>0.22</c:v>
                </c:pt>
                <c:pt idx="282">
                  <c:v>1.44</c:v>
                </c:pt>
                <c:pt idx="283">
                  <c:v>0.23</c:v>
                </c:pt>
                <c:pt idx="284">
                  <c:v>0.24</c:v>
                </c:pt>
                <c:pt idx="285">
                  <c:v>0.22</c:v>
                </c:pt>
                <c:pt idx="286">
                  <c:v>0.27</c:v>
                </c:pt>
                <c:pt idx="287">
                  <c:v>0.27</c:v>
                </c:pt>
                <c:pt idx="288">
                  <c:v>0.3</c:v>
                </c:pt>
                <c:pt idx="289">
                  <c:v>3.06</c:v>
                </c:pt>
                <c:pt idx="290">
                  <c:v>0.54</c:v>
                </c:pt>
                <c:pt idx="291">
                  <c:v>0.23</c:v>
                </c:pt>
                <c:pt idx="292">
                  <c:v>0.25</c:v>
                </c:pt>
                <c:pt idx="293">
                  <c:v>0.22</c:v>
                </c:pt>
                <c:pt idx="294">
                  <c:v>0.25</c:v>
                </c:pt>
                <c:pt idx="295">
                  <c:v>0.21</c:v>
                </c:pt>
                <c:pt idx="296">
                  <c:v>0.28000000000000003</c:v>
                </c:pt>
                <c:pt idx="297">
                  <c:v>0.49</c:v>
                </c:pt>
                <c:pt idx="298">
                  <c:v>1.64</c:v>
                </c:pt>
                <c:pt idx="299">
                  <c:v>0.35</c:v>
                </c:pt>
                <c:pt idx="300">
                  <c:v>2.5</c:v>
                </c:pt>
                <c:pt idx="301">
                  <c:v>1.72</c:v>
                </c:pt>
                <c:pt idx="302">
                  <c:v>1.36</c:v>
                </c:pt>
                <c:pt idx="303">
                  <c:v>1.27</c:v>
                </c:pt>
                <c:pt idx="304">
                  <c:v>1.1599999999999999</c:v>
                </c:pt>
                <c:pt idx="305">
                  <c:v>2.19</c:v>
                </c:pt>
                <c:pt idx="306">
                  <c:v>1.84</c:v>
                </c:pt>
                <c:pt idx="307">
                  <c:v>1.21</c:v>
                </c:pt>
                <c:pt idx="308">
                  <c:v>0.98</c:v>
                </c:pt>
                <c:pt idx="309">
                  <c:v>2.39</c:v>
                </c:pt>
                <c:pt idx="310">
                  <c:v>1.98</c:v>
                </c:pt>
                <c:pt idx="311">
                  <c:v>0.8</c:v>
                </c:pt>
                <c:pt idx="312">
                  <c:v>0.62</c:v>
                </c:pt>
                <c:pt idx="313">
                  <c:v>0.34</c:v>
                </c:pt>
                <c:pt idx="314">
                  <c:v>1.69</c:v>
                </c:pt>
                <c:pt idx="315">
                  <c:v>0.28999999999999998</c:v>
                </c:pt>
                <c:pt idx="316">
                  <c:v>0.28000000000000003</c:v>
                </c:pt>
                <c:pt idx="317">
                  <c:v>0.33</c:v>
                </c:pt>
                <c:pt idx="318">
                  <c:v>0.36</c:v>
                </c:pt>
                <c:pt idx="319">
                  <c:v>0.57999999999999996</c:v>
                </c:pt>
                <c:pt idx="320">
                  <c:v>0.41</c:v>
                </c:pt>
                <c:pt idx="321">
                  <c:v>1.87</c:v>
                </c:pt>
                <c:pt idx="322">
                  <c:v>0.34</c:v>
                </c:pt>
                <c:pt idx="323">
                  <c:v>1.72</c:v>
                </c:pt>
                <c:pt idx="324">
                  <c:v>0.32</c:v>
                </c:pt>
                <c:pt idx="325">
                  <c:v>0.22</c:v>
                </c:pt>
                <c:pt idx="326">
                  <c:v>0.37</c:v>
                </c:pt>
                <c:pt idx="327">
                  <c:v>0.25</c:v>
                </c:pt>
                <c:pt idx="328">
                  <c:v>0.25</c:v>
                </c:pt>
                <c:pt idx="329">
                  <c:v>1.6</c:v>
                </c:pt>
                <c:pt idx="330">
                  <c:v>5.84</c:v>
                </c:pt>
                <c:pt idx="331">
                  <c:v>3.33</c:v>
                </c:pt>
                <c:pt idx="332">
                  <c:v>1.93</c:v>
                </c:pt>
                <c:pt idx="333">
                  <c:v>1.3</c:v>
                </c:pt>
                <c:pt idx="334">
                  <c:v>2.79</c:v>
                </c:pt>
                <c:pt idx="335">
                  <c:v>0.94</c:v>
                </c:pt>
                <c:pt idx="336">
                  <c:v>2.23</c:v>
                </c:pt>
                <c:pt idx="337">
                  <c:v>0.55000000000000004</c:v>
                </c:pt>
                <c:pt idx="338">
                  <c:v>0.56000000000000005</c:v>
                </c:pt>
                <c:pt idx="339">
                  <c:v>0.67</c:v>
                </c:pt>
                <c:pt idx="340">
                  <c:v>0.67</c:v>
                </c:pt>
                <c:pt idx="341">
                  <c:v>0.98</c:v>
                </c:pt>
                <c:pt idx="342">
                  <c:v>0.75</c:v>
                </c:pt>
                <c:pt idx="343">
                  <c:v>0.59</c:v>
                </c:pt>
                <c:pt idx="344">
                  <c:v>0.37</c:v>
                </c:pt>
                <c:pt idx="345">
                  <c:v>1.72</c:v>
                </c:pt>
                <c:pt idx="346">
                  <c:v>0.49</c:v>
                </c:pt>
                <c:pt idx="347">
                  <c:v>0.55000000000000004</c:v>
                </c:pt>
                <c:pt idx="348">
                  <c:v>0.54</c:v>
                </c:pt>
                <c:pt idx="349">
                  <c:v>0.68</c:v>
                </c:pt>
                <c:pt idx="350">
                  <c:v>1.29</c:v>
                </c:pt>
                <c:pt idx="351">
                  <c:v>1.02</c:v>
                </c:pt>
                <c:pt idx="352">
                  <c:v>0.99</c:v>
                </c:pt>
                <c:pt idx="353">
                  <c:v>0.78</c:v>
                </c:pt>
                <c:pt idx="354">
                  <c:v>0.73</c:v>
                </c:pt>
                <c:pt idx="355">
                  <c:v>3.57</c:v>
                </c:pt>
                <c:pt idx="356">
                  <c:v>4.57</c:v>
                </c:pt>
                <c:pt idx="357">
                  <c:v>2.97</c:v>
                </c:pt>
                <c:pt idx="358">
                  <c:v>2.98</c:v>
                </c:pt>
                <c:pt idx="359">
                  <c:v>0.48</c:v>
                </c:pt>
                <c:pt idx="360">
                  <c:v>0.37</c:v>
                </c:pt>
                <c:pt idx="361">
                  <c:v>0.39</c:v>
                </c:pt>
                <c:pt idx="362">
                  <c:v>0.36</c:v>
                </c:pt>
                <c:pt idx="363">
                  <c:v>0.39</c:v>
                </c:pt>
                <c:pt idx="364">
                  <c:v>0.28000000000000003</c:v>
                </c:pt>
                <c:pt idx="365">
                  <c:v>0.56000000000000005</c:v>
                </c:pt>
                <c:pt idx="366">
                  <c:v>0.45</c:v>
                </c:pt>
                <c:pt idx="367">
                  <c:v>0.42</c:v>
                </c:pt>
                <c:pt idx="368">
                  <c:v>0.45</c:v>
                </c:pt>
                <c:pt idx="369">
                  <c:v>0.44</c:v>
                </c:pt>
                <c:pt idx="370">
                  <c:v>2.2799999999999998</c:v>
                </c:pt>
                <c:pt idx="371">
                  <c:v>0.45</c:v>
                </c:pt>
                <c:pt idx="372">
                  <c:v>0.45</c:v>
                </c:pt>
                <c:pt idx="373">
                  <c:v>1.01</c:v>
                </c:pt>
                <c:pt idx="374">
                  <c:v>0.49</c:v>
                </c:pt>
                <c:pt idx="375">
                  <c:v>1.06</c:v>
                </c:pt>
                <c:pt idx="376">
                  <c:v>3.1</c:v>
                </c:pt>
                <c:pt idx="377">
                  <c:v>0.99</c:v>
                </c:pt>
                <c:pt idx="378">
                  <c:v>1.34</c:v>
                </c:pt>
                <c:pt idx="379">
                  <c:v>1.17</c:v>
                </c:pt>
                <c:pt idx="380">
                  <c:v>4.1500000000000004</c:v>
                </c:pt>
                <c:pt idx="381">
                  <c:v>0.96</c:v>
                </c:pt>
                <c:pt idx="382">
                  <c:v>0.8</c:v>
                </c:pt>
                <c:pt idx="383">
                  <c:v>0.96</c:v>
                </c:pt>
                <c:pt idx="384">
                  <c:v>3.6</c:v>
                </c:pt>
                <c:pt idx="385">
                  <c:v>0.47</c:v>
                </c:pt>
                <c:pt idx="386">
                  <c:v>0.35</c:v>
                </c:pt>
                <c:pt idx="387">
                  <c:v>0.28999999999999998</c:v>
                </c:pt>
                <c:pt idx="388">
                  <c:v>0.37</c:v>
                </c:pt>
                <c:pt idx="389">
                  <c:v>0.34</c:v>
                </c:pt>
                <c:pt idx="390">
                  <c:v>0.51</c:v>
                </c:pt>
                <c:pt idx="391">
                  <c:v>0.4</c:v>
                </c:pt>
                <c:pt idx="392">
                  <c:v>0.52</c:v>
                </c:pt>
                <c:pt idx="393">
                  <c:v>0.43</c:v>
                </c:pt>
                <c:pt idx="394">
                  <c:v>0.51</c:v>
                </c:pt>
                <c:pt idx="395">
                  <c:v>0.57999999999999996</c:v>
                </c:pt>
                <c:pt idx="396">
                  <c:v>2.48</c:v>
                </c:pt>
                <c:pt idx="397">
                  <c:v>2.38</c:v>
                </c:pt>
                <c:pt idx="398">
                  <c:v>0.57999999999999996</c:v>
                </c:pt>
                <c:pt idx="399">
                  <c:v>0.51</c:v>
                </c:pt>
                <c:pt idx="400">
                  <c:v>3.28</c:v>
                </c:pt>
                <c:pt idx="401">
                  <c:v>1.88</c:v>
                </c:pt>
                <c:pt idx="402">
                  <c:v>0.61</c:v>
                </c:pt>
                <c:pt idx="403">
                  <c:v>2.36</c:v>
                </c:pt>
                <c:pt idx="404">
                  <c:v>0.46</c:v>
                </c:pt>
                <c:pt idx="405">
                  <c:v>0.66</c:v>
                </c:pt>
                <c:pt idx="406">
                  <c:v>1.1399999999999999</c:v>
                </c:pt>
                <c:pt idx="407">
                  <c:v>2.75</c:v>
                </c:pt>
                <c:pt idx="408">
                  <c:v>2.71</c:v>
                </c:pt>
                <c:pt idx="409">
                  <c:v>0.78</c:v>
                </c:pt>
                <c:pt idx="410">
                  <c:v>0.5</c:v>
                </c:pt>
                <c:pt idx="411">
                  <c:v>0.6</c:v>
                </c:pt>
                <c:pt idx="412">
                  <c:v>0.63</c:v>
                </c:pt>
                <c:pt idx="413">
                  <c:v>0.56000000000000005</c:v>
                </c:pt>
                <c:pt idx="414">
                  <c:v>0.66</c:v>
                </c:pt>
                <c:pt idx="415">
                  <c:v>0.61</c:v>
                </c:pt>
                <c:pt idx="416">
                  <c:v>0.64</c:v>
                </c:pt>
                <c:pt idx="417">
                  <c:v>0.37</c:v>
                </c:pt>
                <c:pt idx="418">
                  <c:v>2.36</c:v>
                </c:pt>
                <c:pt idx="419">
                  <c:v>2.09</c:v>
                </c:pt>
                <c:pt idx="420">
                  <c:v>2.52</c:v>
                </c:pt>
                <c:pt idx="421">
                  <c:v>0.67</c:v>
                </c:pt>
                <c:pt idx="422">
                  <c:v>0.59</c:v>
                </c:pt>
                <c:pt idx="423">
                  <c:v>0.49</c:v>
                </c:pt>
                <c:pt idx="424">
                  <c:v>0.5</c:v>
                </c:pt>
                <c:pt idx="425">
                  <c:v>0.93</c:v>
                </c:pt>
                <c:pt idx="426">
                  <c:v>0.46</c:v>
                </c:pt>
                <c:pt idx="427">
                  <c:v>0.83</c:v>
                </c:pt>
                <c:pt idx="428">
                  <c:v>2.13</c:v>
                </c:pt>
                <c:pt idx="429">
                  <c:v>1.43</c:v>
                </c:pt>
                <c:pt idx="430">
                  <c:v>0.45</c:v>
                </c:pt>
                <c:pt idx="431">
                  <c:v>3.07</c:v>
                </c:pt>
                <c:pt idx="432">
                  <c:v>2.46</c:v>
                </c:pt>
                <c:pt idx="433">
                  <c:v>0.49</c:v>
                </c:pt>
                <c:pt idx="434">
                  <c:v>2.11</c:v>
                </c:pt>
                <c:pt idx="435">
                  <c:v>0.21</c:v>
                </c:pt>
                <c:pt idx="436">
                  <c:v>0.28000000000000003</c:v>
                </c:pt>
                <c:pt idx="437">
                  <c:v>0.24</c:v>
                </c:pt>
                <c:pt idx="438">
                  <c:v>0.21</c:v>
                </c:pt>
                <c:pt idx="439">
                  <c:v>0.25</c:v>
                </c:pt>
                <c:pt idx="440">
                  <c:v>0.25</c:v>
                </c:pt>
                <c:pt idx="441">
                  <c:v>0.32</c:v>
                </c:pt>
                <c:pt idx="442">
                  <c:v>0.25</c:v>
                </c:pt>
                <c:pt idx="443">
                  <c:v>0.46</c:v>
                </c:pt>
                <c:pt idx="444">
                  <c:v>0.34</c:v>
                </c:pt>
                <c:pt idx="445">
                  <c:v>3</c:v>
                </c:pt>
                <c:pt idx="446">
                  <c:v>1.32</c:v>
                </c:pt>
                <c:pt idx="447">
                  <c:v>1.03</c:v>
                </c:pt>
                <c:pt idx="448">
                  <c:v>3.64</c:v>
                </c:pt>
                <c:pt idx="449">
                  <c:v>1.54</c:v>
                </c:pt>
                <c:pt idx="450">
                  <c:v>0.83</c:v>
                </c:pt>
                <c:pt idx="451">
                  <c:v>0.6</c:v>
                </c:pt>
                <c:pt idx="452">
                  <c:v>0.94</c:v>
                </c:pt>
                <c:pt idx="453">
                  <c:v>2.66</c:v>
                </c:pt>
                <c:pt idx="454">
                  <c:v>0.33</c:v>
                </c:pt>
                <c:pt idx="455">
                  <c:v>0.33</c:v>
                </c:pt>
                <c:pt idx="456">
                  <c:v>2.0299999999999998</c:v>
                </c:pt>
                <c:pt idx="457">
                  <c:v>0.39</c:v>
                </c:pt>
                <c:pt idx="458">
                  <c:v>0.36</c:v>
                </c:pt>
                <c:pt idx="459">
                  <c:v>0.53</c:v>
                </c:pt>
                <c:pt idx="460">
                  <c:v>0.64</c:v>
                </c:pt>
                <c:pt idx="461">
                  <c:v>0.59</c:v>
                </c:pt>
                <c:pt idx="462">
                  <c:v>0.44</c:v>
                </c:pt>
                <c:pt idx="463">
                  <c:v>0.36</c:v>
                </c:pt>
                <c:pt idx="464">
                  <c:v>0.41</c:v>
                </c:pt>
                <c:pt idx="465">
                  <c:v>0.44</c:v>
                </c:pt>
                <c:pt idx="466">
                  <c:v>0.45</c:v>
                </c:pt>
                <c:pt idx="467">
                  <c:v>0.48</c:v>
                </c:pt>
                <c:pt idx="468">
                  <c:v>1.9</c:v>
                </c:pt>
                <c:pt idx="469">
                  <c:v>0.32</c:v>
                </c:pt>
                <c:pt idx="470">
                  <c:v>0.88</c:v>
                </c:pt>
                <c:pt idx="471">
                  <c:v>1.41</c:v>
                </c:pt>
                <c:pt idx="472">
                  <c:v>0.28000000000000003</c:v>
                </c:pt>
                <c:pt idx="473">
                  <c:v>0.34</c:v>
                </c:pt>
                <c:pt idx="474">
                  <c:v>1.08</c:v>
                </c:pt>
                <c:pt idx="475">
                  <c:v>1.3</c:v>
                </c:pt>
                <c:pt idx="476">
                  <c:v>0.84</c:v>
                </c:pt>
                <c:pt idx="477">
                  <c:v>1.1200000000000001</c:v>
                </c:pt>
                <c:pt idx="478">
                  <c:v>2.08</c:v>
                </c:pt>
                <c:pt idx="479">
                  <c:v>3.25</c:v>
                </c:pt>
                <c:pt idx="480">
                  <c:v>0.66</c:v>
                </c:pt>
                <c:pt idx="481">
                  <c:v>0.6</c:v>
                </c:pt>
                <c:pt idx="482">
                  <c:v>0.59</c:v>
                </c:pt>
                <c:pt idx="483">
                  <c:v>0.76</c:v>
                </c:pt>
                <c:pt idx="484">
                  <c:v>0.57999999999999996</c:v>
                </c:pt>
                <c:pt idx="485">
                  <c:v>0.7</c:v>
                </c:pt>
                <c:pt idx="486">
                  <c:v>0.62</c:v>
                </c:pt>
                <c:pt idx="487">
                  <c:v>0.61</c:v>
                </c:pt>
                <c:pt idx="488">
                  <c:v>0.45</c:v>
                </c:pt>
                <c:pt idx="489">
                  <c:v>0.54</c:v>
                </c:pt>
                <c:pt idx="490">
                  <c:v>1.96</c:v>
                </c:pt>
                <c:pt idx="491">
                  <c:v>0.64</c:v>
                </c:pt>
                <c:pt idx="492">
                  <c:v>1.08</c:v>
                </c:pt>
                <c:pt idx="493">
                  <c:v>1.1000000000000001</c:v>
                </c:pt>
                <c:pt idx="494">
                  <c:v>0.28999999999999998</c:v>
                </c:pt>
                <c:pt idx="495">
                  <c:v>1.58</c:v>
                </c:pt>
                <c:pt idx="496">
                  <c:v>0.87</c:v>
                </c:pt>
                <c:pt idx="497">
                  <c:v>0.78</c:v>
                </c:pt>
                <c:pt idx="498">
                  <c:v>1.5</c:v>
                </c:pt>
                <c:pt idx="499">
                  <c:v>3.55</c:v>
                </c:pt>
                <c:pt idx="500">
                  <c:v>1.1000000000000001</c:v>
                </c:pt>
                <c:pt idx="501">
                  <c:v>0.72</c:v>
                </c:pt>
                <c:pt idx="502">
                  <c:v>0.8</c:v>
                </c:pt>
                <c:pt idx="503">
                  <c:v>1.51</c:v>
                </c:pt>
                <c:pt idx="504">
                  <c:v>3.08</c:v>
                </c:pt>
                <c:pt idx="505">
                  <c:v>0.49</c:v>
                </c:pt>
                <c:pt idx="506">
                  <c:v>0.36</c:v>
                </c:pt>
                <c:pt idx="507">
                  <c:v>0.39</c:v>
                </c:pt>
                <c:pt idx="508">
                  <c:v>0.38</c:v>
                </c:pt>
                <c:pt idx="509">
                  <c:v>0.31</c:v>
                </c:pt>
                <c:pt idx="510">
                  <c:v>0.33</c:v>
                </c:pt>
                <c:pt idx="511">
                  <c:v>0.25</c:v>
                </c:pt>
                <c:pt idx="512">
                  <c:v>0.57999999999999996</c:v>
                </c:pt>
                <c:pt idx="513">
                  <c:v>1.1000000000000001</c:v>
                </c:pt>
                <c:pt idx="514">
                  <c:v>0.73</c:v>
                </c:pt>
                <c:pt idx="515">
                  <c:v>2.37</c:v>
                </c:pt>
                <c:pt idx="516">
                  <c:v>1.59</c:v>
                </c:pt>
                <c:pt idx="517">
                  <c:v>2.6</c:v>
                </c:pt>
                <c:pt idx="518">
                  <c:v>1.86</c:v>
                </c:pt>
                <c:pt idx="519">
                  <c:v>0.25</c:v>
                </c:pt>
                <c:pt idx="520">
                  <c:v>1.75</c:v>
                </c:pt>
                <c:pt idx="521">
                  <c:v>2.0299999999999998</c:v>
                </c:pt>
                <c:pt idx="522">
                  <c:v>1.22</c:v>
                </c:pt>
                <c:pt idx="523">
                  <c:v>0.68</c:v>
                </c:pt>
                <c:pt idx="524">
                  <c:v>0.41</c:v>
                </c:pt>
                <c:pt idx="525">
                  <c:v>0.83</c:v>
                </c:pt>
                <c:pt idx="526">
                  <c:v>2.0099999999999998</c:v>
                </c:pt>
                <c:pt idx="527">
                  <c:v>0.95</c:v>
                </c:pt>
                <c:pt idx="528">
                  <c:v>2.36</c:v>
                </c:pt>
                <c:pt idx="529">
                  <c:v>2.72</c:v>
                </c:pt>
                <c:pt idx="530">
                  <c:v>0.4</c:v>
                </c:pt>
                <c:pt idx="531">
                  <c:v>0.42</c:v>
                </c:pt>
                <c:pt idx="532">
                  <c:v>0.38</c:v>
                </c:pt>
                <c:pt idx="533">
                  <c:v>0.44</c:v>
                </c:pt>
                <c:pt idx="534">
                  <c:v>0.46</c:v>
                </c:pt>
                <c:pt idx="535">
                  <c:v>0.51</c:v>
                </c:pt>
                <c:pt idx="536">
                  <c:v>0.52</c:v>
                </c:pt>
                <c:pt idx="537">
                  <c:v>0.44</c:v>
                </c:pt>
                <c:pt idx="538">
                  <c:v>0.57999999999999996</c:v>
                </c:pt>
                <c:pt idx="539">
                  <c:v>4.53</c:v>
                </c:pt>
                <c:pt idx="540">
                  <c:v>1.67</c:v>
                </c:pt>
                <c:pt idx="541">
                  <c:v>1.02</c:v>
                </c:pt>
                <c:pt idx="542">
                  <c:v>3.44</c:v>
                </c:pt>
                <c:pt idx="543">
                  <c:v>1.61</c:v>
                </c:pt>
                <c:pt idx="544">
                  <c:v>0.56999999999999995</c:v>
                </c:pt>
                <c:pt idx="545">
                  <c:v>0.45</c:v>
                </c:pt>
                <c:pt idx="546">
                  <c:v>0.5</c:v>
                </c:pt>
                <c:pt idx="547">
                  <c:v>0.63</c:v>
                </c:pt>
                <c:pt idx="548">
                  <c:v>3.74</c:v>
                </c:pt>
                <c:pt idx="549">
                  <c:v>4.3499999999999996</c:v>
                </c:pt>
                <c:pt idx="550">
                  <c:v>0.97</c:v>
                </c:pt>
                <c:pt idx="551">
                  <c:v>2.52</c:v>
                </c:pt>
                <c:pt idx="552">
                  <c:v>1.45</c:v>
                </c:pt>
                <c:pt idx="553">
                  <c:v>0.8</c:v>
                </c:pt>
                <c:pt idx="554">
                  <c:v>0.67</c:v>
                </c:pt>
                <c:pt idx="555">
                  <c:v>0.76</c:v>
                </c:pt>
                <c:pt idx="556">
                  <c:v>0.57999999999999996</c:v>
                </c:pt>
                <c:pt idx="557">
                  <c:v>0.61</c:v>
                </c:pt>
                <c:pt idx="558">
                  <c:v>0.57999999999999996</c:v>
                </c:pt>
                <c:pt idx="559">
                  <c:v>0.3</c:v>
                </c:pt>
                <c:pt idx="560">
                  <c:v>0.32</c:v>
                </c:pt>
                <c:pt idx="561">
                  <c:v>0.56000000000000005</c:v>
                </c:pt>
                <c:pt idx="562">
                  <c:v>3.59</c:v>
                </c:pt>
                <c:pt idx="563">
                  <c:v>0.54</c:v>
                </c:pt>
                <c:pt idx="564">
                  <c:v>0.34</c:v>
                </c:pt>
                <c:pt idx="565">
                  <c:v>0.24</c:v>
                </c:pt>
                <c:pt idx="566">
                  <c:v>0.55000000000000004</c:v>
                </c:pt>
                <c:pt idx="567">
                  <c:v>3.63</c:v>
                </c:pt>
                <c:pt idx="568">
                  <c:v>1.24</c:v>
                </c:pt>
                <c:pt idx="569">
                  <c:v>3.33</c:v>
                </c:pt>
                <c:pt idx="570">
                  <c:v>0.84</c:v>
                </c:pt>
                <c:pt idx="571">
                  <c:v>1.1399999999999999</c:v>
                </c:pt>
                <c:pt idx="572">
                  <c:v>1.1599999999999999</c:v>
                </c:pt>
                <c:pt idx="573">
                  <c:v>1.96</c:v>
                </c:pt>
                <c:pt idx="574">
                  <c:v>1.42</c:v>
                </c:pt>
                <c:pt idx="575">
                  <c:v>3.19</c:v>
                </c:pt>
                <c:pt idx="576">
                  <c:v>1.48</c:v>
                </c:pt>
                <c:pt idx="577">
                  <c:v>0.66</c:v>
                </c:pt>
                <c:pt idx="578">
                  <c:v>0.67</c:v>
                </c:pt>
                <c:pt idx="579">
                  <c:v>0.68</c:v>
                </c:pt>
                <c:pt idx="580">
                  <c:v>0.67</c:v>
                </c:pt>
                <c:pt idx="581">
                  <c:v>0.54</c:v>
                </c:pt>
                <c:pt idx="582">
                  <c:v>0.47</c:v>
                </c:pt>
                <c:pt idx="583">
                  <c:v>0.24</c:v>
                </c:pt>
                <c:pt idx="584">
                  <c:v>0.42</c:v>
                </c:pt>
                <c:pt idx="585">
                  <c:v>0.54</c:v>
                </c:pt>
                <c:pt idx="586">
                  <c:v>1.51</c:v>
                </c:pt>
                <c:pt idx="587">
                  <c:v>0.37</c:v>
                </c:pt>
                <c:pt idx="588">
                  <c:v>0.24</c:v>
                </c:pt>
                <c:pt idx="589">
                  <c:v>0.28000000000000003</c:v>
                </c:pt>
                <c:pt idx="590">
                  <c:v>2.4300000000000002</c:v>
                </c:pt>
                <c:pt idx="591">
                  <c:v>0.25</c:v>
                </c:pt>
                <c:pt idx="592">
                  <c:v>0.23</c:v>
                </c:pt>
                <c:pt idx="593">
                  <c:v>0.2</c:v>
                </c:pt>
                <c:pt idx="594">
                  <c:v>0.61</c:v>
                </c:pt>
                <c:pt idx="595">
                  <c:v>0.64</c:v>
                </c:pt>
                <c:pt idx="596">
                  <c:v>0.9</c:v>
                </c:pt>
                <c:pt idx="597">
                  <c:v>2.2400000000000002</c:v>
                </c:pt>
                <c:pt idx="598">
                  <c:v>1.74</c:v>
                </c:pt>
                <c:pt idx="599">
                  <c:v>4.1100000000000003</c:v>
                </c:pt>
                <c:pt idx="600">
                  <c:v>2.2400000000000002</c:v>
                </c:pt>
                <c:pt idx="601">
                  <c:v>0.74</c:v>
                </c:pt>
                <c:pt idx="602">
                  <c:v>0.79</c:v>
                </c:pt>
                <c:pt idx="603">
                  <c:v>0.68</c:v>
                </c:pt>
                <c:pt idx="604">
                  <c:v>0.74</c:v>
                </c:pt>
                <c:pt idx="605">
                  <c:v>0.7</c:v>
                </c:pt>
                <c:pt idx="606">
                  <c:v>0.75</c:v>
                </c:pt>
                <c:pt idx="607">
                  <c:v>0.73</c:v>
                </c:pt>
                <c:pt idx="608">
                  <c:v>0.53</c:v>
                </c:pt>
                <c:pt idx="609">
                  <c:v>0.48</c:v>
                </c:pt>
                <c:pt idx="610">
                  <c:v>0.6</c:v>
                </c:pt>
                <c:pt idx="611">
                  <c:v>2.29</c:v>
                </c:pt>
                <c:pt idx="612">
                  <c:v>0.47</c:v>
                </c:pt>
                <c:pt idx="613">
                  <c:v>0.78</c:v>
                </c:pt>
                <c:pt idx="614">
                  <c:v>1.58</c:v>
                </c:pt>
                <c:pt idx="615">
                  <c:v>1.78</c:v>
                </c:pt>
                <c:pt idx="616">
                  <c:v>1.41</c:v>
                </c:pt>
                <c:pt idx="617">
                  <c:v>0.44</c:v>
                </c:pt>
                <c:pt idx="618">
                  <c:v>3.2</c:v>
                </c:pt>
                <c:pt idx="619">
                  <c:v>2.84</c:v>
                </c:pt>
                <c:pt idx="620">
                  <c:v>1.29</c:v>
                </c:pt>
                <c:pt idx="621">
                  <c:v>2.46</c:v>
                </c:pt>
                <c:pt idx="622">
                  <c:v>1.89</c:v>
                </c:pt>
                <c:pt idx="623">
                  <c:v>0.72</c:v>
                </c:pt>
                <c:pt idx="624">
                  <c:v>0.52</c:v>
                </c:pt>
                <c:pt idx="625">
                  <c:v>0.5</c:v>
                </c:pt>
                <c:pt idx="626">
                  <c:v>0.69</c:v>
                </c:pt>
                <c:pt idx="627">
                  <c:v>0.71</c:v>
                </c:pt>
                <c:pt idx="628">
                  <c:v>0.64</c:v>
                </c:pt>
                <c:pt idx="629">
                  <c:v>0.61</c:v>
                </c:pt>
                <c:pt idx="630">
                  <c:v>0.75</c:v>
                </c:pt>
                <c:pt idx="631">
                  <c:v>1.72</c:v>
                </c:pt>
                <c:pt idx="632">
                  <c:v>0.69</c:v>
                </c:pt>
                <c:pt idx="633">
                  <c:v>0.52</c:v>
                </c:pt>
                <c:pt idx="634">
                  <c:v>0.39</c:v>
                </c:pt>
                <c:pt idx="635">
                  <c:v>0.45</c:v>
                </c:pt>
                <c:pt idx="636">
                  <c:v>0.57999999999999996</c:v>
                </c:pt>
                <c:pt idx="637">
                  <c:v>0.52</c:v>
                </c:pt>
                <c:pt idx="638">
                  <c:v>1.44</c:v>
                </c:pt>
                <c:pt idx="639">
                  <c:v>1.18</c:v>
                </c:pt>
                <c:pt idx="640">
                  <c:v>0.3</c:v>
                </c:pt>
                <c:pt idx="641">
                  <c:v>0.28000000000000003</c:v>
                </c:pt>
                <c:pt idx="642">
                  <c:v>0.27</c:v>
                </c:pt>
                <c:pt idx="643">
                  <c:v>0.48</c:v>
                </c:pt>
                <c:pt idx="644">
                  <c:v>1.4</c:v>
                </c:pt>
                <c:pt idx="645">
                  <c:v>0.82</c:v>
                </c:pt>
                <c:pt idx="646">
                  <c:v>1.48</c:v>
                </c:pt>
                <c:pt idx="647">
                  <c:v>1.55</c:v>
                </c:pt>
                <c:pt idx="648">
                  <c:v>0.31</c:v>
                </c:pt>
                <c:pt idx="649">
                  <c:v>0.24</c:v>
                </c:pt>
                <c:pt idx="650">
                  <c:v>1.62</c:v>
                </c:pt>
                <c:pt idx="651">
                  <c:v>0.22</c:v>
                </c:pt>
                <c:pt idx="652">
                  <c:v>0.27</c:v>
                </c:pt>
                <c:pt idx="653">
                  <c:v>0.22</c:v>
                </c:pt>
                <c:pt idx="654">
                  <c:v>0.3</c:v>
                </c:pt>
                <c:pt idx="655">
                  <c:v>0.26</c:v>
                </c:pt>
                <c:pt idx="656">
                  <c:v>0.37</c:v>
                </c:pt>
                <c:pt idx="657">
                  <c:v>0.33</c:v>
                </c:pt>
                <c:pt idx="658">
                  <c:v>0.24</c:v>
                </c:pt>
                <c:pt idx="659">
                  <c:v>1.08</c:v>
                </c:pt>
                <c:pt idx="660">
                  <c:v>0.95</c:v>
                </c:pt>
                <c:pt idx="661">
                  <c:v>1.55</c:v>
                </c:pt>
                <c:pt idx="662">
                  <c:v>1.3</c:v>
                </c:pt>
                <c:pt idx="663">
                  <c:v>3.87</c:v>
                </c:pt>
                <c:pt idx="664">
                  <c:v>0.57999999999999996</c:v>
                </c:pt>
                <c:pt idx="665">
                  <c:v>0.59</c:v>
                </c:pt>
                <c:pt idx="666">
                  <c:v>0.51</c:v>
                </c:pt>
                <c:pt idx="667">
                  <c:v>1.23</c:v>
                </c:pt>
                <c:pt idx="668">
                  <c:v>4.8499999999999996</c:v>
                </c:pt>
                <c:pt idx="669">
                  <c:v>4.24</c:v>
                </c:pt>
                <c:pt idx="670">
                  <c:v>3.17</c:v>
                </c:pt>
                <c:pt idx="671">
                  <c:v>1.76</c:v>
                </c:pt>
                <c:pt idx="672">
                  <c:v>1</c:v>
                </c:pt>
                <c:pt idx="673">
                  <c:v>0.87</c:v>
                </c:pt>
                <c:pt idx="674">
                  <c:v>0.79</c:v>
                </c:pt>
                <c:pt idx="675">
                  <c:v>0.52</c:v>
                </c:pt>
                <c:pt idx="676">
                  <c:v>0.57999999999999996</c:v>
                </c:pt>
                <c:pt idx="677">
                  <c:v>0.61</c:v>
                </c:pt>
                <c:pt idx="678">
                  <c:v>0.64</c:v>
                </c:pt>
                <c:pt idx="679">
                  <c:v>0.56000000000000005</c:v>
                </c:pt>
                <c:pt idx="680">
                  <c:v>1.91</c:v>
                </c:pt>
                <c:pt idx="681">
                  <c:v>0.57999999999999996</c:v>
                </c:pt>
                <c:pt idx="682">
                  <c:v>0.39</c:v>
                </c:pt>
                <c:pt idx="683">
                  <c:v>1.22</c:v>
                </c:pt>
                <c:pt idx="684">
                  <c:v>0.86</c:v>
                </c:pt>
                <c:pt idx="685">
                  <c:v>0.33</c:v>
                </c:pt>
                <c:pt idx="686">
                  <c:v>1.71</c:v>
                </c:pt>
                <c:pt idx="687">
                  <c:v>1.7</c:v>
                </c:pt>
                <c:pt idx="688">
                  <c:v>0.24</c:v>
                </c:pt>
                <c:pt idx="689">
                  <c:v>0.61</c:v>
                </c:pt>
                <c:pt idx="690">
                  <c:v>1.63</c:v>
                </c:pt>
                <c:pt idx="691">
                  <c:v>0.78</c:v>
                </c:pt>
                <c:pt idx="692">
                  <c:v>0.33</c:v>
                </c:pt>
                <c:pt idx="693">
                  <c:v>0.3</c:v>
                </c:pt>
                <c:pt idx="694">
                  <c:v>2.2400000000000002</c:v>
                </c:pt>
                <c:pt idx="695">
                  <c:v>0.39</c:v>
                </c:pt>
                <c:pt idx="696">
                  <c:v>0.56999999999999995</c:v>
                </c:pt>
                <c:pt idx="697">
                  <c:v>0.56999999999999995</c:v>
                </c:pt>
                <c:pt idx="698">
                  <c:v>0.57999999999999996</c:v>
                </c:pt>
                <c:pt idx="699">
                  <c:v>0.37</c:v>
                </c:pt>
                <c:pt idx="700">
                  <c:v>0.37</c:v>
                </c:pt>
                <c:pt idx="701">
                  <c:v>0.36</c:v>
                </c:pt>
                <c:pt idx="702">
                  <c:v>0.43</c:v>
                </c:pt>
                <c:pt idx="703">
                  <c:v>0.44</c:v>
                </c:pt>
                <c:pt idx="704">
                  <c:v>0.42</c:v>
                </c:pt>
                <c:pt idx="705">
                  <c:v>0.63</c:v>
                </c:pt>
                <c:pt idx="706">
                  <c:v>1.53</c:v>
                </c:pt>
                <c:pt idx="707">
                  <c:v>0.44</c:v>
                </c:pt>
                <c:pt idx="708">
                  <c:v>0.41</c:v>
                </c:pt>
                <c:pt idx="709">
                  <c:v>1.93</c:v>
                </c:pt>
                <c:pt idx="710">
                  <c:v>3.35</c:v>
                </c:pt>
                <c:pt idx="711">
                  <c:v>0.45</c:v>
                </c:pt>
                <c:pt idx="712">
                  <c:v>0.3</c:v>
                </c:pt>
                <c:pt idx="713">
                  <c:v>2.34</c:v>
                </c:pt>
                <c:pt idx="714">
                  <c:v>0.64</c:v>
                </c:pt>
                <c:pt idx="715">
                  <c:v>0.65</c:v>
                </c:pt>
                <c:pt idx="716">
                  <c:v>0.6</c:v>
                </c:pt>
                <c:pt idx="717">
                  <c:v>0.46</c:v>
                </c:pt>
                <c:pt idx="718">
                  <c:v>0.43</c:v>
                </c:pt>
                <c:pt idx="719">
                  <c:v>2.62</c:v>
                </c:pt>
                <c:pt idx="720">
                  <c:v>0.92</c:v>
                </c:pt>
                <c:pt idx="721">
                  <c:v>0.59</c:v>
                </c:pt>
                <c:pt idx="722">
                  <c:v>0.49</c:v>
                </c:pt>
                <c:pt idx="723">
                  <c:v>0.39</c:v>
                </c:pt>
                <c:pt idx="724">
                  <c:v>0.33</c:v>
                </c:pt>
                <c:pt idx="725">
                  <c:v>0.3</c:v>
                </c:pt>
                <c:pt idx="726">
                  <c:v>0.39</c:v>
                </c:pt>
                <c:pt idx="727">
                  <c:v>0.49</c:v>
                </c:pt>
                <c:pt idx="728">
                  <c:v>0.5</c:v>
                </c:pt>
                <c:pt idx="729">
                  <c:v>0.75</c:v>
                </c:pt>
                <c:pt idx="730">
                  <c:v>2.2200000000000002</c:v>
                </c:pt>
                <c:pt idx="731">
                  <c:v>1.58</c:v>
                </c:pt>
                <c:pt idx="732">
                  <c:v>0.9</c:v>
                </c:pt>
                <c:pt idx="733">
                  <c:v>0.42</c:v>
                </c:pt>
                <c:pt idx="734">
                  <c:v>0.54</c:v>
                </c:pt>
                <c:pt idx="735">
                  <c:v>0.52</c:v>
                </c:pt>
                <c:pt idx="736">
                  <c:v>0.57999999999999996</c:v>
                </c:pt>
                <c:pt idx="737">
                  <c:v>2.08</c:v>
                </c:pt>
                <c:pt idx="738">
                  <c:v>0.53</c:v>
                </c:pt>
                <c:pt idx="739">
                  <c:v>0.49</c:v>
                </c:pt>
                <c:pt idx="740">
                  <c:v>0.57999999999999996</c:v>
                </c:pt>
                <c:pt idx="741">
                  <c:v>0.52</c:v>
                </c:pt>
                <c:pt idx="742">
                  <c:v>0.6</c:v>
                </c:pt>
                <c:pt idx="743">
                  <c:v>2.61</c:v>
                </c:pt>
                <c:pt idx="744">
                  <c:v>0.47</c:v>
                </c:pt>
                <c:pt idx="745">
                  <c:v>0.34</c:v>
                </c:pt>
                <c:pt idx="746">
                  <c:v>0.38</c:v>
                </c:pt>
                <c:pt idx="747">
                  <c:v>0.4</c:v>
                </c:pt>
                <c:pt idx="748">
                  <c:v>0.33</c:v>
                </c:pt>
                <c:pt idx="749">
                  <c:v>0.56000000000000005</c:v>
                </c:pt>
                <c:pt idx="750">
                  <c:v>0.53</c:v>
                </c:pt>
                <c:pt idx="751">
                  <c:v>2.89</c:v>
                </c:pt>
                <c:pt idx="752">
                  <c:v>0.44</c:v>
                </c:pt>
                <c:pt idx="753">
                  <c:v>0.47</c:v>
                </c:pt>
                <c:pt idx="754">
                  <c:v>0.35</c:v>
                </c:pt>
                <c:pt idx="755">
                  <c:v>0.19</c:v>
                </c:pt>
                <c:pt idx="756">
                  <c:v>0.28000000000000003</c:v>
                </c:pt>
                <c:pt idx="757">
                  <c:v>0.22</c:v>
                </c:pt>
                <c:pt idx="758">
                  <c:v>1.97</c:v>
                </c:pt>
                <c:pt idx="759">
                  <c:v>1.82</c:v>
                </c:pt>
                <c:pt idx="760">
                  <c:v>0.39</c:v>
                </c:pt>
                <c:pt idx="761">
                  <c:v>0.35</c:v>
                </c:pt>
                <c:pt idx="762">
                  <c:v>0.74</c:v>
                </c:pt>
                <c:pt idx="763">
                  <c:v>1.7</c:v>
                </c:pt>
                <c:pt idx="764">
                  <c:v>0.31</c:v>
                </c:pt>
                <c:pt idx="765">
                  <c:v>0.47</c:v>
                </c:pt>
                <c:pt idx="766">
                  <c:v>0.56999999999999995</c:v>
                </c:pt>
                <c:pt idx="767">
                  <c:v>0.65</c:v>
                </c:pt>
                <c:pt idx="768">
                  <c:v>1</c:v>
                </c:pt>
                <c:pt idx="769">
                  <c:v>0.7</c:v>
                </c:pt>
                <c:pt idx="770">
                  <c:v>0.62</c:v>
                </c:pt>
                <c:pt idx="771">
                  <c:v>0.5</c:v>
                </c:pt>
                <c:pt idx="772">
                  <c:v>0.78</c:v>
                </c:pt>
                <c:pt idx="773">
                  <c:v>1.21</c:v>
                </c:pt>
                <c:pt idx="774">
                  <c:v>0.36</c:v>
                </c:pt>
                <c:pt idx="775">
                  <c:v>0.26</c:v>
                </c:pt>
                <c:pt idx="776">
                  <c:v>0.37</c:v>
                </c:pt>
                <c:pt idx="777">
                  <c:v>0.46</c:v>
                </c:pt>
                <c:pt idx="778">
                  <c:v>2.9</c:v>
                </c:pt>
                <c:pt idx="779">
                  <c:v>1.1200000000000001</c:v>
                </c:pt>
                <c:pt idx="780">
                  <c:v>0.49</c:v>
                </c:pt>
                <c:pt idx="781">
                  <c:v>0.34</c:v>
                </c:pt>
                <c:pt idx="782">
                  <c:v>0.27</c:v>
                </c:pt>
                <c:pt idx="783">
                  <c:v>0.33</c:v>
                </c:pt>
                <c:pt idx="784">
                  <c:v>1.98</c:v>
                </c:pt>
                <c:pt idx="785">
                  <c:v>0.32</c:v>
                </c:pt>
                <c:pt idx="786">
                  <c:v>0.25</c:v>
                </c:pt>
                <c:pt idx="787">
                  <c:v>0.27</c:v>
                </c:pt>
                <c:pt idx="788">
                  <c:v>0.28999999999999998</c:v>
                </c:pt>
                <c:pt idx="789">
                  <c:v>1.92</c:v>
                </c:pt>
                <c:pt idx="790">
                  <c:v>2.4900000000000002</c:v>
                </c:pt>
                <c:pt idx="791">
                  <c:v>0.85</c:v>
                </c:pt>
                <c:pt idx="792">
                  <c:v>0.83</c:v>
                </c:pt>
                <c:pt idx="793">
                  <c:v>0.84</c:v>
                </c:pt>
                <c:pt idx="794">
                  <c:v>0.74</c:v>
                </c:pt>
                <c:pt idx="795">
                  <c:v>0.63</c:v>
                </c:pt>
                <c:pt idx="796">
                  <c:v>0.57999999999999996</c:v>
                </c:pt>
                <c:pt idx="797">
                  <c:v>0.61</c:v>
                </c:pt>
                <c:pt idx="798">
                  <c:v>0.53</c:v>
                </c:pt>
                <c:pt idx="799">
                  <c:v>0.54</c:v>
                </c:pt>
                <c:pt idx="800">
                  <c:v>0.61</c:v>
                </c:pt>
                <c:pt idx="801">
                  <c:v>0.34</c:v>
                </c:pt>
                <c:pt idx="802">
                  <c:v>0.48</c:v>
                </c:pt>
                <c:pt idx="803">
                  <c:v>2.11</c:v>
                </c:pt>
                <c:pt idx="804">
                  <c:v>0.56999999999999995</c:v>
                </c:pt>
                <c:pt idx="805">
                  <c:v>0.41</c:v>
                </c:pt>
                <c:pt idx="806">
                  <c:v>0.42</c:v>
                </c:pt>
                <c:pt idx="807">
                  <c:v>0.4</c:v>
                </c:pt>
                <c:pt idx="808">
                  <c:v>0.36</c:v>
                </c:pt>
                <c:pt idx="809">
                  <c:v>0.27</c:v>
                </c:pt>
                <c:pt idx="810">
                  <c:v>0.27</c:v>
                </c:pt>
                <c:pt idx="811">
                  <c:v>0.57999999999999996</c:v>
                </c:pt>
                <c:pt idx="812">
                  <c:v>3</c:v>
                </c:pt>
                <c:pt idx="813">
                  <c:v>0.7</c:v>
                </c:pt>
                <c:pt idx="814">
                  <c:v>0.67</c:v>
                </c:pt>
                <c:pt idx="815">
                  <c:v>0.9</c:v>
                </c:pt>
                <c:pt idx="816">
                  <c:v>0.52</c:v>
                </c:pt>
                <c:pt idx="817">
                  <c:v>0.41</c:v>
                </c:pt>
                <c:pt idx="818">
                  <c:v>0.33</c:v>
                </c:pt>
                <c:pt idx="819">
                  <c:v>0.31</c:v>
                </c:pt>
                <c:pt idx="820">
                  <c:v>1.61</c:v>
                </c:pt>
                <c:pt idx="821">
                  <c:v>0.41</c:v>
                </c:pt>
                <c:pt idx="822">
                  <c:v>0.36</c:v>
                </c:pt>
                <c:pt idx="823">
                  <c:v>0.32</c:v>
                </c:pt>
                <c:pt idx="824">
                  <c:v>0.35</c:v>
                </c:pt>
                <c:pt idx="825">
                  <c:v>0.34</c:v>
                </c:pt>
                <c:pt idx="826">
                  <c:v>0.35</c:v>
                </c:pt>
                <c:pt idx="827">
                  <c:v>0.28999999999999998</c:v>
                </c:pt>
                <c:pt idx="828">
                  <c:v>0.24</c:v>
                </c:pt>
                <c:pt idx="829">
                  <c:v>1.2</c:v>
                </c:pt>
                <c:pt idx="830">
                  <c:v>1.6</c:v>
                </c:pt>
                <c:pt idx="831">
                  <c:v>0.2</c:v>
                </c:pt>
                <c:pt idx="832">
                  <c:v>0.23</c:v>
                </c:pt>
                <c:pt idx="833">
                  <c:v>0.26</c:v>
                </c:pt>
                <c:pt idx="834">
                  <c:v>0.6</c:v>
                </c:pt>
                <c:pt idx="835">
                  <c:v>0.83</c:v>
                </c:pt>
                <c:pt idx="836">
                  <c:v>4.1399999999999997</c:v>
                </c:pt>
                <c:pt idx="837">
                  <c:v>1.35</c:v>
                </c:pt>
                <c:pt idx="838">
                  <c:v>1.1100000000000001</c:v>
                </c:pt>
                <c:pt idx="839">
                  <c:v>0.62</c:v>
                </c:pt>
                <c:pt idx="840">
                  <c:v>0.48</c:v>
                </c:pt>
                <c:pt idx="841">
                  <c:v>0.38</c:v>
                </c:pt>
                <c:pt idx="842">
                  <c:v>0.38</c:v>
                </c:pt>
                <c:pt idx="843">
                  <c:v>1.69</c:v>
                </c:pt>
                <c:pt idx="844">
                  <c:v>0.36</c:v>
                </c:pt>
                <c:pt idx="845">
                  <c:v>0.33</c:v>
                </c:pt>
                <c:pt idx="846">
                  <c:v>0.28000000000000003</c:v>
                </c:pt>
                <c:pt idx="847">
                  <c:v>0.34</c:v>
                </c:pt>
                <c:pt idx="848">
                  <c:v>0.41</c:v>
                </c:pt>
                <c:pt idx="849">
                  <c:v>0.38</c:v>
                </c:pt>
                <c:pt idx="850">
                  <c:v>0.85</c:v>
                </c:pt>
                <c:pt idx="851">
                  <c:v>2.58</c:v>
                </c:pt>
                <c:pt idx="852">
                  <c:v>1.1599999999999999</c:v>
                </c:pt>
                <c:pt idx="853">
                  <c:v>0.28999999999999998</c:v>
                </c:pt>
                <c:pt idx="854">
                  <c:v>0.26</c:v>
                </c:pt>
                <c:pt idx="855">
                  <c:v>0.25</c:v>
                </c:pt>
                <c:pt idx="856">
                  <c:v>0.25</c:v>
                </c:pt>
                <c:pt idx="857">
                  <c:v>0.41</c:v>
                </c:pt>
                <c:pt idx="858">
                  <c:v>2.0699999999999998</c:v>
                </c:pt>
                <c:pt idx="859">
                  <c:v>2.64</c:v>
                </c:pt>
                <c:pt idx="860">
                  <c:v>2.62</c:v>
                </c:pt>
                <c:pt idx="861">
                  <c:v>0.43</c:v>
                </c:pt>
                <c:pt idx="862">
                  <c:v>0.49</c:v>
                </c:pt>
                <c:pt idx="863">
                  <c:v>1.73</c:v>
                </c:pt>
                <c:pt idx="864">
                  <c:v>0.6</c:v>
                </c:pt>
                <c:pt idx="865">
                  <c:v>0.25</c:v>
                </c:pt>
                <c:pt idx="866">
                  <c:v>0.24</c:v>
                </c:pt>
                <c:pt idx="867">
                  <c:v>0.22</c:v>
                </c:pt>
                <c:pt idx="868">
                  <c:v>0.19</c:v>
                </c:pt>
                <c:pt idx="869">
                  <c:v>0.32</c:v>
                </c:pt>
                <c:pt idx="870">
                  <c:v>0.2</c:v>
                </c:pt>
                <c:pt idx="871">
                  <c:v>0.28999999999999998</c:v>
                </c:pt>
                <c:pt idx="872">
                  <c:v>0.37</c:v>
                </c:pt>
                <c:pt idx="873">
                  <c:v>0.67</c:v>
                </c:pt>
                <c:pt idx="874">
                  <c:v>1.56</c:v>
                </c:pt>
                <c:pt idx="875">
                  <c:v>0.3</c:v>
                </c:pt>
                <c:pt idx="876">
                  <c:v>0.22</c:v>
                </c:pt>
                <c:pt idx="877">
                  <c:v>0.26</c:v>
                </c:pt>
                <c:pt idx="878">
                  <c:v>0.26</c:v>
                </c:pt>
                <c:pt idx="879">
                  <c:v>0.33</c:v>
                </c:pt>
                <c:pt idx="880">
                  <c:v>1.56</c:v>
                </c:pt>
                <c:pt idx="881">
                  <c:v>2.75</c:v>
                </c:pt>
                <c:pt idx="882">
                  <c:v>0.31</c:v>
                </c:pt>
                <c:pt idx="883">
                  <c:v>0.28000000000000003</c:v>
                </c:pt>
                <c:pt idx="884">
                  <c:v>0.66</c:v>
                </c:pt>
                <c:pt idx="885">
                  <c:v>2.8</c:v>
                </c:pt>
                <c:pt idx="886">
                  <c:v>2.31</c:v>
                </c:pt>
                <c:pt idx="887">
                  <c:v>0.98</c:v>
                </c:pt>
                <c:pt idx="888">
                  <c:v>0.28000000000000003</c:v>
                </c:pt>
                <c:pt idx="889">
                  <c:v>0.19</c:v>
                </c:pt>
                <c:pt idx="890">
                  <c:v>0.33</c:v>
                </c:pt>
                <c:pt idx="891">
                  <c:v>0.21</c:v>
                </c:pt>
                <c:pt idx="892">
                  <c:v>0.26</c:v>
                </c:pt>
                <c:pt idx="893">
                  <c:v>0.18</c:v>
                </c:pt>
                <c:pt idx="894">
                  <c:v>0.26</c:v>
                </c:pt>
                <c:pt idx="895">
                  <c:v>0.33</c:v>
                </c:pt>
                <c:pt idx="896">
                  <c:v>2.37</c:v>
                </c:pt>
                <c:pt idx="897">
                  <c:v>0.28999999999999998</c:v>
                </c:pt>
                <c:pt idx="898">
                  <c:v>0.64</c:v>
                </c:pt>
                <c:pt idx="899">
                  <c:v>1.08</c:v>
                </c:pt>
                <c:pt idx="900">
                  <c:v>0.47</c:v>
                </c:pt>
                <c:pt idx="901">
                  <c:v>0.33</c:v>
                </c:pt>
                <c:pt idx="902">
                  <c:v>0.75</c:v>
                </c:pt>
                <c:pt idx="903">
                  <c:v>3.74</c:v>
                </c:pt>
                <c:pt idx="904">
                  <c:v>1.29</c:v>
                </c:pt>
                <c:pt idx="905">
                  <c:v>0.6</c:v>
                </c:pt>
                <c:pt idx="906">
                  <c:v>0.42</c:v>
                </c:pt>
                <c:pt idx="907">
                  <c:v>0.34</c:v>
                </c:pt>
                <c:pt idx="908">
                  <c:v>0.28000000000000003</c:v>
                </c:pt>
                <c:pt idx="909">
                  <c:v>0.25</c:v>
                </c:pt>
                <c:pt idx="910">
                  <c:v>0.3</c:v>
                </c:pt>
                <c:pt idx="911">
                  <c:v>3.04</c:v>
                </c:pt>
                <c:pt idx="912">
                  <c:v>0.84</c:v>
                </c:pt>
                <c:pt idx="913">
                  <c:v>0.25</c:v>
                </c:pt>
                <c:pt idx="914">
                  <c:v>0.26</c:v>
                </c:pt>
                <c:pt idx="915">
                  <c:v>0.26</c:v>
                </c:pt>
                <c:pt idx="916">
                  <c:v>0.21</c:v>
                </c:pt>
                <c:pt idx="917">
                  <c:v>0.4</c:v>
                </c:pt>
                <c:pt idx="918">
                  <c:v>0.23</c:v>
                </c:pt>
                <c:pt idx="919">
                  <c:v>0.32</c:v>
                </c:pt>
                <c:pt idx="920">
                  <c:v>0.37</c:v>
                </c:pt>
                <c:pt idx="921">
                  <c:v>0.33</c:v>
                </c:pt>
                <c:pt idx="922">
                  <c:v>0.61</c:v>
                </c:pt>
                <c:pt idx="923">
                  <c:v>1.73</c:v>
                </c:pt>
                <c:pt idx="924">
                  <c:v>0.62</c:v>
                </c:pt>
                <c:pt idx="925">
                  <c:v>0.31</c:v>
                </c:pt>
                <c:pt idx="926">
                  <c:v>0.54</c:v>
                </c:pt>
                <c:pt idx="927">
                  <c:v>1.1399999999999999</c:v>
                </c:pt>
                <c:pt idx="928">
                  <c:v>1.19</c:v>
                </c:pt>
                <c:pt idx="929">
                  <c:v>1.81</c:v>
                </c:pt>
                <c:pt idx="930">
                  <c:v>1.87</c:v>
                </c:pt>
                <c:pt idx="931">
                  <c:v>2.79</c:v>
                </c:pt>
                <c:pt idx="932">
                  <c:v>0.83</c:v>
                </c:pt>
                <c:pt idx="933">
                  <c:v>2.61</c:v>
                </c:pt>
                <c:pt idx="934">
                  <c:v>0.75</c:v>
                </c:pt>
                <c:pt idx="935">
                  <c:v>0.69</c:v>
                </c:pt>
                <c:pt idx="936">
                  <c:v>0.37</c:v>
                </c:pt>
                <c:pt idx="937">
                  <c:v>0.42</c:v>
                </c:pt>
                <c:pt idx="938">
                  <c:v>2.54</c:v>
                </c:pt>
                <c:pt idx="939">
                  <c:v>0.42</c:v>
                </c:pt>
                <c:pt idx="940">
                  <c:v>0.34</c:v>
                </c:pt>
                <c:pt idx="941">
                  <c:v>0.38</c:v>
                </c:pt>
                <c:pt idx="942">
                  <c:v>0.31</c:v>
                </c:pt>
                <c:pt idx="943">
                  <c:v>0.26</c:v>
                </c:pt>
                <c:pt idx="944">
                  <c:v>0.23</c:v>
                </c:pt>
                <c:pt idx="945">
                  <c:v>0.23</c:v>
                </c:pt>
                <c:pt idx="946">
                  <c:v>0.21</c:v>
                </c:pt>
                <c:pt idx="947">
                  <c:v>0.37</c:v>
                </c:pt>
                <c:pt idx="948">
                  <c:v>2.97</c:v>
                </c:pt>
                <c:pt idx="949">
                  <c:v>0.36</c:v>
                </c:pt>
                <c:pt idx="950">
                  <c:v>0.4</c:v>
                </c:pt>
                <c:pt idx="951">
                  <c:v>0.44</c:v>
                </c:pt>
                <c:pt idx="952">
                  <c:v>0.4</c:v>
                </c:pt>
                <c:pt idx="953">
                  <c:v>2.73</c:v>
                </c:pt>
                <c:pt idx="954">
                  <c:v>0.34</c:v>
                </c:pt>
                <c:pt idx="955">
                  <c:v>0.42</c:v>
                </c:pt>
                <c:pt idx="956">
                  <c:v>0.23</c:v>
                </c:pt>
                <c:pt idx="957">
                  <c:v>0.35</c:v>
                </c:pt>
                <c:pt idx="958">
                  <c:v>0.22</c:v>
                </c:pt>
                <c:pt idx="959">
                  <c:v>0.22</c:v>
                </c:pt>
                <c:pt idx="960">
                  <c:v>0.22</c:v>
                </c:pt>
                <c:pt idx="961">
                  <c:v>1.65</c:v>
                </c:pt>
                <c:pt idx="962">
                  <c:v>0.28999999999999998</c:v>
                </c:pt>
                <c:pt idx="963">
                  <c:v>0.23</c:v>
                </c:pt>
                <c:pt idx="964">
                  <c:v>0.31</c:v>
                </c:pt>
                <c:pt idx="965">
                  <c:v>0.64</c:v>
                </c:pt>
                <c:pt idx="966">
                  <c:v>1.28</c:v>
                </c:pt>
                <c:pt idx="967">
                  <c:v>0.21</c:v>
                </c:pt>
                <c:pt idx="968">
                  <c:v>0.35</c:v>
                </c:pt>
                <c:pt idx="969">
                  <c:v>0.42</c:v>
                </c:pt>
                <c:pt idx="970">
                  <c:v>0.4</c:v>
                </c:pt>
                <c:pt idx="971">
                  <c:v>1.45</c:v>
                </c:pt>
                <c:pt idx="972">
                  <c:v>1.02</c:v>
                </c:pt>
                <c:pt idx="973">
                  <c:v>1.67</c:v>
                </c:pt>
                <c:pt idx="974">
                  <c:v>1.39</c:v>
                </c:pt>
                <c:pt idx="975">
                  <c:v>1.61</c:v>
                </c:pt>
                <c:pt idx="976">
                  <c:v>0.42</c:v>
                </c:pt>
                <c:pt idx="977">
                  <c:v>2.39</c:v>
                </c:pt>
                <c:pt idx="978">
                  <c:v>1.34</c:v>
                </c:pt>
                <c:pt idx="979">
                  <c:v>0.57999999999999996</c:v>
                </c:pt>
                <c:pt idx="980">
                  <c:v>0.4</c:v>
                </c:pt>
                <c:pt idx="981">
                  <c:v>0.97</c:v>
                </c:pt>
                <c:pt idx="982">
                  <c:v>1.63</c:v>
                </c:pt>
                <c:pt idx="983">
                  <c:v>0.28999999999999998</c:v>
                </c:pt>
                <c:pt idx="984">
                  <c:v>0.35</c:v>
                </c:pt>
                <c:pt idx="985">
                  <c:v>0.37</c:v>
                </c:pt>
                <c:pt idx="986">
                  <c:v>0.34</c:v>
                </c:pt>
                <c:pt idx="987">
                  <c:v>0.23</c:v>
                </c:pt>
                <c:pt idx="988">
                  <c:v>0.22</c:v>
                </c:pt>
                <c:pt idx="989">
                  <c:v>0.38</c:v>
                </c:pt>
                <c:pt idx="990">
                  <c:v>0.28000000000000003</c:v>
                </c:pt>
                <c:pt idx="991">
                  <c:v>0.22</c:v>
                </c:pt>
                <c:pt idx="992">
                  <c:v>0.24</c:v>
                </c:pt>
                <c:pt idx="993">
                  <c:v>0.37</c:v>
                </c:pt>
                <c:pt idx="994">
                  <c:v>1.5</c:v>
                </c:pt>
                <c:pt idx="995">
                  <c:v>0.23</c:v>
                </c:pt>
                <c:pt idx="996">
                  <c:v>0.36</c:v>
                </c:pt>
                <c:pt idx="997">
                  <c:v>2.25</c:v>
                </c:pt>
                <c:pt idx="998">
                  <c:v>1.01</c:v>
                </c:pt>
                <c:pt idx="999">
                  <c:v>0.5</c:v>
                </c:pt>
                <c:pt idx="1000">
                  <c:v>0.63</c:v>
                </c:pt>
                <c:pt idx="1001">
                  <c:v>0.85</c:v>
                </c:pt>
                <c:pt idx="1002">
                  <c:v>0.99</c:v>
                </c:pt>
                <c:pt idx="1003">
                  <c:v>1.86</c:v>
                </c:pt>
                <c:pt idx="1004">
                  <c:v>1.99</c:v>
                </c:pt>
                <c:pt idx="1005">
                  <c:v>0.31</c:v>
                </c:pt>
                <c:pt idx="1006">
                  <c:v>3.6</c:v>
                </c:pt>
                <c:pt idx="1007">
                  <c:v>0.78</c:v>
                </c:pt>
                <c:pt idx="1008">
                  <c:v>0.28000000000000003</c:v>
                </c:pt>
                <c:pt idx="1009">
                  <c:v>0.22</c:v>
                </c:pt>
                <c:pt idx="1010">
                  <c:v>0.28999999999999998</c:v>
                </c:pt>
                <c:pt idx="1011">
                  <c:v>0.24</c:v>
                </c:pt>
                <c:pt idx="1012">
                  <c:v>0.25</c:v>
                </c:pt>
                <c:pt idx="1013">
                  <c:v>0.22</c:v>
                </c:pt>
                <c:pt idx="1014">
                  <c:v>0.21</c:v>
                </c:pt>
                <c:pt idx="1015">
                  <c:v>1.53</c:v>
                </c:pt>
                <c:pt idx="1016">
                  <c:v>0.68</c:v>
                </c:pt>
                <c:pt idx="1017">
                  <c:v>1.89</c:v>
                </c:pt>
                <c:pt idx="1018">
                  <c:v>0.66</c:v>
                </c:pt>
                <c:pt idx="1019">
                  <c:v>1.69</c:v>
                </c:pt>
                <c:pt idx="1020">
                  <c:v>2.02</c:v>
                </c:pt>
                <c:pt idx="1021">
                  <c:v>0.4</c:v>
                </c:pt>
                <c:pt idx="1022">
                  <c:v>0.27</c:v>
                </c:pt>
                <c:pt idx="1023">
                  <c:v>0.26</c:v>
                </c:pt>
                <c:pt idx="1024">
                  <c:v>0.28999999999999998</c:v>
                </c:pt>
                <c:pt idx="1025">
                  <c:v>0.27</c:v>
                </c:pt>
                <c:pt idx="1026">
                  <c:v>0.25</c:v>
                </c:pt>
                <c:pt idx="1027">
                  <c:v>2.59</c:v>
                </c:pt>
                <c:pt idx="1028">
                  <c:v>1.48</c:v>
                </c:pt>
                <c:pt idx="1029">
                  <c:v>0.39</c:v>
                </c:pt>
                <c:pt idx="1030">
                  <c:v>0.44</c:v>
                </c:pt>
                <c:pt idx="1031">
                  <c:v>0.35</c:v>
                </c:pt>
                <c:pt idx="1032">
                  <c:v>0.26</c:v>
                </c:pt>
                <c:pt idx="1033">
                  <c:v>0.27</c:v>
                </c:pt>
                <c:pt idx="1034">
                  <c:v>0.19</c:v>
                </c:pt>
                <c:pt idx="1035">
                  <c:v>1.65</c:v>
                </c:pt>
                <c:pt idx="1036">
                  <c:v>0.27</c:v>
                </c:pt>
                <c:pt idx="1037">
                  <c:v>0.22</c:v>
                </c:pt>
                <c:pt idx="1038">
                  <c:v>0.2</c:v>
                </c:pt>
                <c:pt idx="1039">
                  <c:v>1.03</c:v>
                </c:pt>
                <c:pt idx="1040">
                  <c:v>0.35</c:v>
                </c:pt>
                <c:pt idx="1041">
                  <c:v>1.67</c:v>
                </c:pt>
                <c:pt idx="1042">
                  <c:v>1.07</c:v>
                </c:pt>
                <c:pt idx="1043">
                  <c:v>0.3</c:v>
                </c:pt>
                <c:pt idx="1044">
                  <c:v>0.22</c:v>
                </c:pt>
                <c:pt idx="1045">
                  <c:v>0.26</c:v>
                </c:pt>
                <c:pt idx="1046">
                  <c:v>0.26</c:v>
                </c:pt>
                <c:pt idx="1047">
                  <c:v>0.44</c:v>
                </c:pt>
                <c:pt idx="1048">
                  <c:v>2.72</c:v>
                </c:pt>
                <c:pt idx="1049">
                  <c:v>1.24</c:v>
                </c:pt>
                <c:pt idx="1050">
                  <c:v>0.79</c:v>
                </c:pt>
                <c:pt idx="1051">
                  <c:v>0.31</c:v>
                </c:pt>
                <c:pt idx="1052">
                  <c:v>2.64</c:v>
                </c:pt>
                <c:pt idx="1053">
                  <c:v>0.34</c:v>
                </c:pt>
                <c:pt idx="1054">
                  <c:v>0.35</c:v>
                </c:pt>
                <c:pt idx="1055">
                  <c:v>2.4700000000000002</c:v>
                </c:pt>
                <c:pt idx="1056">
                  <c:v>0.23</c:v>
                </c:pt>
                <c:pt idx="1057">
                  <c:v>0.3</c:v>
                </c:pt>
                <c:pt idx="1058">
                  <c:v>0.26</c:v>
                </c:pt>
                <c:pt idx="1059">
                  <c:v>0.27</c:v>
                </c:pt>
                <c:pt idx="1060">
                  <c:v>0.23</c:v>
                </c:pt>
                <c:pt idx="1061">
                  <c:v>0.35</c:v>
                </c:pt>
                <c:pt idx="1062">
                  <c:v>0.21</c:v>
                </c:pt>
                <c:pt idx="1063">
                  <c:v>0.31</c:v>
                </c:pt>
                <c:pt idx="1064">
                  <c:v>0.3</c:v>
                </c:pt>
                <c:pt idx="1065">
                  <c:v>0.9</c:v>
                </c:pt>
                <c:pt idx="1066">
                  <c:v>0.92</c:v>
                </c:pt>
                <c:pt idx="1067">
                  <c:v>0.3</c:v>
                </c:pt>
                <c:pt idx="1068">
                  <c:v>0.28999999999999998</c:v>
                </c:pt>
                <c:pt idx="1069">
                  <c:v>0.23</c:v>
                </c:pt>
                <c:pt idx="1070">
                  <c:v>0.23</c:v>
                </c:pt>
                <c:pt idx="1071">
                  <c:v>1.64</c:v>
                </c:pt>
                <c:pt idx="1072">
                  <c:v>2.91</c:v>
                </c:pt>
                <c:pt idx="1073">
                  <c:v>1.73</c:v>
                </c:pt>
                <c:pt idx="1074">
                  <c:v>0.57999999999999996</c:v>
                </c:pt>
                <c:pt idx="1075">
                  <c:v>2.69</c:v>
                </c:pt>
                <c:pt idx="1076">
                  <c:v>3.36</c:v>
                </c:pt>
                <c:pt idx="1077">
                  <c:v>0.41</c:v>
                </c:pt>
                <c:pt idx="1078">
                  <c:v>0.39</c:v>
                </c:pt>
                <c:pt idx="1079">
                  <c:v>0.21</c:v>
                </c:pt>
                <c:pt idx="1080">
                  <c:v>0.28999999999999998</c:v>
                </c:pt>
                <c:pt idx="1081">
                  <c:v>0.21</c:v>
                </c:pt>
                <c:pt idx="1082">
                  <c:v>0.23</c:v>
                </c:pt>
                <c:pt idx="1083">
                  <c:v>0.2</c:v>
                </c:pt>
                <c:pt idx="1084">
                  <c:v>0.22</c:v>
                </c:pt>
                <c:pt idx="1085">
                  <c:v>0.4</c:v>
                </c:pt>
                <c:pt idx="1086">
                  <c:v>1.24</c:v>
                </c:pt>
                <c:pt idx="1087">
                  <c:v>0.36</c:v>
                </c:pt>
                <c:pt idx="1088">
                  <c:v>0.32</c:v>
                </c:pt>
                <c:pt idx="1089">
                  <c:v>0.39</c:v>
                </c:pt>
                <c:pt idx="1090">
                  <c:v>0.66</c:v>
                </c:pt>
                <c:pt idx="1091">
                  <c:v>1.31</c:v>
                </c:pt>
                <c:pt idx="1092">
                  <c:v>2.16</c:v>
                </c:pt>
                <c:pt idx="1093">
                  <c:v>1.77</c:v>
                </c:pt>
                <c:pt idx="1094">
                  <c:v>1.1100000000000001</c:v>
                </c:pt>
                <c:pt idx="1095">
                  <c:v>0.84</c:v>
                </c:pt>
                <c:pt idx="1096">
                  <c:v>0.37</c:v>
                </c:pt>
                <c:pt idx="1097">
                  <c:v>0.97</c:v>
                </c:pt>
                <c:pt idx="1098">
                  <c:v>1.1499999999999999</c:v>
                </c:pt>
                <c:pt idx="1099">
                  <c:v>0.34</c:v>
                </c:pt>
                <c:pt idx="1100">
                  <c:v>1.3</c:v>
                </c:pt>
                <c:pt idx="1101">
                  <c:v>3.48</c:v>
                </c:pt>
                <c:pt idx="1102">
                  <c:v>1.1100000000000001</c:v>
                </c:pt>
                <c:pt idx="1103">
                  <c:v>0.96</c:v>
                </c:pt>
                <c:pt idx="1104">
                  <c:v>0.76</c:v>
                </c:pt>
                <c:pt idx="1105">
                  <c:v>0.87</c:v>
                </c:pt>
                <c:pt idx="1106">
                  <c:v>0.72</c:v>
                </c:pt>
                <c:pt idx="1107">
                  <c:v>0.59</c:v>
                </c:pt>
                <c:pt idx="1108">
                  <c:v>0.33</c:v>
                </c:pt>
                <c:pt idx="1109">
                  <c:v>0.39</c:v>
                </c:pt>
                <c:pt idx="1110">
                  <c:v>0.34</c:v>
                </c:pt>
                <c:pt idx="1111">
                  <c:v>0.34</c:v>
                </c:pt>
                <c:pt idx="1112">
                  <c:v>0.93</c:v>
                </c:pt>
                <c:pt idx="1113">
                  <c:v>0.74</c:v>
                </c:pt>
                <c:pt idx="1114">
                  <c:v>1.4</c:v>
                </c:pt>
                <c:pt idx="1115">
                  <c:v>0.38</c:v>
                </c:pt>
                <c:pt idx="1116">
                  <c:v>2.79</c:v>
                </c:pt>
                <c:pt idx="1117">
                  <c:v>0.49</c:v>
                </c:pt>
                <c:pt idx="1118">
                  <c:v>0.49</c:v>
                </c:pt>
                <c:pt idx="1119">
                  <c:v>0.35</c:v>
                </c:pt>
                <c:pt idx="1120">
                  <c:v>0.31</c:v>
                </c:pt>
                <c:pt idx="1121">
                  <c:v>0.26</c:v>
                </c:pt>
                <c:pt idx="1122">
                  <c:v>0.28999999999999998</c:v>
                </c:pt>
                <c:pt idx="1123">
                  <c:v>0.22</c:v>
                </c:pt>
                <c:pt idx="1124">
                  <c:v>0.43</c:v>
                </c:pt>
                <c:pt idx="1125">
                  <c:v>2.06</c:v>
                </c:pt>
                <c:pt idx="1126">
                  <c:v>2.38</c:v>
                </c:pt>
                <c:pt idx="1127">
                  <c:v>1.1599999999999999</c:v>
                </c:pt>
                <c:pt idx="1128">
                  <c:v>0.24</c:v>
                </c:pt>
                <c:pt idx="1129">
                  <c:v>0.25</c:v>
                </c:pt>
                <c:pt idx="1130">
                  <c:v>0.22</c:v>
                </c:pt>
                <c:pt idx="1131">
                  <c:v>0.26</c:v>
                </c:pt>
                <c:pt idx="1132">
                  <c:v>0.24</c:v>
                </c:pt>
                <c:pt idx="1133">
                  <c:v>0.31</c:v>
                </c:pt>
                <c:pt idx="1134">
                  <c:v>0.27</c:v>
                </c:pt>
                <c:pt idx="1135">
                  <c:v>0.2</c:v>
                </c:pt>
                <c:pt idx="1136">
                  <c:v>0.25</c:v>
                </c:pt>
                <c:pt idx="1137">
                  <c:v>0.52</c:v>
                </c:pt>
                <c:pt idx="1138">
                  <c:v>1.46</c:v>
                </c:pt>
                <c:pt idx="1139">
                  <c:v>0.47</c:v>
                </c:pt>
                <c:pt idx="1140">
                  <c:v>0.31</c:v>
                </c:pt>
                <c:pt idx="1141">
                  <c:v>0.61</c:v>
                </c:pt>
                <c:pt idx="1142">
                  <c:v>3.02</c:v>
                </c:pt>
                <c:pt idx="1143">
                  <c:v>3.17</c:v>
                </c:pt>
                <c:pt idx="1144">
                  <c:v>1.27</c:v>
                </c:pt>
                <c:pt idx="1145">
                  <c:v>0.25</c:v>
                </c:pt>
                <c:pt idx="1146">
                  <c:v>0.37</c:v>
                </c:pt>
                <c:pt idx="1147">
                  <c:v>1</c:v>
                </c:pt>
                <c:pt idx="1148">
                  <c:v>3.47</c:v>
                </c:pt>
                <c:pt idx="1149">
                  <c:v>0.57999999999999996</c:v>
                </c:pt>
                <c:pt idx="1150">
                  <c:v>0.24</c:v>
                </c:pt>
                <c:pt idx="1151">
                  <c:v>0.23</c:v>
                </c:pt>
                <c:pt idx="1152">
                  <c:v>0.2</c:v>
                </c:pt>
                <c:pt idx="1153">
                  <c:v>0.26</c:v>
                </c:pt>
                <c:pt idx="1154">
                  <c:v>0.18</c:v>
                </c:pt>
                <c:pt idx="1155">
                  <c:v>0.26</c:v>
                </c:pt>
                <c:pt idx="1156">
                  <c:v>0.18</c:v>
                </c:pt>
                <c:pt idx="1157">
                  <c:v>0.38</c:v>
                </c:pt>
                <c:pt idx="1158">
                  <c:v>2</c:v>
                </c:pt>
                <c:pt idx="1159">
                  <c:v>0.38</c:v>
                </c:pt>
                <c:pt idx="1160">
                  <c:v>0.25</c:v>
                </c:pt>
                <c:pt idx="1161">
                  <c:v>0.4</c:v>
                </c:pt>
                <c:pt idx="1162">
                  <c:v>0.36</c:v>
                </c:pt>
                <c:pt idx="1163">
                  <c:v>0.26</c:v>
                </c:pt>
                <c:pt idx="1164">
                  <c:v>0.42</c:v>
                </c:pt>
                <c:pt idx="1165">
                  <c:v>0.25</c:v>
                </c:pt>
                <c:pt idx="1166">
                  <c:v>0.28999999999999998</c:v>
                </c:pt>
                <c:pt idx="1167">
                  <c:v>1.88</c:v>
                </c:pt>
                <c:pt idx="1168">
                  <c:v>0.51</c:v>
                </c:pt>
                <c:pt idx="1169">
                  <c:v>0.45</c:v>
                </c:pt>
                <c:pt idx="1170">
                  <c:v>0.57999999999999996</c:v>
                </c:pt>
                <c:pt idx="1171">
                  <c:v>2.4300000000000002</c:v>
                </c:pt>
                <c:pt idx="1172">
                  <c:v>1.1299999999999999</c:v>
                </c:pt>
                <c:pt idx="1173">
                  <c:v>0.66</c:v>
                </c:pt>
                <c:pt idx="1174">
                  <c:v>1.96</c:v>
                </c:pt>
                <c:pt idx="1175">
                  <c:v>0.27</c:v>
                </c:pt>
                <c:pt idx="1176">
                  <c:v>0.24</c:v>
                </c:pt>
                <c:pt idx="1177">
                  <c:v>0.2</c:v>
                </c:pt>
                <c:pt idx="1178">
                  <c:v>0.25</c:v>
                </c:pt>
                <c:pt idx="1179">
                  <c:v>0.18</c:v>
                </c:pt>
                <c:pt idx="1180">
                  <c:v>0.33</c:v>
                </c:pt>
                <c:pt idx="1181">
                  <c:v>0.16</c:v>
                </c:pt>
                <c:pt idx="1182">
                  <c:v>0.39</c:v>
                </c:pt>
                <c:pt idx="1183">
                  <c:v>0.37</c:v>
                </c:pt>
                <c:pt idx="1184">
                  <c:v>0.36</c:v>
                </c:pt>
                <c:pt idx="1185">
                  <c:v>1.99</c:v>
                </c:pt>
                <c:pt idx="1186">
                  <c:v>0.48</c:v>
                </c:pt>
                <c:pt idx="1187">
                  <c:v>0.53</c:v>
                </c:pt>
                <c:pt idx="1188">
                  <c:v>0.47</c:v>
                </c:pt>
                <c:pt idx="1189">
                  <c:v>0.48</c:v>
                </c:pt>
                <c:pt idx="1190">
                  <c:v>0.39</c:v>
                </c:pt>
                <c:pt idx="1191">
                  <c:v>0.41</c:v>
                </c:pt>
                <c:pt idx="1192">
                  <c:v>0.49</c:v>
                </c:pt>
                <c:pt idx="1193">
                  <c:v>0.48</c:v>
                </c:pt>
                <c:pt idx="1194">
                  <c:v>0.44</c:v>
                </c:pt>
                <c:pt idx="1195">
                  <c:v>1.77</c:v>
                </c:pt>
                <c:pt idx="1196">
                  <c:v>3.53</c:v>
                </c:pt>
                <c:pt idx="1197">
                  <c:v>0.51</c:v>
                </c:pt>
                <c:pt idx="1198">
                  <c:v>0.25</c:v>
                </c:pt>
                <c:pt idx="1199">
                  <c:v>0.33</c:v>
                </c:pt>
                <c:pt idx="1200">
                  <c:v>0.24</c:v>
                </c:pt>
                <c:pt idx="1201">
                  <c:v>0.31</c:v>
                </c:pt>
                <c:pt idx="1202">
                  <c:v>0.19</c:v>
                </c:pt>
                <c:pt idx="1203">
                  <c:v>0.35</c:v>
                </c:pt>
                <c:pt idx="1204">
                  <c:v>0.26</c:v>
                </c:pt>
                <c:pt idx="1205">
                  <c:v>0.23</c:v>
                </c:pt>
                <c:pt idx="1206">
                  <c:v>0.38</c:v>
                </c:pt>
                <c:pt idx="1207">
                  <c:v>1.92</c:v>
                </c:pt>
                <c:pt idx="1208">
                  <c:v>0.44</c:v>
                </c:pt>
                <c:pt idx="1209">
                  <c:v>0.37</c:v>
                </c:pt>
                <c:pt idx="1210">
                  <c:v>0.39</c:v>
                </c:pt>
                <c:pt idx="1211">
                  <c:v>0.4</c:v>
                </c:pt>
                <c:pt idx="1212">
                  <c:v>0.66</c:v>
                </c:pt>
                <c:pt idx="1213">
                  <c:v>1.03</c:v>
                </c:pt>
                <c:pt idx="1214">
                  <c:v>0.41</c:v>
                </c:pt>
                <c:pt idx="1215">
                  <c:v>2.64</c:v>
                </c:pt>
                <c:pt idx="1216">
                  <c:v>0.49</c:v>
                </c:pt>
                <c:pt idx="1217">
                  <c:v>0.35</c:v>
                </c:pt>
                <c:pt idx="1218">
                  <c:v>0.31</c:v>
                </c:pt>
                <c:pt idx="1219">
                  <c:v>0.4</c:v>
                </c:pt>
                <c:pt idx="1220">
                  <c:v>3.19</c:v>
                </c:pt>
                <c:pt idx="1221">
                  <c:v>3.19</c:v>
                </c:pt>
                <c:pt idx="1222">
                  <c:v>0.44</c:v>
                </c:pt>
                <c:pt idx="1223">
                  <c:v>0.27</c:v>
                </c:pt>
                <c:pt idx="1224">
                  <c:v>0.21</c:v>
                </c:pt>
                <c:pt idx="1225">
                  <c:v>0.18</c:v>
                </c:pt>
                <c:pt idx="1226">
                  <c:v>0.31</c:v>
                </c:pt>
                <c:pt idx="1227">
                  <c:v>0.24</c:v>
                </c:pt>
                <c:pt idx="1228">
                  <c:v>0.27</c:v>
                </c:pt>
                <c:pt idx="1229">
                  <c:v>0.38</c:v>
                </c:pt>
                <c:pt idx="1230">
                  <c:v>1.73</c:v>
                </c:pt>
                <c:pt idx="1231">
                  <c:v>0.49</c:v>
                </c:pt>
                <c:pt idx="1232">
                  <c:v>0.46</c:v>
                </c:pt>
                <c:pt idx="1233">
                  <c:v>0.46</c:v>
                </c:pt>
                <c:pt idx="1234">
                  <c:v>0.32</c:v>
                </c:pt>
                <c:pt idx="1235">
                  <c:v>0.35</c:v>
                </c:pt>
                <c:pt idx="1236">
                  <c:v>0.36</c:v>
                </c:pt>
                <c:pt idx="1237">
                  <c:v>0.28999999999999998</c:v>
                </c:pt>
                <c:pt idx="1238">
                  <c:v>0.32</c:v>
                </c:pt>
                <c:pt idx="1239">
                  <c:v>0.27</c:v>
                </c:pt>
                <c:pt idx="1240">
                  <c:v>0.36</c:v>
                </c:pt>
                <c:pt idx="1241">
                  <c:v>1.59</c:v>
                </c:pt>
                <c:pt idx="1242">
                  <c:v>0.34</c:v>
                </c:pt>
                <c:pt idx="1243">
                  <c:v>0.28999999999999998</c:v>
                </c:pt>
                <c:pt idx="1244">
                  <c:v>0.41</c:v>
                </c:pt>
                <c:pt idx="1245">
                  <c:v>2.99</c:v>
                </c:pt>
                <c:pt idx="1246">
                  <c:v>0.92</c:v>
                </c:pt>
                <c:pt idx="1247">
                  <c:v>0.37</c:v>
                </c:pt>
                <c:pt idx="1248">
                  <c:v>0.33</c:v>
                </c:pt>
                <c:pt idx="1249">
                  <c:v>0.35</c:v>
                </c:pt>
                <c:pt idx="1250">
                  <c:v>0.31</c:v>
                </c:pt>
                <c:pt idx="1251">
                  <c:v>0.28999999999999998</c:v>
                </c:pt>
                <c:pt idx="1252">
                  <c:v>0.32</c:v>
                </c:pt>
                <c:pt idx="1253">
                  <c:v>0.32</c:v>
                </c:pt>
                <c:pt idx="1254">
                  <c:v>0.38</c:v>
                </c:pt>
                <c:pt idx="1255">
                  <c:v>0.51</c:v>
                </c:pt>
                <c:pt idx="1256">
                  <c:v>0.34</c:v>
                </c:pt>
                <c:pt idx="1257">
                  <c:v>2.13</c:v>
                </c:pt>
                <c:pt idx="1258">
                  <c:v>0.45</c:v>
                </c:pt>
                <c:pt idx="1259">
                  <c:v>0.51</c:v>
                </c:pt>
                <c:pt idx="1260">
                  <c:v>1.99</c:v>
                </c:pt>
                <c:pt idx="1261">
                  <c:v>1.43</c:v>
                </c:pt>
                <c:pt idx="1262">
                  <c:v>2.11</c:v>
                </c:pt>
                <c:pt idx="1263">
                  <c:v>0.38</c:v>
                </c:pt>
                <c:pt idx="1264">
                  <c:v>0.52</c:v>
                </c:pt>
                <c:pt idx="1265">
                  <c:v>2.1</c:v>
                </c:pt>
                <c:pt idx="1266">
                  <c:v>0.3</c:v>
                </c:pt>
                <c:pt idx="1267">
                  <c:v>2.2000000000000002</c:v>
                </c:pt>
                <c:pt idx="1268">
                  <c:v>2.91</c:v>
                </c:pt>
                <c:pt idx="1269">
                  <c:v>0.64</c:v>
                </c:pt>
                <c:pt idx="1270">
                  <c:v>0.52</c:v>
                </c:pt>
                <c:pt idx="1271">
                  <c:v>0.35</c:v>
                </c:pt>
                <c:pt idx="1272">
                  <c:v>0.35</c:v>
                </c:pt>
                <c:pt idx="1273">
                  <c:v>0.35</c:v>
                </c:pt>
                <c:pt idx="1274">
                  <c:v>0.33</c:v>
                </c:pt>
                <c:pt idx="1275">
                  <c:v>0.4</c:v>
                </c:pt>
                <c:pt idx="1276">
                  <c:v>1.5</c:v>
                </c:pt>
                <c:pt idx="1277">
                  <c:v>0.49</c:v>
                </c:pt>
                <c:pt idx="1278">
                  <c:v>0.35</c:v>
                </c:pt>
                <c:pt idx="1279">
                  <c:v>0.5</c:v>
                </c:pt>
                <c:pt idx="1280">
                  <c:v>0.41</c:v>
                </c:pt>
                <c:pt idx="1281">
                  <c:v>0.28999999999999998</c:v>
                </c:pt>
                <c:pt idx="1282">
                  <c:v>1.25</c:v>
                </c:pt>
                <c:pt idx="1283">
                  <c:v>1.27</c:v>
                </c:pt>
                <c:pt idx="1284">
                  <c:v>0.49</c:v>
                </c:pt>
                <c:pt idx="1285">
                  <c:v>0.74</c:v>
                </c:pt>
                <c:pt idx="1286">
                  <c:v>2.77</c:v>
                </c:pt>
                <c:pt idx="1287">
                  <c:v>1.76</c:v>
                </c:pt>
                <c:pt idx="1288">
                  <c:v>0.54</c:v>
                </c:pt>
                <c:pt idx="1289">
                  <c:v>0.44</c:v>
                </c:pt>
                <c:pt idx="1290">
                  <c:v>1.38</c:v>
                </c:pt>
                <c:pt idx="1291">
                  <c:v>2.5499999999999998</c:v>
                </c:pt>
                <c:pt idx="1292">
                  <c:v>0.46</c:v>
                </c:pt>
                <c:pt idx="1293">
                  <c:v>0.38</c:v>
                </c:pt>
                <c:pt idx="1294">
                  <c:v>0.43</c:v>
                </c:pt>
                <c:pt idx="1295">
                  <c:v>1.76</c:v>
                </c:pt>
                <c:pt idx="1296">
                  <c:v>0.36</c:v>
                </c:pt>
                <c:pt idx="1297">
                  <c:v>0.3</c:v>
                </c:pt>
                <c:pt idx="1298">
                  <c:v>0.39</c:v>
                </c:pt>
                <c:pt idx="1299">
                  <c:v>0.22</c:v>
                </c:pt>
                <c:pt idx="1300">
                  <c:v>0.24</c:v>
                </c:pt>
                <c:pt idx="1301">
                  <c:v>0.33</c:v>
                </c:pt>
                <c:pt idx="1302">
                  <c:v>0.34</c:v>
                </c:pt>
                <c:pt idx="1303">
                  <c:v>0.25</c:v>
                </c:pt>
                <c:pt idx="1304">
                  <c:v>0.2</c:v>
                </c:pt>
                <c:pt idx="1305">
                  <c:v>0.28999999999999998</c:v>
                </c:pt>
                <c:pt idx="1306">
                  <c:v>0.56999999999999995</c:v>
                </c:pt>
                <c:pt idx="1307">
                  <c:v>2.52</c:v>
                </c:pt>
                <c:pt idx="1308">
                  <c:v>0.46</c:v>
                </c:pt>
                <c:pt idx="1309">
                  <c:v>1.55</c:v>
                </c:pt>
                <c:pt idx="1310">
                  <c:v>1.19</c:v>
                </c:pt>
                <c:pt idx="1311">
                  <c:v>1.92</c:v>
                </c:pt>
                <c:pt idx="1312">
                  <c:v>1.21</c:v>
                </c:pt>
                <c:pt idx="1313">
                  <c:v>0.3</c:v>
                </c:pt>
                <c:pt idx="1314">
                  <c:v>0.32</c:v>
                </c:pt>
                <c:pt idx="1315">
                  <c:v>0.28999999999999998</c:v>
                </c:pt>
                <c:pt idx="1316">
                  <c:v>0.45</c:v>
                </c:pt>
                <c:pt idx="1317">
                  <c:v>0.91</c:v>
                </c:pt>
                <c:pt idx="1318">
                  <c:v>3.97</c:v>
                </c:pt>
                <c:pt idx="1319">
                  <c:v>1.07</c:v>
                </c:pt>
                <c:pt idx="1320">
                  <c:v>0.88</c:v>
                </c:pt>
                <c:pt idx="1321">
                  <c:v>0.92</c:v>
                </c:pt>
                <c:pt idx="1322">
                  <c:v>0.8</c:v>
                </c:pt>
                <c:pt idx="1323">
                  <c:v>0.75</c:v>
                </c:pt>
                <c:pt idx="1324">
                  <c:v>0.72</c:v>
                </c:pt>
                <c:pt idx="1325">
                  <c:v>0.78</c:v>
                </c:pt>
                <c:pt idx="1326">
                  <c:v>0.7</c:v>
                </c:pt>
                <c:pt idx="1327">
                  <c:v>0.48</c:v>
                </c:pt>
                <c:pt idx="1328">
                  <c:v>0.28999999999999998</c:v>
                </c:pt>
                <c:pt idx="1329">
                  <c:v>0.4</c:v>
                </c:pt>
                <c:pt idx="1330">
                  <c:v>0.73</c:v>
                </c:pt>
                <c:pt idx="1331">
                  <c:v>2.85</c:v>
                </c:pt>
                <c:pt idx="1332">
                  <c:v>0.54</c:v>
                </c:pt>
                <c:pt idx="1333">
                  <c:v>0.35</c:v>
                </c:pt>
                <c:pt idx="1334">
                  <c:v>0.45</c:v>
                </c:pt>
                <c:pt idx="1335">
                  <c:v>0.35</c:v>
                </c:pt>
                <c:pt idx="1336">
                  <c:v>0.66</c:v>
                </c:pt>
                <c:pt idx="1337">
                  <c:v>0.52</c:v>
                </c:pt>
                <c:pt idx="1338">
                  <c:v>1.88</c:v>
                </c:pt>
                <c:pt idx="1339">
                  <c:v>0.39</c:v>
                </c:pt>
                <c:pt idx="1340">
                  <c:v>3.16</c:v>
                </c:pt>
                <c:pt idx="1341">
                  <c:v>1.02</c:v>
                </c:pt>
                <c:pt idx="1342">
                  <c:v>0.43</c:v>
                </c:pt>
                <c:pt idx="1343">
                  <c:v>0.26</c:v>
                </c:pt>
                <c:pt idx="1344">
                  <c:v>0.31</c:v>
                </c:pt>
                <c:pt idx="1345">
                  <c:v>0.26</c:v>
                </c:pt>
                <c:pt idx="1346">
                  <c:v>0.28999999999999998</c:v>
                </c:pt>
                <c:pt idx="1347">
                  <c:v>0.28000000000000003</c:v>
                </c:pt>
                <c:pt idx="1348">
                  <c:v>0.27</c:v>
                </c:pt>
                <c:pt idx="1349">
                  <c:v>0.39</c:v>
                </c:pt>
                <c:pt idx="1350">
                  <c:v>0.32</c:v>
                </c:pt>
                <c:pt idx="1351">
                  <c:v>1.33</c:v>
                </c:pt>
                <c:pt idx="1352">
                  <c:v>1.1100000000000001</c:v>
                </c:pt>
                <c:pt idx="1353">
                  <c:v>0.34</c:v>
                </c:pt>
                <c:pt idx="1354">
                  <c:v>0.38</c:v>
                </c:pt>
                <c:pt idx="1355">
                  <c:v>0.43</c:v>
                </c:pt>
                <c:pt idx="1356">
                  <c:v>1.52</c:v>
                </c:pt>
                <c:pt idx="1357">
                  <c:v>2.48</c:v>
                </c:pt>
                <c:pt idx="1358">
                  <c:v>0.31</c:v>
                </c:pt>
                <c:pt idx="1359">
                  <c:v>0.72</c:v>
                </c:pt>
                <c:pt idx="1360">
                  <c:v>0.37</c:v>
                </c:pt>
                <c:pt idx="1361">
                  <c:v>0.45</c:v>
                </c:pt>
                <c:pt idx="1362">
                  <c:v>0.27</c:v>
                </c:pt>
                <c:pt idx="1363">
                  <c:v>0.38</c:v>
                </c:pt>
                <c:pt idx="1364">
                  <c:v>3.13</c:v>
                </c:pt>
                <c:pt idx="1365">
                  <c:v>0.54</c:v>
                </c:pt>
                <c:pt idx="1366">
                  <c:v>0.5</c:v>
                </c:pt>
                <c:pt idx="1367">
                  <c:v>0.32</c:v>
                </c:pt>
                <c:pt idx="1368">
                  <c:v>0.3</c:v>
                </c:pt>
                <c:pt idx="1369">
                  <c:v>0.28000000000000003</c:v>
                </c:pt>
                <c:pt idx="1370">
                  <c:v>0.27</c:v>
                </c:pt>
                <c:pt idx="1371">
                  <c:v>1.72</c:v>
                </c:pt>
                <c:pt idx="1372">
                  <c:v>0.28000000000000003</c:v>
                </c:pt>
                <c:pt idx="1373">
                  <c:v>0.32</c:v>
                </c:pt>
                <c:pt idx="1374">
                  <c:v>0.48</c:v>
                </c:pt>
                <c:pt idx="1375">
                  <c:v>0.49</c:v>
                </c:pt>
                <c:pt idx="1376">
                  <c:v>0.98</c:v>
                </c:pt>
                <c:pt idx="1377">
                  <c:v>0.64</c:v>
                </c:pt>
                <c:pt idx="1378">
                  <c:v>2.34</c:v>
                </c:pt>
                <c:pt idx="1379">
                  <c:v>2.56</c:v>
                </c:pt>
                <c:pt idx="1380">
                  <c:v>0.38</c:v>
                </c:pt>
                <c:pt idx="1381">
                  <c:v>1.2</c:v>
                </c:pt>
                <c:pt idx="1382">
                  <c:v>1.07</c:v>
                </c:pt>
                <c:pt idx="1383">
                  <c:v>0.34</c:v>
                </c:pt>
                <c:pt idx="1384">
                  <c:v>0.38</c:v>
                </c:pt>
                <c:pt idx="1385">
                  <c:v>1.88</c:v>
                </c:pt>
                <c:pt idx="1386">
                  <c:v>0.61</c:v>
                </c:pt>
                <c:pt idx="1387">
                  <c:v>0.31</c:v>
                </c:pt>
                <c:pt idx="1388">
                  <c:v>0.4</c:v>
                </c:pt>
                <c:pt idx="1389">
                  <c:v>0.28999999999999998</c:v>
                </c:pt>
                <c:pt idx="1390">
                  <c:v>0.45</c:v>
                </c:pt>
                <c:pt idx="1391">
                  <c:v>3.69</c:v>
                </c:pt>
                <c:pt idx="1392">
                  <c:v>2.65</c:v>
                </c:pt>
                <c:pt idx="1393">
                  <c:v>0.96</c:v>
                </c:pt>
                <c:pt idx="1394">
                  <c:v>0.93</c:v>
                </c:pt>
                <c:pt idx="1395">
                  <c:v>0.87</c:v>
                </c:pt>
                <c:pt idx="1396">
                  <c:v>0.83</c:v>
                </c:pt>
                <c:pt idx="1397">
                  <c:v>0.87</c:v>
                </c:pt>
                <c:pt idx="1398">
                  <c:v>0.73</c:v>
                </c:pt>
                <c:pt idx="1399">
                  <c:v>0.39</c:v>
                </c:pt>
                <c:pt idx="1400">
                  <c:v>0.35</c:v>
                </c:pt>
                <c:pt idx="1401">
                  <c:v>0.33</c:v>
                </c:pt>
                <c:pt idx="1402">
                  <c:v>1.46</c:v>
                </c:pt>
                <c:pt idx="1403">
                  <c:v>1.45</c:v>
                </c:pt>
                <c:pt idx="1404">
                  <c:v>0.69</c:v>
                </c:pt>
                <c:pt idx="1405">
                  <c:v>0.35</c:v>
                </c:pt>
                <c:pt idx="1406">
                  <c:v>0.35</c:v>
                </c:pt>
                <c:pt idx="1407">
                  <c:v>1.3</c:v>
                </c:pt>
                <c:pt idx="1408">
                  <c:v>1.91</c:v>
                </c:pt>
                <c:pt idx="1409">
                  <c:v>0.34</c:v>
                </c:pt>
                <c:pt idx="1410">
                  <c:v>0.41</c:v>
                </c:pt>
                <c:pt idx="1411">
                  <c:v>0.38</c:v>
                </c:pt>
                <c:pt idx="1412">
                  <c:v>2.8</c:v>
                </c:pt>
                <c:pt idx="1413">
                  <c:v>2.09</c:v>
                </c:pt>
                <c:pt idx="1414">
                  <c:v>0.96</c:v>
                </c:pt>
                <c:pt idx="1415">
                  <c:v>0.21</c:v>
                </c:pt>
                <c:pt idx="1416">
                  <c:v>0.21</c:v>
                </c:pt>
                <c:pt idx="1417">
                  <c:v>0.24</c:v>
                </c:pt>
                <c:pt idx="1418">
                  <c:v>0.21</c:v>
                </c:pt>
                <c:pt idx="1419">
                  <c:v>0.23</c:v>
                </c:pt>
                <c:pt idx="1420">
                  <c:v>0.2</c:v>
                </c:pt>
                <c:pt idx="1421">
                  <c:v>0.28999999999999998</c:v>
                </c:pt>
                <c:pt idx="1422">
                  <c:v>1.77</c:v>
                </c:pt>
                <c:pt idx="1423">
                  <c:v>0.4</c:v>
                </c:pt>
                <c:pt idx="1424">
                  <c:v>0.35</c:v>
                </c:pt>
                <c:pt idx="1425">
                  <c:v>0.64</c:v>
                </c:pt>
                <c:pt idx="1426">
                  <c:v>0.6</c:v>
                </c:pt>
                <c:pt idx="1427">
                  <c:v>2.42</c:v>
                </c:pt>
                <c:pt idx="1428">
                  <c:v>0.53</c:v>
                </c:pt>
                <c:pt idx="1429">
                  <c:v>0.63</c:v>
                </c:pt>
                <c:pt idx="1430">
                  <c:v>1.72</c:v>
                </c:pt>
                <c:pt idx="1431">
                  <c:v>1.03</c:v>
                </c:pt>
                <c:pt idx="1432">
                  <c:v>1.24</c:v>
                </c:pt>
                <c:pt idx="1433">
                  <c:v>0.25</c:v>
                </c:pt>
                <c:pt idx="1434">
                  <c:v>1.99</c:v>
                </c:pt>
                <c:pt idx="1435">
                  <c:v>3.4</c:v>
                </c:pt>
                <c:pt idx="1436">
                  <c:v>1.05</c:v>
                </c:pt>
                <c:pt idx="1437">
                  <c:v>0.46</c:v>
                </c:pt>
                <c:pt idx="1438">
                  <c:v>0.57999999999999996</c:v>
                </c:pt>
                <c:pt idx="1439">
                  <c:v>0.22</c:v>
                </c:pt>
                <c:pt idx="1440">
                  <c:v>0.28000000000000003</c:v>
                </c:pt>
                <c:pt idx="1441">
                  <c:v>0.21</c:v>
                </c:pt>
                <c:pt idx="1442">
                  <c:v>0.22</c:v>
                </c:pt>
                <c:pt idx="1443">
                  <c:v>1.35</c:v>
                </c:pt>
                <c:pt idx="1444">
                  <c:v>0.28000000000000003</c:v>
                </c:pt>
                <c:pt idx="1445">
                  <c:v>0.2</c:v>
                </c:pt>
                <c:pt idx="1446">
                  <c:v>0.25</c:v>
                </c:pt>
                <c:pt idx="1447">
                  <c:v>0.41</c:v>
                </c:pt>
                <c:pt idx="1448">
                  <c:v>0.34</c:v>
                </c:pt>
                <c:pt idx="1449">
                  <c:v>0.39</c:v>
                </c:pt>
                <c:pt idx="1450">
                  <c:v>0.27</c:v>
                </c:pt>
                <c:pt idx="1451">
                  <c:v>3.63</c:v>
                </c:pt>
                <c:pt idx="1452">
                  <c:v>0.99</c:v>
                </c:pt>
                <c:pt idx="1453">
                  <c:v>1.0900000000000001</c:v>
                </c:pt>
                <c:pt idx="1454">
                  <c:v>0.4</c:v>
                </c:pt>
                <c:pt idx="1455">
                  <c:v>0.35</c:v>
                </c:pt>
                <c:pt idx="1456">
                  <c:v>0.34</c:v>
                </c:pt>
                <c:pt idx="1457">
                  <c:v>1.72</c:v>
                </c:pt>
                <c:pt idx="1458">
                  <c:v>0.56000000000000005</c:v>
                </c:pt>
                <c:pt idx="1459">
                  <c:v>1.56</c:v>
                </c:pt>
                <c:pt idx="1460">
                  <c:v>4.01</c:v>
                </c:pt>
                <c:pt idx="1461">
                  <c:v>0.73</c:v>
                </c:pt>
                <c:pt idx="1462">
                  <c:v>0.6</c:v>
                </c:pt>
                <c:pt idx="1463">
                  <c:v>0.21</c:v>
                </c:pt>
                <c:pt idx="1464">
                  <c:v>0.26</c:v>
                </c:pt>
                <c:pt idx="1465">
                  <c:v>0.18</c:v>
                </c:pt>
                <c:pt idx="1466">
                  <c:v>0.28999999999999998</c:v>
                </c:pt>
                <c:pt idx="1467">
                  <c:v>0.16</c:v>
                </c:pt>
                <c:pt idx="1468">
                  <c:v>1.52</c:v>
                </c:pt>
                <c:pt idx="1469">
                  <c:v>0.18</c:v>
                </c:pt>
                <c:pt idx="1470">
                  <c:v>0.25</c:v>
                </c:pt>
                <c:pt idx="1471">
                  <c:v>0.37</c:v>
                </c:pt>
                <c:pt idx="1472">
                  <c:v>1.04</c:v>
                </c:pt>
                <c:pt idx="1473">
                  <c:v>0.52</c:v>
                </c:pt>
                <c:pt idx="1474">
                  <c:v>0.23</c:v>
                </c:pt>
                <c:pt idx="1475">
                  <c:v>0.2</c:v>
                </c:pt>
                <c:pt idx="1476">
                  <c:v>0.92</c:v>
                </c:pt>
                <c:pt idx="1477">
                  <c:v>1.24</c:v>
                </c:pt>
                <c:pt idx="1478">
                  <c:v>1.21</c:v>
                </c:pt>
                <c:pt idx="1479">
                  <c:v>1.94</c:v>
                </c:pt>
                <c:pt idx="1480">
                  <c:v>2.23</c:v>
                </c:pt>
                <c:pt idx="1481">
                  <c:v>2.1800000000000002</c:v>
                </c:pt>
                <c:pt idx="1482">
                  <c:v>0.62</c:v>
                </c:pt>
                <c:pt idx="1483">
                  <c:v>2.4</c:v>
                </c:pt>
                <c:pt idx="1484">
                  <c:v>1.1299999999999999</c:v>
                </c:pt>
                <c:pt idx="1485">
                  <c:v>0.48</c:v>
                </c:pt>
                <c:pt idx="1486">
                  <c:v>0.38</c:v>
                </c:pt>
                <c:pt idx="1487">
                  <c:v>0.24</c:v>
                </c:pt>
                <c:pt idx="1488">
                  <c:v>0.2</c:v>
                </c:pt>
                <c:pt idx="1489">
                  <c:v>0.22</c:v>
                </c:pt>
                <c:pt idx="1490">
                  <c:v>0.2</c:v>
                </c:pt>
                <c:pt idx="1491">
                  <c:v>0.23</c:v>
                </c:pt>
                <c:pt idx="1492">
                  <c:v>1.31</c:v>
                </c:pt>
                <c:pt idx="1493">
                  <c:v>0.22</c:v>
                </c:pt>
                <c:pt idx="1494">
                  <c:v>0.42</c:v>
                </c:pt>
                <c:pt idx="1495">
                  <c:v>0.44</c:v>
                </c:pt>
                <c:pt idx="1496">
                  <c:v>0.61</c:v>
                </c:pt>
                <c:pt idx="1497">
                  <c:v>1.89</c:v>
                </c:pt>
                <c:pt idx="1498">
                  <c:v>0.24</c:v>
                </c:pt>
                <c:pt idx="1499">
                  <c:v>0.27</c:v>
                </c:pt>
                <c:pt idx="1500">
                  <c:v>0.26</c:v>
                </c:pt>
                <c:pt idx="1501">
                  <c:v>0.25</c:v>
                </c:pt>
                <c:pt idx="1502">
                  <c:v>0.33</c:v>
                </c:pt>
                <c:pt idx="1503">
                  <c:v>0.55000000000000004</c:v>
                </c:pt>
                <c:pt idx="1504">
                  <c:v>0.5</c:v>
                </c:pt>
                <c:pt idx="1505">
                  <c:v>0.22</c:v>
                </c:pt>
                <c:pt idx="1506">
                  <c:v>2.4</c:v>
                </c:pt>
                <c:pt idx="1507">
                  <c:v>2.78</c:v>
                </c:pt>
                <c:pt idx="1508">
                  <c:v>0.73</c:v>
                </c:pt>
                <c:pt idx="1509">
                  <c:v>1.06</c:v>
                </c:pt>
                <c:pt idx="1510">
                  <c:v>1</c:v>
                </c:pt>
                <c:pt idx="1511">
                  <c:v>0.3</c:v>
                </c:pt>
                <c:pt idx="1512">
                  <c:v>1.63</c:v>
                </c:pt>
                <c:pt idx="1513">
                  <c:v>0.3</c:v>
                </c:pt>
                <c:pt idx="1514">
                  <c:v>0.2</c:v>
                </c:pt>
                <c:pt idx="1515">
                  <c:v>0.28000000000000003</c:v>
                </c:pt>
                <c:pt idx="1516">
                  <c:v>0.22</c:v>
                </c:pt>
                <c:pt idx="1517">
                  <c:v>0.25</c:v>
                </c:pt>
                <c:pt idx="1518">
                  <c:v>0.87</c:v>
                </c:pt>
                <c:pt idx="1519">
                  <c:v>0.56000000000000005</c:v>
                </c:pt>
                <c:pt idx="1520">
                  <c:v>1.1299999999999999</c:v>
                </c:pt>
                <c:pt idx="1521">
                  <c:v>1.22</c:v>
                </c:pt>
                <c:pt idx="1522">
                  <c:v>0.35</c:v>
                </c:pt>
                <c:pt idx="1523">
                  <c:v>0.56000000000000005</c:v>
                </c:pt>
                <c:pt idx="1524">
                  <c:v>0.34</c:v>
                </c:pt>
                <c:pt idx="1525">
                  <c:v>0.82</c:v>
                </c:pt>
                <c:pt idx="1526">
                  <c:v>1.59</c:v>
                </c:pt>
                <c:pt idx="1527">
                  <c:v>0.35</c:v>
                </c:pt>
                <c:pt idx="1528">
                  <c:v>0.32</c:v>
                </c:pt>
                <c:pt idx="1529">
                  <c:v>0.34</c:v>
                </c:pt>
                <c:pt idx="1530">
                  <c:v>2.2599999999999998</c:v>
                </c:pt>
                <c:pt idx="1531">
                  <c:v>0.89</c:v>
                </c:pt>
                <c:pt idx="1532">
                  <c:v>0.87</c:v>
                </c:pt>
                <c:pt idx="1533">
                  <c:v>2.36</c:v>
                </c:pt>
                <c:pt idx="1534">
                  <c:v>0.43</c:v>
                </c:pt>
                <c:pt idx="1535">
                  <c:v>0.26</c:v>
                </c:pt>
                <c:pt idx="1536">
                  <c:v>0.25</c:v>
                </c:pt>
                <c:pt idx="1537">
                  <c:v>0.24</c:v>
                </c:pt>
                <c:pt idx="1538">
                  <c:v>0.28999999999999998</c:v>
                </c:pt>
                <c:pt idx="1539">
                  <c:v>0.2</c:v>
                </c:pt>
                <c:pt idx="1540">
                  <c:v>0.31</c:v>
                </c:pt>
                <c:pt idx="1541">
                  <c:v>0.44</c:v>
                </c:pt>
                <c:pt idx="1542">
                  <c:v>1.69</c:v>
                </c:pt>
                <c:pt idx="1543">
                  <c:v>0.37</c:v>
                </c:pt>
                <c:pt idx="1544">
                  <c:v>0.38</c:v>
                </c:pt>
                <c:pt idx="1545">
                  <c:v>0.36</c:v>
                </c:pt>
                <c:pt idx="1546">
                  <c:v>0.54</c:v>
                </c:pt>
                <c:pt idx="1547">
                  <c:v>0.39</c:v>
                </c:pt>
                <c:pt idx="1548">
                  <c:v>0.41</c:v>
                </c:pt>
                <c:pt idx="1549">
                  <c:v>1.89</c:v>
                </c:pt>
                <c:pt idx="1550">
                  <c:v>0.42</c:v>
                </c:pt>
                <c:pt idx="1551">
                  <c:v>1.74</c:v>
                </c:pt>
                <c:pt idx="1552">
                  <c:v>0.36</c:v>
                </c:pt>
                <c:pt idx="1553">
                  <c:v>0.42</c:v>
                </c:pt>
                <c:pt idx="1554">
                  <c:v>0.28999999999999998</c:v>
                </c:pt>
                <c:pt idx="1555">
                  <c:v>0.6</c:v>
                </c:pt>
                <c:pt idx="1556">
                  <c:v>1.54</c:v>
                </c:pt>
                <c:pt idx="1557">
                  <c:v>0.24</c:v>
                </c:pt>
                <c:pt idx="1558">
                  <c:v>0.3</c:v>
                </c:pt>
                <c:pt idx="1559">
                  <c:v>1.45</c:v>
                </c:pt>
                <c:pt idx="1560">
                  <c:v>2.35</c:v>
                </c:pt>
                <c:pt idx="1561">
                  <c:v>0.24</c:v>
                </c:pt>
                <c:pt idx="1562">
                  <c:v>0.28000000000000003</c:v>
                </c:pt>
                <c:pt idx="1563">
                  <c:v>0.28000000000000003</c:v>
                </c:pt>
                <c:pt idx="1564">
                  <c:v>0.23</c:v>
                </c:pt>
                <c:pt idx="1565">
                  <c:v>0.45</c:v>
                </c:pt>
                <c:pt idx="1566">
                  <c:v>0.48</c:v>
                </c:pt>
                <c:pt idx="1567">
                  <c:v>0.44</c:v>
                </c:pt>
                <c:pt idx="1568">
                  <c:v>0.33</c:v>
                </c:pt>
                <c:pt idx="1569">
                  <c:v>0.41</c:v>
                </c:pt>
                <c:pt idx="1570">
                  <c:v>1.74</c:v>
                </c:pt>
                <c:pt idx="1571">
                  <c:v>0.28999999999999998</c:v>
                </c:pt>
                <c:pt idx="1572">
                  <c:v>0.31</c:v>
                </c:pt>
                <c:pt idx="1573">
                  <c:v>0.28999999999999998</c:v>
                </c:pt>
                <c:pt idx="1574">
                  <c:v>0.32</c:v>
                </c:pt>
                <c:pt idx="1575">
                  <c:v>0.27</c:v>
                </c:pt>
                <c:pt idx="1576">
                  <c:v>0.31</c:v>
                </c:pt>
                <c:pt idx="1577">
                  <c:v>0.3</c:v>
                </c:pt>
                <c:pt idx="1578">
                  <c:v>0.28000000000000003</c:v>
                </c:pt>
                <c:pt idx="1579">
                  <c:v>2.42</c:v>
                </c:pt>
                <c:pt idx="1580">
                  <c:v>1.64</c:v>
                </c:pt>
                <c:pt idx="1581">
                  <c:v>3.64</c:v>
                </c:pt>
                <c:pt idx="1582">
                  <c:v>1.71</c:v>
                </c:pt>
                <c:pt idx="1583">
                  <c:v>0.28000000000000003</c:v>
                </c:pt>
                <c:pt idx="1584">
                  <c:v>0.17</c:v>
                </c:pt>
                <c:pt idx="1585">
                  <c:v>0.26</c:v>
                </c:pt>
                <c:pt idx="1586">
                  <c:v>0.22</c:v>
                </c:pt>
                <c:pt idx="1587">
                  <c:v>0.21</c:v>
                </c:pt>
                <c:pt idx="1588">
                  <c:v>0.22</c:v>
                </c:pt>
                <c:pt idx="1589">
                  <c:v>0.31</c:v>
                </c:pt>
                <c:pt idx="1590">
                  <c:v>0.18</c:v>
                </c:pt>
                <c:pt idx="1591">
                  <c:v>0.57999999999999996</c:v>
                </c:pt>
                <c:pt idx="1592">
                  <c:v>2.62</c:v>
                </c:pt>
                <c:pt idx="1593">
                  <c:v>2.02</c:v>
                </c:pt>
                <c:pt idx="1594">
                  <c:v>0.42</c:v>
                </c:pt>
                <c:pt idx="1595">
                  <c:v>0.81</c:v>
                </c:pt>
                <c:pt idx="1596">
                  <c:v>0.3</c:v>
                </c:pt>
                <c:pt idx="1597">
                  <c:v>0.34</c:v>
                </c:pt>
                <c:pt idx="1598">
                  <c:v>0.37</c:v>
                </c:pt>
                <c:pt idx="1599">
                  <c:v>1.72</c:v>
                </c:pt>
                <c:pt idx="1600">
                  <c:v>0.23</c:v>
                </c:pt>
                <c:pt idx="1601">
                  <c:v>0.31</c:v>
                </c:pt>
                <c:pt idx="1602">
                  <c:v>0.26</c:v>
                </c:pt>
                <c:pt idx="1603">
                  <c:v>0.26</c:v>
                </c:pt>
                <c:pt idx="1604">
                  <c:v>0.27</c:v>
                </c:pt>
                <c:pt idx="1605">
                  <c:v>0.34</c:v>
                </c:pt>
                <c:pt idx="1606">
                  <c:v>0.34</c:v>
                </c:pt>
                <c:pt idx="1607">
                  <c:v>0.28999999999999998</c:v>
                </c:pt>
                <c:pt idx="1608">
                  <c:v>0.4</c:v>
                </c:pt>
                <c:pt idx="1609">
                  <c:v>1.41</c:v>
                </c:pt>
                <c:pt idx="1610">
                  <c:v>0.91</c:v>
                </c:pt>
                <c:pt idx="1611">
                  <c:v>0.37</c:v>
                </c:pt>
                <c:pt idx="1612">
                  <c:v>0.41</c:v>
                </c:pt>
                <c:pt idx="1613">
                  <c:v>0.25</c:v>
                </c:pt>
                <c:pt idx="1614">
                  <c:v>0.28999999999999998</c:v>
                </c:pt>
                <c:pt idx="1615">
                  <c:v>0.26</c:v>
                </c:pt>
                <c:pt idx="1616">
                  <c:v>0.39</c:v>
                </c:pt>
                <c:pt idx="1617">
                  <c:v>0.38</c:v>
                </c:pt>
                <c:pt idx="1618">
                  <c:v>1.1299999999999999</c:v>
                </c:pt>
                <c:pt idx="1619">
                  <c:v>1.58</c:v>
                </c:pt>
                <c:pt idx="1620">
                  <c:v>0.39</c:v>
                </c:pt>
                <c:pt idx="1621">
                  <c:v>0.39</c:v>
                </c:pt>
                <c:pt idx="1622">
                  <c:v>0.36</c:v>
                </c:pt>
                <c:pt idx="1623">
                  <c:v>0.36</c:v>
                </c:pt>
                <c:pt idx="1624">
                  <c:v>0.31</c:v>
                </c:pt>
                <c:pt idx="1625">
                  <c:v>1.69</c:v>
                </c:pt>
                <c:pt idx="1626">
                  <c:v>0.24</c:v>
                </c:pt>
                <c:pt idx="1627">
                  <c:v>0.24</c:v>
                </c:pt>
                <c:pt idx="1628">
                  <c:v>0.34</c:v>
                </c:pt>
                <c:pt idx="1629">
                  <c:v>0.36</c:v>
                </c:pt>
                <c:pt idx="1630">
                  <c:v>0.3</c:v>
                </c:pt>
                <c:pt idx="1631">
                  <c:v>0.39</c:v>
                </c:pt>
                <c:pt idx="1632">
                  <c:v>0.24</c:v>
                </c:pt>
                <c:pt idx="1633">
                  <c:v>0.27</c:v>
                </c:pt>
                <c:pt idx="1634">
                  <c:v>0.2</c:v>
                </c:pt>
                <c:pt idx="1635">
                  <c:v>0.22</c:v>
                </c:pt>
                <c:pt idx="1636">
                  <c:v>0.35</c:v>
                </c:pt>
                <c:pt idx="1637">
                  <c:v>1.46</c:v>
                </c:pt>
                <c:pt idx="1638">
                  <c:v>0.23</c:v>
                </c:pt>
                <c:pt idx="1639">
                  <c:v>0.21</c:v>
                </c:pt>
                <c:pt idx="1640">
                  <c:v>0.42</c:v>
                </c:pt>
                <c:pt idx="1641">
                  <c:v>0.33</c:v>
                </c:pt>
                <c:pt idx="1642">
                  <c:v>0.31</c:v>
                </c:pt>
                <c:pt idx="1643">
                  <c:v>0.25</c:v>
                </c:pt>
                <c:pt idx="1644">
                  <c:v>0.18</c:v>
                </c:pt>
                <c:pt idx="1645">
                  <c:v>2.81</c:v>
                </c:pt>
                <c:pt idx="1646">
                  <c:v>2.93</c:v>
                </c:pt>
                <c:pt idx="1647">
                  <c:v>0.79</c:v>
                </c:pt>
                <c:pt idx="1648">
                  <c:v>0.3</c:v>
                </c:pt>
                <c:pt idx="1649">
                  <c:v>0.37</c:v>
                </c:pt>
                <c:pt idx="1650">
                  <c:v>0.5</c:v>
                </c:pt>
                <c:pt idx="1651">
                  <c:v>2.65</c:v>
                </c:pt>
                <c:pt idx="1652">
                  <c:v>0.74</c:v>
                </c:pt>
                <c:pt idx="1653">
                  <c:v>0.5</c:v>
                </c:pt>
                <c:pt idx="1654">
                  <c:v>0.35</c:v>
                </c:pt>
                <c:pt idx="1655">
                  <c:v>0.19</c:v>
                </c:pt>
                <c:pt idx="1656">
                  <c:v>0.26</c:v>
                </c:pt>
                <c:pt idx="1657">
                  <c:v>0.23</c:v>
                </c:pt>
                <c:pt idx="1658">
                  <c:v>0.19</c:v>
                </c:pt>
                <c:pt idx="1659">
                  <c:v>0.3</c:v>
                </c:pt>
                <c:pt idx="1660">
                  <c:v>0.28000000000000003</c:v>
                </c:pt>
                <c:pt idx="1661">
                  <c:v>0.26</c:v>
                </c:pt>
                <c:pt idx="1662">
                  <c:v>0.39</c:v>
                </c:pt>
                <c:pt idx="1663">
                  <c:v>2.3199999999999998</c:v>
                </c:pt>
                <c:pt idx="1664">
                  <c:v>0.44</c:v>
                </c:pt>
                <c:pt idx="1665">
                  <c:v>0.37</c:v>
                </c:pt>
                <c:pt idx="1666">
                  <c:v>0.35</c:v>
                </c:pt>
                <c:pt idx="1667">
                  <c:v>0.49</c:v>
                </c:pt>
                <c:pt idx="1668">
                  <c:v>0.88</c:v>
                </c:pt>
                <c:pt idx="1669">
                  <c:v>2.44</c:v>
                </c:pt>
                <c:pt idx="1670">
                  <c:v>0.87</c:v>
                </c:pt>
                <c:pt idx="1671">
                  <c:v>0.26</c:v>
                </c:pt>
                <c:pt idx="1672">
                  <c:v>1.56</c:v>
                </c:pt>
                <c:pt idx="1673">
                  <c:v>0.56999999999999995</c:v>
                </c:pt>
                <c:pt idx="1674">
                  <c:v>0.23</c:v>
                </c:pt>
                <c:pt idx="1675">
                  <c:v>0.27</c:v>
                </c:pt>
                <c:pt idx="1676">
                  <c:v>0.24</c:v>
                </c:pt>
                <c:pt idx="1677">
                  <c:v>2.0499999999999998</c:v>
                </c:pt>
                <c:pt idx="1678">
                  <c:v>1.28</c:v>
                </c:pt>
                <c:pt idx="1679">
                  <c:v>0.31</c:v>
                </c:pt>
                <c:pt idx="1680">
                  <c:v>0.24</c:v>
                </c:pt>
                <c:pt idx="1681">
                  <c:v>0.28000000000000003</c:v>
                </c:pt>
                <c:pt idx="1682">
                  <c:v>0.28000000000000003</c:v>
                </c:pt>
                <c:pt idx="1683">
                  <c:v>0.67</c:v>
                </c:pt>
                <c:pt idx="1684">
                  <c:v>0.84</c:v>
                </c:pt>
                <c:pt idx="1685">
                  <c:v>0.21</c:v>
                </c:pt>
                <c:pt idx="1686">
                  <c:v>0.43</c:v>
                </c:pt>
                <c:pt idx="1687">
                  <c:v>0.37</c:v>
                </c:pt>
                <c:pt idx="1688">
                  <c:v>0.35</c:v>
                </c:pt>
                <c:pt idx="1689">
                  <c:v>2.4900000000000002</c:v>
                </c:pt>
                <c:pt idx="1690">
                  <c:v>0.67</c:v>
                </c:pt>
                <c:pt idx="1691">
                  <c:v>0.34</c:v>
                </c:pt>
                <c:pt idx="1692">
                  <c:v>0.31</c:v>
                </c:pt>
                <c:pt idx="1693">
                  <c:v>0.38</c:v>
                </c:pt>
                <c:pt idx="1694">
                  <c:v>0.43</c:v>
                </c:pt>
                <c:pt idx="1695">
                  <c:v>1.48</c:v>
                </c:pt>
                <c:pt idx="1696">
                  <c:v>1.06</c:v>
                </c:pt>
                <c:pt idx="1697">
                  <c:v>1.37</c:v>
                </c:pt>
                <c:pt idx="1698">
                  <c:v>0.37</c:v>
                </c:pt>
                <c:pt idx="1699">
                  <c:v>1.23</c:v>
                </c:pt>
                <c:pt idx="1700">
                  <c:v>2.5099999999999998</c:v>
                </c:pt>
                <c:pt idx="1701">
                  <c:v>0.5</c:v>
                </c:pt>
                <c:pt idx="1702">
                  <c:v>0.42</c:v>
                </c:pt>
                <c:pt idx="1703">
                  <c:v>0.25</c:v>
                </c:pt>
                <c:pt idx="1704">
                  <c:v>0.24</c:v>
                </c:pt>
                <c:pt idx="1705">
                  <c:v>0.27</c:v>
                </c:pt>
                <c:pt idx="1706">
                  <c:v>0.2</c:v>
                </c:pt>
                <c:pt idx="1707">
                  <c:v>0.26</c:v>
                </c:pt>
                <c:pt idx="1708">
                  <c:v>0.22</c:v>
                </c:pt>
                <c:pt idx="1709">
                  <c:v>0.26</c:v>
                </c:pt>
                <c:pt idx="1710">
                  <c:v>2.16</c:v>
                </c:pt>
                <c:pt idx="1711">
                  <c:v>0.85</c:v>
                </c:pt>
                <c:pt idx="1712">
                  <c:v>1.27</c:v>
                </c:pt>
                <c:pt idx="1713">
                  <c:v>0.38</c:v>
                </c:pt>
                <c:pt idx="1714">
                  <c:v>0.21</c:v>
                </c:pt>
                <c:pt idx="1715">
                  <c:v>0.27</c:v>
                </c:pt>
                <c:pt idx="1716">
                  <c:v>0.33</c:v>
                </c:pt>
                <c:pt idx="1717">
                  <c:v>2.04</c:v>
                </c:pt>
                <c:pt idx="1718">
                  <c:v>0.89</c:v>
                </c:pt>
                <c:pt idx="1719">
                  <c:v>0.36</c:v>
                </c:pt>
                <c:pt idx="1720">
                  <c:v>0.63</c:v>
                </c:pt>
                <c:pt idx="1721">
                  <c:v>0.37</c:v>
                </c:pt>
                <c:pt idx="1722">
                  <c:v>0.38</c:v>
                </c:pt>
                <c:pt idx="1723">
                  <c:v>2.0699999999999998</c:v>
                </c:pt>
                <c:pt idx="1724">
                  <c:v>2.36</c:v>
                </c:pt>
                <c:pt idx="1725">
                  <c:v>0.42</c:v>
                </c:pt>
                <c:pt idx="1726">
                  <c:v>0.33</c:v>
                </c:pt>
                <c:pt idx="1727">
                  <c:v>0.3</c:v>
                </c:pt>
                <c:pt idx="1728">
                  <c:v>2.02</c:v>
                </c:pt>
                <c:pt idx="1729">
                  <c:v>0.24</c:v>
                </c:pt>
                <c:pt idx="1730">
                  <c:v>0.21</c:v>
                </c:pt>
                <c:pt idx="1731">
                  <c:v>0.22</c:v>
                </c:pt>
                <c:pt idx="1732">
                  <c:v>0.21</c:v>
                </c:pt>
                <c:pt idx="1733">
                  <c:v>0.25</c:v>
                </c:pt>
                <c:pt idx="1734">
                  <c:v>0.46</c:v>
                </c:pt>
                <c:pt idx="1735">
                  <c:v>1.95</c:v>
                </c:pt>
                <c:pt idx="1736">
                  <c:v>1.94</c:v>
                </c:pt>
                <c:pt idx="1737">
                  <c:v>0.21</c:v>
                </c:pt>
                <c:pt idx="1738">
                  <c:v>0.2</c:v>
                </c:pt>
                <c:pt idx="1739">
                  <c:v>0.2</c:v>
                </c:pt>
                <c:pt idx="1740">
                  <c:v>0.23</c:v>
                </c:pt>
                <c:pt idx="1741">
                  <c:v>0.18</c:v>
                </c:pt>
                <c:pt idx="1742">
                  <c:v>0.22</c:v>
                </c:pt>
                <c:pt idx="1743">
                  <c:v>0.21</c:v>
                </c:pt>
                <c:pt idx="1744">
                  <c:v>0.25</c:v>
                </c:pt>
                <c:pt idx="1745">
                  <c:v>0.17</c:v>
                </c:pt>
                <c:pt idx="1746">
                  <c:v>0.48</c:v>
                </c:pt>
                <c:pt idx="1747">
                  <c:v>2.33</c:v>
                </c:pt>
                <c:pt idx="1748">
                  <c:v>2.0699999999999998</c:v>
                </c:pt>
                <c:pt idx="1749">
                  <c:v>0.49</c:v>
                </c:pt>
                <c:pt idx="1750">
                  <c:v>0.32</c:v>
                </c:pt>
                <c:pt idx="1751">
                  <c:v>0.26</c:v>
                </c:pt>
                <c:pt idx="1752">
                  <c:v>0.6</c:v>
                </c:pt>
                <c:pt idx="1753">
                  <c:v>1.18</c:v>
                </c:pt>
                <c:pt idx="1754">
                  <c:v>0.21</c:v>
                </c:pt>
                <c:pt idx="1755">
                  <c:v>0.23</c:v>
                </c:pt>
                <c:pt idx="1756">
                  <c:v>0.18</c:v>
                </c:pt>
                <c:pt idx="1757">
                  <c:v>0.25</c:v>
                </c:pt>
                <c:pt idx="1758">
                  <c:v>0.18</c:v>
                </c:pt>
                <c:pt idx="1759">
                  <c:v>1.18</c:v>
                </c:pt>
                <c:pt idx="1760">
                  <c:v>0.34</c:v>
                </c:pt>
                <c:pt idx="1761">
                  <c:v>0.28000000000000003</c:v>
                </c:pt>
                <c:pt idx="1762">
                  <c:v>0.36</c:v>
                </c:pt>
                <c:pt idx="1763">
                  <c:v>1.92</c:v>
                </c:pt>
                <c:pt idx="1764">
                  <c:v>0.94</c:v>
                </c:pt>
                <c:pt idx="1765">
                  <c:v>1.83</c:v>
                </c:pt>
                <c:pt idx="1766">
                  <c:v>0.23</c:v>
                </c:pt>
                <c:pt idx="1767">
                  <c:v>0.27</c:v>
                </c:pt>
                <c:pt idx="1768">
                  <c:v>0.28000000000000003</c:v>
                </c:pt>
                <c:pt idx="1769">
                  <c:v>0.42</c:v>
                </c:pt>
                <c:pt idx="1770">
                  <c:v>0.33</c:v>
                </c:pt>
                <c:pt idx="1771">
                  <c:v>2.88</c:v>
                </c:pt>
                <c:pt idx="1772">
                  <c:v>0.62</c:v>
                </c:pt>
                <c:pt idx="1773">
                  <c:v>2.09</c:v>
                </c:pt>
                <c:pt idx="1774">
                  <c:v>1.85</c:v>
                </c:pt>
                <c:pt idx="1775">
                  <c:v>0.89</c:v>
                </c:pt>
                <c:pt idx="1776">
                  <c:v>0.24</c:v>
                </c:pt>
                <c:pt idx="1777">
                  <c:v>0.24</c:v>
                </c:pt>
                <c:pt idx="1778">
                  <c:v>0.26</c:v>
                </c:pt>
                <c:pt idx="1779">
                  <c:v>0.24</c:v>
                </c:pt>
                <c:pt idx="1780">
                  <c:v>0.18</c:v>
                </c:pt>
                <c:pt idx="1781">
                  <c:v>0.28999999999999998</c:v>
                </c:pt>
                <c:pt idx="1782">
                  <c:v>0.2</c:v>
                </c:pt>
                <c:pt idx="1783">
                  <c:v>1.4</c:v>
                </c:pt>
                <c:pt idx="1784">
                  <c:v>0.36</c:v>
                </c:pt>
                <c:pt idx="1785">
                  <c:v>0.44</c:v>
                </c:pt>
                <c:pt idx="1786">
                  <c:v>0.97</c:v>
                </c:pt>
                <c:pt idx="1787">
                  <c:v>0.36</c:v>
                </c:pt>
                <c:pt idx="1788">
                  <c:v>0.94</c:v>
                </c:pt>
                <c:pt idx="1789">
                  <c:v>3.27</c:v>
                </c:pt>
                <c:pt idx="1790">
                  <c:v>0.49</c:v>
                </c:pt>
                <c:pt idx="1791">
                  <c:v>0.28999999999999998</c:v>
                </c:pt>
                <c:pt idx="1792">
                  <c:v>0.56000000000000005</c:v>
                </c:pt>
                <c:pt idx="1793">
                  <c:v>0.67</c:v>
                </c:pt>
                <c:pt idx="1794">
                  <c:v>2.0699999999999998</c:v>
                </c:pt>
                <c:pt idx="1795">
                  <c:v>0.94</c:v>
                </c:pt>
                <c:pt idx="1796">
                  <c:v>1.98</c:v>
                </c:pt>
                <c:pt idx="1797">
                  <c:v>3.76</c:v>
                </c:pt>
                <c:pt idx="1798">
                  <c:v>0.95</c:v>
                </c:pt>
                <c:pt idx="1799">
                  <c:v>0.93</c:v>
                </c:pt>
                <c:pt idx="1800">
                  <c:v>0.25</c:v>
                </c:pt>
                <c:pt idx="1801">
                  <c:v>0.17</c:v>
                </c:pt>
                <c:pt idx="1802">
                  <c:v>0.25</c:v>
                </c:pt>
                <c:pt idx="1803">
                  <c:v>0.19</c:v>
                </c:pt>
                <c:pt idx="1804">
                  <c:v>0.26</c:v>
                </c:pt>
                <c:pt idx="1805">
                  <c:v>0.25</c:v>
                </c:pt>
                <c:pt idx="1806">
                  <c:v>1.3</c:v>
                </c:pt>
                <c:pt idx="1807">
                  <c:v>0.36</c:v>
                </c:pt>
                <c:pt idx="1808">
                  <c:v>0.43</c:v>
                </c:pt>
                <c:pt idx="1809">
                  <c:v>0.5</c:v>
                </c:pt>
                <c:pt idx="1810">
                  <c:v>0.48</c:v>
                </c:pt>
                <c:pt idx="1811">
                  <c:v>0.54</c:v>
                </c:pt>
                <c:pt idx="1812">
                  <c:v>0.77</c:v>
                </c:pt>
                <c:pt idx="1813">
                  <c:v>1.54</c:v>
                </c:pt>
                <c:pt idx="1814">
                  <c:v>0.28999999999999998</c:v>
                </c:pt>
                <c:pt idx="1815">
                  <c:v>0.3</c:v>
                </c:pt>
                <c:pt idx="1816">
                  <c:v>0.28999999999999998</c:v>
                </c:pt>
                <c:pt idx="1817">
                  <c:v>0.43</c:v>
                </c:pt>
                <c:pt idx="1818">
                  <c:v>2.81</c:v>
                </c:pt>
                <c:pt idx="1819">
                  <c:v>0.76</c:v>
                </c:pt>
                <c:pt idx="1820">
                  <c:v>0.43</c:v>
                </c:pt>
                <c:pt idx="1821">
                  <c:v>0.35</c:v>
                </c:pt>
                <c:pt idx="1822">
                  <c:v>0.23</c:v>
                </c:pt>
                <c:pt idx="1823">
                  <c:v>0.24</c:v>
                </c:pt>
                <c:pt idx="1824">
                  <c:v>0.18</c:v>
                </c:pt>
                <c:pt idx="1825">
                  <c:v>0.26</c:v>
                </c:pt>
                <c:pt idx="1826">
                  <c:v>0.19</c:v>
                </c:pt>
                <c:pt idx="1827">
                  <c:v>0.21</c:v>
                </c:pt>
                <c:pt idx="1828">
                  <c:v>0.22</c:v>
                </c:pt>
                <c:pt idx="1829">
                  <c:v>0.22</c:v>
                </c:pt>
                <c:pt idx="1830">
                  <c:v>0.36</c:v>
                </c:pt>
                <c:pt idx="1831">
                  <c:v>1.77</c:v>
                </c:pt>
                <c:pt idx="1832">
                  <c:v>0.39</c:v>
                </c:pt>
                <c:pt idx="1833">
                  <c:v>1.65</c:v>
                </c:pt>
                <c:pt idx="1834">
                  <c:v>1.97</c:v>
                </c:pt>
                <c:pt idx="1835">
                  <c:v>0.89</c:v>
                </c:pt>
                <c:pt idx="1836">
                  <c:v>1.1599999999999999</c:v>
                </c:pt>
                <c:pt idx="1837">
                  <c:v>0.38</c:v>
                </c:pt>
                <c:pt idx="1838">
                  <c:v>0.4</c:v>
                </c:pt>
                <c:pt idx="1839">
                  <c:v>0.31</c:v>
                </c:pt>
                <c:pt idx="1840">
                  <c:v>1.3</c:v>
                </c:pt>
                <c:pt idx="1841">
                  <c:v>1.74</c:v>
                </c:pt>
                <c:pt idx="1842">
                  <c:v>0.37</c:v>
                </c:pt>
                <c:pt idx="1843">
                  <c:v>0.37</c:v>
                </c:pt>
                <c:pt idx="1844">
                  <c:v>1.46</c:v>
                </c:pt>
                <c:pt idx="1845">
                  <c:v>2.37</c:v>
                </c:pt>
                <c:pt idx="1846">
                  <c:v>0.46</c:v>
                </c:pt>
                <c:pt idx="1847">
                  <c:v>0.39</c:v>
                </c:pt>
                <c:pt idx="1848">
                  <c:v>0.21</c:v>
                </c:pt>
                <c:pt idx="1849">
                  <c:v>0.3</c:v>
                </c:pt>
                <c:pt idx="1850">
                  <c:v>0.25</c:v>
                </c:pt>
                <c:pt idx="1851">
                  <c:v>0.24</c:v>
                </c:pt>
                <c:pt idx="1852">
                  <c:v>0.21</c:v>
                </c:pt>
                <c:pt idx="1853">
                  <c:v>0.28999999999999998</c:v>
                </c:pt>
                <c:pt idx="1854">
                  <c:v>0.41</c:v>
                </c:pt>
                <c:pt idx="1855">
                  <c:v>0.41</c:v>
                </c:pt>
                <c:pt idx="1856">
                  <c:v>1.19</c:v>
                </c:pt>
                <c:pt idx="1857">
                  <c:v>2.1</c:v>
                </c:pt>
                <c:pt idx="1858">
                  <c:v>0.71</c:v>
                </c:pt>
                <c:pt idx="1859">
                  <c:v>0.37</c:v>
                </c:pt>
                <c:pt idx="1860">
                  <c:v>0.38</c:v>
                </c:pt>
                <c:pt idx="1861">
                  <c:v>0.34</c:v>
                </c:pt>
                <c:pt idx="1862">
                  <c:v>0.38</c:v>
                </c:pt>
                <c:pt idx="1863">
                  <c:v>0.67</c:v>
                </c:pt>
                <c:pt idx="1864">
                  <c:v>2.0299999999999998</c:v>
                </c:pt>
                <c:pt idx="1865">
                  <c:v>1.88</c:v>
                </c:pt>
                <c:pt idx="1866">
                  <c:v>2.67</c:v>
                </c:pt>
                <c:pt idx="1867">
                  <c:v>1.1399999999999999</c:v>
                </c:pt>
                <c:pt idx="1868">
                  <c:v>1.77</c:v>
                </c:pt>
                <c:pt idx="1869">
                  <c:v>2.48</c:v>
                </c:pt>
                <c:pt idx="1870">
                  <c:v>0.27</c:v>
                </c:pt>
                <c:pt idx="1871">
                  <c:v>0.23</c:v>
                </c:pt>
                <c:pt idx="1872">
                  <c:v>0.21</c:v>
                </c:pt>
                <c:pt idx="1873">
                  <c:v>0.2</c:v>
                </c:pt>
                <c:pt idx="1874">
                  <c:v>0.24</c:v>
                </c:pt>
                <c:pt idx="1875">
                  <c:v>0.19</c:v>
                </c:pt>
                <c:pt idx="1876">
                  <c:v>0.23</c:v>
                </c:pt>
                <c:pt idx="1877">
                  <c:v>0.2</c:v>
                </c:pt>
                <c:pt idx="1878">
                  <c:v>0.38</c:v>
                </c:pt>
                <c:pt idx="1879">
                  <c:v>1.07</c:v>
                </c:pt>
                <c:pt idx="1880">
                  <c:v>1.41</c:v>
                </c:pt>
                <c:pt idx="1881">
                  <c:v>0.3</c:v>
                </c:pt>
                <c:pt idx="1882">
                  <c:v>0.21</c:v>
                </c:pt>
                <c:pt idx="1883">
                  <c:v>0.33</c:v>
                </c:pt>
                <c:pt idx="1884">
                  <c:v>0.28000000000000003</c:v>
                </c:pt>
                <c:pt idx="1885">
                  <c:v>0.25</c:v>
                </c:pt>
                <c:pt idx="1886">
                  <c:v>1.25</c:v>
                </c:pt>
                <c:pt idx="1887">
                  <c:v>2.1800000000000002</c:v>
                </c:pt>
                <c:pt idx="1888">
                  <c:v>0.39</c:v>
                </c:pt>
                <c:pt idx="1889">
                  <c:v>0.35</c:v>
                </c:pt>
                <c:pt idx="1890">
                  <c:v>0.27</c:v>
                </c:pt>
                <c:pt idx="1891">
                  <c:v>1.96</c:v>
                </c:pt>
                <c:pt idx="1892">
                  <c:v>1.32</c:v>
                </c:pt>
                <c:pt idx="1893">
                  <c:v>0.54</c:v>
                </c:pt>
                <c:pt idx="1894">
                  <c:v>0.32</c:v>
                </c:pt>
                <c:pt idx="1895">
                  <c:v>0.27</c:v>
                </c:pt>
                <c:pt idx="1896">
                  <c:v>0.23</c:v>
                </c:pt>
                <c:pt idx="1897">
                  <c:v>1.72</c:v>
                </c:pt>
                <c:pt idx="1898">
                  <c:v>0.18</c:v>
                </c:pt>
                <c:pt idx="1899">
                  <c:v>0.24</c:v>
                </c:pt>
                <c:pt idx="1900">
                  <c:v>0.25</c:v>
                </c:pt>
                <c:pt idx="1901">
                  <c:v>0.22</c:v>
                </c:pt>
                <c:pt idx="1902">
                  <c:v>0.53</c:v>
                </c:pt>
                <c:pt idx="1903">
                  <c:v>0.92</c:v>
                </c:pt>
                <c:pt idx="1904">
                  <c:v>0.81</c:v>
                </c:pt>
                <c:pt idx="1905">
                  <c:v>1.49</c:v>
                </c:pt>
                <c:pt idx="1906">
                  <c:v>2.1800000000000002</c:v>
                </c:pt>
                <c:pt idx="1907">
                  <c:v>1.22</c:v>
                </c:pt>
                <c:pt idx="1908">
                  <c:v>0.3</c:v>
                </c:pt>
                <c:pt idx="1909">
                  <c:v>0.41</c:v>
                </c:pt>
                <c:pt idx="1910">
                  <c:v>0.82</c:v>
                </c:pt>
                <c:pt idx="1911">
                  <c:v>0.75</c:v>
                </c:pt>
                <c:pt idx="1912">
                  <c:v>1.65</c:v>
                </c:pt>
                <c:pt idx="1913">
                  <c:v>0.48</c:v>
                </c:pt>
                <c:pt idx="1914">
                  <c:v>0.35</c:v>
                </c:pt>
                <c:pt idx="1915">
                  <c:v>0.36</c:v>
                </c:pt>
                <c:pt idx="1916">
                  <c:v>2.04</c:v>
                </c:pt>
                <c:pt idx="1917">
                  <c:v>3.56</c:v>
                </c:pt>
                <c:pt idx="1918">
                  <c:v>2.42</c:v>
                </c:pt>
                <c:pt idx="1919">
                  <c:v>0.36</c:v>
                </c:pt>
                <c:pt idx="1920">
                  <c:v>0.81</c:v>
                </c:pt>
                <c:pt idx="1921">
                  <c:v>0.83</c:v>
                </c:pt>
                <c:pt idx="1922">
                  <c:v>0.24</c:v>
                </c:pt>
                <c:pt idx="1923">
                  <c:v>0.24</c:v>
                </c:pt>
                <c:pt idx="1924">
                  <c:v>0.22</c:v>
                </c:pt>
                <c:pt idx="1925">
                  <c:v>0.39</c:v>
                </c:pt>
                <c:pt idx="1926">
                  <c:v>0.39</c:v>
                </c:pt>
                <c:pt idx="1927">
                  <c:v>0.49</c:v>
                </c:pt>
                <c:pt idx="1928">
                  <c:v>1.68</c:v>
                </c:pt>
                <c:pt idx="1929">
                  <c:v>0.47</c:v>
                </c:pt>
                <c:pt idx="1930">
                  <c:v>0.46</c:v>
                </c:pt>
                <c:pt idx="1931">
                  <c:v>0.53</c:v>
                </c:pt>
                <c:pt idx="1932">
                  <c:v>0.45</c:v>
                </c:pt>
                <c:pt idx="1933">
                  <c:v>1.85</c:v>
                </c:pt>
                <c:pt idx="1934">
                  <c:v>0.93</c:v>
                </c:pt>
                <c:pt idx="1935">
                  <c:v>1.6</c:v>
                </c:pt>
                <c:pt idx="1936">
                  <c:v>0.81</c:v>
                </c:pt>
                <c:pt idx="1937">
                  <c:v>0.19</c:v>
                </c:pt>
                <c:pt idx="1938">
                  <c:v>0.32</c:v>
                </c:pt>
                <c:pt idx="1939">
                  <c:v>0.3</c:v>
                </c:pt>
                <c:pt idx="1940">
                  <c:v>0.36</c:v>
                </c:pt>
                <c:pt idx="1941">
                  <c:v>0.45</c:v>
                </c:pt>
                <c:pt idx="1942">
                  <c:v>0.61</c:v>
                </c:pt>
                <c:pt idx="1943">
                  <c:v>1.84</c:v>
                </c:pt>
                <c:pt idx="1944">
                  <c:v>1.55</c:v>
                </c:pt>
                <c:pt idx="1945">
                  <c:v>0.21</c:v>
                </c:pt>
                <c:pt idx="1946">
                  <c:v>0.22</c:v>
                </c:pt>
                <c:pt idx="1947">
                  <c:v>0.23</c:v>
                </c:pt>
                <c:pt idx="1948">
                  <c:v>0.21</c:v>
                </c:pt>
                <c:pt idx="1949">
                  <c:v>0.23</c:v>
                </c:pt>
                <c:pt idx="1950">
                  <c:v>0.22</c:v>
                </c:pt>
                <c:pt idx="1951">
                  <c:v>0.26</c:v>
                </c:pt>
                <c:pt idx="1952">
                  <c:v>0.83</c:v>
                </c:pt>
                <c:pt idx="1953">
                  <c:v>2.5</c:v>
                </c:pt>
                <c:pt idx="1954">
                  <c:v>2.34</c:v>
                </c:pt>
                <c:pt idx="1955">
                  <c:v>0.56999999999999995</c:v>
                </c:pt>
                <c:pt idx="1956">
                  <c:v>0.34</c:v>
                </c:pt>
                <c:pt idx="1957">
                  <c:v>0.43</c:v>
                </c:pt>
                <c:pt idx="1958">
                  <c:v>0.33</c:v>
                </c:pt>
                <c:pt idx="1959">
                  <c:v>0.28000000000000003</c:v>
                </c:pt>
                <c:pt idx="1960">
                  <c:v>1.54</c:v>
                </c:pt>
                <c:pt idx="1961">
                  <c:v>0.55000000000000004</c:v>
                </c:pt>
                <c:pt idx="1962">
                  <c:v>0.52</c:v>
                </c:pt>
                <c:pt idx="1963">
                  <c:v>1.41</c:v>
                </c:pt>
                <c:pt idx="1964">
                  <c:v>3.14</c:v>
                </c:pt>
                <c:pt idx="1965">
                  <c:v>0.54</c:v>
                </c:pt>
                <c:pt idx="1966">
                  <c:v>0.99</c:v>
                </c:pt>
                <c:pt idx="1967">
                  <c:v>1.03</c:v>
                </c:pt>
                <c:pt idx="1968">
                  <c:v>0.42</c:v>
                </c:pt>
                <c:pt idx="1969">
                  <c:v>0.32</c:v>
                </c:pt>
                <c:pt idx="1970">
                  <c:v>0.35</c:v>
                </c:pt>
                <c:pt idx="1971">
                  <c:v>0.22</c:v>
                </c:pt>
                <c:pt idx="1972">
                  <c:v>1.42</c:v>
                </c:pt>
                <c:pt idx="1973">
                  <c:v>0.37</c:v>
                </c:pt>
                <c:pt idx="1974">
                  <c:v>0.31</c:v>
                </c:pt>
                <c:pt idx="1975">
                  <c:v>0.19</c:v>
                </c:pt>
                <c:pt idx="1976">
                  <c:v>0.23</c:v>
                </c:pt>
                <c:pt idx="1977">
                  <c:v>0.3</c:v>
                </c:pt>
                <c:pt idx="1978">
                  <c:v>2.3199999999999998</c:v>
                </c:pt>
                <c:pt idx="1979">
                  <c:v>0.4</c:v>
                </c:pt>
                <c:pt idx="1980">
                  <c:v>1.0900000000000001</c:v>
                </c:pt>
                <c:pt idx="1981">
                  <c:v>1.33</c:v>
                </c:pt>
                <c:pt idx="1982">
                  <c:v>1.36</c:v>
                </c:pt>
                <c:pt idx="1983">
                  <c:v>3.36</c:v>
                </c:pt>
                <c:pt idx="1984">
                  <c:v>0.78</c:v>
                </c:pt>
                <c:pt idx="1985">
                  <c:v>2.23</c:v>
                </c:pt>
                <c:pt idx="1986">
                  <c:v>0.54</c:v>
                </c:pt>
                <c:pt idx="1987">
                  <c:v>1.08</c:v>
                </c:pt>
                <c:pt idx="1988">
                  <c:v>1.71</c:v>
                </c:pt>
                <c:pt idx="1989">
                  <c:v>0.55000000000000004</c:v>
                </c:pt>
                <c:pt idx="1990">
                  <c:v>0.27</c:v>
                </c:pt>
                <c:pt idx="1991">
                  <c:v>0.31</c:v>
                </c:pt>
                <c:pt idx="1992">
                  <c:v>0.22</c:v>
                </c:pt>
                <c:pt idx="1993">
                  <c:v>0.25</c:v>
                </c:pt>
                <c:pt idx="1994">
                  <c:v>1.4</c:v>
                </c:pt>
                <c:pt idx="1995">
                  <c:v>0.24</c:v>
                </c:pt>
                <c:pt idx="1996">
                  <c:v>0.2</c:v>
                </c:pt>
                <c:pt idx="1997">
                  <c:v>0.39</c:v>
                </c:pt>
                <c:pt idx="1998">
                  <c:v>0.43</c:v>
                </c:pt>
                <c:pt idx="1999">
                  <c:v>0.37</c:v>
                </c:pt>
                <c:pt idx="2000">
                  <c:v>0.45</c:v>
                </c:pt>
                <c:pt idx="2001">
                  <c:v>0.39</c:v>
                </c:pt>
                <c:pt idx="2002">
                  <c:v>0.87</c:v>
                </c:pt>
                <c:pt idx="2003">
                  <c:v>1.43</c:v>
                </c:pt>
                <c:pt idx="2004">
                  <c:v>0.48</c:v>
                </c:pt>
                <c:pt idx="2005">
                  <c:v>2.0499999999999998</c:v>
                </c:pt>
                <c:pt idx="2006">
                  <c:v>0.4</c:v>
                </c:pt>
                <c:pt idx="2007">
                  <c:v>0.83</c:v>
                </c:pt>
                <c:pt idx="2008">
                  <c:v>2.61</c:v>
                </c:pt>
                <c:pt idx="2009">
                  <c:v>2.2200000000000002</c:v>
                </c:pt>
                <c:pt idx="2010">
                  <c:v>0.49</c:v>
                </c:pt>
                <c:pt idx="2011">
                  <c:v>4.09</c:v>
                </c:pt>
                <c:pt idx="2012">
                  <c:v>3.46</c:v>
                </c:pt>
                <c:pt idx="2013">
                  <c:v>0.55000000000000004</c:v>
                </c:pt>
                <c:pt idx="2014">
                  <c:v>0.25</c:v>
                </c:pt>
                <c:pt idx="2015">
                  <c:v>0.23</c:v>
                </c:pt>
                <c:pt idx="2016">
                  <c:v>0.27</c:v>
                </c:pt>
                <c:pt idx="2017">
                  <c:v>0.24</c:v>
                </c:pt>
                <c:pt idx="2018">
                  <c:v>0.22</c:v>
                </c:pt>
                <c:pt idx="2019">
                  <c:v>0.21</c:v>
                </c:pt>
                <c:pt idx="2020">
                  <c:v>0.28000000000000003</c:v>
                </c:pt>
                <c:pt idx="2021">
                  <c:v>0.48</c:v>
                </c:pt>
                <c:pt idx="2022">
                  <c:v>1.6</c:v>
                </c:pt>
                <c:pt idx="2023">
                  <c:v>0.46</c:v>
                </c:pt>
                <c:pt idx="2024">
                  <c:v>0.44</c:v>
                </c:pt>
                <c:pt idx="2025">
                  <c:v>0.42</c:v>
                </c:pt>
                <c:pt idx="2026">
                  <c:v>0.77</c:v>
                </c:pt>
                <c:pt idx="2027">
                  <c:v>0.84</c:v>
                </c:pt>
                <c:pt idx="2028">
                  <c:v>1.02</c:v>
                </c:pt>
                <c:pt idx="2029">
                  <c:v>2.21</c:v>
                </c:pt>
                <c:pt idx="2030">
                  <c:v>1.66</c:v>
                </c:pt>
                <c:pt idx="2031">
                  <c:v>0.6</c:v>
                </c:pt>
                <c:pt idx="2032">
                  <c:v>1</c:v>
                </c:pt>
                <c:pt idx="2033">
                  <c:v>2.4900000000000002</c:v>
                </c:pt>
                <c:pt idx="2034">
                  <c:v>0.28999999999999998</c:v>
                </c:pt>
                <c:pt idx="2035">
                  <c:v>1.87</c:v>
                </c:pt>
                <c:pt idx="2036">
                  <c:v>2.94</c:v>
                </c:pt>
                <c:pt idx="2037">
                  <c:v>3.05</c:v>
                </c:pt>
                <c:pt idx="2038">
                  <c:v>1.29</c:v>
                </c:pt>
                <c:pt idx="2039">
                  <c:v>1.1599999999999999</c:v>
                </c:pt>
                <c:pt idx="2040">
                  <c:v>1.1399999999999999</c:v>
                </c:pt>
                <c:pt idx="2041">
                  <c:v>0.97</c:v>
                </c:pt>
                <c:pt idx="2042">
                  <c:v>0.94</c:v>
                </c:pt>
                <c:pt idx="2043">
                  <c:v>0.98</c:v>
                </c:pt>
                <c:pt idx="2044">
                  <c:v>0.92</c:v>
                </c:pt>
                <c:pt idx="2045">
                  <c:v>0.96</c:v>
                </c:pt>
                <c:pt idx="2046">
                  <c:v>1.35</c:v>
                </c:pt>
                <c:pt idx="2047">
                  <c:v>1.94</c:v>
                </c:pt>
                <c:pt idx="2048">
                  <c:v>0.46</c:v>
                </c:pt>
                <c:pt idx="2049">
                  <c:v>0.3</c:v>
                </c:pt>
                <c:pt idx="2050">
                  <c:v>0.24</c:v>
                </c:pt>
                <c:pt idx="2051">
                  <c:v>0.35</c:v>
                </c:pt>
                <c:pt idx="2052">
                  <c:v>0.3</c:v>
                </c:pt>
                <c:pt idx="2053">
                  <c:v>0.41</c:v>
                </c:pt>
                <c:pt idx="2054">
                  <c:v>3.01</c:v>
                </c:pt>
                <c:pt idx="2055">
                  <c:v>0.94</c:v>
                </c:pt>
                <c:pt idx="2056">
                  <c:v>0.94</c:v>
                </c:pt>
                <c:pt idx="2057">
                  <c:v>0.25</c:v>
                </c:pt>
                <c:pt idx="2058">
                  <c:v>0.41</c:v>
                </c:pt>
                <c:pt idx="2059">
                  <c:v>3.24</c:v>
                </c:pt>
                <c:pt idx="2060">
                  <c:v>3.97</c:v>
                </c:pt>
                <c:pt idx="2061">
                  <c:v>0.93</c:v>
                </c:pt>
                <c:pt idx="2062">
                  <c:v>1.24</c:v>
                </c:pt>
                <c:pt idx="2063">
                  <c:v>2.65</c:v>
                </c:pt>
                <c:pt idx="2064">
                  <c:v>0.35</c:v>
                </c:pt>
                <c:pt idx="2065">
                  <c:v>0.28000000000000003</c:v>
                </c:pt>
                <c:pt idx="2066">
                  <c:v>0.43</c:v>
                </c:pt>
                <c:pt idx="2067">
                  <c:v>0.28999999999999998</c:v>
                </c:pt>
                <c:pt idx="2068">
                  <c:v>0.32</c:v>
                </c:pt>
                <c:pt idx="2069">
                  <c:v>1.1599999999999999</c:v>
                </c:pt>
                <c:pt idx="2070">
                  <c:v>0.7</c:v>
                </c:pt>
                <c:pt idx="2071">
                  <c:v>0.41</c:v>
                </c:pt>
                <c:pt idx="2072">
                  <c:v>2.35</c:v>
                </c:pt>
                <c:pt idx="2073">
                  <c:v>0.62</c:v>
                </c:pt>
                <c:pt idx="2074">
                  <c:v>0.37</c:v>
                </c:pt>
                <c:pt idx="2075">
                  <c:v>1.01</c:v>
                </c:pt>
                <c:pt idx="2076">
                  <c:v>0.73</c:v>
                </c:pt>
                <c:pt idx="2077">
                  <c:v>0.62</c:v>
                </c:pt>
                <c:pt idx="2078">
                  <c:v>0.62</c:v>
                </c:pt>
                <c:pt idx="2079">
                  <c:v>0.38</c:v>
                </c:pt>
                <c:pt idx="2080">
                  <c:v>0.85</c:v>
                </c:pt>
                <c:pt idx="2081">
                  <c:v>1.79</c:v>
                </c:pt>
                <c:pt idx="2082">
                  <c:v>0.67</c:v>
                </c:pt>
                <c:pt idx="2083">
                  <c:v>0.5</c:v>
                </c:pt>
                <c:pt idx="2084">
                  <c:v>1.97</c:v>
                </c:pt>
                <c:pt idx="2085">
                  <c:v>3.52</c:v>
                </c:pt>
                <c:pt idx="2086">
                  <c:v>1.71</c:v>
                </c:pt>
                <c:pt idx="2087">
                  <c:v>0.39</c:v>
                </c:pt>
                <c:pt idx="2088">
                  <c:v>0.21</c:v>
                </c:pt>
                <c:pt idx="2089">
                  <c:v>0.18</c:v>
                </c:pt>
                <c:pt idx="2090">
                  <c:v>0.3</c:v>
                </c:pt>
                <c:pt idx="2091">
                  <c:v>0.23</c:v>
                </c:pt>
                <c:pt idx="2092">
                  <c:v>0.26</c:v>
                </c:pt>
                <c:pt idx="2093">
                  <c:v>0.28999999999999998</c:v>
                </c:pt>
                <c:pt idx="2094">
                  <c:v>0.68</c:v>
                </c:pt>
                <c:pt idx="2095">
                  <c:v>0.45</c:v>
                </c:pt>
                <c:pt idx="2096">
                  <c:v>2.5099999999999998</c:v>
                </c:pt>
                <c:pt idx="2097">
                  <c:v>0.78</c:v>
                </c:pt>
                <c:pt idx="2098">
                  <c:v>0.55000000000000004</c:v>
                </c:pt>
                <c:pt idx="2099">
                  <c:v>1.62</c:v>
                </c:pt>
                <c:pt idx="2100">
                  <c:v>4.0199999999999996</c:v>
                </c:pt>
                <c:pt idx="2101">
                  <c:v>1.1599999999999999</c:v>
                </c:pt>
                <c:pt idx="2102">
                  <c:v>1.67</c:v>
                </c:pt>
                <c:pt idx="2103">
                  <c:v>0.36</c:v>
                </c:pt>
                <c:pt idx="2104">
                  <c:v>0.28999999999999998</c:v>
                </c:pt>
                <c:pt idx="2105">
                  <c:v>1.53</c:v>
                </c:pt>
                <c:pt idx="2106">
                  <c:v>2.54</c:v>
                </c:pt>
                <c:pt idx="2107">
                  <c:v>0.81</c:v>
                </c:pt>
                <c:pt idx="2108">
                  <c:v>3.18</c:v>
                </c:pt>
                <c:pt idx="2109">
                  <c:v>1.23</c:v>
                </c:pt>
                <c:pt idx="2110">
                  <c:v>0.55000000000000004</c:v>
                </c:pt>
                <c:pt idx="2111">
                  <c:v>1.43</c:v>
                </c:pt>
                <c:pt idx="2112">
                  <c:v>1.1000000000000001</c:v>
                </c:pt>
                <c:pt idx="2113">
                  <c:v>1.01</c:v>
                </c:pt>
                <c:pt idx="2114">
                  <c:v>1</c:v>
                </c:pt>
                <c:pt idx="2115">
                  <c:v>0.87</c:v>
                </c:pt>
                <c:pt idx="2116">
                  <c:v>0.94</c:v>
                </c:pt>
                <c:pt idx="2117">
                  <c:v>2.13</c:v>
                </c:pt>
                <c:pt idx="2118">
                  <c:v>1.64</c:v>
                </c:pt>
                <c:pt idx="2119">
                  <c:v>0.61</c:v>
                </c:pt>
                <c:pt idx="2120">
                  <c:v>0.54</c:v>
                </c:pt>
                <c:pt idx="2121">
                  <c:v>3.68</c:v>
                </c:pt>
                <c:pt idx="2122">
                  <c:v>0.66</c:v>
                </c:pt>
                <c:pt idx="2123">
                  <c:v>0.37</c:v>
                </c:pt>
                <c:pt idx="2124">
                  <c:v>2.2799999999999998</c:v>
                </c:pt>
                <c:pt idx="2125">
                  <c:v>0.56999999999999995</c:v>
                </c:pt>
                <c:pt idx="2126">
                  <c:v>0.35</c:v>
                </c:pt>
                <c:pt idx="2127">
                  <c:v>0.52</c:v>
                </c:pt>
                <c:pt idx="2128">
                  <c:v>2.31</c:v>
                </c:pt>
                <c:pt idx="2129">
                  <c:v>2.34</c:v>
                </c:pt>
                <c:pt idx="2130">
                  <c:v>0.35</c:v>
                </c:pt>
                <c:pt idx="2131">
                  <c:v>0.25</c:v>
                </c:pt>
                <c:pt idx="2132">
                  <c:v>0.46</c:v>
                </c:pt>
                <c:pt idx="2133">
                  <c:v>2.63</c:v>
                </c:pt>
                <c:pt idx="2134">
                  <c:v>0.41</c:v>
                </c:pt>
                <c:pt idx="2135">
                  <c:v>1.1200000000000001</c:v>
                </c:pt>
                <c:pt idx="2136">
                  <c:v>3.22</c:v>
                </c:pt>
                <c:pt idx="2137">
                  <c:v>1.1499999999999999</c:v>
                </c:pt>
                <c:pt idx="2138">
                  <c:v>0.39</c:v>
                </c:pt>
                <c:pt idx="2139">
                  <c:v>0.21</c:v>
                </c:pt>
                <c:pt idx="2140">
                  <c:v>0.36</c:v>
                </c:pt>
                <c:pt idx="2141">
                  <c:v>0.38</c:v>
                </c:pt>
                <c:pt idx="2142">
                  <c:v>0.35</c:v>
                </c:pt>
                <c:pt idx="2143">
                  <c:v>0.32</c:v>
                </c:pt>
                <c:pt idx="2144">
                  <c:v>0.49</c:v>
                </c:pt>
                <c:pt idx="2145">
                  <c:v>0.33</c:v>
                </c:pt>
                <c:pt idx="2146">
                  <c:v>1.82</c:v>
                </c:pt>
                <c:pt idx="2147">
                  <c:v>0.77</c:v>
                </c:pt>
                <c:pt idx="2148">
                  <c:v>0.39</c:v>
                </c:pt>
                <c:pt idx="2149">
                  <c:v>1.1200000000000001</c:v>
                </c:pt>
                <c:pt idx="2150">
                  <c:v>3.08</c:v>
                </c:pt>
                <c:pt idx="2151">
                  <c:v>0.4</c:v>
                </c:pt>
                <c:pt idx="2152">
                  <c:v>0.42</c:v>
                </c:pt>
                <c:pt idx="2153">
                  <c:v>0.4</c:v>
                </c:pt>
                <c:pt idx="2154">
                  <c:v>1.98</c:v>
                </c:pt>
                <c:pt idx="2155">
                  <c:v>0.65</c:v>
                </c:pt>
                <c:pt idx="2156">
                  <c:v>1.65</c:v>
                </c:pt>
                <c:pt idx="2157">
                  <c:v>1.72</c:v>
                </c:pt>
                <c:pt idx="2158">
                  <c:v>0.43</c:v>
                </c:pt>
                <c:pt idx="2159">
                  <c:v>2.67</c:v>
                </c:pt>
                <c:pt idx="2160">
                  <c:v>0.28000000000000003</c:v>
                </c:pt>
                <c:pt idx="2161">
                  <c:v>0.31</c:v>
                </c:pt>
                <c:pt idx="2162">
                  <c:v>0.26</c:v>
                </c:pt>
                <c:pt idx="2163">
                  <c:v>0.34</c:v>
                </c:pt>
                <c:pt idx="2164">
                  <c:v>0.32</c:v>
                </c:pt>
                <c:pt idx="2165">
                  <c:v>0.28000000000000003</c:v>
                </c:pt>
                <c:pt idx="2166">
                  <c:v>0.56999999999999995</c:v>
                </c:pt>
                <c:pt idx="2167">
                  <c:v>0.54</c:v>
                </c:pt>
                <c:pt idx="2168">
                  <c:v>0.36</c:v>
                </c:pt>
                <c:pt idx="2169">
                  <c:v>2.2599999999999998</c:v>
                </c:pt>
                <c:pt idx="2170">
                  <c:v>0.41</c:v>
                </c:pt>
                <c:pt idx="2171">
                  <c:v>0.48</c:v>
                </c:pt>
                <c:pt idx="2172">
                  <c:v>0.42</c:v>
                </c:pt>
                <c:pt idx="2173">
                  <c:v>0.44</c:v>
                </c:pt>
                <c:pt idx="2174">
                  <c:v>1.53</c:v>
                </c:pt>
                <c:pt idx="2175">
                  <c:v>2.88</c:v>
                </c:pt>
                <c:pt idx="2176">
                  <c:v>1.17</c:v>
                </c:pt>
                <c:pt idx="2177">
                  <c:v>1.03</c:v>
                </c:pt>
                <c:pt idx="2178">
                  <c:v>0.3</c:v>
                </c:pt>
                <c:pt idx="2179">
                  <c:v>0.72</c:v>
                </c:pt>
                <c:pt idx="2180">
                  <c:v>3.54</c:v>
                </c:pt>
                <c:pt idx="2181">
                  <c:v>2.71</c:v>
                </c:pt>
                <c:pt idx="2182">
                  <c:v>0.47</c:v>
                </c:pt>
                <c:pt idx="2183">
                  <c:v>0.31</c:v>
                </c:pt>
                <c:pt idx="2184">
                  <c:v>0.21</c:v>
                </c:pt>
                <c:pt idx="2185">
                  <c:v>0.25</c:v>
                </c:pt>
                <c:pt idx="2186">
                  <c:v>0.16</c:v>
                </c:pt>
                <c:pt idx="2187">
                  <c:v>0.2</c:v>
                </c:pt>
                <c:pt idx="2188">
                  <c:v>0.19</c:v>
                </c:pt>
                <c:pt idx="2189">
                  <c:v>0.23</c:v>
                </c:pt>
                <c:pt idx="2190">
                  <c:v>0.12</c:v>
                </c:pt>
                <c:pt idx="2191">
                  <c:v>0.5</c:v>
                </c:pt>
                <c:pt idx="2192">
                  <c:v>2.2999999999999998</c:v>
                </c:pt>
                <c:pt idx="2193">
                  <c:v>0.46</c:v>
                </c:pt>
                <c:pt idx="2194">
                  <c:v>0.26</c:v>
                </c:pt>
                <c:pt idx="2195">
                  <c:v>0.27</c:v>
                </c:pt>
                <c:pt idx="2196">
                  <c:v>1.19</c:v>
                </c:pt>
                <c:pt idx="2197">
                  <c:v>2.33</c:v>
                </c:pt>
                <c:pt idx="2198">
                  <c:v>0.3</c:v>
                </c:pt>
                <c:pt idx="2199">
                  <c:v>0.21</c:v>
                </c:pt>
                <c:pt idx="2200">
                  <c:v>0.3</c:v>
                </c:pt>
                <c:pt idx="2201">
                  <c:v>0.21</c:v>
                </c:pt>
                <c:pt idx="2202">
                  <c:v>0.35</c:v>
                </c:pt>
                <c:pt idx="2203">
                  <c:v>1.96</c:v>
                </c:pt>
                <c:pt idx="2204">
                  <c:v>3.69</c:v>
                </c:pt>
                <c:pt idx="2205">
                  <c:v>3.22</c:v>
                </c:pt>
                <c:pt idx="2206">
                  <c:v>0.97</c:v>
                </c:pt>
                <c:pt idx="2207">
                  <c:v>0.32</c:v>
                </c:pt>
                <c:pt idx="2208">
                  <c:v>0.18</c:v>
                </c:pt>
                <c:pt idx="2209">
                  <c:v>0.22</c:v>
                </c:pt>
                <c:pt idx="2210">
                  <c:v>0.18</c:v>
                </c:pt>
                <c:pt idx="2211">
                  <c:v>0.21</c:v>
                </c:pt>
                <c:pt idx="2212">
                  <c:v>0.18</c:v>
                </c:pt>
                <c:pt idx="2213">
                  <c:v>0.19</c:v>
                </c:pt>
                <c:pt idx="2214">
                  <c:v>0.47</c:v>
                </c:pt>
                <c:pt idx="2215">
                  <c:v>1.88</c:v>
                </c:pt>
                <c:pt idx="2216">
                  <c:v>0.84</c:v>
                </c:pt>
                <c:pt idx="2217">
                  <c:v>0.63</c:v>
                </c:pt>
                <c:pt idx="2218">
                  <c:v>0.38</c:v>
                </c:pt>
                <c:pt idx="2219">
                  <c:v>0.24</c:v>
                </c:pt>
                <c:pt idx="2220">
                  <c:v>1.2</c:v>
                </c:pt>
                <c:pt idx="2221">
                  <c:v>0.44</c:v>
                </c:pt>
                <c:pt idx="2222">
                  <c:v>0.26</c:v>
                </c:pt>
                <c:pt idx="2223">
                  <c:v>0.9</c:v>
                </c:pt>
                <c:pt idx="2224">
                  <c:v>1.82</c:v>
                </c:pt>
                <c:pt idx="2225">
                  <c:v>0.36</c:v>
                </c:pt>
                <c:pt idx="2226">
                  <c:v>0.35</c:v>
                </c:pt>
                <c:pt idx="2227">
                  <c:v>2.92</c:v>
                </c:pt>
                <c:pt idx="2228">
                  <c:v>2.56</c:v>
                </c:pt>
                <c:pt idx="2229">
                  <c:v>0.62</c:v>
                </c:pt>
                <c:pt idx="2230">
                  <c:v>0.33</c:v>
                </c:pt>
                <c:pt idx="2231">
                  <c:v>2.35</c:v>
                </c:pt>
                <c:pt idx="2232">
                  <c:v>0.22</c:v>
                </c:pt>
                <c:pt idx="2233">
                  <c:v>0.24</c:v>
                </c:pt>
                <c:pt idx="2234">
                  <c:v>0.21</c:v>
                </c:pt>
                <c:pt idx="2235">
                  <c:v>0.26</c:v>
                </c:pt>
                <c:pt idx="2236">
                  <c:v>0.26</c:v>
                </c:pt>
                <c:pt idx="2237">
                  <c:v>0.38</c:v>
                </c:pt>
                <c:pt idx="2238">
                  <c:v>0.48</c:v>
                </c:pt>
                <c:pt idx="2239">
                  <c:v>2.02</c:v>
                </c:pt>
                <c:pt idx="2240">
                  <c:v>0.37</c:v>
                </c:pt>
                <c:pt idx="2241">
                  <c:v>0.33</c:v>
                </c:pt>
                <c:pt idx="2242">
                  <c:v>0.24</c:v>
                </c:pt>
                <c:pt idx="2243">
                  <c:v>0.36</c:v>
                </c:pt>
                <c:pt idx="2244">
                  <c:v>0.31</c:v>
                </c:pt>
                <c:pt idx="2245">
                  <c:v>0.31</c:v>
                </c:pt>
                <c:pt idx="2246">
                  <c:v>0.33</c:v>
                </c:pt>
                <c:pt idx="2247">
                  <c:v>0.36</c:v>
                </c:pt>
                <c:pt idx="2248">
                  <c:v>0.71</c:v>
                </c:pt>
                <c:pt idx="2249">
                  <c:v>2.0299999999999998</c:v>
                </c:pt>
                <c:pt idx="2250">
                  <c:v>2.82</c:v>
                </c:pt>
                <c:pt idx="2251">
                  <c:v>3.99</c:v>
                </c:pt>
                <c:pt idx="2252">
                  <c:v>3.87</c:v>
                </c:pt>
                <c:pt idx="2253">
                  <c:v>1.1399999999999999</c:v>
                </c:pt>
                <c:pt idx="2254">
                  <c:v>0.49</c:v>
                </c:pt>
                <c:pt idx="2255">
                  <c:v>0.19</c:v>
                </c:pt>
                <c:pt idx="2256">
                  <c:v>0.22</c:v>
                </c:pt>
                <c:pt idx="2257">
                  <c:v>0.2</c:v>
                </c:pt>
                <c:pt idx="2258">
                  <c:v>0.21</c:v>
                </c:pt>
                <c:pt idx="2259">
                  <c:v>0.14000000000000001</c:v>
                </c:pt>
                <c:pt idx="2260">
                  <c:v>0.24</c:v>
                </c:pt>
                <c:pt idx="2261">
                  <c:v>0.4</c:v>
                </c:pt>
                <c:pt idx="2262">
                  <c:v>2.34</c:v>
                </c:pt>
                <c:pt idx="2263">
                  <c:v>0.43</c:v>
                </c:pt>
                <c:pt idx="2264">
                  <c:v>0.37</c:v>
                </c:pt>
                <c:pt idx="2265">
                  <c:v>0.45</c:v>
                </c:pt>
                <c:pt idx="2266">
                  <c:v>0.38</c:v>
                </c:pt>
                <c:pt idx="2267">
                  <c:v>0.35</c:v>
                </c:pt>
                <c:pt idx="2268">
                  <c:v>0.28999999999999998</c:v>
                </c:pt>
                <c:pt idx="2269">
                  <c:v>0.26</c:v>
                </c:pt>
                <c:pt idx="2270">
                  <c:v>1.49</c:v>
                </c:pt>
                <c:pt idx="2271">
                  <c:v>2.09</c:v>
                </c:pt>
                <c:pt idx="2272">
                  <c:v>0.3</c:v>
                </c:pt>
                <c:pt idx="2273">
                  <c:v>0.23</c:v>
                </c:pt>
                <c:pt idx="2274">
                  <c:v>0.32</c:v>
                </c:pt>
                <c:pt idx="2275">
                  <c:v>2.0499999999999998</c:v>
                </c:pt>
                <c:pt idx="2276">
                  <c:v>3.06</c:v>
                </c:pt>
                <c:pt idx="2277">
                  <c:v>0.52</c:v>
                </c:pt>
                <c:pt idx="2278">
                  <c:v>0.45</c:v>
                </c:pt>
                <c:pt idx="2279">
                  <c:v>2.93</c:v>
                </c:pt>
                <c:pt idx="2280">
                  <c:v>0.22</c:v>
                </c:pt>
                <c:pt idx="2281">
                  <c:v>0.18</c:v>
                </c:pt>
                <c:pt idx="2282">
                  <c:v>0.18</c:v>
                </c:pt>
                <c:pt idx="2283">
                  <c:v>0.25</c:v>
                </c:pt>
                <c:pt idx="2284">
                  <c:v>0.26</c:v>
                </c:pt>
                <c:pt idx="2285">
                  <c:v>0.15</c:v>
                </c:pt>
                <c:pt idx="2286">
                  <c:v>0.51</c:v>
                </c:pt>
                <c:pt idx="2287">
                  <c:v>1.75</c:v>
                </c:pt>
                <c:pt idx="2288">
                  <c:v>1.61</c:v>
                </c:pt>
                <c:pt idx="2289">
                  <c:v>2.2999999999999998</c:v>
                </c:pt>
                <c:pt idx="2290">
                  <c:v>0.22</c:v>
                </c:pt>
                <c:pt idx="2291">
                  <c:v>0.2</c:v>
                </c:pt>
                <c:pt idx="2292">
                  <c:v>0.18</c:v>
                </c:pt>
                <c:pt idx="2293">
                  <c:v>0.27</c:v>
                </c:pt>
                <c:pt idx="2294">
                  <c:v>0.2</c:v>
                </c:pt>
                <c:pt idx="2295">
                  <c:v>0.3</c:v>
                </c:pt>
                <c:pt idx="2296">
                  <c:v>0.22</c:v>
                </c:pt>
                <c:pt idx="2297">
                  <c:v>2.2400000000000002</c:v>
                </c:pt>
                <c:pt idx="2298">
                  <c:v>1.84</c:v>
                </c:pt>
                <c:pt idx="2299">
                  <c:v>1.27</c:v>
                </c:pt>
                <c:pt idx="2300">
                  <c:v>2.64</c:v>
                </c:pt>
                <c:pt idx="2301">
                  <c:v>0.63</c:v>
                </c:pt>
                <c:pt idx="2302">
                  <c:v>2.41</c:v>
                </c:pt>
                <c:pt idx="2303">
                  <c:v>1.36</c:v>
                </c:pt>
                <c:pt idx="2304">
                  <c:v>0.46</c:v>
                </c:pt>
                <c:pt idx="2305">
                  <c:v>0.3</c:v>
                </c:pt>
                <c:pt idx="2306">
                  <c:v>0.28999999999999998</c:v>
                </c:pt>
                <c:pt idx="2307">
                  <c:v>0.27</c:v>
                </c:pt>
                <c:pt idx="2308">
                  <c:v>0.31</c:v>
                </c:pt>
                <c:pt idx="2309">
                  <c:v>0.23</c:v>
                </c:pt>
                <c:pt idx="2310">
                  <c:v>0.25</c:v>
                </c:pt>
                <c:pt idx="2311">
                  <c:v>0.23</c:v>
                </c:pt>
                <c:pt idx="2312">
                  <c:v>0.21</c:v>
                </c:pt>
                <c:pt idx="2313">
                  <c:v>0.3</c:v>
                </c:pt>
                <c:pt idx="2314">
                  <c:v>0.32</c:v>
                </c:pt>
                <c:pt idx="2315">
                  <c:v>0.34</c:v>
                </c:pt>
                <c:pt idx="2316">
                  <c:v>2.66</c:v>
                </c:pt>
                <c:pt idx="2317">
                  <c:v>0.77</c:v>
                </c:pt>
                <c:pt idx="2318">
                  <c:v>1.01</c:v>
                </c:pt>
                <c:pt idx="2319">
                  <c:v>0.75</c:v>
                </c:pt>
                <c:pt idx="2320">
                  <c:v>0.3</c:v>
                </c:pt>
                <c:pt idx="2321">
                  <c:v>0.43</c:v>
                </c:pt>
                <c:pt idx="2322">
                  <c:v>0.36</c:v>
                </c:pt>
                <c:pt idx="2323">
                  <c:v>1.82</c:v>
                </c:pt>
                <c:pt idx="2324">
                  <c:v>1.24</c:v>
                </c:pt>
                <c:pt idx="2325">
                  <c:v>0.41</c:v>
                </c:pt>
                <c:pt idx="2326">
                  <c:v>0.24</c:v>
                </c:pt>
                <c:pt idx="2327">
                  <c:v>0.23</c:v>
                </c:pt>
                <c:pt idx="2328">
                  <c:v>0.23</c:v>
                </c:pt>
                <c:pt idx="2329">
                  <c:v>1.73</c:v>
                </c:pt>
                <c:pt idx="2330">
                  <c:v>0.23</c:v>
                </c:pt>
                <c:pt idx="2331">
                  <c:v>0.22</c:v>
                </c:pt>
                <c:pt idx="2332">
                  <c:v>0.2</c:v>
                </c:pt>
                <c:pt idx="2333">
                  <c:v>0.99</c:v>
                </c:pt>
                <c:pt idx="2334">
                  <c:v>0.37</c:v>
                </c:pt>
                <c:pt idx="2335">
                  <c:v>0.4</c:v>
                </c:pt>
                <c:pt idx="2336">
                  <c:v>0.25</c:v>
                </c:pt>
                <c:pt idx="2337">
                  <c:v>0.26</c:v>
                </c:pt>
                <c:pt idx="2338">
                  <c:v>0.19</c:v>
                </c:pt>
                <c:pt idx="2339">
                  <c:v>0.95</c:v>
                </c:pt>
                <c:pt idx="2340">
                  <c:v>1.17</c:v>
                </c:pt>
                <c:pt idx="2341">
                  <c:v>0.27</c:v>
                </c:pt>
                <c:pt idx="2342">
                  <c:v>1.99</c:v>
                </c:pt>
                <c:pt idx="2343">
                  <c:v>0.3</c:v>
                </c:pt>
                <c:pt idx="2344">
                  <c:v>0.4</c:v>
                </c:pt>
                <c:pt idx="2345">
                  <c:v>1.93</c:v>
                </c:pt>
                <c:pt idx="2346">
                  <c:v>0.38</c:v>
                </c:pt>
                <c:pt idx="2347">
                  <c:v>0.48</c:v>
                </c:pt>
                <c:pt idx="2348">
                  <c:v>0.41</c:v>
                </c:pt>
                <c:pt idx="2349">
                  <c:v>1.95</c:v>
                </c:pt>
                <c:pt idx="2350">
                  <c:v>2.21</c:v>
                </c:pt>
                <c:pt idx="2351">
                  <c:v>0.68</c:v>
                </c:pt>
                <c:pt idx="2352">
                  <c:v>0.18</c:v>
                </c:pt>
                <c:pt idx="2353">
                  <c:v>0.3</c:v>
                </c:pt>
                <c:pt idx="2354">
                  <c:v>0.2</c:v>
                </c:pt>
                <c:pt idx="2355">
                  <c:v>0.2</c:v>
                </c:pt>
                <c:pt idx="2356">
                  <c:v>0.18</c:v>
                </c:pt>
                <c:pt idx="2357">
                  <c:v>0.39</c:v>
                </c:pt>
                <c:pt idx="2358">
                  <c:v>0.41</c:v>
                </c:pt>
                <c:pt idx="2359">
                  <c:v>0.37</c:v>
                </c:pt>
                <c:pt idx="2360">
                  <c:v>1.92</c:v>
                </c:pt>
                <c:pt idx="2361">
                  <c:v>0.28000000000000003</c:v>
                </c:pt>
                <c:pt idx="2362">
                  <c:v>0.2</c:v>
                </c:pt>
                <c:pt idx="2363">
                  <c:v>1.1200000000000001</c:v>
                </c:pt>
                <c:pt idx="2364">
                  <c:v>1.56</c:v>
                </c:pt>
                <c:pt idx="2365">
                  <c:v>0.24</c:v>
                </c:pt>
                <c:pt idx="2366">
                  <c:v>1.63</c:v>
                </c:pt>
                <c:pt idx="2367">
                  <c:v>0.28999999999999998</c:v>
                </c:pt>
                <c:pt idx="2368">
                  <c:v>0.28999999999999998</c:v>
                </c:pt>
                <c:pt idx="2369">
                  <c:v>1.29</c:v>
                </c:pt>
                <c:pt idx="2370">
                  <c:v>2.48</c:v>
                </c:pt>
                <c:pt idx="2371">
                  <c:v>2.4300000000000002</c:v>
                </c:pt>
                <c:pt idx="2372">
                  <c:v>1.93</c:v>
                </c:pt>
                <c:pt idx="2373">
                  <c:v>0.92</c:v>
                </c:pt>
                <c:pt idx="2374">
                  <c:v>0.45</c:v>
                </c:pt>
                <c:pt idx="2375">
                  <c:v>0.26</c:v>
                </c:pt>
                <c:pt idx="2376">
                  <c:v>0.27</c:v>
                </c:pt>
                <c:pt idx="2377">
                  <c:v>0.23</c:v>
                </c:pt>
                <c:pt idx="2378">
                  <c:v>1.41</c:v>
                </c:pt>
                <c:pt idx="2379">
                  <c:v>0.23</c:v>
                </c:pt>
                <c:pt idx="2380">
                  <c:v>0.21</c:v>
                </c:pt>
                <c:pt idx="2381">
                  <c:v>0.39</c:v>
                </c:pt>
                <c:pt idx="2382">
                  <c:v>0.4</c:v>
                </c:pt>
                <c:pt idx="2383">
                  <c:v>0.43</c:v>
                </c:pt>
                <c:pt idx="2384">
                  <c:v>0.36</c:v>
                </c:pt>
                <c:pt idx="2385">
                  <c:v>2.75</c:v>
                </c:pt>
                <c:pt idx="2386">
                  <c:v>0.4</c:v>
                </c:pt>
                <c:pt idx="2387">
                  <c:v>0.27</c:v>
                </c:pt>
                <c:pt idx="2388">
                  <c:v>0.27</c:v>
                </c:pt>
                <c:pt idx="2389">
                  <c:v>0.19</c:v>
                </c:pt>
                <c:pt idx="2390">
                  <c:v>0.28999999999999998</c:v>
                </c:pt>
                <c:pt idx="2391">
                  <c:v>0.78</c:v>
                </c:pt>
                <c:pt idx="2392">
                  <c:v>2.21</c:v>
                </c:pt>
                <c:pt idx="2393">
                  <c:v>0.45</c:v>
                </c:pt>
                <c:pt idx="2394">
                  <c:v>0.53</c:v>
                </c:pt>
                <c:pt idx="2395">
                  <c:v>1.05</c:v>
                </c:pt>
                <c:pt idx="2396">
                  <c:v>3.19</c:v>
                </c:pt>
                <c:pt idx="2397">
                  <c:v>0.54</c:v>
                </c:pt>
                <c:pt idx="2398">
                  <c:v>0.56000000000000005</c:v>
                </c:pt>
                <c:pt idx="2399">
                  <c:v>0.38</c:v>
                </c:pt>
                <c:pt idx="2400">
                  <c:v>0.23</c:v>
                </c:pt>
                <c:pt idx="2401">
                  <c:v>1.41</c:v>
                </c:pt>
                <c:pt idx="2402">
                  <c:v>0.63</c:v>
                </c:pt>
                <c:pt idx="2403">
                  <c:v>0.24</c:v>
                </c:pt>
                <c:pt idx="2404">
                  <c:v>0.15</c:v>
                </c:pt>
                <c:pt idx="2405">
                  <c:v>0.41</c:v>
                </c:pt>
                <c:pt idx="2406">
                  <c:v>0.38</c:v>
                </c:pt>
                <c:pt idx="2407">
                  <c:v>0.46</c:v>
                </c:pt>
                <c:pt idx="2408">
                  <c:v>0.48</c:v>
                </c:pt>
                <c:pt idx="2409">
                  <c:v>0.96</c:v>
                </c:pt>
                <c:pt idx="2410">
                  <c:v>2</c:v>
                </c:pt>
                <c:pt idx="2411">
                  <c:v>0.38</c:v>
                </c:pt>
                <c:pt idx="2412">
                  <c:v>0.25</c:v>
                </c:pt>
                <c:pt idx="2413">
                  <c:v>0.27</c:v>
                </c:pt>
                <c:pt idx="2414">
                  <c:v>0.24</c:v>
                </c:pt>
                <c:pt idx="2415">
                  <c:v>0.31</c:v>
                </c:pt>
                <c:pt idx="2416">
                  <c:v>0.61</c:v>
                </c:pt>
                <c:pt idx="2417">
                  <c:v>0.46</c:v>
                </c:pt>
                <c:pt idx="2418">
                  <c:v>1.84</c:v>
                </c:pt>
                <c:pt idx="2419">
                  <c:v>0.74</c:v>
                </c:pt>
                <c:pt idx="2420">
                  <c:v>3.26</c:v>
                </c:pt>
                <c:pt idx="2421">
                  <c:v>0.95</c:v>
                </c:pt>
                <c:pt idx="2422">
                  <c:v>0.99</c:v>
                </c:pt>
                <c:pt idx="2423">
                  <c:v>1.93</c:v>
                </c:pt>
                <c:pt idx="2424">
                  <c:v>0.17</c:v>
                </c:pt>
                <c:pt idx="2425">
                  <c:v>0.25</c:v>
                </c:pt>
                <c:pt idx="2426">
                  <c:v>0.2</c:v>
                </c:pt>
                <c:pt idx="2427">
                  <c:v>0.22</c:v>
                </c:pt>
                <c:pt idx="2428">
                  <c:v>0.19</c:v>
                </c:pt>
                <c:pt idx="2429">
                  <c:v>0.43</c:v>
                </c:pt>
                <c:pt idx="2430">
                  <c:v>0.46</c:v>
                </c:pt>
                <c:pt idx="2431">
                  <c:v>0.91</c:v>
                </c:pt>
                <c:pt idx="2432">
                  <c:v>1.33</c:v>
                </c:pt>
                <c:pt idx="2433">
                  <c:v>0.38</c:v>
                </c:pt>
                <c:pt idx="2434">
                  <c:v>1.26</c:v>
                </c:pt>
                <c:pt idx="2435">
                  <c:v>0.45</c:v>
                </c:pt>
                <c:pt idx="2436">
                  <c:v>0.21</c:v>
                </c:pt>
                <c:pt idx="2437">
                  <c:v>0.3</c:v>
                </c:pt>
                <c:pt idx="2438">
                  <c:v>3.06</c:v>
                </c:pt>
                <c:pt idx="2439">
                  <c:v>0.35</c:v>
                </c:pt>
                <c:pt idx="2440">
                  <c:v>0.36</c:v>
                </c:pt>
                <c:pt idx="2441">
                  <c:v>0.28000000000000003</c:v>
                </c:pt>
                <c:pt idx="2442">
                  <c:v>0.37</c:v>
                </c:pt>
                <c:pt idx="2443">
                  <c:v>1.55</c:v>
                </c:pt>
                <c:pt idx="2444">
                  <c:v>2.93</c:v>
                </c:pt>
                <c:pt idx="2445">
                  <c:v>3.61</c:v>
                </c:pt>
                <c:pt idx="2446">
                  <c:v>0.92</c:v>
                </c:pt>
                <c:pt idx="2447">
                  <c:v>0.28000000000000003</c:v>
                </c:pt>
                <c:pt idx="2448">
                  <c:v>0.22</c:v>
                </c:pt>
                <c:pt idx="2449">
                  <c:v>0.26</c:v>
                </c:pt>
                <c:pt idx="2450">
                  <c:v>0.17</c:v>
                </c:pt>
                <c:pt idx="2451">
                  <c:v>0.26</c:v>
                </c:pt>
                <c:pt idx="2452">
                  <c:v>0.25</c:v>
                </c:pt>
                <c:pt idx="2453">
                  <c:v>0.26</c:v>
                </c:pt>
                <c:pt idx="2454">
                  <c:v>0.27</c:v>
                </c:pt>
                <c:pt idx="2455">
                  <c:v>0.59</c:v>
                </c:pt>
                <c:pt idx="2456">
                  <c:v>2.8</c:v>
                </c:pt>
                <c:pt idx="2457">
                  <c:v>0.38</c:v>
                </c:pt>
                <c:pt idx="2458">
                  <c:v>0.37</c:v>
                </c:pt>
                <c:pt idx="2459">
                  <c:v>0.51</c:v>
                </c:pt>
                <c:pt idx="2460">
                  <c:v>0.43</c:v>
                </c:pt>
                <c:pt idx="2461">
                  <c:v>0.42</c:v>
                </c:pt>
                <c:pt idx="2462">
                  <c:v>1.08</c:v>
                </c:pt>
                <c:pt idx="2463">
                  <c:v>2.68</c:v>
                </c:pt>
                <c:pt idx="2464">
                  <c:v>0.53</c:v>
                </c:pt>
                <c:pt idx="2465">
                  <c:v>0.54</c:v>
                </c:pt>
                <c:pt idx="2466">
                  <c:v>1.5</c:v>
                </c:pt>
                <c:pt idx="2467">
                  <c:v>4.51</c:v>
                </c:pt>
                <c:pt idx="2468">
                  <c:v>3.31</c:v>
                </c:pt>
                <c:pt idx="2469">
                  <c:v>1.99</c:v>
                </c:pt>
                <c:pt idx="2470">
                  <c:v>1.22</c:v>
                </c:pt>
                <c:pt idx="2471">
                  <c:v>1.18</c:v>
                </c:pt>
                <c:pt idx="2472">
                  <c:v>1.08</c:v>
                </c:pt>
                <c:pt idx="2473">
                  <c:v>2.88</c:v>
                </c:pt>
                <c:pt idx="2474">
                  <c:v>2.85</c:v>
                </c:pt>
                <c:pt idx="2475">
                  <c:v>2.89</c:v>
                </c:pt>
                <c:pt idx="2476">
                  <c:v>1.87</c:v>
                </c:pt>
                <c:pt idx="2477">
                  <c:v>1</c:v>
                </c:pt>
                <c:pt idx="2478">
                  <c:v>0.94</c:v>
                </c:pt>
                <c:pt idx="2479">
                  <c:v>1.04</c:v>
                </c:pt>
                <c:pt idx="2480">
                  <c:v>2.13</c:v>
                </c:pt>
                <c:pt idx="2481">
                  <c:v>0.55000000000000004</c:v>
                </c:pt>
                <c:pt idx="2482">
                  <c:v>1.37</c:v>
                </c:pt>
                <c:pt idx="2483">
                  <c:v>0.91</c:v>
                </c:pt>
                <c:pt idx="2484">
                  <c:v>0.84</c:v>
                </c:pt>
                <c:pt idx="2485">
                  <c:v>3.48</c:v>
                </c:pt>
                <c:pt idx="2486">
                  <c:v>2.38</c:v>
                </c:pt>
                <c:pt idx="2487">
                  <c:v>0.76</c:v>
                </c:pt>
                <c:pt idx="2488">
                  <c:v>0.53</c:v>
                </c:pt>
                <c:pt idx="2489">
                  <c:v>1.35</c:v>
                </c:pt>
                <c:pt idx="2490">
                  <c:v>3.63</c:v>
                </c:pt>
                <c:pt idx="2491">
                  <c:v>0.5</c:v>
                </c:pt>
                <c:pt idx="2492">
                  <c:v>1.32</c:v>
                </c:pt>
                <c:pt idx="2493">
                  <c:v>1.1499999999999999</c:v>
                </c:pt>
                <c:pt idx="2494">
                  <c:v>0.93</c:v>
                </c:pt>
                <c:pt idx="2495">
                  <c:v>0.84</c:v>
                </c:pt>
                <c:pt idx="2496">
                  <c:v>0.89</c:v>
                </c:pt>
                <c:pt idx="2497">
                  <c:v>0.83</c:v>
                </c:pt>
                <c:pt idx="2498">
                  <c:v>0.81</c:v>
                </c:pt>
                <c:pt idx="2499">
                  <c:v>2.0299999999999998</c:v>
                </c:pt>
                <c:pt idx="2500">
                  <c:v>0.86</c:v>
                </c:pt>
                <c:pt idx="2501">
                  <c:v>0.82</c:v>
                </c:pt>
                <c:pt idx="2502">
                  <c:v>1.1399999999999999</c:v>
                </c:pt>
                <c:pt idx="2503">
                  <c:v>1.02</c:v>
                </c:pt>
                <c:pt idx="2504">
                  <c:v>0.66</c:v>
                </c:pt>
                <c:pt idx="2505">
                  <c:v>0.52</c:v>
                </c:pt>
                <c:pt idx="2506">
                  <c:v>3.32</c:v>
                </c:pt>
                <c:pt idx="2507">
                  <c:v>0.41</c:v>
                </c:pt>
                <c:pt idx="2508">
                  <c:v>0.44</c:v>
                </c:pt>
                <c:pt idx="2509">
                  <c:v>0.46</c:v>
                </c:pt>
                <c:pt idx="2510">
                  <c:v>0.36</c:v>
                </c:pt>
                <c:pt idx="2511">
                  <c:v>0.4</c:v>
                </c:pt>
                <c:pt idx="2512">
                  <c:v>1.69</c:v>
                </c:pt>
                <c:pt idx="2513">
                  <c:v>1.1299999999999999</c:v>
                </c:pt>
                <c:pt idx="2514">
                  <c:v>0.74</c:v>
                </c:pt>
                <c:pt idx="2515">
                  <c:v>2.29</c:v>
                </c:pt>
                <c:pt idx="2516">
                  <c:v>3.2</c:v>
                </c:pt>
                <c:pt idx="2517">
                  <c:v>1.1299999999999999</c:v>
                </c:pt>
                <c:pt idx="2518">
                  <c:v>1.18</c:v>
                </c:pt>
                <c:pt idx="2519">
                  <c:v>0.25</c:v>
                </c:pt>
                <c:pt idx="2520">
                  <c:v>0.28000000000000003</c:v>
                </c:pt>
                <c:pt idx="2521">
                  <c:v>1.61</c:v>
                </c:pt>
                <c:pt idx="2522">
                  <c:v>0.21</c:v>
                </c:pt>
                <c:pt idx="2523">
                  <c:v>0.2</c:v>
                </c:pt>
                <c:pt idx="2524">
                  <c:v>0.2</c:v>
                </c:pt>
                <c:pt idx="2525">
                  <c:v>0.26</c:v>
                </c:pt>
                <c:pt idx="2526">
                  <c:v>0.39</c:v>
                </c:pt>
                <c:pt idx="2527">
                  <c:v>0.36</c:v>
                </c:pt>
                <c:pt idx="2528">
                  <c:v>0.45</c:v>
                </c:pt>
                <c:pt idx="2529">
                  <c:v>0.37</c:v>
                </c:pt>
                <c:pt idx="2530">
                  <c:v>0.22</c:v>
                </c:pt>
                <c:pt idx="2531">
                  <c:v>1.94</c:v>
                </c:pt>
                <c:pt idx="2532">
                  <c:v>0.27</c:v>
                </c:pt>
                <c:pt idx="2533">
                  <c:v>0.98</c:v>
                </c:pt>
                <c:pt idx="2534">
                  <c:v>1.06</c:v>
                </c:pt>
                <c:pt idx="2535">
                  <c:v>0.17</c:v>
                </c:pt>
                <c:pt idx="2536">
                  <c:v>0.36</c:v>
                </c:pt>
                <c:pt idx="2537">
                  <c:v>0.3</c:v>
                </c:pt>
                <c:pt idx="2538">
                  <c:v>0.52</c:v>
                </c:pt>
                <c:pt idx="2539">
                  <c:v>2.99</c:v>
                </c:pt>
                <c:pt idx="2540">
                  <c:v>0.65</c:v>
                </c:pt>
                <c:pt idx="2541">
                  <c:v>2.71</c:v>
                </c:pt>
                <c:pt idx="2542">
                  <c:v>0.91</c:v>
                </c:pt>
                <c:pt idx="2543">
                  <c:v>0.22</c:v>
                </c:pt>
                <c:pt idx="2544">
                  <c:v>0.21</c:v>
                </c:pt>
                <c:pt idx="2545">
                  <c:v>0.25</c:v>
                </c:pt>
                <c:pt idx="2546">
                  <c:v>0.2</c:v>
                </c:pt>
                <c:pt idx="2547">
                  <c:v>0.22</c:v>
                </c:pt>
                <c:pt idx="2548">
                  <c:v>0.92</c:v>
                </c:pt>
                <c:pt idx="2549">
                  <c:v>0.46</c:v>
                </c:pt>
                <c:pt idx="2550">
                  <c:v>0.44</c:v>
                </c:pt>
                <c:pt idx="2551">
                  <c:v>0.31</c:v>
                </c:pt>
                <c:pt idx="2552">
                  <c:v>1.86</c:v>
                </c:pt>
                <c:pt idx="2553">
                  <c:v>0.22</c:v>
                </c:pt>
                <c:pt idx="2554">
                  <c:v>0.32</c:v>
                </c:pt>
                <c:pt idx="2555">
                  <c:v>0.36</c:v>
                </c:pt>
                <c:pt idx="2556">
                  <c:v>0.28999999999999998</c:v>
                </c:pt>
                <c:pt idx="2557">
                  <c:v>0.38</c:v>
                </c:pt>
                <c:pt idx="2558">
                  <c:v>0.97</c:v>
                </c:pt>
                <c:pt idx="2559">
                  <c:v>0.34</c:v>
                </c:pt>
                <c:pt idx="2560">
                  <c:v>0.91</c:v>
                </c:pt>
                <c:pt idx="2561">
                  <c:v>1.37</c:v>
                </c:pt>
                <c:pt idx="2562">
                  <c:v>0.28000000000000003</c:v>
                </c:pt>
                <c:pt idx="2563">
                  <c:v>0.4</c:v>
                </c:pt>
                <c:pt idx="2564">
                  <c:v>2.2400000000000002</c:v>
                </c:pt>
                <c:pt idx="2565">
                  <c:v>0.76</c:v>
                </c:pt>
                <c:pt idx="2566">
                  <c:v>2.83</c:v>
                </c:pt>
                <c:pt idx="2567">
                  <c:v>0.82</c:v>
                </c:pt>
                <c:pt idx="2568">
                  <c:v>0.39</c:v>
                </c:pt>
                <c:pt idx="2569">
                  <c:v>0.25</c:v>
                </c:pt>
                <c:pt idx="2570">
                  <c:v>0.16</c:v>
                </c:pt>
                <c:pt idx="2571">
                  <c:v>0.25</c:v>
                </c:pt>
                <c:pt idx="2572">
                  <c:v>0.13</c:v>
                </c:pt>
                <c:pt idx="2573">
                  <c:v>0.48</c:v>
                </c:pt>
                <c:pt idx="2574">
                  <c:v>0.5</c:v>
                </c:pt>
                <c:pt idx="2575">
                  <c:v>2.04</c:v>
                </c:pt>
                <c:pt idx="2576">
                  <c:v>0.32</c:v>
                </c:pt>
                <c:pt idx="2577">
                  <c:v>0.33</c:v>
                </c:pt>
                <c:pt idx="2578">
                  <c:v>0.28000000000000003</c:v>
                </c:pt>
                <c:pt idx="2579">
                  <c:v>0.3</c:v>
                </c:pt>
                <c:pt idx="2580">
                  <c:v>0.42</c:v>
                </c:pt>
                <c:pt idx="2581">
                  <c:v>0.27</c:v>
                </c:pt>
                <c:pt idx="2582">
                  <c:v>1.27</c:v>
                </c:pt>
                <c:pt idx="2583">
                  <c:v>1.8</c:v>
                </c:pt>
                <c:pt idx="2584">
                  <c:v>0.34</c:v>
                </c:pt>
                <c:pt idx="2585">
                  <c:v>0.3</c:v>
                </c:pt>
                <c:pt idx="2586">
                  <c:v>0.97</c:v>
                </c:pt>
                <c:pt idx="2587">
                  <c:v>3.29</c:v>
                </c:pt>
                <c:pt idx="2588">
                  <c:v>1</c:v>
                </c:pt>
                <c:pt idx="2589">
                  <c:v>0.62</c:v>
                </c:pt>
                <c:pt idx="2590">
                  <c:v>0.27</c:v>
                </c:pt>
                <c:pt idx="2591">
                  <c:v>0.26</c:v>
                </c:pt>
                <c:pt idx="2592">
                  <c:v>0.22</c:v>
                </c:pt>
                <c:pt idx="2593">
                  <c:v>0.22</c:v>
                </c:pt>
                <c:pt idx="2594">
                  <c:v>1.7</c:v>
                </c:pt>
                <c:pt idx="2595">
                  <c:v>0.3</c:v>
                </c:pt>
                <c:pt idx="2596">
                  <c:v>0.27</c:v>
                </c:pt>
                <c:pt idx="2597">
                  <c:v>1.07</c:v>
                </c:pt>
                <c:pt idx="2598">
                  <c:v>0.49</c:v>
                </c:pt>
                <c:pt idx="2599">
                  <c:v>0.43</c:v>
                </c:pt>
                <c:pt idx="2600">
                  <c:v>0.36</c:v>
                </c:pt>
                <c:pt idx="2601">
                  <c:v>0.28000000000000003</c:v>
                </c:pt>
                <c:pt idx="2602">
                  <c:v>0.34</c:v>
                </c:pt>
                <c:pt idx="2603">
                  <c:v>2.06</c:v>
                </c:pt>
                <c:pt idx="2604">
                  <c:v>0.3</c:v>
                </c:pt>
                <c:pt idx="2605">
                  <c:v>0.27</c:v>
                </c:pt>
                <c:pt idx="2606">
                  <c:v>0.67</c:v>
                </c:pt>
                <c:pt idx="2607">
                  <c:v>0.28999999999999998</c:v>
                </c:pt>
                <c:pt idx="2608">
                  <c:v>0.28000000000000003</c:v>
                </c:pt>
                <c:pt idx="2609">
                  <c:v>0.32</c:v>
                </c:pt>
                <c:pt idx="2610">
                  <c:v>2.2400000000000002</c:v>
                </c:pt>
                <c:pt idx="2611">
                  <c:v>1.81</c:v>
                </c:pt>
                <c:pt idx="2612">
                  <c:v>0.53</c:v>
                </c:pt>
                <c:pt idx="2613">
                  <c:v>3.22</c:v>
                </c:pt>
                <c:pt idx="2614">
                  <c:v>1.05</c:v>
                </c:pt>
                <c:pt idx="2615">
                  <c:v>1.17</c:v>
                </c:pt>
                <c:pt idx="2616">
                  <c:v>0.92</c:v>
                </c:pt>
                <c:pt idx="2617">
                  <c:v>0.79</c:v>
                </c:pt>
                <c:pt idx="2618">
                  <c:v>0.75</c:v>
                </c:pt>
                <c:pt idx="2619">
                  <c:v>0.63</c:v>
                </c:pt>
                <c:pt idx="2620">
                  <c:v>0.7</c:v>
                </c:pt>
                <c:pt idx="2621">
                  <c:v>0.56000000000000005</c:v>
                </c:pt>
                <c:pt idx="2622">
                  <c:v>0.92</c:v>
                </c:pt>
                <c:pt idx="2623">
                  <c:v>0.83</c:v>
                </c:pt>
                <c:pt idx="2624">
                  <c:v>2.46</c:v>
                </c:pt>
                <c:pt idx="2625">
                  <c:v>0.61</c:v>
                </c:pt>
                <c:pt idx="2626">
                  <c:v>0.26</c:v>
                </c:pt>
                <c:pt idx="2627">
                  <c:v>0.43</c:v>
                </c:pt>
                <c:pt idx="2628">
                  <c:v>0.5</c:v>
                </c:pt>
                <c:pt idx="2629">
                  <c:v>0.37</c:v>
                </c:pt>
                <c:pt idx="2630">
                  <c:v>0.27</c:v>
                </c:pt>
                <c:pt idx="2631">
                  <c:v>0.38</c:v>
                </c:pt>
                <c:pt idx="2632">
                  <c:v>1.76</c:v>
                </c:pt>
                <c:pt idx="2633">
                  <c:v>2.0499999999999998</c:v>
                </c:pt>
                <c:pt idx="2634">
                  <c:v>0.46</c:v>
                </c:pt>
                <c:pt idx="2635">
                  <c:v>3.08</c:v>
                </c:pt>
                <c:pt idx="2636">
                  <c:v>2.93</c:v>
                </c:pt>
                <c:pt idx="2637">
                  <c:v>0.59</c:v>
                </c:pt>
                <c:pt idx="2638">
                  <c:v>0.37</c:v>
                </c:pt>
                <c:pt idx="2639">
                  <c:v>0.17</c:v>
                </c:pt>
                <c:pt idx="2640">
                  <c:v>0.26</c:v>
                </c:pt>
                <c:pt idx="2641">
                  <c:v>0.17</c:v>
                </c:pt>
                <c:pt idx="2642">
                  <c:v>0.21</c:v>
                </c:pt>
                <c:pt idx="2643">
                  <c:v>0.18</c:v>
                </c:pt>
                <c:pt idx="2644">
                  <c:v>1.56</c:v>
                </c:pt>
                <c:pt idx="2645">
                  <c:v>0.26</c:v>
                </c:pt>
                <c:pt idx="2646">
                  <c:v>0.36</c:v>
                </c:pt>
                <c:pt idx="2647">
                  <c:v>0.55000000000000004</c:v>
                </c:pt>
                <c:pt idx="2648">
                  <c:v>0.35</c:v>
                </c:pt>
                <c:pt idx="2649">
                  <c:v>0.23</c:v>
                </c:pt>
                <c:pt idx="2650">
                  <c:v>1.63</c:v>
                </c:pt>
                <c:pt idx="2651">
                  <c:v>0.66</c:v>
                </c:pt>
                <c:pt idx="2652">
                  <c:v>0.22</c:v>
                </c:pt>
                <c:pt idx="2653">
                  <c:v>0.25</c:v>
                </c:pt>
                <c:pt idx="2654">
                  <c:v>1.32</c:v>
                </c:pt>
                <c:pt idx="2655">
                  <c:v>0.55000000000000004</c:v>
                </c:pt>
                <c:pt idx="2656">
                  <c:v>0.52</c:v>
                </c:pt>
                <c:pt idx="2657">
                  <c:v>0.71</c:v>
                </c:pt>
                <c:pt idx="2658">
                  <c:v>2.71</c:v>
                </c:pt>
                <c:pt idx="2659">
                  <c:v>0.53</c:v>
                </c:pt>
                <c:pt idx="2660">
                  <c:v>0.61</c:v>
                </c:pt>
                <c:pt idx="2661">
                  <c:v>3.24</c:v>
                </c:pt>
                <c:pt idx="2662">
                  <c:v>1.33</c:v>
                </c:pt>
                <c:pt idx="2663">
                  <c:v>0.87</c:v>
                </c:pt>
                <c:pt idx="2664">
                  <c:v>0.99</c:v>
                </c:pt>
                <c:pt idx="2665">
                  <c:v>0.88</c:v>
                </c:pt>
                <c:pt idx="2666">
                  <c:v>0.91</c:v>
                </c:pt>
                <c:pt idx="2667">
                  <c:v>0.9</c:v>
                </c:pt>
                <c:pt idx="2668">
                  <c:v>1.01</c:v>
                </c:pt>
                <c:pt idx="2669">
                  <c:v>0.9</c:v>
                </c:pt>
                <c:pt idx="2670">
                  <c:v>1.27</c:v>
                </c:pt>
                <c:pt idx="2671">
                  <c:v>3.26</c:v>
                </c:pt>
                <c:pt idx="2672">
                  <c:v>0.3</c:v>
                </c:pt>
                <c:pt idx="2673">
                  <c:v>0.21</c:v>
                </c:pt>
                <c:pt idx="2674">
                  <c:v>0.27</c:v>
                </c:pt>
                <c:pt idx="2675">
                  <c:v>0.38</c:v>
                </c:pt>
                <c:pt idx="2676">
                  <c:v>0.17</c:v>
                </c:pt>
                <c:pt idx="2677">
                  <c:v>0.21</c:v>
                </c:pt>
                <c:pt idx="2678">
                  <c:v>0.4</c:v>
                </c:pt>
                <c:pt idx="2679">
                  <c:v>2.4300000000000002</c:v>
                </c:pt>
                <c:pt idx="2680">
                  <c:v>1.59</c:v>
                </c:pt>
                <c:pt idx="2681">
                  <c:v>0.42</c:v>
                </c:pt>
                <c:pt idx="2682">
                  <c:v>0.28999999999999998</c:v>
                </c:pt>
                <c:pt idx="2683">
                  <c:v>2.1800000000000002</c:v>
                </c:pt>
                <c:pt idx="2684">
                  <c:v>0.52</c:v>
                </c:pt>
                <c:pt idx="2685">
                  <c:v>2.69</c:v>
                </c:pt>
                <c:pt idx="2686">
                  <c:v>1.5</c:v>
                </c:pt>
                <c:pt idx="2687">
                  <c:v>0.26</c:v>
                </c:pt>
                <c:pt idx="2688">
                  <c:v>0.21</c:v>
                </c:pt>
                <c:pt idx="2689">
                  <c:v>0.17</c:v>
                </c:pt>
                <c:pt idx="2690">
                  <c:v>0.2</c:v>
                </c:pt>
                <c:pt idx="2691">
                  <c:v>0.13</c:v>
                </c:pt>
                <c:pt idx="2692">
                  <c:v>0.28999999999999998</c:v>
                </c:pt>
                <c:pt idx="2693">
                  <c:v>0.14000000000000001</c:v>
                </c:pt>
                <c:pt idx="2694">
                  <c:v>0.51</c:v>
                </c:pt>
                <c:pt idx="2695">
                  <c:v>0.48</c:v>
                </c:pt>
                <c:pt idx="2696">
                  <c:v>2.0299999999999998</c:v>
                </c:pt>
                <c:pt idx="2697">
                  <c:v>0.16</c:v>
                </c:pt>
                <c:pt idx="2698">
                  <c:v>0.18</c:v>
                </c:pt>
                <c:pt idx="2699">
                  <c:v>0.91</c:v>
                </c:pt>
                <c:pt idx="2700">
                  <c:v>1.0900000000000001</c:v>
                </c:pt>
                <c:pt idx="2701">
                  <c:v>0.96</c:v>
                </c:pt>
                <c:pt idx="2702">
                  <c:v>1.27</c:v>
                </c:pt>
                <c:pt idx="2703">
                  <c:v>1.48</c:v>
                </c:pt>
                <c:pt idx="2704">
                  <c:v>1.92</c:v>
                </c:pt>
                <c:pt idx="2705">
                  <c:v>0.56000000000000005</c:v>
                </c:pt>
                <c:pt idx="2706">
                  <c:v>0.64</c:v>
                </c:pt>
                <c:pt idx="2707">
                  <c:v>0.8</c:v>
                </c:pt>
                <c:pt idx="2708">
                  <c:v>3.05</c:v>
                </c:pt>
                <c:pt idx="2709">
                  <c:v>3.02</c:v>
                </c:pt>
                <c:pt idx="2710">
                  <c:v>1.73</c:v>
                </c:pt>
                <c:pt idx="2711">
                  <c:v>0.97</c:v>
                </c:pt>
                <c:pt idx="2712">
                  <c:v>1.04</c:v>
                </c:pt>
                <c:pt idx="2713">
                  <c:v>1</c:v>
                </c:pt>
                <c:pt idx="2714">
                  <c:v>0.89</c:v>
                </c:pt>
                <c:pt idx="2715">
                  <c:v>0.93</c:v>
                </c:pt>
                <c:pt idx="2716">
                  <c:v>0.87</c:v>
                </c:pt>
                <c:pt idx="2717">
                  <c:v>1.1499999999999999</c:v>
                </c:pt>
                <c:pt idx="2718">
                  <c:v>1.56</c:v>
                </c:pt>
                <c:pt idx="2719">
                  <c:v>1.1299999999999999</c:v>
                </c:pt>
                <c:pt idx="2720">
                  <c:v>0.38</c:v>
                </c:pt>
                <c:pt idx="2721">
                  <c:v>0.26</c:v>
                </c:pt>
                <c:pt idx="2722">
                  <c:v>0.24</c:v>
                </c:pt>
                <c:pt idx="2723">
                  <c:v>1.76</c:v>
                </c:pt>
                <c:pt idx="2724">
                  <c:v>1.95</c:v>
                </c:pt>
                <c:pt idx="2725">
                  <c:v>0.22</c:v>
                </c:pt>
                <c:pt idx="2726">
                  <c:v>0.24</c:v>
                </c:pt>
                <c:pt idx="2727">
                  <c:v>1.42</c:v>
                </c:pt>
                <c:pt idx="2728">
                  <c:v>0.81</c:v>
                </c:pt>
                <c:pt idx="2729">
                  <c:v>0.54</c:v>
                </c:pt>
                <c:pt idx="2730">
                  <c:v>1.89</c:v>
                </c:pt>
                <c:pt idx="2731">
                  <c:v>2.36</c:v>
                </c:pt>
                <c:pt idx="2732">
                  <c:v>0.44</c:v>
                </c:pt>
                <c:pt idx="2733">
                  <c:v>0.53</c:v>
                </c:pt>
                <c:pt idx="2734">
                  <c:v>0.86</c:v>
                </c:pt>
                <c:pt idx="2735">
                  <c:v>1.99</c:v>
                </c:pt>
                <c:pt idx="2736">
                  <c:v>0.25</c:v>
                </c:pt>
                <c:pt idx="2737">
                  <c:v>0.23</c:v>
                </c:pt>
                <c:pt idx="2738">
                  <c:v>0.23</c:v>
                </c:pt>
                <c:pt idx="2739">
                  <c:v>0.19</c:v>
                </c:pt>
                <c:pt idx="2740">
                  <c:v>0.39</c:v>
                </c:pt>
                <c:pt idx="2741">
                  <c:v>0.94</c:v>
                </c:pt>
                <c:pt idx="2742">
                  <c:v>0.54</c:v>
                </c:pt>
                <c:pt idx="2743">
                  <c:v>1.32</c:v>
                </c:pt>
                <c:pt idx="2744">
                  <c:v>1.02</c:v>
                </c:pt>
                <c:pt idx="2745">
                  <c:v>0.22</c:v>
                </c:pt>
                <c:pt idx="2746">
                  <c:v>0.2</c:v>
                </c:pt>
                <c:pt idx="2747">
                  <c:v>0.2</c:v>
                </c:pt>
                <c:pt idx="2748">
                  <c:v>0.17</c:v>
                </c:pt>
                <c:pt idx="2749">
                  <c:v>0.33</c:v>
                </c:pt>
                <c:pt idx="2750">
                  <c:v>0.32</c:v>
                </c:pt>
                <c:pt idx="2751">
                  <c:v>0.41</c:v>
                </c:pt>
                <c:pt idx="2752">
                  <c:v>0.32</c:v>
                </c:pt>
                <c:pt idx="2753">
                  <c:v>0.42</c:v>
                </c:pt>
                <c:pt idx="2754">
                  <c:v>2.4900000000000002</c:v>
                </c:pt>
                <c:pt idx="2755">
                  <c:v>3.45</c:v>
                </c:pt>
                <c:pt idx="2756">
                  <c:v>2.84</c:v>
                </c:pt>
                <c:pt idx="2757">
                  <c:v>0.5</c:v>
                </c:pt>
                <c:pt idx="2758">
                  <c:v>0.31</c:v>
                </c:pt>
                <c:pt idx="2759">
                  <c:v>0.21</c:v>
                </c:pt>
                <c:pt idx="2760">
                  <c:v>0.21</c:v>
                </c:pt>
                <c:pt idx="2761">
                  <c:v>0.22</c:v>
                </c:pt>
                <c:pt idx="2762">
                  <c:v>0.2</c:v>
                </c:pt>
                <c:pt idx="2763">
                  <c:v>0.26</c:v>
                </c:pt>
                <c:pt idx="2764">
                  <c:v>1.74</c:v>
                </c:pt>
                <c:pt idx="2765">
                  <c:v>0.46</c:v>
                </c:pt>
                <c:pt idx="2766">
                  <c:v>0.41</c:v>
                </c:pt>
                <c:pt idx="2767">
                  <c:v>0.52</c:v>
                </c:pt>
                <c:pt idx="2768">
                  <c:v>0.38</c:v>
                </c:pt>
                <c:pt idx="2769">
                  <c:v>0.22</c:v>
                </c:pt>
                <c:pt idx="2770">
                  <c:v>0.32</c:v>
                </c:pt>
                <c:pt idx="2771">
                  <c:v>0.31</c:v>
                </c:pt>
                <c:pt idx="2772">
                  <c:v>1.9</c:v>
                </c:pt>
                <c:pt idx="2773">
                  <c:v>0.19</c:v>
                </c:pt>
                <c:pt idx="2774">
                  <c:v>0.24</c:v>
                </c:pt>
                <c:pt idx="2775">
                  <c:v>0.67</c:v>
                </c:pt>
                <c:pt idx="2776">
                  <c:v>0.69</c:v>
                </c:pt>
                <c:pt idx="2777">
                  <c:v>0.92</c:v>
                </c:pt>
                <c:pt idx="2778">
                  <c:v>0.19</c:v>
                </c:pt>
                <c:pt idx="2779">
                  <c:v>0.25</c:v>
                </c:pt>
                <c:pt idx="2780">
                  <c:v>0.79</c:v>
                </c:pt>
                <c:pt idx="2781">
                  <c:v>3.33</c:v>
                </c:pt>
                <c:pt idx="2782">
                  <c:v>0.45</c:v>
                </c:pt>
                <c:pt idx="2783">
                  <c:v>0.2</c:v>
                </c:pt>
                <c:pt idx="2784">
                  <c:v>0.27</c:v>
                </c:pt>
                <c:pt idx="2785">
                  <c:v>0.37</c:v>
                </c:pt>
                <c:pt idx="2786">
                  <c:v>0.36</c:v>
                </c:pt>
                <c:pt idx="2787">
                  <c:v>0.37</c:v>
                </c:pt>
                <c:pt idx="2788">
                  <c:v>0.23</c:v>
                </c:pt>
                <c:pt idx="2789">
                  <c:v>0.46</c:v>
                </c:pt>
                <c:pt idx="2790">
                  <c:v>0.48</c:v>
                </c:pt>
                <c:pt idx="2791">
                  <c:v>1.64</c:v>
                </c:pt>
                <c:pt idx="2792">
                  <c:v>0.27</c:v>
                </c:pt>
                <c:pt idx="2793">
                  <c:v>0.26</c:v>
                </c:pt>
                <c:pt idx="2794">
                  <c:v>0.35</c:v>
                </c:pt>
                <c:pt idx="2795">
                  <c:v>0.79</c:v>
                </c:pt>
                <c:pt idx="2796">
                  <c:v>0.56999999999999995</c:v>
                </c:pt>
                <c:pt idx="2797">
                  <c:v>2.66</c:v>
                </c:pt>
                <c:pt idx="2798">
                  <c:v>1.28</c:v>
                </c:pt>
                <c:pt idx="2799">
                  <c:v>0.84</c:v>
                </c:pt>
                <c:pt idx="2800">
                  <c:v>0.7</c:v>
                </c:pt>
                <c:pt idx="2801">
                  <c:v>0.64</c:v>
                </c:pt>
                <c:pt idx="2802">
                  <c:v>2.0699999999999998</c:v>
                </c:pt>
                <c:pt idx="2803">
                  <c:v>2.1</c:v>
                </c:pt>
                <c:pt idx="2804">
                  <c:v>1.97</c:v>
                </c:pt>
                <c:pt idx="2805">
                  <c:v>0.34</c:v>
                </c:pt>
                <c:pt idx="2806">
                  <c:v>0.26</c:v>
                </c:pt>
                <c:pt idx="2807">
                  <c:v>0.26</c:v>
                </c:pt>
                <c:pt idx="2808">
                  <c:v>0.2</c:v>
                </c:pt>
                <c:pt idx="2809">
                  <c:v>0.21</c:v>
                </c:pt>
                <c:pt idx="2810">
                  <c:v>0.25</c:v>
                </c:pt>
                <c:pt idx="2811">
                  <c:v>0.19</c:v>
                </c:pt>
                <c:pt idx="2812">
                  <c:v>0.28999999999999998</c:v>
                </c:pt>
                <c:pt idx="2813">
                  <c:v>0.21</c:v>
                </c:pt>
                <c:pt idx="2814">
                  <c:v>0.27</c:v>
                </c:pt>
                <c:pt idx="2815">
                  <c:v>0.3</c:v>
                </c:pt>
                <c:pt idx="2816">
                  <c:v>1.91</c:v>
                </c:pt>
                <c:pt idx="2817">
                  <c:v>0.33</c:v>
                </c:pt>
                <c:pt idx="2818">
                  <c:v>0.36</c:v>
                </c:pt>
                <c:pt idx="2819">
                  <c:v>0.97</c:v>
                </c:pt>
                <c:pt idx="2820">
                  <c:v>1.98</c:v>
                </c:pt>
                <c:pt idx="2821">
                  <c:v>0.87</c:v>
                </c:pt>
                <c:pt idx="2822">
                  <c:v>0.24</c:v>
                </c:pt>
                <c:pt idx="2823">
                  <c:v>0.31</c:v>
                </c:pt>
                <c:pt idx="2824">
                  <c:v>0.28000000000000003</c:v>
                </c:pt>
                <c:pt idx="2825">
                  <c:v>0.44</c:v>
                </c:pt>
                <c:pt idx="2826">
                  <c:v>0.34</c:v>
                </c:pt>
                <c:pt idx="2827">
                  <c:v>0.39</c:v>
                </c:pt>
                <c:pt idx="2828">
                  <c:v>0.28999999999999998</c:v>
                </c:pt>
                <c:pt idx="2829">
                  <c:v>2.35</c:v>
                </c:pt>
                <c:pt idx="2830">
                  <c:v>0.42</c:v>
                </c:pt>
                <c:pt idx="2831">
                  <c:v>0.33</c:v>
                </c:pt>
                <c:pt idx="2832">
                  <c:v>0.18</c:v>
                </c:pt>
                <c:pt idx="2833">
                  <c:v>0.26</c:v>
                </c:pt>
                <c:pt idx="2834">
                  <c:v>0.2</c:v>
                </c:pt>
                <c:pt idx="2835">
                  <c:v>0.27</c:v>
                </c:pt>
                <c:pt idx="2836">
                  <c:v>0.2</c:v>
                </c:pt>
                <c:pt idx="2837">
                  <c:v>0.23</c:v>
                </c:pt>
                <c:pt idx="2838">
                  <c:v>0.21</c:v>
                </c:pt>
                <c:pt idx="2839">
                  <c:v>1.99</c:v>
                </c:pt>
                <c:pt idx="2840">
                  <c:v>0.63</c:v>
                </c:pt>
                <c:pt idx="2841">
                  <c:v>0.36</c:v>
                </c:pt>
                <c:pt idx="2842">
                  <c:v>0.25</c:v>
                </c:pt>
                <c:pt idx="2843">
                  <c:v>0.21</c:v>
                </c:pt>
                <c:pt idx="2844">
                  <c:v>1.74</c:v>
                </c:pt>
                <c:pt idx="2845">
                  <c:v>1.1299999999999999</c:v>
                </c:pt>
                <c:pt idx="2846">
                  <c:v>0.31</c:v>
                </c:pt>
                <c:pt idx="2847">
                  <c:v>0.56999999999999995</c:v>
                </c:pt>
                <c:pt idx="2848">
                  <c:v>0.47</c:v>
                </c:pt>
                <c:pt idx="2849">
                  <c:v>0.89</c:v>
                </c:pt>
                <c:pt idx="2850">
                  <c:v>2.99</c:v>
                </c:pt>
                <c:pt idx="2851">
                  <c:v>1.19</c:v>
                </c:pt>
                <c:pt idx="2852">
                  <c:v>1.54</c:v>
                </c:pt>
                <c:pt idx="2853">
                  <c:v>1.9</c:v>
                </c:pt>
                <c:pt idx="2854">
                  <c:v>0.53</c:v>
                </c:pt>
                <c:pt idx="2855">
                  <c:v>1.8</c:v>
                </c:pt>
                <c:pt idx="2856">
                  <c:v>1.3</c:v>
                </c:pt>
                <c:pt idx="2857">
                  <c:v>0.26</c:v>
                </c:pt>
                <c:pt idx="2858">
                  <c:v>0.16</c:v>
                </c:pt>
                <c:pt idx="2859">
                  <c:v>0.28000000000000003</c:v>
                </c:pt>
                <c:pt idx="2860">
                  <c:v>0.2</c:v>
                </c:pt>
                <c:pt idx="2861">
                  <c:v>0.21</c:v>
                </c:pt>
                <c:pt idx="2862">
                  <c:v>0.24</c:v>
                </c:pt>
                <c:pt idx="2863">
                  <c:v>0.46</c:v>
                </c:pt>
                <c:pt idx="2864">
                  <c:v>0.48</c:v>
                </c:pt>
                <c:pt idx="2865">
                  <c:v>0.37</c:v>
                </c:pt>
                <c:pt idx="2866">
                  <c:v>2.14</c:v>
                </c:pt>
                <c:pt idx="2867">
                  <c:v>0.24</c:v>
                </c:pt>
                <c:pt idx="2868">
                  <c:v>0.35</c:v>
                </c:pt>
                <c:pt idx="2869">
                  <c:v>1.97</c:v>
                </c:pt>
                <c:pt idx="2870">
                  <c:v>0.7</c:v>
                </c:pt>
                <c:pt idx="2871">
                  <c:v>0.25</c:v>
                </c:pt>
                <c:pt idx="2872">
                  <c:v>0.47</c:v>
                </c:pt>
                <c:pt idx="2873">
                  <c:v>0.22</c:v>
                </c:pt>
                <c:pt idx="2874">
                  <c:v>0.19</c:v>
                </c:pt>
                <c:pt idx="2875">
                  <c:v>1.2</c:v>
                </c:pt>
                <c:pt idx="2876">
                  <c:v>3.31</c:v>
                </c:pt>
                <c:pt idx="2877">
                  <c:v>0.87</c:v>
                </c:pt>
                <c:pt idx="2878">
                  <c:v>0.45</c:v>
                </c:pt>
                <c:pt idx="2879">
                  <c:v>0.27</c:v>
                </c:pt>
                <c:pt idx="2880">
                  <c:v>0.18</c:v>
                </c:pt>
                <c:pt idx="2881">
                  <c:v>0.19</c:v>
                </c:pt>
                <c:pt idx="2882">
                  <c:v>0.23</c:v>
                </c:pt>
                <c:pt idx="2883">
                  <c:v>0.18</c:v>
                </c:pt>
                <c:pt idx="2884">
                  <c:v>0.21</c:v>
                </c:pt>
                <c:pt idx="2885">
                  <c:v>0.24</c:v>
                </c:pt>
                <c:pt idx="2886">
                  <c:v>0.41</c:v>
                </c:pt>
                <c:pt idx="2887">
                  <c:v>2.12</c:v>
                </c:pt>
                <c:pt idx="2888">
                  <c:v>0.44</c:v>
                </c:pt>
                <c:pt idx="2889">
                  <c:v>0.17</c:v>
                </c:pt>
                <c:pt idx="2890">
                  <c:v>0.33</c:v>
                </c:pt>
                <c:pt idx="2891">
                  <c:v>0.33</c:v>
                </c:pt>
                <c:pt idx="2892">
                  <c:v>2.25</c:v>
                </c:pt>
                <c:pt idx="2893">
                  <c:v>0.21</c:v>
                </c:pt>
                <c:pt idx="2894">
                  <c:v>0.26</c:v>
                </c:pt>
                <c:pt idx="2895">
                  <c:v>0.27</c:v>
                </c:pt>
                <c:pt idx="2896">
                  <c:v>0.59</c:v>
                </c:pt>
                <c:pt idx="2897">
                  <c:v>0.47</c:v>
                </c:pt>
                <c:pt idx="2898">
                  <c:v>0.46</c:v>
                </c:pt>
                <c:pt idx="2899">
                  <c:v>1.34</c:v>
                </c:pt>
                <c:pt idx="2900">
                  <c:v>4.97</c:v>
                </c:pt>
                <c:pt idx="2901">
                  <c:v>1.38</c:v>
                </c:pt>
                <c:pt idx="2902">
                  <c:v>1.0900000000000001</c:v>
                </c:pt>
                <c:pt idx="2903">
                  <c:v>1.1100000000000001</c:v>
                </c:pt>
                <c:pt idx="2904">
                  <c:v>0.43</c:v>
                </c:pt>
                <c:pt idx="2905">
                  <c:v>0.73</c:v>
                </c:pt>
                <c:pt idx="2906">
                  <c:v>1.19</c:v>
                </c:pt>
                <c:pt idx="2907">
                  <c:v>0.21</c:v>
                </c:pt>
                <c:pt idx="2908">
                  <c:v>0.21</c:v>
                </c:pt>
                <c:pt idx="2909">
                  <c:v>0.37</c:v>
                </c:pt>
                <c:pt idx="2910">
                  <c:v>0.56000000000000005</c:v>
                </c:pt>
                <c:pt idx="2911">
                  <c:v>0.49</c:v>
                </c:pt>
                <c:pt idx="2912">
                  <c:v>0.31</c:v>
                </c:pt>
                <c:pt idx="2913">
                  <c:v>0.3</c:v>
                </c:pt>
                <c:pt idx="2914">
                  <c:v>1.81</c:v>
                </c:pt>
                <c:pt idx="2915">
                  <c:v>0.3</c:v>
                </c:pt>
                <c:pt idx="2916">
                  <c:v>0.2</c:v>
                </c:pt>
                <c:pt idx="2917">
                  <c:v>0.25</c:v>
                </c:pt>
                <c:pt idx="2918">
                  <c:v>0.26</c:v>
                </c:pt>
                <c:pt idx="2919">
                  <c:v>0.3</c:v>
                </c:pt>
                <c:pt idx="2920">
                  <c:v>0.37</c:v>
                </c:pt>
                <c:pt idx="2921">
                  <c:v>0.46</c:v>
                </c:pt>
                <c:pt idx="2922">
                  <c:v>1.23</c:v>
                </c:pt>
                <c:pt idx="2923">
                  <c:v>3.33</c:v>
                </c:pt>
                <c:pt idx="2924">
                  <c:v>1.23</c:v>
                </c:pt>
                <c:pt idx="2925">
                  <c:v>0.52</c:v>
                </c:pt>
                <c:pt idx="2926">
                  <c:v>0.47</c:v>
                </c:pt>
                <c:pt idx="2927">
                  <c:v>0.23</c:v>
                </c:pt>
                <c:pt idx="2928">
                  <c:v>0.22</c:v>
                </c:pt>
                <c:pt idx="2929">
                  <c:v>0.23</c:v>
                </c:pt>
                <c:pt idx="2930">
                  <c:v>1.29</c:v>
                </c:pt>
                <c:pt idx="2931">
                  <c:v>0.57999999999999996</c:v>
                </c:pt>
                <c:pt idx="2932">
                  <c:v>0.24</c:v>
                </c:pt>
                <c:pt idx="2933">
                  <c:v>0.18</c:v>
                </c:pt>
                <c:pt idx="2934">
                  <c:v>0.21</c:v>
                </c:pt>
                <c:pt idx="2935">
                  <c:v>0.41</c:v>
                </c:pt>
                <c:pt idx="2936">
                  <c:v>1.35</c:v>
                </c:pt>
                <c:pt idx="2937">
                  <c:v>1.08</c:v>
                </c:pt>
                <c:pt idx="2938">
                  <c:v>0.34</c:v>
                </c:pt>
                <c:pt idx="2939">
                  <c:v>0.19</c:v>
                </c:pt>
                <c:pt idx="2940">
                  <c:v>1.96</c:v>
                </c:pt>
                <c:pt idx="2941">
                  <c:v>0.18</c:v>
                </c:pt>
                <c:pt idx="2942">
                  <c:v>0.31</c:v>
                </c:pt>
                <c:pt idx="2943">
                  <c:v>0.41</c:v>
                </c:pt>
                <c:pt idx="2944">
                  <c:v>3.32</c:v>
                </c:pt>
                <c:pt idx="2945">
                  <c:v>0.38</c:v>
                </c:pt>
                <c:pt idx="2946">
                  <c:v>0.37</c:v>
                </c:pt>
                <c:pt idx="2947">
                  <c:v>0.17</c:v>
                </c:pt>
                <c:pt idx="2948">
                  <c:v>0.28999999999999998</c:v>
                </c:pt>
                <c:pt idx="2949">
                  <c:v>0.2</c:v>
                </c:pt>
                <c:pt idx="2950">
                  <c:v>0.31</c:v>
                </c:pt>
                <c:pt idx="2951">
                  <c:v>0.23</c:v>
                </c:pt>
                <c:pt idx="2952">
                  <c:v>0.34</c:v>
                </c:pt>
                <c:pt idx="2953">
                  <c:v>0.27</c:v>
                </c:pt>
                <c:pt idx="2954">
                  <c:v>0.28999999999999998</c:v>
                </c:pt>
                <c:pt idx="2955">
                  <c:v>0.23</c:v>
                </c:pt>
                <c:pt idx="2956">
                  <c:v>0.26</c:v>
                </c:pt>
                <c:pt idx="2957">
                  <c:v>0.28000000000000003</c:v>
                </c:pt>
                <c:pt idx="2958">
                  <c:v>1.85</c:v>
                </c:pt>
                <c:pt idx="2959">
                  <c:v>0.27</c:v>
                </c:pt>
                <c:pt idx="2960">
                  <c:v>0.27</c:v>
                </c:pt>
                <c:pt idx="2961">
                  <c:v>0.38</c:v>
                </c:pt>
                <c:pt idx="2962">
                  <c:v>0.23</c:v>
                </c:pt>
                <c:pt idx="2963">
                  <c:v>0.53</c:v>
                </c:pt>
                <c:pt idx="2964">
                  <c:v>0.27</c:v>
                </c:pt>
                <c:pt idx="2965">
                  <c:v>1.03</c:v>
                </c:pt>
                <c:pt idx="2966">
                  <c:v>1.79</c:v>
                </c:pt>
                <c:pt idx="2967">
                  <c:v>0.92</c:v>
                </c:pt>
                <c:pt idx="2968">
                  <c:v>1.08</c:v>
                </c:pt>
                <c:pt idx="2969">
                  <c:v>0.38</c:v>
                </c:pt>
                <c:pt idx="2970">
                  <c:v>0.53</c:v>
                </c:pt>
                <c:pt idx="2971">
                  <c:v>0.73</c:v>
                </c:pt>
                <c:pt idx="2972">
                  <c:v>3.64</c:v>
                </c:pt>
                <c:pt idx="2973">
                  <c:v>1.61</c:v>
                </c:pt>
                <c:pt idx="2974">
                  <c:v>1.1000000000000001</c:v>
                </c:pt>
                <c:pt idx="2975">
                  <c:v>1.24</c:v>
                </c:pt>
                <c:pt idx="2976">
                  <c:v>2.06</c:v>
                </c:pt>
                <c:pt idx="2977">
                  <c:v>0.57999999999999996</c:v>
                </c:pt>
                <c:pt idx="2978">
                  <c:v>0.45</c:v>
                </c:pt>
                <c:pt idx="2979">
                  <c:v>0.41</c:v>
                </c:pt>
                <c:pt idx="2980">
                  <c:v>0.4</c:v>
                </c:pt>
                <c:pt idx="2981">
                  <c:v>0.45</c:v>
                </c:pt>
                <c:pt idx="2982">
                  <c:v>0.35</c:v>
                </c:pt>
                <c:pt idx="2983">
                  <c:v>0.37</c:v>
                </c:pt>
                <c:pt idx="2984">
                  <c:v>0.52</c:v>
                </c:pt>
                <c:pt idx="2985">
                  <c:v>0.71</c:v>
                </c:pt>
                <c:pt idx="2986">
                  <c:v>2.12</c:v>
                </c:pt>
                <c:pt idx="2987">
                  <c:v>0.4</c:v>
                </c:pt>
                <c:pt idx="2988">
                  <c:v>0.51</c:v>
                </c:pt>
                <c:pt idx="2989">
                  <c:v>2.0299999999999998</c:v>
                </c:pt>
                <c:pt idx="2990">
                  <c:v>1.86</c:v>
                </c:pt>
                <c:pt idx="2991">
                  <c:v>2.4500000000000002</c:v>
                </c:pt>
                <c:pt idx="2992">
                  <c:v>0.56999999999999995</c:v>
                </c:pt>
                <c:pt idx="2993">
                  <c:v>0.56999999999999995</c:v>
                </c:pt>
                <c:pt idx="2994">
                  <c:v>0.63</c:v>
                </c:pt>
                <c:pt idx="2995">
                  <c:v>1.57</c:v>
                </c:pt>
                <c:pt idx="2996">
                  <c:v>2.85</c:v>
                </c:pt>
                <c:pt idx="2997">
                  <c:v>0.89</c:v>
                </c:pt>
                <c:pt idx="2998">
                  <c:v>2.33</c:v>
                </c:pt>
                <c:pt idx="2999">
                  <c:v>0.42</c:v>
                </c:pt>
                <c:pt idx="3000">
                  <c:v>0.43</c:v>
                </c:pt>
                <c:pt idx="3001">
                  <c:v>0.24</c:v>
                </c:pt>
                <c:pt idx="3002">
                  <c:v>0.3</c:v>
                </c:pt>
                <c:pt idx="3003">
                  <c:v>0.28999999999999998</c:v>
                </c:pt>
                <c:pt idx="3004">
                  <c:v>0.37</c:v>
                </c:pt>
                <c:pt idx="3005">
                  <c:v>0.23</c:v>
                </c:pt>
                <c:pt idx="3006">
                  <c:v>0.51</c:v>
                </c:pt>
                <c:pt idx="3007">
                  <c:v>1.74</c:v>
                </c:pt>
                <c:pt idx="3008">
                  <c:v>0.61</c:v>
                </c:pt>
                <c:pt idx="3009">
                  <c:v>0.43</c:v>
                </c:pt>
                <c:pt idx="3010">
                  <c:v>0.49</c:v>
                </c:pt>
                <c:pt idx="3011">
                  <c:v>0.49</c:v>
                </c:pt>
                <c:pt idx="3012">
                  <c:v>0.79</c:v>
                </c:pt>
                <c:pt idx="3013">
                  <c:v>3.06</c:v>
                </c:pt>
                <c:pt idx="3014">
                  <c:v>1.28</c:v>
                </c:pt>
                <c:pt idx="3015">
                  <c:v>0.39</c:v>
                </c:pt>
                <c:pt idx="3016">
                  <c:v>0.42</c:v>
                </c:pt>
                <c:pt idx="3017">
                  <c:v>0.69</c:v>
                </c:pt>
                <c:pt idx="3018">
                  <c:v>1.22</c:v>
                </c:pt>
                <c:pt idx="3019">
                  <c:v>1.42</c:v>
                </c:pt>
                <c:pt idx="3020">
                  <c:v>3.94</c:v>
                </c:pt>
                <c:pt idx="3021">
                  <c:v>0.99</c:v>
                </c:pt>
                <c:pt idx="3022">
                  <c:v>0.56000000000000005</c:v>
                </c:pt>
                <c:pt idx="3023">
                  <c:v>0.55000000000000004</c:v>
                </c:pt>
                <c:pt idx="3024">
                  <c:v>0.37</c:v>
                </c:pt>
                <c:pt idx="3025">
                  <c:v>0.28999999999999998</c:v>
                </c:pt>
                <c:pt idx="3026">
                  <c:v>0.3</c:v>
                </c:pt>
                <c:pt idx="3027">
                  <c:v>0.23</c:v>
                </c:pt>
                <c:pt idx="3028">
                  <c:v>0.32</c:v>
                </c:pt>
                <c:pt idx="3029">
                  <c:v>0.28000000000000003</c:v>
                </c:pt>
                <c:pt idx="3030">
                  <c:v>0.28999999999999998</c:v>
                </c:pt>
                <c:pt idx="3031">
                  <c:v>0.37</c:v>
                </c:pt>
                <c:pt idx="3032">
                  <c:v>2.11</c:v>
                </c:pt>
                <c:pt idx="3033">
                  <c:v>0.47</c:v>
                </c:pt>
                <c:pt idx="3034">
                  <c:v>1.02</c:v>
                </c:pt>
                <c:pt idx="3035">
                  <c:v>1.37</c:v>
                </c:pt>
                <c:pt idx="3036">
                  <c:v>0.97</c:v>
                </c:pt>
                <c:pt idx="3037">
                  <c:v>3.31</c:v>
                </c:pt>
                <c:pt idx="3038">
                  <c:v>0.64</c:v>
                </c:pt>
                <c:pt idx="3039">
                  <c:v>0.56999999999999995</c:v>
                </c:pt>
                <c:pt idx="3040">
                  <c:v>0.32</c:v>
                </c:pt>
                <c:pt idx="3041">
                  <c:v>0.42</c:v>
                </c:pt>
                <c:pt idx="3042">
                  <c:v>0.28999999999999998</c:v>
                </c:pt>
                <c:pt idx="3043">
                  <c:v>0.62</c:v>
                </c:pt>
                <c:pt idx="3044">
                  <c:v>3.16</c:v>
                </c:pt>
                <c:pt idx="3045">
                  <c:v>1.47</c:v>
                </c:pt>
                <c:pt idx="3046">
                  <c:v>1.55</c:v>
                </c:pt>
                <c:pt idx="3047">
                  <c:v>1.7</c:v>
                </c:pt>
                <c:pt idx="3048">
                  <c:v>0.75</c:v>
                </c:pt>
                <c:pt idx="3049">
                  <c:v>0.74</c:v>
                </c:pt>
                <c:pt idx="3050">
                  <c:v>0.62</c:v>
                </c:pt>
                <c:pt idx="3051">
                  <c:v>0.68</c:v>
                </c:pt>
                <c:pt idx="3052">
                  <c:v>1.91</c:v>
                </c:pt>
                <c:pt idx="3053">
                  <c:v>0.6</c:v>
                </c:pt>
                <c:pt idx="3054">
                  <c:v>0.67</c:v>
                </c:pt>
                <c:pt idx="3055">
                  <c:v>0.61</c:v>
                </c:pt>
                <c:pt idx="3056">
                  <c:v>0.43</c:v>
                </c:pt>
                <c:pt idx="3057">
                  <c:v>0.28999999999999998</c:v>
                </c:pt>
                <c:pt idx="3058">
                  <c:v>0.35</c:v>
                </c:pt>
                <c:pt idx="3059">
                  <c:v>0.42</c:v>
                </c:pt>
                <c:pt idx="3060">
                  <c:v>2.08</c:v>
                </c:pt>
                <c:pt idx="3061">
                  <c:v>0.65</c:v>
                </c:pt>
                <c:pt idx="3062">
                  <c:v>0.45</c:v>
                </c:pt>
                <c:pt idx="3063">
                  <c:v>2.25</c:v>
                </c:pt>
                <c:pt idx="3064">
                  <c:v>0.65</c:v>
                </c:pt>
                <c:pt idx="3065">
                  <c:v>0.82</c:v>
                </c:pt>
                <c:pt idx="3066">
                  <c:v>0.66</c:v>
                </c:pt>
                <c:pt idx="3067">
                  <c:v>1.98</c:v>
                </c:pt>
                <c:pt idx="3068">
                  <c:v>2.13</c:v>
                </c:pt>
                <c:pt idx="3069">
                  <c:v>1.48</c:v>
                </c:pt>
                <c:pt idx="3070">
                  <c:v>2.74</c:v>
                </c:pt>
                <c:pt idx="3071">
                  <c:v>0.44</c:v>
                </c:pt>
                <c:pt idx="3072">
                  <c:v>0.32</c:v>
                </c:pt>
                <c:pt idx="3073">
                  <c:v>0.37</c:v>
                </c:pt>
                <c:pt idx="3074">
                  <c:v>0.38</c:v>
                </c:pt>
                <c:pt idx="3075">
                  <c:v>0.33</c:v>
                </c:pt>
                <c:pt idx="3076">
                  <c:v>0.38</c:v>
                </c:pt>
                <c:pt idx="3077">
                  <c:v>0.41</c:v>
                </c:pt>
                <c:pt idx="3078">
                  <c:v>0.57999999999999996</c:v>
                </c:pt>
                <c:pt idx="3079">
                  <c:v>0.61</c:v>
                </c:pt>
                <c:pt idx="3080">
                  <c:v>2.14</c:v>
                </c:pt>
                <c:pt idx="3081">
                  <c:v>0.46</c:v>
                </c:pt>
                <c:pt idx="3082">
                  <c:v>0.41</c:v>
                </c:pt>
                <c:pt idx="3083">
                  <c:v>0.46</c:v>
                </c:pt>
                <c:pt idx="3084">
                  <c:v>0.38</c:v>
                </c:pt>
                <c:pt idx="3085">
                  <c:v>0.49</c:v>
                </c:pt>
                <c:pt idx="3086">
                  <c:v>0.36</c:v>
                </c:pt>
                <c:pt idx="3087">
                  <c:v>0.53</c:v>
                </c:pt>
                <c:pt idx="3088">
                  <c:v>0.51</c:v>
                </c:pt>
                <c:pt idx="3089">
                  <c:v>0.79</c:v>
                </c:pt>
                <c:pt idx="3090">
                  <c:v>1.01</c:v>
                </c:pt>
                <c:pt idx="3091">
                  <c:v>2.96</c:v>
                </c:pt>
                <c:pt idx="3092">
                  <c:v>0.52</c:v>
                </c:pt>
                <c:pt idx="3093">
                  <c:v>0.98</c:v>
                </c:pt>
                <c:pt idx="3094">
                  <c:v>3.8</c:v>
                </c:pt>
                <c:pt idx="3095">
                  <c:v>2.1800000000000002</c:v>
                </c:pt>
                <c:pt idx="3096">
                  <c:v>0.85</c:v>
                </c:pt>
                <c:pt idx="3097">
                  <c:v>0.35</c:v>
                </c:pt>
                <c:pt idx="3098">
                  <c:v>0.22</c:v>
                </c:pt>
                <c:pt idx="3099">
                  <c:v>0.24</c:v>
                </c:pt>
                <c:pt idx="3100">
                  <c:v>0.3</c:v>
                </c:pt>
                <c:pt idx="3101">
                  <c:v>0.31</c:v>
                </c:pt>
                <c:pt idx="3102">
                  <c:v>0.56000000000000005</c:v>
                </c:pt>
                <c:pt idx="3103">
                  <c:v>0.55000000000000004</c:v>
                </c:pt>
                <c:pt idx="3104">
                  <c:v>2.73</c:v>
                </c:pt>
                <c:pt idx="3105">
                  <c:v>1.29</c:v>
                </c:pt>
                <c:pt idx="3106">
                  <c:v>0.26</c:v>
                </c:pt>
                <c:pt idx="3107">
                  <c:v>0.33</c:v>
                </c:pt>
                <c:pt idx="3108">
                  <c:v>0.21</c:v>
                </c:pt>
                <c:pt idx="3109">
                  <c:v>0.34</c:v>
                </c:pt>
                <c:pt idx="3110">
                  <c:v>0.25</c:v>
                </c:pt>
                <c:pt idx="3111">
                  <c:v>0.55000000000000004</c:v>
                </c:pt>
                <c:pt idx="3112">
                  <c:v>0.36</c:v>
                </c:pt>
                <c:pt idx="3113">
                  <c:v>0.38</c:v>
                </c:pt>
                <c:pt idx="3114">
                  <c:v>0.47</c:v>
                </c:pt>
                <c:pt idx="3115">
                  <c:v>0.52</c:v>
                </c:pt>
                <c:pt idx="3116">
                  <c:v>2.66</c:v>
                </c:pt>
                <c:pt idx="3117">
                  <c:v>2.65</c:v>
                </c:pt>
                <c:pt idx="3118">
                  <c:v>3.03</c:v>
                </c:pt>
                <c:pt idx="3119">
                  <c:v>0.6</c:v>
                </c:pt>
                <c:pt idx="3120">
                  <c:v>0.41</c:v>
                </c:pt>
                <c:pt idx="3121">
                  <c:v>0.4</c:v>
                </c:pt>
                <c:pt idx="3122">
                  <c:v>0.37</c:v>
                </c:pt>
                <c:pt idx="3123">
                  <c:v>0.28999999999999998</c:v>
                </c:pt>
                <c:pt idx="3124">
                  <c:v>0.24</c:v>
                </c:pt>
                <c:pt idx="3125">
                  <c:v>0.19</c:v>
                </c:pt>
                <c:pt idx="3126">
                  <c:v>0.38</c:v>
                </c:pt>
                <c:pt idx="3127">
                  <c:v>0.35</c:v>
                </c:pt>
                <c:pt idx="3128">
                  <c:v>1.46</c:v>
                </c:pt>
                <c:pt idx="3129">
                  <c:v>0.22</c:v>
                </c:pt>
                <c:pt idx="3130">
                  <c:v>0.21</c:v>
                </c:pt>
                <c:pt idx="3131">
                  <c:v>0.45</c:v>
                </c:pt>
                <c:pt idx="3132">
                  <c:v>0.35</c:v>
                </c:pt>
                <c:pt idx="3133">
                  <c:v>0.38</c:v>
                </c:pt>
                <c:pt idx="3134">
                  <c:v>1.69</c:v>
                </c:pt>
                <c:pt idx="3135">
                  <c:v>0.64</c:v>
                </c:pt>
                <c:pt idx="3136">
                  <c:v>0.4</c:v>
                </c:pt>
                <c:pt idx="3137">
                  <c:v>0.88</c:v>
                </c:pt>
                <c:pt idx="3138">
                  <c:v>1.44</c:v>
                </c:pt>
                <c:pt idx="3139">
                  <c:v>3.57</c:v>
                </c:pt>
                <c:pt idx="3140">
                  <c:v>2</c:v>
                </c:pt>
                <c:pt idx="3141">
                  <c:v>1.04</c:v>
                </c:pt>
                <c:pt idx="3142">
                  <c:v>0.84</c:v>
                </c:pt>
                <c:pt idx="3143">
                  <c:v>1.03</c:v>
                </c:pt>
                <c:pt idx="3144">
                  <c:v>0.48</c:v>
                </c:pt>
                <c:pt idx="3145">
                  <c:v>0.41</c:v>
                </c:pt>
                <c:pt idx="3146">
                  <c:v>0.28000000000000003</c:v>
                </c:pt>
                <c:pt idx="3147">
                  <c:v>0.31</c:v>
                </c:pt>
                <c:pt idx="3148">
                  <c:v>0.76</c:v>
                </c:pt>
                <c:pt idx="3149">
                  <c:v>1.24</c:v>
                </c:pt>
                <c:pt idx="3150">
                  <c:v>0.8</c:v>
                </c:pt>
                <c:pt idx="3151">
                  <c:v>0.72</c:v>
                </c:pt>
                <c:pt idx="3152">
                  <c:v>0.63</c:v>
                </c:pt>
                <c:pt idx="3153">
                  <c:v>0.8</c:v>
                </c:pt>
                <c:pt idx="3154">
                  <c:v>0.83</c:v>
                </c:pt>
                <c:pt idx="3155">
                  <c:v>2.98</c:v>
                </c:pt>
                <c:pt idx="3156">
                  <c:v>1.48</c:v>
                </c:pt>
                <c:pt idx="3157">
                  <c:v>0.59</c:v>
                </c:pt>
                <c:pt idx="3158">
                  <c:v>0.81</c:v>
                </c:pt>
                <c:pt idx="3159">
                  <c:v>0.59</c:v>
                </c:pt>
                <c:pt idx="3160">
                  <c:v>0.71</c:v>
                </c:pt>
                <c:pt idx="3161">
                  <c:v>0.57999999999999996</c:v>
                </c:pt>
                <c:pt idx="3162">
                  <c:v>0.72</c:v>
                </c:pt>
                <c:pt idx="3163">
                  <c:v>3.29</c:v>
                </c:pt>
                <c:pt idx="3164">
                  <c:v>0.61</c:v>
                </c:pt>
                <c:pt idx="3165">
                  <c:v>0.72</c:v>
                </c:pt>
                <c:pt idx="3166">
                  <c:v>0.72</c:v>
                </c:pt>
                <c:pt idx="3167">
                  <c:v>0.49</c:v>
                </c:pt>
                <c:pt idx="3168">
                  <c:v>0.34</c:v>
                </c:pt>
                <c:pt idx="3169">
                  <c:v>0.33</c:v>
                </c:pt>
                <c:pt idx="3170">
                  <c:v>1.58</c:v>
                </c:pt>
                <c:pt idx="3171">
                  <c:v>0.57999999999999996</c:v>
                </c:pt>
                <c:pt idx="3172">
                  <c:v>0.28999999999999998</c:v>
                </c:pt>
                <c:pt idx="3173">
                  <c:v>0.31</c:v>
                </c:pt>
                <c:pt idx="3174">
                  <c:v>0.39</c:v>
                </c:pt>
                <c:pt idx="3175">
                  <c:v>0.55000000000000004</c:v>
                </c:pt>
                <c:pt idx="3176">
                  <c:v>0.48</c:v>
                </c:pt>
                <c:pt idx="3177">
                  <c:v>0.48</c:v>
                </c:pt>
                <c:pt idx="3178">
                  <c:v>1.47</c:v>
                </c:pt>
                <c:pt idx="3179">
                  <c:v>2.4700000000000002</c:v>
                </c:pt>
                <c:pt idx="3180">
                  <c:v>0.55000000000000004</c:v>
                </c:pt>
                <c:pt idx="3181">
                  <c:v>0.55000000000000004</c:v>
                </c:pt>
                <c:pt idx="3182">
                  <c:v>0.5</c:v>
                </c:pt>
                <c:pt idx="3183">
                  <c:v>0.56999999999999995</c:v>
                </c:pt>
                <c:pt idx="3184">
                  <c:v>0.77</c:v>
                </c:pt>
                <c:pt idx="3185">
                  <c:v>0.87</c:v>
                </c:pt>
                <c:pt idx="3186">
                  <c:v>1.03</c:v>
                </c:pt>
                <c:pt idx="3187">
                  <c:v>0.56000000000000005</c:v>
                </c:pt>
                <c:pt idx="3188">
                  <c:v>2.08</c:v>
                </c:pt>
                <c:pt idx="3189">
                  <c:v>0.77</c:v>
                </c:pt>
                <c:pt idx="3190">
                  <c:v>0.74</c:v>
                </c:pt>
                <c:pt idx="3191">
                  <c:v>2.86</c:v>
                </c:pt>
                <c:pt idx="3192">
                  <c:v>1.76</c:v>
                </c:pt>
                <c:pt idx="3193">
                  <c:v>0.38</c:v>
                </c:pt>
                <c:pt idx="3194">
                  <c:v>0.32</c:v>
                </c:pt>
                <c:pt idx="3195">
                  <c:v>0.38</c:v>
                </c:pt>
                <c:pt idx="3196">
                  <c:v>0.36</c:v>
                </c:pt>
                <c:pt idx="3197">
                  <c:v>0.39</c:v>
                </c:pt>
                <c:pt idx="3198">
                  <c:v>0.4</c:v>
                </c:pt>
                <c:pt idx="3199">
                  <c:v>0.48</c:v>
                </c:pt>
                <c:pt idx="3200">
                  <c:v>0.74</c:v>
                </c:pt>
                <c:pt idx="3201">
                  <c:v>2.97</c:v>
                </c:pt>
                <c:pt idx="3202">
                  <c:v>1.24</c:v>
                </c:pt>
                <c:pt idx="3203">
                  <c:v>0.51</c:v>
                </c:pt>
                <c:pt idx="3204">
                  <c:v>0.56999999999999995</c:v>
                </c:pt>
                <c:pt idx="3205">
                  <c:v>0.52</c:v>
                </c:pt>
                <c:pt idx="3206">
                  <c:v>0.44</c:v>
                </c:pt>
                <c:pt idx="3207">
                  <c:v>1.38</c:v>
                </c:pt>
                <c:pt idx="3208">
                  <c:v>2.09</c:v>
                </c:pt>
                <c:pt idx="3209">
                  <c:v>0.6</c:v>
                </c:pt>
                <c:pt idx="3210">
                  <c:v>0.55000000000000004</c:v>
                </c:pt>
                <c:pt idx="3211">
                  <c:v>1.69</c:v>
                </c:pt>
                <c:pt idx="3212">
                  <c:v>4.4400000000000004</c:v>
                </c:pt>
                <c:pt idx="3213">
                  <c:v>1.86</c:v>
                </c:pt>
                <c:pt idx="3214">
                  <c:v>1.41</c:v>
                </c:pt>
                <c:pt idx="3215">
                  <c:v>1.1399999999999999</c:v>
                </c:pt>
                <c:pt idx="3216">
                  <c:v>1.1200000000000001</c:v>
                </c:pt>
                <c:pt idx="3217">
                  <c:v>0.93</c:v>
                </c:pt>
                <c:pt idx="3218">
                  <c:v>0.96</c:v>
                </c:pt>
                <c:pt idx="3219">
                  <c:v>0.8</c:v>
                </c:pt>
                <c:pt idx="3220">
                  <c:v>0.92</c:v>
                </c:pt>
                <c:pt idx="3221">
                  <c:v>0.8</c:v>
                </c:pt>
                <c:pt idx="3222">
                  <c:v>0.88</c:v>
                </c:pt>
                <c:pt idx="3223">
                  <c:v>2.14</c:v>
                </c:pt>
                <c:pt idx="3224">
                  <c:v>1.08</c:v>
                </c:pt>
                <c:pt idx="3225">
                  <c:v>0.6</c:v>
                </c:pt>
                <c:pt idx="3226">
                  <c:v>0.28999999999999998</c:v>
                </c:pt>
                <c:pt idx="3227">
                  <c:v>0.34</c:v>
                </c:pt>
                <c:pt idx="3228">
                  <c:v>0.32</c:v>
                </c:pt>
                <c:pt idx="3229">
                  <c:v>0.32</c:v>
                </c:pt>
                <c:pt idx="3230">
                  <c:v>0.35</c:v>
                </c:pt>
                <c:pt idx="3231">
                  <c:v>3.62</c:v>
                </c:pt>
                <c:pt idx="3232">
                  <c:v>1.25</c:v>
                </c:pt>
                <c:pt idx="3233">
                  <c:v>0.62</c:v>
                </c:pt>
                <c:pt idx="3234">
                  <c:v>0.71</c:v>
                </c:pt>
                <c:pt idx="3235">
                  <c:v>0.65</c:v>
                </c:pt>
                <c:pt idx="3236">
                  <c:v>1.88</c:v>
                </c:pt>
                <c:pt idx="3237">
                  <c:v>4.5</c:v>
                </c:pt>
                <c:pt idx="3238">
                  <c:v>3.55</c:v>
                </c:pt>
                <c:pt idx="3239">
                  <c:v>1.83</c:v>
                </c:pt>
                <c:pt idx="3240">
                  <c:v>0.98</c:v>
                </c:pt>
                <c:pt idx="3241">
                  <c:v>0.94</c:v>
                </c:pt>
                <c:pt idx="3242">
                  <c:v>0.92</c:v>
                </c:pt>
                <c:pt idx="3243">
                  <c:v>0.83</c:v>
                </c:pt>
                <c:pt idx="3244">
                  <c:v>0.86</c:v>
                </c:pt>
                <c:pt idx="3245">
                  <c:v>0.77</c:v>
                </c:pt>
                <c:pt idx="3246">
                  <c:v>0.87</c:v>
                </c:pt>
                <c:pt idx="3247">
                  <c:v>2.52</c:v>
                </c:pt>
                <c:pt idx="3248">
                  <c:v>0.78</c:v>
                </c:pt>
                <c:pt idx="3249">
                  <c:v>0.38</c:v>
                </c:pt>
                <c:pt idx="3250">
                  <c:v>0.5</c:v>
                </c:pt>
                <c:pt idx="3251">
                  <c:v>0.3</c:v>
                </c:pt>
                <c:pt idx="3252">
                  <c:v>0.39</c:v>
                </c:pt>
                <c:pt idx="3253">
                  <c:v>1.4</c:v>
                </c:pt>
                <c:pt idx="3254">
                  <c:v>0.94</c:v>
                </c:pt>
                <c:pt idx="3255">
                  <c:v>0.43</c:v>
                </c:pt>
                <c:pt idx="3256">
                  <c:v>0.79</c:v>
                </c:pt>
                <c:pt idx="3257">
                  <c:v>0.67</c:v>
                </c:pt>
                <c:pt idx="3258">
                  <c:v>0.71</c:v>
                </c:pt>
                <c:pt idx="3259">
                  <c:v>1.04</c:v>
                </c:pt>
                <c:pt idx="3260">
                  <c:v>3.71</c:v>
                </c:pt>
                <c:pt idx="3261">
                  <c:v>1.51</c:v>
                </c:pt>
                <c:pt idx="3262">
                  <c:v>0.89</c:v>
                </c:pt>
                <c:pt idx="3263">
                  <c:v>0.51</c:v>
                </c:pt>
                <c:pt idx="3264">
                  <c:v>2.92</c:v>
                </c:pt>
                <c:pt idx="3265">
                  <c:v>1.35</c:v>
                </c:pt>
                <c:pt idx="3266">
                  <c:v>1.22</c:v>
                </c:pt>
                <c:pt idx="3267">
                  <c:v>1.2</c:v>
                </c:pt>
                <c:pt idx="3268">
                  <c:v>1.31</c:v>
                </c:pt>
                <c:pt idx="3269">
                  <c:v>1.18</c:v>
                </c:pt>
                <c:pt idx="3270">
                  <c:v>1.17</c:v>
                </c:pt>
                <c:pt idx="3271">
                  <c:v>1.43</c:v>
                </c:pt>
                <c:pt idx="3272">
                  <c:v>2.39</c:v>
                </c:pt>
                <c:pt idx="3273">
                  <c:v>1.66</c:v>
                </c:pt>
                <c:pt idx="3274">
                  <c:v>4.58</c:v>
                </c:pt>
                <c:pt idx="3275">
                  <c:v>0.64</c:v>
                </c:pt>
                <c:pt idx="3276">
                  <c:v>1.07</c:v>
                </c:pt>
                <c:pt idx="3277">
                  <c:v>2.0299999999999998</c:v>
                </c:pt>
                <c:pt idx="3278">
                  <c:v>1.1399999999999999</c:v>
                </c:pt>
                <c:pt idx="3279">
                  <c:v>0.61</c:v>
                </c:pt>
                <c:pt idx="3280">
                  <c:v>0.51</c:v>
                </c:pt>
                <c:pt idx="3281">
                  <c:v>0.49</c:v>
                </c:pt>
                <c:pt idx="3282">
                  <c:v>0.59</c:v>
                </c:pt>
                <c:pt idx="3283">
                  <c:v>0.56999999999999995</c:v>
                </c:pt>
                <c:pt idx="3284">
                  <c:v>3.76</c:v>
                </c:pt>
                <c:pt idx="3285">
                  <c:v>4.72</c:v>
                </c:pt>
                <c:pt idx="3286">
                  <c:v>2.39</c:v>
                </c:pt>
                <c:pt idx="3287">
                  <c:v>2.12</c:v>
                </c:pt>
                <c:pt idx="3288">
                  <c:v>2</c:v>
                </c:pt>
                <c:pt idx="3289">
                  <c:v>2.0699999999999998</c:v>
                </c:pt>
                <c:pt idx="3290">
                  <c:v>1.77</c:v>
                </c:pt>
                <c:pt idx="3291">
                  <c:v>2.95</c:v>
                </c:pt>
                <c:pt idx="3292">
                  <c:v>1.64</c:v>
                </c:pt>
                <c:pt idx="3293">
                  <c:v>1.76</c:v>
                </c:pt>
                <c:pt idx="3294">
                  <c:v>1.86</c:v>
                </c:pt>
                <c:pt idx="3295">
                  <c:v>1.75</c:v>
                </c:pt>
                <c:pt idx="3296">
                  <c:v>1.68</c:v>
                </c:pt>
                <c:pt idx="3297">
                  <c:v>1.64</c:v>
                </c:pt>
                <c:pt idx="3298">
                  <c:v>1.82</c:v>
                </c:pt>
                <c:pt idx="3299">
                  <c:v>3.37</c:v>
                </c:pt>
                <c:pt idx="3300">
                  <c:v>2.63</c:v>
                </c:pt>
                <c:pt idx="3301">
                  <c:v>1.55</c:v>
                </c:pt>
                <c:pt idx="3302">
                  <c:v>1.55</c:v>
                </c:pt>
                <c:pt idx="3303">
                  <c:v>1.47</c:v>
                </c:pt>
                <c:pt idx="3304">
                  <c:v>1.55</c:v>
                </c:pt>
                <c:pt idx="3305">
                  <c:v>1.65</c:v>
                </c:pt>
                <c:pt idx="3306">
                  <c:v>4.0599999999999996</c:v>
                </c:pt>
                <c:pt idx="3307">
                  <c:v>3.63</c:v>
                </c:pt>
                <c:pt idx="3308">
                  <c:v>1.41</c:v>
                </c:pt>
                <c:pt idx="3309">
                  <c:v>1.41</c:v>
                </c:pt>
                <c:pt idx="3310">
                  <c:v>1.24</c:v>
                </c:pt>
                <c:pt idx="3311">
                  <c:v>3.73</c:v>
                </c:pt>
                <c:pt idx="3312">
                  <c:v>1.64</c:v>
                </c:pt>
                <c:pt idx="3313">
                  <c:v>1.19</c:v>
                </c:pt>
                <c:pt idx="3314">
                  <c:v>1.1499999999999999</c:v>
                </c:pt>
                <c:pt idx="3315">
                  <c:v>1.3</c:v>
                </c:pt>
                <c:pt idx="3316">
                  <c:v>1.06</c:v>
                </c:pt>
                <c:pt idx="3317">
                  <c:v>1.29</c:v>
                </c:pt>
                <c:pt idx="3318">
                  <c:v>1.1399999999999999</c:v>
                </c:pt>
                <c:pt idx="3319">
                  <c:v>1.29</c:v>
                </c:pt>
                <c:pt idx="3320">
                  <c:v>1.33</c:v>
                </c:pt>
                <c:pt idx="3321">
                  <c:v>1.4</c:v>
                </c:pt>
                <c:pt idx="3322">
                  <c:v>3.13</c:v>
                </c:pt>
                <c:pt idx="3323">
                  <c:v>1.08</c:v>
                </c:pt>
                <c:pt idx="3324">
                  <c:v>1.21</c:v>
                </c:pt>
                <c:pt idx="3325">
                  <c:v>1.96</c:v>
                </c:pt>
                <c:pt idx="3326">
                  <c:v>1.1000000000000001</c:v>
                </c:pt>
                <c:pt idx="3327">
                  <c:v>2.54</c:v>
                </c:pt>
                <c:pt idx="3328">
                  <c:v>2.27</c:v>
                </c:pt>
                <c:pt idx="3329">
                  <c:v>1.64</c:v>
                </c:pt>
                <c:pt idx="3330">
                  <c:v>3.5</c:v>
                </c:pt>
                <c:pt idx="3331">
                  <c:v>0.8</c:v>
                </c:pt>
                <c:pt idx="3332">
                  <c:v>0.53</c:v>
                </c:pt>
                <c:pt idx="3333">
                  <c:v>0.56000000000000005</c:v>
                </c:pt>
                <c:pt idx="3334">
                  <c:v>0.91</c:v>
                </c:pt>
                <c:pt idx="3335">
                  <c:v>1.84</c:v>
                </c:pt>
                <c:pt idx="3336">
                  <c:v>0.78</c:v>
                </c:pt>
                <c:pt idx="3337">
                  <c:v>0.33</c:v>
                </c:pt>
                <c:pt idx="3338">
                  <c:v>0.36</c:v>
                </c:pt>
                <c:pt idx="3339">
                  <c:v>0.3</c:v>
                </c:pt>
                <c:pt idx="3340">
                  <c:v>0.44</c:v>
                </c:pt>
                <c:pt idx="3341">
                  <c:v>0.31</c:v>
                </c:pt>
                <c:pt idx="3342">
                  <c:v>0.34</c:v>
                </c:pt>
                <c:pt idx="3343">
                  <c:v>0.46</c:v>
                </c:pt>
                <c:pt idx="3344">
                  <c:v>1.2</c:v>
                </c:pt>
                <c:pt idx="3345">
                  <c:v>1.51</c:v>
                </c:pt>
                <c:pt idx="3346">
                  <c:v>1.63</c:v>
                </c:pt>
                <c:pt idx="3347">
                  <c:v>0.46</c:v>
                </c:pt>
                <c:pt idx="3348">
                  <c:v>2.5499999999999998</c:v>
                </c:pt>
                <c:pt idx="3349">
                  <c:v>0.47</c:v>
                </c:pt>
                <c:pt idx="3350">
                  <c:v>0.52</c:v>
                </c:pt>
                <c:pt idx="3351">
                  <c:v>0.42</c:v>
                </c:pt>
                <c:pt idx="3352">
                  <c:v>2.1</c:v>
                </c:pt>
                <c:pt idx="3353">
                  <c:v>0.6</c:v>
                </c:pt>
                <c:pt idx="3354">
                  <c:v>0.52</c:v>
                </c:pt>
                <c:pt idx="3355">
                  <c:v>1.07</c:v>
                </c:pt>
                <c:pt idx="3356">
                  <c:v>3.71</c:v>
                </c:pt>
                <c:pt idx="3357">
                  <c:v>1.39</c:v>
                </c:pt>
                <c:pt idx="3358">
                  <c:v>0.69</c:v>
                </c:pt>
                <c:pt idx="3359">
                  <c:v>3.56</c:v>
                </c:pt>
                <c:pt idx="3360">
                  <c:v>0.94</c:v>
                </c:pt>
                <c:pt idx="3361">
                  <c:v>0.67</c:v>
                </c:pt>
                <c:pt idx="3362">
                  <c:v>0.41</c:v>
                </c:pt>
                <c:pt idx="3363">
                  <c:v>0.39</c:v>
                </c:pt>
                <c:pt idx="3364">
                  <c:v>0.39</c:v>
                </c:pt>
                <c:pt idx="3365">
                  <c:v>0.37</c:v>
                </c:pt>
                <c:pt idx="3366">
                  <c:v>0.42</c:v>
                </c:pt>
                <c:pt idx="3367">
                  <c:v>0.34</c:v>
                </c:pt>
                <c:pt idx="3368">
                  <c:v>1.05</c:v>
                </c:pt>
                <c:pt idx="3369">
                  <c:v>2.59</c:v>
                </c:pt>
                <c:pt idx="3370">
                  <c:v>0.63</c:v>
                </c:pt>
                <c:pt idx="3371">
                  <c:v>0.55000000000000004</c:v>
                </c:pt>
                <c:pt idx="3372">
                  <c:v>0.74</c:v>
                </c:pt>
                <c:pt idx="3373">
                  <c:v>0.68</c:v>
                </c:pt>
                <c:pt idx="3374">
                  <c:v>0.65</c:v>
                </c:pt>
                <c:pt idx="3375">
                  <c:v>2.48</c:v>
                </c:pt>
                <c:pt idx="3376">
                  <c:v>0.65</c:v>
                </c:pt>
                <c:pt idx="3377">
                  <c:v>0.67</c:v>
                </c:pt>
                <c:pt idx="3378">
                  <c:v>0.74</c:v>
                </c:pt>
                <c:pt idx="3379">
                  <c:v>0.59</c:v>
                </c:pt>
                <c:pt idx="3380">
                  <c:v>4.4000000000000004</c:v>
                </c:pt>
                <c:pt idx="3381">
                  <c:v>2.68</c:v>
                </c:pt>
                <c:pt idx="3382">
                  <c:v>1.19</c:v>
                </c:pt>
                <c:pt idx="3383">
                  <c:v>1.48</c:v>
                </c:pt>
                <c:pt idx="3384">
                  <c:v>1.56</c:v>
                </c:pt>
                <c:pt idx="3385">
                  <c:v>1.4</c:v>
                </c:pt>
                <c:pt idx="3386">
                  <c:v>1.49</c:v>
                </c:pt>
                <c:pt idx="3387">
                  <c:v>1.51</c:v>
                </c:pt>
                <c:pt idx="3388">
                  <c:v>1.38</c:v>
                </c:pt>
                <c:pt idx="3389">
                  <c:v>1.28</c:v>
                </c:pt>
                <c:pt idx="3390">
                  <c:v>1.61</c:v>
                </c:pt>
                <c:pt idx="3391">
                  <c:v>3.73</c:v>
                </c:pt>
                <c:pt idx="3392">
                  <c:v>1.5</c:v>
                </c:pt>
                <c:pt idx="3393">
                  <c:v>0.36</c:v>
                </c:pt>
                <c:pt idx="3394">
                  <c:v>0.36</c:v>
                </c:pt>
                <c:pt idx="3395">
                  <c:v>0.46</c:v>
                </c:pt>
                <c:pt idx="3396">
                  <c:v>0.38</c:v>
                </c:pt>
                <c:pt idx="3397">
                  <c:v>0.37</c:v>
                </c:pt>
                <c:pt idx="3398">
                  <c:v>1.51</c:v>
                </c:pt>
                <c:pt idx="3399">
                  <c:v>0.91</c:v>
                </c:pt>
                <c:pt idx="3400">
                  <c:v>1.62</c:v>
                </c:pt>
                <c:pt idx="3401">
                  <c:v>0.67</c:v>
                </c:pt>
                <c:pt idx="3402">
                  <c:v>0.73</c:v>
                </c:pt>
                <c:pt idx="3403">
                  <c:v>3.5</c:v>
                </c:pt>
                <c:pt idx="3404">
                  <c:v>2.79</c:v>
                </c:pt>
                <c:pt idx="3405">
                  <c:v>2.3199999999999998</c:v>
                </c:pt>
                <c:pt idx="3406">
                  <c:v>5.35</c:v>
                </c:pt>
                <c:pt idx="3407">
                  <c:v>1.91</c:v>
                </c:pt>
                <c:pt idx="3408">
                  <c:v>1.27</c:v>
                </c:pt>
                <c:pt idx="3409">
                  <c:v>1.27</c:v>
                </c:pt>
                <c:pt idx="3410">
                  <c:v>1.2</c:v>
                </c:pt>
                <c:pt idx="3411">
                  <c:v>1.1299999999999999</c:v>
                </c:pt>
                <c:pt idx="3412">
                  <c:v>1.1399999999999999</c:v>
                </c:pt>
                <c:pt idx="3413">
                  <c:v>1.17</c:v>
                </c:pt>
                <c:pt idx="3414">
                  <c:v>1.06</c:v>
                </c:pt>
                <c:pt idx="3415">
                  <c:v>0.97</c:v>
                </c:pt>
                <c:pt idx="3416">
                  <c:v>2.0299999999999998</c:v>
                </c:pt>
                <c:pt idx="3417">
                  <c:v>1.24</c:v>
                </c:pt>
                <c:pt idx="3418">
                  <c:v>0.34</c:v>
                </c:pt>
                <c:pt idx="3419">
                  <c:v>1.1399999999999999</c:v>
                </c:pt>
                <c:pt idx="3420">
                  <c:v>2.25</c:v>
                </c:pt>
                <c:pt idx="3421">
                  <c:v>0.44</c:v>
                </c:pt>
                <c:pt idx="3422">
                  <c:v>0.41</c:v>
                </c:pt>
                <c:pt idx="3423">
                  <c:v>0.4</c:v>
                </c:pt>
                <c:pt idx="3424">
                  <c:v>0.94</c:v>
                </c:pt>
                <c:pt idx="3425">
                  <c:v>0.54</c:v>
                </c:pt>
                <c:pt idx="3426">
                  <c:v>0.66</c:v>
                </c:pt>
                <c:pt idx="3427">
                  <c:v>0.7</c:v>
                </c:pt>
                <c:pt idx="3428">
                  <c:v>1.6</c:v>
                </c:pt>
                <c:pt idx="3429">
                  <c:v>3.6</c:v>
                </c:pt>
                <c:pt idx="3430">
                  <c:v>1.7</c:v>
                </c:pt>
                <c:pt idx="3431">
                  <c:v>0.63</c:v>
                </c:pt>
                <c:pt idx="3432">
                  <c:v>0.38</c:v>
                </c:pt>
                <c:pt idx="3433">
                  <c:v>0.39</c:v>
                </c:pt>
                <c:pt idx="3434">
                  <c:v>0.32</c:v>
                </c:pt>
                <c:pt idx="3435">
                  <c:v>0.26</c:v>
                </c:pt>
                <c:pt idx="3436">
                  <c:v>0.32</c:v>
                </c:pt>
                <c:pt idx="3437">
                  <c:v>0.4</c:v>
                </c:pt>
                <c:pt idx="3438">
                  <c:v>1.87</c:v>
                </c:pt>
                <c:pt idx="3439">
                  <c:v>1.05</c:v>
                </c:pt>
                <c:pt idx="3440">
                  <c:v>0.93</c:v>
                </c:pt>
                <c:pt idx="3441">
                  <c:v>0.79</c:v>
                </c:pt>
                <c:pt idx="3442">
                  <c:v>0.32</c:v>
                </c:pt>
                <c:pt idx="3443">
                  <c:v>0.37</c:v>
                </c:pt>
                <c:pt idx="3444">
                  <c:v>0.31</c:v>
                </c:pt>
                <c:pt idx="3445">
                  <c:v>0.39</c:v>
                </c:pt>
                <c:pt idx="3446">
                  <c:v>0.57999999999999996</c:v>
                </c:pt>
                <c:pt idx="3447">
                  <c:v>2.29</c:v>
                </c:pt>
                <c:pt idx="3448">
                  <c:v>0.4</c:v>
                </c:pt>
                <c:pt idx="3449">
                  <c:v>0.59</c:v>
                </c:pt>
                <c:pt idx="3450">
                  <c:v>0.73</c:v>
                </c:pt>
                <c:pt idx="3451">
                  <c:v>0.53</c:v>
                </c:pt>
                <c:pt idx="3452">
                  <c:v>2.78</c:v>
                </c:pt>
                <c:pt idx="3453">
                  <c:v>2.5299999999999998</c:v>
                </c:pt>
                <c:pt idx="3454">
                  <c:v>1.81</c:v>
                </c:pt>
                <c:pt idx="3455">
                  <c:v>2.83</c:v>
                </c:pt>
                <c:pt idx="3456">
                  <c:v>0.52</c:v>
                </c:pt>
                <c:pt idx="3457">
                  <c:v>0.36</c:v>
                </c:pt>
                <c:pt idx="3458">
                  <c:v>0.31</c:v>
                </c:pt>
                <c:pt idx="3459">
                  <c:v>0.26</c:v>
                </c:pt>
                <c:pt idx="3460">
                  <c:v>0.33</c:v>
                </c:pt>
                <c:pt idx="3461">
                  <c:v>0.27</c:v>
                </c:pt>
                <c:pt idx="3462">
                  <c:v>0.41</c:v>
                </c:pt>
                <c:pt idx="3463">
                  <c:v>0.51</c:v>
                </c:pt>
                <c:pt idx="3464">
                  <c:v>0.47</c:v>
                </c:pt>
                <c:pt idx="3465">
                  <c:v>1.67</c:v>
                </c:pt>
                <c:pt idx="3466">
                  <c:v>1.75</c:v>
                </c:pt>
                <c:pt idx="3467">
                  <c:v>0.38</c:v>
                </c:pt>
                <c:pt idx="3468">
                  <c:v>0.44</c:v>
                </c:pt>
                <c:pt idx="3469">
                  <c:v>1.5</c:v>
                </c:pt>
                <c:pt idx="3470">
                  <c:v>3.2</c:v>
                </c:pt>
                <c:pt idx="3471">
                  <c:v>2.5299999999999998</c:v>
                </c:pt>
                <c:pt idx="3472">
                  <c:v>0.83</c:v>
                </c:pt>
                <c:pt idx="3473">
                  <c:v>0.52</c:v>
                </c:pt>
                <c:pt idx="3474">
                  <c:v>1.01</c:v>
                </c:pt>
                <c:pt idx="3475">
                  <c:v>1.84</c:v>
                </c:pt>
                <c:pt idx="3476">
                  <c:v>2.98</c:v>
                </c:pt>
                <c:pt idx="3477">
                  <c:v>1.73</c:v>
                </c:pt>
                <c:pt idx="3478">
                  <c:v>0.86</c:v>
                </c:pt>
                <c:pt idx="3479">
                  <c:v>2.33</c:v>
                </c:pt>
                <c:pt idx="3480">
                  <c:v>4.53</c:v>
                </c:pt>
                <c:pt idx="3481">
                  <c:v>1.46</c:v>
                </c:pt>
                <c:pt idx="3482">
                  <c:v>1.3</c:v>
                </c:pt>
                <c:pt idx="3483">
                  <c:v>1.17</c:v>
                </c:pt>
                <c:pt idx="3484">
                  <c:v>1.08</c:v>
                </c:pt>
                <c:pt idx="3485">
                  <c:v>1</c:v>
                </c:pt>
                <c:pt idx="3486">
                  <c:v>1.02</c:v>
                </c:pt>
                <c:pt idx="3487">
                  <c:v>0.91</c:v>
                </c:pt>
                <c:pt idx="3488">
                  <c:v>0.83</c:v>
                </c:pt>
                <c:pt idx="3489">
                  <c:v>0.84</c:v>
                </c:pt>
                <c:pt idx="3490">
                  <c:v>0.99</c:v>
                </c:pt>
                <c:pt idx="3491">
                  <c:v>1.08</c:v>
                </c:pt>
                <c:pt idx="3492">
                  <c:v>2.0299999999999998</c:v>
                </c:pt>
                <c:pt idx="3493">
                  <c:v>1.19</c:v>
                </c:pt>
                <c:pt idx="3494">
                  <c:v>0.39</c:v>
                </c:pt>
                <c:pt idx="3495">
                  <c:v>0.5</c:v>
                </c:pt>
                <c:pt idx="3496">
                  <c:v>0.49</c:v>
                </c:pt>
                <c:pt idx="3497">
                  <c:v>0.98</c:v>
                </c:pt>
                <c:pt idx="3498">
                  <c:v>1.89</c:v>
                </c:pt>
                <c:pt idx="3499">
                  <c:v>3.8</c:v>
                </c:pt>
                <c:pt idx="3500">
                  <c:v>3.15</c:v>
                </c:pt>
                <c:pt idx="3501">
                  <c:v>0.65</c:v>
                </c:pt>
                <c:pt idx="3502">
                  <c:v>0.83</c:v>
                </c:pt>
                <c:pt idx="3503">
                  <c:v>1.32</c:v>
                </c:pt>
                <c:pt idx="3504">
                  <c:v>1.23</c:v>
                </c:pt>
                <c:pt idx="3505">
                  <c:v>1.18</c:v>
                </c:pt>
                <c:pt idx="3506">
                  <c:v>1.18</c:v>
                </c:pt>
                <c:pt idx="3507">
                  <c:v>1.08</c:v>
                </c:pt>
                <c:pt idx="3508">
                  <c:v>2.31</c:v>
                </c:pt>
                <c:pt idx="3509">
                  <c:v>1.01</c:v>
                </c:pt>
                <c:pt idx="3510">
                  <c:v>1.04</c:v>
                </c:pt>
                <c:pt idx="3511">
                  <c:v>1.1000000000000001</c:v>
                </c:pt>
                <c:pt idx="3512">
                  <c:v>0.64</c:v>
                </c:pt>
                <c:pt idx="3513">
                  <c:v>0.65</c:v>
                </c:pt>
                <c:pt idx="3514">
                  <c:v>0.63</c:v>
                </c:pt>
                <c:pt idx="3515">
                  <c:v>0.53</c:v>
                </c:pt>
                <c:pt idx="3516">
                  <c:v>1.26</c:v>
                </c:pt>
                <c:pt idx="3517">
                  <c:v>2</c:v>
                </c:pt>
                <c:pt idx="3518">
                  <c:v>2.21</c:v>
                </c:pt>
                <c:pt idx="3519">
                  <c:v>1.76</c:v>
                </c:pt>
                <c:pt idx="3520">
                  <c:v>1.49</c:v>
                </c:pt>
                <c:pt idx="3521">
                  <c:v>1.59</c:v>
                </c:pt>
                <c:pt idx="3522">
                  <c:v>0.66</c:v>
                </c:pt>
                <c:pt idx="3523">
                  <c:v>2.21</c:v>
                </c:pt>
                <c:pt idx="3524">
                  <c:v>3.71</c:v>
                </c:pt>
                <c:pt idx="3525">
                  <c:v>1.78</c:v>
                </c:pt>
                <c:pt idx="3526">
                  <c:v>0.64</c:v>
                </c:pt>
                <c:pt idx="3527">
                  <c:v>0.61</c:v>
                </c:pt>
                <c:pt idx="3528">
                  <c:v>0.47</c:v>
                </c:pt>
                <c:pt idx="3529">
                  <c:v>0.36</c:v>
                </c:pt>
                <c:pt idx="3530">
                  <c:v>0.31</c:v>
                </c:pt>
                <c:pt idx="3531">
                  <c:v>0.28999999999999998</c:v>
                </c:pt>
                <c:pt idx="3532">
                  <c:v>0.33</c:v>
                </c:pt>
                <c:pt idx="3533">
                  <c:v>0.25</c:v>
                </c:pt>
                <c:pt idx="3534">
                  <c:v>0.53</c:v>
                </c:pt>
                <c:pt idx="3535">
                  <c:v>1.71</c:v>
                </c:pt>
                <c:pt idx="3536">
                  <c:v>0.61</c:v>
                </c:pt>
                <c:pt idx="3537">
                  <c:v>0.63</c:v>
                </c:pt>
                <c:pt idx="3538">
                  <c:v>0.55000000000000004</c:v>
                </c:pt>
                <c:pt idx="3539">
                  <c:v>0.43</c:v>
                </c:pt>
                <c:pt idx="3540">
                  <c:v>0.42</c:v>
                </c:pt>
                <c:pt idx="3541">
                  <c:v>2.42</c:v>
                </c:pt>
                <c:pt idx="3542">
                  <c:v>0.53</c:v>
                </c:pt>
                <c:pt idx="3543">
                  <c:v>0.59</c:v>
                </c:pt>
                <c:pt idx="3544">
                  <c:v>0.62</c:v>
                </c:pt>
                <c:pt idx="3545">
                  <c:v>0.56999999999999995</c:v>
                </c:pt>
                <c:pt idx="3546">
                  <c:v>1.89</c:v>
                </c:pt>
                <c:pt idx="3547">
                  <c:v>1.73</c:v>
                </c:pt>
                <c:pt idx="3548">
                  <c:v>2.19</c:v>
                </c:pt>
                <c:pt idx="3549">
                  <c:v>2.2999999999999998</c:v>
                </c:pt>
                <c:pt idx="3550">
                  <c:v>3.74</c:v>
                </c:pt>
                <c:pt idx="3551">
                  <c:v>5.2</c:v>
                </c:pt>
                <c:pt idx="3552">
                  <c:v>1.74</c:v>
                </c:pt>
                <c:pt idx="3553">
                  <c:v>1.46</c:v>
                </c:pt>
                <c:pt idx="3554">
                  <c:v>1.44</c:v>
                </c:pt>
                <c:pt idx="3555">
                  <c:v>1.24</c:v>
                </c:pt>
                <c:pt idx="3556">
                  <c:v>1.24</c:v>
                </c:pt>
                <c:pt idx="3557">
                  <c:v>1.31</c:v>
                </c:pt>
                <c:pt idx="3558">
                  <c:v>1.36</c:v>
                </c:pt>
                <c:pt idx="3559">
                  <c:v>1.49</c:v>
                </c:pt>
                <c:pt idx="3560">
                  <c:v>2.56</c:v>
                </c:pt>
                <c:pt idx="3561">
                  <c:v>2.92</c:v>
                </c:pt>
                <c:pt idx="3562">
                  <c:v>0.59</c:v>
                </c:pt>
                <c:pt idx="3563">
                  <c:v>1.19</c:v>
                </c:pt>
                <c:pt idx="3564">
                  <c:v>1</c:v>
                </c:pt>
                <c:pt idx="3565">
                  <c:v>0.69</c:v>
                </c:pt>
                <c:pt idx="3566">
                  <c:v>1.04</c:v>
                </c:pt>
                <c:pt idx="3567">
                  <c:v>2.82</c:v>
                </c:pt>
                <c:pt idx="3568">
                  <c:v>0.68</c:v>
                </c:pt>
                <c:pt idx="3569">
                  <c:v>0.52</c:v>
                </c:pt>
                <c:pt idx="3570">
                  <c:v>0.67</c:v>
                </c:pt>
                <c:pt idx="3571">
                  <c:v>1</c:v>
                </c:pt>
                <c:pt idx="3572">
                  <c:v>3.45</c:v>
                </c:pt>
                <c:pt idx="3573">
                  <c:v>3.05</c:v>
                </c:pt>
                <c:pt idx="3574">
                  <c:v>0.82</c:v>
                </c:pt>
                <c:pt idx="3575">
                  <c:v>0.82</c:v>
                </c:pt>
                <c:pt idx="3576">
                  <c:v>3.23</c:v>
                </c:pt>
                <c:pt idx="3577">
                  <c:v>1.2</c:v>
                </c:pt>
                <c:pt idx="3578">
                  <c:v>1.28</c:v>
                </c:pt>
                <c:pt idx="3579">
                  <c:v>1.21</c:v>
                </c:pt>
                <c:pt idx="3580">
                  <c:v>1.32</c:v>
                </c:pt>
                <c:pt idx="3581">
                  <c:v>1.21</c:v>
                </c:pt>
                <c:pt idx="3582">
                  <c:v>1.1499999999999999</c:v>
                </c:pt>
                <c:pt idx="3583">
                  <c:v>1.72</c:v>
                </c:pt>
                <c:pt idx="3584">
                  <c:v>1.33</c:v>
                </c:pt>
                <c:pt idx="3585">
                  <c:v>3.5</c:v>
                </c:pt>
                <c:pt idx="3586">
                  <c:v>2.21</c:v>
                </c:pt>
                <c:pt idx="3587">
                  <c:v>0.97</c:v>
                </c:pt>
                <c:pt idx="3588">
                  <c:v>1.03</c:v>
                </c:pt>
                <c:pt idx="3589">
                  <c:v>1.08</c:v>
                </c:pt>
                <c:pt idx="3590">
                  <c:v>0.39</c:v>
                </c:pt>
                <c:pt idx="3591">
                  <c:v>0.37</c:v>
                </c:pt>
                <c:pt idx="3592">
                  <c:v>0.53</c:v>
                </c:pt>
                <c:pt idx="3593">
                  <c:v>2.56</c:v>
                </c:pt>
                <c:pt idx="3594">
                  <c:v>0.89</c:v>
                </c:pt>
                <c:pt idx="3595">
                  <c:v>1.51</c:v>
                </c:pt>
                <c:pt idx="3596">
                  <c:v>2.67</c:v>
                </c:pt>
                <c:pt idx="3597">
                  <c:v>2.0299999999999998</c:v>
                </c:pt>
                <c:pt idx="3598">
                  <c:v>2.0299999999999998</c:v>
                </c:pt>
                <c:pt idx="3599">
                  <c:v>2.61</c:v>
                </c:pt>
                <c:pt idx="3600">
                  <c:v>1.22</c:v>
                </c:pt>
                <c:pt idx="3601">
                  <c:v>1.08</c:v>
                </c:pt>
                <c:pt idx="3602">
                  <c:v>1.07</c:v>
                </c:pt>
                <c:pt idx="3603">
                  <c:v>1.01</c:v>
                </c:pt>
                <c:pt idx="3604">
                  <c:v>1.05</c:v>
                </c:pt>
                <c:pt idx="3605">
                  <c:v>0.97</c:v>
                </c:pt>
                <c:pt idx="3606">
                  <c:v>1.07</c:v>
                </c:pt>
                <c:pt idx="3607">
                  <c:v>1.01</c:v>
                </c:pt>
                <c:pt idx="3608">
                  <c:v>2.5299999999999998</c:v>
                </c:pt>
                <c:pt idx="3609">
                  <c:v>3.4</c:v>
                </c:pt>
                <c:pt idx="3610">
                  <c:v>2.31</c:v>
                </c:pt>
                <c:pt idx="3611">
                  <c:v>1.48</c:v>
                </c:pt>
                <c:pt idx="3612">
                  <c:v>0.59</c:v>
                </c:pt>
                <c:pt idx="3613">
                  <c:v>0.42</c:v>
                </c:pt>
                <c:pt idx="3614">
                  <c:v>0.76</c:v>
                </c:pt>
                <c:pt idx="3615">
                  <c:v>0.65</c:v>
                </c:pt>
                <c:pt idx="3616">
                  <c:v>0.4</c:v>
                </c:pt>
                <c:pt idx="3617">
                  <c:v>0.56000000000000005</c:v>
                </c:pt>
                <c:pt idx="3618">
                  <c:v>1.96</c:v>
                </c:pt>
                <c:pt idx="3619">
                  <c:v>2.76</c:v>
                </c:pt>
                <c:pt idx="3620">
                  <c:v>1.31</c:v>
                </c:pt>
                <c:pt idx="3621">
                  <c:v>3.47</c:v>
                </c:pt>
                <c:pt idx="3622">
                  <c:v>0.85</c:v>
                </c:pt>
                <c:pt idx="3623">
                  <c:v>1.05</c:v>
                </c:pt>
                <c:pt idx="3624">
                  <c:v>1.24</c:v>
                </c:pt>
                <c:pt idx="3625">
                  <c:v>0.48</c:v>
                </c:pt>
                <c:pt idx="3626">
                  <c:v>0.48</c:v>
                </c:pt>
                <c:pt idx="3627">
                  <c:v>0.41</c:v>
                </c:pt>
                <c:pt idx="3628">
                  <c:v>0.42</c:v>
                </c:pt>
                <c:pt idx="3629">
                  <c:v>0.36</c:v>
                </c:pt>
                <c:pt idx="3630">
                  <c:v>0.43</c:v>
                </c:pt>
                <c:pt idx="3631">
                  <c:v>0.48</c:v>
                </c:pt>
                <c:pt idx="3632">
                  <c:v>0.56000000000000005</c:v>
                </c:pt>
                <c:pt idx="3633">
                  <c:v>1.96</c:v>
                </c:pt>
                <c:pt idx="3634">
                  <c:v>1.31</c:v>
                </c:pt>
                <c:pt idx="3635">
                  <c:v>1.48</c:v>
                </c:pt>
                <c:pt idx="3636">
                  <c:v>1.23</c:v>
                </c:pt>
                <c:pt idx="3637">
                  <c:v>1.59</c:v>
                </c:pt>
                <c:pt idx="3638">
                  <c:v>2.33</c:v>
                </c:pt>
                <c:pt idx="3639">
                  <c:v>1.22</c:v>
                </c:pt>
                <c:pt idx="3640">
                  <c:v>1.1399999999999999</c:v>
                </c:pt>
                <c:pt idx="3641">
                  <c:v>1</c:v>
                </c:pt>
                <c:pt idx="3642">
                  <c:v>1.1100000000000001</c:v>
                </c:pt>
                <c:pt idx="3643">
                  <c:v>2.82</c:v>
                </c:pt>
                <c:pt idx="3644">
                  <c:v>1.54</c:v>
                </c:pt>
                <c:pt idx="3645">
                  <c:v>3.62</c:v>
                </c:pt>
                <c:pt idx="3646">
                  <c:v>2.3199999999999998</c:v>
                </c:pt>
                <c:pt idx="3647">
                  <c:v>0.94</c:v>
                </c:pt>
                <c:pt idx="3648">
                  <c:v>0.9</c:v>
                </c:pt>
                <c:pt idx="3649">
                  <c:v>0.8</c:v>
                </c:pt>
                <c:pt idx="3650">
                  <c:v>0.78</c:v>
                </c:pt>
                <c:pt idx="3651">
                  <c:v>0.9</c:v>
                </c:pt>
                <c:pt idx="3652">
                  <c:v>0.88</c:v>
                </c:pt>
                <c:pt idx="3653">
                  <c:v>0.81</c:v>
                </c:pt>
                <c:pt idx="3654">
                  <c:v>0.81</c:v>
                </c:pt>
                <c:pt idx="3655">
                  <c:v>0.96</c:v>
                </c:pt>
                <c:pt idx="3656">
                  <c:v>1.28</c:v>
                </c:pt>
                <c:pt idx="3657">
                  <c:v>3.16</c:v>
                </c:pt>
                <c:pt idx="3658">
                  <c:v>1.02</c:v>
                </c:pt>
                <c:pt idx="3659">
                  <c:v>0.96</c:v>
                </c:pt>
                <c:pt idx="3660">
                  <c:v>0.89</c:v>
                </c:pt>
                <c:pt idx="3661">
                  <c:v>1.01</c:v>
                </c:pt>
                <c:pt idx="3662">
                  <c:v>0.86</c:v>
                </c:pt>
                <c:pt idx="3663">
                  <c:v>0.98</c:v>
                </c:pt>
                <c:pt idx="3664">
                  <c:v>3.01</c:v>
                </c:pt>
                <c:pt idx="3665">
                  <c:v>3.85</c:v>
                </c:pt>
                <c:pt idx="3666">
                  <c:v>1.1299999999999999</c:v>
                </c:pt>
                <c:pt idx="3667">
                  <c:v>1.1000000000000001</c:v>
                </c:pt>
                <c:pt idx="3668">
                  <c:v>1.07</c:v>
                </c:pt>
                <c:pt idx="3669">
                  <c:v>1.04</c:v>
                </c:pt>
                <c:pt idx="3670">
                  <c:v>2.73</c:v>
                </c:pt>
                <c:pt idx="3671">
                  <c:v>0.86</c:v>
                </c:pt>
                <c:pt idx="3672">
                  <c:v>0.82</c:v>
                </c:pt>
                <c:pt idx="3673">
                  <c:v>0.82</c:v>
                </c:pt>
                <c:pt idx="3674">
                  <c:v>0.92</c:v>
                </c:pt>
                <c:pt idx="3675">
                  <c:v>0.76</c:v>
                </c:pt>
                <c:pt idx="3676">
                  <c:v>0.81</c:v>
                </c:pt>
                <c:pt idx="3677">
                  <c:v>0.84</c:v>
                </c:pt>
                <c:pt idx="3678">
                  <c:v>0.84</c:v>
                </c:pt>
                <c:pt idx="3679">
                  <c:v>0.93</c:v>
                </c:pt>
                <c:pt idx="3680">
                  <c:v>2.76</c:v>
                </c:pt>
                <c:pt idx="3681">
                  <c:v>0.61</c:v>
                </c:pt>
                <c:pt idx="3682">
                  <c:v>0.36</c:v>
                </c:pt>
                <c:pt idx="3683">
                  <c:v>0.39</c:v>
                </c:pt>
                <c:pt idx="3684">
                  <c:v>0.48</c:v>
                </c:pt>
                <c:pt idx="3685">
                  <c:v>0.83</c:v>
                </c:pt>
                <c:pt idx="3686">
                  <c:v>0.52</c:v>
                </c:pt>
                <c:pt idx="3687">
                  <c:v>2.41</c:v>
                </c:pt>
                <c:pt idx="3688">
                  <c:v>1.07</c:v>
                </c:pt>
                <c:pt idx="3689">
                  <c:v>0.75</c:v>
                </c:pt>
                <c:pt idx="3690">
                  <c:v>2.2000000000000002</c:v>
                </c:pt>
                <c:pt idx="3691">
                  <c:v>3.57</c:v>
                </c:pt>
                <c:pt idx="3692">
                  <c:v>2.0699999999999998</c:v>
                </c:pt>
                <c:pt idx="3693">
                  <c:v>1.98</c:v>
                </c:pt>
                <c:pt idx="3694">
                  <c:v>1.05</c:v>
                </c:pt>
                <c:pt idx="3695">
                  <c:v>1.1599999999999999</c:v>
                </c:pt>
                <c:pt idx="3696">
                  <c:v>0.34</c:v>
                </c:pt>
                <c:pt idx="3697">
                  <c:v>0.36</c:v>
                </c:pt>
                <c:pt idx="3698">
                  <c:v>0.42</c:v>
                </c:pt>
                <c:pt idx="3699">
                  <c:v>1.4</c:v>
                </c:pt>
                <c:pt idx="3700">
                  <c:v>0.26</c:v>
                </c:pt>
                <c:pt idx="3701">
                  <c:v>0.3</c:v>
                </c:pt>
                <c:pt idx="3702">
                  <c:v>0.31</c:v>
                </c:pt>
                <c:pt idx="3703">
                  <c:v>0.51</c:v>
                </c:pt>
                <c:pt idx="3704">
                  <c:v>0.99</c:v>
                </c:pt>
                <c:pt idx="3705">
                  <c:v>0.7</c:v>
                </c:pt>
                <c:pt idx="3706">
                  <c:v>2.17</c:v>
                </c:pt>
                <c:pt idx="3707">
                  <c:v>1.57</c:v>
                </c:pt>
                <c:pt idx="3708">
                  <c:v>0.51</c:v>
                </c:pt>
                <c:pt idx="3709">
                  <c:v>0.39</c:v>
                </c:pt>
                <c:pt idx="3710">
                  <c:v>0.36</c:v>
                </c:pt>
                <c:pt idx="3711">
                  <c:v>0.42</c:v>
                </c:pt>
                <c:pt idx="3712">
                  <c:v>2.0099999999999998</c:v>
                </c:pt>
                <c:pt idx="3713">
                  <c:v>1.04</c:v>
                </c:pt>
                <c:pt idx="3714">
                  <c:v>0.53</c:v>
                </c:pt>
                <c:pt idx="3715">
                  <c:v>0.55000000000000004</c:v>
                </c:pt>
                <c:pt idx="3716">
                  <c:v>2.27</c:v>
                </c:pt>
                <c:pt idx="3717">
                  <c:v>3.55</c:v>
                </c:pt>
                <c:pt idx="3718">
                  <c:v>1.22</c:v>
                </c:pt>
                <c:pt idx="3719">
                  <c:v>1.21</c:v>
                </c:pt>
                <c:pt idx="3720">
                  <c:v>0.98</c:v>
                </c:pt>
                <c:pt idx="3721">
                  <c:v>0.98</c:v>
                </c:pt>
                <c:pt idx="3722">
                  <c:v>0.83</c:v>
                </c:pt>
                <c:pt idx="3723">
                  <c:v>0.91</c:v>
                </c:pt>
                <c:pt idx="3724">
                  <c:v>0.84</c:v>
                </c:pt>
                <c:pt idx="3725">
                  <c:v>0.83</c:v>
                </c:pt>
                <c:pt idx="3726">
                  <c:v>0.88</c:v>
                </c:pt>
                <c:pt idx="3727">
                  <c:v>1.02</c:v>
                </c:pt>
                <c:pt idx="3728">
                  <c:v>2.13</c:v>
                </c:pt>
                <c:pt idx="3729">
                  <c:v>1.42</c:v>
                </c:pt>
                <c:pt idx="3730">
                  <c:v>1.51</c:v>
                </c:pt>
                <c:pt idx="3731">
                  <c:v>1.33</c:v>
                </c:pt>
                <c:pt idx="3732">
                  <c:v>1.27</c:v>
                </c:pt>
                <c:pt idx="3733">
                  <c:v>1.46</c:v>
                </c:pt>
                <c:pt idx="3734">
                  <c:v>1.34</c:v>
                </c:pt>
                <c:pt idx="3735">
                  <c:v>0.62</c:v>
                </c:pt>
                <c:pt idx="3736">
                  <c:v>3.37</c:v>
                </c:pt>
                <c:pt idx="3737">
                  <c:v>1.1499999999999999</c:v>
                </c:pt>
                <c:pt idx="3738">
                  <c:v>0.67</c:v>
                </c:pt>
                <c:pt idx="3739">
                  <c:v>0.76</c:v>
                </c:pt>
                <c:pt idx="3740">
                  <c:v>0.76</c:v>
                </c:pt>
                <c:pt idx="3741">
                  <c:v>2.11</c:v>
                </c:pt>
                <c:pt idx="3742">
                  <c:v>4.5</c:v>
                </c:pt>
                <c:pt idx="3743">
                  <c:v>3.44</c:v>
                </c:pt>
                <c:pt idx="3744">
                  <c:v>0.4</c:v>
                </c:pt>
                <c:pt idx="3745">
                  <c:v>0.4</c:v>
                </c:pt>
                <c:pt idx="3746">
                  <c:v>0.25</c:v>
                </c:pt>
                <c:pt idx="3747">
                  <c:v>0.21</c:v>
                </c:pt>
                <c:pt idx="3748">
                  <c:v>0.31</c:v>
                </c:pt>
                <c:pt idx="3749">
                  <c:v>0.23</c:v>
                </c:pt>
                <c:pt idx="3750">
                  <c:v>0.71</c:v>
                </c:pt>
                <c:pt idx="3751">
                  <c:v>1.19</c:v>
                </c:pt>
                <c:pt idx="3752">
                  <c:v>0.62</c:v>
                </c:pt>
                <c:pt idx="3753">
                  <c:v>2.48</c:v>
                </c:pt>
                <c:pt idx="3754">
                  <c:v>0.49</c:v>
                </c:pt>
                <c:pt idx="3755">
                  <c:v>0.28999999999999998</c:v>
                </c:pt>
                <c:pt idx="3756">
                  <c:v>0.4</c:v>
                </c:pt>
                <c:pt idx="3757">
                  <c:v>0.46</c:v>
                </c:pt>
                <c:pt idx="3758">
                  <c:v>0.39</c:v>
                </c:pt>
                <c:pt idx="3759">
                  <c:v>0.65</c:v>
                </c:pt>
                <c:pt idx="3760">
                  <c:v>1.23</c:v>
                </c:pt>
                <c:pt idx="3761">
                  <c:v>1.96</c:v>
                </c:pt>
                <c:pt idx="3762">
                  <c:v>0.71</c:v>
                </c:pt>
                <c:pt idx="3763">
                  <c:v>0.95</c:v>
                </c:pt>
                <c:pt idx="3764">
                  <c:v>4.29</c:v>
                </c:pt>
                <c:pt idx="3765">
                  <c:v>2.5099999999999998</c:v>
                </c:pt>
                <c:pt idx="3766">
                  <c:v>0.98</c:v>
                </c:pt>
                <c:pt idx="3767">
                  <c:v>0.47</c:v>
                </c:pt>
                <c:pt idx="3768">
                  <c:v>0.34</c:v>
                </c:pt>
                <c:pt idx="3769">
                  <c:v>0.27</c:v>
                </c:pt>
                <c:pt idx="3770">
                  <c:v>2.42</c:v>
                </c:pt>
                <c:pt idx="3771">
                  <c:v>0.28999999999999998</c:v>
                </c:pt>
                <c:pt idx="3772">
                  <c:v>0.22</c:v>
                </c:pt>
                <c:pt idx="3773">
                  <c:v>0.18</c:v>
                </c:pt>
                <c:pt idx="3774">
                  <c:v>0.28999999999999998</c:v>
                </c:pt>
                <c:pt idx="3775">
                  <c:v>0.5</c:v>
                </c:pt>
                <c:pt idx="3776">
                  <c:v>0.57999999999999996</c:v>
                </c:pt>
                <c:pt idx="3777">
                  <c:v>0.37</c:v>
                </c:pt>
                <c:pt idx="3778">
                  <c:v>0.26</c:v>
                </c:pt>
                <c:pt idx="3779">
                  <c:v>2.23</c:v>
                </c:pt>
                <c:pt idx="3780">
                  <c:v>2.77</c:v>
                </c:pt>
                <c:pt idx="3781">
                  <c:v>0.92</c:v>
                </c:pt>
                <c:pt idx="3782">
                  <c:v>1.04</c:v>
                </c:pt>
                <c:pt idx="3783">
                  <c:v>2.0099999999999998</c:v>
                </c:pt>
                <c:pt idx="3784">
                  <c:v>1.5</c:v>
                </c:pt>
                <c:pt idx="3785">
                  <c:v>0.39</c:v>
                </c:pt>
                <c:pt idx="3786">
                  <c:v>0.51</c:v>
                </c:pt>
                <c:pt idx="3787">
                  <c:v>0.53</c:v>
                </c:pt>
                <c:pt idx="3788">
                  <c:v>0.56999999999999995</c:v>
                </c:pt>
                <c:pt idx="3789">
                  <c:v>0.47</c:v>
                </c:pt>
                <c:pt idx="3790">
                  <c:v>1.87</c:v>
                </c:pt>
                <c:pt idx="3791">
                  <c:v>2.2400000000000002</c:v>
                </c:pt>
                <c:pt idx="3792">
                  <c:v>0.47</c:v>
                </c:pt>
                <c:pt idx="3793">
                  <c:v>0.4</c:v>
                </c:pt>
                <c:pt idx="3794">
                  <c:v>0.59</c:v>
                </c:pt>
                <c:pt idx="3795">
                  <c:v>0.47</c:v>
                </c:pt>
                <c:pt idx="3796">
                  <c:v>1.98</c:v>
                </c:pt>
                <c:pt idx="3797">
                  <c:v>0.37</c:v>
                </c:pt>
                <c:pt idx="3798">
                  <c:v>0.4</c:v>
                </c:pt>
                <c:pt idx="3799">
                  <c:v>0.37</c:v>
                </c:pt>
                <c:pt idx="3800">
                  <c:v>0.3</c:v>
                </c:pt>
                <c:pt idx="3801">
                  <c:v>0.39</c:v>
                </c:pt>
                <c:pt idx="3802">
                  <c:v>0.32</c:v>
                </c:pt>
                <c:pt idx="3803">
                  <c:v>0.4</c:v>
                </c:pt>
                <c:pt idx="3804">
                  <c:v>3.42</c:v>
                </c:pt>
                <c:pt idx="3805">
                  <c:v>0.59</c:v>
                </c:pt>
                <c:pt idx="3806">
                  <c:v>0.56000000000000005</c:v>
                </c:pt>
                <c:pt idx="3807">
                  <c:v>2.91</c:v>
                </c:pt>
                <c:pt idx="3808">
                  <c:v>1.74</c:v>
                </c:pt>
                <c:pt idx="3809">
                  <c:v>2.2799999999999998</c:v>
                </c:pt>
                <c:pt idx="3810">
                  <c:v>0.98</c:v>
                </c:pt>
                <c:pt idx="3811">
                  <c:v>3.54</c:v>
                </c:pt>
                <c:pt idx="3812">
                  <c:v>1.75</c:v>
                </c:pt>
                <c:pt idx="3813">
                  <c:v>0.62</c:v>
                </c:pt>
                <c:pt idx="3814">
                  <c:v>0.45</c:v>
                </c:pt>
                <c:pt idx="3815">
                  <c:v>0.48</c:v>
                </c:pt>
                <c:pt idx="3816">
                  <c:v>1.87</c:v>
                </c:pt>
                <c:pt idx="3817">
                  <c:v>0.33</c:v>
                </c:pt>
                <c:pt idx="3818">
                  <c:v>0.37</c:v>
                </c:pt>
                <c:pt idx="3819">
                  <c:v>0.34</c:v>
                </c:pt>
                <c:pt idx="3820">
                  <c:v>0.36</c:v>
                </c:pt>
                <c:pt idx="3821">
                  <c:v>0.36</c:v>
                </c:pt>
                <c:pt idx="3822">
                  <c:v>1.17</c:v>
                </c:pt>
                <c:pt idx="3823">
                  <c:v>1.08</c:v>
                </c:pt>
                <c:pt idx="3824">
                  <c:v>0.28999999999999998</c:v>
                </c:pt>
                <c:pt idx="3825">
                  <c:v>1.38</c:v>
                </c:pt>
                <c:pt idx="3826">
                  <c:v>0.79</c:v>
                </c:pt>
                <c:pt idx="3827">
                  <c:v>0.39</c:v>
                </c:pt>
                <c:pt idx="3828">
                  <c:v>0.68</c:v>
                </c:pt>
                <c:pt idx="3829">
                  <c:v>3.43</c:v>
                </c:pt>
                <c:pt idx="3830">
                  <c:v>0.45</c:v>
                </c:pt>
                <c:pt idx="3831">
                  <c:v>0.51</c:v>
                </c:pt>
                <c:pt idx="3832">
                  <c:v>1.22</c:v>
                </c:pt>
                <c:pt idx="3833">
                  <c:v>2.37</c:v>
                </c:pt>
                <c:pt idx="3834">
                  <c:v>1.44</c:v>
                </c:pt>
                <c:pt idx="3835">
                  <c:v>2.5499999999999998</c:v>
                </c:pt>
                <c:pt idx="3836">
                  <c:v>4.26</c:v>
                </c:pt>
                <c:pt idx="3837">
                  <c:v>2.2999999999999998</c:v>
                </c:pt>
                <c:pt idx="3838">
                  <c:v>2.17</c:v>
                </c:pt>
                <c:pt idx="3839">
                  <c:v>2.91</c:v>
                </c:pt>
                <c:pt idx="3840">
                  <c:v>2.9</c:v>
                </c:pt>
                <c:pt idx="3841">
                  <c:v>0.86</c:v>
                </c:pt>
                <c:pt idx="3842">
                  <c:v>0.97</c:v>
                </c:pt>
                <c:pt idx="3843">
                  <c:v>0.81</c:v>
                </c:pt>
                <c:pt idx="3844">
                  <c:v>0.89</c:v>
                </c:pt>
                <c:pt idx="3845">
                  <c:v>0.93</c:v>
                </c:pt>
                <c:pt idx="3846">
                  <c:v>0.85</c:v>
                </c:pt>
                <c:pt idx="3847">
                  <c:v>1.25</c:v>
                </c:pt>
                <c:pt idx="3848">
                  <c:v>2.2400000000000002</c:v>
                </c:pt>
                <c:pt idx="3849">
                  <c:v>0.55000000000000004</c:v>
                </c:pt>
                <c:pt idx="3850">
                  <c:v>0.35</c:v>
                </c:pt>
                <c:pt idx="3851">
                  <c:v>0.47</c:v>
                </c:pt>
                <c:pt idx="3852">
                  <c:v>0.62</c:v>
                </c:pt>
                <c:pt idx="3853">
                  <c:v>0.84</c:v>
                </c:pt>
                <c:pt idx="3854">
                  <c:v>1.01</c:v>
                </c:pt>
                <c:pt idx="3855">
                  <c:v>2.15</c:v>
                </c:pt>
                <c:pt idx="3856">
                  <c:v>0.66</c:v>
                </c:pt>
                <c:pt idx="3857">
                  <c:v>1.02</c:v>
                </c:pt>
                <c:pt idx="3858">
                  <c:v>0.92</c:v>
                </c:pt>
                <c:pt idx="3859">
                  <c:v>0.7</c:v>
                </c:pt>
                <c:pt idx="3860">
                  <c:v>0.72</c:v>
                </c:pt>
                <c:pt idx="3861">
                  <c:v>4.46</c:v>
                </c:pt>
                <c:pt idx="3862">
                  <c:v>1.89</c:v>
                </c:pt>
                <c:pt idx="3863">
                  <c:v>2.5499999999999998</c:v>
                </c:pt>
                <c:pt idx="3864">
                  <c:v>3.46</c:v>
                </c:pt>
                <c:pt idx="3865">
                  <c:v>1.67</c:v>
                </c:pt>
                <c:pt idx="3866">
                  <c:v>2.0299999999999998</c:v>
                </c:pt>
                <c:pt idx="3867">
                  <c:v>0.92</c:v>
                </c:pt>
                <c:pt idx="3868">
                  <c:v>0.85</c:v>
                </c:pt>
                <c:pt idx="3869">
                  <c:v>0.86</c:v>
                </c:pt>
                <c:pt idx="3870">
                  <c:v>0.88</c:v>
                </c:pt>
                <c:pt idx="3871">
                  <c:v>0.85</c:v>
                </c:pt>
                <c:pt idx="3872">
                  <c:v>0.9</c:v>
                </c:pt>
                <c:pt idx="3873">
                  <c:v>0.4</c:v>
                </c:pt>
                <c:pt idx="3874">
                  <c:v>1.29</c:v>
                </c:pt>
                <c:pt idx="3875">
                  <c:v>1.69</c:v>
                </c:pt>
                <c:pt idx="3876">
                  <c:v>1.03</c:v>
                </c:pt>
                <c:pt idx="3877">
                  <c:v>1.39</c:v>
                </c:pt>
                <c:pt idx="3878">
                  <c:v>3.38</c:v>
                </c:pt>
                <c:pt idx="3879">
                  <c:v>0.65</c:v>
                </c:pt>
                <c:pt idx="3880">
                  <c:v>0.91</c:v>
                </c:pt>
                <c:pt idx="3881">
                  <c:v>0.67</c:v>
                </c:pt>
                <c:pt idx="3882">
                  <c:v>0.69</c:v>
                </c:pt>
                <c:pt idx="3883">
                  <c:v>0.82</c:v>
                </c:pt>
                <c:pt idx="3884">
                  <c:v>2.59</c:v>
                </c:pt>
                <c:pt idx="3885">
                  <c:v>3.77</c:v>
                </c:pt>
                <c:pt idx="3886">
                  <c:v>3.46</c:v>
                </c:pt>
                <c:pt idx="3887">
                  <c:v>1.71</c:v>
                </c:pt>
                <c:pt idx="3888">
                  <c:v>1.37</c:v>
                </c:pt>
                <c:pt idx="3889">
                  <c:v>1.22</c:v>
                </c:pt>
                <c:pt idx="3890">
                  <c:v>1.0900000000000001</c:v>
                </c:pt>
                <c:pt idx="3891">
                  <c:v>1.1499999999999999</c:v>
                </c:pt>
                <c:pt idx="3892">
                  <c:v>1.07</c:v>
                </c:pt>
                <c:pt idx="3893">
                  <c:v>1.07</c:v>
                </c:pt>
                <c:pt idx="3894">
                  <c:v>1.0900000000000001</c:v>
                </c:pt>
                <c:pt idx="3895">
                  <c:v>2.84</c:v>
                </c:pt>
                <c:pt idx="3896">
                  <c:v>1.42</c:v>
                </c:pt>
                <c:pt idx="3897">
                  <c:v>1</c:v>
                </c:pt>
                <c:pt idx="3898">
                  <c:v>0.66</c:v>
                </c:pt>
                <c:pt idx="3899">
                  <c:v>0.66</c:v>
                </c:pt>
                <c:pt idx="3900">
                  <c:v>2.44</c:v>
                </c:pt>
                <c:pt idx="3901">
                  <c:v>1.98</c:v>
                </c:pt>
                <c:pt idx="3902">
                  <c:v>1.42</c:v>
                </c:pt>
                <c:pt idx="3903">
                  <c:v>0.6</c:v>
                </c:pt>
                <c:pt idx="3904">
                  <c:v>1.39</c:v>
                </c:pt>
                <c:pt idx="3905">
                  <c:v>2.48</c:v>
                </c:pt>
                <c:pt idx="3906">
                  <c:v>0.82</c:v>
                </c:pt>
                <c:pt idx="3907">
                  <c:v>0.59</c:v>
                </c:pt>
                <c:pt idx="3908">
                  <c:v>2.65</c:v>
                </c:pt>
                <c:pt idx="3909">
                  <c:v>4.0199999999999996</c:v>
                </c:pt>
                <c:pt idx="3910">
                  <c:v>2.2200000000000002</c:v>
                </c:pt>
                <c:pt idx="3911">
                  <c:v>3.17</c:v>
                </c:pt>
                <c:pt idx="3912">
                  <c:v>1.06</c:v>
                </c:pt>
                <c:pt idx="3913">
                  <c:v>1.05</c:v>
                </c:pt>
                <c:pt idx="3914">
                  <c:v>0.92</c:v>
                </c:pt>
                <c:pt idx="3915">
                  <c:v>0.94</c:v>
                </c:pt>
                <c:pt idx="3916">
                  <c:v>0.93</c:v>
                </c:pt>
                <c:pt idx="3917">
                  <c:v>0.98</c:v>
                </c:pt>
                <c:pt idx="3918">
                  <c:v>1.59</c:v>
                </c:pt>
                <c:pt idx="3919">
                  <c:v>1.06</c:v>
                </c:pt>
                <c:pt idx="3920">
                  <c:v>1.1000000000000001</c:v>
                </c:pt>
                <c:pt idx="3921">
                  <c:v>2.52</c:v>
                </c:pt>
                <c:pt idx="3922">
                  <c:v>1.06</c:v>
                </c:pt>
                <c:pt idx="3923">
                  <c:v>1.41</c:v>
                </c:pt>
                <c:pt idx="3924">
                  <c:v>3.29</c:v>
                </c:pt>
                <c:pt idx="3925">
                  <c:v>1.1599999999999999</c:v>
                </c:pt>
                <c:pt idx="3926">
                  <c:v>1.04</c:v>
                </c:pt>
                <c:pt idx="3927">
                  <c:v>0.96</c:v>
                </c:pt>
                <c:pt idx="3928">
                  <c:v>1.51</c:v>
                </c:pt>
                <c:pt idx="3929">
                  <c:v>1.24</c:v>
                </c:pt>
                <c:pt idx="3930">
                  <c:v>1.1000000000000001</c:v>
                </c:pt>
                <c:pt idx="3931">
                  <c:v>2.71</c:v>
                </c:pt>
                <c:pt idx="3932">
                  <c:v>4.7699999999999996</c:v>
                </c:pt>
                <c:pt idx="3933">
                  <c:v>3.59</c:v>
                </c:pt>
                <c:pt idx="3934">
                  <c:v>1.17</c:v>
                </c:pt>
                <c:pt idx="3935">
                  <c:v>0.64</c:v>
                </c:pt>
                <c:pt idx="3936">
                  <c:v>0.47</c:v>
                </c:pt>
                <c:pt idx="3937">
                  <c:v>0.81</c:v>
                </c:pt>
                <c:pt idx="3938">
                  <c:v>1.49</c:v>
                </c:pt>
                <c:pt idx="3939">
                  <c:v>0.43</c:v>
                </c:pt>
                <c:pt idx="3940">
                  <c:v>0.41</c:v>
                </c:pt>
                <c:pt idx="3941">
                  <c:v>0.38</c:v>
                </c:pt>
                <c:pt idx="3942">
                  <c:v>0.43</c:v>
                </c:pt>
                <c:pt idx="3943">
                  <c:v>0.56999999999999995</c:v>
                </c:pt>
                <c:pt idx="3944">
                  <c:v>1.55</c:v>
                </c:pt>
                <c:pt idx="3945">
                  <c:v>3.87</c:v>
                </c:pt>
                <c:pt idx="3946">
                  <c:v>0.73</c:v>
                </c:pt>
                <c:pt idx="3947">
                  <c:v>0.54</c:v>
                </c:pt>
                <c:pt idx="3948">
                  <c:v>0.75</c:v>
                </c:pt>
                <c:pt idx="3949">
                  <c:v>0.73</c:v>
                </c:pt>
                <c:pt idx="3950">
                  <c:v>0.64</c:v>
                </c:pt>
                <c:pt idx="3951">
                  <c:v>0.7</c:v>
                </c:pt>
                <c:pt idx="3952">
                  <c:v>0.43</c:v>
                </c:pt>
                <c:pt idx="3953">
                  <c:v>2.88</c:v>
                </c:pt>
                <c:pt idx="3954">
                  <c:v>1.32</c:v>
                </c:pt>
                <c:pt idx="3955">
                  <c:v>0.62</c:v>
                </c:pt>
                <c:pt idx="3956">
                  <c:v>1.07</c:v>
                </c:pt>
                <c:pt idx="3957">
                  <c:v>2.59</c:v>
                </c:pt>
                <c:pt idx="3958">
                  <c:v>1.32</c:v>
                </c:pt>
                <c:pt idx="3959">
                  <c:v>0.65</c:v>
                </c:pt>
                <c:pt idx="3960">
                  <c:v>3.46</c:v>
                </c:pt>
                <c:pt idx="3961">
                  <c:v>2.99</c:v>
                </c:pt>
                <c:pt idx="3962">
                  <c:v>1.42</c:v>
                </c:pt>
                <c:pt idx="3963">
                  <c:v>1.4</c:v>
                </c:pt>
                <c:pt idx="3964">
                  <c:v>1.39</c:v>
                </c:pt>
                <c:pt idx="3965">
                  <c:v>1.34</c:v>
                </c:pt>
                <c:pt idx="3966">
                  <c:v>1.35</c:v>
                </c:pt>
                <c:pt idx="3967">
                  <c:v>1.26</c:v>
                </c:pt>
                <c:pt idx="3968">
                  <c:v>2.0699999999999998</c:v>
                </c:pt>
                <c:pt idx="3969">
                  <c:v>1.33</c:v>
                </c:pt>
                <c:pt idx="3970">
                  <c:v>1.52</c:v>
                </c:pt>
                <c:pt idx="3971">
                  <c:v>3.16</c:v>
                </c:pt>
                <c:pt idx="3972">
                  <c:v>2.77</c:v>
                </c:pt>
                <c:pt idx="3973">
                  <c:v>1.6</c:v>
                </c:pt>
                <c:pt idx="3974">
                  <c:v>1.64</c:v>
                </c:pt>
                <c:pt idx="3975">
                  <c:v>2.1800000000000002</c:v>
                </c:pt>
                <c:pt idx="3976">
                  <c:v>3.53</c:v>
                </c:pt>
                <c:pt idx="3977">
                  <c:v>1.71</c:v>
                </c:pt>
                <c:pt idx="3978">
                  <c:v>1.52</c:v>
                </c:pt>
                <c:pt idx="3979">
                  <c:v>1.72</c:v>
                </c:pt>
                <c:pt idx="3980">
                  <c:v>3.84</c:v>
                </c:pt>
                <c:pt idx="3981">
                  <c:v>1.54</c:v>
                </c:pt>
                <c:pt idx="3982">
                  <c:v>1.65</c:v>
                </c:pt>
                <c:pt idx="3983">
                  <c:v>4.4800000000000004</c:v>
                </c:pt>
                <c:pt idx="3984">
                  <c:v>1.5</c:v>
                </c:pt>
                <c:pt idx="3985">
                  <c:v>2.5</c:v>
                </c:pt>
                <c:pt idx="3986">
                  <c:v>3.49</c:v>
                </c:pt>
                <c:pt idx="3987">
                  <c:v>0.96</c:v>
                </c:pt>
                <c:pt idx="3988">
                  <c:v>0.83</c:v>
                </c:pt>
                <c:pt idx="3989">
                  <c:v>0.9</c:v>
                </c:pt>
                <c:pt idx="3990">
                  <c:v>0.91</c:v>
                </c:pt>
                <c:pt idx="3991">
                  <c:v>0.98</c:v>
                </c:pt>
                <c:pt idx="3992">
                  <c:v>0.95</c:v>
                </c:pt>
                <c:pt idx="3993">
                  <c:v>1</c:v>
                </c:pt>
                <c:pt idx="3994">
                  <c:v>0.99</c:v>
                </c:pt>
                <c:pt idx="3995">
                  <c:v>1.34</c:v>
                </c:pt>
                <c:pt idx="3996">
                  <c:v>2.78</c:v>
                </c:pt>
                <c:pt idx="3997">
                  <c:v>1.08</c:v>
                </c:pt>
                <c:pt idx="3998">
                  <c:v>1.45</c:v>
                </c:pt>
                <c:pt idx="3999">
                  <c:v>2</c:v>
                </c:pt>
                <c:pt idx="4000">
                  <c:v>4.33</c:v>
                </c:pt>
                <c:pt idx="4001">
                  <c:v>3.09</c:v>
                </c:pt>
                <c:pt idx="4002">
                  <c:v>4.93</c:v>
                </c:pt>
                <c:pt idx="4003">
                  <c:v>1.82</c:v>
                </c:pt>
                <c:pt idx="4004">
                  <c:v>3.82</c:v>
                </c:pt>
                <c:pt idx="4005">
                  <c:v>1.49</c:v>
                </c:pt>
                <c:pt idx="4006">
                  <c:v>1.18</c:v>
                </c:pt>
                <c:pt idx="4007">
                  <c:v>2.89</c:v>
                </c:pt>
                <c:pt idx="4008">
                  <c:v>1.06</c:v>
                </c:pt>
                <c:pt idx="4009">
                  <c:v>1.06</c:v>
                </c:pt>
                <c:pt idx="4010">
                  <c:v>1.08</c:v>
                </c:pt>
                <c:pt idx="4011">
                  <c:v>1.1299999999999999</c:v>
                </c:pt>
                <c:pt idx="4012">
                  <c:v>0.98</c:v>
                </c:pt>
                <c:pt idx="4013">
                  <c:v>1.1100000000000001</c:v>
                </c:pt>
                <c:pt idx="4014">
                  <c:v>1.05</c:v>
                </c:pt>
                <c:pt idx="4015">
                  <c:v>2.16</c:v>
                </c:pt>
                <c:pt idx="4016">
                  <c:v>2.11</c:v>
                </c:pt>
                <c:pt idx="4017">
                  <c:v>1.85</c:v>
                </c:pt>
                <c:pt idx="4018">
                  <c:v>0.6</c:v>
                </c:pt>
                <c:pt idx="4019">
                  <c:v>0.37</c:v>
                </c:pt>
                <c:pt idx="4020">
                  <c:v>2.2000000000000002</c:v>
                </c:pt>
                <c:pt idx="4021">
                  <c:v>1.37</c:v>
                </c:pt>
                <c:pt idx="4022">
                  <c:v>0.47</c:v>
                </c:pt>
                <c:pt idx="4023">
                  <c:v>0.53</c:v>
                </c:pt>
                <c:pt idx="4024">
                  <c:v>0.5</c:v>
                </c:pt>
                <c:pt idx="4025">
                  <c:v>1.2</c:v>
                </c:pt>
                <c:pt idx="4026">
                  <c:v>0.89</c:v>
                </c:pt>
                <c:pt idx="4027">
                  <c:v>0.84</c:v>
                </c:pt>
                <c:pt idx="4028">
                  <c:v>1.21</c:v>
                </c:pt>
                <c:pt idx="4029">
                  <c:v>1.86</c:v>
                </c:pt>
                <c:pt idx="4030">
                  <c:v>1.78</c:v>
                </c:pt>
                <c:pt idx="4031">
                  <c:v>3.45</c:v>
                </c:pt>
                <c:pt idx="4032">
                  <c:v>1.91</c:v>
                </c:pt>
                <c:pt idx="4033">
                  <c:v>2.2200000000000002</c:v>
                </c:pt>
                <c:pt idx="4034">
                  <c:v>1.28</c:v>
                </c:pt>
                <c:pt idx="4035">
                  <c:v>0.68</c:v>
                </c:pt>
                <c:pt idx="4036">
                  <c:v>0.69</c:v>
                </c:pt>
                <c:pt idx="4037">
                  <c:v>0.73</c:v>
                </c:pt>
                <c:pt idx="4038">
                  <c:v>0.65</c:v>
                </c:pt>
                <c:pt idx="4039">
                  <c:v>0.5</c:v>
                </c:pt>
                <c:pt idx="4040">
                  <c:v>0.99</c:v>
                </c:pt>
                <c:pt idx="4041">
                  <c:v>3.88</c:v>
                </c:pt>
                <c:pt idx="4042">
                  <c:v>1.53</c:v>
                </c:pt>
                <c:pt idx="4043">
                  <c:v>0.68</c:v>
                </c:pt>
                <c:pt idx="4044">
                  <c:v>1.48</c:v>
                </c:pt>
                <c:pt idx="4045">
                  <c:v>0.71</c:v>
                </c:pt>
                <c:pt idx="4046">
                  <c:v>0.65</c:v>
                </c:pt>
                <c:pt idx="4047">
                  <c:v>0.6</c:v>
                </c:pt>
                <c:pt idx="4048">
                  <c:v>0.61</c:v>
                </c:pt>
                <c:pt idx="4049">
                  <c:v>2.5299999999999998</c:v>
                </c:pt>
                <c:pt idx="4050">
                  <c:v>0.74</c:v>
                </c:pt>
                <c:pt idx="4051">
                  <c:v>0.79</c:v>
                </c:pt>
                <c:pt idx="4052">
                  <c:v>2.2000000000000002</c:v>
                </c:pt>
                <c:pt idx="4053">
                  <c:v>3.96</c:v>
                </c:pt>
                <c:pt idx="4054">
                  <c:v>3.57</c:v>
                </c:pt>
                <c:pt idx="4055">
                  <c:v>1.05</c:v>
                </c:pt>
                <c:pt idx="4056">
                  <c:v>0.36</c:v>
                </c:pt>
                <c:pt idx="4057">
                  <c:v>0.47</c:v>
                </c:pt>
                <c:pt idx="4058">
                  <c:v>0.4</c:v>
                </c:pt>
                <c:pt idx="4059">
                  <c:v>0.31</c:v>
                </c:pt>
                <c:pt idx="4060">
                  <c:v>0.39</c:v>
                </c:pt>
                <c:pt idx="4061">
                  <c:v>0.35</c:v>
                </c:pt>
                <c:pt idx="4062">
                  <c:v>0.37</c:v>
                </c:pt>
                <c:pt idx="4063">
                  <c:v>0.53</c:v>
                </c:pt>
                <c:pt idx="4064">
                  <c:v>1.07</c:v>
                </c:pt>
                <c:pt idx="4065">
                  <c:v>2.64</c:v>
                </c:pt>
                <c:pt idx="4066">
                  <c:v>1.8</c:v>
                </c:pt>
                <c:pt idx="4067">
                  <c:v>0.81</c:v>
                </c:pt>
                <c:pt idx="4068">
                  <c:v>0.66</c:v>
                </c:pt>
                <c:pt idx="4069">
                  <c:v>0.79</c:v>
                </c:pt>
                <c:pt idx="4070">
                  <c:v>0.52</c:v>
                </c:pt>
                <c:pt idx="4071">
                  <c:v>1.62</c:v>
                </c:pt>
                <c:pt idx="4072">
                  <c:v>0.77</c:v>
                </c:pt>
                <c:pt idx="4073">
                  <c:v>2</c:v>
                </c:pt>
                <c:pt idx="4074">
                  <c:v>1.31</c:v>
                </c:pt>
                <c:pt idx="4075">
                  <c:v>1.04</c:v>
                </c:pt>
                <c:pt idx="4076">
                  <c:v>2.97</c:v>
                </c:pt>
                <c:pt idx="4077">
                  <c:v>3.79</c:v>
                </c:pt>
                <c:pt idx="4078">
                  <c:v>3.89</c:v>
                </c:pt>
                <c:pt idx="4079">
                  <c:v>1.46</c:v>
                </c:pt>
                <c:pt idx="4080">
                  <c:v>2.13</c:v>
                </c:pt>
                <c:pt idx="4081">
                  <c:v>0.55000000000000004</c:v>
                </c:pt>
                <c:pt idx="4082">
                  <c:v>0.36</c:v>
                </c:pt>
                <c:pt idx="4083">
                  <c:v>0.24</c:v>
                </c:pt>
                <c:pt idx="4084">
                  <c:v>0.3</c:v>
                </c:pt>
                <c:pt idx="4085">
                  <c:v>0.32</c:v>
                </c:pt>
                <c:pt idx="4086">
                  <c:v>0.35</c:v>
                </c:pt>
                <c:pt idx="4087">
                  <c:v>0.4</c:v>
                </c:pt>
                <c:pt idx="4088">
                  <c:v>0.62</c:v>
                </c:pt>
                <c:pt idx="4089">
                  <c:v>1.92</c:v>
                </c:pt>
                <c:pt idx="4090">
                  <c:v>0.62</c:v>
                </c:pt>
                <c:pt idx="4091">
                  <c:v>0.56000000000000005</c:v>
                </c:pt>
                <c:pt idx="4092">
                  <c:v>0.49</c:v>
                </c:pt>
                <c:pt idx="4093">
                  <c:v>2.21</c:v>
                </c:pt>
                <c:pt idx="4094">
                  <c:v>0.96</c:v>
                </c:pt>
                <c:pt idx="4095">
                  <c:v>0.48</c:v>
                </c:pt>
                <c:pt idx="4096">
                  <c:v>0.41</c:v>
                </c:pt>
                <c:pt idx="4097">
                  <c:v>0.68</c:v>
                </c:pt>
                <c:pt idx="4098">
                  <c:v>1.57</c:v>
                </c:pt>
                <c:pt idx="4099">
                  <c:v>1.9</c:v>
                </c:pt>
                <c:pt idx="4100">
                  <c:v>2.17</c:v>
                </c:pt>
                <c:pt idx="4101">
                  <c:v>5.56</c:v>
                </c:pt>
                <c:pt idx="4102">
                  <c:v>4.38</c:v>
                </c:pt>
                <c:pt idx="4103">
                  <c:v>1.91</c:v>
                </c:pt>
                <c:pt idx="4104">
                  <c:v>1.1000000000000001</c:v>
                </c:pt>
                <c:pt idx="4105">
                  <c:v>0.98</c:v>
                </c:pt>
                <c:pt idx="4106">
                  <c:v>1</c:v>
                </c:pt>
                <c:pt idx="4107">
                  <c:v>0.98</c:v>
                </c:pt>
                <c:pt idx="4108">
                  <c:v>0.88</c:v>
                </c:pt>
                <c:pt idx="4109">
                  <c:v>0.96</c:v>
                </c:pt>
                <c:pt idx="4110">
                  <c:v>1.03</c:v>
                </c:pt>
                <c:pt idx="4111">
                  <c:v>0.92</c:v>
                </c:pt>
                <c:pt idx="4112">
                  <c:v>0.46</c:v>
                </c:pt>
                <c:pt idx="4113">
                  <c:v>0.96</c:v>
                </c:pt>
                <c:pt idx="4114">
                  <c:v>1.66</c:v>
                </c:pt>
                <c:pt idx="4115">
                  <c:v>0.41</c:v>
                </c:pt>
                <c:pt idx="4116">
                  <c:v>0.48</c:v>
                </c:pt>
                <c:pt idx="4117">
                  <c:v>0.35</c:v>
                </c:pt>
                <c:pt idx="4118">
                  <c:v>0.62</c:v>
                </c:pt>
                <c:pt idx="4119">
                  <c:v>0.63</c:v>
                </c:pt>
                <c:pt idx="4120">
                  <c:v>0.56999999999999995</c:v>
                </c:pt>
                <c:pt idx="4121">
                  <c:v>0.52</c:v>
                </c:pt>
                <c:pt idx="4122">
                  <c:v>2.76</c:v>
                </c:pt>
                <c:pt idx="4123">
                  <c:v>0.71</c:v>
                </c:pt>
                <c:pt idx="4124">
                  <c:v>0.62</c:v>
                </c:pt>
                <c:pt idx="4125">
                  <c:v>3.48</c:v>
                </c:pt>
                <c:pt idx="4126">
                  <c:v>3.73</c:v>
                </c:pt>
                <c:pt idx="4127">
                  <c:v>3.11</c:v>
                </c:pt>
                <c:pt idx="4128">
                  <c:v>0.55000000000000004</c:v>
                </c:pt>
                <c:pt idx="4129">
                  <c:v>0.37</c:v>
                </c:pt>
                <c:pt idx="4130">
                  <c:v>0.33</c:v>
                </c:pt>
                <c:pt idx="4131">
                  <c:v>0.28000000000000003</c:v>
                </c:pt>
                <c:pt idx="4132">
                  <c:v>0.31</c:v>
                </c:pt>
                <c:pt idx="4133">
                  <c:v>0.27</c:v>
                </c:pt>
                <c:pt idx="4134">
                  <c:v>0.49</c:v>
                </c:pt>
                <c:pt idx="4135">
                  <c:v>1.08</c:v>
                </c:pt>
                <c:pt idx="4136">
                  <c:v>1.84</c:v>
                </c:pt>
                <c:pt idx="4137">
                  <c:v>3.43</c:v>
                </c:pt>
                <c:pt idx="4138">
                  <c:v>0.7</c:v>
                </c:pt>
                <c:pt idx="4139">
                  <c:v>0.63</c:v>
                </c:pt>
                <c:pt idx="4140">
                  <c:v>2.93</c:v>
                </c:pt>
                <c:pt idx="4141">
                  <c:v>1.2</c:v>
                </c:pt>
                <c:pt idx="4142">
                  <c:v>0.54</c:v>
                </c:pt>
                <c:pt idx="4143">
                  <c:v>3.57</c:v>
                </c:pt>
                <c:pt idx="4144">
                  <c:v>0.94</c:v>
                </c:pt>
                <c:pt idx="4145">
                  <c:v>2.1</c:v>
                </c:pt>
                <c:pt idx="4146">
                  <c:v>1.28</c:v>
                </c:pt>
                <c:pt idx="4147">
                  <c:v>1.87</c:v>
                </c:pt>
                <c:pt idx="4148">
                  <c:v>2.0299999999999998</c:v>
                </c:pt>
                <c:pt idx="4149">
                  <c:v>1.33</c:v>
                </c:pt>
                <c:pt idx="4150">
                  <c:v>1.39</c:v>
                </c:pt>
                <c:pt idx="4151">
                  <c:v>3.21</c:v>
                </c:pt>
                <c:pt idx="4152">
                  <c:v>3.92</c:v>
                </c:pt>
                <c:pt idx="4153">
                  <c:v>1.17</c:v>
                </c:pt>
                <c:pt idx="4154">
                  <c:v>0.95</c:v>
                </c:pt>
                <c:pt idx="4155">
                  <c:v>0.91</c:v>
                </c:pt>
                <c:pt idx="4156">
                  <c:v>0.95</c:v>
                </c:pt>
                <c:pt idx="4157">
                  <c:v>0.89</c:v>
                </c:pt>
                <c:pt idx="4158">
                  <c:v>0.91</c:v>
                </c:pt>
                <c:pt idx="4159">
                  <c:v>0.94</c:v>
                </c:pt>
                <c:pt idx="4160">
                  <c:v>0.99</c:v>
                </c:pt>
                <c:pt idx="4161">
                  <c:v>1.08</c:v>
                </c:pt>
                <c:pt idx="4162">
                  <c:v>2.11</c:v>
                </c:pt>
                <c:pt idx="4163">
                  <c:v>2.0699999999999998</c:v>
                </c:pt>
                <c:pt idx="4164">
                  <c:v>4.22</c:v>
                </c:pt>
                <c:pt idx="4165">
                  <c:v>1.08</c:v>
                </c:pt>
                <c:pt idx="4166">
                  <c:v>0.82</c:v>
                </c:pt>
                <c:pt idx="4167">
                  <c:v>0.64</c:v>
                </c:pt>
                <c:pt idx="4168">
                  <c:v>0.88</c:v>
                </c:pt>
                <c:pt idx="4169">
                  <c:v>1.0900000000000001</c:v>
                </c:pt>
                <c:pt idx="4170">
                  <c:v>0.96</c:v>
                </c:pt>
                <c:pt idx="4171">
                  <c:v>2.52</c:v>
                </c:pt>
                <c:pt idx="4172">
                  <c:v>1.73</c:v>
                </c:pt>
                <c:pt idx="4173">
                  <c:v>2.38</c:v>
                </c:pt>
                <c:pt idx="4174">
                  <c:v>2.99</c:v>
                </c:pt>
                <c:pt idx="4175">
                  <c:v>1.36</c:v>
                </c:pt>
                <c:pt idx="4176">
                  <c:v>0.63</c:v>
                </c:pt>
                <c:pt idx="4177">
                  <c:v>0.38</c:v>
                </c:pt>
                <c:pt idx="4178">
                  <c:v>0.35</c:v>
                </c:pt>
                <c:pt idx="4179">
                  <c:v>0.33</c:v>
                </c:pt>
                <c:pt idx="4180">
                  <c:v>0.74</c:v>
                </c:pt>
                <c:pt idx="4181">
                  <c:v>1.46</c:v>
                </c:pt>
                <c:pt idx="4182">
                  <c:v>0.43</c:v>
                </c:pt>
                <c:pt idx="4183">
                  <c:v>0.56000000000000005</c:v>
                </c:pt>
                <c:pt idx="4184">
                  <c:v>0.64</c:v>
                </c:pt>
                <c:pt idx="4185">
                  <c:v>0.51</c:v>
                </c:pt>
                <c:pt idx="4186">
                  <c:v>1.08</c:v>
                </c:pt>
                <c:pt idx="4187">
                  <c:v>1.89</c:v>
                </c:pt>
                <c:pt idx="4188">
                  <c:v>0.53</c:v>
                </c:pt>
                <c:pt idx="4189">
                  <c:v>0.67</c:v>
                </c:pt>
                <c:pt idx="4190">
                  <c:v>0.55000000000000004</c:v>
                </c:pt>
                <c:pt idx="4191">
                  <c:v>0.63</c:v>
                </c:pt>
                <c:pt idx="4192">
                  <c:v>2.0299999999999998</c:v>
                </c:pt>
                <c:pt idx="4193">
                  <c:v>1.9</c:v>
                </c:pt>
                <c:pt idx="4194">
                  <c:v>1.86</c:v>
                </c:pt>
                <c:pt idx="4195">
                  <c:v>0.9</c:v>
                </c:pt>
                <c:pt idx="4196">
                  <c:v>1.81</c:v>
                </c:pt>
                <c:pt idx="4197">
                  <c:v>3.6</c:v>
                </c:pt>
                <c:pt idx="4198">
                  <c:v>3.53</c:v>
                </c:pt>
                <c:pt idx="4199">
                  <c:v>0.86</c:v>
                </c:pt>
                <c:pt idx="4200">
                  <c:v>0.48</c:v>
                </c:pt>
                <c:pt idx="4201">
                  <c:v>0.37</c:v>
                </c:pt>
                <c:pt idx="4202">
                  <c:v>0.31</c:v>
                </c:pt>
                <c:pt idx="4203">
                  <c:v>0.31</c:v>
                </c:pt>
                <c:pt idx="4204">
                  <c:v>0.27</c:v>
                </c:pt>
                <c:pt idx="4205">
                  <c:v>0.31</c:v>
                </c:pt>
                <c:pt idx="4206">
                  <c:v>0.3</c:v>
                </c:pt>
                <c:pt idx="4207">
                  <c:v>0.32</c:v>
                </c:pt>
                <c:pt idx="4208">
                  <c:v>2.17</c:v>
                </c:pt>
                <c:pt idx="4209">
                  <c:v>4.08</c:v>
                </c:pt>
                <c:pt idx="4210">
                  <c:v>2.65</c:v>
                </c:pt>
                <c:pt idx="4211">
                  <c:v>2.09</c:v>
                </c:pt>
                <c:pt idx="4212">
                  <c:v>1.63</c:v>
                </c:pt>
                <c:pt idx="4213">
                  <c:v>1.59</c:v>
                </c:pt>
                <c:pt idx="4214">
                  <c:v>3.15</c:v>
                </c:pt>
                <c:pt idx="4215">
                  <c:v>1.51</c:v>
                </c:pt>
                <c:pt idx="4216">
                  <c:v>2.14</c:v>
                </c:pt>
                <c:pt idx="4217">
                  <c:v>2.2400000000000002</c:v>
                </c:pt>
                <c:pt idx="4218">
                  <c:v>1.91</c:v>
                </c:pt>
                <c:pt idx="4219">
                  <c:v>1.8</c:v>
                </c:pt>
                <c:pt idx="4220">
                  <c:v>4.8600000000000003</c:v>
                </c:pt>
                <c:pt idx="4221">
                  <c:v>3.58</c:v>
                </c:pt>
                <c:pt idx="4222">
                  <c:v>4.74</c:v>
                </c:pt>
                <c:pt idx="4223">
                  <c:v>2.33</c:v>
                </c:pt>
                <c:pt idx="4224">
                  <c:v>1.62</c:v>
                </c:pt>
                <c:pt idx="4225">
                  <c:v>1.64</c:v>
                </c:pt>
                <c:pt idx="4226">
                  <c:v>2.2400000000000002</c:v>
                </c:pt>
                <c:pt idx="4227">
                  <c:v>2.72</c:v>
                </c:pt>
                <c:pt idx="4228">
                  <c:v>1.98</c:v>
                </c:pt>
                <c:pt idx="4229">
                  <c:v>1.66</c:v>
                </c:pt>
                <c:pt idx="4230">
                  <c:v>1.62</c:v>
                </c:pt>
                <c:pt idx="4231">
                  <c:v>2.0699999999999998</c:v>
                </c:pt>
                <c:pt idx="4232">
                  <c:v>1.96</c:v>
                </c:pt>
                <c:pt idx="4233">
                  <c:v>1.49</c:v>
                </c:pt>
                <c:pt idx="4234">
                  <c:v>2.0099999999999998</c:v>
                </c:pt>
                <c:pt idx="4235">
                  <c:v>2.4</c:v>
                </c:pt>
                <c:pt idx="4236">
                  <c:v>3.84</c:v>
                </c:pt>
                <c:pt idx="4237">
                  <c:v>4.66</c:v>
                </c:pt>
                <c:pt idx="4238">
                  <c:v>2.5</c:v>
                </c:pt>
                <c:pt idx="4239">
                  <c:v>0.62</c:v>
                </c:pt>
                <c:pt idx="4240">
                  <c:v>3.54</c:v>
                </c:pt>
                <c:pt idx="4241">
                  <c:v>1.45</c:v>
                </c:pt>
                <c:pt idx="4242">
                  <c:v>0.9</c:v>
                </c:pt>
                <c:pt idx="4243">
                  <c:v>0.87</c:v>
                </c:pt>
                <c:pt idx="4244">
                  <c:v>0.78</c:v>
                </c:pt>
                <c:pt idx="4245">
                  <c:v>0.64</c:v>
                </c:pt>
                <c:pt idx="4246">
                  <c:v>0.74</c:v>
                </c:pt>
                <c:pt idx="4247">
                  <c:v>2.0299999999999998</c:v>
                </c:pt>
                <c:pt idx="4248">
                  <c:v>1.53</c:v>
                </c:pt>
                <c:pt idx="4249">
                  <c:v>0.7</c:v>
                </c:pt>
                <c:pt idx="4250">
                  <c:v>1.45</c:v>
                </c:pt>
                <c:pt idx="4251">
                  <c:v>1.31</c:v>
                </c:pt>
                <c:pt idx="4252">
                  <c:v>0.49</c:v>
                </c:pt>
                <c:pt idx="4253">
                  <c:v>0.45</c:v>
                </c:pt>
                <c:pt idx="4254">
                  <c:v>0.39</c:v>
                </c:pt>
                <c:pt idx="4255">
                  <c:v>0.36</c:v>
                </c:pt>
                <c:pt idx="4256">
                  <c:v>1.36</c:v>
                </c:pt>
                <c:pt idx="4257">
                  <c:v>1.49</c:v>
                </c:pt>
                <c:pt idx="4258">
                  <c:v>1.25</c:v>
                </c:pt>
                <c:pt idx="4259">
                  <c:v>0.49</c:v>
                </c:pt>
                <c:pt idx="4260">
                  <c:v>4.37</c:v>
                </c:pt>
                <c:pt idx="4261">
                  <c:v>5.16</c:v>
                </c:pt>
                <c:pt idx="4262">
                  <c:v>2.23</c:v>
                </c:pt>
                <c:pt idx="4263">
                  <c:v>1.39</c:v>
                </c:pt>
                <c:pt idx="4264">
                  <c:v>1.53</c:v>
                </c:pt>
                <c:pt idx="4265">
                  <c:v>1.54</c:v>
                </c:pt>
                <c:pt idx="4266">
                  <c:v>4.04</c:v>
                </c:pt>
                <c:pt idx="4267">
                  <c:v>3.68</c:v>
                </c:pt>
                <c:pt idx="4268">
                  <c:v>1.21</c:v>
                </c:pt>
                <c:pt idx="4269">
                  <c:v>1.1499999999999999</c:v>
                </c:pt>
                <c:pt idx="4270">
                  <c:v>1.27</c:v>
                </c:pt>
                <c:pt idx="4271">
                  <c:v>1.06</c:v>
                </c:pt>
                <c:pt idx="4272">
                  <c:v>1</c:v>
                </c:pt>
                <c:pt idx="4273">
                  <c:v>2.91</c:v>
                </c:pt>
                <c:pt idx="4274">
                  <c:v>1.01</c:v>
                </c:pt>
                <c:pt idx="4275">
                  <c:v>1.07</c:v>
                </c:pt>
                <c:pt idx="4276">
                  <c:v>0.92</c:v>
                </c:pt>
                <c:pt idx="4277">
                  <c:v>0.99</c:v>
                </c:pt>
                <c:pt idx="4278">
                  <c:v>1.03</c:v>
                </c:pt>
                <c:pt idx="4279">
                  <c:v>1.1100000000000001</c:v>
                </c:pt>
                <c:pt idx="4280">
                  <c:v>0.93</c:v>
                </c:pt>
                <c:pt idx="4281">
                  <c:v>0.92</c:v>
                </c:pt>
                <c:pt idx="4282">
                  <c:v>1.05</c:v>
                </c:pt>
                <c:pt idx="4283">
                  <c:v>1.1000000000000001</c:v>
                </c:pt>
                <c:pt idx="4284">
                  <c:v>3.61</c:v>
                </c:pt>
                <c:pt idx="4285">
                  <c:v>1.64</c:v>
                </c:pt>
                <c:pt idx="4286">
                  <c:v>1.42</c:v>
                </c:pt>
                <c:pt idx="4287">
                  <c:v>1.25</c:v>
                </c:pt>
                <c:pt idx="4288">
                  <c:v>1.28</c:v>
                </c:pt>
                <c:pt idx="4289">
                  <c:v>1.25</c:v>
                </c:pt>
                <c:pt idx="4290">
                  <c:v>1.27</c:v>
                </c:pt>
                <c:pt idx="4291">
                  <c:v>4.22</c:v>
                </c:pt>
                <c:pt idx="4292">
                  <c:v>4.17</c:v>
                </c:pt>
                <c:pt idx="4293">
                  <c:v>1.52</c:v>
                </c:pt>
                <c:pt idx="4294">
                  <c:v>1.65</c:v>
                </c:pt>
                <c:pt idx="4295">
                  <c:v>1.43</c:v>
                </c:pt>
                <c:pt idx="4296">
                  <c:v>2.96</c:v>
                </c:pt>
                <c:pt idx="4297">
                  <c:v>2.06</c:v>
                </c:pt>
                <c:pt idx="4298">
                  <c:v>0.9</c:v>
                </c:pt>
                <c:pt idx="4299">
                  <c:v>0.84</c:v>
                </c:pt>
                <c:pt idx="4300">
                  <c:v>0.84</c:v>
                </c:pt>
                <c:pt idx="4301">
                  <c:v>0.94</c:v>
                </c:pt>
                <c:pt idx="4302">
                  <c:v>0.82</c:v>
                </c:pt>
                <c:pt idx="4303">
                  <c:v>0.79</c:v>
                </c:pt>
                <c:pt idx="4304">
                  <c:v>0.89</c:v>
                </c:pt>
                <c:pt idx="4305">
                  <c:v>0.81</c:v>
                </c:pt>
                <c:pt idx="4306">
                  <c:v>1</c:v>
                </c:pt>
                <c:pt idx="4307">
                  <c:v>1.06</c:v>
                </c:pt>
                <c:pt idx="4308">
                  <c:v>3</c:v>
                </c:pt>
                <c:pt idx="4309">
                  <c:v>0.91</c:v>
                </c:pt>
                <c:pt idx="4310">
                  <c:v>0.85</c:v>
                </c:pt>
                <c:pt idx="4311">
                  <c:v>3.11</c:v>
                </c:pt>
                <c:pt idx="4312">
                  <c:v>3.05</c:v>
                </c:pt>
                <c:pt idx="4313">
                  <c:v>2.15</c:v>
                </c:pt>
                <c:pt idx="4314">
                  <c:v>1.31</c:v>
                </c:pt>
                <c:pt idx="4315">
                  <c:v>1.24</c:v>
                </c:pt>
                <c:pt idx="4316">
                  <c:v>1.43</c:v>
                </c:pt>
                <c:pt idx="4317">
                  <c:v>2.75</c:v>
                </c:pt>
                <c:pt idx="4318">
                  <c:v>2.87</c:v>
                </c:pt>
                <c:pt idx="4319">
                  <c:v>4</c:v>
                </c:pt>
                <c:pt idx="4320">
                  <c:v>2.16</c:v>
                </c:pt>
                <c:pt idx="4321">
                  <c:v>1.01</c:v>
                </c:pt>
                <c:pt idx="4322">
                  <c:v>1.01</c:v>
                </c:pt>
                <c:pt idx="4323">
                  <c:v>0.85</c:v>
                </c:pt>
                <c:pt idx="4324">
                  <c:v>0.95</c:v>
                </c:pt>
                <c:pt idx="4325">
                  <c:v>0.98</c:v>
                </c:pt>
                <c:pt idx="4326">
                  <c:v>1.02</c:v>
                </c:pt>
                <c:pt idx="4327">
                  <c:v>1.03</c:v>
                </c:pt>
                <c:pt idx="4328">
                  <c:v>1.05</c:v>
                </c:pt>
                <c:pt idx="4329">
                  <c:v>1.23</c:v>
                </c:pt>
                <c:pt idx="4330">
                  <c:v>1.21</c:v>
                </c:pt>
                <c:pt idx="4331">
                  <c:v>2.95</c:v>
                </c:pt>
                <c:pt idx="4332">
                  <c:v>1.68</c:v>
                </c:pt>
                <c:pt idx="4333">
                  <c:v>1.33</c:v>
                </c:pt>
                <c:pt idx="4334">
                  <c:v>1.17</c:v>
                </c:pt>
                <c:pt idx="4335">
                  <c:v>1.42</c:v>
                </c:pt>
                <c:pt idx="4336">
                  <c:v>1.18</c:v>
                </c:pt>
                <c:pt idx="4337">
                  <c:v>1.78</c:v>
                </c:pt>
                <c:pt idx="4338">
                  <c:v>4.6500000000000004</c:v>
                </c:pt>
                <c:pt idx="4339">
                  <c:v>3.98</c:v>
                </c:pt>
                <c:pt idx="4340">
                  <c:v>1.82</c:v>
                </c:pt>
                <c:pt idx="4341">
                  <c:v>3.14</c:v>
                </c:pt>
                <c:pt idx="4342">
                  <c:v>4.1100000000000003</c:v>
                </c:pt>
                <c:pt idx="4343">
                  <c:v>2.0699999999999998</c:v>
                </c:pt>
                <c:pt idx="4344">
                  <c:v>0.95</c:v>
                </c:pt>
                <c:pt idx="4345">
                  <c:v>1</c:v>
                </c:pt>
                <c:pt idx="4346">
                  <c:v>1.0900000000000001</c:v>
                </c:pt>
                <c:pt idx="4347">
                  <c:v>0.99</c:v>
                </c:pt>
                <c:pt idx="4348">
                  <c:v>1.1100000000000001</c:v>
                </c:pt>
                <c:pt idx="4349">
                  <c:v>0.97</c:v>
                </c:pt>
                <c:pt idx="4350">
                  <c:v>1.2</c:v>
                </c:pt>
                <c:pt idx="4351">
                  <c:v>1.0900000000000001</c:v>
                </c:pt>
                <c:pt idx="4352">
                  <c:v>1.38</c:v>
                </c:pt>
                <c:pt idx="4353">
                  <c:v>2.0299999999999998</c:v>
                </c:pt>
                <c:pt idx="4354">
                  <c:v>2.59</c:v>
                </c:pt>
                <c:pt idx="4355">
                  <c:v>1.33</c:v>
                </c:pt>
                <c:pt idx="4356">
                  <c:v>2.19</c:v>
                </c:pt>
                <c:pt idx="4357">
                  <c:v>1.67</c:v>
                </c:pt>
                <c:pt idx="4358">
                  <c:v>1.23</c:v>
                </c:pt>
                <c:pt idx="4359">
                  <c:v>1.3</c:v>
                </c:pt>
                <c:pt idx="4360">
                  <c:v>2.0099999999999998</c:v>
                </c:pt>
                <c:pt idx="4361">
                  <c:v>3.54</c:v>
                </c:pt>
                <c:pt idx="4362">
                  <c:v>1.07</c:v>
                </c:pt>
                <c:pt idx="4363">
                  <c:v>0.87</c:v>
                </c:pt>
                <c:pt idx="4364">
                  <c:v>0.88</c:v>
                </c:pt>
                <c:pt idx="4365">
                  <c:v>0.88</c:v>
                </c:pt>
                <c:pt idx="4366">
                  <c:v>1.0900000000000001</c:v>
                </c:pt>
                <c:pt idx="4367">
                  <c:v>3.86</c:v>
                </c:pt>
                <c:pt idx="4368">
                  <c:v>2.74</c:v>
                </c:pt>
                <c:pt idx="4369">
                  <c:v>1.42</c:v>
                </c:pt>
                <c:pt idx="4370">
                  <c:v>1.2</c:v>
                </c:pt>
                <c:pt idx="4371">
                  <c:v>1.17</c:v>
                </c:pt>
                <c:pt idx="4372">
                  <c:v>1.1000000000000001</c:v>
                </c:pt>
                <c:pt idx="4373">
                  <c:v>1.0900000000000001</c:v>
                </c:pt>
                <c:pt idx="4374">
                  <c:v>1.07</c:v>
                </c:pt>
                <c:pt idx="4375">
                  <c:v>1.02</c:v>
                </c:pt>
                <c:pt idx="4376">
                  <c:v>1.47</c:v>
                </c:pt>
                <c:pt idx="4377">
                  <c:v>2.91</c:v>
                </c:pt>
                <c:pt idx="4378">
                  <c:v>0.94</c:v>
                </c:pt>
                <c:pt idx="4379">
                  <c:v>1.1100000000000001</c:v>
                </c:pt>
                <c:pt idx="4380">
                  <c:v>1.38</c:v>
                </c:pt>
                <c:pt idx="4381">
                  <c:v>2.2999999999999998</c:v>
                </c:pt>
                <c:pt idx="4382">
                  <c:v>2.09</c:v>
                </c:pt>
                <c:pt idx="4383">
                  <c:v>0.93</c:v>
                </c:pt>
                <c:pt idx="4384">
                  <c:v>0.42</c:v>
                </c:pt>
                <c:pt idx="4385">
                  <c:v>0.56000000000000005</c:v>
                </c:pt>
                <c:pt idx="4386">
                  <c:v>0.83</c:v>
                </c:pt>
                <c:pt idx="4387">
                  <c:v>0.67</c:v>
                </c:pt>
                <c:pt idx="4388">
                  <c:v>3.15</c:v>
                </c:pt>
                <c:pt idx="4389">
                  <c:v>2.69</c:v>
                </c:pt>
                <c:pt idx="4390">
                  <c:v>3.48</c:v>
                </c:pt>
                <c:pt idx="4391">
                  <c:v>3.48</c:v>
                </c:pt>
                <c:pt idx="4392">
                  <c:v>0.8</c:v>
                </c:pt>
                <c:pt idx="4393">
                  <c:v>0.46</c:v>
                </c:pt>
                <c:pt idx="4394">
                  <c:v>0.42</c:v>
                </c:pt>
                <c:pt idx="4395">
                  <c:v>0.44</c:v>
                </c:pt>
                <c:pt idx="4396">
                  <c:v>0.37</c:v>
                </c:pt>
                <c:pt idx="4397">
                  <c:v>0.39</c:v>
                </c:pt>
                <c:pt idx="4398">
                  <c:v>0.39</c:v>
                </c:pt>
                <c:pt idx="4399">
                  <c:v>0.42</c:v>
                </c:pt>
                <c:pt idx="4400">
                  <c:v>0.55000000000000004</c:v>
                </c:pt>
                <c:pt idx="4401">
                  <c:v>0.61</c:v>
                </c:pt>
                <c:pt idx="4402">
                  <c:v>3.25</c:v>
                </c:pt>
                <c:pt idx="4403">
                  <c:v>1.61</c:v>
                </c:pt>
                <c:pt idx="4404">
                  <c:v>2.54</c:v>
                </c:pt>
                <c:pt idx="4405">
                  <c:v>2.93</c:v>
                </c:pt>
                <c:pt idx="4406">
                  <c:v>2.7</c:v>
                </c:pt>
                <c:pt idx="4407">
                  <c:v>5.0999999999999996</c:v>
                </c:pt>
                <c:pt idx="4408">
                  <c:v>4.72</c:v>
                </c:pt>
                <c:pt idx="4409">
                  <c:v>4.3499999999999996</c:v>
                </c:pt>
                <c:pt idx="4410">
                  <c:v>2.36</c:v>
                </c:pt>
                <c:pt idx="4411">
                  <c:v>2.97</c:v>
                </c:pt>
                <c:pt idx="4412">
                  <c:v>0.65</c:v>
                </c:pt>
                <c:pt idx="4413">
                  <c:v>0.46</c:v>
                </c:pt>
                <c:pt idx="4414">
                  <c:v>0.85</c:v>
                </c:pt>
                <c:pt idx="4415">
                  <c:v>2.33</c:v>
                </c:pt>
                <c:pt idx="4416">
                  <c:v>4.1100000000000003</c:v>
                </c:pt>
                <c:pt idx="4417">
                  <c:v>1.51</c:v>
                </c:pt>
                <c:pt idx="4418">
                  <c:v>3.05</c:v>
                </c:pt>
                <c:pt idx="4419">
                  <c:v>4.18</c:v>
                </c:pt>
                <c:pt idx="4420">
                  <c:v>1.67</c:v>
                </c:pt>
                <c:pt idx="4421">
                  <c:v>1.47</c:v>
                </c:pt>
                <c:pt idx="4422">
                  <c:v>1.78</c:v>
                </c:pt>
                <c:pt idx="4423">
                  <c:v>1.51</c:v>
                </c:pt>
                <c:pt idx="4424">
                  <c:v>1.67</c:v>
                </c:pt>
                <c:pt idx="4425">
                  <c:v>1.46</c:v>
                </c:pt>
                <c:pt idx="4426">
                  <c:v>1.75</c:v>
                </c:pt>
                <c:pt idx="4427">
                  <c:v>3.4</c:v>
                </c:pt>
                <c:pt idx="4428">
                  <c:v>1.6</c:v>
                </c:pt>
                <c:pt idx="4429">
                  <c:v>1.84</c:v>
                </c:pt>
                <c:pt idx="4430">
                  <c:v>3.34</c:v>
                </c:pt>
                <c:pt idx="4431">
                  <c:v>4.66</c:v>
                </c:pt>
                <c:pt idx="4432">
                  <c:v>4.07</c:v>
                </c:pt>
                <c:pt idx="4433">
                  <c:v>2.12</c:v>
                </c:pt>
                <c:pt idx="4434">
                  <c:v>1.93</c:v>
                </c:pt>
                <c:pt idx="4435">
                  <c:v>4.63</c:v>
                </c:pt>
                <c:pt idx="4436">
                  <c:v>4.3499999999999996</c:v>
                </c:pt>
                <c:pt idx="4437">
                  <c:v>2.13</c:v>
                </c:pt>
                <c:pt idx="4438">
                  <c:v>1.1299999999999999</c:v>
                </c:pt>
                <c:pt idx="4439">
                  <c:v>1.23</c:v>
                </c:pt>
                <c:pt idx="4440">
                  <c:v>1.1599999999999999</c:v>
                </c:pt>
                <c:pt idx="4441">
                  <c:v>1.38</c:v>
                </c:pt>
                <c:pt idx="4442">
                  <c:v>2.64</c:v>
                </c:pt>
                <c:pt idx="4443">
                  <c:v>1.03</c:v>
                </c:pt>
                <c:pt idx="4444">
                  <c:v>0.97</c:v>
                </c:pt>
                <c:pt idx="4445">
                  <c:v>0.94</c:v>
                </c:pt>
                <c:pt idx="4446">
                  <c:v>1.03</c:v>
                </c:pt>
                <c:pt idx="4447">
                  <c:v>1.05</c:v>
                </c:pt>
                <c:pt idx="4448">
                  <c:v>1</c:v>
                </c:pt>
                <c:pt idx="4449">
                  <c:v>1.23</c:v>
                </c:pt>
                <c:pt idx="4450">
                  <c:v>2.2400000000000002</c:v>
                </c:pt>
                <c:pt idx="4451">
                  <c:v>3.98</c:v>
                </c:pt>
                <c:pt idx="4452">
                  <c:v>1.52</c:v>
                </c:pt>
                <c:pt idx="4453">
                  <c:v>0.8</c:v>
                </c:pt>
                <c:pt idx="4454">
                  <c:v>3.29</c:v>
                </c:pt>
                <c:pt idx="4455">
                  <c:v>2</c:v>
                </c:pt>
                <c:pt idx="4456">
                  <c:v>0.9</c:v>
                </c:pt>
                <c:pt idx="4457">
                  <c:v>0.81</c:v>
                </c:pt>
                <c:pt idx="4458">
                  <c:v>3.59</c:v>
                </c:pt>
                <c:pt idx="4459">
                  <c:v>0.8</c:v>
                </c:pt>
                <c:pt idx="4460">
                  <c:v>0.95</c:v>
                </c:pt>
                <c:pt idx="4461">
                  <c:v>3.08</c:v>
                </c:pt>
                <c:pt idx="4462">
                  <c:v>2.27</c:v>
                </c:pt>
                <c:pt idx="4463">
                  <c:v>3.71</c:v>
                </c:pt>
                <c:pt idx="4464">
                  <c:v>3.1</c:v>
                </c:pt>
                <c:pt idx="4465">
                  <c:v>2.4</c:v>
                </c:pt>
                <c:pt idx="4466">
                  <c:v>1.52</c:v>
                </c:pt>
                <c:pt idx="4467">
                  <c:v>3.26</c:v>
                </c:pt>
                <c:pt idx="4468">
                  <c:v>1.49</c:v>
                </c:pt>
                <c:pt idx="4469">
                  <c:v>1.51</c:v>
                </c:pt>
                <c:pt idx="4470">
                  <c:v>1.44</c:v>
                </c:pt>
                <c:pt idx="4471">
                  <c:v>2.0099999999999998</c:v>
                </c:pt>
                <c:pt idx="4472">
                  <c:v>1.95</c:v>
                </c:pt>
                <c:pt idx="4473">
                  <c:v>2.5299999999999998</c:v>
                </c:pt>
                <c:pt idx="4474">
                  <c:v>0.66</c:v>
                </c:pt>
                <c:pt idx="4475">
                  <c:v>0.4</c:v>
                </c:pt>
                <c:pt idx="4476">
                  <c:v>0.43</c:v>
                </c:pt>
                <c:pt idx="4477">
                  <c:v>0.42</c:v>
                </c:pt>
                <c:pt idx="4478">
                  <c:v>0.36</c:v>
                </c:pt>
                <c:pt idx="4479">
                  <c:v>1.03</c:v>
                </c:pt>
                <c:pt idx="4480">
                  <c:v>2.0099999999999998</c:v>
                </c:pt>
                <c:pt idx="4481">
                  <c:v>0.55000000000000004</c:v>
                </c:pt>
                <c:pt idx="4482">
                  <c:v>0.41</c:v>
                </c:pt>
                <c:pt idx="4483">
                  <c:v>0.54</c:v>
                </c:pt>
                <c:pt idx="4484">
                  <c:v>3.44</c:v>
                </c:pt>
                <c:pt idx="4485">
                  <c:v>1.92</c:v>
                </c:pt>
                <c:pt idx="4486">
                  <c:v>2.87</c:v>
                </c:pt>
                <c:pt idx="4487">
                  <c:v>3.5</c:v>
                </c:pt>
                <c:pt idx="4488">
                  <c:v>2.34</c:v>
                </c:pt>
                <c:pt idx="4489">
                  <c:v>3.34</c:v>
                </c:pt>
                <c:pt idx="4490">
                  <c:v>2.52</c:v>
                </c:pt>
                <c:pt idx="4491">
                  <c:v>1.8</c:v>
                </c:pt>
                <c:pt idx="4492">
                  <c:v>1.88</c:v>
                </c:pt>
                <c:pt idx="4493">
                  <c:v>1.74</c:v>
                </c:pt>
                <c:pt idx="4494">
                  <c:v>1.72</c:v>
                </c:pt>
                <c:pt idx="4495">
                  <c:v>1.79</c:v>
                </c:pt>
                <c:pt idx="4496">
                  <c:v>1.83</c:v>
                </c:pt>
                <c:pt idx="4497">
                  <c:v>2.73</c:v>
                </c:pt>
                <c:pt idx="4498">
                  <c:v>4.21</c:v>
                </c:pt>
                <c:pt idx="4499">
                  <c:v>2.31</c:v>
                </c:pt>
                <c:pt idx="4500">
                  <c:v>3.85</c:v>
                </c:pt>
                <c:pt idx="4501">
                  <c:v>5.68</c:v>
                </c:pt>
                <c:pt idx="4502">
                  <c:v>2.46</c:v>
                </c:pt>
                <c:pt idx="4503">
                  <c:v>2.39</c:v>
                </c:pt>
                <c:pt idx="4504">
                  <c:v>2.36</c:v>
                </c:pt>
                <c:pt idx="4505">
                  <c:v>2.4700000000000002</c:v>
                </c:pt>
                <c:pt idx="4506">
                  <c:v>2.86</c:v>
                </c:pt>
                <c:pt idx="4507">
                  <c:v>4.6500000000000004</c:v>
                </c:pt>
                <c:pt idx="4508">
                  <c:v>3.15</c:v>
                </c:pt>
                <c:pt idx="4509">
                  <c:v>4.12</c:v>
                </c:pt>
                <c:pt idx="4510">
                  <c:v>4.49</c:v>
                </c:pt>
                <c:pt idx="4511">
                  <c:v>2.33</c:v>
                </c:pt>
                <c:pt idx="4512">
                  <c:v>3.16</c:v>
                </c:pt>
                <c:pt idx="4513">
                  <c:v>3.11</c:v>
                </c:pt>
                <c:pt idx="4514">
                  <c:v>2.2400000000000002</c:v>
                </c:pt>
                <c:pt idx="4515">
                  <c:v>2.09</c:v>
                </c:pt>
                <c:pt idx="4516">
                  <c:v>2.23</c:v>
                </c:pt>
                <c:pt idx="4517">
                  <c:v>2.09</c:v>
                </c:pt>
                <c:pt idx="4518">
                  <c:v>2.5</c:v>
                </c:pt>
                <c:pt idx="4519">
                  <c:v>2.16</c:v>
                </c:pt>
                <c:pt idx="4520">
                  <c:v>2.25</c:v>
                </c:pt>
                <c:pt idx="4521">
                  <c:v>3.88</c:v>
                </c:pt>
                <c:pt idx="4522">
                  <c:v>2.5</c:v>
                </c:pt>
                <c:pt idx="4523">
                  <c:v>2.61</c:v>
                </c:pt>
                <c:pt idx="4524">
                  <c:v>3.46</c:v>
                </c:pt>
                <c:pt idx="4525">
                  <c:v>3.96</c:v>
                </c:pt>
                <c:pt idx="4526">
                  <c:v>1.96</c:v>
                </c:pt>
                <c:pt idx="4527">
                  <c:v>2.52</c:v>
                </c:pt>
                <c:pt idx="4528">
                  <c:v>2.2000000000000002</c:v>
                </c:pt>
                <c:pt idx="4529">
                  <c:v>2.66</c:v>
                </c:pt>
                <c:pt idx="4530">
                  <c:v>3.75</c:v>
                </c:pt>
                <c:pt idx="4531">
                  <c:v>1.27</c:v>
                </c:pt>
                <c:pt idx="4532">
                  <c:v>1.58</c:v>
                </c:pt>
                <c:pt idx="4533">
                  <c:v>2.69</c:v>
                </c:pt>
                <c:pt idx="4534">
                  <c:v>4.7699999999999996</c:v>
                </c:pt>
                <c:pt idx="4535">
                  <c:v>4.3499999999999996</c:v>
                </c:pt>
                <c:pt idx="4536">
                  <c:v>2.69</c:v>
                </c:pt>
                <c:pt idx="4537">
                  <c:v>1.9</c:v>
                </c:pt>
                <c:pt idx="4538">
                  <c:v>1.92</c:v>
                </c:pt>
                <c:pt idx="4539">
                  <c:v>2.1</c:v>
                </c:pt>
                <c:pt idx="4540">
                  <c:v>2.0699999999999998</c:v>
                </c:pt>
                <c:pt idx="4541">
                  <c:v>1.97</c:v>
                </c:pt>
                <c:pt idx="4542">
                  <c:v>2.25</c:v>
                </c:pt>
                <c:pt idx="4543">
                  <c:v>2</c:v>
                </c:pt>
                <c:pt idx="4544">
                  <c:v>2.08</c:v>
                </c:pt>
                <c:pt idx="4545">
                  <c:v>3.79</c:v>
                </c:pt>
                <c:pt idx="4546">
                  <c:v>2.2200000000000002</c:v>
                </c:pt>
                <c:pt idx="4547">
                  <c:v>1.41</c:v>
                </c:pt>
                <c:pt idx="4548">
                  <c:v>1</c:v>
                </c:pt>
                <c:pt idx="4549">
                  <c:v>0.68</c:v>
                </c:pt>
                <c:pt idx="4550">
                  <c:v>0.55000000000000004</c:v>
                </c:pt>
                <c:pt idx="4551">
                  <c:v>0.63</c:v>
                </c:pt>
                <c:pt idx="4552">
                  <c:v>0.73</c:v>
                </c:pt>
                <c:pt idx="4553">
                  <c:v>3.93</c:v>
                </c:pt>
                <c:pt idx="4554">
                  <c:v>1.25</c:v>
                </c:pt>
                <c:pt idx="4555">
                  <c:v>0.61</c:v>
                </c:pt>
                <c:pt idx="4556">
                  <c:v>3.56</c:v>
                </c:pt>
                <c:pt idx="4557">
                  <c:v>4.25</c:v>
                </c:pt>
                <c:pt idx="4558">
                  <c:v>4.0999999999999996</c:v>
                </c:pt>
                <c:pt idx="4559">
                  <c:v>1.24</c:v>
                </c:pt>
                <c:pt idx="4560">
                  <c:v>0.92</c:v>
                </c:pt>
                <c:pt idx="4561">
                  <c:v>0.66</c:v>
                </c:pt>
                <c:pt idx="4562">
                  <c:v>0.63</c:v>
                </c:pt>
                <c:pt idx="4563">
                  <c:v>1.57</c:v>
                </c:pt>
                <c:pt idx="4564">
                  <c:v>1.47</c:v>
                </c:pt>
                <c:pt idx="4565">
                  <c:v>1.34</c:v>
                </c:pt>
                <c:pt idx="4566">
                  <c:v>1.38</c:v>
                </c:pt>
                <c:pt idx="4567">
                  <c:v>0.76</c:v>
                </c:pt>
                <c:pt idx="4568">
                  <c:v>0.87</c:v>
                </c:pt>
                <c:pt idx="4569">
                  <c:v>2</c:v>
                </c:pt>
                <c:pt idx="4570">
                  <c:v>3.35</c:v>
                </c:pt>
                <c:pt idx="4571">
                  <c:v>1.47</c:v>
                </c:pt>
                <c:pt idx="4572">
                  <c:v>1.33</c:v>
                </c:pt>
                <c:pt idx="4573">
                  <c:v>2.61</c:v>
                </c:pt>
                <c:pt idx="4574">
                  <c:v>1.29</c:v>
                </c:pt>
                <c:pt idx="4575">
                  <c:v>0.43</c:v>
                </c:pt>
                <c:pt idx="4576">
                  <c:v>0.61</c:v>
                </c:pt>
                <c:pt idx="4577">
                  <c:v>1.1100000000000001</c:v>
                </c:pt>
                <c:pt idx="4578">
                  <c:v>2.38</c:v>
                </c:pt>
                <c:pt idx="4579">
                  <c:v>1.93</c:v>
                </c:pt>
                <c:pt idx="4580">
                  <c:v>2.59</c:v>
                </c:pt>
                <c:pt idx="4581">
                  <c:v>0.94</c:v>
                </c:pt>
                <c:pt idx="4582">
                  <c:v>4.37</c:v>
                </c:pt>
                <c:pt idx="4583">
                  <c:v>3.33</c:v>
                </c:pt>
                <c:pt idx="4584">
                  <c:v>1.48</c:v>
                </c:pt>
                <c:pt idx="4585">
                  <c:v>1.52</c:v>
                </c:pt>
                <c:pt idx="4586">
                  <c:v>1.43</c:v>
                </c:pt>
                <c:pt idx="4587">
                  <c:v>1.47</c:v>
                </c:pt>
                <c:pt idx="4588">
                  <c:v>1.24</c:v>
                </c:pt>
                <c:pt idx="4589">
                  <c:v>1.54</c:v>
                </c:pt>
                <c:pt idx="4590">
                  <c:v>1.61</c:v>
                </c:pt>
                <c:pt idx="4591">
                  <c:v>1.41</c:v>
                </c:pt>
                <c:pt idx="4592">
                  <c:v>1.48</c:v>
                </c:pt>
                <c:pt idx="4593">
                  <c:v>1.74</c:v>
                </c:pt>
                <c:pt idx="4594">
                  <c:v>3.71</c:v>
                </c:pt>
                <c:pt idx="4595">
                  <c:v>1.61</c:v>
                </c:pt>
                <c:pt idx="4596">
                  <c:v>2.02</c:v>
                </c:pt>
                <c:pt idx="4597">
                  <c:v>1.63</c:v>
                </c:pt>
                <c:pt idx="4598">
                  <c:v>1.6</c:v>
                </c:pt>
                <c:pt idx="4599">
                  <c:v>1.45</c:v>
                </c:pt>
                <c:pt idx="4600">
                  <c:v>1.73</c:v>
                </c:pt>
                <c:pt idx="4601">
                  <c:v>2.62</c:v>
                </c:pt>
                <c:pt idx="4602">
                  <c:v>3.49</c:v>
                </c:pt>
                <c:pt idx="4603">
                  <c:v>1.73</c:v>
                </c:pt>
                <c:pt idx="4604">
                  <c:v>2.78</c:v>
                </c:pt>
                <c:pt idx="4605">
                  <c:v>5.44</c:v>
                </c:pt>
                <c:pt idx="4606">
                  <c:v>5.1100000000000003</c:v>
                </c:pt>
                <c:pt idx="4607">
                  <c:v>3.35</c:v>
                </c:pt>
                <c:pt idx="4608">
                  <c:v>1.56</c:v>
                </c:pt>
                <c:pt idx="4609">
                  <c:v>1.39</c:v>
                </c:pt>
                <c:pt idx="4610">
                  <c:v>1.44</c:v>
                </c:pt>
                <c:pt idx="4611">
                  <c:v>1.52</c:v>
                </c:pt>
                <c:pt idx="4612">
                  <c:v>1.35</c:v>
                </c:pt>
                <c:pt idx="4613">
                  <c:v>1.79</c:v>
                </c:pt>
                <c:pt idx="4614">
                  <c:v>1.53</c:v>
                </c:pt>
                <c:pt idx="4615">
                  <c:v>1.4</c:v>
                </c:pt>
                <c:pt idx="4616">
                  <c:v>2.0699999999999998</c:v>
                </c:pt>
                <c:pt idx="4617">
                  <c:v>3.77</c:v>
                </c:pt>
                <c:pt idx="4618">
                  <c:v>1.66</c:v>
                </c:pt>
                <c:pt idx="4619">
                  <c:v>2.5099999999999998</c:v>
                </c:pt>
                <c:pt idx="4620">
                  <c:v>2.0699999999999998</c:v>
                </c:pt>
                <c:pt idx="4621">
                  <c:v>1.61</c:v>
                </c:pt>
                <c:pt idx="4622">
                  <c:v>2.69</c:v>
                </c:pt>
                <c:pt idx="4623">
                  <c:v>3.11</c:v>
                </c:pt>
                <c:pt idx="4624">
                  <c:v>1.75</c:v>
                </c:pt>
                <c:pt idx="4625">
                  <c:v>3.65</c:v>
                </c:pt>
                <c:pt idx="4626">
                  <c:v>2.0099999999999998</c:v>
                </c:pt>
                <c:pt idx="4627">
                  <c:v>1.73</c:v>
                </c:pt>
                <c:pt idx="4628">
                  <c:v>4.53</c:v>
                </c:pt>
                <c:pt idx="4629">
                  <c:v>4.71</c:v>
                </c:pt>
                <c:pt idx="4630">
                  <c:v>3.09</c:v>
                </c:pt>
                <c:pt idx="4631">
                  <c:v>2.71</c:v>
                </c:pt>
                <c:pt idx="4632">
                  <c:v>4.5</c:v>
                </c:pt>
                <c:pt idx="4633">
                  <c:v>1.97</c:v>
                </c:pt>
                <c:pt idx="4634">
                  <c:v>1.01</c:v>
                </c:pt>
                <c:pt idx="4635">
                  <c:v>1.32</c:v>
                </c:pt>
                <c:pt idx="4636">
                  <c:v>1.33</c:v>
                </c:pt>
                <c:pt idx="4637">
                  <c:v>1.26</c:v>
                </c:pt>
                <c:pt idx="4638">
                  <c:v>1.34</c:v>
                </c:pt>
                <c:pt idx="4639">
                  <c:v>1.1599999999999999</c:v>
                </c:pt>
                <c:pt idx="4640">
                  <c:v>1.69</c:v>
                </c:pt>
                <c:pt idx="4641">
                  <c:v>2.13</c:v>
                </c:pt>
                <c:pt idx="4642">
                  <c:v>2.14</c:v>
                </c:pt>
                <c:pt idx="4643">
                  <c:v>4.8</c:v>
                </c:pt>
                <c:pt idx="4644">
                  <c:v>1.46</c:v>
                </c:pt>
                <c:pt idx="4645">
                  <c:v>1.45</c:v>
                </c:pt>
                <c:pt idx="4646">
                  <c:v>1.66</c:v>
                </c:pt>
                <c:pt idx="4647">
                  <c:v>1.56</c:v>
                </c:pt>
                <c:pt idx="4648">
                  <c:v>1.38</c:v>
                </c:pt>
                <c:pt idx="4649">
                  <c:v>1.53</c:v>
                </c:pt>
                <c:pt idx="4650">
                  <c:v>3.33</c:v>
                </c:pt>
                <c:pt idx="4651">
                  <c:v>2.65</c:v>
                </c:pt>
                <c:pt idx="4652">
                  <c:v>1.91</c:v>
                </c:pt>
                <c:pt idx="4653">
                  <c:v>3.11</c:v>
                </c:pt>
                <c:pt idx="4654">
                  <c:v>1.52</c:v>
                </c:pt>
                <c:pt idx="4655">
                  <c:v>4.43</c:v>
                </c:pt>
                <c:pt idx="4656">
                  <c:v>2.15</c:v>
                </c:pt>
                <c:pt idx="4657">
                  <c:v>2.63</c:v>
                </c:pt>
                <c:pt idx="4658">
                  <c:v>1.48</c:v>
                </c:pt>
                <c:pt idx="4659">
                  <c:v>1.1299999999999999</c:v>
                </c:pt>
                <c:pt idx="4660">
                  <c:v>1.1599999999999999</c:v>
                </c:pt>
                <c:pt idx="4661">
                  <c:v>1.02</c:v>
                </c:pt>
                <c:pt idx="4662">
                  <c:v>1.1499999999999999</c:v>
                </c:pt>
                <c:pt idx="4663">
                  <c:v>1.46</c:v>
                </c:pt>
                <c:pt idx="4664">
                  <c:v>1.43</c:v>
                </c:pt>
                <c:pt idx="4665">
                  <c:v>2.5499999999999998</c:v>
                </c:pt>
                <c:pt idx="4666">
                  <c:v>1.33</c:v>
                </c:pt>
                <c:pt idx="4667">
                  <c:v>0.55000000000000004</c:v>
                </c:pt>
                <c:pt idx="4668">
                  <c:v>0.91</c:v>
                </c:pt>
                <c:pt idx="4669">
                  <c:v>0.89</c:v>
                </c:pt>
                <c:pt idx="4670">
                  <c:v>0.96</c:v>
                </c:pt>
                <c:pt idx="4671">
                  <c:v>2</c:v>
                </c:pt>
                <c:pt idx="4672">
                  <c:v>0.44</c:v>
                </c:pt>
                <c:pt idx="4673">
                  <c:v>0.62</c:v>
                </c:pt>
                <c:pt idx="4674">
                  <c:v>1.65</c:v>
                </c:pt>
                <c:pt idx="4675">
                  <c:v>2.15</c:v>
                </c:pt>
                <c:pt idx="4676">
                  <c:v>3.79</c:v>
                </c:pt>
                <c:pt idx="4677">
                  <c:v>0.91</c:v>
                </c:pt>
                <c:pt idx="4678">
                  <c:v>0.74</c:v>
                </c:pt>
                <c:pt idx="4679">
                  <c:v>2.65</c:v>
                </c:pt>
                <c:pt idx="4680">
                  <c:v>1.63</c:v>
                </c:pt>
                <c:pt idx="4681">
                  <c:v>0.37</c:v>
                </c:pt>
                <c:pt idx="4682">
                  <c:v>0.28000000000000003</c:v>
                </c:pt>
                <c:pt idx="4683">
                  <c:v>0.33</c:v>
                </c:pt>
                <c:pt idx="4684">
                  <c:v>0.36</c:v>
                </c:pt>
                <c:pt idx="4685">
                  <c:v>0.75</c:v>
                </c:pt>
                <c:pt idx="4686">
                  <c:v>0.39</c:v>
                </c:pt>
                <c:pt idx="4687">
                  <c:v>0.56000000000000005</c:v>
                </c:pt>
                <c:pt idx="4688">
                  <c:v>0.6</c:v>
                </c:pt>
                <c:pt idx="4689">
                  <c:v>2.4</c:v>
                </c:pt>
                <c:pt idx="4690">
                  <c:v>0.44</c:v>
                </c:pt>
                <c:pt idx="4691">
                  <c:v>1.0900000000000001</c:v>
                </c:pt>
                <c:pt idx="4692">
                  <c:v>0.49</c:v>
                </c:pt>
                <c:pt idx="4693">
                  <c:v>0.44</c:v>
                </c:pt>
                <c:pt idx="4694">
                  <c:v>0.38</c:v>
                </c:pt>
                <c:pt idx="4695">
                  <c:v>0.38</c:v>
                </c:pt>
                <c:pt idx="4696">
                  <c:v>0.65</c:v>
                </c:pt>
                <c:pt idx="4697">
                  <c:v>1.2</c:v>
                </c:pt>
                <c:pt idx="4698">
                  <c:v>3.04</c:v>
                </c:pt>
                <c:pt idx="4699">
                  <c:v>0.78</c:v>
                </c:pt>
                <c:pt idx="4700">
                  <c:v>1.27</c:v>
                </c:pt>
                <c:pt idx="4701">
                  <c:v>4.54</c:v>
                </c:pt>
                <c:pt idx="4702">
                  <c:v>3.45</c:v>
                </c:pt>
                <c:pt idx="4703">
                  <c:v>0.95</c:v>
                </c:pt>
                <c:pt idx="4704">
                  <c:v>1.18</c:v>
                </c:pt>
                <c:pt idx="4705">
                  <c:v>1.1499999999999999</c:v>
                </c:pt>
                <c:pt idx="4706">
                  <c:v>1.1299999999999999</c:v>
                </c:pt>
                <c:pt idx="4707">
                  <c:v>1.08</c:v>
                </c:pt>
                <c:pt idx="4708">
                  <c:v>1.05</c:v>
                </c:pt>
                <c:pt idx="4709">
                  <c:v>1.46</c:v>
                </c:pt>
                <c:pt idx="4710">
                  <c:v>0.98</c:v>
                </c:pt>
                <c:pt idx="4711">
                  <c:v>1.55</c:v>
                </c:pt>
                <c:pt idx="4712">
                  <c:v>1.2</c:v>
                </c:pt>
                <c:pt idx="4713">
                  <c:v>3.39</c:v>
                </c:pt>
                <c:pt idx="4714">
                  <c:v>4.17</c:v>
                </c:pt>
                <c:pt idx="4715">
                  <c:v>1.53</c:v>
                </c:pt>
                <c:pt idx="4716">
                  <c:v>1.42</c:v>
                </c:pt>
                <c:pt idx="4717">
                  <c:v>2.4300000000000002</c:v>
                </c:pt>
                <c:pt idx="4718">
                  <c:v>1.35</c:v>
                </c:pt>
                <c:pt idx="4719">
                  <c:v>2.0699999999999998</c:v>
                </c:pt>
                <c:pt idx="4720">
                  <c:v>2.02</c:v>
                </c:pt>
                <c:pt idx="4721">
                  <c:v>3.16</c:v>
                </c:pt>
                <c:pt idx="4722">
                  <c:v>1.54</c:v>
                </c:pt>
                <c:pt idx="4723">
                  <c:v>3.76</c:v>
                </c:pt>
                <c:pt idx="4724">
                  <c:v>3.18</c:v>
                </c:pt>
                <c:pt idx="4725">
                  <c:v>4.09</c:v>
                </c:pt>
                <c:pt idx="4726">
                  <c:v>3.13</c:v>
                </c:pt>
                <c:pt idx="4727">
                  <c:v>1.84</c:v>
                </c:pt>
                <c:pt idx="4728">
                  <c:v>0.97</c:v>
                </c:pt>
                <c:pt idx="4729">
                  <c:v>0.92</c:v>
                </c:pt>
                <c:pt idx="4730">
                  <c:v>0.91</c:v>
                </c:pt>
                <c:pt idx="4731">
                  <c:v>0.96</c:v>
                </c:pt>
                <c:pt idx="4732">
                  <c:v>1</c:v>
                </c:pt>
                <c:pt idx="4733">
                  <c:v>1.17</c:v>
                </c:pt>
                <c:pt idx="4734">
                  <c:v>0.93</c:v>
                </c:pt>
                <c:pt idx="4735">
                  <c:v>1.21</c:v>
                </c:pt>
                <c:pt idx="4736">
                  <c:v>1.78</c:v>
                </c:pt>
                <c:pt idx="4737">
                  <c:v>2.12</c:v>
                </c:pt>
                <c:pt idx="4738">
                  <c:v>1.55</c:v>
                </c:pt>
                <c:pt idx="4739">
                  <c:v>2.2999999999999998</c:v>
                </c:pt>
                <c:pt idx="4740">
                  <c:v>2.31</c:v>
                </c:pt>
                <c:pt idx="4741">
                  <c:v>1.1399999999999999</c:v>
                </c:pt>
                <c:pt idx="4742">
                  <c:v>2.92</c:v>
                </c:pt>
                <c:pt idx="4743">
                  <c:v>1.1399999999999999</c:v>
                </c:pt>
                <c:pt idx="4744">
                  <c:v>1.48</c:v>
                </c:pt>
                <c:pt idx="4745">
                  <c:v>2.04</c:v>
                </c:pt>
                <c:pt idx="4746">
                  <c:v>1.83</c:v>
                </c:pt>
                <c:pt idx="4747">
                  <c:v>2.92</c:v>
                </c:pt>
                <c:pt idx="4748">
                  <c:v>3.11</c:v>
                </c:pt>
                <c:pt idx="4749">
                  <c:v>4.75</c:v>
                </c:pt>
                <c:pt idx="4750">
                  <c:v>2.16</c:v>
                </c:pt>
                <c:pt idx="4751">
                  <c:v>1.49</c:v>
                </c:pt>
                <c:pt idx="4752">
                  <c:v>1.36</c:v>
                </c:pt>
                <c:pt idx="4753">
                  <c:v>0.91</c:v>
                </c:pt>
                <c:pt idx="4754">
                  <c:v>0.9</c:v>
                </c:pt>
                <c:pt idx="4755">
                  <c:v>2.2400000000000002</c:v>
                </c:pt>
                <c:pt idx="4756">
                  <c:v>0.98</c:v>
                </c:pt>
                <c:pt idx="4757">
                  <c:v>1.23</c:v>
                </c:pt>
                <c:pt idx="4758">
                  <c:v>1.1000000000000001</c:v>
                </c:pt>
                <c:pt idx="4759">
                  <c:v>1.35</c:v>
                </c:pt>
                <c:pt idx="4760">
                  <c:v>1.6</c:v>
                </c:pt>
                <c:pt idx="4761">
                  <c:v>1.1299999999999999</c:v>
                </c:pt>
                <c:pt idx="4762">
                  <c:v>2.78</c:v>
                </c:pt>
                <c:pt idx="4763">
                  <c:v>1.22</c:v>
                </c:pt>
                <c:pt idx="4764">
                  <c:v>1.04</c:v>
                </c:pt>
                <c:pt idx="4765">
                  <c:v>1.38</c:v>
                </c:pt>
                <c:pt idx="4766">
                  <c:v>1.1599999999999999</c:v>
                </c:pt>
                <c:pt idx="4767">
                  <c:v>1.06</c:v>
                </c:pt>
                <c:pt idx="4768">
                  <c:v>0.6</c:v>
                </c:pt>
                <c:pt idx="4769">
                  <c:v>1.06</c:v>
                </c:pt>
                <c:pt idx="4770">
                  <c:v>2.16</c:v>
                </c:pt>
                <c:pt idx="4771">
                  <c:v>1.1000000000000001</c:v>
                </c:pt>
                <c:pt idx="4772">
                  <c:v>1.22</c:v>
                </c:pt>
                <c:pt idx="4773">
                  <c:v>3.56</c:v>
                </c:pt>
                <c:pt idx="4774">
                  <c:v>3.73</c:v>
                </c:pt>
                <c:pt idx="4775">
                  <c:v>2.33</c:v>
                </c:pt>
                <c:pt idx="4776">
                  <c:v>0.38</c:v>
                </c:pt>
                <c:pt idx="4777">
                  <c:v>0.4</c:v>
                </c:pt>
                <c:pt idx="4778">
                  <c:v>0.36</c:v>
                </c:pt>
                <c:pt idx="4779">
                  <c:v>0.34</c:v>
                </c:pt>
                <c:pt idx="4780">
                  <c:v>0.26</c:v>
                </c:pt>
                <c:pt idx="4781">
                  <c:v>1</c:v>
                </c:pt>
                <c:pt idx="4782">
                  <c:v>1.04</c:v>
                </c:pt>
                <c:pt idx="4783">
                  <c:v>1.72</c:v>
                </c:pt>
                <c:pt idx="4784">
                  <c:v>0.8</c:v>
                </c:pt>
                <c:pt idx="4785">
                  <c:v>1.3</c:v>
                </c:pt>
                <c:pt idx="4786">
                  <c:v>1.9</c:v>
                </c:pt>
                <c:pt idx="4787">
                  <c:v>1.9</c:v>
                </c:pt>
                <c:pt idx="4788">
                  <c:v>3.63</c:v>
                </c:pt>
                <c:pt idx="4789">
                  <c:v>0.43</c:v>
                </c:pt>
                <c:pt idx="4790">
                  <c:v>0.81</c:v>
                </c:pt>
                <c:pt idx="4791">
                  <c:v>0.61</c:v>
                </c:pt>
                <c:pt idx="4792">
                  <c:v>0.45</c:v>
                </c:pt>
                <c:pt idx="4793">
                  <c:v>0.43</c:v>
                </c:pt>
                <c:pt idx="4794">
                  <c:v>0.56000000000000005</c:v>
                </c:pt>
                <c:pt idx="4795">
                  <c:v>0.5</c:v>
                </c:pt>
                <c:pt idx="4796">
                  <c:v>2.88</c:v>
                </c:pt>
                <c:pt idx="4797">
                  <c:v>4.34</c:v>
                </c:pt>
                <c:pt idx="4798">
                  <c:v>2.61</c:v>
                </c:pt>
                <c:pt idx="4799">
                  <c:v>1.75</c:v>
                </c:pt>
                <c:pt idx="4800">
                  <c:v>3.06</c:v>
                </c:pt>
                <c:pt idx="4801">
                  <c:v>0.4</c:v>
                </c:pt>
                <c:pt idx="4802">
                  <c:v>0.3</c:v>
                </c:pt>
                <c:pt idx="4803">
                  <c:v>0.4</c:v>
                </c:pt>
                <c:pt idx="4804">
                  <c:v>0.4</c:v>
                </c:pt>
                <c:pt idx="4805">
                  <c:v>0.42</c:v>
                </c:pt>
                <c:pt idx="4806">
                  <c:v>0.42</c:v>
                </c:pt>
                <c:pt idx="4807">
                  <c:v>0.55000000000000004</c:v>
                </c:pt>
                <c:pt idx="4808">
                  <c:v>0.56999999999999995</c:v>
                </c:pt>
                <c:pt idx="4809">
                  <c:v>0.49</c:v>
                </c:pt>
                <c:pt idx="4810">
                  <c:v>2.31</c:v>
                </c:pt>
                <c:pt idx="4811">
                  <c:v>0.99</c:v>
                </c:pt>
                <c:pt idx="4812">
                  <c:v>1.1200000000000001</c:v>
                </c:pt>
                <c:pt idx="4813">
                  <c:v>1.47</c:v>
                </c:pt>
                <c:pt idx="4814">
                  <c:v>1.1299999999999999</c:v>
                </c:pt>
                <c:pt idx="4815">
                  <c:v>2.82</c:v>
                </c:pt>
                <c:pt idx="4816">
                  <c:v>0.6</c:v>
                </c:pt>
                <c:pt idx="4817">
                  <c:v>0.54</c:v>
                </c:pt>
                <c:pt idx="4818">
                  <c:v>2.79</c:v>
                </c:pt>
                <c:pt idx="4819">
                  <c:v>0.78</c:v>
                </c:pt>
                <c:pt idx="4820">
                  <c:v>0.6</c:v>
                </c:pt>
                <c:pt idx="4821">
                  <c:v>0.7</c:v>
                </c:pt>
                <c:pt idx="4822">
                  <c:v>3.65</c:v>
                </c:pt>
                <c:pt idx="4823">
                  <c:v>2.2400000000000002</c:v>
                </c:pt>
                <c:pt idx="4824">
                  <c:v>0.37</c:v>
                </c:pt>
                <c:pt idx="4825">
                  <c:v>0.47</c:v>
                </c:pt>
                <c:pt idx="4826">
                  <c:v>0.34</c:v>
                </c:pt>
                <c:pt idx="4827">
                  <c:v>0.34</c:v>
                </c:pt>
                <c:pt idx="4828">
                  <c:v>0.39</c:v>
                </c:pt>
                <c:pt idx="4829">
                  <c:v>0.39</c:v>
                </c:pt>
                <c:pt idx="4830">
                  <c:v>0.51</c:v>
                </c:pt>
                <c:pt idx="4831">
                  <c:v>0.42</c:v>
                </c:pt>
                <c:pt idx="4832">
                  <c:v>0.6</c:v>
                </c:pt>
                <c:pt idx="4833">
                  <c:v>1.59</c:v>
                </c:pt>
                <c:pt idx="4834">
                  <c:v>1.55</c:v>
                </c:pt>
                <c:pt idx="4835">
                  <c:v>0.82</c:v>
                </c:pt>
                <c:pt idx="4836">
                  <c:v>0.57999999999999996</c:v>
                </c:pt>
                <c:pt idx="4837">
                  <c:v>0.33</c:v>
                </c:pt>
                <c:pt idx="4838">
                  <c:v>0.43</c:v>
                </c:pt>
                <c:pt idx="4839">
                  <c:v>0.49</c:v>
                </c:pt>
                <c:pt idx="4840">
                  <c:v>0.56000000000000005</c:v>
                </c:pt>
                <c:pt idx="4841">
                  <c:v>0.49</c:v>
                </c:pt>
                <c:pt idx="4842">
                  <c:v>2.25</c:v>
                </c:pt>
                <c:pt idx="4843">
                  <c:v>2.4300000000000002</c:v>
                </c:pt>
                <c:pt idx="4844">
                  <c:v>3.45</c:v>
                </c:pt>
                <c:pt idx="4845">
                  <c:v>1.62</c:v>
                </c:pt>
                <c:pt idx="4846">
                  <c:v>1.08</c:v>
                </c:pt>
                <c:pt idx="4847">
                  <c:v>2</c:v>
                </c:pt>
                <c:pt idx="4848">
                  <c:v>0.93</c:v>
                </c:pt>
                <c:pt idx="4849">
                  <c:v>0.37</c:v>
                </c:pt>
                <c:pt idx="4850">
                  <c:v>0.31</c:v>
                </c:pt>
                <c:pt idx="4851">
                  <c:v>0.35</c:v>
                </c:pt>
                <c:pt idx="4852">
                  <c:v>0.33</c:v>
                </c:pt>
                <c:pt idx="4853">
                  <c:v>0.65</c:v>
                </c:pt>
                <c:pt idx="4854">
                  <c:v>0.42</c:v>
                </c:pt>
                <c:pt idx="4855">
                  <c:v>0.55000000000000004</c:v>
                </c:pt>
                <c:pt idx="4856">
                  <c:v>0.75</c:v>
                </c:pt>
                <c:pt idx="4857">
                  <c:v>0.78</c:v>
                </c:pt>
                <c:pt idx="4858">
                  <c:v>2.2599999999999998</c:v>
                </c:pt>
                <c:pt idx="4859">
                  <c:v>0.5</c:v>
                </c:pt>
                <c:pt idx="4860">
                  <c:v>1.39</c:v>
                </c:pt>
                <c:pt idx="4861">
                  <c:v>0.56999999999999995</c:v>
                </c:pt>
                <c:pt idx="4862">
                  <c:v>1.36</c:v>
                </c:pt>
                <c:pt idx="4863">
                  <c:v>0.61</c:v>
                </c:pt>
                <c:pt idx="4864">
                  <c:v>0.65</c:v>
                </c:pt>
                <c:pt idx="4865">
                  <c:v>3.29</c:v>
                </c:pt>
                <c:pt idx="4866">
                  <c:v>2.44</c:v>
                </c:pt>
                <c:pt idx="4867">
                  <c:v>3.94</c:v>
                </c:pt>
                <c:pt idx="4868">
                  <c:v>1.3</c:v>
                </c:pt>
                <c:pt idx="4869">
                  <c:v>4.16</c:v>
                </c:pt>
                <c:pt idx="4870">
                  <c:v>4.09</c:v>
                </c:pt>
                <c:pt idx="4871">
                  <c:v>1.04</c:v>
                </c:pt>
                <c:pt idx="4872">
                  <c:v>0.36</c:v>
                </c:pt>
                <c:pt idx="4873">
                  <c:v>0.34</c:v>
                </c:pt>
                <c:pt idx="4874">
                  <c:v>0.43</c:v>
                </c:pt>
                <c:pt idx="4875">
                  <c:v>0.34</c:v>
                </c:pt>
                <c:pt idx="4876">
                  <c:v>0.41</c:v>
                </c:pt>
                <c:pt idx="4877">
                  <c:v>0.82</c:v>
                </c:pt>
                <c:pt idx="4878">
                  <c:v>1.07</c:v>
                </c:pt>
                <c:pt idx="4879">
                  <c:v>1.19</c:v>
                </c:pt>
                <c:pt idx="4880">
                  <c:v>1.72</c:v>
                </c:pt>
                <c:pt idx="4881">
                  <c:v>0.45</c:v>
                </c:pt>
                <c:pt idx="4882">
                  <c:v>0.55000000000000004</c:v>
                </c:pt>
                <c:pt idx="4883">
                  <c:v>0.37</c:v>
                </c:pt>
                <c:pt idx="4884">
                  <c:v>0.38</c:v>
                </c:pt>
                <c:pt idx="4885">
                  <c:v>0.51</c:v>
                </c:pt>
                <c:pt idx="4886">
                  <c:v>0.42</c:v>
                </c:pt>
                <c:pt idx="4887">
                  <c:v>1.31</c:v>
                </c:pt>
                <c:pt idx="4888">
                  <c:v>1.4</c:v>
                </c:pt>
                <c:pt idx="4889">
                  <c:v>1.08</c:v>
                </c:pt>
                <c:pt idx="4890">
                  <c:v>3.09</c:v>
                </c:pt>
                <c:pt idx="4891">
                  <c:v>0.75</c:v>
                </c:pt>
                <c:pt idx="4892">
                  <c:v>3.49</c:v>
                </c:pt>
                <c:pt idx="4893">
                  <c:v>3.68</c:v>
                </c:pt>
                <c:pt idx="4894">
                  <c:v>2.17</c:v>
                </c:pt>
                <c:pt idx="4895">
                  <c:v>0.46</c:v>
                </c:pt>
                <c:pt idx="4896">
                  <c:v>0.41</c:v>
                </c:pt>
                <c:pt idx="4897">
                  <c:v>0.34</c:v>
                </c:pt>
                <c:pt idx="4898">
                  <c:v>0.42</c:v>
                </c:pt>
                <c:pt idx="4899">
                  <c:v>0.35</c:v>
                </c:pt>
                <c:pt idx="4900">
                  <c:v>0.45</c:v>
                </c:pt>
                <c:pt idx="4901">
                  <c:v>0.54</c:v>
                </c:pt>
                <c:pt idx="4902">
                  <c:v>0.49</c:v>
                </c:pt>
                <c:pt idx="4903">
                  <c:v>2.0699999999999998</c:v>
                </c:pt>
                <c:pt idx="4904">
                  <c:v>1.02</c:v>
                </c:pt>
                <c:pt idx="4905">
                  <c:v>0.8</c:v>
                </c:pt>
                <c:pt idx="4906">
                  <c:v>0.65</c:v>
                </c:pt>
                <c:pt idx="4907">
                  <c:v>0.59</c:v>
                </c:pt>
                <c:pt idx="4908">
                  <c:v>0.53</c:v>
                </c:pt>
                <c:pt idx="4909">
                  <c:v>2.9</c:v>
                </c:pt>
                <c:pt idx="4910">
                  <c:v>1.1599999999999999</c:v>
                </c:pt>
                <c:pt idx="4911">
                  <c:v>0.55000000000000004</c:v>
                </c:pt>
                <c:pt idx="4912">
                  <c:v>0.51</c:v>
                </c:pt>
                <c:pt idx="4913">
                  <c:v>0.8</c:v>
                </c:pt>
                <c:pt idx="4914">
                  <c:v>0.69</c:v>
                </c:pt>
                <c:pt idx="4915">
                  <c:v>0.89</c:v>
                </c:pt>
                <c:pt idx="4916">
                  <c:v>2.19</c:v>
                </c:pt>
                <c:pt idx="4917">
                  <c:v>2.62</c:v>
                </c:pt>
                <c:pt idx="4918">
                  <c:v>4.4000000000000004</c:v>
                </c:pt>
                <c:pt idx="4919">
                  <c:v>3.25</c:v>
                </c:pt>
                <c:pt idx="4920">
                  <c:v>1.39</c:v>
                </c:pt>
                <c:pt idx="4921">
                  <c:v>1.43</c:v>
                </c:pt>
                <c:pt idx="4922">
                  <c:v>1.2</c:v>
                </c:pt>
                <c:pt idx="4923">
                  <c:v>1.22</c:v>
                </c:pt>
                <c:pt idx="4924">
                  <c:v>1.17</c:v>
                </c:pt>
                <c:pt idx="4925">
                  <c:v>1.68</c:v>
                </c:pt>
                <c:pt idx="4926">
                  <c:v>1.68</c:v>
                </c:pt>
                <c:pt idx="4927">
                  <c:v>1.43</c:v>
                </c:pt>
                <c:pt idx="4928">
                  <c:v>2.2200000000000002</c:v>
                </c:pt>
                <c:pt idx="4929">
                  <c:v>2.1800000000000002</c:v>
                </c:pt>
                <c:pt idx="4930">
                  <c:v>0.54</c:v>
                </c:pt>
                <c:pt idx="4931">
                  <c:v>0.7</c:v>
                </c:pt>
                <c:pt idx="4932">
                  <c:v>1.02</c:v>
                </c:pt>
                <c:pt idx="4933">
                  <c:v>0.46</c:v>
                </c:pt>
                <c:pt idx="4934">
                  <c:v>0.39</c:v>
                </c:pt>
                <c:pt idx="4935">
                  <c:v>0.54</c:v>
                </c:pt>
                <c:pt idx="4936">
                  <c:v>2.66</c:v>
                </c:pt>
                <c:pt idx="4937">
                  <c:v>0.74</c:v>
                </c:pt>
                <c:pt idx="4938">
                  <c:v>0.56000000000000005</c:v>
                </c:pt>
                <c:pt idx="4939">
                  <c:v>1.27</c:v>
                </c:pt>
                <c:pt idx="4940">
                  <c:v>2.31</c:v>
                </c:pt>
                <c:pt idx="4941">
                  <c:v>3.59</c:v>
                </c:pt>
                <c:pt idx="4942">
                  <c:v>5.46</c:v>
                </c:pt>
                <c:pt idx="4943">
                  <c:v>4.0999999999999996</c:v>
                </c:pt>
                <c:pt idx="4944">
                  <c:v>1.86</c:v>
                </c:pt>
                <c:pt idx="4945">
                  <c:v>1.25</c:v>
                </c:pt>
                <c:pt idx="4946">
                  <c:v>1.27</c:v>
                </c:pt>
                <c:pt idx="4947">
                  <c:v>1.19</c:v>
                </c:pt>
                <c:pt idx="4948">
                  <c:v>1.22</c:v>
                </c:pt>
                <c:pt idx="4949">
                  <c:v>1.41</c:v>
                </c:pt>
                <c:pt idx="4950">
                  <c:v>1.64</c:v>
                </c:pt>
                <c:pt idx="4951">
                  <c:v>2.81</c:v>
                </c:pt>
                <c:pt idx="4952">
                  <c:v>0.78</c:v>
                </c:pt>
                <c:pt idx="4953">
                  <c:v>0.36</c:v>
                </c:pt>
                <c:pt idx="4954">
                  <c:v>0.37</c:v>
                </c:pt>
                <c:pt idx="4955">
                  <c:v>0.33</c:v>
                </c:pt>
                <c:pt idx="4956">
                  <c:v>0.36</c:v>
                </c:pt>
                <c:pt idx="4957">
                  <c:v>0.48</c:v>
                </c:pt>
                <c:pt idx="4958">
                  <c:v>0.45</c:v>
                </c:pt>
                <c:pt idx="4959">
                  <c:v>0.6</c:v>
                </c:pt>
                <c:pt idx="4960">
                  <c:v>0.44</c:v>
                </c:pt>
                <c:pt idx="4961">
                  <c:v>0.48</c:v>
                </c:pt>
                <c:pt idx="4962">
                  <c:v>2.56</c:v>
                </c:pt>
                <c:pt idx="4963">
                  <c:v>1.96</c:v>
                </c:pt>
                <c:pt idx="4964">
                  <c:v>1.65</c:v>
                </c:pt>
                <c:pt idx="4965">
                  <c:v>4.2300000000000004</c:v>
                </c:pt>
                <c:pt idx="4966">
                  <c:v>4.28</c:v>
                </c:pt>
                <c:pt idx="4967">
                  <c:v>4.63</c:v>
                </c:pt>
                <c:pt idx="4968">
                  <c:v>2.2799999999999998</c:v>
                </c:pt>
                <c:pt idx="4969">
                  <c:v>1.86</c:v>
                </c:pt>
                <c:pt idx="4970">
                  <c:v>1.74</c:v>
                </c:pt>
                <c:pt idx="4971">
                  <c:v>1.8</c:v>
                </c:pt>
                <c:pt idx="4972">
                  <c:v>1.62</c:v>
                </c:pt>
                <c:pt idx="4973">
                  <c:v>1.67</c:v>
                </c:pt>
                <c:pt idx="4974">
                  <c:v>1.62</c:v>
                </c:pt>
                <c:pt idx="4975">
                  <c:v>1.92</c:v>
                </c:pt>
                <c:pt idx="4976">
                  <c:v>1.64</c:v>
                </c:pt>
                <c:pt idx="4977">
                  <c:v>1.71</c:v>
                </c:pt>
                <c:pt idx="4978">
                  <c:v>3.35</c:v>
                </c:pt>
                <c:pt idx="4979">
                  <c:v>4.13</c:v>
                </c:pt>
                <c:pt idx="4980">
                  <c:v>1.64</c:v>
                </c:pt>
                <c:pt idx="4981">
                  <c:v>2.2200000000000002</c:v>
                </c:pt>
                <c:pt idx="4982">
                  <c:v>2.08</c:v>
                </c:pt>
                <c:pt idx="4983">
                  <c:v>4.0599999999999996</c:v>
                </c:pt>
                <c:pt idx="4984">
                  <c:v>1.62</c:v>
                </c:pt>
                <c:pt idx="4985">
                  <c:v>1.73</c:v>
                </c:pt>
                <c:pt idx="4986">
                  <c:v>1.7</c:v>
                </c:pt>
                <c:pt idx="4987">
                  <c:v>1.56</c:v>
                </c:pt>
                <c:pt idx="4988">
                  <c:v>1.47</c:v>
                </c:pt>
                <c:pt idx="4989">
                  <c:v>3.06</c:v>
                </c:pt>
                <c:pt idx="4990">
                  <c:v>4.79</c:v>
                </c:pt>
                <c:pt idx="4991">
                  <c:v>2.99</c:v>
                </c:pt>
                <c:pt idx="4992">
                  <c:v>1.32</c:v>
                </c:pt>
                <c:pt idx="4993">
                  <c:v>1.29</c:v>
                </c:pt>
                <c:pt idx="4994">
                  <c:v>1.3</c:v>
                </c:pt>
                <c:pt idx="4995">
                  <c:v>1.41</c:v>
                </c:pt>
                <c:pt idx="4996">
                  <c:v>1.81</c:v>
                </c:pt>
                <c:pt idx="4997">
                  <c:v>2.59</c:v>
                </c:pt>
                <c:pt idx="4998">
                  <c:v>1.27</c:v>
                </c:pt>
                <c:pt idx="4999">
                  <c:v>1.33</c:v>
                </c:pt>
                <c:pt idx="5000">
                  <c:v>1.41</c:v>
                </c:pt>
                <c:pt idx="5001">
                  <c:v>1.31</c:v>
                </c:pt>
                <c:pt idx="5002">
                  <c:v>1.64</c:v>
                </c:pt>
                <c:pt idx="5003">
                  <c:v>1.49</c:v>
                </c:pt>
                <c:pt idx="5004">
                  <c:v>1.49</c:v>
                </c:pt>
                <c:pt idx="5005">
                  <c:v>2.5</c:v>
                </c:pt>
                <c:pt idx="5006">
                  <c:v>5.23</c:v>
                </c:pt>
                <c:pt idx="5007">
                  <c:v>2.87</c:v>
                </c:pt>
                <c:pt idx="5008">
                  <c:v>1.6</c:v>
                </c:pt>
                <c:pt idx="5009">
                  <c:v>1.55</c:v>
                </c:pt>
                <c:pt idx="5010">
                  <c:v>1.74</c:v>
                </c:pt>
                <c:pt idx="5011">
                  <c:v>1.73</c:v>
                </c:pt>
                <c:pt idx="5012">
                  <c:v>3.4</c:v>
                </c:pt>
                <c:pt idx="5013">
                  <c:v>2.68</c:v>
                </c:pt>
                <c:pt idx="5014">
                  <c:v>4.4400000000000004</c:v>
                </c:pt>
                <c:pt idx="5015">
                  <c:v>1.92</c:v>
                </c:pt>
                <c:pt idx="5016">
                  <c:v>1.07</c:v>
                </c:pt>
                <c:pt idx="5017">
                  <c:v>1.24</c:v>
                </c:pt>
                <c:pt idx="5018">
                  <c:v>1.02</c:v>
                </c:pt>
                <c:pt idx="5019">
                  <c:v>1.26</c:v>
                </c:pt>
                <c:pt idx="5020">
                  <c:v>1.1399999999999999</c:v>
                </c:pt>
                <c:pt idx="5021">
                  <c:v>1.34</c:v>
                </c:pt>
                <c:pt idx="5022">
                  <c:v>1.34</c:v>
                </c:pt>
                <c:pt idx="5023">
                  <c:v>1.51</c:v>
                </c:pt>
                <c:pt idx="5024">
                  <c:v>2.6</c:v>
                </c:pt>
                <c:pt idx="5025">
                  <c:v>2.44</c:v>
                </c:pt>
                <c:pt idx="5026">
                  <c:v>1.5</c:v>
                </c:pt>
                <c:pt idx="5027">
                  <c:v>1.47</c:v>
                </c:pt>
                <c:pt idx="5028">
                  <c:v>1.55</c:v>
                </c:pt>
                <c:pt idx="5029">
                  <c:v>1.23</c:v>
                </c:pt>
                <c:pt idx="5030">
                  <c:v>1.4</c:v>
                </c:pt>
                <c:pt idx="5031">
                  <c:v>2.16</c:v>
                </c:pt>
                <c:pt idx="5032">
                  <c:v>3.34</c:v>
                </c:pt>
                <c:pt idx="5033">
                  <c:v>1.1499999999999999</c:v>
                </c:pt>
                <c:pt idx="5034">
                  <c:v>1.48</c:v>
                </c:pt>
                <c:pt idx="5035">
                  <c:v>1.32</c:v>
                </c:pt>
                <c:pt idx="5036">
                  <c:v>4.12</c:v>
                </c:pt>
                <c:pt idx="5037">
                  <c:v>5.12</c:v>
                </c:pt>
                <c:pt idx="5038">
                  <c:v>2.66</c:v>
                </c:pt>
                <c:pt idx="5039">
                  <c:v>1.6</c:v>
                </c:pt>
                <c:pt idx="5040">
                  <c:v>0.84</c:v>
                </c:pt>
                <c:pt idx="5041">
                  <c:v>0.91</c:v>
                </c:pt>
                <c:pt idx="5042">
                  <c:v>0.95</c:v>
                </c:pt>
                <c:pt idx="5043">
                  <c:v>0.88</c:v>
                </c:pt>
                <c:pt idx="5044">
                  <c:v>0.95</c:v>
                </c:pt>
                <c:pt idx="5045">
                  <c:v>1.05</c:v>
                </c:pt>
                <c:pt idx="5046">
                  <c:v>0.99</c:v>
                </c:pt>
                <c:pt idx="5047">
                  <c:v>0.6</c:v>
                </c:pt>
                <c:pt idx="5048">
                  <c:v>2.4700000000000002</c:v>
                </c:pt>
                <c:pt idx="5049">
                  <c:v>0.54</c:v>
                </c:pt>
                <c:pt idx="5050">
                  <c:v>2.34</c:v>
                </c:pt>
                <c:pt idx="5051">
                  <c:v>1.3</c:v>
                </c:pt>
                <c:pt idx="5052">
                  <c:v>0.45</c:v>
                </c:pt>
                <c:pt idx="5053">
                  <c:v>0.44</c:v>
                </c:pt>
                <c:pt idx="5054">
                  <c:v>0.43</c:v>
                </c:pt>
                <c:pt idx="5055">
                  <c:v>0.57999999999999996</c:v>
                </c:pt>
                <c:pt idx="5056">
                  <c:v>0.85</c:v>
                </c:pt>
                <c:pt idx="5057">
                  <c:v>0.56000000000000005</c:v>
                </c:pt>
                <c:pt idx="5058">
                  <c:v>1</c:v>
                </c:pt>
                <c:pt idx="5059">
                  <c:v>3.52</c:v>
                </c:pt>
                <c:pt idx="5060">
                  <c:v>3.69</c:v>
                </c:pt>
                <c:pt idx="5061">
                  <c:v>2.73</c:v>
                </c:pt>
                <c:pt idx="5062">
                  <c:v>1.27</c:v>
                </c:pt>
                <c:pt idx="5063">
                  <c:v>2.15</c:v>
                </c:pt>
                <c:pt idx="5064">
                  <c:v>1.36</c:v>
                </c:pt>
                <c:pt idx="5065">
                  <c:v>1.42</c:v>
                </c:pt>
                <c:pt idx="5066">
                  <c:v>1.57</c:v>
                </c:pt>
                <c:pt idx="5067">
                  <c:v>2.84</c:v>
                </c:pt>
                <c:pt idx="5068">
                  <c:v>1.47</c:v>
                </c:pt>
                <c:pt idx="5069">
                  <c:v>1.42</c:v>
                </c:pt>
                <c:pt idx="5070">
                  <c:v>1.59</c:v>
                </c:pt>
                <c:pt idx="5071">
                  <c:v>1.61</c:v>
                </c:pt>
                <c:pt idx="5072">
                  <c:v>0.5</c:v>
                </c:pt>
                <c:pt idx="5073">
                  <c:v>0.39</c:v>
                </c:pt>
                <c:pt idx="5074">
                  <c:v>2.2999999999999998</c:v>
                </c:pt>
                <c:pt idx="5075">
                  <c:v>1.63</c:v>
                </c:pt>
                <c:pt idx="5076">
                  <c:v>0.88</c:v>
                </c:pt>
                <c:pt idx="5077">
                  <c:v>0.44</c:v>
                </c:pt>
                <c:pt idx="5078">
                  <c:v>0.53</c:v>
                </c:pt>
                <c:pt idx="5079">
                  <c:v>0.48</c:v>
                </c:pt>
                <c:pt idx="5080">
                  <c:v>0.56999999999999995</c:v>
                </c:pt>
                <c:pt idx="5081">
                  <c:v>0.57999999999999996</c:v>
                </c:pt>
                <c:pt idx="5082">
                  <c:v>0.55000000000000004</c:v>
                </c:pt>
                <c:pt idx="5083">
                  <c:v>1.29</c:v>
                </c:pt>
                <c:pt idx="5084">
                  <c:v>3.38</c:v>
                </c:pt>
                <c:pt idx="5085">
                  <c:v>3.64</c:v>
                </c:pt>
                <c:pt idx="5086">
                  <c:v>4.47</c:v>
                </c:pt>
                <c:pt idx="5087">
                  <c:v>4.29</c:v>
                </c:pt>
                <c:pt idx="5088">
                  <c:v>1.71</c:v>
                </c:pt>
                <c:pt idx="5089">
                  <c:v>1.43</c:v>
                </c:pt>
                <c:pt idx="5090">
                  <c:v>1.45</c:v>
                </c:pt>
                <c:pt idx="5091">
                  <c:v>1.49</c:v>
                </c:pt>
                <c:pt idx="5092">
                  <c:v>1.6</c:v>
                </c:pt>
                <c:pt idx="5093">
                  <c:v>1.73</c:v>
                </c:pt>
                <c:pt idx="5094">
                  <c:v>1.6</c:v>
                </c:pt>
                <c:pt idx="5095">
                  <c:v>1.55</c:v>
                </c:pt>
                <c:pt idx="5096">
                  <c:v>1.79</c:v>
                </c:pt>
                <c:pt idx="5097">
                  <c:v>3.45</c:v>
                </c:pt>
                <c:pt idx="5098">
                  <c:v>2.61</c:v>
                </c:pt>
                <c:pt idx="5099">
                  <c:v>1.4</c:v>
                </c:pt>
                <c:pt idx="5100">
                  <c:v>2.08</c:v>
                </c:pt>
                <c:pt idx="5101">
                  <c:v>2.69</c:v>
                </c:pt>
                <c:pt idx="5102">
                  <c:v>1.75</c:v>
                </c:pt>
                <c:pt idx="5103">
                  <c:v>2.62</c:v>
                </c:pt>
                <c:pt idx="5104">
                  <c:v>2.02</c:v>
                </c:pt>
                <c:pt idx="5105">
                  <c:v>1.64</c:v>
                </c:pt>
                <c:pt idx="5106">
                  <c:v>1.9</c:v>
                </c:pt>
                <c:pt idx="5107">
                  <c:v>1.8</c:v>
                </c:pt>
                <c:pt idx="5108">
                  <c:v>4.13</c:v>
                </c:pt>
                <c:pt idx="5109">
                  <c:v>4.7699999999999996</c:v>
                </c:pt>
                <c:pt idx="5110">
                  <c:v>3.5</c:v>
                </c:pt>
                <c:pt idx="5111">
                  <c:v>1.85</c:v>
                </c:pt>
                <c:pt idx="5112">
                  <c:v>2.12</c:v>
                </c:pt>
                <c:pt idx="5113">
                  <c:v>1.29</c:v>
                </c:pt>
                <c:pt idx="5114">
                  <c:v>1.43</c:v>
                </c:pt>
                <c:pt idx="5115">
                  <c:v>1.47</c:v>
                </c:pt>
                <c:pt idx="5116">
                  <c:v>1.39</c:v>
                </c:pt>
                <c:pt idx="5117">
                  <c:v>1.79</c:v>
                </c:pt>
                <c:pt idx="5118">
                  <c:v>2.2799999999999998</c:v>
                </c:pt>
                <c:pt idx="5119">
                  <c:v>2.74</c:v>
                </c:pt>
                <c:pt idx="5120">
                  <c:v>1.77</c:v>
                </c:pt>
                <c:pt idx="5121">
                  <c:v>2.92</c:v>
                </c:pt>
                <c:pt idx="5122">
                  <c:v>1.77</c:v>
                </c:pt>
                <c:pt idx="5123">
                  <c:v>1.53</c:v>
                </c:pt>
                <c:pt idx="5124">
                  <c:v>1.82</c:v>
                </c:pt>
                <c:pt idx="5125">
                  <c:v>5.48</c:v>
                </c:pt>
                <c:pt idx="5126">
                  <c:v>3.09</c:v>
                </c:pt>
                <c:pt idx="5127">
                  <c:v>2.12</c:v>
                </c:pt>
                <c:pt idx="5128">
                  <c:v>1.57</c:v>
                </c:pt>
                <c:pt idx="5129">
                  <c:v>1.85</c:v>
                </c:pt>
                <c:pt idx="5130">
                  <c:v>1.61</c:v>
                </c:pt>
                <c:pt idx="5131">
                  <c:v>1.75</c:v>
                </c:pt>
                <c:pt idx="5132">
                  <c:v>3.34</c:v>
                </c:pt>
                <c:pt idx="5133">
                  <c:v>4.6900000000000004</c:v>
                </c:pt>
                <c:pt idx="5134">
                  <c:v>4.53</c:v>
                </c:pt>
                <c:pt idx="5135">
                  <c:v>3.11</c:v>
                </c:pt>
                <c:pt idx="5136">
                  <c:v>2.52</c:v>
                </c:pt>
                <c:pt idx="5137">
                  <c:v>2.27</c:v>
                </c:pt>
                <c:pt idx="5138">
                  <c:v>2.4700000000000002</c:v>
                </c:pt>
                <c:pt idx="5139">
                  <c:v>2.35</c:v>
                </c:pt>
                <c:pt idx="5140">
                  <c:v>2.59</c:v>
                </c:pt>
                <c:pt idx="5141">
                  <c:v>2.29</c:v>
                </c:pt>
                <c:pt idx="5142">
                  <c:v>2.82</c:v>
                </c:pt>
                <c:pt idx="5143">
                  <c:v>4.7300000000000004</c:v>
                </c:pt>
                <c:pt idx="5144">
                  <c:v>3.01</c:v>
                </c:pt>
                <c:pt idx="5145">
                  <c:v>3</c:v>
                </c:pt>
                <c:pt idx="5146">
                  <c:v>3.18</c:v>
                </c:pt>
                <c:pt idx="5147">
                  <c:v>2.76</c:v>
                </c:pt>
                <c:pt idx="5148">
                  <c:v>2.64</c:v>
                </c:pt>
                <c:pt idx="5149">
                  <c:v>4.37</c:v>
                </c:pt>
                <c:pt idx="5150">
                  <c:v>2.2599999999999998</c:v>
                </c:pt>
                <c:pt idx="5151">
                  <c:v>2.3199999999999998</c:v>
                </c:pt>
                <c:pt idx="5152">
                  <c:v>3.22</c:v>
                </c:pt>
                <c:pt idx="5153">
                  <c:v>3.78</c:v>
                </c:pt>
                <c:pt idx="5154">
                  <c:v>2.59</c:v>
                </c:pt>
                <c:pt idx="5155">
                  <c:v>3.48</c:v>
                </c:pt>
                <c:pt idx="5156">
                  <c:v>5.19</c:v>
                </c:pt>
                <c:pt idx="5157">
                  <c:v>4.7300000000000004</c:v>
                </c:pt>
                <c:pt idx="5158">
                  <c:v>2.77</c:v>
                </c:pt>
                <c:pt idx="5159">
                  <c:v>2.04</c:v>
                </c:pt>
                <c:pt idx="5160">
                  <c:v>2.21</c:v>
                </c:pt>
                <c:pt idx="5161">
                  <c:v>2.1800000000000002</c:v>
                </c:pt>
                <c:pt idx="5162">
                  <c:v>2.1</c:v>
                </c:pt>
                <c:pt idx="5163">
                  <c:v>2</c:v>
                </c:pt>
                <c:pt idx="5164">
                  <c:v>2.19</c:v>
                </c:pt>
                <c:pt idx="5165">
                  <c:v>2.35</c:v>
                </c:pt>
                <c:pt idx="5166">
                  <c:v>2.33</c:v>
                </c:pt>
                <c:pt idx="5167">
                  <c:v>2.15</c:v>
                </c:pt>
                <c:pt idx="5168">
                  <c:v>3.84</c:v>
                </c:pt>
                <c:pt idx="5169">
                  <c:v>2.66</c:v>
                </c:pt>
                <c:pt idx="5170">
                  <c:v>2.48</c:v>
                </c:pt>
                <c:pt idx="5171">
                  <c:v>3.74</c:v>
                </c:pt>
                <c:pt idx="5172">
                  <c:v>3.9</c:v>
                </c:pt>
                <c:pt idx="5173">
                  <c:v>4.51</c:v>
                </c:pt>
                <c:pt idx="5174">
                  <c:v>2.85</c:v>
                </c:pt>
                <c:pt idx="5175">
                  <c:v>2.4700000000000002</c:v>
                </c:pt>
                <c:pt idx="5176">
                  <c:v>2.83</c:v>
                </c:pt>
                <c:pt idx="5177">
                  <c:v>3</c:v>
                </c:pt>
                <c:pt idx="5178">
                  <c:v>4.4800000000000004</c:v>
                </c:pt>
                <c:pt idx="5179">
                  <c:v>2.68</c:v>
                </c:pt>
                <c:pt idx="5180">
                  <c:v>6.03</c:v>
                </c:pt>
                <c:pt idx="5181">
                  <c:v>2.66</c:v>
                </c:pt>
                <c:pt idx="5182">
                  <c:v>3.1</c:v>
                </c:pt>
                <c:pt idx="5183">
                  <c:v>5.21</c:v>
                </c:pt>
                <c:pt idx="5184">
                  <c:v>3.62</c:v>
                </c:pt>
                <c:pt idx="5185">
                  <c:v>2.2400000000000002</c:v>
                </c:pt>
                <c:pt idx="5186">
                  <c:v>2.42</c:v>
                </c:pt>
                <c:pt idx="5187">
                  <c:v>2.44</c:v>
                </c:pt>
                <c:pt idx="5188">
                  <c:v>2.5499999999999998</c:v>
                </c:pt>
                <c:pt idx="5189">
                  <c:v>3.71</c:v>
                </c:pt>
                <c:pt idx="5190">
                  <c:v>3.07</c:v>
                </c:pt>
                <c:pt idx="5191">
                  <c:v>2.64</c:v>
                </c:pt>
                <c:pt idx="5192">
                  <c:v>1.87</c:v>
                </c:pt>
                <c:pt idx="5193">
                  <c:v>2.76</c:v>
                </c:pt>
                <c:pt idx="5194">
                  <c:v>1.34</c:v>
                </c:pt>
                <c:pt idx="5195">
                  <c:v>0.81</c:v>
                </c:pt>
                <c:pt idx="5196">
                  <c:v>0.9</c:v>
                </c:pt>
                <c:pt idx="5197">
                  <c:v>0.74</c:v>
                </c:pt>
                <c:pt idx="5198">
                  <c:v>3.06</c:v>
                </c:pt>
                <c:pt idx="5199">
                  <c:v>1</c:v>
                </c:pt>
                <c:pt idx="5200">
                  <c:v>0.86</c:v>
                </c:pt>
                <c:pt idx="5201">
                  <c:v>1.84</c:v>
                </c:pt>
                <c:pt idx="5202">
                  <c:v>1.47</c:v>
                </c:pt>
                <c:pt idx="5203">
                  <c:v>2.11</c:v>
                </c:pt>
                <c:pt idx="5204">
                  <c:v>3.85</c:v>
                </c:pt>
                <c:pt idx="5205">
                  <c:v>3.91</c:v>
                </c:pt>
                <c:pt idx="5206">
                  <c:v>4.09</c:v>
                </c:pt>
                <c:pt idx="5207">
                  <c:v>3.16</c:v>
                </c:pt>
                <c:pt idx="5208">
                  <c:v>2.81</c:v>
                </c:pt>
                <c:pt idx="5209">
                  <c:v>2.67</c:v>
                </c:pt>
                <c:pt idx="5210">
                  <c:v>4.53</c:v>
                </c:pt>
                <c:pt idx="5211">
                  <c:v>2.71</c:v>
                </c:pt>
                <c:pt idx="5212">
                  <c:v>2.72</c:v>
                </c:pt>
                <c:pt idx="5213">
                  <c:v>2.78</c:v>
                </c:pt>
                <c:pt idx="5214">
                  <c:v>2.74</c:v>
                </c:pt>
                <c:pt idx="5215">
                  <c:v>3.73</c:v>
                </c:pt>
                <c:pt idx="5216">
                  <c:v>3.74</c:v>
                </c:pt>
                <c:pt idx="5217">
                  <c:v>1.66</c:v>
                </c:pt>
                <c:pt idx="5218">
                  <c:v>3.13</c:v>
                </c:pt>
                <c:pt idx="5219">
                  <c:v>0.78</c:v>
                </c:pt>
                <c:pt idx="5220">
                  <c:v>1.1100000000000001</c:v>
                </c:pt>
                <c:pt idx="5221">
                  <c:v>0.79</c:v>
                </c:pt>
                <c:pt idx="5222">
                  <c:v>0.79</c:v>
                </c:pt>
                <c:pt idx="5223">
                  <c:v>0.79</c:v>
                </c:pt>
                <c:pt idx="5224">
                  <c:v>3.02</c:v>
                </c:pt>
                <c:pt idx="5225">
                  <c:v>1.86</c:v>
                </c:pt>
                <c:pt idx="5226">
                  <c:v>2.27</c:v>
                </c:pt>
                <c:pt idx="5227">
                  <c:v>4.45</c:v>
                </c:pt>
                <c:pt idx="5228">
                  <c:v>4.66</c:v>
                </c:pt>
                <c:pt idx="5229">
                  <c:v>3.94</c:v>
                </c:pt>
                <c:pt idx="5230">
                  <c:v>2.34</c:v>
                </c:pt>
                <c:pt idx="5231">
                  <c:v>2.72</c:v>
                </c:pt>
                <c:pt idx="5232">
                  <c:v>2.65</c:v>
                </c:pt>
                <c:pt idx="5233">
                  <c:v>2.4900000000000002</c:v>
                </c:pt>
                <c:pt idx="5234">
                  <c:v>2.54</c:v>
                </c:pt>
                <c:pt idx="5235">
                  <c:v>2.4700000000000002</c:v>
                </c:pt>
                <c:pt idx="5236">
                  <c:v>2.4700000000000002</c:v>
                </c:pt>
                <c:pt idx="5237">
                  <c:v>3.02</c:v>
                </c:pt>
                <c:pt idx="5238">
                  <c:v>2.6</c:v>
                </c:pt>
                <c:pt idx="5239">
                  <c:v>2.63</c:v>
                </c:pt>
                <c:pt idx="5240">
                  <c:v>3.56</c:v>
                </c:pt>
                <c:pt idx="5241">
                  <c:v>1.29</c:v>
                </c:pt>
                <c:pt idx="5242">
                  <c:v>1.07</c:v>
                </c:pt>
                <c:pt idx="5243">
                  <c:v>0.95</c:v>
                </c:pt>
                <c:pt idx="5244">
                  <c:v>0.89</c:v>
                </c:pt>
                <c:pt idx="5245">
                  <c:v>3.06</c:v>
                </c:pt>
                <c:pt idx="5246">
                  <c:v>1.72</c:v>
                </c:pt>
                <c:pt idx="5247">
                  <c:v>0.8</c:v>
                </c:pt>
                <c:pt idx="5248">
                  <c:v>2.54</c:v>
                </c:pt>
                <c:pt idx="5249">
                  <c:v>0.67</c:v>
                </c:pt>
                <c:pt idx="5250">
                  <c:v>0.8</c:v>
                </c:pt>
                <c:pt idx="5251">
                  <c:v>0.88</c:v>
                </c:pt>
                <c:pt idx="5252">
                  <c:v>0.88</c:v>
                </c:pt>
                <c:pt idx="5253">
                  <c:v>4.29</c:v>
                </c:pt>
                <c:pt idx="5254">
                  <c:v>5.25</c:v>
                </c:pt>
                <c:pt idx="5255">
                  <c:v>2.64</c:v>
                </c:pt>
                <c:pt idx="5256">
                  <c:v>1.97</c:v>
                </c:pt>
                <c:pt idx="5257">
                  <c:v>1.59</c:v>
                </c:pt>
                <c:pt idx="5258">
                  <c:v>1.45</c:v>
                </c:pt>
                <c:pt idx="5259">
                  <c:v>1.56</c:v>
                </c:pt>
                <c:pt idx="5260">
                  <c:v>1.57</c:v>
                </c:pt>
                <c:pt idx="5261">
                  <c:v>1.84</c:v>
                </c:pt>
                <c:pt idx="5262">
                  <c:v>1.66</c:v>
                </c:pt>
                <c:pt idx="5263">
                  <c:v>1.71</c:v>
                </c:pt>
                <c:pt idx="5264">
                  <c:v>2.29</c:v>
                </c:pt>
                <c:pt idx="5265">
                  <c:v>3.91</c:v>
                </c:pt>
                <c:pt idx="5266">
                  <c:v>3.21</c:v>
                </c:pt>
                <c:pt idx="5267">
                  <c:v>1.83</c:v>
                </c:pt>
                <c:pt idx="5268">
                  <c:v>2.37</c:v>
                </c:pt>
                <c:pt idx="5269">
                  <c:v>1.8</c:v>
                </c:pt>
                <c:pt idx="5270">
                  <c:v>1.86</c:v>
                </c:pt>
                <c:pt idx="5271">
                  <c:v>1.84</c:v>
                </c:pt>
                <c:pt idx="5272">
                  <c:v>3.21</c:v>
                </c:pt>
                <c:pt idx="5273">
                  <c:v>2.69</c:v>
                </c:pt>
                <c:pt idx="5274">
                  <c:v>1.78</c:v>
                </c:pt>
                <c:pt idx="5275">
                  <c:v>1.9</c:v>
                </c:pt>
                <c:pt idx="5276">
                  <c:v>4.1900000000000004</c:v>
                </c:pt>
                <c:pt idx="5277">
                  <c:v>3.08</c:v>
                </c:pt>
                <c:pt idx="5278">
                  <c:v>4.1399999999999997</c:v>
                </c:pt>
                <c:pt idx="5279">
                  <c:v>1.67</c:v>
                </c:pt>
                <c:pt idx="5280">
                  <c:v>1.68</c:v>
                </c:pt>
                <c:pt idx="5281">
                  <c:v>1.58</c:v>
                </c:pt>
                <c:pt idx="5282">
                  <c:v>1.63</c:v>
                </c:pt>
                <c:pt idx="5283">
                  <c:v>1.64</c:v>
                </c:pt>
                <c:pt idx="5284">
                  <c:v>1.68</c:v>
                </c:pt>
                <c:pt idx="5285">
                  <c:v>1.84</c:v>
                </c:pt>
                <c:pt idx="5286">
                  <c:v>1.94</c:v>
                </c:pt>
                <c:pt idx="5287">
                  <c:v>2.5299999999999998</c:v>
                </c:pt>
                <c:pt idx="5288">
                  <c:v>2.87</c:v>
                </c:pt>
                <c:pt idx="5289">
                  <c:v>0.94</c:v>
                </c:pt>
                <c:pt idx="5290">
                  <c:v>0.8</c:v>
                </c:pt>
                <c:pt idx="5291">
                  <c:v>0.86</c:v>
                </c:pt>
                <c:pt idx="5292">
                  <c:v>0.88</c:v>
                </c:pt>
                <c:pt idx="5293">
                  <c:v>0.91</c:v>
                </c:pt>
                <c:pt idx="5294">
                  <c:v>2.19</c:v>
                </c:pt>
                <c:pt idx="5295">
                  <c:v>1.77</c:v>
                </c:pt>
                <c:pt idx="5296">
                  <c:v>0.94</c:v>
                </c:pt>
                <c:pt idx="5297">
                  <c:v>0.94</c:v>
                </c:pt>
                <c:pt idx="5298">
                  <c:v>1</c:v>
                </c:pt>
                <c:pt idx="5299">
                  <c:v>1.47</c:v>
                </c:pt>
                <c:pt idx="5300">
                  <c:v>5.4</c:v>
                </c:pt>
                <c:pt idx="5301">
                  <c:v>5.46</c:v>
                </c:pt>
                <c:pt idx="5302">
                  <c:v>5.57</c:v>
                </c:pt>
                <c:pt idx="5303">
                  <c:v>3.58</c:v>
                </c:pt>
                <c:pt idx="5304">
                  <c:v>2.5299999999999998</c:v>
                </c:pt>
                <c:pt idx="5305">
                  <c:v>2.54</c:v>
                </c:pt>
                <c:pt idx="5306">
                  <c:v>2.58</c:v>
                </c:pt>
                <c:pt idx="5307">
                  <c:v>2.4500000000000002</c:v>
                </c:pt>
                <c:pt idx="5308">
                  <c:v>2.42</c:v>
                </c:pt>
                <c:pt idx="5309">
                  <c:v>4.33</c:v>
                </c:pt>
                <c:pt idx="5310">
                  <c:v>2.39</c:v>
                </c:pt>
                <c:pt idx="5311">
                  <c:v>2.48</c:v>
                </c:pt>
                <c:pt idx="5312">
                  <c:v>3.33</c:v>
                </c:pt>
                <c:pt idx="5313">
                  <c:v>3.17</c:v>
                </c:pt>
                <c:pt idx="5314">
                  <c:v>3.2</c:v>
                </c:pt>
                <c:pt idx="5315">
                  <c:v>3.11</c:v>
                </c:pt>
                <c:pt idx="5316">
                  <c:v>4.5599999999999996</c:v>
                </c:pt>
                <c:pt idx="5317">
                  <c:v>0.89</c:v>
                </c:pt>
                <c:pt idx="5318">
                  <c:v>0.79</c:v>
                </c:pt>
                <c:pt idx="5319">
                  <c:v>0.69</c:v>
                </c:pt>
                <c:pt idx="5320">
                  <c:v>0.72</c:v>
                </c:pt>
                <c:pt idx="5321">
                  <c:v>0.9</c:v>
                </c:pt>
                <c:pt idx="5322">
                  <c:v>2.56</c:v>
                </c:pt>
                <c:pt idx="5323">
                  <c:v>1</c:v>
                </c:pt>
                <c:pt idx="5324">
                  <c:v>2.91</c:v>
                </c:pt>
                <c:pt idx="5325">
                  <c:v>3.67</c:v>
                </c:pt>
                <c:pt idx="5326">
                  <c:v>1.03</c:v>
                </c:pt>
                <c:pt idx="5327">
                  <c:v>0.92</c:v>
                </c:pt>
                <c:pt idx="5328">
                  <c:v>4.08</c:v>
                </c:pt>
                <c:pt idx="5329">
                  <c:v>3.43</c:v>
                </c:pt>
                <c:pt idx="5330">
                  <c:v>1.62</c:v>
                </c:pt>
                <c:pt idx="5331">
                  <c:v>1.55</c:v>
                </c:pt>
                <c:pt idx="5332">
                  <c:v>1.47</c:v>
                </c:pt>
                <c:pt idx="5333">
                  <c:v>1.67</c:v>
                </c:pt>
                <c:pt idx="5334">
                  <c:v>1.61</c:v>
                </c:pt>
                <c:pt idx="5335">
                  <c:v>1.59</c:v>
                </c:pt>
                <c:pt idx="5336">
                  <c:v>1.51</c:v>
                </c:pt>
                <c:pt idx="5337">
                  <c:v>1.88</c:v>
                </c:pt>
                <c:pt idx="5338">
                  <c:v>2.16</c:v>
                </c:pt>
                <c:pt idx="5339">
                  <c:v>3.14</c:v>
                </c:pt>
                <c:pt idx="5340">
                  <c:v>0.63</c:v>
                </c:pt>
                <c:pt idx="5341">
                  <c:v>0.73</c:v>
                </c:pt>
                <c:pt idx="5342">
                  <c:v>0.68</c:v>
                </c:pt>
                <c:pt idx="5343">
                  <c:v>0.71</c:v>
                </c:pt>
                <c:pt idx="5344">
                  <c:v>1.3</c:v>
                </c:pt>
                <c:pt idx="5345">
                  <c:v>1.34</c:v>
                </c:pt>
                <c:pt idx="5346">
                  <c:v>1.65</c:v>
                </c:pt>
                <c:pt idx="5347">
                  <c:v>3.57</c:v>
                </c:pt>
                <c:pt idx="5348">
                  <c:v>3.52</c:v>
                </c:pt>
                <c:pt idx="5349">
                  <c:v>2.0299999999999998</c:v>
                </c:pt>
                <c:pt idx="5350">
                  <c:v>1.78</c:v>
                </c:pt>
                <c:pt idx="5351">
                  <c:v>1.39</c:v>
                </c:pt>
                <c:pt idx="5352">
                  <c:v>1.4</c:v>
                </c:pt>
                <c:pt idx="5353">
                  <c:v>1.28</c:v>
                </c:pt>
                <c:pt idx="5354">
                  <c:v>1.25</c:v>
                </c:pt>
                <c:pt idx="5355">
                  <c:v>1.28</c:v>
                </c:pt>
                <c:pt idx="5356">
                  <c:v>1.19</c:v>
                </c:pt>
                <c:pt idx="5357">
                  <c:v>2.16</c:v>
                </c:pt>
                <c:pt idx="5358">
                  <c:v>2.7</c:v>
                </c:pt>
                <c:pt idx="5359">
                  <c:v>1.34</c:v>
                </c:pt>
                <c:pt idx="5360">
                  <c:v>1.73</c:v>
                </c:pt>
                <c:pt idx="5361">
                  <c:v>1.66</c:v>
                </c:pt>
                <c:pt idx="5362">
                  <c:v>0.94</c:v>
                </c:pt>
                <c:pt idx="5363">
                  <c:v>0.53</c:v>
                </c:pt>
                <c:pt idx="5364">
                  <c:v>0.78</c:v>
                </c:pt>
                <c:pt idx="5365">
                  <c:v>0.64</c:v>
                </c:pt>
                <c:pt idx="5366">
                  <c:v>1.3</c:v>
                </c:pt>
                <c:pt idx="5367">
                  <c:v>2.34</c:v>
                </c:pt>
                <c:pt idx="5368">
                  <c:v>1.08</c:v>
                </c:pt>
                <c:pt idx="5369">
                  <c:v>0.8</c:v>
                </c:pt>
                <c:pt idx="5370">
                  <c:v>0.75</c:v>
                </c:pt>
                <c:pt idx="5371">
                  <c:v>3.24</c:v>
                </c:pt>
                <c:pt idx="5372">
                  <c:v>5.13</c:v>
                </c:pt>
                <c:pt idx="5373">
                  <c:v>4.1900000000000004</c:v>
                </c:pt>
                <c:pt idx="5374">
                  <c:v>2.56</c:v>
                </c:pt>
                <c:pt idx="5375">
                  <c:v>2.31</c:v>
                </c:pt>
                <c:pt idx="5376">
                  <c:v>1.93</c:v>
                </c:pt>
                <c:pt idx="5377">
                  <c:v>1.63</c:v>
                </c:pt>
                <c:pt idx="5378">
                  <c:v>1.64</c:v>
                </c:pt>
                <c:pt idx="5379">
                  <c:v>1.64</c:v>
                </c:pt>
                <c:pt idx="5380">
                  <c:v>1.8</c:v>
                </c:pt>
                <c:pt idx="5381">
                  <c:v>2.3199999999999998</c:v>
                </c:pt>
                <c:pt idx="5382">
                  <c:v>1.71</c:v>
                </c:pt>
                <c:pt idx="5383">
                  <c:v>1.45</c:v>
                </c:pt>
                <c:pt idx="5384">
                  <c:v>0.92</c:v>
                </c:pt>
                <c:pt idx="5385">
                  <c:v>1.3</c:v>
                </c:pt>
                <c:pt idx="5386">
                  <c:v>1.77</c:v>
                </c:pt>
                <c:pt idx="5387">
                  <c:v>0.72</c:v>
                </c:pt>
                <c:pt idx="5388">
                  <c:v>0.96</c:v>
                </c:pt>
                <c:pt idx="5389">
                  <c:v>0.69</c:v>
                </c:pt>
                <c:pt idx="5390">
                  <c:v>0.84</c:v>
                </c:pt>
                <c:pt idx="5391">
                  <c:v>0.82</c:v>
                </c:pt>
                <c:pt idx="5392">
                  <c:v>2.14</c:v>
                </c:pt>
                <c:pt idx="5393">
                  <c:v>2.5299999999999998</c:v>
                </c:pt>
                <c:pt idx="5394">
                  <c:v>2.09</c:v>
                </c:pt>
                <c:pt idx="5395">
                  <c:v>2.94</c:v>
                </c:pt>
                <c:pt idx="5396">
                  <c:v>2.54</c:v>
                </c:pt>
                <c:pt idx="5397">
                  <c:v>0.98</c:v>
                </c:pt>
                <c:pt idx="5398">
                  <c:v>0.95</c:v>
                </c:pt>
                <c:pt idx="5399">
                  <c:v>0.84</c:v>
                </c:pt>
                <c:pt idx="5400">
                  <c:v>1.6</c:v>
                </c:pt>
                <c:pt idx="5401">
                  <c:v>3.09</c:v>
                </c:pt>
                <c:pt idx="5402">
                  <c:v>1.31</c:v>
                </c:pt>
                <c:pt idx="5403">
                  <c:v>1.25</c:v>
                </c:pt>
                <c:pt idx="5404">
                  <c:v>1.3</c:v>
                </c:pt>
                <c:pt idx="5405">
                  <c:v>2.06</c:v>
                </c:pt>
                <c:pt idx="5406">
                  <c:v>1.66</c:v>
                </c:pt>
                <c:pt idx="5407">
                  <c:v>1.56</c:v>
                </c:pt>
                <c:pt idx="5408">
                  <c:v>1.51</c:v>
                </c:pt>
                <c:pt idx="5409">
                  <c:v>1.01</c:v>
                </c:pt>
                <c:pt idx="5410">
                  <c:v>1.93</c:v>
                </c:pt>
                <c:pt idx="5411">
                  <c:v>0.96</c:v>
                </c:pt>
                <c:pt idx="5412">
                  <c:v>1.49</c:v>
                </c:pt>
                <c:pt idx="5413">
                  <c:v>0.86</c:v>
                </c:pt>
                <c:pt idx="5414">
                  <c:v>0.65</c:v>
                </c:pt>
                <c:pt idx="5415">
                  <c:v>0.7</c:v>
                </c:pt>
                <c:pt idx="5416">
                  <c:v>0.79</c:v>
                </c:pt>
                <c:pt idx="5417">
                  <c:v>2.5</c:v>
                </c:pt>
                <c:pt idx="5418">
                  <c:v>0.71</c:v>
                </c:pt>
                <c:pt idx="5419">
                  <c:v>0.86</c:v>
                </c:pt>
                <c:pt idx="5420">
                  <c:v>0.79</c:v>
                </c:pt>
                <c:pt idx="5421">
                  <c:v>3.82</c:v>
                </c:pt>
                <c:pt idx="5422">
                  <c:v>3.89</c:v>
                </c:pt>
                <c:pt idx="5423">
                  <c:v>2.08</c:v>
                </c:pt>
                <c:pt idx="5424">
                  <c:v>1.27</c:v>
                </c:pt>
                <c:pt idx="5425">
                  <c:v>1.38</c:v>
                </c:pt>
                <c:pt idx="5426">
                  <c:v>1.23</c:v>
                </c:pt>
                <c:pt idx="5427">
                  <c:v>1.26</c:v>
                </c:pt>
                <c:pt idx="5428">
                  <c:v>1.26</c:v>
                </c:pt>
                <c:pt idx="5429">
                  <c:v>2.34</c:v>
                </c:pt>
                <c:pt idx="5430">
                  <c:v>1.49</c:v>
                </c:pt>
                <c:pt idx="5431">
                  <c:v>1.32</c:v>
                </c:pt>
                <c:pt idx="5432">
                  <c:v>0.84</c:v>
                </c:pt>
                <c:pt idx="5433">
                  <c:v>2.0499999999999998</c:v>
                </c:pt>
                <c:pt idx="5434">
                  <c:v>1.26</c:v>
                </c:pt>
                <c:pt idx="5435">
                  <c:v>1.21</c:v>
                </c:pt>
                <c:pt idx="5436">
                  <c:v>0.56999999999999995</c:v>
                </c:pt>
                <c:pt idx="5437">
                  <c:v>0.78</c:v>
                </c:pt>
                <c:pt idx="5438">
                  <c:v>0.6</c:v>
                </c:pt>
                <c:pt idx="5439">
                  <c:v>0.71</c:v>
                </c:pt>
                <c:pt idx="5440">
                  <c:v>0.61</c:v>
                </c:pt>
                <c:pt idx="5441">
                  <c:v>0.97</c:v>
                </c:pt>
                <c:pt idx="5442">
                  <c:v>2.65</c:v>
                </c:pt>
                <c:pt idx="5443">
                  <c:v>0.91</c:v>
                </c:pt>
                <c:pt idx="5444">
                  <c:v>0.84</c:v>
                </c:pt>
                <c:pt idx="5445">
                  <c:v>1.8</c:v>
                </c:pt>
                <c:pt idx="5446">
                  <c:v>4.17</c:v>
                </c:pt>
                <c:pt idx="5447">
                  <c:v>4.05</c:v>
                </c:pt>
                <c:pt idx="5448">
                  <c:v>2.63</c:v>
                </c:pt>
                <c:pt idx="5449">
                  <c:v>2.59</c:v>
                </c:pt>
                <c:pt idx="5450">
                  <c:v>2.37</c:v>
                </c:pt>
                <c:pt idx="5451">
                  <c:v>2.2799999999999998</c:v>
                </c:pt>
                <c:pt idx="5452">
                  <c:v>2.3199999999999998</c:v>
                </c:pt>
                <c:pt idx="5453">
                  <c:v>2.54</c:v>
                </c:pt>
                <c:pt idx="5454">
                  <c:v>2.5</c:v>
                </c:pt>
                <c:pt idx="5455">
                  <c:v>3.97</c:v>
                </c:pt>
                <c:pt idx="5456">
                  <c:v>7.47</c:v>
                </c:pt>
                <c:pt idx="5457">
                  <c:v>1.9</c:v>
                </c:pt>
                <c:pt idx="5458">
                  <c:v>1.64</c:v>
                </c:pt>
                <c:pt idx="5459">
                  <c:v>2.02</c:v>
                </c:pt>
                <c:pt idx="5460">
                  <c:v>1.9</c:v>
                </c:pt>
                <c:pt idx="5461">
                  <c:v>3.04</c:v>
                </c:pt>
                <c:pt idx="5462">
                  <c:v>1.9</c:v>
                </c:pt>
                <c:pt idx="5463">
                  <c:v>0.77</c:v>
                </c:pt>
                <c:pt idx="5464">
                  <c:v>0.92</c:v>
                </c:pt>
                <c:pt idx="5465">
                  <c:v>0.83</c:v>
                </c:pt>
                <c:pt idx="5466">
                  <c:v>0.88</c:v>
                </c:pt>
                <c:pt idx="5467">
                  <c:v>0.96</c:v>
                </c:pt>
                <c:pt idx="5468">
                  <c:v>2.21</c:v>
                </c:pt>
                <c:pt idx="5469">
                  <c:v>4.41</c:v>
                </c:pt>
                <c:pt idx="5470">
                  <c:v>4.08</c:v>
                </c:pt>
                <c:pt idx="5471">
                  <c:v>4.9400000000000004</c:v>
                </c:pt>
                <c:pt idx="5472">
                  <c:v>2.95</c:v>
                </c:pt>
                <c:pt idx="5473">
                  <c:v>2.61</c:v>
                </c:pt>
                <c:pt idx="5474">
                  <c:v>2.62</c:v>
                </c:pt>
                <c:pt idx="5475">
                  <c:v>2.74</c:v>
                </c:pt>
                <c:pt idx="5476">
                  <c:v>2.63</c:v>
                </c:pt>
                <c:pt idx="5477">
                  <c:v>2.34</c:v>
                </c:pt>
                <c:pt idx="5478">
                  <c:v>2.42</c:v>
                </c:pt>
                <c:pt idx="5479">
                  <c:v>2.4500000000000002</c:v>
                </c:pt>
                <c:pt idx="5480">
                  <c:v>2.6</c:v>
                </c:pt>
                <c:pt idx="5481">
                  <c:v>3.82</c:v>
                </c:pt>
                <c:pt idx="5482">
                  <c:v>2.94</c:v>
                </c:pt>
                <c:pt idx="5483">
                  <c:v>3.47</c:v>
                </c:pt>
                <c:pt idx="5484">
                  <c:v>5.87</c:v>
                </c:pt>
                <c:pt idx="5485">
                  <c:v>2.52</c:v>
                </c:pt>
                <c:pt idx="5486">
                  <c:v>1.49</c:v>
                </c:pt>
                <c:pt idx="5487">
                  <c:v>2.93</c:v>
                </c:pt>
                <c:pt idx="5488">
                  <c:v>2.89</c:v>
                </c:pt>
                <c:pt idx="5489">
                  <c:v>2.19</c:v>
                </c:pt>
                <c:pt idx="5490">
                  <c:v>1.52</c:v>
                </c:pt>
                <c:pt idx="5491">
                  <c:v>2.2799999999999998</c:v>
                </c:pt>
                <c:pt idx="5492">
                  <c:v>1.36</c:v>
                </c:pt>
                <c:pt idx="5493">
                  <c:v>1.03</c:v>
                </c:pt>
                <c:pt idx="5494">
                  <c:v>2.0699999999999998</c:v>
                </c:pt>
                <c:pt idx="5495">
                  <c:v>3.78</c:v>
                </c:pt>
                <c:pt idx="5496">
                  <c:v>3.63</c:v>
                </c:pt>
                <c:pt idx="5497">
                  <c:v>2.25</c:v>
                </c:pt>
                <c:pt idx="5498">
                  <c:v>0.68</c:v>
                </c:pt>
                <c:pt idx="5499">
                  <c:v>0.62</c:v>
                </c:pt>
                <c:pt idx="5500">
                  <c:v>0.64</c:v>
                </c:pt>
                <c:pt idx="5501">
                  <c:v>0.65</c:v>
                </c:pt>
                <c:pt idx="5502">
                  <c:v>0.66</c:v>
                </c:pt>
                <c:pt idx="5503">
                  <c:v>0.66</c:v>
                </c:pt>
                <c:pt idx="5504">
                  <c:v>0.59</c:v>
                </c:pt>
                <c:pt idx="5505">
                  <c:v>0.74</c:v>
                </c:pt>
                <c:pt idx="5506">
                  <c:v>0.64</c:v>
                </c:pt>
                <c:pt idx="5507">
                  <c:v>1.1100000000000001</c:v>
                </c:pt>
                <c:pt idx="5508">
                  <c:v>2.44</c:v>
                </c:pt>
                <c:pt idx="5509">
                  <c:v>2.62</c:v>
                </c:pt>
                <c:pt idx="5510">
                  <c:v>0.97</c:v>
                </c:pt>
                <c:pt idx="5511">
                  <c:v>0.92</c:v>
                </c:pt>
                <c:pt idx="5512">
                  <c:v>1.04</c:v>
                </c:pt>
                <c:pt idx="5513">
                  <c:v>1.47</c:v>
                </c:pt>
                <c:pt idx="5514">
                  <c:v>3.37</c:v>
                </c:pt>
                <c:pt idx="5515">
                  <c:v>4.5599999999999996</c:v>
                </c:pt>
                <c:pt idx="5516">
                  <c:v>4.5199999999999996</c:v>
                </c:pt>
                <c:pt idx="5517">
                  <c:v>3.5</c:v>
                </c:pt>
                <c:pt idx="5518">
                  <c:v>5.28</c:v>
                </c:pt>
                <c:pt idx="5519">
                  <c:v>2.94</c:v>
                </c:pt>
                <c:pt idx="5520">
                  <c:v>1.61</c:v>
                </c:pt>
                <c:pt idx="5521">
                  <c:v>1.81</c:v>
                </c:pt>
                <c:pt idx="5522">
                  <c:v>1.74</c:v>
                </c:pt>
                <c:pt idx="5523">
                  <c:v>1.56</c:v>
                </c:pt>
                <c:pt idx="5524">
                  <c:v>1.68</c:v>
                </c:pt>
                <c:pt idx="5525">
                  <c:v>1.43</c:v>
                </c:pt>
                <c:pt idx="5526">
                  <c:v>1.1399999999999999</c:v>
                </c:pt>
                <c:pt idx="5527">
                  <c:v>1.18</c:v>
                </c:pt>
                <c:pt idx="5528">
                  <c:v>1.58</c:v>
                </c:pt>
                <c:pt idx="5529">
                  <c:v>2.89</c:v>
                </c:pt>
                <c:pt idx="5530">
                  <c:v>2.31</c:v>
                </c:pt>
                <c:pt idx="5531">
                  <c:v>2.37</c:v>
                </c:pt>
                <c:pt idx="5532">
                  <c:v>1.59</c:v>
                </c:pt>
                <c:pt idx="5533">
                  <c:v>1.91</c:v>
                </c:pt>
                <c:pt idx="5534">
                  <c:v>1.51</c:v>
                </c:pt>
                <c:pt idx="5535">
                  <c:v>0.84</c:v>
                </c:pt>
                <c:pt idx="5536">
                  <c:v>0.74</c:v>
                </c:pt>
                <c:pt idx="5537">
                  <c:v>2.65</c:v>
                </c:pt>
                <c:pt idx="5538">
                  <c:v>0.67</c:v>
                </c:pt>
                <c:pt idx="5539">
                  <c:v>0.84</c:v>
                </c:pt>
                <c:pt idx="5540">
                  <c:v>4.34</c:v>
                </c:pt>
                <c:pt idx="5541">
                  <c:v>4.68</c:v>
                </c:pt>
                <c:pt idx="5542">
                  <c:v>5.38</c:v>
                </c:pt>
                <c:pt idx="5543">
                  <c:v>3.94</c:v>
                </c:pt>
                <c:pt idx="5544">
                  <c:v>2.33</c:v>
                </c:pt>
                <c:pt idx="5545">
                  <c:v>2.15</c:v>
                </c:pt>
                <c:pt idx="5546">
                  <c:v>2.16</c:v>
                </c:pt>
                <c:pt idx="5547">
                  <c:v>2.13</c:v>
                </c:pt>
                <c:pt idx="5548">
                  <c:v>2</c:v>
                </c:pt>
                <c:pt idx="5549">
                  <c:v>2.31</c:v>
                </c:pt>
                <c:pt idx="5550">
                  <c:v>2.52</c:v>
                </c:pt>
                <c:pt idx="5551">
                  <c:v>2.0099999999999998</c:v>
                </c:pt>
                <c:pt idx="5552">
                  <c:v>2.2000000000000002</c:v>
                </c:pt>
                <c:pt idx="5553">
                  <c:v>3.8</c:v>
                </c:pt>
                <c:pt idx="5554">
                  <c:v>2.2999999999999998</c:v>
                </c:pt>
                <c:pt idx="5555">
                  <c:v>1.74</c:v>
                </c:pt>
                <c:pt idx="5556">
                  <c:v>2.2799999999999998</c:v>
                </c:pt>
                <c:pt idx="5557">
                  <c:v>2.0499999999999998</c:v>
                </c:pt>
                <c:pt idx="5558">
                  <c:v>1.79</c:v>
                </c:pt>
                <c:pt idx="5559">
                  <c:v>1.95</c:v>
                </c:pt>
                <c:pt idx="5560">
                  <c:v>1.52</c:v>
                </c:pt>
                <c:pt idx="5561">
                  <c:v>3.16</c:v>
                </c:pt>
                <c:pt idx="5562">
                  <c:v>0.98</c:v>
                </c:pt>
                <c:pt idx="5563">
                  <c:v>1.1599999999999999</c:v>
                </c:pt>
                <c:pt idx="5564">
                  <c:v>1.66</c:v>
                </c:pt>
                <c:pt idx="5565">
                  <c:v>4.29</c:v>
                </c:pt>
                <c:pt idx="5566">
                  <c:v>4.45</c:v>
                </c:pt>
                <c:pt idx="5567">
                  <c:v>3.02</c:v>
                </c:pt>
                <c:pt idx="5568">
                  <c:v>1.22</c:v>
                </c:pt>
                <c:pt idx="5569">
                  <c:v>1.1599999999999999</c:v>
                </c:pt>
                <c:pt idx="5570">
                  <c:v>1.1200000000000001</c:v>
                </c:pt>
                <c:pt idx="5571">
                  <c:v>1.07</c:v>
                </c:pt>
                <c:pt idx="5572">
                  <c:v>1.18</c:v>
                </c:pt>
                <c:pt idx="5573">
                  <c:v>1.49</c:v>
                </c:pt>
                <c:pt idx="5574">
                  <c:v>2.36</c:v>
                </c:pt>
                <c:pt idx="5575">
                  <c:v>1.29</c:v>
                </c:pt>
                <c:pt idx="5576">
                  <c:v>0.69</c:v>
                </c:pt>
                <c:pt idx="5577">
                  <c:v>1</c:v>
                </c:pt>
                <c:pt idx="5578">
                  <c:v>2.15</c:v>
                </c:pt>
                <c:pt idx="5579">
                  <c:v>0.62</c:v>
                </c:pt>
                <c:pt idx="5580">
                  <c:v>0.55000000000000004</c:v>
                </c:pt>
                <c:pt idx="5581">
                  <c:v>0.56000000000000005</c:v>
                </c:pt>
                <c:pt idx="5582">
                  <c:v>0.64</c:v>
                </c:pt>
                <c:pt idx="5583">
                  <c:v>0.62</c:v>
                </c:pt>
                <c:pt idx="5584">
                  <c:v>0.67</c:v>
                </c:pt>
                <c:pt idx="5585">
                  <c:v>0.81</c:v>
                </c:pt>
                <c:pt idx="5586">
                  <c:v>0.93</c:v>
                </c:pt>
                <c:pt idx="5587">
                  <c:v>2.29</c:v>
                </c:pt>
                <c:pt idx="5588">
                  <c:v>4.12</c:v>
                </c:pt>
                <c:pt idx="5589">
                  <c:v>3.56</c:v>
                </c:pt>
                <c:pt idx="5590">
                  <c:v>1.54</c:v>
                </c:pt>
                <c:pt idx="5591">
                  <c:v>1.26</c:v>
                </c:pt>
                <c:pt idx="5592">
                  <c:v>1.34</c:v>
                </c:pt>
                <c:pt idx="5593">
                  <c:v>0.68</c:v>
                </c:pt>
                <c:pt idx="5594">
                  <c:v>2.34</c:v>
                </c:pt>
                <c:pt idx="5595">
                  <c:v>0.59</c:v>
                </c:pt>
                <c:pt idx="5596">
                  <c:v>0.54</c:v>
                </c:pt>
                <c:pt idx="5597">
                  <c:v>1.62</c:v>
                </c:pt>
                <c:pt idx="5598">
                  <c:v>1.06</c:v>
                </c:pt>
                <c:pt idx="5599">
                  <c:v>0.5</c:v>
                </c:pt>
                <c:pt idx="5600">
                  <c:v>0.92</c:v>
                </c:pt>
                <c:pt idx="5601">
                  <c:v>0.81</c:v>
                </c:pt>
                <c:pt idx="5602">
                  <c:v>2.2400000000000002</c:v>
                </c:pt>
                <c:pt idx="5603">
                  <c:v>1.41</c:v>
                </c:pt>
                <c:pt idx="5604">
                  <c:v>0.7</c:v>
                </c:pt>
                <c:pt idx="5605">
                  <c:v>0.74</c:v>
                </c:pt>
                <c:pt idx="5606">
                  <c:v>0.82</c:v>
                </c:pt>
                <c:pt idx="5607">
                  <c:v>0.75</c:v>
                </c:pt>
                <c:pt idx="5608">
                  <c:v>0.79</c:v>
                </c:pt>
                <c:pt idx="5609">
                  <c:v>1.07</c:v>
                </c:pt>
                <c:pt idx="5610">
                  <c:v>3</c:v>
                </c:pt>
                <c:pt idx="5611">
                  <c:v>1.02</c:v>
                </c:pt>
                <c:pt idx="5612">
                  <c:v>4.34</c:v>
                </c:pt>
                <c:pt idx="5613">
                  <c:v>3.5</c:v>
                </c:pt>
                <c:pt idx="5614">
                  <c:v>1.88</c:v>
                </c:pt>
                <c:pt idx="5615">
                  <c:v>3.8</c:v>
                </c:pt>
                <c:pt idx="5616">
                  <c:v>1.7</c:v>
                </c:pt>
                <c:pt idx="5617">
                  <c:v>1.81</c:v>
                </c:pt>
                <c:pt idx="5618">
                  <c:v>1.6</c:v>
                </c:pt>
                <c:pt idx="5619">
                  <c:v>1.69</c:v>
                </c:pt>
                <c:pt idx="5620">
                  <c:v>1.56</c:v>
                </c:pt>
                <c:pt idx="5621">
                  <c:v>2.88</c:v>
                </c:pt>
                <c:pt idx="5622">
                  <c:v>2.2999999999999998</c:v>
                </c:pt>
                <c:pt idx="5623">
                  <c:v>1.91</c:v>
                </c:pt>
                <c:pt idx="5624">
                  <c:v>3.44</c:v>
                </c:pt>
                <c:pt idx="5625">
                  <c:v>0.9</c:v>
                </c:pt>
                <c:pt idx="5626">
                  <c:v>0.7</c:v>
                </c:pt>
                <c:pt idx="5627">
                  <c:v>0.67</c:v>
                </c:pt>
                <c:pt idx="5628">
                  <c:v>0.73</c:v>
                </c:pt>
                <c:pt idx="5629">
                  <c:v>2.19</c:v>
                </c:pt>
                <c:pt idx="5630">
                  <c:v>2.37</c:v>
                </c:pt>
                <c:pt idx="5631">
                  <c:v>1.1599999999999999</c:v>
                </c:pt>
                <c:pt idx="5632">
                  <c:v>1.69</c:v>
                </c:pt>
                <c:pt idx="5633">
                  <c:v>1.04</c:v>
                </c:pt>
                <c:pt idx="5634">
                  <c:v>0.88</c:v>
                </c:pt>
                <c:pt idx="5635">
                  <c:v>4.29</c:v>
                </c:pt>
                <c:pt idx="5636">
                  <c:v>4.16</c:v>
                </c:pt>
                <c:pt idx="5637">
                  <c:v>4.7</c:v>
                </c:pt>
                <c:pt idx="5638">
                  <c:v>4.04</c:v>
                </c:pt>
                <c:pt idx="5639">
                  <c:v>1.58</c:v>
                </c:pt>
                <c:pt idx="5640">
                  <c:v>2.85</c:v>
                </c:pt>
                <c:pt idx="5641">
                  <c:v>2.6</c:v>
                </c:pt>
                <c:pt idx="5642">
                  <c:v>1.1000000000000001</c:v>
                </c:pt>
                <c:pt idx="5643">
                  <c:v>1.18</c:v>
                </c:pt>
                <c:pt idx="5644">
                  <c:v>1.07</c:v>
                </c:pt>
                <c:pt idx="5645">
                  <c:v>1.1100000000000001</c:v>
                </c:pt>
                <c:pt idx="5646">
                  <c:v>0.92</c:v>
                </c:pt>
                <c:pt idx="5647">
                  <c:v>0.91</c:v>
                </c:pt>
                <c:pt idx="5648">
                  <c:v>1.48</c:v>
                </c:pt>
                <c:pt idx="5649">
                  <c:v>1.36</c:v>
                </c:pt>
                <c:pt idx="5650">
                  <c:v>1.67</c:v>
                </c:pt>
                <c:pt idx="5651">
                  <c:v>1.39</c:v>
                </c:pt>
                <c:pt idx="5652">
                  <c:v>3.89</c:v>
                </c:pt>
                <c:pt idx="5653">
                  <c:v>0.4</c:v>
                </c:pt>
                <c:pt idx="5654">
                  <c:v>0.44</c:v>
                </c:pt>
                <c:pt idx="5655">
                  <c:v>0.64</c:v>
                </c:pt>
                <c:pt idx="5656">
                  <c:v>0.56000000000000005</c:v>
                </c:pt>
                <c:pt idx="5657">
                  <c:v>0.53</c:v>
                </c:pt>
                <c:pt idx="5658">
                  <c:v>1.06</c:v>
                </c:pt>
                <c:pt idx="5659">
                  <c:v>1.65</c:v>
                </c:pt>
                <c:pt idx="5660">
                  <c:v>2.46</c:v>
                </c:pt>
                <c:pt idx="5661">
                  <c:v>3.72</c:v>
                </c:pt>
                <c:pt idx="5662">
                  <c:v>2.69</c:v>
                </c:pt>
                <c:pt idx="5663">
                  <c:v>2.92</c:v>
                </c:pt>
                <c:pt idx="5664">
                  <c:v>0.46</c:v>
                </c:pt>
                <c:pt idx="5665">
                  <c:v>1.17</c:v>
                </c:pt>
                <c:pt idx="5666">
                  <c:v>0.99</c:v>
                </c:pt>
                <c:pt idx="5667">
                  <c:v>0.95</c:v>
                </c:pt>
                <c:pt idx="5668">
                  <c:v>0.9</c:v>
                </c:pt>
                <c:pt idx="5669">
                  <c:v>0.95</c:v>
                </c:pt>
                <c:pt idx="5670">
                  <c:v>0.94</c:v>
                </c:pt>
                <c:pt idx="5671">
                  <c:v>0.95</c:v>
                </c:pt>
                <c:pt idx="5672">
                  <c:v>1.2</c:v>
                </c:pt>
                <c:pt idx="5673">
                  <c:v>1.1399999999999999</c:v>
                </c:pt>
                <c:pt idx="5674">
                  <c:v>2.82</c:v>
                </c:pt>
                <c:pt idx="5675">
                  <c:v>3.74</c:v>
                </c:pt>
                <c:pt idx="5676">
                  <c:v>1.71</c:v>
                </c:pt>
                <c:pt idx="5677">
                  <c:v>0.43</c:v>
                </c:pt>
                <c:pt idx="5678">
                  <c:v>0.71</c:v>
                </c:pt>
                <c:pt idx="5679">
                  <c:v>0.71</c:v>
                </c:pt>
                <c:pt idx="5680">
                  <c:v>2.27</c:v>
                </c:pt>
                <c:pt idx="5681">
                  <c:v>1.82</c:v>
                </c:pt>
                <c:pt idx="5682">
                  <c:v>0.67</c:v>
                </c:pt>
                <c:pt idx="5683">
                  <c:v>0.51</c:v>
                </c:pt>
                <c:pt idx="5684">
                  <c:v>2.12</c:v>
                </c:pt>
                <c:pt idx="5685">
                  <c:v>3.66</c:v>
                </c:pt>
                <c:pt idx="5686">
                  <c:v>3.87</c:v>
                </c:pt>
                <c:pt idx="5687">
                  <c:v>2.66</c:v>
                </c:pt>
                <c:pt idx="5688">
                  <c:v>1.44</c:v>
                </c:pt>
                <c:pt idx="5689">
                  <c:v>1.33</c:v>
                </c:pt>
                <c:pt idx="5690">
                  <c:v>1.29</c:v>
                </c:pt>
                <c:pt idx="5691">
                  <c:v>1.3</c:v>
                </c:pt>
                <c:pt idx="5692">
                  <c:v>1.27</c:v>
                </c:pt>
                <c:pt idx="5693">
                  <c:v>2.44</c:v>
                </c:pt>
                <c:pt idx="5694">
                  <c:v>1.71</c:v>
                </c:pt>
                <c:pt idx="5695">
                  <c:v>1.48</c:v>
                </c:pt>
                <c:pt idx="5696">
                  <c:v>1.22</c:v>
                </c:pt>
                <c:pt idx="5697">
                  <c:v>2.33</c:v>
                </c:pt>
                <c:pt idx="5698">
                  <c:v>1.01</c:v>
                </c:pt>
                <c:pt idx="5699">
                  <c:v>0.42</c:v>
                </c:pt>
                <c:pt idx="5700">
                  <c:v>0.49</c:v>
                </c:pt>
                <c:pt idx="5701">
                  <c:v>0.49</c:v>
                </c:pt>
                <c:pt idx="5702">
                  <c:v>0.36</c:v>
                </c:pt>
                <c:pt idx="5703">
                  <c:v>0.39</c:v>
                </c:pt>
                <c:pt idx="5704">
                  <c:v>0.48</c:v>
                </c:pt>
                <c:pt idx="5705">
                  <c:v>2.87</c:v>
                </c:pt>
                <c:pt idx="5706">
                  <c:v>0.61</c:v>
                </c:pt>
                <c:pt idx="5707">
                  <c:v>0.74</c:v>
                </c:pt>
                <c:pt idx="5708">
                  <c:v>2.74</c:v>
                </c:pt>
                <c:pt idx="5709">
                  <c:v>4.41</c:v>
                </c:pt>
                <c:pt idx="5710">
                  <c:v>4.37</c:v>
                </c:pt>
                <c:pt idx="5711">
                  <c:v>2.12</c:v>
                </c:pt>
                <c:pt idx="5712">
                  <c:v>1.27</c:v>
                </c:pt>
                <c:pt idx="5713">
                  <c:v>1.29</c:v>
                </c:pt>
                <c:pt idx="5714">
                  <c:v>1.32</c:v>
                </c:pt>
                <c:pt idx="5715">
                  <c:v>1.28</c:v>
                </c:pt>
                <c:pt idx="5716">
                  <c:v>1.27</c:v>
                </c:pt>
                <c:pt idx="5717">
                  <c:v>2.29</c:v>
                </c:pt>
                <c:pt idx="5718">
                  <c:v>1.5</c:v>
                </c:pt>
                <c:pt idx="5719">
                  <c:v>1.92</c:v>
                </c:pt>
                <c:pt idx="5720">
                  <c:v>2.78</c:v>
                </c:pt>
                <c:pt idx="5721">
                  <c:v>1.25</c:v>
                </c:pt>
                <c:pt idx="5722">
                  <c:v>0.4</c:v>
                </c:pt>
                <c:pt idx="5723">
                  <c:v>0.5</c:v>
                </c:pt>
                <c:pt idx="5724">
                  <c:v>0.5</c:v>
                </c:pt>
                <c:pt idx="5725">
                  <c:v>3.33</c:v>
                </c:pt>
                <c:pt idx="5726">
                  <c:v>1.82</c:v>
                </c:pt>
                <c:pt idx="5727">
                  <c:v>1.49</c:v>
                </c:pt>
                <c:pt idx="5728">
                  <c:v>0.65</c:v>
                </c:pt>
                <c:pt idx="5729">
                  <c:v>0.55000000000000004</c:v>
                </c:pt>
                <c:pt idx="5730">
                  <c:v>0.62</c:v>
                </c:pt>
                <c:pt idx="5731">
                  <c:v>1.35</c:v>
                </c:pt>
                <c:pt idx="5732">
                  <c:v>3.71</c:v>
                </c:pt>
                <c:pt idx="5733">
                  <c:v>4.2</c:v>
                </c:pt>
                <c:pt idx="5734">
                  <c:v>2.46</c:v>
                </c:pt>
                <c:pt idx="5735">
                  <c:v>4.63</c:v>
                </c:pt>
                <c:pt idx="5736">
                  <c:v>2.56</c:v>
                </c:pt>
                <c:pt idx="5737">
                  <c:v>1.45</c:v>
                </c:pt>
                <c:pt idx="5738">
                  <c:v>1.45</c:v>
                </c:pt>
                <c:pt idx="5739">
                  <c:v>1.51</c:v>
                </c:pt>
                <c:pt idx="5740">
                  <c:v>1.44</c:v>
                </c:pt>
                <c:pt idx="5741">
                  <c:v>2.67</c:v>
                </c:pt>
                <c:pt idx="5742">
                  <c:v>2.0099999999999998</c:v>
                </c:pt>
                <c:pt idx="5743">
                  <c:v>1.32</c:v>
                </c:pt>
                <c:pt idx="5744">
                  <c:v>3.39</c:v>
                </c:pt>
                <c:pt idx="5745">
                  <c:v>2.0099999999999998</c:v>
                </c:pt>
                <c:pt idx="5746">
                  <c:v>1.64</c:v>
                </c:pt>
                <c:pt idx="5747">
                  <c:v>1.78</c:v>
                </c:pt>
                <c:pt idx="5748">
                  <c:v>1.98</c:v>
                </c:pt>
                <c:pt idx="5749">
                  <c:v>0.86</c:v>
                </c:pt>
                <c:pt idx="5750">
                  <c:v>0.73</c:v>
                </c:pt>
                <c:pt idx="5751">
                  <c:v>2.38</c:v>
                </c:pt>
                <c:pt idx="5752">
                  <c:v>1.73</c:v>
                </c:pt>
                <c:pt idx="5753">
                  <c:v>0.54</c:v>
                </c:pt>
                <c:pt idx="5754">
                  <c:v>2.64</c:v>
                </c:pt>
                <c:pt idx="5755">
                  <c:v>3.6</c:v>
                </c:pt>
                <c:pt idx="5756">
                  <c:v>4.2</c:v>
                </c:pt>
                <c:pt idx="5757">
                  <c:v>1.26</c:v>
                </c:pt>
                <c:pt idx="5758">
                  <c:v>3.72</c:v>
                </c:pt>
                <c:pt idx="5759">
                  <c:v>1.92</c:v>
                </c:pt>
                <c:pt idx="5760">
                  <c:v>0.35</c:v>
                </c:pt>
                <c:pt idx="5761">
                  <c:v>0.44</c:v>
                </c:pt>
                <c:pt idx="5762">
                  <c:v>0.35</c:v>
                </c:pt>
                <c:pt idx="5763">
                  <c:v>0.36</c:v>
                </c:pt>
                <c:pt idx="5764">
                  <c:v>0.39</c:v>
                </c:pt>
                <c:pt idx="5765">
                  <c:v>1.37</c:v>
                </c:pt>
                <c:pt idx="5766">
                  <c:v>0.89</c:v>
                </c:pt>
                <c:pt idx="5767">
                  <c:v>0.6</c:v>
                </c:pt>
                <c:pt idx="5768">
                  <c:v>1.25</c:v>
                </c:pt>
                <c:pt idx="5769">
                  <c:v>1.94</c:v>
                </c:pt>
                <c:pt idx="5770">
                  <c:v>0.69</c:v>
                </c:pt>
                <c:pt idx="5771">
                  <c:v>0.6</c:v>
                </c:pt>
                <c:pt idx="5772">
                  <c:v>0.96</c:v>
                </c:pt>
                <c:pt idx="5773">
                  <c:v>3.53</c:v>
                </c:pt>
                <c:pt idx="5774">
                  <c:v>0.75</c:v>
                </c:pt>
                <c:pt idx="5775">
                  <c:v>0.57999999999999996</c:v>
                </c:pt>
                <c:pt idx="5776">
                  <c:v>0.47</c:v>
                </c:pt>
                <c:pt idx="5777">
                  <c:v>0.61</c:v>
                </c:pt>
                <c:pt idx="5778">
                  <c:v>3.22</c:v>
                </c:pt>
                <c:pt idx="5779">
                  <c:v>0.77</c:v>
                </c:pt>
                <c:pt idx="5780">
                  <c:v>3.5</c:v>
                </c:pt>
                <c:pt idx="5781">
                  <c:v>3.45</c:v>
                </c:pt>
                <c:pt idx="5782">
                  <c:v>1.75</c:v>
                </c:pt>
                <c:pt idx="5783">
                  <c:v>0.97</c:v>
                </c:pt>
                <c:pt idx="5784">
                  <c:v>1.2</c:v>
                </c:pt>
                <c:pt idx="5785">
                  <c:v>1.88</c:v>
                </c:pt>
                <c:pt idx="5786">
                  <c:v>0.3</c:v>
                </c:pt>
                <c:pt idx="5787">
                  <c:v>0.27</c:v>
                </c:pt>
                <c:pt idx="5788">
                  <c:v>0.34</c:v>
                </c:pt>
                <c:pt idx="5789">
                  <c:v>0.75</c:v>
                </c:pt>
                <c:pt idx="5790">
                  <c:v>1.43</c:v>
                </c:pt>
                <c:pt idx="5791">
                  <c:v>0.49</c:v>
                </c:pt>
                <c:pt idx="5792">
                  <c:v>2.5099999999999998</c:v>
                </c:pt>
                <c:pt idx="5793">
                  <c:v>0.6</c:v>
                </c:pt>
                <c:pt idx="5794">
                  <c:v>0.63</c:v>
                </c:pt>
                <c:pt idx="5795">
                  <c:v>0.57999999999999996</c:v>
                </c:pt>
                <c:pt idx="5796">
                  <c:v>0.44</c:v>
                </c:pt>
                <c:pt idx="5797">
                  <c:v>1.76</c:v>
                </c:pt>
                <c:pt idx="5798">
                  <c:v>1.33</c:v>
                </c:pt>
                <c:pt idx="5799">
                  <c:v>0.6</c:v>
                </c:pt>
                <c:pt idx="5800">
                  <c:v>0.4</c:v>
                </c:pt>
                <c:pt idx="5801">
                  <c:v>1.85</c:v>
                </c:pt>
                <c:pt idx="5802">
                  <c:v>2.92</c:v>
                </c:pt>
                <c:pt idx="5803">
                  <c:v>1.46</c:v>
                </c:pt>
                <c:pt idx="5804">
                  <c:v>0.87</c:v>
                </c:pt>
                <c:pt idx="5805">
                  <c:v>3.64</c:v>
                </c:pt>
                <c:pt idx="5806">
                  <c:v>3.51</c:v>
                </c:pt>
                <c:pt idx="5807">
                  <c:v>1.98</c:v>
                </c:pt>
                <c:pt idx="5808">
                  <c:v>0.45</c:v>
                </c:pt>
                <c:pt idx="5809">
                  <c:v>0.34</c:v>
                </c:pt>
                <c:pt idx="5810">
                  <c:v>0.24</c:v>
                </c:pt>
                <c:pt idx="5811">
                  <c:v>0.19</c:v>
                </c:pt>
                <c:pt idx="5812">
                  <c:v>0.3</c:v>
                </c:pt>
                <c:pt idx="5813">
                  <c:v>0.23</c:v>
                </c:pt>
                <c:pt idx="5814">
                  <c:v>0.24</c:v>
                </c:pt>
                <c:pt idx="5815">
                  <c:v>0.2</c:v>
                </c:pt>
                <c:pt idx="5816">
                  <c:v>2.23</c:v>
                </c:pt>
                <c:pt idx="5817">
                  <c:v>0.67</c:v>
                </c:pt>
                <c:pt idx="5818">
                  <c:v>3.87</c:v>
                </c:pt>
                <c:pt idx="5819">
                  <c:v>0.84</c:v>
                </c:pt>
                <c:pt idx="5820">
                  <c:v>0.45</c:v>
                </c:pt>
                <c:pt idx="5821">
                  <c:v>0.46</c:v>
                </c:pt>
                <c:pt idx="5822">
                  <c:v>0.27</c:v>
                </c:pt>
                <c:pt idx="5823">
                  <c:v>0.49</c:v>
                </c:pt>
                <c:pt idx="5824">
                  <c:v>0.5</c:v>
                </c:pt>
                <c:pt idx="5825">
                  <c:v>0.46</c:v>
                </c:pt>
                <c:pt idx="5826">
                  <c:v>2.67</c:v>
                </c:pt>
                <c:pt idx="5827">
                  <c:v>1.54</c:v>
                </c:pt>
                <c:pt idx="5828">
                  <c:v>0.65</c:v>
                </c:pt>
                <c:pt idx="5829">
                  <c:v>2.5099999999999998</c:v>
                </c:pt>
                <c:pt idx="5830">
                  <c:v>1.06</c:v>
                </c:pt>
                <c:pt idx="5831">
                  <c:v>2.14</c:v>
                </c:pt>
                <c:pt idx="5832">
                  <c:v>1.1000000000000001</c:v>
                </c:pt>
                <c:pt idx="5833">
                  <c:v>0.98</c:v>
                </c:pt>
                <c:pt idx="5834">
                  <c:v>2.57</c:v>
                </c:pt>
                <c:pt idx="5835">
                  <c:v>1.1499999999999999</c:v>
                </c:pt>
                <c:pt idx="5836">
                  <c:v>0.85</c:v>
                </c:pt>
                <c:pt idx="5837">
                  <c:v>0.95</c:v>
                </c:pt>
                <c:pt idx="5838">
                  <c:v>1.69</c:v>
                </c:pt>
                <c:pt idx="5839">
                  <c:v>1.72</c:v>
                </c:pt>
                <c:pt idx="5840">
                  <c:v>0.94</c:v>
                </c:pt>
                <c:pt idx="5841">
                  <c:v>0.92</c:v>
                </c:pt>
                <c:pt idx="5842">
                  <c:v>0.98</c:v>
                </c:pt>
                <c:pt idx="5843">
                  <c:v>1.5</c:v>
                </c:pt>
                <c:pt idx="5844">
                  <c:v>1.35</c:v>
                </c:pt>
                <c:pt idx="5845">
                  <c:v>3.17</c:v>
                </c:pt>
                <c:pt idx="5846">
                  <c:v>0.55000000000000004</c:v>
                </c:pt>
                <c:pt idx="5847">
                  <c:v>0.53</c:v>
                </c:pt>
                <c:pt idx="5848">
                  <c:v>0.56999999999999995</c:v>
                </c:pt>
                <c:pt idx="5849">
                  <c:v>0.61</c:v>
                </c:pt>
                <c:pt idx="5850">
                  <c:v>3.37</c:v>
                </c:pt>
                <c:pt idx="5851">
                  <c:v>2.57</c:v>
                </c:pt>
                <c:pt idx="5852">
                  <c:v>0.61</c:v>
                </c:pt>
                <c:pt idx="5853">
                  <c:v>0.69</c:v>
                </c:pt>
                <c:pt idx="5854">
                  <c:v>2.5499999999999998</c:v>
                </c:pt>
                <c:pt idx="5855">
                  <c:v>1.57</c:v>
                </c:pt>
                <c:pt idx="5856">
                  <c:v>0.3</c:v>
                </c:pt>
                <c:pt idx="5857">
                  <c:v>0.36</c:v>
                </c:pt>
                <c:pt idx="5858">
                  <c:v>0.42</c:v>
                </c:pt>
                <c:pt idx="5859">
                  <c:v>0.27</c:v>
                </c:pt>
                <c:pt idx="5860">
                  <c:v>0.37</c:v>
                </c:pt>
                <c:pt idx="5861">
                  <c:v>0.6</c:v>
                </c:pt>
                <c:pt idx="5862">
                  <c:v>0.64</c:v>
                </c:pt>
                <c:pt idx="5863">
                  <c:v>1.95</c:v>
                </c:pt>
                <c:pt idx="5864">
                  <c:v>0.56999999999999995</c:v>
                </c:pt>
                <c:pt idx="5865">
                  <c:v>0.46</c:v>
                </c:pt>
                <c:pt idx="5866">
                  <c:v>0.39</c:v>
                </c:pt>
                <c:pt idx="5867">
                  <c:v>0.54</c:v>
                </c:pt>
                <c:pt idx="5868">
                  <c:v>0.38</c:v>
                </c:pt>
                <c:pt idx="5869">
                  <c:v>0.56999999999999995</c:v>
                </c:pt>
                <c:pt idx="5870">
                  <c:v>0.42</c:v>
                </c:pt>
                <c:pt idx="5871">
                  <c:v>2.72</c:v>
                </c:pt>
                <c:pt idx="5872">
                  <c:v>0.43</c:v>
                </c:pt>
                <c:pt idx="5873">
                  <c:v>0.48</c:v>
                </c:pt>
                <c:pt idx="5874">
                  <c:v>1.44</c:v>
                </c:pt>
                <c:pt idx="5875">
                  <c:v>3.38</c:v>
                </c:pt>
                <c:pt idx="5876">
                  <c:v>1.23</c:v>
                </c:pt>
                <c:pt idx="5877">
                  <c:v>2.1800000000000002</c:v>
                </c:pt>
                <c:pt idx="5878">
                  <c:v>3.73</c:v>
                </c:pt>
                <c:pt idx="5879">
                  <c:v>2.1</c:v>
                </c:pt>
                <c:pt idx="5880">
                  <c:v>0.38</c:v>
                </c:pt>
                <c:pt idx="5881">
                  <c:v>0.4</c:v>
                </c:pt>
                <c:pt idx="5882">
                  <c:v>0.39</c:v>
                </c:pt>
                <c:pt idx="5883">
                  <c:v>0.32</c:v>
                </c:pt>
                <c:pt idx="5884">
                  <c:v>0.38</c:v>
                </c:pt>
                <c:pt idx="5885">
                  <c:v>0.79</c:v>
                </c:pt>
                <c:pt idx="5886">
                  <c:v>0.47</c:v>
                </c:pt>
                <c:pt idx="5887">
                  <c:v>0.47</c:v>
                </c:pt>
                <c:pt idx="5888">
                  <c:v>0.75</c:v>
                </c:pt>
                <c:pt idx="5889">
                  <c:v>1.6</c:v>
                </c:pt>
                <c:pt idx="5890">
                  <c:v>1.49</c:v>
                </c:pt>
                <c:pt idx="5891">
                  <c:v>1.1100000000000001</c:v>
                </c:pt>
                <c:pt idx="5892">
                  <c:v>1.04</c:v>
                </c:pt>
                <c:pt idx="5893">
                  <c:v>0.76</c:v>
                </c:pt>
                <c:pt idx="5894">
                  <c:v>0.72</c:v>
                </c:pt>
                <c:pt idx="5895">
                  <c:v>2.95</c:v>
                </c:pt>
                <c:pt idx="5896">
                  <c:v>0.91</c:v>
                </c:pt>
                <c:pt idx="5897">
                  <c:v>0.6</c:v>
                </c:pt>
                <c:pt idx="5898">
                  <c:v>0.77</c:v>
                </c:pt>
                <c:pt idx="5899">
                  <c:v>3.48</c:v>
                </c:pt>
                <c:pt idx="5900">
                  <c:v>3.48</c:v>
                </c:pt>
                <c:pt idx="5901">
                  <c:v>2.27</c:v>
                </c:pt>
                <c:pt idx="5902">
                  <c:v>0.53</c:v>
                </c:pt>
                <c:pt idx="5903">
                  <c:v>0.28999999999999998</c:v>
                </c:pt>
                <c:pt idx="5904">
                  <c:v>0.34</c:v>
                </c:pt>
                <c:pt idx="5905">
                  <c:v>0.27</c:v>
                </c:pt>
                <c:pt idx="5906">
                  <c:v>0.3</c:v>
                </c:pt>
                <c:pt idx="5907">
                  <c:v>0.28999999999999998</c:v>
                </c:pt>
                <c:pt idx="5908">
                  <c:v>0.28000000000000003</c:v>
                </c:pt>
                <c:pt idx="5909">
                  <c:v>0.41</c:v>
                </c:pt>
                <c:pt idx="5910">
                  <c:v>0.45</c:v>
                </c:pt>
                <c:pt idx="5911">
                  <c:v>2.39</c:v>
                </c:pt>
                <c:pt idx="5912">
                  <c:v>0.45</c:v>
                </c:pt>
                <c:pt idx="5913">
                  <c:v>0.62</c:v>
                </c:pt>
                <c:pt idx="5914">
                  <c:v>0.93</c:v>
                </c:pt>
                <c:pt idx="5915">
                  <c:v>0.87</c:v>
                </c:pt>
                <c:pt idx="5916">
                  <c:v>1.73</c:v>
                </c:pt>
                <c:pt idx="5917">
                  <c:v>1.91</c:v>
                </c:pt>
                <c:pt idx="5918">
                  <c:v>1.58</c:v>
                </c:pt>
                <c:pt idx="5919">
                  <c:v>1.1399999999999999</c:v>
                </c:pt>
                <c:pt idx="5920">
                  <c:v>1.49</c:v>
                </c:pt>
                <c:pt idx="5921">
                  <c:v>0.56000000000000005</c:v>
                </c:pt>
                <c:pt idx="5922">
                  <c:v>0.46</c:v>
                </c:pt>
                <c:pt idx="5923">
                  <c:v>2.6</c:v>
                </c:pt>
                <c:pt idx="5924">
                  <c:v>2.46</c:v>
                </c:pt>
                <c:pt idx="5925">
                  <c:v>2.0099999999999998</c:v>
                </c:pt>
                <c:pt idx="5926">
                  <c:v>2.35</c:v>
                </c:pt>
                <c:pt idx="5927">
                  <c:v>1.75</c:v>
                </c:pt>
                <c:pt idx="5928">
                  <c:v>0.22</c:v>
                </c:pt>
                <c:pt idx="5929">
                  <c:v>0.3</c:v>
                </c:pt>
                <c:pt idx="5930">
                  <c:v>0.27</c:v>
                </c:pt>
                <c:pt idx="5931">
                  <c:v>0.21</c:v>
                </c:pt>
                <c:pt idx="5932">
                  <c:v>0.25</c:v>
                </c:pt>
                <c:pt idx="5933">
                  <c:v>0.3</c:v>
                </c:pt>
                <c:pt idx="5934">
                  <c:v>0.49</c:v>
                </c:pt>
                <c:pt idx="5935">
                  <c:v>0.28999999999999998</c:v>
                </c:pt>
                <c:pt idx="5936">
                  <c:v>0.76</c:v>
                </c:pt>
                <c:pt idx="5937">
                  <c:v>1.93</c:v>
                </c:pt>
                <c:pt idx="5938">
                  <c:v>0.35</c:v>
                </c:pt>
                <c:pt idx="5939">
                  <c:v>0.33</c:v>
                </c:pt>
                <c:pt idx="5940">
                  <c:v>0.39</c:v>
                </c:pt>
                <c:pt idx="5941">
                  <c:v>0.24</c:v>
                </c:pt>
                <c:pt idx="5942">
                  <c:v>0.33</c:v>
                </c:pt>
                <c:pt idx="5943">
                  <c:v>0.28999999999999998</c:v>
                </c:pt>
                <c:pt idx="5944">
                  <c:v>1.72</c:v>
                </c:pt>
                <c:pt idx="5945">
                  <c:v>1.1499999999999999</c:v>
                </c:pt>
                <c:pt idx="5946">
                  <c:v>0.95</c:v>
                </c:pt>
                <c:pt idx="5947">
                  <c:v>0.74</c:v>
                </c:pt>
                <c:pt idx="5948">
                  <c:v>0.53</c:v>
                </c:pt>
                <c:pt idx="5949">
                  <c:v>2.5299999999999998</c:v>
                </c:pt>
                <c:pt idx="5950">
                  <c:v>3.84</c:v>
                </c:pt>
                <c:pt idx="5951">
                  <c:v>3.37</c:v>
                </c:pt>
                <c:pt idx="5952">
                  <c:v>0.81</c:v>
                </c:pt>
                <c:pt idx="5953">
                  <c:v>0.28000000000000003</c:v>
                </c:pt>
                <c:pt idx="5954">
                  <c:v>0.2</c:v>
                </c:pt>
                <c:pt idx="5955">
                  <c:v>0.28000000000000003</c:v>
                </c:pt>
                <c:pt idx="5956">
                  <c:v>0.21</c:v>
                </c:pt>
                <c:pt idx="5957">
                  <c:v>0.33</c:v>
                </c:pt>
                <c:pt idx="5958">
                  <c:v>0.41</c:v>
                </c:pt>
                <c:pt idx="5959">
                  <c:v>0.93</c:v>
                </c:pt>
                <c:pt idx="5960">
                  <c:v>1.28</c:v>
                </c:pt>
                <c:pt idx="5961">
                  <c:v>1.06</c:v>
                </c:pt>
                <c:pt idx="5962">
                  <c:v>1.94</c:v>
                </c:pt>
                <c:pt idx="5963">
                  <c:v>0.38</c:v>
                </c:pt>
                <c:pt idx="5964">
                  <c:v>0.37</c:v>
                </c:pt>
                <c:pt idx="5965">
                  <c:v>0.37</c:v>
                </c:pt>
                <c:pt idx="5966">
                  <c:v>0.46</c:v>
                </c:pt>
                <c:pt idx="5967">
                  <c:v>0.77</c:v>
                </c:pt>
                <c:pt idx="5968">
                  <c:v>2.11</c:v>
                </c:pt>
                <c:pt idx="5969">
                  <c:v>0.49</c:v>
                </c:pt>
                <c:pt idx="5970">
                  <c:v>0.51</c:v>
                </c:pt>
                <c:pt idx="5971">
                  <c:v>0.52</c:v>
                </c:pt>
                <c:pt idx="5972">
                  <c:v>2.7</c:v>
                </c:pt>
                <c:pt idx="5973">
                  <c:v>5.22</c:v>
                </c:pt>
                <c:pt idx="5974">
                  <c:v>4.29</c:v>
                </c:pt>
                <c:pt idx="5975">
                  <c:v>2.13</c:v>
                </c:pt>
                <c:pt idx="5976">
                  <c:v>0.95</c:v>
                </c:pt>
                <c:pt idx="5977">
                  <c:v>0.96</c:v>
                </c:pt>
                <c:pt idx="5978">
                  <c:v>0.96</c:v>
                </c:pt>
                <c:pt idx="5979">
                  <c:v>0.92</c:v>
                </c:pt>
                <c:pt idx="5980">
                  <c:v>1.01</c:v>
                </c:pt>
                <c:pt idx="5981">
                  <c:v>0.91</c:v>
                </c:pt>
                <c:pt idx="5982">
                  <c:v>1.21</c:v>
                </c:pt>
                <c:pt idx="5983">
                  <c:v>1.01</c:v>
                </c:pt>
                <c:pt idx="5984">
                  <c:v>1.17</c:v>
                </c:pt>
                <c:pt idx="5985">
                  <c:v>2.1800000000000002</c:v>
                </c:pt>
                <c:pt idx="5986">
                  <c:v>2.7</c:v>
                </c:pt>
                <c:pt idx="5987">
                  <c:v>0.43</c:v>
                </c:pt>
                <c:pt idx="5988">
                  <c:v>0.38</c:v>
                </c:pt>
                <c:pt idx="5989">
                  <c:v>0.4</c:v>
                </c:pt>
                <c:pt idx="5990">
                  <c:v>0.37</c:v>
                </c:pt>
                <c:pt idx="5991">
                  <c:v>0.38</c:v>
                </c:pt>
                <c:pt idx="5992">
                  <c:v>0.33</c:v>
                </c:pt>
                <c:pt idx="5993">
                  <c:v>0.33</c:v>
                </c:pt>
                <c:pt idx="5994">
                  <c:v>2.29</c:v>
                </c:pt>
                <c:pt idx="5995">
                  <c:v>0.72</c:v>
                </c:pt>
                <c:pt idx="5996">
                  <c:v>0.64</c:v>
                </c:pt>
                <c:pt idx="5997">
                  <c:v>3.14</c:v>
                </c:pt>
                <c:pt idx="5998">
                  <c:v>3.13</c:v>
                </c:pt>
                <c:pt idx="5999">
                  <c:v>1.07</c:v>
                </c:pt>
                <c:pt idx="6000">
                  <c:v>1.04</c:v>
                </c:pt>
                <c:pt idx="6001">
                  <c:v>0.32</c:v>
                </c:pt>
                <c:pt idx="6002">
                  <c:v>0.16</c:v>
                </c:pt>
                <c:pt idx="6003">
                  <c:v>0.27</c:v>
                </c:pt>
                <c:pt idx="6004">
                  <c:v>0.24</c:v>
                </c:pt>
                <c:pt idx="6005">
                  <c:v>0.32</c:v>
                </c:pt>
                <c:pt idx="6006">
                  <c:v>0.21</c:v>
                </c:pt>
                <c:pt idx="6007">
                  <c:v>1.72</c:v>
                </c:pt>
                <c:pt idx="6008">
                  <c:v>0.25</c:v>
                </c:pt>
                <c:pt idx="6009">
                  <c:v>0.73</c:v>
                </c:pt>
                <c:pt idx="6010">
                  <c:v>0.59</c:v>
                </c:pt>
                <c:pt idx="6011">
                  <c:v>0.56999999999999995</c:v>
                </c:pt>
                <c:pt idx="6012">
                  <c:v>4.24</c:v>
                </c:pt>
                <c:pt idx="6013">
                  <c:v>1.1399999999999999</c:v>
                </c:pt>
                <c:pt idx="6014">
                  <c:v>0.44</c:v>
                </c:pt>
                <c:pt idx="6015">
                  <c:v>0.46</c:v>
                </c:pt>
                <c:pt idx="6016">
                  <c:v>0.47</c:v>
                </c:pt>
                <c:pt idx="6017">
                  <c:v>0.5</c:v>
                </c:pt>
                <c:pt idx="6018">
                  <c:v>0.42</c:v>
                </c:pt>
                <c:pt idx="6019">
                  <c:v>1.32</c:v>
                </c:pt>
                <c:pt idx="6020">
                  <c:v>3.3</c:v>
                </c:pt>
                <c:pt idx="6021">
                  <c:v>1.53</c:v>
                </c:pt>
                <c:pt idx="6022">
                  <c:v>3.52</c:v>
                </c:pt>
                <c:pt idx="6023">
                  <c:v>0.79</c:v>
                </c:pt>
                <c:pt idx="6024">
                  <c:v>0.36</c:v>
                </c:pt>
                <c:pt idx="6025">
                  <c:v>0.44</c:v>
                </c:pt>
                <c:pt idx="6026">
                  <c:v>2.0099999999999998</c:v>
                </c:pt>
                <c:pt idx="6027">
                  <c:v>0.28999999999999998</c:v>
                </c:pt>
                <c:pt idx="6028">
                  <c:v>0.41</c:v>
                </c:pt>
                <c:pt idx="6029">
                  <c:v>0.69</c:v>
                </c:pt>
                <c:pt idx="6030">
                  <c:v>0.54</c:v>
                </c:pt>
                <c:pt idx="6031">
                  <c:v>0.33</c:v>
                </c:pt>
                <c:pt idx="6032">
                  <c:v>2.78</c:v>
                </c:pt>
                <c:pt idx="6033">
                  <c:v>1.52</c:v>
                </c:pt>
                <c:pt idx="6034">
                  <c:v>0.56999999999999995</c:v>
                </c:pt>
                <c:pt idx="6035">
                  <c:v>1.7</c:v>
                </c:pt>
                <c:pt idx="6036">
                  <c:v>0.75</c:v>
                </c:pt>
                <c:pt idx="6037">
                  <c:v>2.99</c:v>
                </c:pt>
                <c:pt idx="6038">
                  <c:v>1.3</c:v>
                </c:pt>
                <c:pt idx="6039">
                  <c:v>1.84</c:v>
                </c:pt>
                <c:pt idx="6040">
                  <c:v>1.01</c:v>
                </c:pt>
                <c:pt idx="6041">
                  <c:v>1.31</c:v>
                </c:pt>
                <c:pt idx="6042">
                  <c:v>1.7</c:v>
                </c:pt>
                <c:pt idx="6043">
                  <c:v>0.6</c:v>
                </c:pt>
                <c:pt idx="6044">
                  <c:v>2.4500000000000002</c:v>
                </c:pt>
                <c:pt idx="6045">
                  <c:v>2.2200000000000002</c:v>
                </c:pt>
                <c:pt idx="6046">
                  <c:v>3.21</c:v>
                </c:pt>
                <c:pt idx="6047">
                  <c:v>3.08</c:v>
                </c:pt>
                <c:pt idx="6048">
                  <c:v>0.37</c:v>
                </c:pt>
                <c:pt idx="6049">
                  <c:v>0.41</c:v>
                </c:pt>
                <c:pt idx="6050">
                  <c:v>0.31</c:v>
                </c:pt>
                <c:pt idx="6051">
                  <c:v>0.36</c:v>
                </c:pt>
                <c:pt idx="6052">
                  <c:v>0.32</c:v>
                </c:pt>
                <c:pt idx="6053">
                  <c:v>0.48</c:v>
                </c:pt>
                <c:pt idx="6054">
                  <c:v>0.56999999999999995</c:v>
                </c:pt>
                <c:pt idx="6055">
                  <c:v>0.51</c:v>
                </c:pt>
                <c:pt idx="6056">
                  <c:v>0.48</c:v>
                </c:pt>
                <c:pt idx="6057">
                  <c:v>1.67</c:v>
                </c:pt>
                <c:pt idx="6058">
                  <c:v>1.35</c:v>
                </c:pt>
                <c:pt idx="6059">
                  <c:v>0.54</c:v>
                </c:pt>
                <c:pt idx="6060">
                  <c:v>0.43</c:v>
                </c:pt>
                <c:pt idx="6061">
                  <c:v>0.42</c:v>
                </c:pt>
                <c:pt idx="6062">
                  <c:v>0.43</c:v>
                </c:pt>
                <c:pt idx="6063">
                  <c:v>0.55000000000000004</c:v>
                </c:pt>
                <c:pt idx="6064">
                  <c:v>3.34</c:v>
                </c:pt>
                <c:pt idx="6065">
                  <c:v>0.75</c:v>
                </c:pt>
                <c:pt idx="6066">
                  <c:v>0.42</c:v>
                </c:pt>
                <c:pt idx="6067">
                  <c:v>2.19</c:v>
                </c:pt>
                <c:pt idx="6068">
                  <c:v>3.78</c:v>
                </c:pt>
                <c:pt idx="6069">
                  <c:v>4.9400000000000004</c:v>
                </c:pt>
                <c:pt idx="6070">
                  <c:v>3.96</c:v>
                </c:pt>
                <c:pt idx="6071">
                  <c:v>1.06</c:v>
                </c:pt>
                <c:pt idx="6072">
                  <c:v>1.03</c:v>
                </c:pt>
                <c:pt idx="6073">
                  <c:v>0.99</c:v>
                </c:pt>
                <c:pt idx="6074">
                  <c:v>0.86</c:v>
                </c:pt>
                <c:pt idx="6075">
                  <c:v>0.95</c:v>
                </c:pt>
                <c:pt idx="6076">
                  <c:v>0.93</c:v>
                </c:pt>
                <c:pt idx="6077">
                  <c:v>1.02</c:v>
                </c:pt>
                <c:pt idx="6078">
                  <c:v>0.88</c:v>
                </c:pt>
                <c:pt idx="6079">
                  <c:v>0.87</c:v>
                </c:pt>
                <c:pt idx="6080">
                  <c:v>2.85</c:v>
                </c:pt>
                <c:pt idx="6081">
                  <c:v>0.39</c:v>
                </c:pt>
                <c:pt idx="6082">
                  <c:v>0.39</c:v>
                </c:pt>
                <c:pt idx="6083">
                  <c:v>1.63</c:v>
                </c:pt>
                <c:pt idx="6084">
                  <c:v>1.1100000000000001</c:v>
                </c:pt>
                <c:pt idx="6085">
                  <c:v>0.5</c:v>
                </c:pt>
                <c:pt idx="6086">
                  <c:v>1.99</c:v>
                </c:pt>
                <c:pt idx="6087">
                  <c:v>0.41</c:v>
                </c:pt>
                <c:pt idx="6088">
                  <c:v>0.62</c:v>
                </c:pt>
                <c:pt idx="6089">
                  <c:v>0.56000000000000005</c:v>
                </c:pt>
                <c:pt idx="6090">
                  <c:v>0.48</c:v>
                </c:pt>
                <c:pt idx="6091">
                  <c:v>1.27</c:v>
                </c:pt>
                <c:pt idx="6092">
                  <c:v>3.79</c:v>
                </c:pt>
                <c:pt idx="6093">
                  <c:v>3.75</c:v>
                </c:pt>
                <c:pt idx="6094">
                  <c:v>4.68</c:v>
                </c:pt>
                <c:pt idx="6095">
                  <c:v>4.66</c:v>
                </c:pt>
                <c:pt idx="6096">
                  <c:v>1.2</c:v>
                </c:pt>
                <c:pt idx="6097">
                  <c:v>0.95</c:v>
                </c:pt>
                <c:pt idx="6098">
                  <c:v>1.04</c:v>
                </c:pt>
                <c:pt idx="6099">
                  <c:v>0.99</c:v>
                </c:pt>
                <c:pt idx="6100">
                  <c:v>0.91</c:v>
                </c:pt>
                <c:pt idx="6101">
                  <c:v>0.93</c:v>
                </c:pt>
                <c:pt idx="6102">
                  <c:v>1</c:v>
                </c:pt>
                <c:pt idx="6103">
                  <c:v>1.23</c:v>
                </c:pt>
                <c:pt idx="6104">
                  <c:v>1.29</c:v>
                </c:pt>
                <c:pt idx="6105">
                  <c:v>2.78</c:v>
                </c:pt>
                <c:pt idx="6106">
                  <c:v>2.16</c:v>
                </c:pt>
                <c:pt idx="6107">
                  <c:v>0.54</c:v>
                </c:pt>
                <c:pt idx="6108">
                  <c:v>1.74</c:v>
                </c:pt>
                <c:pt idx="6109">
                  <c:v>0.62</c:v>
                </c:pt>
                <c:pt idx="6110">
                  <c:v>0.56000000000000005</c:v>
                </c:pt>
                <c:pt idx="6111">
                  <c:v>0.5</c:v>
                </c:pt>
                <c:pt idx="6112">
                  <c:v>0.53</c:v>
                </c:pt>
                <c:pt idx="6113">
                  <c:v>2.11</c:v>
                </c:pt>
                <c:pt idx="6114">
                  <c:v>0.76</c:v>
                </c:pt>
                <c:pt idx="6115">
                  <c:v>0.63</c:v>
                </c:pt>
                <c:pt idx="6116">
                  <c:v>3.41</c:v>
                </c:pt>
                <c:pt idx="6117">
                  <c:v>1.19</c:v>
                </c:pt>
                <c:pt idx="6118">
                  <c:v>2.4300000000000002</c:v>
                </c:pt>
                <c:pt idx="6119">
                  <c:v>3.2</c:v>
                </c:pt>
                <c:pt idx="6120">
                  <c:v>0.79</c:v>
                </c:pt>
                <c:pt idx="6121">
                  <c:v>0.34</c:v>
                </c:pt>
                <c:pt idx="6122">
                  <c:v>0.33</c:v>
                </c:pt>
                <c:pt idx="6123">
                  <c:v>0.33</c:v>
                </c:pt>
                <c:pt idx="6124">
                  <c:v>0.36</c:v>
                </c:pt>
                <c:pt idx="6125">
                  <c:v>0.45</c:v>
                </c:pt>
                <c:pt idx="6126">
                  <c:v>0.32</c:v>
                </c:pt>
                <c:pt idx="6127">
                  <c:v>0.63</c:v>
                </c:pt>
                <c:pt idx="6128">
                  <c:v>1.44</c:v>
                </c:pt>
                <c:pt idx="6129">
                  <c:v>1.93</c:v>
                </c:pt>
                <c:pt idx="6130">
                  <c:v>0.5</c:v>
                </c:pt>
                <c:pt idx="6131">
                  <c:v>0.35</c:v>
                </c:pt>
                <c:pt idx="6132">
                  <c:v>0.43</c:v>
                </c:pt>
                <c:pt idx="6133">
                  <c:v>0.33</c:v>
                </c:pt>
                <c:pt idx="6134">
                  <c:v>0.31</c:v>
                </c:pt>
                <c:pt idx="6135">
                  <c:v>0.42</c:v>
                </c:pt>
                <c:pt idx="6136">
                  <c:v>1.81</c:v>
                </c:pt>
                <c:pt idx="6137">
                  <c:v>0.33</c:v>
                </c:pt>
                <c:pt idx="6138">
                  <c:v>0.44</c:v>
                </c:pt>
                <c:pt idx="6139">
                  <c:v>0.44</c:v>
                </c:pt>
                <c:pt idx="6140">
                  <c:v>2.54</c:v>
                </c:pt>
                <c:pt idx="6141">
                  <c:v>3.58</c:v>
                </c:pt>
                <c:pt idx="6142">
                  <c:v>3.91</c:v>
                </c:pt>
                <c:pt idx="6143">
                  <c:v>2.38</c:v>
                </c:pt>
                <c:pt idx="6144">
                  <c:v>1.21</c:v>
                </c:pt>
                <c:pt idx="6145">
                  <c:v>0.51</c:v>
                </c:pt>
                <c:pt idx="6146">
                  <c:v>0.44</c:v>
                </c:pt>
                <c:pt idx="6147">
                  <c:v>0.46</c:v>
                </c:pt>
                <c:pt idx="6148">
                  <c:v>0.32</c:v>
                </c:pt>
                <c:pt idx="6149">
                  <c:v>0.37</c:v>
                </c:pt>
                <c:pt idx="6150">
                  <c:v>0.56999999999999995</c:v>
                </c:pt>
                <c:pt idx="6151">
                  <c:v>0.42</c:v>
                </c:pt>
                <c:pt idx="6152">
                  <c:v>1.96</c:v>
                </c:pt>
                <c:pt idx="6153">
                  <c:v>0.39</c:v>
                </c:pt>
                <c:pt idx="6154">
                  <c:v>0.48</c:v>
                </c:pt>
                <c:pt idx="6155">
                  <c:v>0.66</c:v>
                </c:pt>
                <c:pt idx="6156">
                  <c:v>2.5</c:v>
                </c:pt>
                <c:pt idx="6157">
                  <c:v>2.94</c:v>
                </c:pt>
                <c:pt idx="6158">
                  <c:v>0.49</c:v>
                </c:pt>
                <c:pt idx="6159">
                  <c:v>0.57999999999999996</c:v>
                </c:pt>
                <c:pt idx="6160">
                  <c:v>0.56000000000000005</c:v>
                </c:pt>
                <c:pt idx="6161">
                  <c:v>0.68</c:v>
                </c:pt>
                <c:pt idx="6162">
                  <c:v>1.62</c:v>
                </c:pt>
                <c:pt idx="6163">
                  <c:v>1.51</c:v>
                </c:pt>
                <c:pt idx="6164">
                  <c:v>3.42</c:v>
                </c:pt>
                <c:pt idx="6165">
                  <c:v>3.62</c:v>
                </c:pt>
                <c:pt idx="6166">
                  <c:v>3.58</c:v>
                </c:pt>
                <c:pt idx="6167">
                  <c:v>1.23</c:v>
                </c:pt>
                <c:pt idx="6168">
                  <c:v>1.1299999999999999</c:v>
                </c:pt>
                <c:pt idx="6169">
                  <c:v>0.93</c:v>
                </c:pt>
                <c:pt idx="6170">
                  <c:v>0.9</c:v>
                </c:pt>
                <c:pt idx="6171">
                  <c:v>0.86</c:v>
                </c:pt>
                <c:pt idx="6172">
                  <c:v>0.77</c:v>
                </c:pt>
                <c:pt idx="6173">
                  <c:v>0.83</c:v>
                </c:pt>
                <c:pt idx="6174">
                  <c:v>0.9</c:v>
                </c:pt>
                <c:pt idx="6175">
                  <c:v>2.4700000000000002</c:v>
                </c:pt>
                <c:pt idx="6176">
                  <c:v>0.59</c:v>
                </c:pt>
                <c:pt idx="6177">
                  <c:v>0.54</c:v>
                </c:pt>
                <c:pt idx="6178">
                  <c:v>0.51</c:v>
                </c:pt>
                <c:pt idx="6179">
                  <c:v>0.42</c:v>
                </c:pt>
                <c:pt idx="6180">
                  <c:v>3.07</c:v>
                </c:pt>
                <c:pt idx="6181">
                  <c:v>1.72</c:v>
                </c:pt>
                <c:pt idx="6182">
                  <c:v>0.54</c:v>
                </c:pt>
                <c:pt idx="6183">
                  <c:v>0.49</c:v>
                </c:pt>
                <c:pt idx="6184">
                  <c:v>2.1</c:v>
                </c:pt>
                <c:pt idx="6185">
                  <c:v>0.48</c:v>
                </c:pt>
                <c:pt idx="6186">
                  <c:v>0.54</c:v>
                </c:pt>
                <c:pt idx="6187">
                  <c:v>1.84</c:v>
                </c:pt>
                <c:pt idx="6188">
                  <c:v>1.72</c:v>
                </c:pt>
                <c:pt idx="6189">
                  <c:v>0.93</c:v>
                </c:pt>
                <c:pt idx="6190">
                  <c:v>3.01</c:v>
                </c:pt>
                <c:pt idx="6191">
                  <c:v>4.05</c:v>
                </c:pt>
                <c:pt idx="6192">
                  <c:v>1.88</c:v>
                </c:pt>
                <c:pt idx="6193">
                  <c:v>0.48</c:v>
                </c:pt>
                <c:pt idx="6194">
                  <c:v>0.38</c:v>
                </c:pt>
                <c:pt idx="6195">
                  <c:v>0.52</c:v>
                </c:pt>
                <c:pt idx="6196">
                  <c:v>0.44</c:v>
                </c:pt>
                <c:pt idx="6197">
                  <c:v>0.48</c:v>
                </c:pt>
                <c:pt idx="6198">
                  <c:v>0.45</c:v>
                </c:pt>
                <c:pt idx="6199">
                  <c:v>0.6</c:v>
                </c:pt>
                <c:pt idx="6200">
                  <c:v>1.59</c:v>
                </c:pt>
                <c:pt idx="6201">
                  <c:v>0.71</c:v>
                </c:pt>
                <c:pt idx="6202">
                  <c:v>3.5</c:v>
                </c:pt>
                <c:pt idx="6203">
                  <c:v>0.92</c:v>
                </c:pt>
                <c:pt idx="6204">
                  <c:v>0.6</c:v>
                </c:pt>
                <c:pt idx="6205">
                  <c:v>2.64</c:v>
                </c:pt>
                <c:pt idx="6206">
                  <c:v>3.24</c:v>
                </c:pt>
                <c:pt idx="6207">
                  <c:v>0.68</c:v>
                </c:pt>
                <c:pt idx="6208">
                  <c:v>0.57999999999999996</c:v>
                </c:pt>
                <c:pt idx="6209">
                  <c:v>0.56999999999999995</c:v>
                </c:pt>
                <c:pt idx="6210">
                  <c:v>0.55000000000000004</c:v>
                </c:pt>
                <c:pt idx="6211">
                  <c:v>1.31</c:v>
                </c:pt>
                <c:pt idx="6212">
                  <c:v>3.7</c:v>
                </c:pt>
                <c:pt idx="6213">
                  <c:v>2.4900000000000002</c:v>
                </c:pt>
                <c:pt idx="6214">
                  <c:v>2.31</c:v>
                </c:pt>
                <c:pt idx="6215">
                  <c:v>2.69</c:v>
                </c:pt>
                <c:pt idx="6216">
                  <c:v>0.44</c:v>
                </c:pt>
                <c:pt idx="6217">
                  <c:v>0.43</c:v>
                </c:pt>
                <c:pt idx="6218">
                  <c:v>0.35</c:v>
                </c:pt>
                <c:pt idx="6219">
                  <c:v>0.36</c:v>
                </c:pt>
                <c:pt idx="6220">
                  <c:v>0.43</c:v>
                </c:pt>
                <c:pt idx="6221">
                  <c:v>0.38</c:v>
                </c:pt>
                <c:pt idx="6222">
                  <c:v>0.51</c:v>
                </c:pt>
                <c:pt idx="6223">
                  <c:v>0.7</c:v>
                </c:pt>
                <c:pt idx="6224">
                  <c:v>0.56000000000000005</c:v>
                </c:pt>
                <c:pt idx="6225">
                  <c:v>2.31</c:v>
                </c:pt>
                <c:pt idx="6226">
                  <c:v>0.56000000000000005</c:v>
                </c:pt>
                <c:pt idx="6227">
                  <c:v>0.46</c:v>
                </c:pt>
                <c:pt idx="6228">
                  <c:v>1.86</c:v>
                </c:pt>
                <c:pt idx="6229">
                  <c:v>2.56</c:v>
                </c:pt>
                <c:pt idx="6230">
                  <c:v>0.62</c:v>
                </c:pt>
                <c:pt idx="6231">
                  <c:v>0.7</c:v>
                </c:pt>
                <c:pt idx="6232">
                  <c:v>1.22</c:v>
                </c:pt>
                <c:pt idx="6233">
                  <c:v>1.51</c:v>
                </c:pt>
                <c:pt idx="6234">
                  <c:v>1.58</c:v>
                </c:pt>
                <c:pt idx="6235">
                  <c:v>0.94</c:v>
                </c:pt>
                <c:pt idx="6236">
                  <c:v>2.27</c:v>
                </c:pt>
                <c:pt idx="6237">
                  <c:v>3.37</c:v>
                </c:pt>
                <c:pt idx="6238">
                  <c:v>3.49</c:v>
                </c:pt>
                <c:pt idx="6239">
                  <c:v>3.38</c:v>
                </c:pt>
                <c:pt idx="6240">
                  <c:v>2.57</c:v>
                </c:pt>
                <c:pt idx="6241">
                  <c:v>0.33</c:v>
                </c:pt>
                <c:pt idx="6242">
                  <c:v>0.31</c:v>
                </c:pt>
                <c:pt idx="6243">
                  <c:v>0.18</c:v>
                </c:pt>
                <c:pt idx="6244">
                  <c:v>0.33</c:v>
                </c:pt>
                <c:pt idx="6245">
                  <c:v>0.3</c:v>
                </c:pt>
                <c:pt idx="6246">
                  <c:v>0.43</c:v>
                </c:pt>
                <c:pt idx="6247">
                  <c:v>0.51</c:v>
                </c:pt>
                <c:pt idx="6248">
                  <c:v>0.52</c:v>
                </c:pt>
                <c:pt idx="6249">
                  <c:v>0.28999999999999998</c:v>
                </c:pt>
                <c:pt idx="6250">
                  <c:v>2.16</c:v>
                </c:pt>
                <c:pt idx="6251">
                  <c:v>0.88</c:v>
                </c:pt>
                <c:pt idx="6252">
                  <c:v>0.39</c:v>
                </c:pt>
                <c:pt idx="6253">
                  <c:v>0.46</c:v>
                </c:pt>
                <c:pt idx="6254">
                  <c:v>0.34</c:v>
                </c:pt>
                <c:pt idx="6255">
                  <c:v>0.41</c:v>
                </c:pt>
                <c:pt idx="6256">
                  <c:v>0.72</c:v>
                </c:pt>
                <c:pt idx="6257">
                  <c:v>0.44</c:v>
                </c:pt>
                <c:pt idx="6258">
                  <c:v>0.5</c:v>
                </c:pt>
                <c:pt idx="6259">
                  <c:v>1.31</c:v>
                </c:pt>
                <c:pt idx="6260">
                  <c:v>3.47</c:v>
                </c:pt>
                <c:pt idx="6261">
                  <c:v>3.42</c:v>
                </c:pt>
                <c:pt idx="6262">
                  <c:v>5.03</c:v>
                </c:pt>
                <c:pt idx="6263">
                  <c:v>2.63</c:v>
                </c:pt>
                <c:pt idx="6264">
                  <c:v>1.27</c:v>
                </c:pt>
                <c:pt idx="6265">
                  <c:v>1.22</c:v>
                </c:pt>
                <c:pt idx="6266">
                  <c:v>1.1599999999999999</c:v>
                </c:pt>
                <c:pt idx="6267">
                  <c:v>1.18</c:v>
                </c:pt>
                <c:pt idx="6268">
                  <c:v>1.1399999999999999</c:v>
                </c:pt>
                <c:pt idx="6269">
                  <c:v>0.82</c:v>
                </c:pt>
                <c:pt idx="6270">
                  <c:v>0.68</c:v>
                </c:pt>
                <c:pt idx="6271">
                  <c:v>1.51</c:v>
                </c:pt>
                <c:pt idx="6272">
                  <c:v>1.26</c:v>
                </c:pt>
                <c:pt idx="6273">
                  <c:v>0.39</c:v>
                </c:pt>
                <c:pt idx="6274">
                  <c:v>0.48</c:v>
                </c:pt>
                <c:pt idx="6275">
                  <c:v>0.47</c:v>
                </c:pt>
                <c:pt idx="6276">
                  <c:v>0.46</c:v>
                </c:pt>
                <c:pt idx="6277">
                  <c:v>0.32</c:v>
                </c:pt>
                <c:pt idx="6278">
                  <c:v>0.41</c:v>
                </c:pt>
                <c:pt idx="6279">
                  <c:v>0.47</c:v>
                </c:pt>
                <c:pt idx="6280">
                  <c:v>0.5</c:v>
                </c:pt>
                <c:pt idx="6281">
                  <c:v>0.75</c:v>
                </c:pt>
                <c:pt idx="6282">
                  <c:v>2.02</c:v>
                </c:pt>
                <c:pt idx="6283">
                  <c:v>3.01</c:v>
                </c:pt>
                <c:pt idx="6284">
                  <c:v>1.26</c:v>
                </c:pt>
                <c:pt idx="6285">
                  <c:v>3.61</c:v>
                </c:pt>
                <c:pt idx="6286">
                  <c:v>3.58</c:v>
                </c:pt>
                <c:pt idx="6287">
                  <c:v>3.09</c:v>
                </c:pt>
                <c:pt idx="6288">
                  <c:v>0.42</c:v>
                </c:pt>
                <c:pt idx="6289">
                  <c:v>0.36</c:v>
                </c:pt>
                <c:pt idx="6290">
                  <c:v>0.4</c:v>
                </c:pt>
                <c:pt idx="6291">
                  <c:v>0.41</c:v>
                </c:pt>
                <c:pt idx="6292">
                  <c:v>0.39</c:v>
                </c:pt>
                <c:pt idx="6293">
                  <c:v>0.46</c:v>
                </c:pt>
                <c:pt idx="6294">
                  <c:v>0.56999999999999995</c:v>
                </c:pt>
                <c:pt idx="6295">
                  <c:v>0.75</c:v>
                </c:pt>
                <c:pt idx="6296">
                  <c:v>1.63</c:v>
                </c:pt>
                <c:pt idx="6297">
                  <c:v>5.12</c:v>
                </c:pt>
                <c:pt idx="6298">
                  <c:v>1.1299999999999999</c:v>
                </c:pt>
                <c:pt idx="6299">
                  <c:v>0.55000000000000004</c:v>
                </c:pt>
                <c:pt idx="6300">
                  <c:v>1.1200000000000001</c:v>
                </c:pt>
                <c:pt idx="6301">
                  <c:v>1.01</c:v>
                </c:pt>
                <c:pt idx="6302">
                  <c:v>0.46</c:v>
                </c:pt>
                <c:pt idx="6303">
                  <c:v>0.51</c:v>
                </c:pt>
                <c:pt idx="6304">
                  <c:v>2.13</c:v>
                </c:pt>
                <c:pt idx="6305">
                  <c:v>0.49</c:v>
                </c:pt>
                <c:pt idx="6306">
                  <c:v>0.64</c:v>
                </c:pt>
                <c:pt idx="6307">
                  <c:v>1.87</c:v>
                </c:pt>
                <c:pt idx="6308">
                  <c:v>3.59</c:v>
                </c:pt>
                <c:pt idx="6309">
                  <c:v>3.57</c:v>
                </c:pt>
                <c:pt idx="6310">
                  <c:v>3.65</c:v>
                </c:pt>
                <c:pt idx="6311">
                  <c:v>0.63</c:v>
                </c:pt>
                <c:pt idx="6312">
                  <c:v>0.45</c:v>
                </c:pt>
                <c:pt idx="6313">
                  <c:v>0.46</c:v>
                </c:pt>
                <c:pt idx="6314">
                  <c:v>0.4</c:v>
                </c:pt>
                <c:pt idx="6315">
                  <c:v>0.42</c:v>
                </c:pt>
                <c:pt idx="6316">
                  <c:v>0.47</c:v>
                </c:pt>
                <c:pt idx="6317">
                  <c:v>0.38</c:v>
                </c:pt>
                <c:pt idx="6318">
                  <c:v>1.37</c:v>
                </c:pt>
                <c:pt idx="6319">
                  <c:v>2.15</c:v>
                </c:pt>
                <c:pt idx="6320">
                  <c:v>1.37</c:v>
                </c:pt>
                <c:pt idx="6321">
                  <c:v>1.94</c:v>
                </c:pt>
                <c:pt idx="6322">
                  <c:v>2.9</c:v>
                </c:pt>
                <c:pt idx="6323">
                  <c:v>0.57999999999999996</c:v>
                </c:pt>
                <c:pt idx="6324">
                  <c:v>0.45</c:v>
                </c:pt>
                <c:pt idx="6325">
                  <c:v>0.45</c:v>
                </c:pt>
                <c:pt idx="6326">
                  <c:v>0.4</c:v>
                </c:pt>
                <c:pt idx="6327">
                  <c:v>0.46</c:v>
                </c:pt>
                <c:pt idx="6328">
                  <c:v>0.46</c:v>
                </c:pt>
                <c:pt idx="6329">
                  <c:v>1.36</c:v>
                </c:pt>
                <c:pt idx="6330">
                  <c:v>1.17</c:v>
                </c:pt>
                <c:pt idx="6331">
                  <c:v>0.96</c:v>
                </c:pt>
                <c:pt idx="6332">
                  <c:v>2.86</c:v>
                </c:pt>
                <c:pt idx="6333">
                  <c:v>3.88</c:v>
                </c:pt>
                <c:pt idx="6334">
                  <c:v>2.16</c:v>
                </c:pt>
                <c:pt idx="6335">
                  <c:v>1.48</c:v>
                </c:pt>
                <c:pt idx="6336">
                  <c:v>0.67</c:v>
                </c:pt>
                <c:pt idx="6337">
                  <c:v>0.67</c:v>
                </c:pt>
                <c:pt idx="6338">
                  <c:v>0.72</c:v>
                </c:pt>
                <c:pt idx="6339">
                  <c:v>0.71</c:v>
                </c:pt>
                <c:pt idx="6340">
                  <c:v>0.75</c:v>
                </c:pt>
                <c:pt idx="6341">
                  <c:v>0.73</c:v>
                </c:pt>
                <c:pt idx="6342">
                  <c:v>1.38</c:v>
                </c:pt>
                <c:pt idx="6343">
                  <c:v>1.78</c:v>
                </c:pt>
                <c:pt idx="6344">
                  <c:v>0.89</c:v>
                </c:pt>
                <c:pt idx="6345">
                  <c:v>0.49</c:v>
                </c:pt>
                <c:pt idx="6346">
                  <c:v>0.41</c:v>
                </c:pt>
                <c:pt idx="6347">
                  <c:v>0.45</c:v>
                </c:pt>
                <c:pt idx="6348">
                  <c:v>2.8</c:v>
                </c:pt>
                <c:pt idx="6349">
                  <c:v>3.21</c:v>
                </c:pt>
                <c:pt idx="6350">
                  <c:v>0.4</c:v>
                </c:pt>
                <c:pt idx="6351">
                  <c:v>0.31</c:v>
                </c:pt>
                <c:pt idx="6352">
                  <c:v>0.38</c:v>
                </c:pt>
                <c:pt idx="6353">
                  <c:v>0.38</c:v>
                </c:pt>
                <c:pt idx="6354">
                  <c:v>0.46</c:v>
                </c:pt>
                <c:pt idx="6355">
                  <c:v>1.67</c:v>
                </c:pt>
                <c:pt idx="6356">
                  <c:v>4.32</c:v>
                </c:pt>
                <c:pt idx="6357">
                  <c:v>4.12</c:v>
                </c:pt>
                <c:pt idx="6358">
                  <c:v>4.13</c:v>
                </c:pt>
                <c:pt idx="6359">
                  <c:v>1.89</c:v>
                </c:pt>
                <c:pt idx="6360">
                  <c:v>0.99</c:v>
                </c:pt>
                <c:pt idx="6361">
                  <c:v>1.01</c:v>
                </c:pt>
                <c:pt idx="6362">
                  <c:v>0.89</c:v>
                </c:pt>
                <c:pt idx="6363">
                  <c:v>1</c:v>
                </c:pt>
                <c:pt idx="6364">
                  <c:v>0.94</c:v>
                </c:pt>
                <c:pt idx="6365">
                  <c:v>1.07</c:v>
                </c:pt>
                <c:pt idx="6366">
                  <c:v>1.0900000000000001</c:v>
                </c:pt>
                <c:pt idx="6367">
                  <c:v>0.91</c:v>
                </c:pt>
                <c:pt idx="6368">
                  <c:v>0.63</c:v>
                </c:pt>
                <c:pt idx="6369">
                  <c:v>1.98</c:v>
                </c:pt>
                <c:pt idx="6370">
                  <c:v>0.49</c:v>
                </c:pt>
                <c:pt idx="6371">
                  <c:v>0.42</c:v>
                </c:pt>
                <c:pt idx="6372">
                  <c:v>0.66</c:v>
                </c:pt>
                <c:pt idx="6373">
                  <c:v>0.49</c:v>
                </c:pt>
                <c:pt idx="6374">
                  <c:v>0.44</c:v>
                </c:pt>
                <c:pt idx="6375">
                  <c:v>0.69</c:v>
                </c:pt>
                <c:pt idx="6376">
                  <c:v>1.98</c:v>
                </c:pt>
                <c:pt idx="6377">
                  <c:v>0.64</c:v>
                </c:pt>
                <c:pt idx="6378">
                  <c:v>2.61</c:v>
                </c:pt>
                <c:pt idx="6379">
                  <c:v>3.65</c:v>
                </c:pt>
                <c:pt idx="6380">
                  <c:v>3.78</c:v>
                </c:pt>
                <c:pt idx="6381">
                  <c:v>4.4800000000000004</c:v>
                </c:pt>
                <c:pt idx="6382">
                  <c:v>4.2699999999999996</c:v>
                </c:pt>
                <c:pt idx="6383">
                  <c:v>1.73</c:v>
                </c:pt>
                <c:pt idx="6384">
                  <c:v>1.05</c:v>
                </c:pt>
                <c:pt idx="6385">
                  <c:v>1.08</c:v>
                </c:pt>
                <c:pt idx="6386">
                  <c:v>1.0900000000000001</c:v>
                </c:pt>
                <c:pt idx="6387">
                  <c:v>1.26</c:v>
                </c:pt>
                <c:pt idx="6388">
                  <c:v>1.22</c:v>
                </c:pt>
                <c:pt idx="6389">
                  <c:v>1.29</c:v>
                </c:pt>
                <c:pt idx="6390">
                  <c:v>1.5</c:v>
                </c:pt>
                <c:pt idx="6391">
                  <c:v>1.26</c:v>
                </c:pt>
                <c:pt idx="6392">
                  <c:v>3.19</c:v>
                </c:pt>
                <c:pt idx="6393">
                  <c:v>1.04</c:v>
                </c:pt>
                <c:pt idx="6394">
                  <c:v>1.05</c:v>
                </c:pt>
                <c:pt idx="6395">
                  <c:v>0.94</c:v>
                </c:pt>
                <c:pt idx="6396">
                  <c:v>0.6</c:v>
                </c:pt>
                <c:pt idx="6397">
                  <c:v>0.4</c:v>
                </c:pt>
                <c:pt idx="6398">
                  <c:v>0.43</c:v>
                </c:pt>
                <c:pt idx="6399">
                  <c:v>0.77</c:v>
                </c:pt>
                <c:pt idx="6400">
                  <c:v>2.81</c:v>
                </c:pt>
                <c:pt idx="6401">
                  <c:v>1.92</c:v>
                </c:pt>
                <c:pt idx="6402">
                  <c:v>0.55000000000000004</c:v>
                </c:pt>
                <c:pt idx="6403">
                  <c:v>0.6</c:v>
                </c:pt>
                <c:pt idx="6404">
                  <c:v>2.4500000000000002</c:v>
                </c:pt>
                <c:pt idx="6405">
                  <c:v>3.66</c:v>
                </c:pt>
                <c:pt idx="6406">
                  <c:v>2.66</c:v>
                </c:pt>
                <c:pt idx="6407">
                  <c:v>0.99</c:v>
                </c:pt>
                <c:pt idx="6408">
                  <c:v>1.05</c:v>
                </c:pt>
                <c:pt idx="6409">
                  <c:v>0.92</c:v>
                </c:pt>
                <c:pt idx="6410">
                  <c:v>0.95</c:v>
                </c:pt>
                <c:pt idx="6411">
                  <c:v>0.83</c:v>
                </c:pt>
                <c:pt idx="6412">
                  <c:v>0.88</c:v>
                </c:pt>
                <c:pt idx="6413">
                  <c:v>0.94</c:v>
                </c:pt>
                <c:pt idx="6414">
                  <c:v>0.95</c:v>
                </c:pt>
                <c:pt idx="6415">
                  <c:v>1.71</c:v>
                </c:pt>
                <c:pt idx="6416">
                  <c:v>2.79</c:v>
                </c:pt>
                <c:pt idx="6417">
                  <c:v>0.76</c:v>
                </c:pt>
                <c:pt idx="6418">
                  <c:v>0.54</c:v>
                </c:pt>
                <c:pt idx="6419">
                  <c:v>0.67</c:v>
                </c:pt>
                <c:pt idx="6420">
                  <c:v>1.83</c:v>
                </c:pt>
                <c:pt idx="6421">
                  <c:v>3.32</c:v>
                </c:pt>
                <c:pt idx="6422">
                  <c:v>1.67</c:v>
                </c:pt>
                <c:pt idx="6423">
                  <c:v>0.48</c:v>
                </c:pt>
                <c:pt idx="6424">
                  <c:v>0.79</c:v>
                </c:pt>
                <c:pt idx="6425">
                  <c:v>0.59</c:v>
                </c:pt>
                <c:pt idx="6426">
                  <c:v>0.6</c:v>
                </c:pt>
                <c:pt idx="6427">
                  <c:v>0.55000000000000004</c:v>
                </c:pt>
                <c:pt idx="6428">
                  <c:v>2.54</c:v>
                </c:pt>
                <c:pt idx="6429">
                  <c:v>3.61</c:v>
                </c:pt>
                <c:pt idx="6430">
                  <c:v>3.52</c:v>
                </c:pt>
                <c:pt idx="6431">
                  <c:v>2.4700000000000002</c:v>
                </c:pt>
                <c:pt idx="6432">
                  <c:v>0.97</c:v>
                </c:pt>
                <c:pt idx="6433">
                  <c:v>0.96</c:v>
                </c:pt>
                <c:pt idx="6434">
                  <c:v>0.92</c:v>
                </c:pt>
                <c:pt idx="6435">
                  <c:v>0.84</c:v>
                </c:pt>
                <c:pt idx="6436">
                  <c:v>0.87</c:v>
                </c:pt>
                <c:pt idx="6437">
                  <c:v>0.99</c:v>
                </c:pt>
                <c:pt idx="6438">
                  <c:v>1.03</c:v>
                </c:pt>
                <c:pt idx="6439">
                  <c:v>1</c:v>
                </c:pt>
                <c:pt idx="6440">
                  <c:v>2.74</c:v>
                </c:pt>
                <c:pt idx="6441">
                  <c:v>1.57</c:v>
                </c:pt>
                <c:pt idx="6442">
                  <c:v>1.63</c:v>
                </c:pt>
                <c:pt idx="6443">
                  <c:v>0.48</c:v>
                </c:pt>
                <c:pt idx="6444">
                  <c:v>0.72</c:v>
                </c:pt>
                <c:pt idx="6445">
                  <c:v>0.47</c:v>
                </c:pt>
                <c:pt idx="6446">
                  <c:v>2.21</c:v>
                </c:pt>
                <c:pt idx="6447">
                  <c:v>0.36</c:v>
                </c:pt>
                <c:pt idx="6448">
                  <c:v>0.53</c:v>
                </c:pt>
                <c:pt idx="6449">
                  <c:v>0.48</c:v>
                </c:pt>
                <c:pt idx="6450">
                  <c:v>0.63</c:v>
                </c:pt>
                <c:pt idx="6451">
                  <c:v>3.47</c:v>
                </c:pt>
                <c:pt idx="6452">
                  <c:v>3.46</c:v>
                </c:pt>
                <c:pt idx="6453">
                  <c:v>3.71</c:v>
                </c:pt>
                <c:pt idx="6454">
                  <c:v>3.66</c:v>
                </c:pt>
                <c:pt idx="6455">
                  <c:v>1.42</c:v>
                </c:pt>
                <c:pt idx="6456">
                  <c:v>1.37</c:v>
                </c:pt>
                <c:pt idx="6457">
                  <c:v>1.08</c:v>
                </c:pt>
                <c:pt idx="6458">
                  <c:v>1.1399999999999999</c:v>
                </c:pt>
                <c:pt idx="6459">
                  <c:v>1.1499999999999999</c:v>
                </c:pt>
                <c:pt idx="6460">
                  <c:v>1.08</c:v>
                </c:pt>
                <c:pt idx="6461">
                  <c:v>1.1399999999999999</c:v>
                </c:pt>
                <c:pt idx="6462">
                  <c:v>1.22</c:v>
                </c:pt>
                <c:pt idx="6463">
                  <c:v>1.28</c:v>
                </c:pt>
                <c:pt idx="6464">
                  <c:v>1.91</c:v>
                </c:pt>
                <c:pt idx="6465">
                  <c:v>2.33</c:v>
                </c:pt>
                <c:pt idx="6466">
                  <c:v>1.97</c:v>
                </c:pt>
                <c:pt idx="6467">
                  <c:v>0.81</c:v>
                </c:pt>
                <c:pt idx="6468">
                  <c:v>0.56000000000000005</c:v>
                </c:pt>
                <c:pt idx="6469">
                  <c:v>0.45</c:v>
                </c:pt>
                <c:pt idx="6470">
                  <c:v>2.61</c:v>
                </c:pt>
                <c:pt idx="6471">
                  <c:v>1.2</c:v>
                </c:pt>
                <c:pt idx="6472">
                  <c:v>1.01</c:v>
                </c:pt>
                <c:pt idx="6473">
                  <c:v>1.28</c:v>
                </c:pt>
                <c:pt idx="6474">
                  <c:v>0.57999999999999996</c:v>
                </c:pt>
                <c:pt idx="6475">
                  <c:v>1.21</c:v>
                </c:pt>
                <c:pt idx="6476">
                  <c:v>2.5299999999999998</c:v>
                </c:pt>
                <c:pt idx="6477">
                  <c:v>2.19</c:v>
                </c:pt>
                <c:pt idx="6478">
                  <c:v>4.42</c:v>
                </c:pt>
                <c:pt idx="6479">
                  <c:v>3.53</c:v>
                </c:pt>
                <c:pt idx="6480">
                  <c:v>0.62</c:v>
                </c:pt>
                <c:pt idx="6481">
                  <c:v>0.92</c:v>
                </c:pt>
                <c:pt idx="6482">
                  <c:v>1.25</c:v>
                </c:pt>
                <c:pt idx="6483">
                  <c:v>1.1499999999999999</c:v>
                </c:pt>
                <c:pt idx="6484">
                  <c:v>1.02</c:v>
                </c:pt>
                <c:pt idx="6485">
                  <c:v>1.18</c:v>
                </c:pt>
                <c:pt idx="6486">
                  <c:v>1.2</c:v>
                </c:pt>
                <c:pt idx="6487">
                  <c:v>2</c:v>
                </c:pt>
                <c:pt idx="6488">
                  <c:v>1.91</c:v>
                </c:pt>
                <c:pt idx="6489">
                  <c:v>1.18</c:v>
                </c:pt>
                <c:pt idx="6490">
                  <c:v>1.2</c:v>
                </c:pt>
                <c:pt idx="6491">
                  <c:v>2.52</c:v>
                </c:pt>
                <c:pt idx="6492">
                  <c:v>3.46</c:v>
                </c:pt>
                <c:pt idx="6493">
                  <c:v>0.82</c:v>
                </c:pt>
                <c:pt idx="6494">
                  <c:v>0.61</c:v>
                </c:pt>
                <c:pt idx="6495">
                  <c:v>1.21</c:v>
                </c:pt>
                <c:pt idx="6496">
                  <c:v>2.75</c:v>
                </c:pt>
                <c:pt idx="6497">
                  <c:v>0.95</c:v>
                </c:pt>
                <c:pt idx="6498">
                  <c:v>1.1100000000000001</c:v>
                </c:pt>
                <c:pt idx="6499">
                  <c:v>1.05</c:v>
                </c:pt>
                <c:pt idx="6500">
                  <c:v>3.22</c:v>
                </c:pt>
                <c:pt idx="6501">
                  <c:v>4.34</c:v>
                </c:pt>
                <c:pt idx="6502">
                  <c:v>3.23</c:v>
                </c:pt>
                <c:pt idx="6503">
                  <c:v>1.87</c:v>
                </c:pt>
                <c:pt idx="6504">
                  <c:v>1.87</c:v>
                </c:pt>
                <c:pt idx="6505">
                  <c:v>1.69</c:v>
                </c:pt>
                <c:pt idx="6506">
                  <c:v>1.1399999999999999</c:v>
                </c:pt>
                <c:pt idx="6507">
                  <c:v>1.1100000000000001</c:v>
                </c:pt>
                <c:pt idx="6508">
                  <c:v>1.47</c:v>
                </c:pt>
                <c:pt idx="6509">
                  <c:v>2.11</c:v>
                </c:pt>
                <c:pt idx="6510">
                  <c:v>1.1100000000000001</c:v>
                </c:pt>
                <c:pt idx="6511">
                  <c:v>1.32</c:v>
                </c:pt>
                <c:pt idx="6512">
                  <c:v>1.1599999999999999</c:v>
                </c:pt>
                <c:pt idx="6513">
                  <c:v>1.01</c:v>
                </c:pt>
                <c:pt idx="6514">
                  <c:v>0.53</c:v>
                </c:pt>
                <c:pt idx="6515">
                  <c:v>2.2400000000000002</c:v>
                </c:pt>
                <c:pt idx="6516">
                  <c:v>1.91</c:v>
                </c:pt>
                <c:pt idx="6517">
                  <c:v>0.56999999999999995</c:v>
                </c:pt>
                <c:pt idx="6518">
                  <c:v>0.43</c:v>
                </c:pt>
                <c:pt idx="6519">
                  <c:v>0.51</c:v>
                </c:pt>
                <c:pt idx="6520">
                  <c:v>0.49</c:v>
                </c:pt>
                <c:pt idx="6521">
                  <c:v>0.63</c:v>
                </c:pt>
                <c:pt idx="6522">
                  <c:v>3.26</c:v>
                </c:pt>
                <c:pt idx="6523">
                  <c:v>3.36</c:v>
                </c:pt>
                <c:pt idx="6524">
                  <c:v>3.47</c:v>
                </c:pt>
                <c:pt idx="6525">
                  <c:v>2.0699999999999998</c:v>
                </c:pt>
                <c:pt idx="6526">
                  <c:v>0.45</c:v>
                </c:pt>
                <c:pt idx="6527">
                  <c:v>0.34</c:v>
                </c:pt>
                <c:pt idx="6528">
                  <c:v>0.31</c:v>
                </c:pt>
                <c:pt idx="6529">
                  <c:v>0.27</c:v>
                </c:pt>
                <c:pt idx="6530">
                  <c:v>0.23</c:v>
                </c:pt>
                <c:pt idx="6531">
                  <c:v>0.28000000000000003</c:v>
                </c:pt>
                <c:pt idx="6532">
                  <c:v>0.39</c:v>
                </c:pt>
                <c:pt idx="6533">
                  <c:v>1.19</c:v>
                </c:pt>
                <c:pt idx="6534">
                  <c:v>1.82</c:v>
                </c:pt>
                <c:pt idx="6535">
                  <c:v>0.41</c:v>
                </c:pt>
                <c:pt idx="6536">
                  <c:v>0.31</c:v>
                </c:pt>
                <c:pt idx="6537">
                  <c:v>0.42</c:v>
                </c:pt>
                <c:pt idx="6538">
                  <c:v>0.44</c:v>
                </c:pt>
                <c:pt idx="6539">
                  <c:v>0.31</c:v>
                </c:pt>
                <c:pt idx="6540">
                  <c:v>0.35</c:v>
                </c:pt>
                <c:pt idx="6541">
                  <c:v>2.25</c:v>
                </c:pt>
                <c:pt idx="6542">
                  <c:v>0.42</c:v>
                </c:pt>
                <c:pt idx="6543">
                  <c:v>0.35</c:v>
                </c:pt>
                <c:pt idx="6544">
                  <c:v>0.47</c:v>
                </c:pt>
                <c:pt idx="6545">
                  <c:v>0.97</c:v>
                </c:pt>
                <c:pt idx="6546">
                  <c:v>1.25</c:v>
                </c:pt>
                <c:pt idx="6547">
                  <c:v>3.35</c:v>
                </c:pt>
                <c:pt idx="6548">
                  <c:v>3.52</c:v>
                </c:pt>
                <c:pt idx="6549">
                  <c:v>2.2400000000000002</c:v>
                </c:pt>
                <c:pt idx="6550">
                  <c:v>3.47</c:v>
                </c:pt>
                <c:pt idx="6551">
                  <c:v>1.26</c:v>
                </c:pt>
                <c:pt idx="6552">
                  <c:v>1.2</c:v>
                </c:pt>
                <c:pt idx="6553">
                  <c:v>1.1399999999999999</c:v>
                </c:pt>
                <c:pt idx="6554">
                  <c:v>1.19</c:v>
                </c:pt>
                <c:pt idx="6555">
                  <c:v>1.1000000000000001</c:v>
                </c:pt>
                <c:pt idx="6556">
                  <c:v>1.35</c:v>
                </c:pt>
                <c:pt idx="6557">
                  <c:v>1.17</c:v>
                </c:pt>
                <c:pt idx="6558">
                  <c:v>2.4500000000000002</c:v>
                </c:pt>
                <c:pt idx="6559">
                  <c:v>1.5</c:v>
                </c:pt>
                <c:pt idx="6560">
                  <c:v>0.44</c:v>
                </c:pt>
                <c:pt idx="6561">
                  <c:v>1.27</c:v>
                </c:pt>
                <c:pt idx="6562">
                  <c:v>0.92</c:v>
                </c:pt>
                <c:pt idx="6563">
                  <c:v>2.65</c:v>
                </c:pt>
                <c:pt idx="6564">
                  <c:v>1.66</c:v>
                </c:pt>
                <c:pt idx="6565">
                  <c:v>1.87</c:v>
                </c:pt>
                <c:pt idx="6566">
                  <c:v>3.33</c:v>
                </c:pt>
                <c:pt idx="6567">
                  <c:v>0.67</c:v>
                </c:pt>
                <c:pt idx="6568">
                  <c:v>0.41</c:v>
                </c:pt>
                <c:pt idx="6569">
                  <c:v>0.5</c:v>
                </c:pt>
                <c:pt idx="6570">
                  <c:v>0.44</c:v>
                </c:pt>
                <c:pt idx="6571">
                  <c:v>2.4700000000000002</c:v>
                </c:pt>
                <c:pt idx="6572">
                  <c:v>3.66</c:v>
                </c:pt>
                <c:pt idx="6573">
                  <c:v>3.61</c:v>
                </c:pt>
                <c:pt idx="6574">
                  <c:v>0.45</c:v>
                </c:pt>
                <c:pt idx="6575">
                  <c:v>0.4</c:v>
                </c:pt>
                <c:pt idx="6576">
                  <c:v>0.35</c:v>
                </c:pt>
                <c:pt idx="6577">
                  <c:v>0.36</c:v>
                </c:pt>
                <c:pt idx="6578">
                  <c:v>0.38</c:v>
                </c:pt>
                <c:pt idx="6579">
                  <c:v>0.33</c:v>
                </c:pt>
                <c:pt idx="6580">
                  <c:v>0.46</c:v>
                </c:pt>
                <c:pt idx="6581">
                  <c:v>0.41</c:v>
                </c:pt>
                <c:pt idx="6582">
                  <c:v>0.52</c:v>
                </c:pt>
                <c:pt idx="6583">
                  <c:v>0.48</c:v>
                </c:pt>
                <c:pt idx="6584">
                  <c:v>1.65</c:v>
                </c:pt>
                <c:pt idx="6585">
                  <c:v>1.0900000000000001</c:v>
                </c:pt>
                <c:pt idx="6586">
                  <c:v>0.6</c:v>
                </c:pt>
                <c:pt idx="6587">
                  <c:v>0.45</c:v>
                </c:pt>
                <c:pt idx="6588">
                  <c:v>0.43</c:v>
                </c:pt>
                <c:pt idx="6589">
                  <c:v>2.79</c:v>
                </c:pt>
                <c:pt idx="6590">
                  <c:v>0.55000000000000004</c:v>
                </c:pt>
                <c:pt idx="6591">
                  <c:v>0.6</c:v>
                </c:pt>
                <c:pt idx="6592">
                  <c:v>1.02</c:v>
                </c:pt>
                <c:pt idx="6593">
                  <c:v>1.05</c:v>
                </c:pt>
                <c:pt idx="6594">
                  <c:v>2.41</c:v>
                </c:pt>
                <c:pt idx="6595">
                  <c:v>1.96</c:v>
                </c:pt>
                <c:pt idx="6596">
                  <c:v>4</c:v>
                </c:pt>
                <c:pt idx="6597">
                  <c:v>2.04</c:v>
                </c:pt>
                <c:pt idx="6598">
                  <c:v>0.31</c:v>
                </c:pt>
                <c:pt idx="6599">
                  <c:v>0.33</c:v>
                </c:pt>
                <c:pt idx="6600">
                  <c:v>0.28000000000000003</c:v>
                </c:pt>
                <c:pt idx="6601">
                  <c:v>0.27</c:v>
                </c:pt>
                <c:pt idx="6602">
                  <c:v>0.36</c:v>
                </c:pt>
                <c:pt idx="6603">
                  <c:v>0.28000000000000003</c:v>
                </c:pt>
                <c:pt idx="6604">
                  <c:v>0.38</c:v>
                </c:pt>
                <c:pt idx="6605">
                  <c:v>0.39</c:v>
                </c:pt>
                <c:pt idx="6606">
                  <c:v>2.1</c:v>
                </c:pt>
                <c:pt idx="6607">
                  <c:v>0.86</c:v>
                </c:pt>
                <c:pt idx="6608">
                  <c:v>0.46</c:v>
                </c:pt>
                <c:pt idx="6609">
                  <c:v>0.56000000000000005</c:v>
                </c:pt>
                <c:pt idx="6610">
                  <c:v>1.07</c:v>
                </c:pt>
                <c:pt idx="6611">
                  <c:v>2.58</c:v>
                </c:pt>
                <c:pt idx="6612">
                  <c:v>0.82</c:v>
                </c:pt>
                <c:pt idx="6613">
                  <c:v>0.54</c:v>
                </c:pt>
                <c:pt idx="6614">
                  <c:v>2.56</c:v>
                </c:pt>
                <c:pt idx="6615">
                  <c:v>2.6</c:v>
                </c:pt>
                <c:pt idx="6616">
                  <c:v>1.47</c:v>
                </c:pt>
                <c:pt idx="6617">
                  <c:v>1.1200000000000001</c:v>
                </c:pt>
                <c:pt idx="6618">
                  <c:v>0.59</c:v>
                </c:pt>
                <c:pt idx="6619">
                  <c:v>0.37</c:v>
                </c:pt>
                <c:pt idx="6620">
                  <c:v>1.1299999999999999</c:v>
                </c:pt>
                <c:pt idx="6621">
                  <c:v>2.36</c:v>
                </c:pt>
                <c:pt idx="6622">
                  <c:v>1.24</c:v>
                </c:pt>
                <c:pt idx="6623">
                  <c:v>0.55000000000000004</c:v>
                </c:pt>
                <c:pt idx="6624">
                  <c:v>0.44</c:v>
                </c:pt>
                <c:pt idx="6625">
                  <c:v>0.44</c:v>
                </c:pt>
                <c:pt idx="6626">
                  <c:v>0.44</c:v>
                </c:pt>
                <c:pt idx="6627">
                  <c:v>0.53</c:v>
                </c:pt>
                <c:pt idx="6628">
                  <c:v>0.51</c:v>
                </c:pt>
                <c:pt idx="6629">
                  <c:v>1.18</c:v>
                </c:pt>
                <c:pt idx="6630">
                  <c:v>1.04</c:v>
                </c:pt>
                <c:pt idx="6631">
                  <c:v>0.45</c:v>
                </c:pt>
                <c:pt idx="6632">
                  <c:v>0.53</c:v>
                </c:pt>
                <c:pt idx="6633">
                  <c:v>0.57999999999999996</c:v>
                </c:pt>
                <c:pt idx="6634">
                  <c:v>0.48</c:v>
                </c:pt>
                <c:pt idx="6635">
                  <c:v>2.6</c:v>
                </c:pt>
                <c:pt idx="6636">
                  <c:v>1.39</c:v>
                </c:pt>
                <c:pt idx="6637">
                  <c:v>0.61</c:v>
                </c:pt>
                <c:pt idx="6638">
                  <c:v>1.98</c:v>
                </c:pt>
                <c:pt idx="6639">
                  <c:v>1.96</c:v>
                </c:pt>
                <c:pt idx="6640">
                  <c:v>1.1200000000000001</c:v>
                </c:pt>
                <c:pt idx="6641">
                  <c:v>0.54</c:v>
                </c:pt>
                <c:pt idx="6642">
                  <c:v>0.49</c:v>
                </c:pt>
                <c:pt idx="6643">
                  <c:v>2.73</c:v>
                </c:pt>
                <c:pt idx="6644">
                  <c:v>1.32</c:v>
                </c:pt>
                <c:pt idx="6645">
                  <c:v>0.57999999999999996</c:v>
                </c:pt>
                <c:pt idx="6646">
                  <c:v>0.39</c:v>
                </c:pt>
                <c:pt idx="6647">
                  <c:v>0.41</c:v>
                </c:pt>
                <c:pt idx="6648">
                  <c:v>0.38</c:v>
                </c:pt>
                <c:pt idx="6649">
                  <c:v>0.22</c:v>
                </c:pt>
                <c:pt idx="6650">
                  <c:v>0.28000000000000003</c:v>
                </c:pt>
                <c:pt idx="6651">
                  <c:v>0.61</c:v>
                </c:pt>
                <c:pt idx="6652">
                  <c:v>1.36</c:v>
                </c:pt>
                <c:pt idx="6653">
                  <c:v>0.34</c:v>
                </c:pt>
                <c:pt idx="6654">
                  <c:v>0.26</c:v>
                </c:pt>
                <c:pt idx="6655">
                  <c:v>0.44</c:v>
                </c:pt>
                <c:pt idx="6656">
                  <c:v>0.35</c:v>
                </c:pt>
                <c:pt idx="6657">
                  <c:v>1.76</c:v>
                </c:pt>
                <c:pt idx="6658">
                  <c:v>4.4000000000000004</c:v>
                </c:pt>
                <c:pt idx="6659">
                  <c:v>2.39</c:v>
                </c:pt>
                <c:pt idx="6660">
                  <c:v>1.1000000000000001</c:v>
                </c:pt>
                <c:pt idx="6661">
                  <c:v>0.62</c:v>
                </c:pt>
                <c:pt idx="6662">
                  <c:v>0.76</c:v>
                </c:pt>
                <c:pt idx="6663">
                  <c:v>0.68</c:v>
                </c:pt>
                <c:pt idx="6664">
                  <c:v>2.2799999999999998</c:v>
                </c:pt>
                <c:pt idx="6665">
                  <c:v>1.82</c:v>
                </c:pt>
                <c:pt idx="6666">
                  <c:v>0.54</c:v>
                </c:pt>
                <c:pt idx="6667">
                  <c:v>1.1100000000000001</c:v>
                </c:pt>
                <c:pt idx="6668">
                  <c:v>3.56</c:v>
                </c:pt>
                <c:pt idx="6669">
                  <c:v>4.42</c:v>
                </c:pt>
                <c:pt idx="6670">
                  <c:v>2.79</c:v>
                </c:pt>
                <c:pt idx="6671">
                  <c:v>2.96</c:v>
                </c:pt>
                <c:pt idx="6672">
                  <c:v>1.07</c:v>
                </c:pt>
                <c:pt idx="6673">
                  <c:v>0.99</c:v>
                </c:pt>
                <c:pt idx="6674">
                  <c:v>0.86</c:v>
                </c:pt>
                <c:pt idx="6675">
                  <c:v>0.95</c:v>
                </c:pt>
                <c:pt idx="6676">
                  <c:v>0.9</c:v>
                </c:pt>
                <c:pt idx="6677">
                  <c:v>0.97</c:v>
                </c:pt>
                <c:pt idx="6678">
                  <c:v>0.85</c:v>
                </c:pt>
                <c:pt idx="6679">
                  <c:v>0.87</c:v>
                </c:pt>
                <c:pt idx="6680">
                  <c:v>2.63</c:v>
                </c:pt>
                <c:pt idx="6681">
                  <c:v>1.04</c:v>
                </c:pt>
                <c:pt idx="6682">
                  <c:v>0.99</c:v>
                </c:pt>
                <c:pt idx="6683">
                  <c:v>2.14</c:v>
                </c:pt>
                <c:pt idx="6684">
                  <c:v>3.92</c:v>
                </c:pt>
                <c:pt idx="6685">
                  <c:v>3.1</c:v>
                </c:pt>
                <c:pt idx="6686">
                  <c:v>1.1000000000000001</c:v>
                </c:pt>
                <c:pt idx="6687">
                  <c:v>2.44</c:v>
                </c:pt>
                <c:pt idx="6688">
                  <c:v>1.46</c:v>
                </c:pt>
                <c:pt idx="6689">
                  <c:v>0.67</c:v>
                </c:pt>
                <c:pt idx="6690">
                  <c:v>0.47</c:v>
                </c:pt>
                <c:pt idx="6691">
                  <c:v>0.87</c:v>
                </c:pt>
                <c:pt idx="6692">
                  <c:v>2.2599999999999998</c:v>
                </c:pt>
                <c:pt idx="6693">
                  <c:v>1.33</c:v>
                </c:pt>
                <c:pt idx="6694">
                  <c:v>1.92</c:v>
                </c:pt>
                <c:pt idx="6695">
                  <c:v>2.33</c:v>
                </c:pt>
                <c:pt idx="6696">
                  <c:v>0.39</c:v>
                </c:pt>
                <c:pt idx="6697">
                  <c:v>0.37</c:v>
                </c:pt>
                <c:pt idx="6698">
                  <c:v>0.41</c:v>
                </c:pt>
                <c:pt idx="6699">
                  <c:v>0.42</c:v>
                </c:pt>
                <c:pt idx="6700">
                  <c:v>0.43</c:v>
                </c:pt>
                <c:pt idx="6701">
                  <c:v>0.41</c:v>
                </c:pt>
                <c:pt idx="6702">
                  <c:v>0.41</c:v>
                </c:pt>
                <c:pt idx="6703">
                  <c:v>0.61</c:v>
                </c:pt>
                <c:pt idx="6704">
                  <c:v>0.7</c:v>
                </c:pt>
                <c:pt idx="6705">
                  <c:v>0.63</c:v>
                </c:pt>
                <c:pt idx="6706">
                  <c:v>3.65</c:v>
                </c:pt>
                <c:pt idx="6707">
                  <c:v>1.52</c:v>
                </c:pt>
                <c:pt idx="6708">
                  <c:v>1.1200000000000001</c:v>
                </c:pt>
                <c:pt idx="6709">
                  <c:v>2.74</c:v>
                </c:pt>
                <c:pt idx="6710">
                  <c:v>1.26</c:v>
                </c:pt>
                <c:pt idx="6711">
                  <c:v>1.78</c:v>
                </c:pt>
                <c:pt idx="6712">
                  <c:v>2.4</c:v>
                </c:pt>
                <c:pt idx="6713">
                  <c:v>3.35</c:v>
                </c:pt>
                <c:pt idx="6714">
                  <c:v>3.63</c:v>
                </c:pt>
                <c:pt idx="6715">
                  <c:v>3.69</c:v>
                </c:pt>
                <c:pt idx="6716">
                  <c:v>1.0900000000000001</c:v>
                </c:pt>
                <c:pt idx="6717">
                  <c:v>0.59</c:v>
                </c:pt>
                <c:pt idx="6718">
                  <c:v>0.47</c:v>
                </c:pt>
                <c:pt idx="6719">
                  <c:v>0.41</c:v>
                </c:pt>
                <c:pt idx="6720">
                  <c:v>0.34</c:v>
                </c:pt>
                <c:pt idx="6721">
                  <c:v>0.34</c:v>
                </c:pt>
                <c:pt idx="6722">
                  <c:v>1.95</c:v>
                </c:pt>
                <c:pt idx="6723">
                  <c:v>0.32</c:v>
                </c:pt>
                <c:pt idx="6724">
                  <c:v>0.51</c:v>
                </c:pt>
                <c:pt idx="6725">
                  <c:v>0.65</c:v>
                </c:pt>
                <c:pt idx="6726">
                  <c:v>0.56999999999999995</c:v>
                </c:pt>
                <c:pt idx="6727">
                  <c:v>0.44</c:v>
                </c:pt>
                <c:pt idx="6728">
                  <c:v>0.67</c:v>
                </c:pt>
                <c:pt idx="6729">
                  <c:v>2.42</c:v>
                </c:pt>
                <c:pt idx="6730">
                  <c:v>0.46</c:v>
                </c:pt>
                <c:pt idx="6731">
                  <c:v>0.54</c:v>
                </c:pt>
                <c:pt idx="6732">
                  <c:v>0.42</c:v>
                </c:pt>
                <c:pt idx="6733">
                  <c:v>0.56000000000000005</c:v>
                </c:pt>
                <c:pt idx="6734">
                  <c:v>1.98</c:v>
                </c:pt>
                <c:pt idx="6735">
                  <c:v>2.29</c:v>
                </c:pt>
                <c:pt idx="6736">
                  <c:v>0.91</c:v>
                </c:pt>
                <c:pt idx="6737">
                  <c:v>1.06</c:v>
                </c:pt>
                <c:pt idx="6738">
                  <c:v>2.56</c:v>
                </c:pt>
                <c:pt idx="6739">
                  <c:v>4.78</c:v>
                </c:pt>
                <c:pt idx="6740">
                  <c:v>4.38</c:v>
                </c:pt>
                <c:pt idx="6741">
                  <c:v>2.19</c:v>
                </c:pt>
                <c:pt idx="6742">
                  <c:v>0.4</c:v>
                </c:pt>
                <c:pt idx="6743">
                  <c:v>0.51</c:v>
                </c:pt>
                <c:pt idx="6744">
                  <c:v>0.34</c:v>
                </c:pt>
                <c:pt idx="6745">
                  <c:v>0.32</c:v>
                </c:pt>
                <c:pt idx="6746">
                  <c:v>0.28999999999999998</c:v>
                </c:pt>
                <c:pt idx="6747">
                  <c:v>0.4</c:v>
                </c:pt>
                <c:pt idx="6748">
                  <c:v>0.44</c:v>
                </c:pt>
                <c:pt idx="6749">
                  <c:v>0.52</c:v>
                </c:pt>
                <c:pt idx="6750">
                  <c:v>0.71</c:v>
                </c:pt>
                <c:pt idx="6751">
                  <c:v>1.7</c:v>
                </c:pt>
                <c:pt idx="6752">
                  <c:v>1.24</c:v>
                </c:pt>
                <c:pt idx="6753">
                  <c:v>0.4</c:v>
                </c:pt>
                <c:pt idx="6754">
                  <c:v>0.38</c:v>
                </c:pt>
                <c:pt idx="6755">
                  <c:v>0.56999999999999995</c:v>
                </c:pt>
                <c:pt idx="6756">
                  <c:v>0.52</c:v>
                </c:pt>
                <c:pt idx="6757">
                  <c:v>0.45</c:v>
                </c:pt>
                <c:pt idx="6758">
                  <c:v>0.44</c:v>
                </c:pt>
                <c:pt idx="6759">
                  <c:v>0.89</c:v>
                </c:pt>
                <c:pt idx="6760">
                  <c:v>2.29</c:v>
                </c:pt>
                <c:pt idx="6761">
                  <c:v>0.56000000000000005</c:v>
                </c:pt>
                <c:pt idx="6762">
                  <c:v>0.66</c:v>
                </c:pt>
                <c:pt idx="6763">
                  <c:v>1.49</c:v>
                </c:pt>
                <c:pt idx="6764">
                  <c:v>3.54</c:v>
                </c:pt>
                <c:pt idx="6765">
                  <c:v>3.92</c:v>
                </c:pt>
                <c:pt idx="6766">
                  <c:v>2.44</c:v>
                </c:pt>
                <c:pt idx="6767">
                  <c:v>0.52</c:v>
                </c:pt>
                <c:pt idx="6768">
                  <c:v>0.41</c:v>
                </c:pt>
                <c:pt idx="6769">
                  <c:v>0.45</c:v>
                </c:pt>
                <c:pt idx="6770">
                  <c:v>0.4</c:v>
                </c:pt>
                <c:pt idx="6771">
                  <c:v>0.48</c:v>
                </c:pt>
                <c:pt idx="6772">
                  <c:v>0.82</c:v>
                </c:pt>
                <c:pt idx="6773">
                  <c:v>0.56999999999999995</c:v>
                </c:pt>
                <c:pt idx="6774">
                  <c:v>0.69</c:v>
                </c:pt>
                <c:pt idx="6775">
                  <c:v>0.82</c:v>
                </c:pt>
                <c:pt idx="6776">
                  <c:v>3.25</c:v>
                </c:pt>
                <c:pt idx="6777">
                  <c:v>0.62</c:v>
                </c:pt>
                <c:pt idx="6778">
                  <c:v>0.56999999999999995</c:v>
                </c:pt>
                <c:pt idx="6779">
                  <c:v>0.51</c:v>
                </c:pt>
                <c:pt idx="6780">
                  <c:v>0.87</c:v>
                </c:pt>
                <c:pt idx="6781">
                  <c:v>2.46</c:v>
                </c:pt>
                <c:pt idx="6782">
                  <c:v>0.59</c:v>
                </c:pt>
                <c:pt idx="6783">
                  <c:v>1.1200000000000001</c:v>
                </c:pt>
                <c:pt idx="6784">
                  <c:v>0.57999999999999996</c:v>
                </c:pt>
                <c:pt idx="6785">
                  <c:v>0.63</c:v>
                </c:pt>
                <c:pt idx="6786">
                  <c:v>0.49</c:v>
                </c:pt>
                <c:pt idx="6787">
                  <c:v>1.68</c:v>
                </c:pt>
                <c:pt idx="6788">
                  <c:v>3.59</c:v>
                </c:pt>
                <c:pt idx="6789">
                  <c:v>3.81</c:v>
                </c:pt>
                <c:pt idx="6790">
                  <c:v>3.07</c:v>
                </c:pt>
                <c:pt idx="6791">
                  <c:v>0.55000000000000004</c:v>
                </c:pt>
                <c:pt idx="6792">
                  <c:v>0.47</c:v>
                </c:pt>
                <c:pt idx="6793">
                  <c:v>0.55000000000000004</c:v>
                </c:pt>
                <c:pt idx="6794">
                  <c:v>0.44</c:v>
                </c:pt>
                <c:pt idx="6795">
                  <c:v>0.45</c:v>
                </c:pt>
                <c:pt idx="6796">
                  <c:v>0.8</c:v>
                </c:pt>
                <c:pt idx="6797">
                  <c:v>0.94</c:v>
                </c:pt>
                <c:pt idx="6798">
                  <c:v>1.04</c:v>
                </c:pt>
                <c:pt idx="6799">
                  <c:v>1.66</c:v>
                </c:pt>
                <c:pt idx="6800">
                  <c:v>2.44</c:v>
                </c:pt>
                <c:pt idx="6801">
                  <c:v>0.52</c:v>
                </c:pt>
                <c:pt idx="6802">
                  <c:v>0.55000000000000004</c:v>
                </c:pt>
                <c:pt idx="6803">
                  <c:v>3.6</c:v>
                </c:pt>
                <c:pt idx="6804">
                  <c:v>1.07</c:v>
                </c:pt>
                <c:pt idx="6805">
                  <c:v>0.62</c:v>
                </c:pt>
                <c:pt idx="6806">
                  <c:v>0.66</c:v>
                </c:pt>
                <c:pt idx="6807">
                  <c:v>0.49</c:v>
                </c:pt>
                <c:pt idx="6808">
                  <c:v>1.92</c:v>
                </c:pt>
                <c:pt idx="6809">
                  <c:v>2.15</c:v>
                </c:pt>
                <c:pt idx="6810">
                  <c:v>0.52</c:v>
                </c:pt>
                <c:pt idx="6811">
                  <c:v>3.61</c:v>
                </c:pt>
                <c:pt idx="6812">
                  <c:v>1.94</c:v>
                </c:pt>
                <c:pt idx="6813">
                  <c:v>0.88</c:v>
                </c:pt>
                <c:pt idx="6814">
                  <c:v>3.71</c:v>
                </c:pt>
                <c:pt idx="6815">
                  <c:v>1.57</c:v>
                </c:pt>
                <c:pt idx="6816">
                  <c:v>1.5</c:v>
                </c:pt>
                <c:pt idx="6817">
                  <c:v>1.41</c:v>
                </c:pt>
                <c:pt idx="6818">
                  <c:v>1.54</c:v>
                </c:pt>
                <c:pt idx="6819">
                  <c:v>1.61</c:v>
                </c:pt>
                <c:pt idx="6820">
                  <c:v>1.47</c:v>
                </c:pt>
                <c:pt idx="6821">
                  <c:v>1.65</c:v>
                </c:pt>
                <c:pt idx="6822">
                  <c:v>1.72</c:v>
                </c:pt>
                <c:pt idx="6823">
                  <c:v>2.14</c:v>
                </c:pt>
                <c:pt idx="6824">
                  <c:v>3.75</c:v>
                </c:pt>
                <c:pt idx="6825">
                  <c:v>0.56000000000000005</c:v>
                </c:pt>
                <c:pt idx="6826">
                  <c:v>0.42</c:v>
                </c:pt>
                <c:pt idx="6827">
                  <c:v>0.55000000000000004</c:v>
                </c:pt>
                <c:pt idx="6828">
                  <c:v>0.44</c:v>
                </c:pt>
                <c:pt idx="6829">
                  <c:v>0.56000000000000005</c:v>
                </c:pt>
                <c:pt idx="6830">
                  <c:v>0.51</c:v>
                </c:pt>
                <c:pt idx="6831">
                  <c:v>3.69</c:v>
                </c:pt>
                <c:pt idx="6832">
                  <c:v>5.5</c:v>
                </c:pt>
                <c:pt idx="6833">
                  <c:v>1.66</c:v>
                </c:pt>
                <c:pt idx="6834">
                  <c:v>0.82</c:v>
                </c:pt>
                <c:pt idx="6835">
                  <c:v>3.19</c:v>
                </c:pt>
                <c:pt idx="6836">
                  <c:v>2.88</c:v>
                </c:pt>
                <c:pt idx="6837">
                  <c:v>0.61</c:v>
                </c:pt>
                <c:pt idx="6838">
                  <c:v>0.43</c:v>
                </c:pt>
                <c:pt idx="6839">
                  <c:v>0.31</c:v>
                </c:pt>
                <c:pt idx="6840">
                  <c:v>0.3</c:v>
                </c:pt>
                <c:pt idx="6841">
                  <c:v>0.3</c:v>
                </c:pt>
                <c:pt idx="6842">
                  <c:v>1.65</c:v>
                </c:pt>
                <c:pt idx="6843">
                  <c:v>0.37</c:v>
                </c:pt>
                <c:pt idx="6844">
                  <c:v>0.25</c:v>
                </c:pt>
                <c:pt idx="6845">
                  <c:v>0.38</c:v>
                </c:pt>
                <c:pt idx="6846">
                  <c:v>0.3</c:v>
                </c:pt>
                <c:pt idx="6847">
                  <c:v>1.86</c:v>
                </c:pt>
                <c:pt idx="6848">
                  <c:v>0.54</c:v>
                </c:pt>
                <c:pt idx="6849">
                  <c:v>0.37</c:v>
                </c:pt>
                <c:pt idx="6850">
                  <c:v>0.44</c:v>
                </c:pt>
                <c:pt idx="6851">
                  <c:v>1.1200000000000001</c:v>
                </c:pt>
                <c:pt idx="6852">
                  <c:v>0.54</c:v>
                </c:pt>
                <c:pt idx="6853">
                  <c:v>1.91</c:v>
                </c:pt>
                <c:pt idx="6854">
                  <c:v>0.43</c:v>
                </c:pt>
                <c:pt idx="6855">
                  <c:v>0.47</c:v>
                </c:pt>
                <c:pt idx="6856">
                  <c:v>0.4</c:v>
                </c:pt>
                <c:pt idx="6857">
                  <c:v>0.35</c:v>
                </c:pt>
                <c:pt idx="6858">
                  <c:v>0.36</c:v>
                </c:pt>
                <c:pt idx="6859">
                  <c:v>0.34</c:v>
                </c:pt>
                <c:pt idx="6860">
                  <c:v>4.9000000000000004</c:v>
                </c:pt>
                <c:pt idx="6861">
                  <c:v>4.29</c:v>
                </c:pt>
                <c:pt idx="6862">
                  <c:v>2.52</c:v>
                </c:pt>
                <c:pt idx="6863">
                  <c:v>1.08</c:v>
                </c:pt>
                <c:pt idx="6864">
                  <c:v>0.48</c:v>
                </c:pt>
                <c:pt idx="6865">
                  <c:v>0.28999999999999998</c:v>
                </c:pt>
                <c:pt idx="6866">
                  <c:v>0.42</c:v>
                </c:pt>
                <c:pt idx="6867">
                  <c:v>0.47</c:v>
                </c:pt>
                <c:pt idx="6868">
                  <c:v>0.5</c:v>
                </c:pt>
                <c:pt idx="6869">
                  <c:v>0.56999999999999995</c:v>
                </c:pt>
                <c:pt idx="6870">
                  <c:v>0.65</c:v>
                </c:pt>
                <c:pt idx="6871">
                  <c:v>2.2599999999999998</c:v>
                </c:pt>
                <c:pt idx="6872">
                  <c:v>0.49</c:v>
                </c:pt>
                <c:pt idx="6873">
                  <c:v>0.48</c:v>
                </c:pt>
                <c:pt idx="6874">
                  <c:v>0.4</c:v>
                </c:pt>
                <c:pt idx="6875">
                  <c:v>0.83</c:v>
                </c:pt>
                <c:pt idx="6876">
                  <c:v>3.5</c:v>
                </c:pt>
                <c:pt idx="6877">
                  <c:v>0.47</c:v>
                </c:pt>
                <c:pt idx="6878">
                  <c:v>0.56999999999999995</c:v>
                </c:pt>
                <c:pt idx="6879">
                  <c:v>0.51</c:v>
                </c:pt>
                <c:pt idx="6880">
                  <c:v>0.64</c:v>
                </c:pt>
                <c:pt idx="6881">
                  <c:v>0.52</c:v>
                </c:pt>
                <c:pt idx="6882">
                  <c:v>0.84</c:v>
                </c:pt>
                <c:pt idx="6883">
                  <c:v>3.49</c:v>
                </c:pt>
                <c:pt idx="6884">
                  <c:v>1.5</c:v>
                </c:pt>
                <c:pt idx="6885">
                  <c:v>2.08</c:v>
                </c:pt>
                <c:pt idx="6886">
                  <c:v>3.54</c:v>
                </c:pt>
                <c:pt idx="6887">
                  <c:v>0.66</c:v>
                </c:pt>
                <c:pt idx="6888">
                  <c:v>0.47</c:v>
                </c:pt>
                <c:pt idx="6889">
                  <c:v>0.44</c:v>
                </c:pt>
                <c:pt idx="6890">
                  <c:v>0.55000000000000004</c:v>
                </c:pt>
                <c:pt idx="6891">
                  <c:v>0.46</c:v>
                </c:pt>
                <c:pt idx="6892">
                  <c:v>0.64</c:v>
                </c:pt>
                <c:pt idx="6893">
                  <c:v>0.57999999999999996</c:v>
                </c:pt>
                <c:pt idx="6894">
                  <c:v>0.83</c:v>
                </c:pt>
                <c:pt idx="6895">
                  <c:v>0.7</c:v>
                </c:pt>
                <c:pt idx="6896">
                  <c:v>0.55000000000000004</c:v>
                </c:pt>
                <c:pt idx="6897">
                  <c:v>2.41</c:v>
                </c:pt>
                <c:pt idx="6898">
                  <c:v>0.51</c:v>
                </c:pt>
                <c:pt idx="6899">
                  <c:v>0.61</c:v>
                </c:pt>
                <c:pt idx="6900">
                  <c:v>0.61</c:v>
                </c:pt>
                <c:pt idx="6901">
                  <c:v>0.51</c:v>
                </c:pt>
                <c:pt idx="6902">
                  <c:v>0.51</c:v>
                </c:pt>
                <c:pt idx="6903">
                  <c:v>1.66</c:v>
                </c:pt>
                <c:pt idx="6904">
                  <c:v>1.06</c:v>
                </c:pt>
                <c:pt idx="6905">
                  <c:v>1.33</c:v>
                </c:pt>
                <c:pt idx="6906">
                  <c:v>3.5</c:v>
                </c:pt>
                <c:pt idx="6907">
                  <c:v>2.44</c:v>
                </c:pt>
                <c:pt idx="6908">
                  <c:v>4.03</c:v>
                </c:pt>
                <c:pt idx="6909">
                  <c:v>1.18</c:v>
                </c:pt>
                <c:pt idx="6910">
                  <c:v>1.17</c:v>
                </c:pt>
                <c:pt idx="6911">
                  <c:v>1.99</c:v>
                </c:pt>
                <c:pt idx="6912">
                  <c:v>0.49</c:v>
                </c:pt>
                <c:pt idx="6913">
                  <c:v>0.38</c:v>
                </c:pt>
                <c:pt idx="6914">
                  <c:v>0.41</c:v>
                </c:pt>
                <c:pt idx="6915">
                  <c:v>0.41</c:v>
                </c:pt>
                <c:pt idx="6916">
                  <c:v>0.53</c:v>
                </c:pt>
                <c:pt idx="6917">
                  <c:v>0.47</c:v>
                </c:pt>
                <c:pt idx="6918">
                  <c:v>0.72</c:v>
                </c:pt>
                <c:pt idx="6919">
                  <c:v>2</c:v>
                </c:pt>
                <c:pt idx="6920">
                  <c:v>0.41</c:v>
                </c:pt>
                <c:pt idx="6921">
                  <c:v>0.98</c:v>
                </c:pt>
                <c:pt idx="6922">
                  <c:v>2.12</c:v>
                </c:pt>
                <c:pt idx="6923">
                  <c:v>0.36</c:v>
                </c:pt>
                <c:pt idx="6924">
                  <c:v>0.74</c:v>
                </c:pt>
                <c:pt idx="6925">
                  <c:v>0.39</c:v>
                </c:pt>
                <c:pt idx="6926">
                  <c:v>0.38</c:v>
                </c:pt>
                <c:pt idx="6927">
                  <c:v>0.51</c:v>
                </c:pt>
                <c:pt idx="6928">
                  <c:v>1.9</c:v>
                </c:pt>
                <c:pt idx="6929">
                  <c:v>0.46</c:v>
                </c:pt>
                <c:pt idx="6930">
                  <c:v>0.38</c:v>
                </c:pt>
                <c:pt idx="6931">
                  <c:v>0.45</c:v>
                </c:pt>
                <c:pt idx="6932">
                  <c:v>2.83</c:v>
                </c:pt>
                <c:pt idx="6933">
                  <c:v>3.97</c:v>
                </c:pt>
                <c:pt idx="6934">
                  <c:v>2.64</c:v>
                </c:pt>
                <c:pt idx="6935">
                  <c:v>0.36</c:v>
                </c:pt>
                <c:pt idx="6936">
                  <c:v>0.46</c:v>
                </c:pt>
                <c:pt idx="6937">
                  <c:v>0.34</c:v>
                </c:pt>
                <c:pt idx="6938">
                  <c:v>0.33</c:v>
                </c:pt>
                <c:pt idx="6939">
                  <c:v>0.48</c:v>
                </c:pt>
                <c:pt idx="6940">
                  <c:v>0.61</c:v>
                </c:pt>
                <c:pt idx="6941">
                  <c:v>0.65</c:v>
                </c:pt>
                <c:pt idx="6942">
                  <c:v>0.35</c:v>
                </c:pt>
                <c:pt idx="6943">
                  <c:v>0.47</c:v>
                </c:pt>
                <c:pt idx="6944">
                  <c:v>0.56000000000000005</c:v>
                </c:pt>
                <c:pt idx="6945">
                  <c:v>2.12</c:v>
                </c:pt>
                <c:pt idx="6946">
                  <c:v>0.51</c:v>
                </c:pt>
                <c:pt idx="6947">
                  <c:v>0.44</c:v>
                </c:pt>
                <c:pt idx="6948">
                  <c:v>0.5</c:v>
                </c:pt>
                <c:pt idx="6949">
                  <c:v>0.37</c:v>
                </c:pt>
                <c:pt idx="6950">
                  <c:v>0.51</c:v>
                </c:pt>
                <c:pt idx="6951">
                  <c:v>1.58</c:v>
                </c:pt>
                <c:pt idx="6952">
                  <c:v>1.18</c:v>
                </c:pt>
                <c:pt idx="6953">
                  <c:v>1.58</c:v>
                </c:pt>
                <c:pt idx="6954">
                  <c:v>0.51</c:v>
                </c:pt>
                <c:pt idx="6955">
                  <c:v>2.33</c:v>
                </c:pt>
                <c:pt idx="6956">
                  <c:v>4.16</c:v>
                </c:pt>
                <c:pt idx="6957">
                  <c:v>3.45</c:v>
                </c:pt>
                <c:pt idx="6958">
                  <c:v>0.62</c:v>
                </c:pt>
                <c:pt idx="6959">
                  <c:v>0.33</c:v>
                </c:pt>
                <c:pt idx="6960">
                  <c:v>0.38</c:v>
                </c:pt>
                <c:pt idx="6961">
                  <c:v>0.35</c:v>
                </c:pt>
                <c:pt idx="6962">
                  <c:v>0.35</c:v>
                </c:pt>
                <c:pt idx="6963">
                  <c:v>0.32</c:v>
                </c:pt>
                <c:pt idx="6964">
                  <c:v>0.51</c:v>
                </c:pt>
                <c:pt idx="6965">
                  <c:v>0.4</c:v>
                </c:pt>
                <c:pt idx="6966">
                  <c:v>0.48</c:v>
                </c:pt>
                <c:pt idx="6967">
                  <c:v>0.52</c:v>
                </c:pt>
                <c:pt idx="6968">
                  <c:v>2.65</c:v>
                </c:pt>
                <c:pt idx="6969">
                  <c:v>1.56</c:v>
                </c:pt>
                <c:pt idx="6970">
                  <c:v>0.49</c:v>
                </c:pt>
                <c:pt idx="6971">
                  <c:v>0.43</c:v>
                </c:pt>
                <c:pt idx="6972">
                  <c:v>0.33</c:v>
                </c:pt>
                <c:pt idx="6973">
                  <c:v>0.42</c:v>
                </c:pt>
                <c:pt idx="6974">
                  <c:v>1.2</c:v>
                </c:pt>
                <c:pt idx="6975">
                  <c:v>3.04</c:v>
                </c:pt>
                <c:pt idx="6976">
                  <c:v>1.22</c:v>
                </c:pt>
                <c:pt idx="6977">
                  <c:v>1.52</c:v>
                </c:pt>
                <c:pt idx="6978">
                  <c:v>0.4</c:v>
                </c:pt>
                <c:pt idx="6979">
                  <c:v>2.09</c:v>
                </c:pt>
                <c:pt idx="6980">
                  <c:v>4.4000000000000004</c:v>
                </c:pt>
                <c:pt idx="6981">
                  <c:v>1.96</c:v>
                </c:pt>
                <c:pt idx="6982">
                  <c:v>1.79</c:v>
                </c:pt>
                <c:pt idx="6983">
                  <c:v>1.98</c:v>
                </c:pt>
                <c:pt idx="6984">
                  <c:v>0.45</c:v>
                </c:pt>
                <c:pt idx="6985">
                  <c:v>0.46</c:v>
                </c:pt>
                <c:pt idx="6986">
                  <c:v>0.36</c:v>
                </c:pt>
                <c:pt idx="6987">
                  <c:v>0.42</c:v>
                </c:pt>
                <c:pt idx="6988">
                  <c:v>0.38</c:v>
                </c:pt>
                <c:pt idx="6989">
                  <c:v>0.55000000000000004</c:v>
                </c:pt>
                <c:pt idx="6990">
                  <c:v>0.43</c:v>
                </c:pt>
                <c:pt idx="6991">
                  <c:v>1.43</c:v>
                </c:pt>
                <c:pt idx="6992">
                  <c:v>2.06</c:v>
                </c:pt>
                <c:pt idx="6993">
                  <c:v>1.33</c:v>
                </c:pt>
                <c:pt idx="6994">
                  <c:v>0.51</c:v>
                </c:pt>
                <c:pt idx="6995">
                  <c:v>0.64</c:v>
                </c:pt>
                <c:pt idx="6996">
                  <c:v>0.51</c:v>
                </c:pt>
                <c:pt idx="6997">
                  <c:v>0.48</c:v>
                </c:pt>
                <c:pt idx="6998">
                  <c:v>0.48</c:v>
                </c:pt>
                <c:pt idx="6999">
                  <c:v>2.1</c:v>
                </c:pt>
                <c:pt idx="7000">
                  <c:v>0.44</c:v>
                </c:pt>
                <c:pt idx="7001">
                  <c:v>0.43</c:v>
                </c:pt>
                <c:pt idx="7002">
                  <c:v>4</c:v>
                </c:pt>
                <c:pt idx="7003">
                  <c:v>3.38</c:v>
                </c:pt>
                <c:pt idx="7004">
                  <c:v>1.75</c:v>
                </c:pt>
                <c:pt idx="7005">
                  <c:v>3.04</c:v>
                </c:pt>
                <c:pt idx="7006">
                  <c:v>0.59</c:v>
                </c:pt>
                <c:pt idx="7007">
                  <c:v>0.5</c:v>
                </c:pt>
                <c:pt idx="7008">
                  <c:v>0.56000000000000005</c:v>
                </c:pt>
                <c:pt idx="7009">
                  <c:v>0.5</c:v>
                </c:pt>
                <c:pt idx="7010">
                  <c:v>0.48</c:v>
                </c:pt>
                <c:pt idx="7011">
                  <c:v>0.48</c:v>
                </c:pt>
                <c:pt idx="7012">
                  <c:v>0.56000000000000005</c:v>
                </c:pt>
                <c:pt idx="7013">
                  <c:v>0.51</c:v>
                </c:pt>
                <c:pt idx="7014">
                  <c:v>1.7</c:v>
                </c:pt>
                <c:pt idx="7015">
                  <c:v>0.72</c:v>
                </c:pt>
                <c:pt idx="7016">
                  <c:v>0.73</c:v>
                </c:pt>
                <c:pt idx="7017">
                  <c:v>0.59</c:v>
                </c:pt>
                <c:pt idx="7018">
                  <c:v>0.56000000000000005</c:v>
                </c:pt>
                <c:pt idx="7019">
                  <c:v>2.06</c:v>
                </c:pt>
                <c:pt idx="7020">
                  <c:v>2.83</c:v>
                </c:pt>
                <c:pt idx="7021">
                  <c:v>1.28</c:v>
                </c:pt>
                <c:pt idx="7022">
                  <c:v>2.39</c:v>
                </c:pt>
                <c:pt idx="7023">
                  <c:v>2.5299999999999998</c:v>
                </c:pt>
                <c:pt idx="7024">
                  <c:v>0.59</c:v>
                </c:pt>
                <c:pt idx="7025">
                  <c:v>0.73</c:v>
                </c:pt>
                <c:pt idx="7026">
                  <c:v>2.96</c:v>
                </c:pt>
                <c:pt idx="7027">
                  <c:v>1.28</c:v>
                </c:pt>
                <c:pt idx="7028">
                  <c:v>4.49</c:v>
                </c:pt>
                <c:pt idx="7029">
                  <c:v>2.14</c:v>
                </c:pt>
                <c:pt idx="7030">
                  <c:v>2.27</c:v>
                </c:pt>
                <c:pt idx="7031">
                  <c:v>1.1399999999999999</c:v>
                </c:pt>
                <c:pt idx="7032">
                  <c:v>0.38</c:v>
                </c:pt>
                <c:pt idx="7033">
                  <c:v>0.4</c:v>
                </c:pt>
                <c:pt idx="7034">
                  <c:v>0.4</c:v>
                </c:pt>
                <c:pt idx="7035">
                  <c:v>0.43</c:v>
                </c:pt>
                <c:pt idx="7036">
                  <c:v>0.54</c:v>
                </c:pt>
                <c:pt idx="7037">
                  <c:v>0.45</c:v>
                </c:pt>
                <c:pt idx="7038">
                  <c:v>0.76</c:v>
                </c:pt>
                <c:pt idx="7039">
                  <c:v>2.2999999999999998</c:v>
                </c:pt>
                <c:pt idx="7040">
                  <c:v>0.5</c:v>
                </c:pt>
                <c:pt idx="7041">
                  <c:v>0.4</c:v>
                </c:pt>
                <c:pt idx="7042">
                  <c:v>0.43</c:v>
                </c:pt>
                <c:pt idx="7043">
                  <c:v>0.47</c:v>
                </c:pt>
                <c:pt idx="7044">
                  <c:v>0.42</c:v>
                </c:pt>
                <c:pt idx="7045">
                  <c:v>2.0099999999999998</c:v>
                </c:pt>
                <c:pt idx="7046">
                  <c:v>0.38</c:v>
                </c:pt>
                <c:pt idx="7047">
                  <c:v>0.61</c:v>
                </c:pt>
                <c:pt idx="7048">
                  <c:v>0.55000000000000004</c:v>
                </c:pt>
                <c:pt idx="7049">
                  <c:v>0.43</c:v>
                </c:pt>
                <c:pt idx="7050">
                  <c:v>1.1299999999999999</c:v>
                </c:pt>
                <c:pt idx="7051">
                  <c:v>3.52</c:v>
                </c:pt>
                <c:pt idx="7052">
                  <c:v>3.47</c:v>
                </c:pt>
                <c:pt idx="7053">
                  <c:v>1.45</c:v>
                </c:pt>
                <c:pt idx="7054">
                  <c:v>1.01</c:v>
                </c:pt>
                <c:pt idx="7055">
                  <c:v>0.37</c:v>
                </c:pt>
                <c:pt idx="7056">
                  <c:v>0.4</c:v>
                </c:pt>
                <c:pt idx="7057">
                  <c:v>0.31</c:v>
                </c:pt>
                <c:pt idx="7058">
                  <c:v>0.43</c:v>
                </c:pt>
                <c:pt idx="7059">
                  <c:v>0.39</c:v>
                </c:pt>
                <c:pt idx="7060">
                  <c:v>0.53</c:v>
                </c:pt>
                <c:pt idx="7061">
                  <c:v>0.55000000000000004</c:v>
                </c:pt>
                <c:pt idx="7062">
                  <c:v>0.67</c:v>
                </c:pt>
                <c:pt idx="7063">
                  <c:v>2.57</c:v>
                </c:pt>
                <c:pt idx="7064">
                  <c:v>0.42</c:v>
                </c:pt>
                <c:pt idx="7065">
                  <c:v>0.53</c:v>
                </c:pt>
                <c:pt idx="7066">
                  <c:v>0.45</c:v>
                </c:pt>
                <c:pt idx="7067">
                  <c:v>0.51</c:v>
                </c:pt>
                <c:pt idx="7068">
                  <c:v>0.41</c:v>
                </c:pt>
                <c:pt idx="7069">
                  <c:v>2.3199999999999998</c:v>
                </c:pt>
                <c:pt idx="7070">
                  <c:v>1.33</c:v>
                </c:pt>
                <c:pt idx="7071">
                  <c:v>0.65</c:v>
                </c:pt>
                <c:pt idx="7072">
                  <c:v>0.59</c:v>
                </c:pt>
                <c:pt idx="7073">
                  <c:v>1.52</c:v>
                </c:pt>
                <c:pt idx="7074">
                  <c:v>3.53</c:v>
                </c:pt>
                <c:pt idx="7075">
                  <c:v>4.24</c:v>
                </c:pt>
                <c:pt idx="7076">
                  <c:v>0.77</c:v>
                </c:pt>
                <c:pt idx="7077">
                  <c:v>0.46</c:v>
                </c:pt>
                <c:pt idx="7078">
                  <c:v>0.54</c:v>
                </c:pt>
                <c:pt idx="7079">
                  <c:v>0.4</c:v>
                </c:pt>
                <c:pt idx="7080">
                  <c:v>0.38</c:v>
                </c:pt>
                <c:pt idx="7081">
                  <c:v>1.23</c:v>
                </c:pt>
                <c:pt idx="7082">
                  <c:v>0.83</c:v>
                </c:pt>
                <c:pt idx="7083">
                  <c:v>0.46</c:v>
                </c:pt>
                <c:pt idx="7084">
                  <c:v>0.55000000000000004</c:v>
                </c:pt>
                <c:pt idx="7085">
                  <c:v>0.51</c:v>
                </c:pt>
                <c:pt idx="7086">
                  <c:v>0.56000000000000005</c:v>
                </c:pt>
                <c:pt idx="7087">
                  <c:v>0.53</c:v>
                </c:pt>
                <c:pt idx="7088">
                  <c:v>0.55000000000000004</c:v>
                </c:pt>
                <c:pt idx="7089">
                  <c:v>1.88</c:v>
                </c:pt>
                <c:pt idx="7090">
                  <c:v>2.2400000000000002</c:v>
                </c:pt>
                <c:pt idx="7091">
                  <c:v>0.6</c:v>
                </c:pt>
                <c:pt idx="7092">
                  <c:v>0.55000000000000004</c:v>
                </c:pt>
                <c:pt idx="7093">
                  <c:v>0.56000000000000005</c:v>
                </c:pt>
                <c:pt idx="7094">
                  <c:v>1.68</c:v>
                </c:pt>
                <c:pt idx="7095">
                  <c:v>2.0099999999999998</c:v>
                </c:pt>
                <c:pt idx="7096">
                  <c:v>0.98</c:v>
                </c:pt>
                <c:pt idx="7097">
                  <c:v>1.41</c:v>
                </c:pt>
                <c:pt idx="7098">
                  <c:v>0.66</c:v>
                </c:pt>
                <c:pt idx="7099">
                  <c:v>0.81</c:v>
                </c:pt>
                <c:pt idx="7100">
                  <c:v>4.37</c:v>
                </c:pt>
                <c:pt idx="7101">
                  <c:v>4.1100000000000003</c:v>
                </c:pt>
                <c:pt idx="7102">
                  <c:v>1.0900000000000001</c:v>
                </c:pt>
                <c:pt idx="7103">
                  <c:v>1.07</c:v>
                </c:pt>
                <c:pt idx="7104">
                  <c:v>1.04</c:v>
                </c:pt>
                <c:pt idx="7105">
                  <c:v>1.03</c:v>
                </c:pt>
                <c:pt idx="7106">
                  <c:v>1.02</c:v>
                </c:pt>
                <c:pt idx="7107">
                  <c:v>1.03</c:v>
                </c:pt>
                <c:pt idx="7108">
                  <c:v>1.1000000000000001</c:v>
                </c:pt>
                <c:pt idx="7109">
                  <c:v>1.24</c:v>
                </c:pt>
                <c:pt idx="7110">
                  <c:v>1.28</c:v>
                </c:pt>
                <c:pt idx="7111">
                  <c:v>0.75</c:v>
                </c:pt>
                <c:pt idx="7112">
                  <c:v>1.32</c:v>
                </c:pt>
                <c:pt idx="7113">
                  <c:v>3.18</c:v>
                </c:pt>
                <c:pt idx="7114">
                  <c:v>0.64</c:v>
                </c:pt>
                <c:pt idx="7115">
                  <c:v>0.96</c:v>
                </c:pt>
                <c:pt idx="7116">
                  <c:v>0.49</c:v>
                </c:pt>
                <c:pt idx="7117">
                  <c:v>0.52</c:v>
                </c:pt>
                <c:pt idx="7118">
                  <c:v>1.43</c:v>
                </c:pt>
                <c:pt idx="7119">
                  <c:v>3.73</c:v>
                </c:pt>
                <c:pt idx="7120">
                  <c:v>0.5</c:v>
                </c:pt>
                <c:pt idx="7121">
                  <c:v>0.54</c:v>
                </c:pt>
                <c:pt idx="7122">
                  <c:v>0.59</c:v>
                </c:pt>
                <c:pt idx="7123">
                  <c:v>3.54</c:v>
                </c:pt>
                <c:pt idx="7124">
                  <c:v>3.62</c:v>
                </c:pt>
                <c:pt idx="7125">
                  <c:v>2.46</c:v>
                </c:pt>
                <c:pt idx="7126">
                  <c:v>1.44</c:v>
                </c:pt>
                <c:pt idx="7127">
                  <c:v>1.45</c:v>
                </c:pt>
                <c:pt idx="7128">
                  <c:v>1.21</c:v>
                </c:pt>
                <c:pt idx="7129">
                  <c:v>1.23</c:v>
                </c:pt>
                <c:pt idx="7130">
                  <c:v>1.2</c:v>
                </c:pt>
                <c:pt idx="7131">
                  <c:v>1.1200000000000001</c:v>
                </c:pt>
                <c:pt idx="7132">
                  <c:v>1.1299999999999999</c:v>
                </c:pt>
                <c:pt idx="7133">
                  <c:v>1.1100000000000001</c:v>
                </c:pt>
                <c:pt idx="7134">
                  <c:v>1.89</c:v>
                </c:pt>
                <c:pt idx="7135">
                  <c:v>1.97</c:v>
                </c:pt>
                <c:pt idx="7136">
                  <c:v>2.85</c:v>
                </c:pt>
                <c:pt idx="7137">
                  <c:v>4.7300000000000004</c:v>
                </c:pt>
                <c:pt idx="7138">
                  <c:v>1.49</c:v>
                </c:pt>
                <c:pt idx="7139">
                  <c:v>0.41</c:v>
                </c:pt>
                <c:pt idx="7140">
                  <c:v>0.48</c:v>
                </c:pt>
                <c:pt idx="7141">
                  <c:v>1.07</c:v>
                </c:pt>
                <c:pt idx="7142">
                  <c:v>1.1599999999999999</c:v>
                </c:pt>
                <c:pt idx="7143">
                  <c:v>0.52</c:v>
                </c:pt>
                <c:pt idx="7144">
                  <c:v>2.1</c:v>
                </c:pt>
                <c:pt idx="7145">
                  <c:v>0.46</c:v>
                </c:pt>
                <c:pt idx="7146">
                  <c:v>0.5</c:v>
                </c:pt>
                <c:pt idx="7147">
                  <c:v>4.12</c:v>
                </c:pt>
                <c:pt idx="7148">
                  <c:v>3</c:v>
                </c:pt>
                <c:pt idx="7149">
                  <c:v>3.76</c:v>
                </c:pt>
                <c:pt idx="7150">
                  <c:v>3.66</c:v>
                </c:pt>
                <c:pt idx="7151">
                  <c:v>1.45</c:v>
                </c:pt>
                <c:pt idx="7152">
                  <c:v>1.19</c:v>
                </c:pt>
                <c:pt idx="7153">
                  <c:v>1.1200000000000001</c:v>
                </c:pt>
                <c:pt idx="7154">
                  <c:v>0.98</c:v>
                </c:pt>
                <c:pt idx="7155">
                  <c:v>1.1000000000000001</c:v>
                </c:pt>
                <c:pt idx="7156">
                  <c:v>0.9</c:v>
                </c:pt>
                <c:pt idx="7157">
                  <c:v>1</c:v>
                </c:pt>
                <c:pt idx="7158">
                  <c:v>1</c:v>
                </c:pt>
                <c:pt idx="7159">
                  <c:v>0.82</c:v>
                </c:pt>
                <c:pt idx="7160">
                  <c:v>0.42</c:v>
                </c:pt>
                <c:pt idx="7161">
                  <c:v>2.31</c:v>
                </c:pt>
                <c:pt idx="7162">
                  <c:v>0.86</c:v>
                </c:pt>
                <c:pt idx="7163">
                  <c:v>0.43</c:v>
                </c:pt>
                <c:pt idx="7164">
                  <c:v>0.71</c:v>
                </c:pt>
                <c:pt idx="7165">
                  <c:v>3.71</c:v>
                </c:pt>
                <c:pt idx="7166">
                  <c:v>1.36</c:v>
                </c:pt>
                <c:pt idx="7167">
                  <c:v>1.63</c:v>
                </c:pt>
                <c:pt idx="7168">
                  <c:v>1.61</c:v>
                </c:pt>
                <c:pt idx="7169">
                  <c:v>2.8</c:v>
                </c:pt>
                <c:pt idx="7170">
                  <c:v>0.97</c:v>
                </c:pt>
                <c:pt idx="7171">
                  <c:v>1.95</c:v>
                </c:pt>
                <c:pt idx="7172">
                  <c:v>3.63</c:v>
                </c:pt>
                <c:pt idx="7173">
                  <c:v>3.68</c:v>
                </c:pt>
                <c:pt idx="7174">
                  <c:v>1.69</c:v>
                </c:pt>
                <c:pt idx="7175">
                  <c:v>1.54</c:v>
                </c:pt>
                <c:pt idx="7176">
                  <c:v>3.52</c:v>
                </c:pt>
                <c:pt idx="7177">
                  <c:v>1.1100000000000001</c:v>
                </c:pt>
                <c:pt idx="7178">
                  <c:v>1.25</c:v>
                </c:pt>
                <c:pt idx="7179">
                  <c:v>1.06</c:v>
                </c:pt>
                <c:pt idx="7180">
                  <c:v>0.4</c:v>
                </c:pt>
                <c:pt idx="7181">
                  <c:v>0.36</c:v>
                </c:pt>
                <c:pt idx="7182">
                  <c:v>0.42</c:v>
                </c:pt>
                <c:pt idx="7183">
                  <c:v>0.81</c:v>
                </c:pt>
                <c:pt idx="7184">
                  <c:v>1.98</c:v>
                </c:pt>
                <c:pt idx="7185">
                  <c:v>0.53</c:v>
                </c:pt>
                <c:pt idx="7186">
                  <c:v>0.44</c:v>
                </c:pt>
                <c:pt idx="7187">
                  <c:v>0.72</c:v>
                </c:pt>
                <c:pt idx="7188">
                  <c:v>1.17</c:v>
                </c:pt>
                <c:pt idx="7189">
                  <c:v>3.67</c:v>
                </c:pt>
                <c:pt idx="7190">
                  <c:v>3.2</c:v>
                </c:pt>
                <c:pt idx="7191">
                  <c:v>1.28</c:v>
                </c:pt>
                <c:pt idx="7192">
                  <c:v>2.08</c:v>
                </c:pt>
                <c:pt idx="7193">
                  <c:v>2.0099999999999998</c:v>
                </c:pt>
                <c:pt idx="7194">
                  <c:v>1.1399999999999999</c:v>
                </c:pt>
                <c:pt idx="7195">
                  <c:v>3.9</c:v>
                </c:pt>
                <c:pt idx="7196">
                  <c:v>4.17</c:v>
                </c:pt>
                <c:pt idx="7197">
                  <c:v>4.45</c:v>
                </c:pt>
                <c:pt idx="7198">
                  <c:v>2.11</c:v>
                </c:pt>
                <c:pt idx="7199">
                  <c:v>0.96</c:v>
                </c:pt>
                <c:pt idx="7200">
                  <c:v>0.96</c:v>
                </c:pt>
                <c:pt idx="7201">
                  <c:v>1.1299999999999999</c:v>
                </c:pt>
                <c:pt idx="7202">
                  <c:v>1.1000000000000001</c:v>
                </c:pt>
                <c:pt idx="7203">
                  <c:v>1.23</c:v>
                </c:pt>
                <c:pt idx="7204">
                  <c:v>1.34</c:v>
                </c:pt>
                <c:pt idx="7205">
                  <c:v>1.3</c:v>
                </c:pt>
                <c:pt idx="7206">
                  <c:v>1.21</c:v>
                </c:pt>
                <c:pt idx="7207">
                  <c:v>1.1599999999999999</c:v>
                </c:pt>
                <c:pt idx="7208">
                  <c:v>1.03</c:v>
                </c:pt>
                <c:pt idx="7209">
                  <c:v>2.13</c:v>
                </c:pt>
                <c:pt idx="7210">
                  <c:v>2.3199999999999998</c:v>
                </c:pt>
                <c:pt idx="7211">
                  <c:v>1.05</c:v>
                </c:pt>
                <c:pt idx="7212">
                  <c:v>0.35</c:v>
                </c:pt>
                <c:pt idx="7213">
                  <c:v>0.53</c:v>
                </c:pt>
                <c:pt idx="7214">
                  <c:v>0.74</c:v>
                </c:pt>
                <c:pt idx="7215">
                  <c:v>1.54</c:v>
                </c:pt>
                <c:pt idx="7216">
                  <c:v>2.42</c:v>
                </c:pt>
                <c:pt idx="7217">
                  <c:v>0.71</c:v>
                </c:pt>
                <c:pt idx="7218">
                  <c:v>0.54</c:v>
                </c:pt>
                <c:pt idx="7219">
                  <c:v>0.5</c:v>
                </c:pt>
                <c:pt idx="7220">
                  <c:v>2.37</c:v>
                </c:pt>
                <c:pt idx="7221">
                  <c:v>2.34</c:v>
                </c:pt>
                <c:pt idx="7222">
                  <c:v>3.87</c:v>
                </c:pt>
                <c:pt idx="7223">
                  <c:v>3.54</c:v>
                </c:pt>
                <c:pt idx="7224">
                  <c:v>1.27</c:v>
                </c:pt>
                <c:pt idx="7225">
                  <c:v>1.25</c:v>
                </c:pt>
                <c:pt idx="7226">
                  <c:v>1.17</c:v>
                </c:pt>
                <c:pt idx="7227">
                  <c:v>1.23</c:v>
                </c:pt>
                <c:pt idx="7228">
                  <c:v>1.34</c:v>
                </c:pt>
                <c:pt idx="7229">
                  <c:v>1.17</c:v>
                </c:pt>
                <c:pt idx="7230">
                  <c:v>1.44</c:v>
                </c:pt>
                <c:pt idx="7231">
                  <c:v>2.04</c:v>
                </c:pt>
                <c:pt idx="7232">
                  <c:v>1.35</c:v>
                </c:pt>
                <c:pt idx="7233">
                  <c:v>4.6900000000000004</c:v>
                </c:pt>
                <c:pt idx="7234">
                  <c:v>1.91</c:v>
                </c:pt>
                <c:pt idx="7235">
                  <c:v>1.84</c:v>
                </c:pt>
                <c:pt idx="7236">
                  <c:v>1.31</c:v>
                </c:pt>
                <c:pt idx="7237">
                  <c:v>0.99</c:v>
                </c:pt>
                <c:pt idx="7238">
                  <c:v>1.03</c:v>
                </c:pt>
                <c:pt idx="7239">
                  <c:v>1.08</c:v>
                </c:pt>
                <c:pt idx="7240">
                  <c:v>2.79</c:v>
                </c:pt>
                <c:pt idx="7241">
                  <c:v>3.52</c:v>
                </c:pt>
                <c:pt idx="7242">
                  <c:v>1.1399999999999999</c:v>
                </c:pt>
                <c:pt idx="7243">
                  <c:v>3.1</c:v>
                </c:pt>
                <c:pt idx="7244">
                  <c:v>3.34</c:v>
                </c:pt>
                <c:pt idx="7245">
                  <c:v>0.7</c:v>
                </c:pt>
                <c:pt idx="7246">
                  <c:v>0.69</c:v>
                </c:pt>
                <c:pt idx="7247">
                  <c:v>1.4</c:v>
                </c:pt>
                <c:pt idx="7248">
                  <c:v>1.26</c:v>
                </c:pt>
                <c:pt idx="7249">
                  <c:v>2.97</c:v>
                </c:pt>
                <c:pt idx="7250">
                  <c:v>1.1599999999999999</c:v>
                </c:pt>
                <c:pt idx="7251">
                  <c:v>1.2</c:v>
                </c:pt>
                <c:pt idx="7252">
                  <c:v>1.33</c:v>
                </c:pt>
                <c:pt idx="7253">
                  <c:v>1.22</c:v>
                </c:pt>
                <c:pt idx="7254">
                  <c:v>1.57</c:v>
                </c:pt>
                <c:pt idx="7255">
                  <c:v>0.54</c:v>
                </c:pt>
                <c:pt idx="7256">
                  <c:v>0.57999999999999996</c:v>
                </c:pt>
                <c:pt idx="7257">
                  <c:v>2.29</c:v>
                </c:pt>
                <c:pt idx="7258">
                  <c:v>0.44</c:v>
                </c:pt>
                <c:pt idx="7259">
                  <c:v>0.46</c:v>
                </c:pt>
                <c:pt idx="7260">
                  <c:v>0.43</c:v>
                </c:pt>
                <c:pt idx="7261">
                  <c:v>0.95</c:v>
                </c:pt>
                <c:pt idx="7262">
                  <c:v>1.8</c:v>
                </c:pt>
                <c:pt idx="7263">
                  <c:v>0.52</c:v>
                </c:pt>
                <c:pt idx="7264">
                  <c:v>0.77</c:v>
                </c:pt>
                <c:pt idx="7265">
                  <c:v>0.38</c:v>
                </c:pt>
                <c:pt idx="7266">
                  <c:v>3.33</c:v>
                </c:pt>
                <c:pt idx="7267">
                  <c:v>3.04</c:v>
                </c:pt>
                <c:pt idx="7268">
                  <c:v>2.08</c:v>
                </c:pt>
                <c:pt idx="7269">
                  <c:v>2.29</c:v>
                </c:pt>
                <c:pt idx="7270">
                  <c:v>1.92</c:v>
                </c:pt>
                <c:pt idx="7271">
                  <c:v>1.96</c:v>
                </c:pt>
                <c:pt idx="7272">
                  <c:v>2.4300000000000002</c:v>
                </c:pt>
                <c:pt idx="7273">
                  <c:v>1.28</c:v>
                </c:pt>
                <c:pt idx="7274">
                  <c:v>1.1200000000000001</c:v>
                </c:pt>
                <c:pt idx="7275">
                  <c:v>1.1599999999999999</c:v>
                </c:pt>
                <c:pt idx="7276">
                  <c:v>1.18</c:v>
                </c:pt>
                <c:pt idx="7277">
                  <c:v>1.1499999999999999</c:v>
                </c:pt>
                <c:pt idx="7278">
                  <c:v>1.1000000000000001</c:v>
                </c:pt>
                <c:pt idx="7279">
                  <c:v>2.48</c:v>
                </c:pt>
                <c:pt idx="7280">
                  <c:v>0.72</c:v>
                </c:pt>
                <c:pt idx="7281">
                  <c:v>0.57999999999999996</c:v>
                </c:pt>
                <c:pt idx="7282">
                  <c:v>2.0699999999999998</c:v>
                </c:pt>
                <c:pt idx="7283">
                  <c:v>3.19</c:v>
                </c:pt>
                <c:pt idx="7284">
                  <c:v>1.54</c:v>
                </c:pt>
                <c:pt idx="7285">
                  <c:v>0.56999999999999995</c:v>
                </c:pt>
                <c:pt idx="7286">
                  <c:v>0.46</c:v>
                </c:pt>
                <c:pt idx="7287">
                  <c:v>0.59</c:v>
                </c:pt>
                <c:pt idx="7288">
                  <c:v>0.56999999999999995</c:v>
                </c:pt>
                <c:pt idx="7289">
                  <c:v>2.88</c:v>
                </c:pt>
                <c:pt idx="7290">
                  <c:v>1.68</c:v>
                </c:pt>
                <c:pt idx="7291">
                  <c:v>1.8</c:v>
                </c:pt>
                <c:pt idx="7292">
                  <c:v>0.56000000000000005</c:v>
                </c:pt>
                <c:pt idx="7293">
                  <c:v>2.87</c:v>
                </c:pt>
                <c:pt idx="7294">
                  <c:v>1.96</c:v>
                </c:pt>
                <c:pt idx="7295">
                  <c:v>0.57999999999999996</c:v>
                </c:pt>
                <c:pt idx="7296">
                  <c:v>0.44</c:v>
                </c:pt>
                <c:pt idx="7297">
                  <c:v>0.54</c:v>
                </c:pt>
                <c:pt idx="7298">
                  <c:v>0.55000000000000004</c:v>
                </c:pt>
                <c:pt idx="7299">
                  <c:v>0.56000000000000005</c:v>
                </c:pt>
                <c:pt idx="7300">
                  <c:v>2.17</c:v>
                </c:pt>
                <c:pt idx="7301">
                  <c:v>0.47</c:v>
                </c:pt>
                <c:pt idx="7302">
                  <c:v>0.48</c:v>
                </c:pt>
                <c:pt idx="7303">
                  <c:v>0.42</c:v>
                </c:pt>
                <c:pt idx="7304">
                  <c:v>1.31</c:v>
                </c:pt>
                <c:pt idx="7305">
                  <c:v>1.0900000000000001</c:v>
                </c:pt>
                <c:pt idx="7306">
                  <c:v>5.05</c:v>
                </c:pt>
                <c:pt idx="7307">
                  <c:v>4.4000000000000004</c:v>
                </c:pt>
                <c:pt idx="7308">
                  <c:v>2.42</c:v>
                </c:pt>
                <c:pt idx="7309">
                  <c:v>0.95</c:v>
                </c:pt>
                <c:pt idx="7310">
                  <c:v>2.12</c:v>
                </c:pt>
                <c:pt idx="7311">
                  <c:v>1.02</c:v>
                </c:pt>
                <c:pt idx="7312">
                  <c:v>1.68</c:v>
                </c:pt>
                <c:pt idx="7313">
                  <c:v>0.65</c:v>
                </c:pt>
                <c:pt idx="7314">
                  <c:v>0.71</c:v>
                </c:pt>
                <c:pt idx="7315">
                  <c:v>1.88</c:v>
                </c:pt>
                <c:pt idx="7316">
                  <c:v>0.47</c:v>
                </c:pt>
                <c:pt idx="7317">
                  <c:v>3.32</c:v>
                </c:pt>
                <c:pt idx="7318">
                  <c:v>3.42</c:v>
                </c:pt>
                <c:pt idx="7319">
                  <c:v>1.1499999999999999</c:v>
                </c:pt>
                <c:pt idx="7320">
                  <c:v>0.48</c:v>
                </c:pt>
                <c:pt idx="7321">
                  <c:v>0.38</c:v>
                </c:pt>
                <c:pt idx="7322">
                  <c:v>3.27</c:v>
                </c:pt>
                <c:pt idx="7323">
                  <c:v>0.37</c:v>
                </c:pt>
                <c:pt idx="7324">
                  <c:v>0.4</c:v>
                </c:pt>
                <c:pt idx="7325">
                  <c:v>0.44</c:v>
                </c:pt>
                <c:pt idx="7326">
                  <c:v>0.42</c:v>
                </c:pt>
                <c:pt idx="7327">
                  <c:v>0.33</c:v>
                </c:pt>
                <c:pt idx="7328">
                  <c:v>0.31</c:v>
                </c:pt>
                <c:pt idx="7329">
                  <c:v>0.44</c:v>
                </c:pt>
                <c:pt idx="7330">
                  <c:v>0.44</c:v>
                </c:pt>
                <c:pt idx="7331">
                  <c:v>0.95</c:v>
                </c:pt>
                <c:pt idx="7332">
                  <c:v>1.75</c:v>
                </c:pt>
                <c:pt idx="7333">
                  <c:v>0.78</c:v>
                </c:pt>
                <c:pt idx="7334">
                  <c:v>0.8</c:v>
                </c:pt>
                <c:pt idx="7335">
                  <c:v>2.09</c:v>
                </c:pt>
                <c:pt idx="7336">
                  <c:v>1.1399999999999999</c:v>
                </c:pt>
                <c:pt idx="7337">
                  <c:v>0.47</c:v>
                </c:pt>
                <c:pt idx="7338">
                  <c:v>1.52</c:v>
                </c:pt>
                <c:pt idx="7339">
                  <c:v>1.25</c:v>
                </c:pt>
                <c:pt idx="7340">
                  <c:v>1.31</c:v>
                </c:pt>
                <c:pt idx="7341">
                  <c:v>3.67</c:v>
                </c:pt>
                <c:pt idx="7342">
                  <c:v>3.62</c:v>
                </c:pt>
                <c:pt idx="7343">
                  <c:v>0.89</c:v>
                </c:pt>
                <c:pt idx="7344">
                  <c:v>0.4</c:v>
                </c:pt>
                <c:pt idx="7345">
                  <c:v>0.35</c:v>
                </c:pt>
                <c:pt idx="7346">
                  <c:v>0.43</c:v>
                </c:pt>
                <c:pt idx="7347">
                  <c:v>0.34</c:v>
                </c:pt>
                <c:pt idx="7348">
                  <c:v>0.39</c:v>
                </c:pt>
                <c:pt idx="7349">
                  <c:v>0.45</c:v>
                </c:pt>
                <c:pt idx="7350">
                  <c:v>0.5</c:v>
                </c:pt>
                <c:pt idx="7351">
                  <c:v>0.36</c:v>
                </c:pt>
                <c:pt idx="7352">
                  <c:v>0.57999999999999996</c:v>
                </c:pt>
                <c:pt idx="7353">
                  <c:v>0.56000000000000005</c:v>
                </c:pt>
                <c:pt idx="7354">
                  <c:v>1.22</c:v>
                </c:pt>
                <c:pt idx="7355">
                  <c:v>1.58</c:v>
                </c:pt>
                <c:pt idx="7356">
                  <c:v>0.56999999999999995</c:v>
                </c:pt>
                <c:pt idx="7357">
                  <c:v>0.72</c:v>
                </c:pt>
                <c:pt idx="7358">
                  <c:v>0.5</c:v>
                </c:pt>
                <c:pt idx="7359">
                  <c:v>0.41</c:v>
                </c:pt>
                <c:pt idx="7360">
                  <c:v>0.51</c:v>
                </c:pt>
                <c:pt idx="7361">
                  <c:v>0.5</c:v>
                </c:pt>
                <c:pt idx="7362">
                  <c:v>2.59</c:v>
                </c:pt>
                <c:pt idx="7363">
                  <c:v>2.54</c:v>
                </c:pt>
                <c:pt idx="7364">
                  <c:v>2.76</c:v>
                </c:pt>
                <c:pt idx="7365">
                  <c:v>0.5</c:v>
                </c:pt>
                <c:pt idx="7366">
                  <c:v>0.57999999999999996</c:v>
                </c:pt>
                <c:pt idx="7367">
                  <c:v>0.56000000000000005</c:v>
                </c:pt>
                <c:pt idx="7368">
                  <c:v>2.2000000000000002</c:v>
                </c:pt>
                <c:pt idx="7369">
                  <c:v>0.4</c:v>
                </c:pt>
                <c:pt idx="7370">
                  <c:v>0.37</c:v>
                </c:pt>
                <c:pt idx="7371">
                  <c:v>0.44</c:v>
                </c:pt>
                <c:pt idx="7372">
                  <c:v>0.44</c:v>
                </c:pt>
                <c:pt idx="7373">
                  <c:v>0.39</c:v>
                </c:pt>
                <c:pt idx="7374">
                  <c:v>0.65</c:v>
                </c:pt>
                <c:pt idx="7375">
                  <c:v>1.37</c:v>
                </c:pt>
                <c:pt idx="7376">
                  <c:v>2.82</c:v>
                </c:pt>
                <c:pt idx="7377">
                  <c:v>1.42</c:v>
                </c:pt>
                <c:pt idx="7378">
                  <c:v>0.56999999999999995</c:v>
                </c:pt>
                <c:pt idx="7379">
                  <c:v>0.66</c:v>
                </c:pt>
                <c:pt idx="7380">
                  <c:v>2.23</c:v>
                </c:pt>
                <c:pt idx="7381">
                  <c:v>2.36</c:v>
                </c:pt>
                <c:pt idx="7382">
                  <c:v>2.4900000000000002</c:v>
                </c:pt>
                <c:pt idx="7383">
                  <c:v>0.72</c:v>
                </c:pt>
                <c:pt idx="7384">
                  <c:v>0.74</c:v>
                </c:pt>
                <c:pt idx="7385">
                  <c:v>1.1399999999999999</c:v>
                </c:pt>
                <c:pt idx="7386">
                  <c:v>3</c:v>
                </c:pt>
                <c:pt idx="7387">
                  <c:v>3.02</c:v>
                </c:pt>
                <c:pt idx="7388">
                  <c:v>4.58</c:v>
                </c:pt>
                <c:pt idx="7389">
                  <c:v>1.42</c:v>
                </c:pt>
                <c:pt idx="7390">
                  <c:v>0.62</c:v>
                </c:pt>
                <c:pt idx="7391">
                  <c:v>0.62</c:v>
                </c:pt>
                <c:pt idx="7392">
                  <c:v>0.56999999999999995</c:v>
                </c:pt>
                <c:pt idx="7393">
                  <c:v>0.55000000000000004</c:v>
                </c:pt>
                <c:pt idx="7394">
                  <c:v>0.5</c:v>
                </c:pt>
                <c:pt idx="7395">
                  <c:v>0.5</c:v>
                </c:pt>
                <c:pt idx="7396">
                  <c:v>2.09</c:v>
                </c:pt>
                <c:pt idx="7397">
                  <c:v>0.6</c:v>
                </c:pt>
                <c:pt idx="7398">
                  <c:v>0.55000000000000004</c:v>
                </c:pt>
                <c:pt idx="7399">
                  <c:v>0.83</c:v>
                </c:pt>
                <c:pt idx="7400">
                  <c:v>0.6</c:v>
                </c:pt>
                <c:pt idx="7401">
                  <c:v>0.6</c:v>
                </c:pt>
                <c:pt idx="7402">
                  <c:v>0.54</c:v>
                </c:pt>
                <c:pt idx="7403">
                  <c:v>0.63</c:v>
                </c:pt>
                <c:pt idx="7404">
                  <c:v>0.6</c:v>
                </c:pt>
                <c:pt idx="7405">
                  <c:v>1.96</c:v>
                </c:pt>
                <c:pt idx="7406">
                  <c:v>1.07</c:v>
                </c:pt>
                <c:pt idx="7407">
                  <c:v>0.6</c:v>
                </c:pt>
                <c:pt idx="7408">
                  <c:v>0.65</c:v>
                </c:pt>
                <c:pt idx="7409">
                  <c:v>0.53</c:v>
                </c:pt>
                <c:pt idx="7410">
                  <c:v>2.2599999999999998</c:v>
                </c:pt>
                <c:pt idx="7411">
                  <c:v>1.35</c:v>
                </c:pt>
                <c:pt idx="7412">
                  <c:v>3.5</c:v>
                </c:pt>
                <c:pt idx="7413">
                  <c:v>2.67</c:v>
                </c:pt>
                <c:pt idx="7414">
                  <c:v>1.1499999999999999</c:v>
                </c:pt>
                <c:pt idx="7415">
                  <c:v>1.1499999999999999</c:v>
                </c:pt>
                <c:pt idx="7416">
                  <c:v>0.56999999999999995</c:v>
                </c:pt>
                <c:pt idx="7417">
                  <c:v>2.27</c:v>
                </c:pt>
                <c:pt idx="7418">
                  <c:v>0.56999999999999995</c:v>
                </c:pt>
                <c:pt idx="7419">
                  <c:v>0.51</c:v>
                </c:pt>
                <c:pt idx="7420">
                  <c:v>0.77</c:v>
                </c:pt>
                <c:pt idx="7421">
                  <c:v>0.73</c:v>
                </c:pt>
                <c:pt idx="7422">
                  <c:v>0.73</c:v>
                </c:pt>
                <c:pt idx="7423">
                  <c:v>0.6</c:v>
                </c:pt>
                <c:pt idx="7424">
                  <c:v>2.4</c:v>
                </c:pt>
                <c:pt idx="7425">
                  <c:v>0.63</c:v>
                </c:pt>
                <c:pt idx="7426">
                  <c:v>0.96</c:v>
                </c:pt>
                <c:pt idx="7427">
                  <c:v>0.7</c:v>
                </c:pt>
                <c:pt idx="7428">
                  <c:v>0.54</c:v>
                </c:pt>
                <c:pt idx="7429">
                  <c:v>1.22</c:v>
                </c:pt>
                <c:pt idx="7430">
                  <c:v>1.62</c:v>
                </c:pt>
                <c:pt idx="7431">
                  <c:v>4.46</c:v>
                </c:pt>
                <c:pt idx="7432">
                  <c:v>0.65</c:v>
                </c:pt>
                <c:pt idx="7433">
                  <c:v>0.59</c:v>
                </c:pt>
                <c:pt idx="7434">
                  <c:v>0.93</c:v>
                </c:pt>
                <c:pt idx="7435">
                  <c:v>3.22</c:v>
                </c:pt>
                <c:pt idx="7436">
                  <c:v>2.88</c:v>
                </c:pt>
                <c:pt idx="7437">
                  <c:v>3.72</c:v>
                </c:pt>
                <c:pt idx="7438">
                  <c:v>2.73</c:v>
                </c:pt>
                <c:pt idx="7439">
                  <c:v>0.57999999999999996</c:v>
                </c:pt>
                <c:pt idx="7440">
                  <c:v>0.62</c:v>
                </c:pt>
                <c:pt idx="7441">
                  <c:v>0.5</c:v>
                </c:pt>
                <c:pt idx="7442">
                  <c:v>0.66</c:v>
                </c:pt>
                <c:pt idx="7443">
                  <c:v>0.63</c:v>
                </c:pt>
                <c:pt idx="7444">
                  <c:v>0.77</c:v>
                </c:pt>
                <c:pt idx="7445">
                  <c:v>0.74</c:v>
                </c:pt>
                <c:pt idx="7446">
                  <c:v>0.82</c:v>
                </c:pt>
                <c:pt idx="7447">
                  <c:v>2.62</c:v>
                </c:pt>
                <c:pt idx="7448">
                  <c:v>0.6</c:v>
                </c:pt>
                <c:pt idx="7449">
                  <c:v>0.67</c:v>
                </c:pt>
                <c:pt idx="7450">
                  <c:v>0.62</c:v>
                </c:pt>
                <c:pt idx="7451">
                  <c:v>0.55000000000000004</c:v>
                </c:pt>
                <c:pt idx="7452">
                  <c:v>0.62</c:v>
                </c:pt>
                <c:pt idx="7453">
                  <c:v>0.56999999999999995</c:v>
                </c:pt>
                <c:pt idx="7454">
                  <c:v>0.67</c:v>
                </c:pt>
                <c:pt idx="7455">
                  <c:v>0.81</c:v>
                </c:pt>
                <c:pt idx="7456">
                  <c:v>1.26</c:v>
                </c:pt>
                <c:pt idx="7457">
                  <c:v>1.5</c:v>
                </c:pt>
                <c:pt idx="7458">
                  <c:v>2.5</c:v>
                </c:pt>
                <c:pt idx="7459">
                  <c:v>2.42</c:v>
                </c:pt>
                <c:pt idx="7460">
                  <c:v>3.72</c:v>
                </c:pt>
                <c:pt idx="7461">
                  <c:v>3.33</c:v>
                </c:pt>
                <c:pt idx="7462">
                  <c:v>0.5</c:v>
                </c:pt>
                <c:pt idx="7463">
                  <c:v>0.4</c:v>
                </c:pt>
                <c:pt idx="7464">
                  <c:v>0.48</c:v>
                </c:pt>
                <c:pt idx="7465">
                  <c:v>0.36</c:v>
                </c:pt>
                <c:pt idx="7466">
                  <c:v>0.42</c:v>
                </c:pt>
                <c:pt idx="7467">
                  <c:v>0.36</c:v>
                </c:pt>
                <c:pt idx="7468">
                  <c:v>0.54</c:v>
                </c:pt>
                <c:pt idx="7469">
                  <c:v>0.4</c:v>
                </c:pt>
                <c:pt idx="7470">
                  <c:v>0.41</c:v>
                </c:pt>
                <c:pt idx="7471">
                  <c:v>0.78</c:v>
                </c:pt>
                <c:pt idx="7472">
                  <c:v>1.06</c:v>
                </c:pt>
                <c:pt idx="7473">
                  <c:v>1.98</c:v>
                </c:pt>
                <c:pt idx="7474">
                  <c:v>0.51</c:v>
                </c:pt>
                <c:pt idx="7475">
                  <c:v>3.13</c:v>
                </c:pt>
                <c:pt idx="7476">
                  <c:v>0.51</c:v>
                </c:pt>
                <c:pt idx="7477">
                  <c:v>0.48</c:v>
                </c:pt>
                <c:pt idx="7478">
                  <c:v>0.65</c:v>
                </c:pt>
                <c:pt idx="7479">
                  <c:v>0.79</c:v>
                </c:pt>
                <c:pt idx="7480">
                  <c:v>1.19</c:v>
                </c:pt>
                <c:pt idx="7481">
                  <c:v>0.61</c:v>
                </c:pt>
                <c:pt idx="7482">
                  <c:v>0.65</c:v>
                </c:pt>
                <c:pt idx="7483">
                  <c:v>0.48</c:v>
                </c:pt>
                <c:pt idx="7484">
                  <c:v>1.6</c:v>
                </c:pt>
                <c:pt idx="7485">
                  <c:v>3.75</c:v>
                </c:pt>
                <c:pt idx="7486">
                  <c:v>2.58</c:v>
                </c:pt>
                <c:pt idx="7487">
                  <c:v>0.56999999999999995</c:v>
                </c:pt>
                <c:pt idx="7488">
                  <c:v>1.29</c:v>
                </c:pt>
                <c:pt idx="7489">
                  <c:v>1.67</c:v>
                </c:pt>
                <c:pt idx="7490">
                  <c:v>0.49</c:v>
                </c:pt>
                <c:pt idx="7491">
                  <c:v>0.43</c:v>
                </c:pt>
                <c:pt idx="7492">
                  <c:v>0.5</c:v>
                </c:pt>
                <c:pt idx="7493">
                  <c:v>0.51</c:v>
                </c:pt>
                <c:pt idx="7494">
                  <c:v>0.52</c:v>
                </c:pt>
                <c:pt idx="7495">
                  <c:v>0.6</c:v>
                </c:pt>
                <c:pt idx="7496">
                  <c:v>1.42</c:v>
                </c:pt>
                <c:pt idx="7497">
                  <c:v>2.5299999999999998</c:v>
                </c:pt>
                <c:pt idx="7498">
                  <c:v>2.2799999999999998</c:v>
                </c:pt>
                <c:pt idx="7499">
                  <c:v>2.37</c:v>
                </c:pt>
                <c:pt idx="7500">
                  <c:v>1.56</c:v>
                </c:pt>
                <c:pt idx="7501">
                  <c:v>0.57999999999999996</c:v>
                </c:pt>
                <c:pt idx="7502">
                  <c:v>0.64</c:v>
                </c:pt>
                <c:pt idx="7503">
                  <c:v>2.2999999999999998</c:v>
                </c:pt>
                <c:pt idx="7504">
                  <c:v>0.56999999999999995</c:v>
                </c:pt>
                <c:pt idx="7505">
                  <c:v>0.53</c:v>
                </c:pt>
                <c:pt idx="7506">
                  <c:v>0.56999999999999995</c:v>
                </c:pt>
                <c:pt idx="7507">
                  <c:v>4.41</c:v>
                </c:pt>
                <c:pt idx="7508">
                  <c:v>3.59</c:v>
                </c:pt>
                <c:pt idx="7509">
                  <c:v>0.67</c:v>
                </c:pt>
                <c:pt idx="7510">
                  <c:v>2.99</c:v>
                </c:pt>
                <c:pt idx="7511">
                  <c:v>1.53</c:v>
                </c:pt>
                <c:pt idx="7512">
                  <c:v>1.75</c:v>
                </c:pt>
                <c:pt idx="7513">
                  <c:v>0.56999999999999995</c:v>
                </c:pt>
                <c:pt idx="7514">
                  <c:v>0.46</c:v>
                </c:pt>
                <c:pt idx="7515">
                  <c:v>0.46</c:v>
                </c:pt>
                <c:pt idx="7516">
                  <c:v>0.49</c:v>
                </c:pt>
                <c:pt idx="7517">
                  <c:v>0.74</c:v>
                </c:pt>
                <c:pt idx="7518">
                  <c:v>1.98</c:v>
                </c:pt>
                <c:pt idx="7519">
                  <c:v>0.57999999999999996</c:v>
                </c:pt>
                <c:pt idx="7520">
                  <c:v>0.68</c:v>
                </c:pt>
                <c:pt idx="7521">
                  <c:v>1.87</c:v>
                </c:pt>
                <c:pt idx="7522">
                  <c:v>0.52</c:v>
                </c:pt>
                <c:pt idx="7523">
                  <c:v>0.57999999999999996</c:v>
                </c:pt>
                <c:pt idx="7524">
                  <c:v>0.52</c:v>
                </c:pt>
                <c:pt idx="7525">
                  <c:v>0.51</c:v>
                </c:pt>
                <c:pt idx="7526">
                  <c:v>0.74</c:v>
                </c:pt>
                <c:pt idx="7527">
                  <c:v>4.37</c:v>
                </c:pt>
                <c:pt idx="7528">
                  <c:v>1.35</c:v>
                </c:pt>
                <c:pt idx="7529">
                  <c:v>0.48</c:v>
                </c:pt>
                <c:pt idx="7530">
                  <c:v>0.44</c:v>
                </c:pt>
                <c:pt idx="7531">
                  <c:v>2.42</c:v>
                </c:pt>
                <c:pt idx="7532">
                  <c:v>3.66</c:v>
                </c:pt>
                <c:pt idx="7533">
                  <c:v>1.18</c:v>
                </c:pt>
                <c:pt idx="7534">
                  <c:v>0.6</c:v>
                </c:pt>
                <c:pt idx="7535">
                  <c:v>0.51</c:v>
                </c:pt>
                <c:pt idx="7536">
                  <c:v>0.48</c:v>
                </c:pt>
                <c:pt idx="7537">
                  <c:v>0.5</c:v>
                </c:pt>
                <c:pt idx="7538">
                  <c:v>0.48</c:v>
                </c:pt>
                <c:pt idx="7539">
                  <c:v>0.44</c:v>
                </c:pt>
                <c:pt idx="7540">
                  <c:v>0.66</c:v>
                </c:pt>
                <c:pt idx="7541">
                  <c:v>0.64</c:v>
                </c:pt>
                <c:pt idx="7542">
                  <c:v>0.53</c:v>
                </c:pt>
                <c:pt idx="7543">
                  <c:v>0.72</c:v>
                </c:pt>
                <c:pt idx="7544">
                  <c:v>2.4</c:v>
                </c:pt>
                <c:pt idx="7545">
                  <c:v>0.74</c:v>
                </c:pt>
                <c:pt idx="7546">
                  <c:v>0.68</c:v>
                </c:pt>
                <c:pt idx="7547">
                  <c:v>0.61</c:v>
                </c:pt>
                <c:pt idx="7548">
                  <c:v>0.66</c:v>
                </c:pt>
                <c:pt idx="7549">
                  <c:v>2.2799999999999998</c:v>
                </c:pt>
                <c:pt idx="7550">
                  <c:v>0.69</c:v>
                </c:pt>
                <c:pt idx="7551">
                  <c:v>1.28</c:v>
                </c:pt>
                <c:pt idx="7552">
                  <c:v>1.45</c:v>
                </c:pt>
                <c:pt idx="7553">
                  <c:v>1.38</c:v>
                </c:pt>
                <c:pt idx="7554">
                  <c:v>2.2799999999999998</c:v>
                </c:pt>
                <c:pt idx="7555">
                  <c:v>1.61</c:v>
                </c:pt>
                <c:pt idx="7556">
                  <c:v>3.63</c:v>
                </c:pt>
                <c:pt idx="7557">
                  <c:v>4.1900000000000004</c:v>
                </c:pt>
                <c:pt idx="7558">
                  <c:v>1.5</c:v>
                </c:pt>
                <c:pt idx="7559">
                  <c:v>0.66</c:v>
                </c:pt>
                <c:pt idx="7560">
                  <c:v>0.43</c:v>
                </c:pt>
                <c:pt idx="7561">
                  <c:v>0.39</c:v>
                </c:pt>
                <c:pt idx="7562">
                  <c:v>0.39</c:v>
                </c:pt>
                <c:pt idx="7563">
                  <c:v>0.37</c:v>
                </c:pt>
                <c:pt idx="7564">
                  <c:v>0.67</c:v>
                </c:pt>
                <c:pt idx="7565">
                  <c:v>0.49</c:v>
                </c:pt>
                <c:pt idx="7566">
                  <c:v>0.39</c:v>
                </c:pt>
                <c:pt idx="7567">
                  <c:v>0.46</c:v>
                </c:pt>
                <c:pt idx="7568">
                  <c:v>2.0499999999999998</c:v>
                </c:pt>
                <c:pt idx="7569">
                  <c:v>0.62</c:v>
                </c:pt>
                <c:pt idx="7570">
                  <c:v>1.85</c:v>
                </c:pt>
                <c:pt idx="7571">
                  <c:v>0.49</c:v>
                </c:pt>
                <c:pt idx="7572">
                  <c:v>0.41</c:v>
                </c:pt>
                <c:pt idx="7573">
                  <c:v>3.52</c:v>
                </c:pt>
                <c:pt idx="7574">
                  <c:v>1.1000000000000001</c:v>
                </c:pt>
                <c:pt idx="7575">
                  <c:v>1.04</c:v>
                </c:pt>
                <c:pt idx="7576">
                  <c:v>0.52</c:v>
                </c:pt>
                <c:pt idx="7577">
                  <c:v>0.54</c:v>
                </c:pt>
                <c:pt idx="7578">
                  <c:v>0.41</c:v>
                </c:pt>
                <c:pt idx="7579">
                  <c:v>2.0099999999999998</c:v>
                </c:pt>
                <c:pt idx="7580">
                  <c:v>4.24</c:v>
                </c:pt>
                <c:pt idx="7581">
                  <c:v>2.2400000000000002</c:v>
                </c:pt>
                <c:pt idx="7582">
                  <c:v>1.04</c:v>
                </c:pt>
                <c:pt idx="7583">
                  <c:v>2.02</c:v>
                </c:pt>
                <c:pt idx="7584">
                  <c:v>0.44</c:v>
                </c:pt>
                <c:pt idx="7585">
                  <c:v>0.38</c:v>
                </c:pt>
                <c:pt idx="7586">
                  <c:v>0.48</c:v>
                </c:pt>
                <c:pt idx="7587">
                  <c:v>0.49</c:v>
                </c:pt>
                <c:pt idx="7588">
                  <c:v>0.52</c:v>
                </c:pt>
                <c:pt idx="7589">
                  <c:v>0.66</c:v>
                </c:pt>
                <c:pt idx="7590">
                  <c:v>0.66</c:v>
                </c:pt>
                <c:pt idx="7591">
                  <c:v>0.64</c:v>
                </c:pt>
                <c:pt idx="7592">
                  <c:v>0.59</c:v>
                </c:pt>
                <c:pt idx="7593">
                  <c:v>2.19</c:v>
                </c:pt>
                <c:pt idx="7594">
                  <c:v>0.57999999999999996</c:v>
                </c:pt>
                <c:pt idx="7595">
                  <c:v>2.35</c:v>
                </c:pt>
                <c:pt idx="7596">
                  <c:v>0.8</c:v>
                </c:pt>
                <c:pt idx="7597">
                  <c:v>0.47</c:v>
                </c:pt>
                <c:pt idx="7598">
                  <c:v>0.56000000000000005</c:v>
                </c:pt>
                <c:pt idx="7599">
                  <c:v>0.47</c:v>
                </c:pt>
                <c:pt idx="7600">
                  <c:v>0.55000000000000004</c:v>
                </c:pt>
                <c:pt idx="7601">
                  <c:v>0.77</c:v>
                </c:pt>
                <c:pt idx="7602">
                  <c:v>0.53</c:v>
                </c:pt>
                <c:pt idx="7603">
                  <c:v>2.4</c:v>
                </c:pt>
                <c:pt idx="7604">
                  <c:v>3.13</c:v>
                </c:pt>
                <c:pt idx="7605">
                  <c:v>3.22</c:v>
                </c:pt>
                <c:pt idx="7606">
                  <c:v>1.28</c:v>
                </c:pt>
                <c:pt idx="7607">
                  <c:v>1.1499999999999999</c:v>
                </c:pt>
                <c:pt idx="7608">
                  <c:v>0.65</c:v>
                </c:pt>
                <c:pt idx="7609">
                  <c:v>1.38</c:v>
                </c:pt>
                <c:pt idx="7610">
                  <c:v>1.07</c:v>
                </c:pt>
                <c:pt idx="7611">
                  <c:v>0.46</c:v>
                </c:pt>
                <c:pt idx="7612">
                  <c:v>0.42</c:v>
                </c:pt>
                <c:pt idx="7613">
                  <c:v>0.63</c:v>
                </c:pt>
                <c:pt idx="7614">
                  <c:v>0.55000000000000004</c:v>
                </c:pt>
                <c:pt idx="7615">
                  <c:v>0.5</c:v>
                </c:pt>
                <c:pt idx="7616">
                  <c:v>0.5</c:v>
                </c:pt>
                <c:pt idx="7617">
                  <c:v>0.53</c:v>
                </c:pt>
                <c:pt idx="7618">
                  <c:v>2.04</c:v>
                </c:pt>
                <c:pt idx="7619">
                  <c:v>0.82</c:v>
                </c:pt>
                <c:pt idx="7620">
                  <c:v>2.61</c:v>
                </c:pt>
                <c:pt idx="7621">
                  <c:v>0.7</c:v>
                </c:pt>
                <c:pt idx="7622">
                  <c:v>0.7</c:v>
                </c:pt>
                <c:pt idx="7623">
                  <c:v>1.34</c:v>
                </c:pt>
                <c:pt idx="7624">
                  <c:v>2.11</c:v>
                </c:pt>
                <c:pt idx="7625">
                  <c:v>0.75</c:v>
                </c:pt>
                <c:pt idx="7626">
                  <c:v>0.63</c:v>
                </c:pt>
                <c:pt idx="7627">
                  <c:v>0.8</c:v>
                </c:pt>
                <c:pt idx="7628">
                  <c:v>3.76</c:v>
                </c:pt>
                <c:pt idx="7629">
                  <c:v>3.94</c:v>
                </c:pt>
                <c:pt idx="7630">
                  <c:v>1.19</c:v>
                </c:pt>
                <c:pt idx="7631">
                  <c:v>0.55000000000000004</c:v>
                </c:pt>
                <c:pt idx="7632">
                  <c:v>0.52</c:v>
                </c:pt>
                <c:pt idx="7633">
                  <c:v>0.47</c:v>
                </c:pt>
                <c:pt idx="7634">
                  <c:v>0.37</c:v>
                </c:pt>
                <c:pt idx="7635">
                  <c:v>0.48</c:v>
                </c:pt>
                <c:pt idx="7636">
                  <c:v>0.55000000000000004</c:v>
                </c:pt>
                <c:pt idx="7637">
                  <c:v>0.6</c:v>
                </c:pt>
                <c:pt idx="7638">
                  <c:v>0.56000000000000005</c:v>
                </c:pt>
                <c:pt idx="7639">
                  <c:v>0.51</c:v>
                </c:pt>
                <c:pt idx="7640">
                  <c:v>0.48</c:v>
                </c:pt>
                <c:pt idx="7641">
                  <c:v>0.62</c:v>
                </c:pt>
                <c:pt idx="7642">
                  <c:v>3</c:v>
                </c:pt>
                <c:pt idx="7643">
                  <c:v>2</c:v>
                </c:pt>
                <c:pt idx="7644">
                  <c:v>0.52</c:v>
                </c:pt>
                <c:pt idx="7645">
                  <c:v>0.5</c:v>
                </c:pt>
                <c:pt idx="7646">
                  <c:v>0.62</c:v>
                </c:pt>
                <c:pt idx="7647">
                  <c:v>1.51</c:v>
                </c:pt>
                <c:pt idx="7648">
                  <c:v>2.2200000000000002</c:v>
                </c:pt>
                <c:pt idx="7649">
                  <c:v>3.01</c:v>
                </c:pt>
                <c:pt idx="7650">
                  <c:v>0.51</c:v>
                </c:pt>
                <c:pt idx="7651">
                  <c:v>0.49</c:v>
                </c:pt>
                <c:pt idx="7652">
                  <c:v>1.21</c:v>
                </c:pt>
                <c:pt idx="7653">
                  <c:v>3.36</c:v>
                </c:pt>
                <c:pt idx="7654">
                  <c:v>2.33</c:v>
                </c:pt>
                <c:pt idx="7655">
                  <c:v>0.33</c:v>
                </c:pt>
                <c:pt idx="7656">
                  <c:v>0.52</c:v>
                </c:pt>
                <c:pt idx="7657">
                  <c:v>0.31</c:v>
                </c:pt>
                <c:pt idx="7658">
                  <c:v>0.48</c:v>
                </c:pt>
                <c:pt idx="7659">
                  <c:v>0.49</c:v>
                </c:pt>
                <c:pt idx="7660">
                  <c:v>0.39</c:v>
                </c:pt>
                <c:pt idx="7661">
                  <c:v>0.43</c:v>
                </c:pt>
                <c:pt idx="7662">
                  <c:v>0.42</c:v>
                </c:pt>
                <c:pt idx="7663">
                  <c:v>0.45</c:v>
                </c:pt>
                <c:pt idx="7664">
                  <c:v>2.15</c:v>
                </c:pt>
                <c:pt idx="7665">
                  <c:v>0.56000000000000005</c:v>
                </c:pt>
                <c:pt idx="7666">
                  <c:v>0.66</c:v>
                </c:pt>
                <c:pt idx="7667">
                  <c:v>4.87</c:v>
                </c:pt>
                <c:pt idx="7668">
                  <c:v>0.95</c:v>
                </c:pt>
                <c:pt idx="7669">
                  <c:v>0.52</c:v>
                </c:pt>
                <c:pt idx="7670">
                  <c:v>0.59</c:v>
                </c:pt>
                <c:pt idx="7671">
                  <c:v>0.66</c:v>
                </c:pt>
                <c:pt idx="7672">
                  <c:v>0.53</c:v>
                </c:pt>
                <c:pt idx="7673">
                  <c:v>2.42</c:v>
                </c:pt>
                <c:pt idx="7674">
                  <c:v>2.0099999999999998</c:v>
                </c:pt>
                <c:pt idx="7675">
                  <c:v>0.54</c:v>
                </c:pt>
                <c:pt idx="7676">
                  <c:v>3.59</c:v>
                </c:pt>
                <c:pt idx="7677">
                  <c:v>3.72</c:v>
                </c:pt>
                <c:pt idx="7678">
                  <c:v>0.67</c:v>
                </c:pt>
                <c:pt idx="7679">
                  <c:v>0.47</c:v>
                </c:pt>
                <c:pt idx="7680">
                  <c:v>1.26</c:v>
                </c:pt>
                <c:pt idx="7681">
                  <c:v>3.19</c:v>
                </c:pt>
                <c:pt idx="7682">
                  <c:v>0.45</c:v>
                </c:pt>
                <c:pt idx="7683">
                  <c:v>0.35</c:v>
                </c:pt>
                <c:pt idx="7684">
                  <c:v>0.33</c:v>
                </c:pt>
                <c:pt idx="7685">
                  <c:v>0.51</c:v>
                </c:pt>
                <c:pt idx="7686">
                  <c:v>0.39</c:v>
                </c:pt>
                <c:pt idx="7687">
                  <c:v>0.38</c:v>
                </c:pt>
                <c:pt idx="7688">
                  <c:v>0.42</c:v>
                </c:pt>
                <c:pt idx="7689">
                  <c:v>2.6</c:v>
                </c:pt>
                <c:pt idx="7690">
                  <c:v>0.46</c:v>
                </c:pt>
                <c:pt idx="7691">
                  <c:v>3.38</c:v>
                </c:pt>
                <c:pt idx="7692">
                  <c:v>1.35</c:v>
                </c:pt>
                <c:pt idx="7693">
                  <c:v>0.47</c:v>
                </c:pt>
                <c:pt idx="7694">
                  <c:v>0.51</c:v>
                </c:pt>
                <c:pt idx="7695">
                  <c:v>0.46</c:v>
                </c:pt>
                <c:pt idx="7696">
                  <c:v>0.53</c:v>
                </c:pt>
                <c:pt idx="7697">
                  <c:v>0.99</c:v>
                </c:pt>
                <c:pt idx="7698">
                  <c:v>0.93</c:v>
                </c:pt>
                <c:pt idx="7699">
                  <c:v>2.84</c:v>
                </c:pt>
                <c:pt idx="7700">
                  <c:v>4.24</c:v>
                </c:pt>
                <c:pt idx="7701">
                  <c:v>2.94</c:v>
                </c:pt>
                <c:pt idx="7702">
                  <c:v>0.68</c:v>
                </c:pt>
                <c:pt idx="7703">
                  <c:v>0.44</c:v>
                </c:pt>
                <c:pt idx="7704">
                  <c:v>0.43</c:v>
                </c:pt>
                <c:pt idx="7705">
                  <c:v>0.45</c:v>
                </c:pt>
                <c:pt idx="7706">
                  <c:v>0.49</c:v>
                </c:pt>
                <c:pt idx="7707">
                  <c:v>0.41</c:v>
                </c:pt>
                <c:pt idx="7708">
                  <c:v>0.56000000000000005</c:v>
                </c:pt>
                <c:pt idx="7709">
                  <c:v>0.53</c:v>
                </c:pt>
                <c:pt idx="7710">
                  <c:v>0.46</c:v>
                </c:pt>
                <c:pt idx="7711">
                  <c:v>0.71</c:v>
                </c:pt>
                <c:pt idx="7712">
                  <c:v>2.4900000000000002</c:v>
                </c:pt>
                <c:pt idx="7713">
                  <c:v>0.62</c:v>
                </c:pt>
                <c:pt idx="7714">
                  <c:v>0.5</c:v>
                </c:pt>
                <c:pt idx="7715">
                  <c:v>0.5</c:v>
                </c:pt>
                <c:pt idx="7716">
                  <c:v>0.49</c:v>
                </c:pt>
                <c:pt idx="7717">
                  <c:v>0.56999999999999995</c:v>
                </c:pt>
                <c:pt idx="7718">
                  <c:v>1.03</c:v>
                </c:pt>
                <c:pt idx="7719">
                  <c:v>1.18</c:v>
                </c:pt>
                <c:pt idx="7720">
                  <c:v>0.66</c:v>
                </c:pt>
                <c:pt idx="7721">
                  <c:v>1.96</c:v>
                </c:pt>
                <c:pt idx="7722">
                  <c:v>4.34</c:v>
                </c:pt>
                <c:pt idx="7723">
                  <c:v>2.0299999999999998</c:v>
                </c:pt>
                <c:pt idx="7724">
                  <c:v>2.97</c:v>
                </c:pt>
                <c:pt idx="7725">
                  <c:v>0.59</c:v>
                </c:pt>
                <c:pt idx="7726">
                  <c:v>0.41</c:v>
                </c:pt>
                <c:pt idx="7727">
                  <c:v>0.45</c:v>
                </c:pt>
                <c:pt idx="7728">
                  <c:v>0.37</c:v>
                </c:pt>
                <c:pt idx="7729">
                  <c:v>0.4</c:v>
                </c:pt>
                <c:pt idx="7730">
                  <c:v>0.44</c:v>
                </c:pt>
                <c:pt idx="7731">
                  <c:v>0.36</c:v>
                </c:pt>
                <c:pt idx="7732">
                  <c:v>0.53</c:v>
                </c:pt>
                <c:pt idx="7733">
                  <c:v>0.61</c:v>
                </c:pt>
                <c:pt idx="7734">
                  <c:v>1.98</c:v>
                </c:pt>
                <c:pt idx="7735">
                  <c:v>0.93</c:v>
                </c:pt>
                <c:pt idx="7736">
                  <c:v>0.53</c:v>
                </c:pt>
                <c:pt idx="7737">
                  <c:v>0.61</c:v>
                </c:pt>
                <c:pt idx="7738">
                  <c:v>0.66</c:v>
                </c:pt>
                <c:pt idx="7739">
                  <c:v>0.53</c:v>
                </c:pt>
                <c:pt idx="7740">
                  <c:v>0.45</c:v>
                </c:pt>
                <c:pt idx="7741">
                  <c:v>1.93</c:v>
                </c:pt>
                <c:pt idx="7742">
                  <c:v>0.62</c:v>
                </c:pt>
                <c:pt idx="7743">
                  <c:v>0.51</c:v>
                </c:pt>
                <c:pt idx="7744">
                  <c:v>1.02</c:v>
                </c:pt>
                <c:pt idx="7745">
                  <c:v>0.5</c:v>
                </c:pt>
                <c:pt idx="7746">
                  <c:v>2.89</c:v>
                </c:pt>
                <c:pt idx="7747">
                  <c:v>0.47</c:v>
                </c:pt>
                <c:pt idx="7748">
                  <c:v>0.42</c:v>
                </c:pt>
                <c:pt idx="7749">
                  <c:v>2.83</c:v>
                </c:pt>
                <c:pt idx="7750">
                  <c:v>2.1800000000000002</c:v>
                </c:pt>
                <c:pt idx="7751">
                  <c:v>2.79</c:v>
                </c:pt>
                <c:pt idx="7752">
                  <c:v>0.4</c:v>
                </c:pt>
                <c:pt idx="7753">
                  <c:v>0.36</c:v>
                </c:pt>
                <c:pt idx="7754">
                  <c:v>0.47</c:v>
                </c:pt>
                <c:pt idx="7755">
                  <c:v>0.28999999999999998</c:v>
                </c:pt>
                <c:pt idx="7756">
                  <c:v>0.49</c:v>
                </c:pt>
                <c:pt idx="7757">
                  <c:v>0.46</c:v>
                </c:pt>
                <c:pt idx="7758">
                  <c:v>1.17</c:v>
                </c:pt>
                <c:pt idx="7759">
                  <c:v>2.88</c:v>
                </c:pt>
                <c:pt idx="7760">
                  <c:v>0.55000000000000004</c:v>
                </c:pt>
                <c:pt idx="7761">
                  <c:v>0.47</c:v>
                </c:pt>
                <c:pt idx="7762">
                  <c:v>0.37</c:v>
                </c:pt>
                <c:pt idx="7763">
                  <c:v>0.45</c:v>
                </c:pt>
                <c:pt idx="7764">
                  <c:v>0.46</c:v>
                </c:pt>
                <c:pt idx="7765">
                  <c:v>0.46</c:v>
                </c:pt>
                <c:pt idx="7766">
                  <c:v>0.4</c:v>
                </c:pt>
                <c:pt idx="7767">
                  <c:v>1.74</c:v>
                </c:pt>
                <c:pt idx="7768">
                  <c:v>3.12</c:v>
                </c:pt>
                <c:pt idx="7769">
                  <c:v>1.1499999999999999</c:v>
                </c:pt>
                <c:pt idx="7770">
                  <c:v>0.54</c:v>
                </c:pt>
                <c:pt idx="7771">
                  <c:v>0.72</c:v>
                </c:pt>
                <c:pt idx="7772">
                  <c:v>3.54</c:v>
                </c:pt>
                <c:pt idx="7773">
                  <c:v>3.73</c:v>
                </c:pt>
                <c:pt idx="7774">
                  <c:v>0.96</c:v>
                </c:pt>
                <c:pt idx="7775">
                  <c:v>0.41</c:v>
                </c:pt>
                <c:pt idx="7776">
                  <c:v>0.52</c:v>
                </c:pt>
                <c:pt idx="7777">
                  <c:v>0.35</c:v>
                </c:pt>
                <c:pt idx="7778">
                  <c:v>0.41</c:v>
                </c:pt>
                <c:pt idx="7779">
                  <c:v>0.4</c:v>
                </c:pt>
                <c:pt idx="7780">
                  <c:v>0.47</c:v>
                </c:pt>
                <c:pt idx="7781">
                  <c:v>0.44</c:v>
                </c:pt>
                <c:pt idx="7782">
                  <c:v>0.61</c:v>
                </c:pt>
                <c:pt idx="7783">
                  <c:v>2.2200000000000002</c:v>
                </c:pt>
                <c:pt idx="7784">
                  <c:v>0.88</c:v>
                </c:pt>
                <c:pt idx="7785">
                  <c:v>3.69</c:v>
                </c:pt>
                <c:pt idx="7786">
                  <c:v>0.57999999999999996</c:v>
                </c:pt>
                <c:pt idx="7787">
                  <c:v>0.55000000000000004</c:v>
                </c:pt>
                <c:pt idx="7788">
                  <c:v>2.93</c:v>
                </c:pt>
                <c:pt idx="7789">
                  <c:v>2.06</c:v>
                </c:pt>
                <c:pt idx="7790">
                  <c:v>0.53</c:v>
                </c:pt>
                <c:pt idx="7791">
                  <c:v>0.68</c:v>
                </c:pt>
                <c:pt idx="7792">
                  <c:v>1.61</c:v>
                </c:pt>
                <c:pt idx="7793">
                  <c:v>1.21</c:v>
                </c:pt>
                <c:pt idx="7794">
                  <c:v>3.48</c:v>
                </c:pt>
                <c:pt idx="7795">
                  <c:v>0.94</c:v>
                </c:pt>
                <c:pt idx="7796">
                  <c:v>0.57999999999999996</c:v>
                </c:pt>
                <c:pt idx="7797">
                  <c:v>2.65</c:v>
                </c:pt>
                <c:pt idx="7798">
                  <c:v>0.47</c:v>
                </c:pt>
                <c:pt idx="7799">
                  <c:v>0.34</c:v>
                </c:pt>
                <c:pt idx="7800">
                  <c:v>0.44</c:v>
                </c:pt>
                <c:pt idx="7801">
                  <c:v>0.32</c:v>
                </c:pt>
                <c:pt idx="7802">
                  <c:v>0.39</c:v>
                </c:pt>
                <c:pt idx="7803">
                  <c:v>0.46</c:v>
                </c:pt>
                <c:pt idx="7804">
                  <c:v>0.44</c:v>
                </c:pt>
                <c:pt idx="7805">
                  <c:v>0.45</c:v>
                </c:pt>
                <c:pt idx="7806">
                  <c:v>0.62</c:v>
                </c:pt>
                <c:pt idx="7807">
                  <c:v>0.61</c:v>
                </c:pt>
                <c:pt idx="7808">
                  <c:v>0.85</c:v>
                </c:pt>
                <c:pt idx="7809">
                  <c:v>2.08</c:v>
                </c:pt>
                <c:pt idx="7810">
                  <c:v>0.46</c:v>
                </c:pt>
                <c:pt idx="7811">
                  <c:v>1.44</c:v>
                </c:pt>
                <c:pt idx="7812">
                  <c:v>2.11</c:v>
                </c:pt>
                <c:pt idx="7813">
                  <c:v>1.04</c:v>
                </c:pt>
                <c:pt idx="7814">
                  <c:v>0.51</c:v>
                </c:pt>
                <c:pt idx="7815">
                  <c:v>0.89</c:v>
                </c:pt>
                <c:pt idx="7816">
                  <c:v>2.95</c:v>
                </c:pt>
                <c:pt idx="7817">
                  <c:v>0.48</c:v>
                </c:pt>
                <c:pt idx="7818">
                  <c:v>0.43</c:v>
                </c:pt>
                <c:pt idx="7819">
                  <c:v>0.39</c:v>
                </c:pt>
                <c:pt idx="7820">
                  <c:v>0.78</c:v>
                </c:pt>
                <c:pt idx="7821">
                  <c:v>3.44</c:v>
                </c:pt>
                <c:pt idx="7822">
                  <c:v>2.04</c:v>
                </c:pt>
                <c:pt idx="7823">
                  <c:v>0.56999999999999995</c:v>
                </c:pt>
                <c:pt idx="7824">
                  <c:v>0.45</c:v>
                </c:pt>
                <c:pt idx="7825">
                  <c:v>0.38</c:v>
                </c:pt>
                <c:pt idx="7826">
                  <c:v>0.32</c:v>
                </c:pt>
                <c:pt idx="7827">
                  <c:v>0.28999999999999998</c:v>
                </c:pt>
                <c:pt idx="7828">
                  <c:v>0.34</c:v>
                </c:pt>
                <c:pt idx="7829">
                  <c:v>0.21</c:v>
                </c:pt>
                <c:pt idx="7830">
                  <c:v>0.42</c:v>
                </c:pt>
                <c:pt idx="7831">
                  <c:v>0.35</c:v>
                </c:pt>
                <c:pt idx="7832">
                  <c:v>0.32</c:v>
                </c:pt>
                <c:pt idx="7833">
                  <c:v>0.86</c:v>
                </c:pt>
                <c:pt idx="7834">
                  <c:v>1.82</c:v>
                </c:pt>
                <c:pt idx="7835">
                  <c:v>2.31</c:v>
                </c:pt>
                <c:pt idx="7836">
                  <c:v>1.39</c:v>
                </c:pt>
                <c:pt idx="7837">
                  <c:v>1.1599999999999999</c:v>
                </c:pt>
                <c:pt idx="7838">
                  <c:v>1.02</c:v>
                </c:pt>
                <c:pt idx="7839">
                  <c:v>1.17</c:v>
                </c:pt>
                <c:pt idx="7840">
                  <c:v>1.1599999999999999</c:v>
                </c:pt>
                <c:pt idx="7841">
                  <c:v>3.11</c:v>
                </c:pt>
                <c:pt idx="7842">
                  <c:v>1.31</c:v>
                </c:pt>
                <c:pt idx="7843">
                  <c:v>1.02</c:v>
                </c:pt>
                <c:pt idx="7844">
                  <c:v>3.04</c:v>
                </c:pt>
                <c:pt idx="7845">
                  <c:v>3.59</c:v>
                </c:pt>
                <c:pt idx="7846">
                  <c:v>1.45</c:v>
                </c:pt>
                <c:pt idx="7847">
                  <c:v>0.43</c:v>
                </c:pt>
                <c:pt idx="7848">
                  <c:v>0.42</c:v>
                </c:pt>
                <c:pt idx="7849">
                  <c:v>0.37</c:v>
                </c:pt>
                <c:pt idx="7850">
                  <c:v>0.35</c:v>
                </c:pt>
                <c:pt idx="7851">
                  <c:v>0.39</c:v>
                </c:pt>
                <c:pt idx="7852">
                  <c:v>0.32</c:v>
                </c:pt>
                <c:pt idx="7853">
                  <c:v>0.56000000000000005</c:v>
                </c:pt>
                <c:pt idx="7854">
                  <c:v>0.51</c:v>
                </c:pt>
                <c:pt idx="7855">
                  <c:v>0.39</c:v>
                </c:pt>
                <c:pt idx="7856">
                  <c:v>0.42</c:v>
                </c:pt>
                <c:pt idx="7857">
                  <c:v>1.81</c:v>
                </c:pt>
                <c:pt idx="7858">
                  <c:v>0.45</c:v>
                </c:pt>
                <c:pt idx="7859">
                  <c:v>0.44</c:v>
                </c:pt>
                <c:pt idx="7860">
                  <c:v>0.36</c:v>
                </c:pt>
                <c:pt idx="7861">
                  <c:v>0.44</c:v>
                </c:pt>
                <c:pt idx="7862">
                  <c:v>0.54</c:v>
                </c:pt>
                <c:pt idx="7863">
                  <c:v>2.4900000000000002</c:v>
                </c:pt>
                <c:pt idx="7864">
                  <c:v>0.47</c:v>
                </c:pt>
                <c:pt idx="7865">
                  <c:v>0.47</c:v>
                </c:pt>
                <c:pt idx="7866">
                  <c:v>0.73</c:v>
                </c:pt>
                <c:pt idx="7867">
                  <c:v>2.78</c:v>
                </c:pt>
                <c:pt idx="7868">
                  <c:v>1.94</c:v>
                </c:pt>
                <c:pt idx="7869">
                  <c:v>3.98</c:v>
                </c:pt>
                <c:pt idx="7870">
                  <c:v>1.94</c:v>
                </c:pt>
                <c:pt idx="7871">
                  <c:v>0.51</c:v>
                </c:pt>
                <c:pt idx="7872">
                  <c:v>0.33</c:v>
                </c:pt>
                <c:pt idx="7873">
                  <c:v>0.37</c:v>
                </c:pt>
                <c:pt idx="7874">
                  <c:v>0.33</c:v>
                </c:pt>
                <c:pt idx="7875">
                  <c:v>0.43</c:v>
                </c:pt>
                <c:pt idx="7876">
                  <c:v>0.45</c:v>
                </c:pt>
                <c:pt idx="7877">
                  <c:v>0.49</c:v>
                </c:pt>
                <c:pt idx="7878">
                  <c:v>0.55000000000000004</c:v>
                </c:pt>
                <c:pt idx="7879">
                  <c:v>1.17</c:v>
                </c:pt>
                <c:pt idx="7880">
                  <c:v>2.2000000000000002</c:v>
                </c:pt>
                <c:pt idx="7881">
                  <c:v>0.42</c:v>
                </c:pt>
                <c:pt idx="7882">
                  <c:v>0.68</c:v>
                </c:pt>
                <c:pt idx="7883">
                  <c:v>1.05</c:v>
                </c:pt>
                <c:pt idx="7884">
                  <c:v>0.67</c:v>
                </c:pt>
                <c:pt idx="7885">
                  <c:v>0.49</c:v>
                </c:pt>
                <c:pt idx="7886">
                  <c:v>0.5</c:v>
                </c:pt>
                <c:pt idx="7887">
                  <c:v>0.45</c:v>
                </c:pt>
                <c:pt idx="7888">
                  <c:v>0.46</c:v>
                </c:pt>
                <c:pt idx="7889">
                  <c:v>3.4</c:v>
                </c:pt>
                <c:pt idx="7890">
                  <c:v>1.46</c:v>
                </c:pt>
                <c:pt idx="7891">
                  <c:v>2.57</c:v>
                </c:pt>
                <c:pt idx="7892">
                  <c:v>1.23</c:v>
                </c:pt>
                <c:pt idx="7893">
                  <c:v>2.65</c:v>
                </c:pt>
                <c:pt idx="7894">
                  <c:v>1.0900000000000001</c:v>
                </c:pt>
                <c:pt idx="7895">
                  <c:v>0.48</c:v>
                </c:pt>
                <c:pt idx="7896">
                  <c:v>0.4</c:v>
                </c:pt>
                <c:pt idx="7897">
                  <c:v>0.41</c:v>
                </c:pt>
                <c:pt idx="7898">
                  <c:v>0.46</c:v>
                </c:pt>
                <c:pt idx="7899">
                  <c:v>0.43</c:v>
                </c:pt>
                <c:pt idx="7900">
                  <c:v>0.57999999999999996</c:v>
                </c:pt>
                <c:pt idx="7901">
                  <c:v>0.46</c:v>
                </c:pt>
                <c:pt idx="7902">
                  <c:v>0.47</c:v>
                </c:pt>
                <c:pt idx="7903">
                  <c:v>1.9</c:v>
                </c:pt>
                <c:pt idx="7904">
                  <c:v>0.47</c:v>
                </c:pt>
                <c:pt idx="7905">
                  <c:v>1.76</c:v>
                </c:pt>
                <c:pt idx="7906">
                  <c:v>1.48</c:v>
                </c:pt>
                <c:pt idx="7907">
                  <c:v>0.47</c:v>
                </c:pt>
                <c:pt idx="7908">
                  <c:v>0.43</c:v>
                </c:pt>
                <c:pt idx="7909">
                  <c:v>0.41</c:v>
                </c:pt>
                <c:pt idx="7910">
                  <c:v>1.4</c:v>
                </c:pt>
                <c:pt idx="7911">
                  <c:v>1.68</c:v>
                </c:pt>
                <c:pt idx="7912">
                  <c:v>1.06</c:v>
                </c:pt>
                <c:pt idx="7913">
                  <c:v>2.98</c:v>
                </c:pt>
                <c:pt idx="7914">
                  <c:v>2.7</c:v>
                </c:pt>
                <c:pt idx="7915">
                  <c:v>0.57999999999999996</c:v>
                </c:pt>
                <c:pt idx="7916">
                  <c:v>0.64</c:v>
                </c:pt>
                <c:pt idx="7917">
                  <c:v>2.48</c:v>
                </c:pt>
                <c:pt idx="7918">
                  <c:v>2.59</c:v>
                </c:pt>
                <c:pt idx="7919">
                  <c:v>0.55000000000000004</c:v>
                </c:pt>
                <c:pt idx="7920">
                  <c:v>0.48</c:v>
                </c:pt>
                <c:pt idx="7921">
                  <c:v>0.4</c:v>
                </c:pt>
                <c:pt idx="7922">
                  <c:v>0.49</c:v>
                </c:pt>
                <c:pt idx="7923">
                  <c:v>0.45</c:v>
                </c:pt>
                <c:pt idx="7924">
                  <c:v>0.5</c:v>
                </c:pt>
                <c:pt idx="7925">
                  <c:v>0.53</c:v>
                </c:pt>
                <c:pt idx="7926">
                  <c:v>1.71</c:v>
                </c:pt>
                <c:pt idx="7927">
                  <c:v>1.1399999999999999</c:v>
                </c:pt>
                <c:pt idx="7928">
                  <c:v>0.46</c:v>
                </c:pt>
                <c:pt idx="7929">
                  <c:v>0.43</c:v>
                </c:pt>
                <c:pt idx="7930">
                  <c:v>0.46</c:v>
                </c:pt>
                <c:pt idx="7931">
                  <c:v>0.47</c:v>
                </c:pt>
                <c:pt idx="7932">
                  <c:v>1.77</c:v>
                </c:pt>
                <c:pt idx="7933">
                  <c:v>0.97</c:v>
                </c:pt>
                <c:pt idx="7934">
                  <c:v>1.04</c:v>
                </c:pt>
                <c:pt idx="7935">
                  <c:v>1.06</c:v>
                </c:pt>
                <c:pt idx="7936">
                  <c:v>0.42</c:v>
                </c:pt>
                <c:pt idx="7937">
                  <c:v>0.59</c:v>
                </c:pt>
                <c:pt idx="7938">
                  <c:v>1.23</c:v>
                </c:pt>
                <c:pt idx="7939">
                  <c:v>3.56</c:v>
                </c:pt>
                <c:pt idx="7940">
                  <c:v>3.45</c:v>
                </c:pt>
                <c:pt idx="7941">
                  <c:v>1.31</c:v>
                </c:pt>
                <c:pt idx="7942">
                  <c:v>1.34</c:v>
                </c:pt>
                <c:pt idx="7943">
                  <c:v>2.14</c:v>
                </c:pt>
                <c:pt idx="7944">
                  <c:v>0.44</c:v>
                </c:pt>
                <c:pt idx="7945">
                  <c:v>0.4</c:v>
                </c:pt>
                <c:pt idx="7946">
                  <c:v>0.49</c:v>
                </c:pt>
                <c:pt idx="7947">
                  <c:v>0.4</c:v>
                </c:pt>
                <c:pt idx="7948">
                  <c:v>0.62</c:v>
                </c:pt>
                <c:pt idx="7949">
                  <c:v>0.47</c:v>
                </c:pt>
                <c:pt idx="7950">
                  <c:v>1.52</c:v>
                </c:pt>
                <c:pt idx="7951">
                  <c:v>2.54</c:v>
                </c:pt>
                <c:pt idx="7952">
                  <c:v>1</c:v>
                </c:pt>
                <c:pt idx="7953">
                  <c:v>0.89</c:v>
                </c:pt>
                <c:pt idx="7954">
                  <c:v>0.84</c:v>
                </c:pt>
                <c:pt idx="7955">
                  <c:v>0.94</c:v>
                </c:pt>
                <c:pt idx="7956">
                  <c:v>0.84</c:v>
                </c:pt>
                <c:pt idx="7957">
                  <c:v>1.01</c:v>
                </c:pt>
                <c:pt idx="7958">
                  <c:v>0.36</c:v>
                </c:pt>
                <c:pt idx="7959">
                  <c:v>0.45</c:v>
                </c:pt>
                <c:pt idx="7960">
                  <c:v>2.15</c:v>
                </c:pt>
                <c:pt idx="7961">
                  <c:v>0.77</c:v>
                </c:pt>
                <c:pt idx="7962">
                  <c:v>1.95</c:v>
                </c:pt>
                <c:pt idx="7963">
                  <c:v>3.62</c:v>
                </c:pt>
                <c:pt idx="7964">
                  <c:v>3.54</c:v>
                </c:pt>
                <c:pt idx="7965">
                  <c:v>1.3</c:v>
                </c:pt>
                <c:pt idx="7966">
                  <c:v>0.54</c:v>
                </c:pt>
                <c:pt idx="7967">
                  <c:v>0.56000000000000005</c:v>
                </c:pt>
                <c:pt idx="7968">
                  <c:v>0.42</c:v>
                </c:pt>
                <c:pt idx="7969">
                  <c:v>0.41</c:v>
                </c:pt>
                <c:pt idx="7970">
                  <c:v>0.52</c:v>
                </c:pt>
                <c:pt idx="7971">
                  <c:v>0.49</c:v>
                </c:pt>
                <c:pt idx="7972">
                  <c:v>0.57999999999999996</c:v>
                </c:pt>
                <c:pt idx="7973">
                  <c:v>0.43</c:v>
                </c:pt>
                <c:pt idx="7974">
                  <c:v>0.61</c:v>
                </c:pt>
                <c:pt idx="7975">
                  <c:v>0.62</c:v>
                </c:pt>
                <c:pt idx="7976">
                  <c:v>1.3</c:v>
                </c:pt>
                <c:pt idx="7977">
                  <c:v>2.73</c:v>
                </c:pt>
                <c:pt idx="7978">
                  <c:v>0.52</c:v>
                </c:pt>
                <c:pt idx="7979">
                  <c:v>0.42</c:v>
                </c:pt>
                <c:pt idx="7980">
                  <c:v>0.4</c:v>
                </c:pt>
                <c:pt idx="7981">
                  <c:v>0.48</c:v>
                </c:pt>
                <c:pt idx="7982">
                  <c:v>0.41</c:v>
                </c:pt>
                <c:pt idx="7983">
                  <c:v>0.41</c:v>
                </c:pt>
                <c:pt idx="7984">
                  <c:v>0.53</c:v>
                </c:pt>
                <c:pt idx="7985">
                  <c:v>0.49</c:v>
                </c:pt>
                <c:pt idx="7986">
                  <c:v>0.47</c:v>
                </c:pt>
                <c:pt idx="7987">
                  <c:v>1.85</c:v>
                </c:pt>
                <c:pt idx="7988">
                  <c:v>0.46</c:v>
                </c:pt>
                <c:pt idx="7989">
                  <c:v>1.05</c:v>
                </c:pt>
                <c:pt idx="7990">
                  <c:v>3.75</c:v>
                </c:pt>
                <c:pt idx="7991">
                  <c:v>4.13</c:v>
                </c:pt>
                <c:pt idx="7992">
                  <c:v>2.85</c:v>
                </c:pt>
                <c:pt idx="7993">
                  <c:v>0.45</c:v>
                </c:pt>
                <c:pt idx="7994">
                  <c:v>0.52</c:v>
                </c:pt>
                <c:pt idx="7995">
                  <c:v>0.5</c:v>
                </c:pt>
                <c:pt idx="7996">
                  <c:v>0.48</c:v>
                </c:pt>
                <c:pt idx="7997">
                  <c:v>0.53</c:v>
                </c:pt>
                <c:pt idx="7998">
                  <c:v>0.54</c:v>
                </c:pt>
                <c:pt idx="7999">
                  <c:v>1.39</c:v>
                </c:pt>
                <c:pt idx="8000">
                  <c:v>1.23</c:v>
                </c:pt>
                <c:pt idx="8001">
                  <c:v>4.0599999999999996</c:v>
                </c:pt>
                <c:pt idx="8002">
                  <c:v>0.56999999999999995</c:v>
                </c:pt>
                <c:pt idx="8003">
                  <c:v>1.06</c:v>
                </c:pt>
                <c:pt idx="8004">
                  <c:v>0.51</c:v>
                </c:pt>
                <c:pt idx="8005">
                  <c:v>0.73</c:v>
                </c:pt>
                <c:pt idx="8006">
                  <c:v>0.73</c:v>
                </c:pt>
                <c:pt idx="8007">
                  <c:v>0.42</c:v>
                </c:pt>
                <c:pt idx="8008">
                  <c:v>2.11</c:v>
                </c:pt>
                <c:pt idx="8009">
                  <c:v>3.84</c:v>
                </c:pt>
                <c:pt idx="8010">
                  <c:v>3.87</c:v>
                </c:pt>
                <c:pt idx="8011">
                  <c:v>2.98</c:v>
                </c:pt>
                <c:pt idx="8012">
                  <c:v>0.99</c:v>
                </c:pt>
                <c:pt idx="8013">
                  <c:v>0.54</c:v>
                </c:pt>
                <c:pt idx="8014">
                  <c:v>0.49</c:v>
                </c:pt>
                <c:pt idx="8015">
                  <c:v>0.51</c:v>
                </c:pt>
                <c:pt idx="8016">
                  <c:v>0.42</c:v>
                </c:pt>
                <c:pt idx="8017">
                  <c:v>0.48</c:v>
                </c:pt>
                <c:pt idx="8018">
                  <c:v>1.44</c:v>
                </c:pt>
                <c:pt idx="8019">
                  <c:v>3.27</c:v>
                </c:pt>
                <c:pt idx="8020">
                  <c:v>0.49</c:v>
                </c:pt>
                <c:pt idx="8021">
                  <c:v>0.47</c:v>
                </c:pt>
                <c:pt idx="8022">
                  <c:v>0.49</c:v>
                </c:pt>
                <c:pt idx="8023">
                  <c:v>0.38</c:v>
                </c:pt>
                <c:pt idx="8024">
                  <c:v>0.91</c:v>
                </c:pt>
                <c:pt idx="8025">
                  <c:v>2.74</c:v>
                </c:pt>
                <c:pt idx="8026">
                  <c:v>0.54</c:v>
                </c:pt>
                <c:pt idx="8027">
                  <c:v>0.57999999999999996</c:v>
                </c:pt>
                <c:pt idx="8028">
                  <c:v>0.48</c:v>
                </c:pt>
                <c:pt idx="8029">
                  <c:v>0.55000000000000004</c:v>
                </c:pt>
                <c:pt idx="8030">
                  <c:v>0.44</c:v>
                </c:pt>
                <c:pt idx="8031">
                  <c:v>2.12</c:v>
                </c:pt>
                <c:pt idx="8032">
                  <c:v>1.43</c:v>
                </c:pt>
                <c:pt idx="8033">
                  <c:v>0.57999999999999996</c:v>
                </c:pt>
                <c:pt idx="8034">
                  <c:v>2.79</c:v>
                </c:pt>
                <c:pt idx="8035">
                  <c:v>2.4500000000000002</c:v>
                </c:pt>
                <c:pt idx="8036">
                  <c:v>1.38</c:v>
                </c:pt>
                <c:pt idx="8037">
                  <c:v>2.68</c:v>
                </c:pt>
                <c:pt idx="8038">
                  <c:v>1.1599999999999999</c:v>
                </c:pt>
                <c:pt idx="8039">
                  <c:v>0.37</c:v>
                </c:pt>
                <c:pt idx="8040">
                  <c:v>0.39</c:v>
                </c:pt>
                <c:pt idx="8041">
                  <c:v>0.28999999999999998</c:v>
                </c:pt>
                <c:pt idx="8042">
                  <c:v>0.33</c:v>
                </c:pt>
                <c:pt idx="8043">
                  <c:v>0.43</c:v>
                </c:pt>
                <c:pt idx="8044">
                  <c:v>0.45</c:v>
                </c:pt>
                <c:pt idx="8045">
                  <c:v>0.39</c:v>
                </c:pt>
                <c:pt idx="8046">
                  <c:v>0.43</c:v>
                </c:pt>
                <c:pt idx="8047">
                  <c:v>0.34</c:v>
                </c:pt>
                <c:pt idx="8048">
                  <c:v>1.9</c:v>
                </c:pt>
                <c:pt idx="8049">
                  <c:v>0.43</c:v>
                </c:pt>
                <c:pt idx="8050">
                  <c:v>0.99</c:v>
                </c:pt>
                <c:pt idx="8051">
                  <c:v>0.35</c:v>
                </c:pt>
                <c:pt idx="8052">
                  <c:v>0.47</c:v>
                </c:pt>
                <c:pt idx="8053">
                  <c:v>0.48</c:v>
                </c:pt>
                <c:pt idx="8054">
                  <c:v>0.54</c:v>
                </c:pt>
                <c:pt idx="8055">
                  <c:v>0.42</c:v>
                </c:pt>
                <c:pt idx="8056">
                  <c:v>3.49</c:v>
                </c:pt>
                <c:pt idx="8057">
                  <c:v>0.81</c:v>
                </c:pt>
                <c:pt idx="8058">
                  <c:v>0.72</c:v>
                </c:pt>
                <c:pt idx="8059">
                  <c:v>1.23</c:v>
                </c:pt>
                <c:pt idx="8060">
                  <c:v>2.4500000000000002</c:v>
                </c:pt>
                <c:pt idx="8061">
                  <c:v>0.7</c:v>
                </c:pt>
                <c:pt idx="8062">
                  <c:v>3.43</c:v>
                </c:pt>
                <c:pt idx="8063">
                  <c:v>3.24</c:v>
                </c:pt>
                <c:pt idx="8064">
                  <c:v>0.42</c:v>
                </c:pt>
                <c:pt idx="8065">
                  <c:v>0.35</c:v>
                </c:pt>
                <c:pt idx="8066">
                  <c:v>0.35</c:v>
                </c:pt>
                <c:pt idx="8067">
                  <c:v>0.33</c:v>
                </c:pt>
                <c:pt idx="8068">
                  <c:v>0.47</c:v>
                </c:pt>
                <c:pt idx="8069">
                  <c:v>0.41</c:v>
                </c:pt>
                <c:pt idx="8070">
                  <c:v>0.57999999999999996</c:v>
                </c:pt>
                <c:pt idx="8071">
                  <c:v>1.31</c:v>
                </c:pt>
                <c:pt idx="8072">
                  <c:v>1.1299999999999999</c:v>
                </c:pt>
                <c:pt idx="8073">
                  <c:v>0.53</c:v>
                </c:pt>
                <c:pt idx="8074">
                  <c:v>2.21</c:v>
                </c:pt>
                <c:pt idx="8075">
                  <c:v>1.23</c:v>
                </c:pt>
                <c:pt idx="8076">
                  <c:v>1.1599999999999999</c:v>
                </c:pt>
                <c:pt idx="8077">
                  <c:v>1.1200000000000001</c:v>
                </c:pt>
                <c:pt idx="8078">
                  <c:v>0.53</c:v>
                </c:pt>
                <c:pt idx="8079">
                  <c:v>2.06</c:v>
                </c:pt>
                <c:pt idx="8080">
                  <c:v>0.71</c:v>
                </c:pt>
                <c:pt idx="8081">
                  <c:v>1.77</c:v>
                </c:pt>
                <c:pt idx="8082">
                  <c:v>3.42</c:v>
                </c:pt>
                <c:pt idx="8083">
                  <c:v>1.63</c:v>
                </c:pt>
                <c:pt idx="8084">
                  <c:v>0.42</c:v>
                </c:pt>
                <c:pt idx="8085">
                  <c:v>0.37</c:v>
                </c:pt>
                <c:pt idx="8086">
                  <c:v>0.44</c:v>
                </c:pt>
                <c:pt idx="8087">
                  <c:v>0.39</c:v>
                </c:pt>
                <c:pt idx="8088">
                  <c:v>0.42</c:v>
                </c:pt>
                <c:pt idx="8089">
                  <c:v>1.1499999999999999</c:v>
                </c:pt>
                <c:pt idx="8090">
                  <c:v>0.95</c:v>
                </c:pt>
                <c:pt idx="8091">
                  <c:v>0.3</c:v>
                </c:pt>
                <c:pt idx="8092">
                  <c:v>0.47</c:v>
                </c:pt>
                <c:pt idx="8093">
                  <c:v>0.4</c:v>
                </c:pt>
                <c:pt idx="8094">
                  <c:v>0.4</c:v>
                </c:pt>
                <c:pt idx="8095">
                  <c:v>0.42</c:v>
                </c:pt>
                <c:pt idx="8096">
                  <c:v>0.43</c:v>
                </c:pt>
                <c:pt idx="8097">
                  <c:v>0.42</c:v>
                </c:pt>
                <c:pt idx="8098">
                  <c:v>0.39</c:v>
                </c:pt>
                <c:pt idx="8099">
                  <c:v>0.36</c:v>
                </c:pt>
                <c:pt idx="8100">
                  <c:v>0.37</c:v>
                </c:pt>
                <c:pt idx="8101">
                  <c:v>0.4</c:v>
                </c:pt>
                <c:pt idx="8102">
                  <c:v>0.85</c:v>
                </c:pt>
                <c:pt idx="8103">
                  <c:v>1.27</c:v>
                </c:pt>
                <c:pt idx="8104">
                  <c:v>0.53</c:v>
                </c:pt>
                <c:pt idx="8105">
                  <c:v>1.71</c:v>
                </c:pt>
                <c:pt idx="8106">
                  <c:v>3.01</c:v>
                </c:pt>
                <c:pt idx="8107">
                  <c:v>1.21</c:v>
                </c:pt>
                <c:pt idx="8108">
                  <c:v>1.84</c:v>
                </c:pt>
                <c:pt idx="8109">
                  <c:v>0.44</c:v>
                </c:pt>
                <c:pt idx="8110">
                  <c:v>2.68</c:v>
                </c:pt>
                <c:pt idx="8111">
                  <c:v>0.41</c:v>
                </c:pt>
                <c:pt idx="8112">
                  <c:v>0.36</c:v>
                </c:pt>
                <c:pt idx="8113">
                  <c:v>0.34</c:v>
                </c:pt>
                <c:pt idx="8114">
                  <c:v>0.28999999999999998</c:v>
                </c:pt>
                <c:pt idx="8115">
                  <c:v>0.34</c:v>
                </c:pt>
                <c:pt idx="8116">
                  <c:v>0.43</c:v>
                </c:pt>
                <c:pt idx="8117">
                  <c:v>0.46</c:v>
                </c:pt>
                <c:pt idx="8118">
                  <c:v>0.45</c:v>
                </c:pt>
                <c:pt idx="8119">
                  <c:v>0.51</c:v>
                </c:pt>
                <c:pt idx="8120">
                  <c:v>1.67</c:v>
                </c:pt>
                <c:pt idx="8121">
                  <c:v>1.2</c:v>
                </c:pt>
                <c:pt idx="8122">
                  <c:v>0.31</c:v>
                </c:pt>
                <c:pt idx="8123">
                  <c:v>0.36</c:v>
                </c:pt>
                <c:pt idx="8124">
                  <c:v>0.31</c:v>
                </c:pt>
                <c:pt idx="8125">
                  <c:v>0.43</c:v>
                </c:pt>
                <c:pt idx="8126">
                  <c:v>1.87</c:v>
                </c:pt>
                <c:pt idx="8127">
                  <c:v>2.85</c:v>
                </c:pt>
                <c:pt idx="8128">
                  <c:v>1.47</c:v>
                </c:pt>
                <c:pt idx="8129">
                  <c:v>0.46</c:v>
                </c:pt>
                <c:pt idx="8130">
                  <c:v>0.36</c:v>
                </c:pt>
                <c:pt idx="8131">
                  <c:v>0.82</c:v>
                </c:pt>
                <c:pt idx="8132">
                  <c:v>0.56999999999999995</c:v>
                </c:pt>
                <c:pt idx="8133">
                  <c:v>3.39</c:v>
                </c:pt>
                <c:pt idx="8134">
                  <c:v>2.33</c:v>
                </c:pt>
                <c:pt idx="8135">
                  <c:v>0.31</c:v>
                </c:pt>
                <c:pt idx="8136">
                  <c:v>0.35</c:v>
                </c:pt>
                <c:pt idx="8137">
                  <c:v>0.28000000000000003</c:v>
                </c:pt>
                <c:pt idx="8138">
                  <c:v>0.34</c:v>
                </c:pt>
                <c:pt idx="8139">
                  <c:v>0.3</c:v>
                </c:pt>
                <c:pt idx="8140">
                  <c:v>0.39</c:v>
                </c:pt>
                <c:pt idx="8141">
                  <c:v>0.35</c:v>
                </c:pt>
                <c:pt idx="8142">
                  <c:v>0.53</c:v>
                </c:pt>
                <c:pt idx="8143">
                  <c:v>1.2</c:v>
                </c:pt>
                <c:pt idx="8144">
                  <c:v>2.2200000000000002</c:v>
                </c:pt>
                <c:pt idx="8145">
                  <c:v>2.5499999999999998</c:v>
                </c:pt>
                <c:pt idx="8146">
                  <c:v>0.56999999999999995</c:v>
                </c:pt>
                <c:pt idx="8147">
                  <c:v>0.48</c:v>
                </c:pt>
                <c:pt idx="8148">
                  <c:v>0.36</c:v>
                </c:pt>
                <c:pt idx="8149">
                  <c:v>0.33</c:v>
                </c:pt>
                <c:pt idx="8150">
                  <c:v>0.39</c:v>
                </c:pt>
                <c:pt idx="8151">
                  <c:v>0.32</c:v>
                </c:pt>
                <c:pt idx="8152">
                  <c:v>0.64</c:v>
                </c:pt>
                <c:pt idx="8153">
                  <c:v>3.2</c:v>
                </c:pt>
                <c:pt idx="8154">
                  <c:v>0.5</c:v>
                </c:pt>
                <c:pt idx="8155">
                  <c:v>0.51</c:v>
                </c:pt>
                <c:pt idx="8156">
                  <c:v>0.7</c:v>
                </c:pt>
                <c:pt idx="8157">
                  <c:v>3.27</c:v>
                </c:pt>
                <c:pt idx="8158">
                  <c:v>2.21</c:v>
                </c:pt>
                <c:pt idx="8159">
                  <c:v>1</c:v>
                </c:pt>
                <c:pt idx="8160">
                  <c:v>0.5</c:v>
                </c:pt>
                <c:pt idx="8161">
                  <c:v>0.3</c:v>
                </c:pt>
                <c:pt idx="8162">
                  <c:v>0.28000000000000003</c:v>
                </c:pt>
                <c:pt idx="8163">
                  <c:v>0.21</c:v>
                </c:pt>
                <c:pt idx="8164">
                  <c:v>0.27</c:v>
                </c:pt>
                <c:pt idx="8165">
                  <c:v>0.25</c:v>
                </c:pt>
                <c:pt idx="8166">
                  <c:v>1.52</c:v>
                </c:pt>
                <c:pt idx="8167">
                  <c:v>0.45</c:v>
                </c:pt>
                <c:pt idx="8168">
                  <c:v>0.53</c:v>
                </c:pt>
                <c:pt idx="8169">
                  <c:v>1.52</c:v>
                </c:pt>
                <c:pt idx="8170">
                  <c:v>2.4700000000000002</c:v>
                </c:pt>
                <c:pt idx="8171">
                  <c:v>3.22</c:v>
                </c:pt>
                <c:pt idx="8172">
                  <c:v>0.8</c:v>
                </c:pt>
                <c:pt idx="8173">
                  <c:v>0.3</c:v>
                </c:pt>
                <c:pt idx="8174">
                  <c:v>0.35</c:v>
                </c:pt>
                <c:pt idx="8175">
                  <c:v>0.26</c:v>
                </c:pt>
                <c:pt idx="8176">
                  <c:v>0.39</c:v>
                </c:pt>
                <c:pt idx="8177">
                  <c:v>0.31</c:v>
                </c:pt>
                <c:pt idx="8178">
                  <c:v>0.36</c:v>
                </c:pt>
                <c:pt idx="8179">
                  <c:v>3.26</c:v>
                </c:pt>
                <c:pt idx="8180">
                  <c:v>0.83</c:v>
                </c:pt>
                <c:pt idx="8181">
                  <c:v>0.35</c:v>
                </c:pt>
                <c:pt idx="8182">
                  <c:v>2.29</c:v>
                </c:pt>
                <c:pt idx="8183">
                  <c:v>0.72</c:v>
                </c:pt>
                <c:pt idx="8184">
                  <c:v>0.37</c:v>
                </c:pt>
                <c:pt idx="8185">
                  <c:v>1.04</c:v>
                </c:pt>
                <c:pt idx="8186">
                  <c:v>1.22</c:v>
                </c:pt>
                <c:pt idx="8187">
                  <c:v>0.4</c:v>
                </c:pt>
                <c:pt idx="8188">
                  <c:v>0.28999999999999998</c:v>
                </c:pt>
                <c:pt idx="8189">
                  <c:v>0.35</c:v>
                </c:pt>
                <c:pt idx="8190">
                  <c:v>0.28999999999999998</c:v>
                </c:pt>
                <c:pt idx="8191">
                  <c:v>0.4</c:v>
                </c:pt>
                <c:pt idx="8192">
                  <c:v>1.73</c:v>
                </c:pt>
                <c:pt idx="8193">
                  <c:v>1.91</c:v>
                </c:pt>
                <c:pt idx="8194">
                  <c:v>2.2400000000000002</c:v>
                </c:pt>
                <c:pt idx="8195">
                  <c:v>2.68</c:v>
                </c:pt>
                <c:pt idx="8196">
                  <c:v>1.53</c:v>
                </c:pt>
                <c:pt idx="8197">
                  <c:v>0.76</c:v>
                </c:pt>
                <c:pt idx="8198">
                  <c:v>0.41</c:v>
                </c:pt>
                <c:pt idx="8199">
                  <c:v>0.71</c:v>
                </c:pt>
                <c:pt idx="8200">
                  <c:v>0.61</c:v>
                </c:pt>
                <c:pt idx="8201">
                  <c:v>1.66</c:v>
                </c:pt>
                <c:pt idx="8202">
                  <c:v>2.14</c:v>
                </c:pt>
                <c:pt idx="8203">
                  <c:v>1.44</c:v>
                </c:pt>
                <c:pt idx="8204">
                  <c:v>3.3</c:v>
                </c:pt>
                <c:pt idx="8205">
                  <c:v>0.44</c:v>
                </c:pt>
                <c:pt idx="8206">
                  <c:v>0.41</c:v>
                </c:pt>
                <c:pt idx="8207">
                  <c:v>0.32</c:v>
                </c:pt>
                <c:pt idx="8208">
                  <c:v>0.36</c:v>
                </c:pt>
                <c:pt idx="8209">
                  <c:v>0.34</c:v>
                </c:pt>
                <c:pt idx="8210">
                  <c:v>0.42</c:v>
                </c:pt>
                <c:pt idx="8211">
                  <c:v>0.31</c:v>
                </c:pt>
                <c:pt idx="8212">
                  <c:v>1.87</c:v>
                </c:pt>
                <c:pt idx="8213">
                  <c:v>0.46</c:v>
                </c:pt>
                <c:pt idx="8214">
                  <c:v>0.49</c:v>
                </c:pt>
                <c:pt idx="8215">
                  <c:v>0.47</c:v>
                </c:pt>
                <c:pt idx="8216">
                  <c:v>0.38</c:v>
                </c:pt>
                <c:pt idx="8217">
                  <c:v>0.41</c:v>
                </c:pt>
                <c:pt idx="8218">
                  <c:v>0.39</c:v>
                </c:pt>
                <c:pt idx="8219">
                  <c:v>2.04</c:v>
                </c:pt>
                <c:pt idx="8220">
                  <c:v>0.57999999999999996</c:v>
                </c:pt>
                <c:pt idx="8221">
                  <c:v>0.5</c:v>
                </c:pt>
                <c:pt idx="8222">
                  <c:v>1.1200000000000001</c:v>
                </c:pt>
                <c:pt idx="8223">
                  <c:v>0.67</c:v>
                </c:pt>
                <c:pt idx="8224">
                  <c:v>1</c:v>
                </c:pt>
                <c:pt idx="8225">
                  <c:v>1.51</c:v>
                </c:pt>
                <c:pt idx="8226">
                  <c:v>1.73</c:v>
                </c:pt>
                <c:pt idx="8227">
                  <c:v>0.64</c:v>
                </c:pt>
                <c:pt idx="8228">
                  <c:v>3.75</c:v>
                </c:pt>
                <c:pt idx="8229">
                  <c:v>2.33</c:v>
                </c:pt>
                <c:pt idx="8230">
                  <c:v>0.61</c:v>
                </c:pt>
                <c:pt idx="8231">
                  <c:v>0.38</c:v>
                </c:pt>
                <c:pt idx="8232">
                  <c:v>0.43</c:v>
                </c:pt>
                <c:pt idx="8233">
                  <c:v>0.34</c:v>
                </c:pt>
                <c:pt idx="8234">
                  <c:v>0.38</c:v>
                </c:pt>
                <c:pt idx="8235">
                  <c:v>0.31</c:v>
                </c:pt>
                <c:pt idx="8236">
                  <c:v>0.41</c:v>
                </c:pt>
                <c:pt idx="8237">
                  <c:v>0.57999999999999996</c:v>
                </c:pt>
                <c:pt idx="8238">
                  <c:v>2.27</c:v>
                </c:pt>
                <c:pt idx="8239">
                  <c:v>0.49</c:v>
                </c:pt>
                <c:pt idx="8240">
                  <c:v>0.39</c:v>
                </c:pt>
                <c:pt idx="8241">
                  <c:v>0.38</c:v>
                </c:pt>
                <c:pt idx="8242">
                  <c:v>0.37</c:v>
                </c:pt>
                <c:pt idx="8243">
                  <c:v>0.41</c:v>
                </c:pt>
                <c:pt idx="8244">
                  <c:v>0.33</c:v>
                </c:pt>
                <c:pt idx="8245">
                  <c:v>0.34</c:v>
                </c:pt>
                <c:pt idx="8246">
                  <c:v>0.46</c:v>
                </c:pt>
                <c:pt idx="8247">
                  <c:v>0.52</c:v>
                </c:pt>
                <c:pt idx="8248">
                  <c:v>2.29</c:v>
                </c:pt>
                <c:pt idx="8249">
                  <c:v>0.75</c:v>
                </c:pt>
                <c:pt idx="8250">
                  <c:v>0.48</c:v>
                </c:pt>
                <c:pt idx="8251">
                  <c:v>2.94</c:v>
                </c:pt>
                <c:pt idx="8252">
                  <c:v>1.2</c:v>
                </c:pt>
                <c:pt idx="8253">
                  <c:v>2.8</c:v>
                </c:pt>
                <c:pt idx="8254">
                  <c:v>0.64</c:v>
                </c:pt>
                <c:pt idx="8255">
                  <c:v>0.42</c:v>
                </c:pt>
                <c:pt idx="8256">
                  <c:v>0.36</c:v>
                </c:pt>
                <c:pt idx="8257">
                  <c:v>0.3</c:v>
                </c:pt>
                <c:pt idx="8258">
                  <c:v>0.37</c:v>
                </c:pt>
                <c:pt idx="8259">
                  <c:v>1.39</c:v>
                </c:pt>
                <c:pt idx="8260">
                  <c:v>0.75</c:v>
                </c:pt>
                <c:pt idx="8261">
                  <c:v>0.39</c:v>
                </c:pt>
                <c:pt idx="8262">
                  <c:v>0.43</c:v>
                </c:pt>
                <c:pt idx="8263">
                  <c:v>0.54</c:v>
                </c:pt>
                <c:pt idx="8264">
                  <c:v>0.56999999999999995</c:v>
                </c:pt>
                <c:pt idx="8265">
                  <c:v>0.48</c:v>
                </c:pt>
                <c:pt idx="8266">
                  <c:v>1.18</c:v>
                </c:pt>
                <c:pt idx="8267">
                  <c:v>3.15</c:v>
                </c:pt>
                <c:pt idx="8268">
                  <c:v>0.4</c:v>
                </c:pt>
                <c:pt idx="8269">
                  <c:v>0.35</c:v>
                </c:pt>
                <c:pt idx="8270">
                  <c:v>0.35</c:v>
                </c:pt>
                <c:pt idx="8271">
                  <c:v>0.4</c:v>
                </c:pt>
                <c:pt idx="8272">
                  <c:v>0.53</c:v>
                </c:pt>
                <c:pt idx="8273">
                  <c:v>1.59</c:v>
                </c:pt>
                <c:pt idx="8274">
                  <c:v>3.16</c:v>
                </c:pt>
                <c:pt idx="8275">
                  <c:v>2.46</c:v>
                </c:pt>
                <c:pt idx="8276">
                  <c:v>3.74</c:v>
                </c:pt>
                <c:pt idx="8277">
                  <c:v>1.54</c:v>
                </c:pt>
                <c:pt idx="8278">
                  <c:v>1.22</c:v>
                </c:pt>
                <c:pt idx="8279">
                  <c:v>0.3</c:v>
                </c:pt>
                <c:pt idx="8280">
                  <c:v>0.38</c:v>
                </c:pt>
                <c:pt idx="8281">
                  <c:v>0.37</c:v>
                </c:pt>
                <c:pt idx="8282">
                  <c:v>0.38</c:v>
                </c:pt>
                <c:pt idx="8283">
                  <c:v>0.37</c:v>
                </c:pt>
                <c:pt idx="8284">
                  <c:v>0.52</c:v>
                </c:pt>
                <c:pt idx="8285">
                  <c:v>0.55000000000000004</c:v>
                </c:pt>
                <c:pt idx="8286">
                  <c:v>2.16</c:v>
                </c:pt>
                <c:pt idx="8287">
                  <c:v>0.28000000000000003</c:v>
                </c:pt>
                <c:pt idx="8288">
                  <c:v>0.49</c:v>
                </c:pt>
                <c:pt idx="8289">
                  <c:v>0.36</c:v>
                </c:pt>
                <c:pt idx="8290">
                  <c:v>0.36</c:v>
                </c:pt>
                <c:pt idx="8291">
                  <c:v>0.32</c:v>
                </c:pt>
                <c:pt idx="8292">
                  <c:v>0.35</c:v>
                </c:pt>
                <c:pt idx="8293">
                  <c:v>0.35</c:v>
                </c:pt>
                <c:pt idx="8294">
                  <c:v>0.47</c:v>
                </c:pt>
                <c:pt idx="8295">
                  <c:v>0.26</c:v>
                </c:pt>
                <c:pt idx="8296">
                  <c:v>0.51</c:v>
                </c:pt>
                <c:pt idx="8297">
                  <c:v>1.84</c:v>
                </c:pt>
                <c:pt idx="8298">
                  <c:v>0.65</c:v>
                </c:pt>
                <c:pt idx="8299">
                  <c:v>1.96</c:v>
                </c:pt>
                <c:pt idx="8300">
                  <c:v>4.37</c:v>
                </c:pt>
                <c:pt idx="8301">
                  <c:v>4.2300000000000004</c:v>
                </c:pt>
                <c:pt idx="8302">
                  <c:v>1.25</c:v>
                </c:pt>
                <c:pt idx="8303">
                  <c:v>0.41</c:v>
                </c:pt>
                <c:pt idx="8304">
                  <c:v>0.43</c:v>
                </c:pt>
                <c:pt idx="8305">
                  <c:v>0.39</c:v>
                </c:pt>
                <c:pt idx="8306">
                  <c:v>0.39</c:v>
                </c:pt>
                <c:pt idx="8307">
                  <c:v>0.37</c:v>
                </c:pt>
                <c:pt idx="8308">
                  <c:v>0.5</c:v>
                </c:pt>
                <c:pt idx="8309">
                  <c:v>0.67</c:v>
                </c:pt>
                <c:pt idx="8310">
                  <c:v>2.39</c:v>
                </c:pt>
                <c:pt idx="8311">
                  <c:v>1.28</c:v>
                </c:pt>
                <c:pt idx="8312">
                  <c:v>0.4</c:v>
                </c:pt>
                <c:pt idx="8313">
                  <c:v>0.49</c:v>
                </c:pt>
                <c:pt idx="8314">
                  <c:v>0.34</c:v>
                </c:pt>
                <c:pt idx="8315">
                  <c:v>0.47</c:v>
                </c:pt>
                <c:pt idx="8316">
                  <c:v>0.41</c:v>
                </c:pt>
                <c:pt idx="8317">
                  <c:v>0.38</c:v>
                </c:pt>
                <c:pt idx="8318">
                  <c:v>0.45</c:v>
                </c:pt>
                <c:pt idx="8319">
                  <c:v>0.43</c:v>
                </c:pt>
                <c:pt idx="8320">
                  <c:v>0.49</c:v>
                </c:pt>
                <c:pt idx="8321">
                  <c:v>0.72</c:v>
                </c:pt>
                <c:pt idx="8322">
                  <c:v>2.2999999999999998</c:v>
                </c:pt>
                <c:pt idx="8323">
                  <c:v>1.49</c:v>
                </c:pt>
                <c:pt idx="8324">
                  <c:v>2.29</c:v>
                </c:pt>
                <c:pt idx="8325">
                  <c:v>0.56000000000000005</c:v>
                </c:pt>
                <c:pt idx="8326">
                  <c:v>0.4</c:v>
                </c:pt>
                <c:pt idx="8327">
                  <c:v>0.4</c:v>
                </c:pt>
                <c:pt idx="8328">
                  <c:v>1.98</c:v>
                </c:pt>
                <c:pt idx="8329">
                  <c:v>0.39</c:v>
                </c:pt>
                <c:pt idx="8330">
                  <c:v>0.36</c:v>
                </c:pt>
                <c:pt idx="8331">
                  <c:v>0.38</c:v>
                </c:pt>
                <c:pt idx="8332">
                  <c:v>0.41</c:v>
                </c:pt>
                <c:pt idx="8333">
                  <c:v>0.84</c:v>
                </c:pt>
                <c:pt idx="8334">
                  <c:v>0.43</c:v>
                </c:pt>
                <c:pt idx="8335">
                  <c:v>0.34</c:v>
                </c:pt>
                <c:pt idx="8336">
                  <c:v>0.78</c:v>
                </c:pt>
                <c:pt idx="8337">
                  <c:v>2.5</c:v>
                </c:pt>
                <c:pt idx="8338">
                  <c:v>0.53</c:v>
                </c:pt>
                <c:pt idx="8339">
                  <c:v>0.35</c:v>
                </c:pt>
                <c:pt idx="8340">
                  <c:v>1.68</c:v>
                </c:pt>
                <c:pt idx="8341">
                  <c:v>1.01</c:v>
                </c:pt>
                <c:pt idx="8342">
                  <c:v>0.41</c:v>
                </c:pt>
                <c:pt idx="8343">
                  <c:v>0.94</c:v>
                </c:pt>
                <c:pt idx="8344">
                  <c:v>1.03</c:v>
                </c:pt>
                <c:pt idx="8345">
                  <c:v>3.58</c:v>
                </c:pt>
                <c:pt idx="8346">
                  <c:v>1.49</c:v>
                </c:pt>
                <c:pt idx="8347">
                  <c:v>1.1599999999999999</c:v>
                </c:pt>
                <c:pt idx="8348">
                  <c:v>1.98</c:v>
                </c:pt>
                <c:pt idx="8349">
                  <c:v>0.52</c:v>
                </c:pt>
                <c:pt idx="8350">
                  <c:v>0.49</c:v>
                </c:pt>
                <c:pt idx="8351">
                  <c:v>0.3</c:v>
                </c:pt>
                <c:pt idx="8352">
                  <c:v>0.38</c:v>
                </c:pt>
                <c:pt idx="8353">
                  <c:v>0.28000000000000003</c:v>
                </c:pt>
                <c:pt idx="8354">
                  <c:v>0.32</c:v>
                </c:pt>
                <c:pt idx="8355">
                  <c:v>0.56999999999999995</c:v>
                </c:pt>
                <c:pt idx="8356">
                  <c:v>1.36</c:v>
                </c:pt>
                <c:pt idx="8357">
                  <c:v>0.45</c:v>
                </c:pt>
                <c:pt idx="8358">
                  <c:v>0.42</c:v>
                </c:pt>
                <c:pt idx="8359">
                  <c:v>0.51</c:v>
                </c:pt>
                <c:pt idx="8360">
                  <c:v>0.47</c:v>
                </c:pt>
                <c:pt idx="8361">
                  <c:v>0.47</c:v>
                </c:pt>
                <c:pt idx="8362">
                  <c:v>0.38</c:v>
                </c:pt>
                <c:pt idx="8363">
                  <c:v>0.51</c:v>
                </c:pt>
                <c:pt idx="8364">
                  <c:v>1.86</c:v>
                </c:pt>
                <c:pt idx="8365">
                  <c:v>0.48</c:v>
                </c:pt>
                <c:pt idx="8366">
                  <c:v>0.55000000000000004</c:v>
                </c:pt>
                <c:pt idx="8367">
                  <c:v>0.79</c:v>
                </c:pt>
                <c:pt idx="8368">
                  <c:v>3.43</c:v>
                </c:pt>
                <c:pt idx="8369">
                  <c:v>1.92</c:v>
                </c:pt>
                <c:pt idx="8370">
                  <c:v>0.55000000000000004</c:v>
                </c:pt>
                <c:pt idx="8371">
                  <c:v>1.89</c:v>
                </c:pt>
                <c:pt idx="8372">
                  <c:v>2.2000000000000002</c:v>
                </c:pt>
                <c:pt idx="8373">
                  <c:v>3.25</c:v>
                </c:pt>
                <c:pt idx="8374">
                  <c:v>0.44</c:v>
                </c:pt>
                <c:pt idx="8375">
                  <c:v>0.31</c:v>
                </c:pt>
                <c:pt idx="8376">
                  <c:v>0.49</c:v>
                </c:pt>
                <c:pt idx="8377">
                  <c:v>0.38</c:v>
                </c:pt>
                <c:pt idx="8378">
                  <c:v>0.4</c:v>
                </c:pt>
                <c:pt idx="8379">
                  <c:v>0.37</c:v>
                </c:pt>
                <c:pt idx="8380">
                  <c:v>0.47</c:v>
                </c:pt>
                <c:pt idx="8381">
                  <c:v>0.37</c:v>
                </c:pt>
                <c:pt idx="8382">
                  <c:v>0.59</c:v>
                </c:pt>
                <c:pt idx="8383">
                  <c:v>0.55000000000000004</c:v>
                </c:pt>
                <c:pt idx="8384">
                  <c:v>1.05</c:v>
                </c:pt>
                <c:pt idx="8385">
                  <c:v>1.86</c:v>
                </c:pt>
                <c:pt idx="8386">
                  <c:v>0.73</c:v>
                </c:pt>
                <c:pt idx="8387">
                  <c:v>1.1000000000000001</c:v>
                </c:pt>
                <c:pt idx="8388">
                  <c:v>0.53</c:v>
                </c:pt>
                <c:pt idx="8389">
                  <c:v>0.66</c:v>
                </c:pt>
                <c:pt idx="8390">
                  <c:v>0.41</c:v>
                </c:pt>
                <c:pt idx="8391">
                  <c:v>1.49</c:v>
                </c:pt>
                <c:pt idx="8392">
                  <c:v>0.66</c:v>
                </c:pt>
                <c:pt idx="8393">
                  <c:v>0.88</c:v>
                </c:pt>
                <c:pt idx="8394">
                  <c:v>1.76</c:v>
                </c:pt>
                <c:pt idx="8395">
                  <c:v>0.71</c:v>
                </c:pt>
                <c:pt idx="8396">
                  <c:v>3.61</c:v>
                </c:pt>
                <c:pt idx="8397">
                  <c:v>1.8</c:v>
                </c:pt>
                <c:pt idx="8398">
                  <c:v>0.54</c:v>
                </c:pt>
                <c:pt idx="8399">
                  <c:v>0.46</c:v>
                </c:pt>
                <c:pt idx="8400">
                  <c:v>0.49</c:v>
                </c:pt>
                <c:pt idx="8401">
                  <c:v>0.36</c:v>
                </c:pt>
                <c:pt idx="8402">
                  <c:v>0.39</c:v>
                </c:pt>
                <c:pt idx="8403">
                  <c:v>0.42</c:v>
                </c:pt>
                <c:pt idx="8404">
                  <c:v>0.5</c:v>
                </c:pt>
                <c:pt idx="8405">
                  <c:v>1.72</c:v>
                </c:pt>
                <c:pt idx="8406">
                  <c:v>0.86</c:v>
                </c:pt>
                <c:pt idx="8407">
                  <c:v>0.56999999999999995</c:v>
                </c:pt>
                <c:pt idx="8408">
                  <c:v>1.1100000000000001</c:v>
                </c:pt>
                <c:pt idx="8409">
                  <c:v>1.93</c:v>
                </c:pt>
                <c:pt idx="8410">
                  <c:v>1.33</c:v>
                </c:pt>
                <c:pt idx="8411">
                  <c:v>1.47</c:v>
                </c:pt>
                <c:pt idx="8412">
                  <c:v>0.98</c:v>
                </c:pt>
                <c:pt idx="8413">
                  <c:v>0.73</c:v>
                </c:pt>
                <c:pt idx="8414">
                  <c:v>0.37</c:v>
                </c:pt>
                <c:pt idx="8415">
                  <c:v>0.46</c:v>
                </c:pt>
                <c:pt idx="8416">
                  <c:v>1.76</c:v>
                </c:pt>
                <c:pt idx="8417">
                  <c:v>0.46</c:v>
                </c:pt>
                <c:pt idx="8418">
                  <c:v>1.75</c:v>
                </c:pt>
                <c:pt idx="8419">
                  <c:v>2.59</c:v>
                </c:pt>
                <c:pt idx="8420">
                  <c:v>0.83</c:v>
                </c:pt>
                <c:pt idx="8421">
                  <c:v>3.42</c:v>
                </c:pt>
                <c:pt idx="8422">
                  <c:v>1.19</c:v>
                </c:pt>
                <c:pt idx="8423">
                  <c:v>0.44</c:v>
                </c:pt>
                <c:pt idx="8424">
                  <c:v>0.39</c:v>
                </c:pt>
                <c:pt idx="8425">
                  <c:v>0.38</c:v>
                </c:pt>
                <c:pt idx="8426">
                  <c:v>0.41</c:v>
                </c:pt>
                <c:pt idx="8427">
                  <c:v>0.31</c:v>
                </c:pt>
                <c:pt idx="8428">
                  <c:v>0.46</c:v>
                </c:pt>
                <c:pt idx="8429">
                  <c:v>0.69</c:v>
                </c:pt>
                <c:pt idx="8430">
                  <c:v>0.66</c:v>
                </c:pt>
                <c:pt idx="8431">
                  <c:v>0.57999999999999996</c:v>
                </c:pt>
                <c:pt idx="8432">
                  <c:v>0.6</c:v>
                </c:pt>
                <c:pt idx="8433">
                  <c:v>1.63</c:v>
                </c:pt>
                <c:pt idx="8434">
                  <c:v>1.03</c:v>
                </c:pt>
                <c:pt idx="8435">
                  <c:v>0.67</c:v>
                </c:pt>
                <c:pt idx="8436">
                  <c:v>0.36</c:v>
                </c:pt>
                <c:pt idx="8437">
                  <c:v>0.53</c:v>
                </c:pt>
                <c:pt idx="8438">
                  <c:v>1.3</c:v>
                </c:pt>
                <c:pt idx="8439">
                  <c:v>0.68</c:v>
                </c:pt>
                <c:pt idx="8440">
                  <c:v>0.48</c:v>
                </c:pt>
                <c:pt idx="8441">
                  <c:v>2.48</c:v>
                </c:pt>
                <c:pt idx="8442">
                  <c:v>1.46</c:v>
                </c:pt>
                <c:pt idx="8443">
                  <c:v>2.65</c:v>
                </c:pt>
                <c:pt idx="8444">
                  <c:v>3</c:v>
                </c:pt>
                <c:pt idx="8445">
                  <c:v>2.2400000000000002</c:v>
                </c:pt>
                <c:pt idx="8446">
                  <c:v>3.24</c:v>
                </c:pt>
                <c:pt idx="8447">
                  <c:v>0.71</c:v>
                </c:pt>
                <c:pt idx="8448">
                  <c:v>0.72</c:v>
                </c:pt>
                <c:pt idx="8449">
                  <c:v>0.65</c:v>
                </c:pt>
                <c:pt idx="8450">
                  <c:v>0.64</c:v>
                </c:pt>
                <c:pt idx="8451">
                  <c:v>0.66</c:v>
                </c:pt>
                <c:pt idx="8452">
                  <c:v>0.78</c:v>
                </c:pt>
                <c:pt idx="8453">
                  <c:v>0.85</c:v>
                </c:pt>
                <c:pt idx="8454">
                  <c:v>0.82</c:v>
                </c:pt>
                <c:pt idx="8455">
                  <c:v>0.73</c:v>
                </c:pt>
                <c:pt idx="8456">
                  <c:v>0.8</c:v>
                </c:pt>
                <c:pt idx="8457">
                  <c:v>3.3</c:v>
                </c:pt>
                <c:pt idx="8458">
                  <c:v>3.06</c:v>
                </c:pt>
                <c:pt idx="8459">
                  <c:v>0.47</c:v>
                </c:pt>
                <c:pt idx="8460">
                  <c:v>0.57999999999999996</c:v>
                </c:pt>
                <c:pt idx="8461">
                  <c:v>0.39</c:v>
                </c:pt>
                <c:pt idx="8462">
                  <c:v>0.56000000000000005</c:v>
                </c:pt>
                <c:pt idx="8463">
                  <c:v>1.21</c:v>
                </c:pt>
                <c:pt idx="8464">
                  <c:v>2.4700000000000002</c:v>
                </c:pt>
                <c:pt idx="8465">
                  <c:v>0.4</c:v>
                </c:pt>
                <c:pt idx="8466">
                  <c:v>1.26</c:v>
                </c:pt>
                <c:pt idx="8467">
                  <c:v>2.74</c:v>
                </c:pt>
                <c:pt idx="8468">
                  <c:v>3.48</c:v>
                </c:pt>
                <c:pt idx="8469">
                  <c:v>3.09</c:v>
                </c:pt>
                <c:pt idx="8470">
                  <c:v>0.6</c:v>
                </c:pt>
                <c:pt idx="8471">
                  <c:v>0.57999999999999996</c:v>
                </c:pt>
                <c:pt idx="8472">
                  <c:v>0.47</c:v>
                </c:pt>
                <c:pt idx="8473">
                  <c:v>0.43</c:v>
                </c:pt>
                <c:pt idx="8474">
                  <c:v>0.47</c:v>
                </c:pt>
                <c:pt idx="8475">
                  <c:v>0.3</c:v>
                </c:pt>
                <c:pt idx="8476">
                  <c:v>0.34</c:v>
                </c:pt>
                <c:pt idx="8477">
                  <c:v>0.3</c:v>
                </c:pt>
                <c:pt idx="8478">
                  <c:v>0.4</c:v>
                </c:pt>
                <c:pt idx="8479">
                  <c:v>0.54</c:v>
                </c:pt>
                <c:pt idx="8480">
                  <c:v>1.97</c:v>
                </c:pt>
                <c:pt idx="8481">
                  <c:v>1.53</c:v>
                </c:pt>
                <c:pt idx="8482">
                  <c:v>1.82</c:v>
                </c:pt>
                <c:pt idx="8483">
                  <c:v>0.62</c:v>
                </c:pt>
                <c:pt idx="8484">
                  <c:v>0.53</c:v>
                </c:pt>
                <c:pt idx="8485">
                  <c:v>0.54</c:v>
                </c:pt>
                <c:pt idx="8486">
                  <c:v>2.0299999999999998</c:v>
                </c:pt>
                <c:pt idx="8487">
                  <c:v>0.46</c:v>
                </c:pt>
                <c:pt idx="8488">
                  <c:v>0.35</c:v>
                </c:pt>
                <c:pt idx="8489">
                  <c:v>0.5</c:v>
                </c:pt>
                <c:pt idx="8490">
                  <c:v>0.33</c:v>
                </c:pt>
                <c:pt idx="8491">
                  <c:v>0.34</c:v>
                </c:pt>
                <c:pt idx="8492">
                  <c:v>0.34</c:v>
                </c:pt>
                <c:pt idx="8493">
                  <c:v>1.0900000000000001</c:v>
                </c:pt>
                <c:pt idx="8494">
                  <c:v>1.2</c:v>
                </c:pt>
                <c:pt idx="8495">
                  <c:v>0.26</c:v>
                </c:pt>
                <c:pt idx="8496">
                  <c:v>1.52</c:v>
                </c:pt>
                <c:pt idx="8497">
                  <c:v>0.65</c:v>
                </c:pt>
                <c:pt idx="8498">
                  <c:v>0.28000000000000003</c:v>
                </c:pt>
                <c:pt idx="8499">
                  <c:v>0.78</c:v>
                </c:pt>
                <c:pt idx="8500">
                  <c:v>2.2400000000000002</c:v>
                </c:pt>
                <c:pt idx="8501">
                  <c:v>0.37</c:v>
                </c:pt>
                <c:pt idx="8502">
                  <c:v>0.36</c:v>
                </c:pt>
                <c:pt idx="8503">
                  <c:v>0.26</c:v>
                </c:pt>
                <c:pt idx="8504">
                  <c:v>0.35</c:v>
                </c:pt>
                <c:pt idx="8505">
                  <c:v>0.37</c:v>
                </c:pt>
                <c:pt idx="8506">
                  <c:v>0.28000000000000003</c:v>
                </c:pt>
                <c:pt idx="8507">
                  <c:v>0.62</c:v>
                </c:pt>
                <c:pt idx="8508">
                  <c:v>1.77</c:v>
                </c:pt>
                <c:pt idx="8509">
                  <c:v>3.12</c:v>
                </c:pt>
                <c:pt idx="8510">
                  <c:v>0.36</c:v>
                </c:pt>
                <c:pt idx="8511">
                  <c:v>0.45</c:v>
                </c:pt>
                <c:pt idx="8512">
                  <c:v>0.39</c:v>
                </c:pt>
                <c:pt idx="8513">
                  <c:v>0.5</c:v>
                </c:pt>
                <c:pt idx="8514">
                  <c:v>0.9</c:v>
                </c:pt>
                <c:pt idx="8515">
                  <c:v>1.65</c:v>
                </c:pt>
                <c:pt idx="8516">
                  <c:v>0.42</c:v>
                </c:pt>
                <c:pt idx="8517">
                  <c:v>0.45</c:v>
                </c:pt>
                <c:pt idx="8518">
                  <c:v>0.5</c:v>
                </c:pt>
                <c:pt idx="8519">
                  <c:v>2.16</c:v>
                </c:pt>
                <c:pt idx="8520">
                  <c:v>0.48</c:v>
                </c:pt>
                <c:pt idx="8521">
                  <c:v>0.31</c:v>
                </c:pt>
                <c:pt idx="8522">
                  <c:v>2.82</c:v>
                </c:pt>
                <c:pt idx="8523">
                  <c:v>1.5</c:v>
                </c:pt>
                <c:pt idx="8524">
                  <c:v>0.59</c:v>
                </c:pt>
                <c:pt idx="8525">
                  <c:v>0.61</c:v>
                </c:pt>
                <c:pt idx="8526">
                  <c:v>0.55000000000000004</c:v>
                </c:pt>
                <c:pt idx="8527">
                  <c:v>0.63</c:v>
                </c:pt>
                <c:pt idx="8528">
                  <c:v>0.7</c:v>
                </c:pt>
                <c:pt idx="8529">
                  <c:v>0.51</c:v>
                </c:pt>
                <c:pt idx="8530">
                  <c:v>0.57999999999999996</c:v>
                </c:pt>
                <c:pt idx="8531">
                  <c:v>0.32</c:v>
                </c:pt>
                <c:pt idx="8532">
                  <c:v>0.32</c:v>
                </c:pt>
                <c:pt idx="8533">
                  <c:v>0.33</c:v>
                </c:pt>
                <c:pt idx="8534">
                  <c:v>2.98</c:v>
                </c:pt>
                <c:pt idx="8535">
                  <c:v>0.65</c:v>
                </c:pt>
                <c:pt idx="8536">
                  <c:v>1.94</c:v>
                </c:pt>
                <c:pt idx="8537">
                  <c:v>1.41</c:v>
                </c:pt>
                <c:pt idx="8538">
                  <c:v>2.34</c:v>
                </c:pt>
                <c:pt idx="8539">
                  <c:v>3.73</c:v>
                </c:pt>
                <c:pt idx="8540">
                  <c:v>0.83</c:v>
                </c:pt>
                <c:pt idx="8541">
                  <c:v>3.79</c:v>
                </c:pt>
                <c:pt idx="8542">
                  <c:v>3.04</c:v>
                </c:pt>
                <c:pt idx="8543">
                  <c:v>1.18</c:v>
                </c:pt>
                <c:pt idx="8544">
                  <c:v>1.33</c:v>
                </c:pt>
                <c:pt idx="8545">
                  <c:v>1.19</c:v>
                </c:pt>
                <c:pt idx="8546">
                  <c:v>1.1399999999999999</c:v>
                </c:pt>
                <c:pt idx="8547">
                  <c:v>1.0900000000000001</c:v>
                </c:pt>
                <c:pt idx="8548">
                  <c:v>0.87</c:v>
                </c:pt>
                <c:pt idx="8549">
                  <c:v>0.41</c:v>
                </c:pt>
                <c:pt idx="8550">
                  <c:v>0.46</c:v>
                </c:pt>
                <c:pt idx="8551">
                  <c:v>0.63</c:v>
                </c:pt>
                <c:pt idx="8552">
                  <c:v>0.52</c:v>
                </c:pt>
                <c:pt idx="8553">
                  <c:v>1.23</c:v>
                </c:pt>
                <c:pt idx="8554">
                  <c:v>1.27</c:v>
                </c:pt>
                <c:pt idx="8555">
                  <c:v>0.42</c:v>
                </c:pt>
                <c:pt idx="8556">
                  <c:v>0.33</c:v>
                </c:pt>
                <c:pt idx="8557">
                  <c:v>0.39</c:v>
                </c:pt>
                <c:pt idx="8558">
                  <c:v>0.46</c:v>
                </c:pt>
                <c:pt idx="8559">
                  <c:v>0.44</c:v>
                </c:pt>
                <c:pt idx="8560">
                  <c:v>0.93</c:v>
                </c:pt>
                <c:pt idx="8561">
                  <c:v>0.5</c:v>
                </c:pt>
                <c:pt idx="8562">
                  <c:v>1.02</c:v>
                </c:pt>
                <c:pt idx="8563">
                  <c:v>1.52</c:v>
                </c:pt>
                <c:pt idx="8564">
                  <c:v>0.63</c:v>
                </c:pt>
                <c:pt idx="8565">
                  <c:v>3.46</c:v>
                </c:pt>
                <c:pt idx="8566">
                  <c:v>1.1599999999999999</c:v>
                </c:pt>
                <c:pt idx="8567">
                  <c:v>0.59</c:v>
                </c:pt>
                <c:pt idx="8568">
                  <c:v>0.31</c:v>
                </c:pt>
                <c:pt idx="8569">
                  <c:v>0.36</c:v>
                </c:pt>
                <c:pt idx="8570">
                  <c:v>0.37</c:v>
                </c:pt>
                <c:pt idx="8571">
                  <c:v>1.51</c:v>
                </c:pt>
                <c:pt idx="8572">
                  <c:v>0.93</c:v>
                </c:pt>
                <c:pt idx="8573">
                  <c:v>0.42</c:v>
                </c:pt>
                <c:pt idx="8574">
                  <c:v>0.34</c:v>
                </c:pt>
                <c:pt idx="8575">
                  <c:v>0.4</c:v>
                </c:pt>
                <c:pt idx="8576">
                  <c:v>0.34</c:v>
                </c:pt>
                <c:pt idx="8577">
                  <c:v>0.5</c:v>
                </c:pt>
                <c:pt idx="8578">
                  <c:v>0.35</c:v>
                </c:pt>
                <c:pt idx="8579">
                  <c:v>0.4</c:v>
                </c:pt>
                <c:pt idx="8580">
                  <c:v>0.33</c:v>
                </c:pt>
                <c:pt idx="8581">
                  <c:v>0.39</c:v>
                </c:pt>
                <c:pt idx="8582">
                  <c:v>0.4</c:v>
                </c:pt>
                <c:pt idx="8583">
                  <c:v>0.43</c:v>
                </c:pt>
                <c:pt idx="8584">
                  <c:v>1.5</c:v>
                </c:pt>
                <c:pt idx="8585">
                  <c:v>3.16</c:v>
                </c:pt>
                <c:pt idx="8586">
                  <c:v>2.4300000000000002</c:v>
                </c:pt>
                <c:pt idx="8587">
                  <c:v>3.36</c:v>
                </c:pt>
                <c:pt idx="8588">
                  <c:v>1.26</c:v>
                </c:pt>
                <c:pt idx="8589">
                  <c:v>0.49</c:v>
                </c:pt>
                <c:pt idx="8590">
                  <c:v>0.45</c:v>
                </c:pt>
                <c:pt idx="8591">
                  <c:v>0.33</c:v>
                </c:pt>
                <c:pt idx="8592">
                  <c:v>0.41</c:v>
                </c:pt>
                <c:pt idx="8593">
                  <c:v>0.35</c:v>
                </c:pt>
                <c:pt idx="8594">
                  <c:v>0.41</c:v>
                </c:pt>
                <c:pt idx="8595">
                  <c:v>0.39</c:v>
                </c:pt>
                <c:pt idx="8596">
                  <c:v>0.53</c:v>
                </c:pt>
                <c:pt idx="8597">
                  <c:v>0.37</c:v>
                </c:pt>
                <c:pt idx="8598">
                  <c:v>0.39</c:v>
                </c:pt>
                <c:pt idx="8599">
                  <c:v>0.42</c:v>
                </c:pt>
                <c:pt idx="8600">
                  <c:v>0.42</c:v>
                </c:pt>
                <c:pt idx="8601">
                  <c:v>0.44</c:v>
                </c:pt>
                <c:pt idx="8602">
                  <c:v>0.4</c:v>
                </c:pt>
                <c:pt idx="8603">
                  <c:v>1.78</c:v>
                </c:pt>
                <c:pt idx="8604">
                  <c:v>0.41</c:v>
                </c:pt>
                <c:pt idx="8605">
                  <c:v>0.5</c:v>
                </c:pt>
                <c:pt idx="8606">
                  <c:v>0.44</c:v>
                </c:pt>
                <c:pt idx="8607">
                  <c:v>0.53</c:v>
                </c:pt>
                <c:pt idx="8608">
                  <c:v>0.47</c:v>
                </c:pt>
                <c:pt idx="8609">
                  <c:v>1.26</c:v>
                </c:pt>
                <c:pt idx="8610">
                  <c:v>2.97</c:v>
                </c:pt>
                <c:pt idx="8611">
                  <c:v>4</c:v>
                </c:pt>
                <c:pt idx="8612">
                  <c:v>0.55000000000000004</c:v>
                </c:pt>
                <c:pt idx="8613">
                  <c:v>2.8</c:v>
                </c:pt>
                <c:pt idx="8614">
                  <c:v>0.83</c:v>
                </c:pt>
                <c:pt idx="8615">
                  <c:v>0.56000000000000005</c:v>
                </c:pt>
                <c:pt idx="8616">
                  <c:v>0.65</c:v>
                </c:pt>
                <c:pt idx="8617">
                  <c:v>0.57999999999999996</c:v>
                </c:pt>
                <c:pt idx="8618">
                  <c:v>0.59</c:v>
                </c:pt>
                <c:pt idx="8619">
                  <c:v>0.52</c:v>
                </c:pt>
                <c:pt idx="8620">
                  <c:v>0.44</c:v>
                </c:pt>
                <c:pt idx="8621">
                  <c:v>0.44</c:v>
                </c:pt>
                <c:pt idx="8622">
                  <c:v>0.43</c:v>
                </c:pt>
                <c:pt idx="8623">
                  <c:v>0.49</c:v>
                </c:pt>
                <c:pt idx="8624">
                  <c:v>0.63</c:v>
                </c:pt>
                <c:pt idx="8625">
                  <c:v>1.39</c:v>
                </c:pt>
                <c:pt idx="8626">
                  <c:v>1.99</c:v>
                </c:pt>
                <c:pt idx="8627">
                  <c:v>0.4</c:v>
                </c:pt>
                <c:pt idx="8628">
                  <c:v>0.55000000000000004</c:v>
                </c:pt>
                <c:pt idx="8629">
                  <c:v>1.71</c:v>
                </c:pt>
                <c:pt idx="8630">
                  <c:v>1.73</c:v>
                </c:pt>
                <c:pt idx="8631">
                  <c:v>1.78</c:v>
                </c:pt>
                <c:pt idx="8632">
                  <c:v>2.99</c:v>
                </c:pt>
                <c:pt idx="8633">
                  <c:v>3.16</c:v>
                </c:pt>
                <c:pt idx="8634">
                  <c:v>2.93</c:v>
                </c:pt>
                <c:pt idx="8635">
                  <c:v>0.69</c:v>
                </c:pt>
                <c:pt idx="8636">
                  <c:v>0.68</c:v>
                </c:pt>
                <c:pt idx="8637">
                  <c:v>3.79</c:v>
                </c:pt>
                <c:pt idx="8638">
                  <c:v>3.15</c:v>
                </c:pt>
                <c:pt idx="8639">
                  <c:v>0.59</c:v>
                </c:pt>
                <c:pt idx="8640">
                  <c:v>0.54</c:v>
                </c:pt>
                <c:pt idx="8641">
                  <c:v>0.43</c:v>
                </c:pt>
                <c:pt idx="8642">
                  <c:v>0.4</c:v>
                </c:pt>
                <c:pt idx="8643">
                  <c:v>0.46</c:v>
                </c:pt>
                <c:pt idx="8644">
                  <c:v>0.51</c:v>
                </c:pt>
                <c:pt idx="8645">
                  <c:v>0.47</c:v>
                </c:pt>
                <c:pt idx="8646">
                  <c:v>0.44</c:v>
                </c:pt>
                <c:pt idx="8647">
                  <c:v>1.1000000000000001</c:v>
                </c:pt>
                <c:pt idx="8648">
                  <c:v>1.54</c:v>
                </c:pt>
                <c:pt idx="8649">
                  <c:v>0.61</c:v>
                </c:pt>
                <c:pt idx="8650">
                  <c:v>2.11</c:v>
                </c:pt>
                <c:pt idx="8651">
                  <c:v>0.41</c:v>
                </c:pt>
                <c:pt idx="8652">
                  <c:v>0.56999999999999995</c:v>
                </c:pt>
                <c:pt idx="8653">
                  <c:v>1.19</c:v>
                </c:pt>
                <c:pt idx="8654">
                  <c:v>1.03</c:v>
                </c:pt>
                <c:pt idx="8655">
                  <c:v>1.1000000000000001</c:v>
                </c:pt>
                <c:pt idx="8656">
                  <c:v>0.45</c:v>
                </c:pt>
                <c:pt idx="8657">
                  <c:v>2.44</c:v>
                </c:pt>
                <c:pt idx="8658">
                  <c:v>0.84</c:v>
                </c:pt>
                <c:pt idx="8659">
                  <c:v>0.52</c:v>
                </c:pt>
                <c:pt idx="8660">
                  <c:v>2.2799999999999998</c:v>
                </c:pt>
                <c:pt idx="8661">
                  <c:v>0.85</c:v>
                </c:pt>
                <c:pt idx="8662">
                  <c:v>3.14</c:v>
                </c:pt>
                <c:pt idx="8663">
                  <c:v>1.93</c:v>
                </c:pt>
                <c:pt idx="8664">
                  <c:v>0.38</c:v>
                </c:pt>
                <c:pt idx="8665">
                  <c:v>0.41</c:v>
                </c:pt>
                <c:pt idx="8666">
                  <c:v>0.37</c:v>
                </c:pt>
                <c:pt idx="8667">
                  <c:v>0.38</c:v>
                </c:pt>
                <c:pt idx="8668">
                  <c:v>0.35</c:v>
                </c:pt>
                <c:pt idx="8669">
                  <c:v>0.41</c:v>
                </c:pt>
                <c:pt idx="8670">
                  <c:v>0.37</c:v>
                </c:pt>
                <c:pt idx="8671">
                  <c:v>1.02</c:v>
                </c:pt>
                <c:pt idx="8672">
                  <c:v>1.39</c:v>
                </c:pt>
                <c:pt idx="8673">
                  <c:v>1.21</c:v>
                </c:pt>
                <c:pt idx="8674">
                  <c:v>2.14</c:v>
                </c:pt>
                <c:pt idx="8675">
                  <c:v>0.38</c:v>
                </c:pt>
                <c:pt idx="8676">
                  <c:v>0.43</c:v>
                </c:pt>
                <c:pt idx="8677">
                  <c:v>2.76</c:v>
                </c:pt>
                <c:pt idx="8678">
                  <c:v>1.54</c:v>
                </c:pt>
                <c:pt idx="8679">
                  <c:v>1.37</c:v>
                </c:pt>
                <c:pt idx="8680">
                  <c:v>1.72</c:v>
                </c:pt>
                <c:pt idx="8681">
                  <c:v>1.01</c:v>
                </c:pt>
                <c:pt idx="8682">
                  <c:v>3.38</c:v>
                </c:pt>
                <c:pt idx="8683">
                  <c:v>4.0199999999999996</c:v>
                </c:pt>
                <c:pt idx="8684">
                  <c:v>3.62</c:v>
                </c:pt>
                <c:pt idx="8685">
                  <c:v>1.52</c:v>
                </c:pt>
                <c:pt idx="8686">
                  <c:v>3.27</c:v>
                </c:pt>
                <c:pt idx="8687">
                  <c:v>1.17</c:v>
                </c:pt>
                <c:pt idx="8688">
                  <c:v>1.1399999999999999</c:v>
                </c:pt>
                <c:pt idx="8689">
                  <c:v>1.22</c:v>
                </c:pt>
                <c:pt idx="8690">
                  <c:v>1.21</c:v>
                </c:pt>
                <c:pt idx="8691">
                  <c:v>0.61</c:v>
                </c:pt>
                <c:pt idx="8692">
                  <c:v>0.62</c:v>
                </c:pt>
                <c:pt idx="8693">
                  <c:v>0.48</c:v>
                </c:pt>
                <c:pt idx="8694">
                  <c:v>0.57999999999999996</c:v>
                </c:pt>
                <c:pt idx="8695">
                  <c:v>0.56999999999999995</c:v>
                </c:pt>
                <c:pt idx="8696">
                  <c:v>1.6</c:v>
                </c:pt>
                <c:pt idx="8697">
                  <c:v>1.4</c:v>
                </c:pt>
                <c:pt idx="8698">
                  <c:v>0.53</c:v>
                </c:pt>
                <c:pt idx="8699">
                  <c:v>0.61</c:v>
                </c:pt>
                <c:pt idx="8700">
                  <c:v>0.48</c:v>
                </c:pt>
                <c:pt idx="8701">
                  <c:v>2.78</c:v>
                </c:pt>
                <c:pt idx="8702">
                  <c:v>1.25</c:v>
                </c:pt>
                <c:pt idx="8703">
                  <c:v>0.46</c:v>
                </c:pt>
                <c:pt idx="8704">
                  <c:v>1.62</c:v>
                </c:pt>
                <c:pt idx="8705">
                  <c:v>1.65</c:v>
                </c:pt>
                <c:pt idx="8706">
                  <c:v>1.1000000000000001</c:v>
                </c:pt>
                <c:pt idx="8707">
                  <c:v>3.29</c:v>
                </c:pt>
                <c:pt idx="8708">
                  <c:v>3.2</c:v>
                </c:pt>
                <c:pt idx="8709">
                  <c:v>0.38</c:v>
                </c:pt>
                <c:pt idx="8710">
                  <c:v>0.42</c:v>
                </c:pt>
                <c:pt idx="8711">
                  <c:v>0.38</c:v>
                </c:pt>
                <c:pt idx="8712">
                  <c:v>0.6</c:v>
                </c:pt>
                <c:pt idx="8713">
                  <c:v>0.54</c:v>
                </c:pt>
                <c:pt idx="8714">
                  <c:v>0.54</c:v>
                </c:pt>
                <c:pt idx="8715">
                  <c:v>0.52</c:v>
                </c:pt>
                <c:pt idx="8716">
                  <c:v>0.37</c:v>
                </c:pt>
                <c:pt idx="8717">
                  <c:v>0.37</c:v>
                </c:pt>
                <c:pt idx="8718">
                  <c:v>0.27</c:v>
                </c:pt>
                <c:pt idx="8719">
                  <c:v>0.33</c:v>
                </c:pt>
                <c:pt idx="8720">
                  <c:v>0.26</c:v>
                </c:pt>
                <c:pt idx="8721">
                  <c:v>0.56999999999999995</c:v>
                </c:pt>
                <c:pt idx="8722">
                  <c:v>2.44</c:v>
                </c:pt>
                <c:pt idx="8723">
                  <c:v>2.0699999999999998</c:v>
                </c:pt>
                <c:pt idx="8724">
                  <c:v>0.33</c:v>
                </c:pt>
                <c:pt idx="8725">
                  <c:v>3.6</c:v>
                </c:pt>
                <c:pt idx="8726">
                  <c:v>1.5</c:v>
                </c:pt>
                <c:pt idx="8727">
                  <c:v>1.27</c:v>
                </c:pt>
                <c:pt idx="8728">
                  <c:v>1.29</c:v>
                </c:pt>
                <c:pt idx="8729">
                  <c:v>3.45</c:v>
                </c:pt>
                <c:pt idx="8730">
                  <c:v>3.65</c:v>
                </c:pt>
                <c:pt idx="8731">
                  <c:v>3.8</c:v>
                </c:pt>
                <c:pt idx="8732">
                  <c:v>3.89</c:v>
                </c:pt>
                <c:pt idx="8733">
                  <c:v>1.1399999999999999</c:v>
                </c:pt>
                <c:pt idx="8734">
                  <c:v>0.89</c:v>
                </c:pt>
                <c:pt idx="8735">
                  <c:v>0.73</c:v>
                </c:pt>
                <c:pt idx="8736">
                  <c:v>0.75</c:v>
                </c:pt>
                <c:pt idx="8737">
                  <c:v>0.6</c:v>
                </c:pt>
                <c:pt idx="8738">
                  <c:v>0.69</c:v>
                </c:pt>
                <c:pt idx="8739">
                  <c:v>0.61</c:v>
                </c:pt>
                <c:pt idx="8740">
                  <c:v>0.36</c:v>
                </c:pt>
                <c:pt idx="8741">
                  <c:v>0.32</c:v>
                </c:pt>
                <c:pt idx="8742">
                  <c:v>0.3</c:v>
                </c:pt>
                <c:pt idx="8743">
                  <c:v>0.46</c:v>
                </c:pt>
                <c:pt idx="8744">
                  <c:v>1.74</c:v>
                </c:pt>
                <c:pt idx="8745">
                  <c:v>0.4</c:v>
                </c:pt>
                <c:pt idx="8746">
                  <c:v>0.34</c:v>
                </c:pt>
                <c:pt idx="8747">
                  <c:v>0.4</c:v>
                </c:pt>
                <c:pt idx="8748">
                  <c:v>1.67</c:v>
                </c:pt>
                <c:pt idx="8749">
                  <c:v>1.06</c:v>
                </c:pt>
                <c:pt idx="8750">
                  <c:v>0.44</c:v>
                </c:pt>
                <c:pt idx="8751">
                  <c:v>1.96</c:v>
                </c:pt>
                <c:pt idx="8752">
                  <c:v>0.67</c:v>
                </c:pt>
                <c:pt idx="8753">
                  <c:v>0.51</c:v>
                </c:pt>
                <c:pt idx="8754">
                  <c:v>0.51</c:v>
                </c:pt>
                <c:pt idx="8755">
                  <c:v>1.87</c:v>
                </c:pt>
                <c:pt idx="8756">
                  <c:v>3.42</c:v>
                </c:pt>
                <c:pt idx="8757">
                  <c:v>3.9</c:v>
                </c:pt>
                <c:pt idx="8758">
                  <c:v>2.2400000000000002</c:v>
                </c:pt>
                <c:pt idx="8759">
                  <c:v>0.79</c:v>
                </c:pt>
              </c:numCache>
            </c:numRef>
          </c:yVal>
          <c:smooth val="0"/>
          <c:extLst>
            <c:ext xmlns:c16="http://schemas.microsoft.com/office/drawing/2014/chart" uri="{C3380CC4-5D6E-409C-BE32-E72D297353CC}">
              <c16:uniqueId val="{00000000-EC01-402B-A026-10CE6535CA9D}"/>
            </c:ext>
          </c:extLst>
        </c:ser>
        <c:dLbls>
          <c:showLegendKey val="0"/>
          <c:showVal val="0"/>
          <c:showCatName val="0"/>
          <c:showSerName val="0"/>
          <c:showPercent val="0"/>
          <c:showBubbleSize val="0"/>
        </c:dLbls>
        <c:axId val="40014943"/>
        <c:axId val="40039423"/>
      </c:scatterChart>
      <c:valAx>
        <c:axId val="4001494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i-FI"/>
                  <a:t>Consumption (kWh)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i-FI"/>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40039423"/>
        <c:crosses val="autoZero"/>
        <c:crossBetween val="midCat"/>
      </c:valAx>
      <c:valAx>
        <c:axId val="40039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i-FI"/>
                  <a:t> Spot price hourly (c/kWh)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i-FI"/>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4001494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i-FI"/>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sz="1400" b="0" i="0" u="none" strike="noStrike" baseline="0"/>
              <a:t>Spot price vs. fixed price: monthly cost comparison</a:t>
            </a:r>
            <a:endParaRPr lang="fi-FI"/>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barChart>
        <c:barDir val="col"/>
        <c:grouping val="clustered"/>
        <c:varyColors val="0"/>
        <c:ser>
          <c:idx val="0"/>
          <c:order val="0"/>
          <c:tx>
            <c:v>Spot price € (actual)</c:v>
          </c:tx>
          <c:spPr>
            <a:solidFill>
              <a:schemeClr val="accent1"/>
            </a:solidFill>
            <a:ln>
              <a:noFill/>
            </a:ln>
            <a:effectLst/>
          </c:spPr>
          <c:invertIfNegative val="0"/>
          <c:cat>
            <c:numRef>
              <c:f>raw_monthly!$A$2:$A$13</c:f>
              <c:numCache>
                <c:formatCode>mm:yyyy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raw_monthly!$G$2:$G$13</c:f>
              <c:numCache>
                <c:formatCode>General</c:formatCode>
                <c:ptCount val="12"/>
                <c:pt idx="0">
                  <c:v>33.71</c:v>
                </c:pt>
                <c:pt idx="1">
                  <c:v>54.98</c:v>
                </c:pt>
                <c:pt idx="2">
                  <c:v>43.53</c:v>
                </c:pt>
                <c:pt idx="3">
                  <c:v>47.89</c:v>
                </c:pt>
                <c:pt idx="4">
                  <c:v>60.55</c:v>
                </c:pt>
                <c:pt idx="5">
                  <c:v>59.89</c:v>
                </c:pt>
                <c:pt idx="6">
                  <c:v>221.03</c:v>
                </c:pt>
                <c:pt idx="7">
                  <c:v>237.58</c:v>
                </c:pt>
                <c:pt idx="8">
                  <c:v>45.05</c:v>
                </c:pt>
                <c:pt idx="9">
                  <c:v>69.44</c:v>
                </c:pt>
                <c:pt idx="10">
                  <c:v>71.349999999999994</c:v>
                </c:pt>
                <c:pt idx="11">
                  <c:v>53.8</c:v>
                </c:pt>
              </c:numCache>
            </c:numRef>
          </c:val>
          <c:extLst>
            <c:ext xmlns:c16="http://schemas.microsoft.com/office/drawing/2014/chart" uri="{C3380CC4-5D6E-409C-BE32-E72D297353CC}">
              <c16:uniqueId val="{00000000-A530-4517-84A4-FF6C06FF37D2}"/>
            </c:ext>
          </c:extLst>
        </c:ser>
        <c:ser>
          <c:idx val="1"/>
          <c:order val="1"/>
          <c:tx>
            <c:v>Fixed price € (estimate)</c:v>
          </c:tx>
          <c:spPr>
            <a:solidFill>
              <a:schemeClr val="accent2"/>
            </a:solidFill>
            <a:ln>
              <a:noFill/>
            </a:ln>
            <a:effectLst/>
          </c:spPr>
          <c:invertIfNegative val="0"/>
          <c:cat>
            <c:numRef>
              <c:f>raw_monthly!$A$2:$A$13</c:f>
              <c:numCache>
                <c:formatCode>mm:yyyy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raw_monthly!$H$2:$H$13</c:f>
              <c:numCache>
                <c:formatCode>General</c:formatCode>
                <c:ptCount val="12"/>
                <c:pt idx="0">
                  <c:v>58.964799999999997</c:v>
                </c:pt>
                <c:pt idx="1">
                  <c:v>47.356800000000007</c:v>
                </c:pt>
                <c:pt idx="2">
                  <c:v>47.448799999999999</c:v>
                </c:pt>
                <c:pt idx="3">
                  <c:v>49.480000000000004</c:v>
                </c:pt>
                <c:pt idx="4">
                  <c:v>68.47760000000001</c:v>
                </c:pt>
                <c:pt idx="5">
                  <c:v>86.984799999999993</c:v>
                </c:pt>
                <c:pt idx="6">
                  <c:v>109.33120000000001</c:v>
                </c:pt>
                <c:pt idx="7">
                  <c:v>103.12479999999999</c:v>
                </c:pt>
                <c:pt idx="8">
                  <c:v>77.412800000000004</c:v>
                </c:pt>
                <c:pt idx="9">
                  <c:v>74.611199999999997</c:v>
                </c:pt>
                <c:pt idx="10">
                  <c:v>68.74560000000001</c:v>
                </c:pt>
                <c:pt idx="11">
                  <c:v>59.246400000000001</c:v>
                </c:pt>
              </c:numCache>
            </c:numRef>
          </c:val>
          <c:extLst>
            <c:ext xmlns:c16="http://schemas.microsoft.com/office/drawing/2014/chart" uri="{C3380CC4-5D6E-409C-BE32-E72D297353CC}">
              <c16:uniqueId val="{00000001-A530-4517-84A4-FF6C06FF37D2}"/>
            </c:ext>
          </c:extLst>
        </c:ser>
        <c:dLbls>
          <c:showLegendKey val="0"/>
          <c:showVal val="0"/>
          <c:showCatName val="0"/>
          <c:showSerName val="0"/>
          <c:showPercent val="0"/>
          <c:showBubbleSize val="0"/>
        </c:dLbls>
        <c:gapWidth val="219"/>
        <c:overlap val="-27"/>
        <c:axId val="806141071"/>
        <c:axId val="806141551"/>
      </c:barChart>
      <c:dateAx>
        <c:axId val="8061410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fi-FI"/>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i-FI"/>
            </a:p>
          </c:txPr>
        </c:title>
        <c:numFmt formatCode="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806141551"/>
        <c:crosses val="autoZero"/>
        <c:auto val="1"/>
        <c:lblOffset val="100"/>
        <c:baseTimeUnit val="months"/>
      </c:dateAx>
      <c:valAx>
        <c:axId val="8061415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r>
                  <a:rPr lang="fi-FI"/>
                  <a:t>Cost</a:t>
                </a:r>
                <a:r>
                  <a:rPr lang="fi-FI" baseline="0"/>
                  <a:t> (€)</a:t>
                </a:r>
                <a:endParaRPr lang="fi-FI"/>
              </a:p>
            </c:rich>
          </c:tx>
          <c:overlay val="0"/>
          <c:spPr>
            <a:noFill/>
            <a:ln>
              <a:noFill/>
            </a:ln>
            <a:effectLst/>
          </c:spPr>
          <c:txPr>
            <a:bodyPr rot="0" spcFirstLastPara="1" vertOverflow="ellipsis"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fi-FI"/>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806141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i-FI"/>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i-FI" sz="1400" b="0" i="0" u="none" strike="noStrike" baseline="0"/>
              <a:t>Monthly consumption vs. temperature</a:t>
            </a:r>
            <a:endParaRPr lang="fi-FI"/>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i-FI"/>
        </a:p>
      </c:txPr>
    </c:title>
    <c:autoTitleDeleted val="0"/>
    <c:plotArea>
      <c:layout/>
      <c:barChart>
        <c:barDir val="col"/>
        <c:grouping val="clustered"/>
        <c:varyColors val="0"/>
        <c:ser>
          <c:idx val="0"/>
          <c:order val="0"/>
          <c:tx>
            <c:strRef>
              <c:f>raw_monthly!$B$1</c:f>
              <c:strCache>
                <c:ptCount val="1"/>
                <c:pt idx="0">
                  <c:v>Consumption (kWh)</c:v>
                </c:pt>
              </c:strCache>
            </c:strRef>
          </c:tx>
          <c:spPr>
            <a:solidFill>
              <a:schemeClr val="accent1"/>
            </a:solidFill>
            <a:ln>
              <a:noFill/>
            </a:ln>
            <a:effectLst/>
          </c:spPr>
          <c:invertIfNegative val="0"/>
          <c:cat>
            <c:numRef>
              <c:f>raw_monthly!$A$2:$A$13</c:f>
              <c:numCache>
                <c:formatCode>mm:yyyy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raw_monthly!$B$2:$B$13</c:f>
              <c:numCache>
                <c:formatCode>General</c:formatCode>
                <c:ptCount val="12"/>
                <c:pt idx="0">
                  <c:v>737.06</c:v>
                </c:pt>
                <c:pt idx="1">
                  <c:v>591.96</c:v>
                </c:pt>
                <c:pt idx="2">
                  <c:v>593.11</c:v>
                </c:pt>
                <c:pt idx="3">
                  <c:v>618.5</c:v>
                </c:pt>
                <c:pt idx="4">
                  <c:v>855.97</c:v>
                </c:pt>
                <c:pt idx="5">
                  <c:v>1087.31</c:v>
                </c:pt>
                <c:pt idx="6">
                  <c:v>1366.64</c:v>
                </c:pt>
                <c:pt idx="7">
                  <c:v>1289.06</c:v>
                </c:pt>
                <c:pt idx="8">
                  <c:v>967.66</c:v>
                </c:pt>
                <c:pt idx="9">
                  <c:v>932.64</c:v>
                </c:pt>
                <c:pt idx="10">
                  <c:v>859.32</c:v>
                </c:pt>
                <c:pt idx="11">
                  <c:v>740.58</c:v>
                </c:pt>
              </c:numCache>
            </c:numRef>
          </c:val>
          <c:extLst>
            <c:ext xmlns:c16="http://schemas.microsoft.com/office/drawing/2014/chart" uri="{C3380CC4-5D6E-409C-BE32-E72D297353CC}">
              <c16:uniqueId val="{00000000-CAA6-46EC-AE3F-DBCFEFEBA793}"/>
            </c:ext>
          </c:extLst>
        </c:ser>
        <c:dLbls>
          <c:showLegendKey val="0"/>
          <c:showVal val="0"/>
          <c:showCatName val="0"/>
          <c:showSerName val="0"/>
          <c:showPercent val="0"/>
          <c:showBubbleSize val="0"/>
        </c:dLbls>
        <c:gapWidth val="219"/>
        <c:overlap val="-27"/>
        <c:axId val="1709413487"/>
        <c:axId val="1709419727"/>
      </c:barChart>
      <c:lineChart>
        <c:grouping val="standard"/>
        <c:varyColors val="0"/>
        <c:ser>
          <c:idx val="1"/>
          <c:order val="1"/>
          <c:tx>
            <c:strRef>
              <c:f>raw_monthly!$F$1</c:f>
              <c:strCache>
                <c:ptCount val="1"/>
                <c:pt idx="0">
                  <c:v>Temperature (°C)</c:v>
                </c:pt>
              </c:strCache>
            </c:strRef>
          </c:tx>
          <c:spPr>
            <a:ln w="28575" cap="rnd">
              <a:solidFill>
                <a:schemeClr val="accent2"/>
              </a:solidFill>
              <a:round/>
            </a:ln>
            <a:effectLst/>
          </c:spPr>
          <c:marker>
            <c:symbol val="none"/>
          </c:marker>
          <c:cat>
            <c:numRef>
              <c:f>raw_monthly!$A$2:$A$13</c:f>
              <c:numCache>
                <c:formatCode>mm:yyyy</c:formatCode>
                <c:ptCount val="12"/>
                <c:pt idx="0">
                  <c:v>45839</c:v>
                </c:pt>
                <c:pt idx="1">
                  <c:v>45870</c:v>
                </c:pt>
                <c:pt idx="2">
                  <c:v>45901</c:v>
                </c:pt>
                <c:pt idx="3">
                  <c:v>45931</c:v>
                </c:pt>
                <c:pt idx="4">
                  <c:v>45962</c:v>
                </c:pt>
                <c:pt idx="5">
                  <c:v>45992</c:v>
                </c:pt>
                <c:pt idx="6">
                  <c:v>46023</c:v>
                </c:pt>
                <c:pt idx="7">
                  <c:v>46054</c:v>
                </c:pt>
                <c:pt idx="8">
                  <c:v>46082</c:v>
                </c:pt>
                <c:pt idx="9">
                  <c:v>46113</c:v>
                </c:pt>
                <c:pt idx="10">
                  <c:v>46143</c:v>
                </c:pt>
                <c:pt idx="11">
                  <c:v>46174</c:v>
                </c:pt>
              </c:numCache>
            </c:numRef>
          </c:cat>
          <c:val>
            <c:numRef>
              <c:f>raw_monthly!$F$2:$F$13</c:f>
              <c:numCache>
                <c:formatCode>General</c:formatCode>
                <c:ptCount val="12"/>
                <c:pt idx="0">
                  <c:v>19.2</c:v>
                </c:pt>
                <c:pt idx="1">
                  <c:v>14.33</c:v>
                </c:pt>
                <c:pt idx="2">
                  <c:v>13.19</c:v>
                </c:pt>
                <c:pt idx="3">
                  <c:v>6.31</c:v>
                </c:pt>
                <c:pt idx="4">
                  <c:v>3.08</c:v>
                </c:pt>
                <c:pt idx="5">
                  <c:v>1.18</c:v>
                </c:pt>
                <c:pt idx="6">
                  <c:v>-9.76</c:v>
                </c:pt>
                <c:pt idx="7">
                  <c:v>-11.1</c:v>
                </c:pt>
                <c:pt idx="8">
                  <c:v>2.82</c:v>
                </c:pt>
                <c:pt idx="9">
                  <c:v>4.74</c:v>
                </c:pt>
                <c:pt idx="10">
                  <c:v>11.29</c:v>
                </c:pt>
                <c:pt idx="11">
                  <c:v>16.079999999999998</c:v>
                </c:pt>
              </c:numCache>
            </c:numRef>
          </c:val>
          <c:smooth val="0"/>
          <c:extLst>
            <c:ext xmlns:c16="http://schemas.microsoft.com/office/drawing/2014/chart" uri="{C3380CC4-5D6E-409C-BE32-E72D297353CC}">
              <c16:uniqueId val="{00000001-CAA6-46EC-AE3F-DBCFEFEBA793}"/>
            </c:ext>
          </c:extLst>
        </c:ser>
        <c:dLbls>
          <c:showLegendKey val="0"/>
          <c:showVal val="0"/>
          <c:showCatName val="0"/>
          <c:showSerName val="0"/>
          <c:showPercent val="0"/>
          <c:showBubbleSize val="0"/>
        </c:dLbls>
        <c:marker val="1"/>
        <c:smooth val="0"/>
        <c:axId val="1709420687"/>
        <c:axId val="1709420207"/>
      </c:lineChart>
      <c:dateAx>
        <c:axId val="1709413487"/>
        <c:scaling>
          <c:orientation val="minMax"/>
        </c:scaling>
        <c:delete val="0"/>
        <c:axPos val="b"/>
        <c:numFmt formatCode="mm:yy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709419727"/>
        <c:crosses val="autoZero"/>
        <c:auto val="1"/>
        <c:lblOffset val="100"/>
        <c:baseTimeUnit val="months"/>
      </c:dateAx>
      <c:valAx>
        <c:axId val="1709419727"/>
        <c:scaling>
          <c:orientation val="minMax"/>
        </c:scaling>
        <c:delete val="0"/>
        <c:axPos val="l"/>
        <c:majorGridlines>
          <c:spPr>
            <a:ln w="9525" cap="flat" cmpd="sng" algn="ctr">
              <a:solidFill>
                <a:schemeClr val="tx1">
                  <a:lumMod val="15000"/>
                  <a:lumOff val="85000"/>
                </a:schemeClr>
              </a:solidFill>
              <a:round/>
            </a:ln>
            <a:effectLst/>
          </c:spPr>
        </c:majorGridlines>
        <c:numFmt formatCode="0&quot; kWh&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709413487"/>
        <c:crosses val="autoZero"/>
        <c:crossBetween val="between"/>
      </c:valAx>
      <c:valAx>
        <c:axId val="1709420207"/>
        <c:scaling>
          <c:orientation val="minMax"/>
        </c:scaling>
        <c:delete val="0"/>
        <c:axPos val="r"/>
        <c:numFmt formatCode="0&quot; °C&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crossAx val="1709420687"/>
        <c:crosses val="max"/>
        <c:crossBetween val="between"/>
      </c:valAx>
      <c:dateAx>
        <c:axId val="1709420687"/>
        <c:scaling>
          <c:orientation val="minMax"/>
        </c:scaling>
        <c:delete val="1"/>
        <c:axPos val="b"/>
        <c:numFmt formatCode="mm:yyyy" sourceLinked="1"/>
        <c:majorTickMark val="out"/>
        <c:minorTickMark val="none"/>
        <c:tickLblPos val="nextTo"/>
        <c:crossAx val="1709420207"/>
        <c:crosses val="autoZero"/>
        <c:auto val="1"/>
        <c:lblOffset val="100"/>
        <c:baseTimeUnit val="months"/>
        <c:majorUnit val="1"/>
        <c:minorUnit val="1"/>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i-FI"/>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fi-FI"/>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5954</xdr:colOff>
      <xdr:row>2</xdr:row>
      <xdr:rowOff>27385</xdr:rowOff>
    </xdr:from>
    <xdr:to>
      <xdr:col>12</xdr:col>
      <xdr:colOff>600076</xdr:colOff>
      <xdr:row>22</xdr:row>
      <xdr:rowOff>66676</xdr:rowOff>
    </xdr:to>
    <xdr:graphicFrame macro="">
      <xdr:nvGraphicFramePr>
        <xdr:cNvPr id="2" name="Kaavio 1">
          <a:extLst>
            <a:ext uri="{FF2B5EF4-FFF2-40B4-BE49-F238E27FC236}">
              <a16:creationId xmlns:a16="http://schemas.microsoft.com/office/drawing/2014/main" id="{585FAF8C-354E-1421-AE11-372B8D37C6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912017</xdr:colOff>
      <xdr:row>30</xdr:row>
      <xdr:rowOff>152402</xdr:rowOff>
    </xdr:from>
    <xdr:to>
      <xdr:col>12</xdr:col>
      <xdr:colOff>561974</xdr:colOff>
      <xdr:row>48</xdr:row>
      <xdr:rowOff>30957</xdr:rowOff>
    </xdr:to>
    <xdr:graphicFrame macro="">
      <xdr:nvGraphicFramePr>
        <xdr:cNvPr id="4" name="Kaavio 3">
          <a:extLst>
            <a:ext uri="{FF2B5EF4-FFF2-40B4-BE49-F238E27FC236}">
              <a16:creationId xmlns:a16="http://schemas.microsoft.com/office/drawing/2014/main" id="{478BBF5C-5756-2169-E747-F5EA6F569F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773906</xdr:colOff>
      <xdr:row>50</xdr:row>
      <xdr:rowOff>183354</xdr:rowOff>
    </xdr:from>
    <xdr:to>
      <xdr:col>10</xdr:col>
      <xdr:colOff>738187</xdr:colOff>
      <xdr:row>67</xdr:row>
      <xdr:rowOff>47625</xdr:rowOff>
    </xdr:to>
    <xdr:graphicFrame macro="">
      <xdr:nvGraphicFramePr>
        <xdr:cNvPr id="5" name="Kaavio 4">
          <a:extLst>
            <a:ext uri="{FF2B5EF4-FFF2-40B4-BE49-F238E27FC236}">
              <a16:creationId xmlns:a16="http://schemas.microsoft.com/office/drawing/2014/main" id="{6F8CB4F5-6DA8-6E67-4163-6586FE17E8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97630</xdr:colOff>
      <xdr:row>72</xdr:row>
      <xdr:rowOff>97630</xdr:rowOff>
    </xdr:from>
    <xdr:to>
      <xdr:col>11</xdr:col>
      <xdr:colOff>723900</xdr:colOff>
      <xdr:row>88</xdr:row>
      <xdr:rowOff>147638</xdr:rowOff>
    </xdr:to>
    <xdr:graphicFrame macro="">
      <xdr:nvGraphicFramePr>
        <xdr:cNvPr id="6" name="Kaavio 5">
          <a:extLst>
            <a:ext uri="{FF2B5EF4-FFF2-40B4-BE49-F238E27FC236}">
              <a16:creationId xmlns:a16="http://schemas.microsoft.com/office/drawing/2014/main" id="{350F786E-5877-2393-BD7C-0F61055EAB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23810</xdr:colOff>
      <xdr:row>93</xdr:row>
      <xdr:rowOff>47625</xdr:rowOff>
    </xdr:from>
    <xdr:to>
      <xdr:col>11</xdr:col>
      <xdr:colOff>190499</xdr:colOff>
      <xdr:row>110</xdr:row>
      <xdr:rowOff>166688</xdr:rowOff>
    </xdr:to>
    <xdr:graphicFrame macro="">
      <xdr:nvGraphicFramePr>
        <xdr:cNvPr id="3" name="Kaavio 2">
          <a:extLst>
            <a:ext uri="{FF2B5EF4-FFF2-40B4-BE49-F238E27FC236}">
              <a16:creationId xmlns:a16="http://schemas.microsoft.com/office/drawing/2014/main" id="{02EE8CB2-B300-4845-B7CA-FDF718B996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909636</xdr:colOff>
      <xdr:row>115</xdr:row>
      <xdr:rowOff>172641</xdr:rowOff>
    </xdr:from>
    <xdr:to>
      <xdr:col>13</xdr:col>
      <xdr:colOff>23811</xdr:colOff>
      <xdr:row>137</xdr:row>
      <xdr:rowOff>148828</xdr:rowOff>
    </xdr:to>
    <xdr:graphicFrame macro="">
      <xdr:nvGraphicFramePr>
        <xdr:cNvPr id="7" name="Kaavio 1">
          <a:extLst>
            <a:ext uri="{FF2B5EF4-FFF2-40B4-BE49-F238E27FC236}">
              <a16:creationId xmlns:a16="http://schemas.microsoft.com/office/drawing/2014/main" id="{5AFD6095-8762-9BDA-5EBA-AC787275B7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10713</xdr:colOff>
      <xdr:row>145</xdr:row>
      <xdr:rowOff>171448</xdr:rowOff>
    </xdr:from>
    <xdr:to>
      <xdr:col>12</xdr:col>
      <xdr:colOff>339325</xdr:colOff>
      <xdr:row>167</xdr:row>
      <xdr:rowOff>29764</xdr:rowOff>
    </xdr:to>
    <xdr:graphicFrame macro="">
      <xdr:nvGraphicFramePr>
        <xdr:cNvPr id="8" name="Kaavio 2">
          <a:extLst>
            <a:ext uri="{FF2B5EF4-FFF2-40B4-BE49-F238E27FC236}">
              <a16:creationId xmlns:a16="http://schemas.microsoft.com/office/drawing/2014/main" id="{38FB034E-99A9-BC1B-EE16-EFF10D9FC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els" refreshedDate="46221.665742129633" createdVersion="8" refreshedVersion="8" minRefreshableVersion="3" recordCount="8760" xr:uid="{0B1C938D-B3BC-4096-BE18-A4A3D19D291C}">
  <cacheSource type="worksheet">
    <worksheetSource ref="F1:K8761" sheet="raw_hourly"/>
  </cacheSource>
  <cacheFields count="6">
    <cacheField name="Määrä (kWh)" numFmtId="0">
      <sharedItems containsSemiMixedTypes="0" containsString="0" containsNumber="1" minValue="0.12" maxValue="7.47"/>
    </cacheField>
    <cacheField name="Laatu" numFmtId="0">
      <sharedItems/>
    </cacheField>
    <cacheField name="Alkuaika_FI" numFmtId="164">
      <sharedItems containsSemiMixedTypes="0" containsNonDate="0" containsDate="1" containsString="0" minDate="2025-07-01T00:00:00" maxDate="2026-07-01T00:00:00"/>
    </cacheField>
    <cacheField name="Alkuaika_UTC" numFmtId="0">
      <sharedItems/>
    </cacheField>
    <cacheField name="Spot-hinta tunneittain (snt/kWh)" numFmtId="0">
      <sharedItems containsSemiMixedTypes="0" containsString="0" containsNumber="1" minValue="-0.95724999999999993" maxValue="77.045000000000002"/>
    </cacheField>
    <cacheField name="Tunti" numFmtId="0">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els" refreshedDate="46221.684807754631" createdVersion="8" refreshedVersion="8" minRefreshableVersion="3" recordCount="8760" xr:uid="{0DEF9C41-5ABE-459E-BEAD-DFE07B9B686B}">
  <cacheSource type="worksheet">
    <worksheetSource ref="F1:L8761" sheet="raw_hourly"/>
  </cacheSource>
  <cacheFields count="7">
    <cacheField name="Määrä (kWh)" numFmtId="0">
      <sharedItems containsSemiMixedTypes="0" containsString="0" containsNumber="1" minValue="0.12" maxValue="7.47"/>
    </cacheField>
    <cacheField name="Laatu" numFmtId="0">
      <sharedItems/>
    </cacheField>
    <cacheField name="Alkuaika_FI" numFmtId="164">
      <sharedItems containsSemiMixedTypes="0" containsNonDate="0" containsDate="1" containsString="0" minDate="2025-07-01T00:00:00" maxDate="2026-07-01T00:00:00"/>
    </cacheField>
    <cacheField name="Alkuaika_UTC" numFmtId="0">
      <sharedItems/>
    </cacheField>
    <cacheField name="Spot-hinta tunneittain (snt/kWh)" numFmtId="0">
      <sharedItems containsSemiMixedTypes="0" containsString="0" containsNumber="1" minValue="-0.95724999999999993" maxValue="77.045000000000002"/>
    </cacheField>
    <cacheField name="Tunti" numFmtId="0">
      <sharedItems containsSemiMixedTypes="0" containsString="0" containsNumber="1" containsInteger="1" minValue="0" maxValue="23"/>
    </cacheField>
    <cacheField name="Kuukausi" numFmtId="165">
      <sharedItems count="12">
        <s v="07.2025"/>
        <s v="08.2025"/>
        <s v="09.2025"/>
        <s v="10.2025"/>
        <s v="11.2025"/>
        <s v="12.2025"/>
        <s v="01.2026"/>
        <s v="02.2026"/>
        <s v="03.2026"/>
        <s v="04.2026"/>
        <s v="05.2026"/>
        <s v="06.2026"/>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els" refreshedDate="46222.023087037036" createdVersion="8" refreshedVersion="8" minRefreshableVersion="3" recordCount="8760" xr:uid="{7BB90F80-A811-4CC7-AEDC-41A9D5CD73AA}">
  <cacheSource type="worksheet">
    <worksheetSource ref="F1:M8761" sheet="raw_hourly"/>
  </cacheSource>
  <cacheFields count="8">
    <cacheField name="Consumption (kWh)" numFmtId="0">
      <sharedItems containsSemiMixedTypes="0" containsString="0" containsNumber="1" minValue="0.12" maxValue="7.47"/>
    </cacheField>
    <cacheField name="Quality" numFmtId="0">
      <sharedItems/>
    </cacheField>
    <cacheField name="Timestamp_FI" numFmtId="164">
      <sharedItems containsSemiMixedTypes="0" containsNonDate="0" containsDate="1" containsString="0" minDate="2025-07-01T00:00:00" maxDate="2026-07-01T00:00:00"/>
    </cacheField>
    <cacheField name="Timestamp_UTC" numFmtId="0">
      <sharedItems/>
    </cacheField>
    <cacheField name="Spot price hourly (c/kWh)" numFmtId="0">
      <sharedItems containsSemiMixedTypes="0" containsString="0" containsNumber="1" minValue="-0.95724999999999993" maxValue="77.045000000000002"/>
    </cacheField>
    <cacheField name="Hour" numFmtId="0">
      <sharedItems containsSemiMixedTypes="0" containsString="0" containsNumber="1" containsInteger="1" minValue="0" maxValue="23"/>
    </cacheField>
    <cacheField name="Month" numFmtId="165">
      <sharedItems/>
    </cacheField>
    <cacheField name="Price quartile" numFmtId="0">
      <sharedItems count="4">
        <s v="1. Cheapest"/>
        <s v="2. Below average"/>
        <s v="3. Above average"/>
        <s v="4. Most expensive"/>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60">
  <r>
    <n v="1.84"/>
    <s v="OK"/>
    <d v="2025-07-01T00:00:00"/>
    <s v="2025-06-30T21:00:00Z"/>
    <n v="0.33300000000000002"/>
    <x v="0"/>
  </r>
  <r>
    <n v="0.31"/>
    <s v="OK"/>
    <d v="2025-07-01T01:00:00"/>
    <s v="2025-06-30T22:00:00Z"/>
    <n v="-3.0000000000000001E-3"/>
    <x v="1"/>
  </r>
  <r>
    <n v="0.26"/>
    <s v="OK"/>
    <d v="2025-07-01T02:00:00"/>
    <s v="2025-06-30T23:00:00Z"/>
    <n v="-2.1000000000000001E-2"/>
    <x v="2"/>
  </r>
  <r>
    <n v="0.3"/>
    <s v="OK"/>
    <d v="2025-07-01T03:00:00"/>
    <s v="2025-07-01T00:00:00Z"/>
    <n v="-2.1000000000000001E-2"/>
    <x v="3"/>
  </r>
  <r>
    <n v="0.25"/>
    <s v="OK"/>
    <d v="2025-07-01T04:00:00"/>
    <s v="2025-07-01T01:00:00Z"/>
    <n v="-0.02"/>
    <x v="4"/>
  </r>
  <r>
    <n v="0.45"/>
    <s v="OK"/>
    <d v="2025-07-01T05:00:00"/>
    <s v="2025-07-01T02:00:00Z"/>
    <n v="0"/>
    <x v="5"/>
  </r>
  <r>
    <n v="0.26"/>
    <s v="OK"/>
    <d v="2025-07-01T06:00:00"/>
    <s v="2025-07-01T03:00:00Z"/>
    <n v="0.47799999999999998"/>
    <x v="6"/>
  </r>
  <r>
    <n v="0.26"/>
    <s v="OK"/>
    <d v="2025-07-01T07:00:00"/>
    <s v="2025-07-01T04:00:00Z"/>
    <n v="1.03"/>
    <x v="7"/>
  </r>
  <r>
    <n v="0.27"/>
    <s v="OK"/>
    <d v="2025-07-01T08:00:00"/>
    <s v="2025-07-01T05:00:00Z"/>
    <n v="3.4420000000000002"/>
    <x v="8"/>
  </r>
  <r>
    <n v="1.49"/>
    <s v="OK"/>
    <d v="2025-07-01T09:00:00"/>
    <s v="2025-07-01T06:00:00Z"/>
    <n v="2.3919999999999999"/>
    <x v="9"/>
  </r>
  <r>
    <n v="1.81"/>
    <s v="OK"/>
    <d v="2025-07-01T10:00:00"/>
    <s v="2025-07-01T07:00:00Z"/>
    <n v="0.752"/>
    <x v="10"/>
  </r>
  <r>
    <n v="0.23"/>
    <s v="OK"/>
    <d v="2025-07-01T11:00:00"/>
    <s v="2025-07-01T08:00:00Z"/>
    <n v="0.81699999999999995"/>
    <x v="11"/>
  </r>
  <r>
    <n v="0.46"/>
    <s v="OK"/>
    <d v="2025-07-01T12:00:00"/>
    <s v="2025-07-01T09:00:00Z"/>
    <n v="0.86699999999999999"/>
    <x v="12"/>
  </r>
  <r>
    <n v="1.1000000000000001"/>
    <s v="OK"/>
    <d v="2025-07-01T13:00:00"/>
    <s v="2025-07-01T10:00:00Z"/>
    <n v="0.69899999999999995"/>
    <x v="13"/>
  </r>
  <r>
    <n v="0.31"/>
    <s v="OK"/>
    <d v="2025-07-01T14:00:00"/>
    <s v="2025-07-01T11:00:00Z"/>
    <n v="0.75600000000000001"/>
    <x v="14"/>
  </r>
  <r>
    <n v="2.4300000000000002"/>
    <s v="OK"/>
    <d v="2025-07-01T15:00:00"/>
    <s v="2025-07-01T12:00:00Z"/>
    <n v="1.4390000000000001"/>
    <x v="15"/>
  </r>
  <r>
    <n v="0.59"/>
    <s v="OK"/>
    <d v="2025-07-01T16:00:00"/>
    <s v="2025-07-01T13:00:00Z"/>
    <n v="1.821"/>
    <x v="16"/>
  </r>
  <r>
    <n v="1.1499999999999999"/>
    <s v="OK"/>
    <d v="2025-07-01T17:00:00"/>
    <s v="2025-07-01T14:00:00Z"/>
    <n v="2.5059999999999998"/>
    <x v="17"/>
  </r>
  <r>
    <n v="2.1"/>
    <s v="OK"/>
    <d v="2025-07-01T18:00:00"/>
    <s v="2025-07-01T15:00:00Z"/>
    <n v="5.3440000000000003"/>
    <x v="18"/>
  </r>
  <r>
    <n v="0.31"/>
    <s v="OK"/>
    <d v="2025-07-01T19:00:00"/>
    <s v="2025-07-01T16:00:00Z"/>
    <n v="8.4109999999999996"/>
    <x v="19"/>
  </r>
  <r>
    <n v="0.26"/>
    <s v="OK"/>
    <d v="2025-07-01T20:00:00"/>
    <s v="2025-07-01T17:00:00Z"/>
    <n v="17.483000000000001"/>
    <x v="20"/>
  </r>
  <r>
    <n v="0.9"/>
    <s v="OK"/>
    <d v="2025-07-01T21:00:00"/>
    <s v="2025-07-01T18:00:00Z"/>
    <n v="11.462999999999999"/>
    <x v="21"/>
  </r>
  <r>
    <n v="1.64"/>
    <s v="OK"/>
    <d v="2025-07-01T22:00:00"/>
    <s v="2025-07-01T19:00:00Z"/>
    <n v="9.1430000000000007"/>
    <x v="22"/>
  </r>
  <r>
    <n v="0.27"/>
    <s v="OK"/>
    <d v="2025-07-01T23:00:00"/>
    <s v="2025-07-01T20:00:00Z"/>
    <n v="7.8369999999999997"/>
    <x v="23"/>
  </r>
  <r>
    <n v="0.3"/>
    <s v="OK"/>
    <d v="2025-07-02T00:00:00"/>
    <s v="2025-07-01T21:00:00Z"/>
    <n v="2.5190000000000001"/>
    <x v="0"/>
  </r>
  <r>
    <n v="0.24"/>
    <s v="OK"/>
    <d v="2025-07-02T01:00:00"/>
    <s v="2025-07-01T22:00:00Z"/>
    <n v="2.5179999999999998"/>
    <x v="1"/>
  </r>
  <r>
    <n v="0.26"/>
    <s v="OK"/>
    <d v="2025-07-02T02:00:00"/>
    <s v="2025-07-01T23:00:00Z"/>
    <n v="2.4950000000000001"/>
    <x v="2"/>
  </r>
  <r>
    <n v="0.25"/>
    <s v="OK"/>
    <d v="2025-07-02T03:00:00"/>
    <s v="2025-07-02T00:00:00Z"/>
    <n v="3.1659999999999999"/>
    <x v="3"/>
  </r>
  <r>
    <n v="0.36"/>
    <s v="OK"/>
    <d v="2025-07-02T04:00:00"/>
    <s v="2025-07-02T01:00:00Z"/>
    <n v="2.8279999999999998"/>
    <x v="4"/>
  </r>
  <r>
    <n v="0.2"/>
    <s v="OK"/>
    <d v="2025-07-02T05:00:00"/>
    <s v="2025-07-02T02:00:00Z"/>
    <n v="1.8979999999999999"/>
    <x v="5"/>
  </r>
  <r>
    <n v="0.24"/>
    <s v="OK"/>
    <d v="2025-07-02T06:00:00"/>
    <s v="2025-07-02T03:00:00Z"/>
    <n v="3.5139999999999998"/>
    <x v="6"/>
  </r>
  <r>
    <n v="0.44"/>
    <s v="OK"/>
    <d v="2025-07-02T07:00:00"/>
    <s v="2025-07-02T04:00:00Z"/>
    <n v="6.7869999999999999"/>
    <x v="7"/>
  </r>
  <r>
    <n v="1.63"/>
    <s v="OK"/>
    <d v="2025-07-02T08:00:00"/>
    <s v="2025-07-02T05:00:00Z"/>
    <n v="7.7169999999999996"/>
    <x v="8"/>
  </r>
  <r>
    <n v="0.35"/>
    <s v="OK"/>
    <d v="2025-07-02T09:00:00"/>
    <s v="2025-07-02T06:00:00Z"/>
    <n v="7.5739999999999998"/>
    <x v="9"/>
  </r>
  <r>
    <n v="0.44"/>
    <s v="OK"/>
    <d v="2025-07-02T10:00:00"/>
    <s v="2025-07-02T07:00:00Z"/>
    <n v="6.8559999999999999"/>
    <x v="10"/>
  </r>
  <r>
    <n v="0.33"/>
    <s v="OK"/>
    <d v="2025-07-02T11:00:00"/>
    <s v="2025-07-02T08:00:00Z"/>
    <n v="6.2759999999999998"/>
    <x v="11"/>
  </r>
  <r>
    <n v="0.27"/>
    <s v="OK"/>
    <d v="2025-07-02T12:00:00"/>
    <s v="2025-07-02T09:00:00Z"/>
    <n v="3.0870000000000002"/>
    <x v="12"/>
  </r>
  <r>
    <n v="0.94"/>
    <s v="OK"/>
    <d v="2025-07-02T13:00:00"/>
    <s v="2025-07-02T10:00:00Z"/>
    <n v="2.6539999999999999"/>
    <x v="13"/>
  </r>
  <r>
    <n v="1.0900000000000001"/>
    <s v="OK"/>
    <d v="2025-07-02T14:00:00"/>
    <s v="2025-07-02T11:00:00Z"/>
    <n v="2.5459999999999998"/>
    <x v="14"/>
  </r>
  <r>
    <n v="2.2400000000000002"/>
    <s v="OK"/>
    <d v="2025-07-02T15:00:00"/>
    <s v="2025-07-02T12:00:00Z"/>
    <n v="2.907"/>
    <x v="15"/>
  </r>
  <r>
    <n v="0.77"/>
    <s v="OK"/>
    <d v="2025-07-02T16:00:00"/>
    <s v="2025-07-02T13:00:00Z"/>
    <n v="4.4359999999999999"/>
    <x v="16"/>
  </r>
  <r>
    <n v="0.89"/>
    <s v="OK"/>
    <d v="2025-07-02T17:00:00"/>
    <s v="2025-07-02T14:00:00Z"/>
    <n v="6.242"/>
    <x v="17"/>
  </r>
  <r>
    <n v="2.3199999999999998"/>
    <s v="OK"/>
    <d v="2025-07-02T18:00:00"/>
    <s v="2025-07-02T15:00:00Z"/>
    <n v="6.8449999999999998"/>
    <x v="18"/>
  </r>
  <r>
    <n v="1.79"/>
    <s v="OK"/>
    <d v="2025-07-02T19:00:00"/>
    <s v="2025-07-02T16:00:00Z"/>
    <n v="7.9820000000000002"/>
    <x v="19"/>
  </r>
  <r>
    <n v="1.58"/>
    <s v="OK"/>
    <d v="2025-07-02T20:00:00"/>
    <s v="2025-07-02T17:00:00Z"/>
    <n v="8.7309999999999999"/>
    <x v="20"/>
  </r>
  <r>
    <n v="1.27"/>
    <s v="OK"/>
    <d v="2025-07-02T21:00:00"/>
    <s v="2025-07-02T18:00:00Z"/>
    <n v="8.5990000000000002"/>
    <x v="21"/>
  </r>
  <r>
    <n v="0.74"/>
    <s v="OK"/>
    <d v="2025-07-02T22:00:00"/>
    <s v="2025-07-02T19:00:00Z"/>
    <n v="7.9130000000000003"/>
    <x v="22"/>
  </r>
  <r>
    <n v="0.55000000000000004"/>
    <s v="OK"/>
    <d v="2025-07-02T23:00:00"/>
    <s v="2025-07-02T20:00:00Z"/>
    <n v="7.0229999999999997"/>
    <x v="23"/>
  </r>
  <r>
    <n v="1.78"/>
    <s v="OK"/>
    <d v="2025-07-03T00:00:00"/>
    <s v="2025-07-02T21:00:00Z"/>
    <n v="2.9790000000000001"/>
    <x v="0"/>
  </r>
  <r>
    <n v="0.4"/>
    <s v="OK"/>
    <d v="2025-07-03T01:00:00"/>
    <s v="2025-07-02T22:00:00Z"/>
    <n v="0.73499999999999999"/>
    <x v="1"/>
  </r>
  <r>
    <n v="0.32"/>
    <s v="OK"/>
    <d v="2025-07-03T02:00:00"/>
    <s v="2025-07-02T23:00:00Z"/>
    <n v="0.73899999999999999"/>
    <x v="2"/>
  </r>
  <r>
    <n v="0.34"/>
    <s v="OK"/>
    <d v="2025-07-03T03:00:00"/>
    <s v="2025-07-03T00:00:00Z"/>
    <n v="0.68100000000000005"/>
    <x v="3"/>
  </r>
  <r>
    <n v="0.4"/>
    <s v="OK"/>
    <d v="2025-07-03T04:00:00"/>
    <s v="2025-07-03T01:00:00Z"/>
    <n v="1.0880000000000001"/>
    <x v="4"/>
  </r>
  <r>
    <n v="0.35"/>
    <s v="OK"/>
    <d v="2025-07-03T05:00:00"/>
    <s v="2025-07-03T02:00:00Z"/>
    <n v="0.92900000000000005"/>
    <x v="5"/>
  </r>
  <r>
    <n v="0.52"/>
    <s v="OK"/>
    <d v="2025-07-03T06:00:00"/>
    <s v="2025-07-03T03:00:00Z"/>
    <n v="0.752"/>
    <x v="6"/>
  </r>
  <r>
    <n v="0.76"/>
    <s v="OK"/>
    <d v="2025-07-03T07:00:00"/>
    <s v="2025-07-03T04:00:00Z"/>
    <n v="2.218"/>
    <x v="7"/>
  </r>
  <r>
    <n v="4.04"/>
    <s v="OK"/>
    <d v="2025-07-03T08:00:00"/>
    <s v="2025-07-03T05:00:00Z"/>
    <n v="3.1389999999999998"/>
    <x v="8"/>
  </r>
  <r>
    <n v="0.66"/>
    <s v="OK"/>
    <d v="2025-07-03T09:00:00"/>
    <s v="2025-07-03T06:00:00Z"/>
    <n v="2.7959999999999998"/>
    <x v="9"/>
  </r>
  <r>
    <n v="0.96"/>
    <s v="OK"/>
    <d v="2025-07-03T10:00:00"/>
    <s v="2025-07-03T07:00:00Z"/>
    <n v="2.1080000000000001"/>
    <x v="10"/>
  </r>
  <r>
    <n v="0.81"/>
    <s v="OK"/>
    <d v="2025-07-03T11:00:00"/>
    <s v="2025-07-03T08:00:00Z"/>
    <n v="0.71"/>
    <x v="11"/>
  </r>
  <r>
    <n v="0.53"/>
    <s v="OK"/>
    <d v="2025-07-03T12:00:00"/>
    <s v="2025-07-03T09:00:00Z"/>
    <n v="0.42699999999999999"/>
    <x v="12"/>
  </r>
  <r>
    <n v="1.9"/>
    <s v="OK"/>
    <d v="2025-07-03T13:00:00"/>
    <s v="2025-07-03T10:00:00Z"/>
    <n v="0.22800000000000001"/>
    <x v="13"/>
  </r>
  <r>
    <n v="0.38"/>
    <s v="OK"/>
    <d v="2025-07-03T14:00:00"/>
    <s v="2025-07-03T11:00:00Z"/>
    <n v="5.8000000000000003E-2"/>
    <x v="14"/>
  </r>
  <r>
    <n v="0.33"/>
    <s v="OK"/>
    <d v="2025-07-03T15:00:00"/>
    <s v="2025-07-03T12:00:00Z"/>
    <n v="4.5999999999999999E-2"/>
    <x v="15"/>
  </r>
  <r>
    <n v="0.27"/>
    <s v="OK"/>
    <d v="2025-07-03T16:00:00"/>
    <s v="2025-07-03T13:00:00Z"/>
    <n v="9.8000000000000004E-2"/>
    <x v="16"/>
  </r>
  <r>
    <n v="0.32"/>
    <s v="OK"/>
    <d v="2025-07-03T17:00:00"/>
    <s v="2025-07-03T14:00:00Z"/>
    <n v="0.215"/>
    <x v="17"/>
  </r>
  <r>
    <n v="1.84"/>
    <s v="OK"/>
    <d v="2025-07-03T18:00:00"/>
    <s v="2025-07-03T15:00:00Z"/>
    <n v="0.30499999999999999"/>
    <x v="18"/>
  </r>
  <r>
    <n v="0.41"/>
    <s v="OK"/>
    <d v="2025-07-03T19:00:00"/>
    <s v="2025-07-03T16:00:00Z"/>
    <n v="0.38300000000000001"/>
    <x v="19"/>
  </r>
  <r>
    <n v="1.21"/>
    <s v="OK"/>
    <d v="2025-07-03T20:00:00"/>
    <s v="2025-07-03T17:00:00Z"/>
    <n v="0.44400000000000001"/>
    <x v="20"/>
  </r>
  <r>
    <n v="1.89"/>
    <s v="OK"/>
    <d v="2025-07-03T21:00:00"/>
    <s v="2025-07-03T18:00:00Z"/>
    <n v="0.437"/>
    <x v="21"/>
  </r>
  <r>
    <n v="0.38"/>
    <s v="OK"/>
    <d v="2025-07-03T22:00:00"/>
    <s v="2025-07-03T19:00:00Z"/>
    <n v="0.55200000000000005"/>
    <x v="22"/>
  </r>
  <r>
    <n v="0.34"/>
    <s v="OK"/>
    <d v="2025-07-03T23:00:00"/>
    <s v="2025-07-03T20:00:00Z"/>
    <n v="0.02"/>
    <x v="23"/>
  </r>
  <r>
    <n v="0.21"/>
    <s v="OK"/>
    <d v="2025-07-04T00:00:00"/>
    <s v="2025-07-03T21:00:00Z"/>
    <n v="1E-3"/>
    <x v="0"/>
  </r>
  <r>
    <n v="0.28000000000000003"/>
    <s v="OK"/>
    <d v="2025-07-04T01:00:00"/>
    <s v="2025-07-03T22:00:00Z"/>
    <n v="-8.2000000000000003E-2"/>
    <x v="1"/>
  </r>
  <r>
    <n v="0.18"/>
    <s v="OK"/>
    <d v="2025-07-04T02:00:00"/>
    <s v="2025-07-03T23:00:00Z"/>
    <n v="-0.152"/>
    <x v="2"/>
  </r>
  <r>
    <n v="0.24"/>
    <s v="OK"/>
    <d v="2025-07-04T03:00:00"/>
    <s v="2025-07-04T00:00:00Z"/>
    <n v="-0.157"/>
    <x v="3"/>
  </r>
  <r>
    <n v="0.31"/>
    <s v="OK"/>
    <d v="2025-07-04T04:00:00"/>
    <s v="2025-07-04T01:00:00Z"/>
    <n v="-0.17100000000000001"/>
    <x v="4"/>
  </r>
  <r>
    <n v="0.34"/>
    <s v="OK"/>
    <d v="2025-07-04T05:00:00"/>
    <s v="2025-07-04T02:00:00Z"/>
    <n v="-0.104"/>
    <x v="5"/>
  </r>
  <r>
    <n v="1.79"/>
    <s v="OK"/>
    <d v="2025-07-04T06:00:00"/>
    <s v="2025-07-04T03:00:00Z"/>
    <n v="-0.10100000000000001"/>
    <x v="6"/>
  </r>
  <r>
    <n v="0.27"/>
    <s v="OK"/>
    <d v="2025-07-04T07:00:00"/>
    <s v="2025-07-04T04:00:00Z"/>
    <n v="-0.03"/>
    <x v="7"/>
  </r>
  <r>
    <n v="0.4"/>
    <s v="OK"/>
    <d v="2025-07-04T08:00:00"/>
    <s v="2025-07-04T05:00:00Z"/>
    <n v="-1.0999999999999999E-2"/>
    <x v="8"/>
  </r>
  <r>
    <n v="0.31"/>
    <s v="OK"/>
    <d v="2025-07-04T09:00:00"/>
    <s v="2025-07-04T06:00:00Z"/>
    <n v="-6.0000000000000001E-3"/>
    <x v="9"/>
  </r>
  <r>
    <n v="0.33"/>
    <s v="OK"/>
    <d v="2025-07-04T10:00:00"/>
    <s v="2025-07-04T07:00:00Z"/>
    <n v="-3.0000000000000001E-3"/>
    <x v="10"/>
  </r>
  <r>
    <n v="0.25"/>
    <s v="OK"/>
    <d v="2025-07-04T11:00:00"/>
    <s v="2025-07-04T08:00:00Z"/>
    <n v="-0.01"/>
    <x v="11"/>
  </r>
  <r>
    <n v="0.4"/>
    <s v="OK"/>
    <d v="2025-07-04T12:00:00"/>
    <s v="2025-07-04T09:00:00Z"/>
    <n v="-0.01"/>
    <x v="12"/>
  </r>
  <r>
    <n v="0.34"/>
    <s v="OK"/>
    <d v="2025-07-04T13:00:00"/>
    <s v="2025-07-04T10:00:00Z"/>
    <n v="-3.0000000000000001E-3"/>
    <x v="13"/>
  </r>
  <r>
    <n v="0.33"/>
    <s v="OK"/>
    <d v="2025-07-04T14:00:00"/>
    <s v="2025-07-04T11:00:00Z"/>
    <n v="-6.5000000000000002E-2"/>
    <x v="14"/>
  </r>
  <r>
    <n v="1.3"/>
    <s v="OK"/>
    <d v="2025-07-04T15:00:00"/>
    <s v="2025-07-04T12:00:00Z"/>
    <n v="-2.5999999999999999E-2"/>
    <x v="15"/>
  </r>
  <r>
    <n v="1.3"/>
    <s v="OK"/>
    <d v="2025-07-04T16:00:00"/>
    <s v="2025-07-04T13:00:00Z"/>
    <n v="-1E-3"/>
    <x v="16"/>
  </r>
  <r>
    <n v="0.54"/>
    <s v="OK"/>
    <d v="2025-07-04T17:00:00"/>
    <s v="2025-07-04T14:00:00Z"/>
    <n v="0.33400000000000002"/>
    <x v="17"/>
  </r>
  <r>
    <n v="2.5099999999999998"/>
    <s v="OK"/>
    <d v="2025-07-04T18:00:00"/>
    <s v="2025-07-04T15:00:00Z"/>
    <n v="0.627"/>
    <x v="18"/>
  </r>
  <r>
    <n v="0.44"/>
    <s v="OK"/>
    <d v="2025-07-04T19:00:00"/>
    <s v="2025-07-04T16:00:00Z"/>
    <n v="1.3680000000000001"/>
    <x v="19"/>
  </r>
  <r>
    <n v="0.34"/>
    <s v="OK"/>
    <d v="2025-07-04T20:00:00"/>
    <s v="2025-07-04T17:00:00Z"/>
    <n v="2.056"/>
    <x v="20"/>
  </r>
  <r>
    <n v="0.45"/>
    <s v="OK"/>
    <d v="2025-07-04T21:00:00"/>
    <s v="2025-07-04T18:00:00Z"/>
    <n v="1.893"/>
    <x v="21"/>
  </r>
  <r>
    <n v="2.38"/>
    <s v="OK"/>
    <d v="2025-07-04T22:00:00"/>
    <s v="2025-07-04T19:00:00Z"/>
    <n v="1.9650000000000001"/>
    <x v="22"/>
  </r>
  <r>
    <n v="2.7"/>
    <s v="OK"/>
    <d v="2025-07-04T23:00:00"/>
    <s v="2025-07-04T20:00:00Z"/>
    <n v="1.8859999999999999"/>
    <x v="23"/>
  </r>
  <r>
    <n v="0.45"/>
    <s v="OK"/>
    <d v="2025-07-05T00:00:00"/>
    <s v="2025-07-04T21:00:00Z"/>
    <n v="1.2589999999999999"/>
    <x v="0"/>
  </r>
  <r>
    <n v="0.31"/>
    <s v="OK"/>
    <d v="2025-07-05T01:00:00"/>
    <s v="2025-07-04T22:00:00Z"/>
    <n v="0.81599999999999995"/>
    <x v="1"/>
  </r>
  <r>
    <n v="0.24"/>
    <s v="OK"/>
    <d v="2025-07-05T02:00:00"/>
    <s v="2025-07-04T23:00:00Z"/>
    <n v="0.67800000000000005"/>
    <x v="2"/>
  </r>
  <r>
    <n v="0.27"/>
    <s v="OK"/>
    <d v="2025-07-05T03:00:00"/>
    <s v="2025-07-05T00:00:00Z"/>
    <n v="0.67"/>
    <x v="3"/>
  </r>
  <r>
    <n v="0.19"/>
    <s v="OK"/>
    <d v="2025-07-05T04:00:00"/>
    <s v="2025-07-05T01:00:00Z"/>
    <n v="0.67"/>
    <x v="4"/>
  </r>
  <r>
    <n v="2.2400000000000002"/>
    <s v="OK"/>
    <d v="2025-07-05T05:00:00"/>
    <s v="2025-07-05T02:00:00Z"/>
    <n v="0.63900000000000001"/>
    <x v="5"/>
  </r>
  <r>
    <n v="1.93"/>
    <s v="OK"/>
    <d v="2025-07-05T06:00:00"/>
    <s v="2025-07-05T03:00:00Z"/>
    <n v="0.83699999999999997"/>
    <x v="6"/>
  </r>
  <r>
    <n v="1.7"/>
    <s v="OK"/>
    <d v="2025-07-05T07:00:00"/>
    <s v="2025-07-05T04:00:00Z"/>
    <n v="1.86"/>
    <x v="7"/>
  </r>
  <r>
    <n v="0.56000000000000005"/>
    <s v="OK"/>
    <d v="2025-07-05T08:00:00"/>
    <s v="2025-07-05T05:00:00Z"/>
    <n v="1.8939999999999999"/>
    <x v="8"/>
  </r>
  <r>
    <n v="0.37"/>
    <s v="OK"/>
    <d v="2025-07-05T09:00:00"/>
    <s v="2025-07-05T06:00:00Z"/>
    <n v="2.218"/>
    <x v="9"/>
  </r>
  <r>
    <n v="0.6"/>
    <s v="OK"/>
    <d v="2025-07-05T10:00:00"/>
    <s v="2025-07-05T07:00:00Z"/>
    <n v="2.2490000000000001"/>
    <x v="10"/>
  </r>
  <r>
    <n v="1.25"/>
    <s v="OK"/>
    <d v="2025-07-05T11:00:00"/>
    <s v="2025-07-05T08:00:00Z"/>
    <n v="1.673"/>
    <x v="11"/>
  </r>
  <r>
    <n v="0.65"/>
    <s v="OK"/>
    <d v="2025-07-05T12:00:00"/>
    <s v="2025-07-05T09:00:00Z"/>
    <n v="2.105"/>
    <x v="12"/>
  </r>
  <r>
    <n v="1.26"/>
    <s v="OK"/>
    <d v="2025-07-05T13:00:00"/>
    <s v="2025-07-05T10:00:00Z"/>
    <n v="2.327"/>
    <x v="13"/>
  </r>
  <r>
    <n v="3.31"/>
    <s v="OK"/>
    <d v="2025-07-05T14:00:00"/>
    <s v="2025-07-05T11:00:00Z"/>
    <n v="2.4319999999999999"/>
    <x v="14"/>
  </r>
  <r>
    <n v="1.64"/>
    <s v="OK"/>
    <d v="2025-07-05T15:00:00"/>
    <s v="2025-07-05T12:00:00Z"/>
    <n v="3.14"/>
    <x v="15"/>
  </r>
  <r>
    <n v="0.49"/>
    <s v="OK"/>
    <d v="2025-07-05T16:00:00"/>
    <s v="2025-07-05T13:00:00Z"/>
    <n v="3.6280000000000001"/>
    <x v="16"/>
  </r>
  <r>
    <n v="1.69"/>
    <s v="OK"/>
    <d v="2025-07-05T17:00:00"/>
    <s v="2025-07-05T14:00:00Z"/>
    <n v="4.3620000000000001"/>
    <x v="17"/>
  </r>
  <r>
    <n v="0.47"/>
    <s v="OK"/>
    <d v="2025-07-05T18:00:00"/>
    <s v="2025-07-05T15:00:00Z"/>
    <n v="6.2640000000000002"/>
    <x v="18"/>
  </r>
  <r>
    <n v="1.22"/>
    <s v="OK"/>
    <d v="2025-07-05T19:00:00"/>
    <s v="2025-07-05T16:00:00Z"/>
    <n v="9.3469999999999995"/>
    <x v="19"/>
  </r>
  <r>
    <n v="1.92"/>
    <s v="OK"/>
    <d v="2025-07-05T20:00:00"/>
    <s v="2025-07-05T17:00:00Z"/>
    <n v="12.678000000000001"/>
    <x v="20"/>
  </r>
  <r>
    <n v="0.41"/>
    <s v="OK"/>
    <d v="2025-07-05T21:00:00"/>
    <s v="2025-07-05T18:00:00Z"/>
    <n v="6.774"/>
    <x v="21"/>
  </r>
  <r>
    <n v="1.97"/>
    <s v="OK"/>
    <d v="2025-07-05T22:00:00"/>
    <s v="2025-07-05T19:00:00Z"/>
    <n v="4.3760000000000003"/>
    <x v="22"/>
  </r>
  <r>
    <n v="1.24"/>
    <s v="OK"/>
    <d v="2025-07-05T23:00:00"/>
    <s v="2025-07-05T20:00:00Z"/>
    <n v="3.2029999999999998"/>
    <x v="23"/>
  </r>
  <r>
    <n v="0.22"/>
    <s v="OK"/>
    <d v="2025-07-06T00:00:00"/>
    <s v="2025-07-05T21:00:00Z"/>
    <n v="1.03"/>
    <x v="0"/>
  </r>
  <r>
    <n v="0.26"/>
    <s v="OK"/>
    <d v="2025-07-06T01:00:00"/>
    <s v="2025-07-05T22:00:00Z"/>
    <n v="0.47899999999999998"/>
    <x v="1"/>
  </r>
  <r>
    <n v="0.17"/>
    <s v="OK"/>
    <d v="2025-07-06T02:00:00"/>
    <s v="2025-07-05T23:00:00Z"/>
    <n v="0.41"/>
    <x v="2"/>
  </r>
  <r>
    <n v="0.15"/>
    <s v="OK"/>
    <d v="2025-07-06T03:00:00"/>
    <s v="2025-07-06T00:00:00Z"/>
    <n v="0.39"/>
    <x v="3"/>
  </r>
  <r>
    <n v="0.23"/>
    <s v="OK"/>
    <d v="2025-07-06T04:00:00"/>
    <s v="2025-07-06T01:00:00Z"/>
    <n v="0.35"/>
    <x v="4"/>
  </r>
  <r>
    <n v="0.16"/>
    <s v="OK"/>
    <d v="2025-07-06T05:00:00"/>
    <s v="2025-07-06T02:00:00Z"/>
    <n v="0.36399999999999999"/>
    <x v="5"/>
  </r>
  <r>
    <n v="1.19"/>
    <s v="OK"/>
    <d v="2025-07-06T06:00:00"/>
    <s v="2025-07-06T03:00:00Z"/>
    <n v="0.42699999999999999"/>
    <x v="6"/>
  </r>
  <r>
    <n v="0.92"/>
    <s v="OK"/>
    <d v="2025-07-06T07:00:00"/>
    <s v="2025-07-06T04:00:00Z"/>
    <n v="0.47699999999999998"/>
    <x v="7"/>
  </r>
  <r>
    <n v="0.37"/>
    <s v="OK"/>
    <d v="2025-07-06T08:00:00"/>
    <s v="2025-07-06T05:00:00Z"/>
    <n v="0.61399999999999999"/>
    <x v="8"/>
  </r>
  <r>
    <n v="2.4"/>
    <s v="OK"/>
    <d v="2025-07-06T09:00:00"/>
    <s v="2025-07-06T06:00:00Z"/>
    <n v="0.95399999999999996"/>
    <x v="9"/>
  </r>
  <r>
    <n v="1.89"/>
    <s v="OK"/>
    <d v="2025-07-06T10:00:00"/>
    <s v="2025-07-06T07:00:00Z"/>
    <n v="0.89200000000000002"/>
    <x v="10"/>
  </r>
  <r>
    <n v="1.43"/>
    <s v="OK"/>
    <d v="2025-07-06T11:00:00"/>
    <s v="2025-07-06T08:00:00Z"/>
    <n v="1.042"/>
    <x v="11"/>
  </r>
  <r>
    <n v="0.75"/>
    <s v="OK"/>
    <d v="2025-07-06T12:00:00"/>
    <s v="2025-07-06T09:00:00Z"/>
    <n v="1.246"/>
    <x v="12"/>
  </r>
  <r>
    <n v="1.0900000000000001"/>
    <s v="OK"/>
    <d v="2025-07-06T13:00:00"/>
    <s v="2025-07-06T10:00:00Z"/>
    <n v="0.76300000000000001"/>
    <x v="13"/>
  </r>
  <r>
    <n v="0.35"/>
    <s v="OK"/>
    <d v="2025-07-06T14:00:00"/>
    <s v="2025-07-06T11:00:00Z"/>
    <n v="0.71399999999999997"/>
    <x v="14"/>
  </r>
  <r>
    <n v="1.93"/>
    <s v="OK"/>
    <d v="2025-07-06T15:00:00"/>
    <s v="2025-07-06T12:00:00Z"/>
    <n v="1.034"/>
    <x v="15"/>
  </r>
  <r>
    <n v="0.3"/>
    <s v="OK"/>
    <d v="2025-07-06T16:00:00"/>
    <s v="2025-07-06T13:00:00Z"/>
    <n v="1.2609999999999999"/>
    <x v="16"/>
  </r>
  <r>
    <n v="0.28999999999999998"/>
    <s v="OK"/>
    <d v="2025-07-06T17:00:00"/>
    <s v="2025-07-06T14:00:00Z"/>
    <n v="2.4420000000000002"/>
    <x v="17"/>
  </r>
  <r>
    <n v="0.21"/>
    <s v="OK"/>
    <d v="2025-07-06T18:00:00"/>
    <s v="2025-07-06T15:00:00Z"/>
    <n v="3.0619999999999998"/>
    <x v="18"/>
  </r>
  <r>
    <n v="0.37"/>
    <s v="OK"/>
    <d v="2025-07-06T19:00:00"/>
    <s v="2025-07-06T16:00:00Z"/>
    <n v="2.3460000000000001"/>
    <x v="19"/>
  </r>
  <r>
    <n v="2.27"/>
    <s v="OK"/>
    <d v="2025-07-06T20:00:00"/>
    <s v="2025-07-06T17:00:00Z"/>
    <n v="1.5589999999999999"/>
    <x v="20"/>
  </r>
  <r>
    <n v="0.73"/>
    <s v="OK"/>
    <d v="2025-07-06T21:00:00"/>
    <s v="2025-07-06T18:00:00Z"/>
    <n v="0.79700000000000004"/>
    <x v="21"/>
  </r>
  <r>
    <n v="2.5"/>
    <s v="OK"/>
    <d v="2025-07-06T22:00:00"/>
    <s v="2025-07-06T19:00:00Z"/>
    <n v="0.63500000000000001"/>
    <x v="22"/>
  </r>
  <r>
    <n v="0.44"/>
    <s v="OK"/>
    <d v="2025-07-06T23:00:00"/>
    <s v="2025-07-06T20:00:00Z"/>
    <n v="0.60199999999999998"/>
    <x v="23"/>
  </r>
  <r>
    <n v="0.27"/>
    <s v="OK"/>
    <d v="2025-07-07T00:00:00"/>
    <s v="2025-07-06T21:00:00Z"/>
    <n v="0.57599999999999996"/>
    <x v="0"/>
  </r>
  <r>
    <n v="0.24"/>
    <s v="OK"/>
    <d v="2025-07-07T01:00:00"/>
    <s v="2025-07-06T22:00:00Z"/>
    <n v="0.60599999999999998"/>
    <x v="1"/>
  </r>
  <r>
    <n v="0.25"/>
    <s v="OK"/>
    <d v="2025-07-07T02:00:00"/>
    <s v="2025-07-06T23:00:00Z"/>
    <n v="0.60199999999999998"/>
    <x v="2"/>
  </r>
  <r>
    <n v="0.26"/>
    <s v="OK"/>
    <d v="2025-07-07T03:00:00"/>
    <s v="2025-07-07T00:00:00Z"/>
    <n v="0.59599999999999997"/>
    <x v="3"/>
  </r>
  <r>
    <n v="0.2"/>
    <s v="OK"/>
    <d v="2025-07-07T04:00:00"/>
    <s v="2025-07-07T01:00:00Z"/>
    <n v="0.58399999999999996"/>
    <x v="4"/>
  </r>
  <r>
    <n v="0.42"/>
    <s v="OK"/>
    <d v="2025-07-07T05:00:00"/>
    <s v="2025-07-07T02:00:00Z"/>
    <n v="0.58699999999999997"/>
    <x v="5"/>
  </r>
  <r>
    <n v="0.36"/>
    <s v="OK"/>
    <d v="2025-07-07T06:00:00"/>
    <s v="2025-07-07T03:00:00Z"/>
    <n v="1.375"/>
    <x v="6"/>
  </r>
  <r>
    <n v="0.31"/>
    <s v="OK"/>
    <d v="2025-07-07T07:00:00"/>
    <s v="2025-07-07T04:00:00Z"/>
    <n v="2.5110000000000001"/>
    <x v="7"/>
  </r>
  <r>
    <n v="1.54"/>
    <s v="OK"/>
    <d v="2025-07-07T08:00:00"/>
    <s v="2025-07-07T05:00:00Z"/>
    <n v="8.3979999999999997"/>
    <x v="8"/>
  </r>
  <r>
    <n v="1.32"/>
    <s v="OK"/>
    <d v="2025-07-07T09:00:00"/>
    <s v="2025-07-07T06:00:00Z"/>
    <n v="10.226000000000001"/>
    <x v="9"/>
  </r>
  <r>
    <n v="1.7"/>
    <s v="OK"/>
    <d v="2025-07-07T10:00:00"/>
    <s v="2025-07-07T07:00:00Z"/>
    <n v="9.9649999999999999"/>
    <x v="10"/>
  </r>
  <r>
    <n v="0.31"/>
    <s v="OK"/>
    <d v="2025-07-07T11:00:00"/>
    <s v="2025-07-07T08:00:00Z"/>
    <n v="10.009"/>
    <x v="11"/>
  </r>
  <r>
    <n v="1.35"/>
    <s v="OK"/>
    <d v="2025-07-07T12:00:00"/>
    <s v="2025-07-07T09:00:00Z"/>
    <n v="9.6229999999999993"/>
    <x v="12"/>
  </r>
  <r>
    <n v="1.01"/>
    <s v="OK"/>
    <d v="2025-07-07T13:00:00"/>
    <s v="2025-07-07T10:00:00Z"/>
    <n v="7.2869999999999999"/>
    <x v="13"/>
  </r>
  <r>
    <n v="0.27"/>
    <s v="OK"/>
    <d v="2025-07-07T14:00:00"/>
    <s v="2025-07-07T11:00:00Z"/>
    <n v="6.6159999999999997"/>
    <x v="14"/>
  </r>
  <r>
    <n v="0.32"/>
    <s v="OK"/>
    <d v="2025-07-07T15:00:00"/>
    <s v="2025-07-07T12:00:00Z"/>
    <n v="4.5759999999999996"/>
    <x v="15"/>
  </r>
  <r>
    <n v="1.29"/>
    <s v="OK"/>
    <d v="2025-07-07T16:00:00"/>
    <s v="2025-07-07T13:00:00Z"/>
    <n v="4.4619999999999997"/>
    <x v="16"/>
  </r>
  <r>
    <n v="3.32"/>
    <s v="OK"/>
    <d v="2025-07-07T17:00:00"/>
    <s v="2025-07-07T14:00:00Z"/>
    <n v="4.6790000000000003"/>
    <x v="17"/>
  </r>
  <r>
    <n v="2.06"/>
    <s v="OK"/>
    <d v="2025-07-07T18:00:00"/>
    <s v="2025-07-07T15:00:00Z"/>
    <n v="6.8639999999999999"/>
    <x v="18"/>
  </r>
  <r>
    <n v="0.47"/>
    <s v="OK"/>
    <d v="2025-07-07T19:00:00"/>
    <s v="2025-07-07T16:00:00Z"/>
    <n v="9.359"/>
    <x v="19"/>
  </r>
  <r>
    <n v="0.31"/>
    <s v="OK"/>
    <d v="2025-07-07T20:00:00"/>
    <s v="2025-07-07T17:00:00Z"/>
    <n v="10.211"/>
    <x v="20"/>
  </r>
  <r>
    <n v="2.13"/>
    <s v="OK"/>
    <d v="2025-07-07T21:00:00"/>
    <s v="2025-07-07T18:00:00Z"/>
    <n v="11.39"/>
    <x v="21"/>
  </r>
  <r>
    <n v="2.85"/>
    <s v="OK"/>
    <d v="2025-07-07T22:00:00"/>
    <s v="2025-07-07T19:00:00Z"/>
    <n v="11.582000000000001"/>
    <x v="22"/>
  </r>
  <r>
    <n v="0.43"/>
    <s v="OK"/>
    <d v="2025-07-07T23:00:00"/>
    <s v="2025-07-07T20:00:00Z"/>
    <n v="5.54"/>
    <x v="23"/>
  </r>
  <r>
    <n v="0.28000000000000003"/>
    <s v="OK"/>
    <d v="2025-07-08T00:00:00"/>
    <s v="2025-07-07T21:00:00Z"/>
    <n v="2.3719999999999999"/>
    <x v="0"/>
  </r>
  <r>
    <n v="0.24"/>
    <s v="OK"/>
    <d v="2025-07-08T01:00:00"/>
    <s v="2025-07-07T22:00:00Z"/>
    <n v="1.891"/>
    <x v="1"/>
  </r>
  <r>
    <n v="0.21"/>
    <s v="OK"/>
    <d v="2025-07-08T02:00:00"/>
    <s v="2025-07-07T23:00:00Z"/>
    <n v="0.876"/>
    <x v="2"/>
  </r>
  <r>
    <n v="0.31"/>
    <s v="OK"/>
    <d v="2025-07-08T03:00:00"/>
    <s v="2025-07-08T00:00:00Z"/>
    <n v="0.83299999999999996"/>
    <x v="3"/>
  </r>
  <r>
    <n v="0.19"/>
    <s v="OK"/>
    <d v="2025-07-08T04:00:00"/>
    <s v="2025-07-08T01:00:00Z"/>
    <n v="0.60099999999999998"/>
    <x v="4"/>
  </r>
  <r>
    <n v="0.18"/>
    <s v="OK"/>
    <d v="2025-07-08T05:00:00"/>
    <s v="2025-07-08T02:00:00Z"/>
    <n v="0.57499999999999996"/>
    <x v="5"/>
  </r>
  <r>
    <n v="0.33"/>
    <s v="OK"/>
    <d v="2025-07-08T06:00:00"/>
    <s v="2025-07-08T03:00:00Z"/>
    <n v="0.89400000000000002"/>
    <x v="6"/>
  </r>
  <r>
    <n v="0.21"/>
    <s v="OK"/>
    <d v="2025-07-08T07:00:00"/>
    <s v="2025-07-08T04:00:00Z"/>
    <n v="3.1360000000000001"/>
    <x v="7"/>
  </r>
  <r>
    <n v="3.05"/>
    <s v="OK"/>
    <d v="2025-07-08T08:00:00"/>
    <s v="2025-07-08T05:00:00Z"/>
    <n v="6.1710000000000003"/>
    <x v="8"/>
  </r>
  <r>
    <n v="1.01"/>
    <s v="OK"/>
    <d v="2025-07-08T09:00:00"/>
    <s v="2025-07-08T06:00:00Z"/>
    <n v="5.976"/>
    <x v="9"/>
  </r>
  <r>
    <n v="0.34"/>
    <s v="OK"/>
    <d v="2025-07-08T10:00:00"/>
    <s v="2025-07-08T07:00:00Z"/>
    <n v="4.0049999999999999"/>
    <x v="10"/>
  </r>
  <r>
    <n v="0.45"/>
    <s v="OK"/>
    <d v="2025-07-08T11:00:00"/>
    <s v="2025-07-08T08:00:00Z"/>
    <n v="2.9609999999999999"/>
    <x v="11"/>
  </r>
  <r>
    <n v="0.68"/>
    <s v="OK"/>
    <d v="2025-07-08T12:00:00"/>
    <s v="2025-07-08T09:00:00Z"/>
    <n v="2.1669999999999998"/>
    <x v="12"/>
  </r>
  <r>
    <n v="2.89"/>
    <s v="OK"/>
    <d v="2025-07-08T13:00:00"/>
    <s v="2025-07-08T10:00:00Z"/>
    <n v="2.0590000000000002"/>
    <x v="13"/>
  </r>
  <r>
    <n v="0.77"/>
    <s v="OK"/>
    <d v="2025-07-08T14:00:00"/>
    <s v="2025-07-08T11:00:00Z"/>
    <n v="1.9390000000000001"/>
    <x v="14"/>
  </r>
  <r>
    <n v="0.36"/>
    <s v="OK"/>
    <d v="2025-07-08T15:00:00"/>
    <s v="2025-07-08T12:00:00Z"/>
    <n v="2.2490000000000001"/>
    <x v="15"/>
  </r>
  <r>
    <n v="0.71"/>
    <s v="OK"/>
    <d v="2025-07-08T16:00:00"/>
    <s v="2025-07-08T13:00:00Z"/>
    <n v="3.137"/>
    <x v="16"/>
  </r>
  <r>
    <n v="1.21"/>
    <s v="OK"/>
    <d v="2025-07-08T17:00:00"/>
    <s v="2025-07-08T14:00:00Z"/>
    <n v="3.9849999999999999"/>
    <x v="17"/>
  </r>
  <r>
    <n v="2.4900000000000002"/>
    <s v="OK"/>
    <d v="2025-07-08T18:00:00"/>
    <s v="2025-07-08T15:00:00Z"/>
    <n v="5.54"/>
    <x v="18"/>
  </r>
  <r>
    <n v="0.38"/>
    <s v="OK"/>
    <d v="2025-07-08T19:00:00"/>
    <s v="2025-07-08T16:00:00Z"/>
    <n v="5.8319999999999999"/>
    <x v="19"/>
  </r>
  <r>
    <n v="0.35"/>
    <s v="OK"/>
    <d v="2025-07-08T20:00:00"/>
    <s v="2025-07-08T17:00:00Z"/>
    <n v="10.153"/>
    <x v="20"/>
  </r>
  <r>
    <n v="2.44"/>
    <s v="OK"/>
    <d v="2025-07-08T21:00:00"/>
    <s v="2025-07-08T18:00:00Z"/>
    <n v="7.9119999999999999"/>
    <x v="21"/>
  </r>
  <r>
    <n v="2.61"/>
    <s v="OK"/>
    <d v="2025-07-08T22:00:00"/>
    <s v="2025-07-08T19:00:00Z"/>
    <n v="7.1920000000000002"/>
    <x v="22"/>
  </r>
  <r>
    <n v="1.03"/>
    <s v="OK"/>
    <d v="2025-07-08T23:00:00"/>
    <s v="2025-07-08T20:00:00Z"/>
    <n v="5.9489999999999998"/>
    <x v="23"/>
  </r>
  <r>
    <n v="0.4"/>
    <s v="OK"/>
    <d v="2025-07-09T00:00:00"/>
    <s v="2025-07-08T21:00:00Z"/>
    <n v="3.9359999999999999"/>
    <x v="0"/>
  </r>
  <r>
    <n v="0.22"/>
    <s v="OK"/>
    <d v="2025-07-09T01:00:00"/>
    <s v="2025-07-08T22:00:00Z"/>
    <n v="1.4650000000000001"/>
    <x v="1"/>
  </r>
  <r>
    <n v="0.17"/>
    <s v="OK"/>
    <d v="2025-07-09T02:00:00"/>
    <s v="2025-07-08T23:00:00Z"/>
    <n v="1.79"/>
    <x v="2"/>
  </r>
  <r>
    <n v="0.3"/>
    <s v="OK"/>
    <d v="2025-07-09T03:00:00"/>
    <s v="2025-07-09T00:00:00Z"/>
    <n v="1.3740000000000001"/>
    <x v="3"/>
  </r>
  <r>
    <n v="0.23"/>
    <s v="OK"/>
    <d v="2025-07-09T04:00:00"/>
    <s v="2025-07-09T01:00:00Z"/>
    <n v="1.4370000000000001"/>
    <x v="4"/>
  </r>
  <r>
    <n v="1.86"/>
    <s v="OK"/>
    <d v="2025-07-09T05:00:00"/>
    <s v="2025-07-09T02:00:00Z"/>
    <n v="2.6579999999999999"/>
    <x v="5"/>
  </r>
  <r>
    <n v="1.91"/>
    <s v="OK"/>
    <d v="2025-07-09T06:00:00"/>
    <s v="2025-07-09T03:00:00Z"/>
    <n v="5.5810000000000004"/>
    <x v="6"/>
  </r>
  <r>
    <n v="0.35"/>
    <s v="OK"/>
    <d v="2025-07-09T07:00:00"/>
    <s v="2025-07-09T04:00:00Z"/>
    <n v="12.273999999999999"/>
    <x v="7"/>
  </r>
  <r>
    <n v="0.46"/>
    <s v="OK"/>
    <d v="2025-07-09T08:00:00"/>
    <s v="2025-07-09T05:00:00Z"/>
    <n v="13.161"/>
    <x v="8"/>
  </r>
  <r>
    <n v="0.32"/>
    <s v="OK"/>
    <d v="2025-07-09T09:00:00"/>
    <s v="2025-07-09T06:00:00Z"/>
    <n v="13.096"/>
    <x v="9"/>
  </r>
  <r>
    <n v="0.45"/>
    <s v="OK"/>
    <d v="2025-07-09T10:00:00"/>
    <s v="2025-07-09T07:00:00Z"/>
    <n v="10.455"/>
    <x v="10"/>
  </r>
  <r>
    <n v="2.23"/>
    <s v="OK"/>
    <d v="2025-07-09T11:00:00"/>
    <s v="2025-07-09T08:00:00Z"/>
    <n v="9.2319999999999993"/>
    <x v="11"/>
  </r>
  <r>
    <n v="0.28999999999999998"/>
    <s v="OK"/>
    <d v="2025-07-09T12:00:00"/>
    <s v="2025-07-09T09:00:00Z"/>
    <n v="8.0419999999999998"/>
    <x v="12"/>
  </r>
  <r>
    <n v="0.28999999999999998"/>
    <s v="OK"/>
    <d v="2025-07-09T13:00:00"/>
    <s v="2025-07-09T10:00:00Z"/>
    <n v="7.1449999999999996"/>
    <x v="13"/>
  </r>
  <r>
    <n v="0.34"/>
    <s v="OK"/>
    <d v="2025-07-09T14:00:00"/>
    <s v="2025-07-09T11:00:00Z"/>
    <n v="5.4980000000000002"/>
    <x v="14"/>
  </r>
  <r>
    <n v="0.27"/>
    <s v="OK"/>
    <d v="2025-07-09T15:00:00"/>
    <s v="2025-07-09T12:00:00Z"/>
    <n v="3.819"/>
    <x v="15"/>
  </r>
  <r>
    <n v="0.62"/>
    <s v="OK"/>
    <d v="2025-07-09T16:00:00"/>
    <s v="2025-07-09T13:00:00Z"/>
    <n v="5.7670000000000003"/>
    <x v="16"/>
  </r>
  <r>
    <n v="3"/>
    <s v="OK"/>
    <d v="2025-07-09T17:00:00"/>
    <s v="2025-07-09T14:00:00Z"/>
    <n v="8.2080000000000002"/>
    <x v="17"/>
  </r>
  <r>
    <n v="0.69"/>
    <s v="OK"/>
    <d v="2025-07-09T18:00:00"/>
    <s v="2025-07-09T15:00:00Z"/>
    <n v="10.679"/>
    <x v="18"/>
  </r>
  <r>
    <n v="1.07"/>
    <s v="OK"/>
    <d v="2025-07-09T19:00:00"/>
    <s v="2025-07-09T16:00:00Z"/>
    <n v="14.119"/>
    <x v="19"/>
  </r>
  <r>
    <n v="3.13"/>
    <s v="OK"/>
    <d v="2025-07-09T20:00:00"/>
    <s v="2025-07-09T17:00:00Z"/>
    <n v="15.557"/>
    <x v="20"/>
  </r>
  <r>
    <n v="1.76"/>
    <s v="OK"/>
    <d v="2025-07-09T21:00:00"/>
    <s v="2025-07-09T18:00:00Z"/>
    <n v="15.673999999999999"/>
    <x v="21"/>
  </r>
  <r>
    <n v="2.04"/>
    <s v="OK"/>
    <d v="2025-07-09T22:00:00"/>
    <s v="2025-07-09T19:00:00Z"/>
    <n v="15.276"/>
    <x v="22"/>
  </r>
  <r>
    <n v="0.96"/>
    <s v="OK"/>
    <d v="2025-07-09T23:00:00"/>
    <s v="2025-07-09T20:00:00Z"/>
    <n v="12.678000000000001"/>
    <x v="23"/>
  </r>
  <r>
    <n v="0.28999999999999998"/>
    <s v="OK"/>
    <d v="2025-07-10T00:00:00"/>
    <s v="2025-07-09T21:00:00Z"/>
    <n v="5.2789999999999999"/>
    <x v="0"/>
  </r>
  <r>
    <n v="0.21"/>
    <s v="OK"/>
    <d v="2025-07-10T01:00:00"/>
    <s v="2025-07-09T22:00:00Z"/>
    <n v="4.7460000000000004"/>
    <x v="1"/>
  </r>
  <r>
    <n v="0.28000000000000003"/>
    <s v="OK"/>
    <d v="2025-07-10T02:00:00"/>
    <s v="2025-07-09T23:00:00Z"/>
    <n v="4.4459999999999997"/>
    <x v="2"/>
  </r>
  <r>
    <n v="0.27"/>
    <s v="OK"/>
    <d v="2025-07-10T03:00:00"/>
    <s v="2025-07-10T00:00:00Z"/>
    <n v="3.97"/>
    <x v="3"/>
  </r>
  <r>
    <n v="0.28999999999999998"/>
    <s v="OK"/>
    <d v="2025-07-10T04:00:00"/>
    <s v="2025-07-10T01:00:00Z"/>
    <n v="3.9649999999999999"/>
    <x v="4"/>
  </r>
  <r>
    <n v="0.26"/>
    <s v="OK"/>
    <d v="2025-07-10T05:00:00"/>
    <s v="2025-07-10T02:00:00Z"/>
    <n v="4.1740000000000004"/>
    <x v="5"/>
  </r>
  <r>
    <n v="0.28000000000000003"/>
    <s v="OK"/>
    <d v="2025-07-10T06:00:00"/>
    <s v="2025-07-10T03:00:00Z"/>
    <n v="4.4489999999999998"/>
    <x v="6"/>
  </r>
  <r>
    <n v="0.5"/>
    <s v="OK"/>
    <d v="2025-07-10T07:00:00"/>
    <s v="2025-07-10T04:00:00Z"/>
    <n v="8.0030000000000001"/>
    <x v="7"/>
  </r>
  <r>
    <n v="0.34"/>
    <s v="OK"/>
    <d v="2025-07-10T08:00:00"/>
    <s v="2025-07-10T05:00:00Z"/>
    <n v="11.464"/>
    <x v="8"/>
  </r>
  <r>
    <n v="3.16"/>
    <s v="OK"/>
    <d v="2025-07-10T09:00:00"/>
    <s v="2025-07-10T06:00:00Z"/>
    <n v="11.285"/>
    <x v="9"/>
  </r>
  <r>
    <n v="0.68"/>
    <s v="OK"/>
    <d v="2025-07-10T10:00:00"/>
    <s v="2025-07-10T07:00:00Z"/>
    <n v="9.5579999999999998"/>
    <x v="10"/>
  </r>
  <r>
    <n v="0.31"/>
    <s v="OK"/>
    <d v="2025-07-10T11:00:00"/>
    <s v="2025-07-10T08:00:00Z"/>
    <n v="7.8449999999999998"/>
    <x v="11"/>
  </r>
  <r>
    <n v="0.49"/>
    <s v="OK"/>
    <d v="2025-07-10T12:00:00"/>
    <s v="2025-07-10T09:00:00Z"/>
    <n v="6.915"/>
    <x v="12"/>
  </r>
  <r>
    <n v="0.42"/>
    <s v="OK"/>
    <d v="2025-07-10T13:00:00"/>
    <s v="2025-07-10T10:00:00Z"/>
    <n v="5.407"/>
    <x v="13"/>
  </r>
  <r>
    <n v="0.31"/>
    <s v="OK"/>
    <d v="2025-07-10T14:00:00"/>
    <s v="2025-07-10T11:00:00Z"/>
    <n v="4.7290000000000001"/>
    <x v="14"/>
  </r>
  <r>
    <n v="0.27"/>
    <s v="OK"/>
    <d v="2025-07-10T15:00:00"/>
    <s v="2025-07-10T12:00:00Z"/>
    <n v="4.5460000000000003"/>
    <x v="15"/>
  </r>
  <r>
    <n v="1.07"/>
    <s v="OK"/>
    <d v="2025-07-10T16:00:00"/>
    <s v="2025-07-10T13:00:00Z"/>
    <n v="6.21"/>
    <x v="16"/>
  </r>
  <r>
    <n v="2.64"/>
    <s v="OK"/>
    <d v="2025-07-10T17:00:00"/>
    <s v="2025-07-10T14:00:00Z"/>
    <n v="8.3629999999999995"/>
    <x v="17"/>
  </r>
  <r>
    <n v="0.34"/>
    <s v="OK"/>
    <d v="2025-07-10T18:00:00"/>
    <s v="2025-07-10T15:00:00Z"/>
    <n v="9.343"/>
    <x v="18"/>
  </r>
  <r>
    <n v="3.11"/>
    <s v="OK"/>
    <d v="2025-07-10T19:00:00"/>
    <s v="2025-07-10T16:00:00Z"/>
    <n v="10.738"/>
    <x v="19"/>
  </r>
  <r>
    <n v="0.36"/>
    <s v="OK"/>
    <d v="2025-07-10T20:00:00"/>
    <s v="2025-07-10T17:00:00Z"/>
    <n v="12.148"/>
    <x v="20"/>
  </r>
  <r>
    <n v="0.59"/>
    <s v="OK"/>
    <d v="2025-07-10T21:00:00"/>
    <s v="2025-07-10T18:00:00Z"/>
    <n v="12.161"/>
    <x v="21"/>
  </r>
  <r>
    <n v="2.46"/>
    <s v="OK"/>
    <d v="2025-07-10T22:00:00"/>
    <s v="2025-07-10T19:00:00Z"/>
    <n v="6.9160000000000004"/>
    <x v="22"/>
  </r>
  <r>
    <n v="1.93"/>
    <s v="OK"/>
    <d v="2025-07-10T23:00:00"/>
    <s v="2025-07-10T20:00:00Z"/>
    <n v="3.77"/>
    <x v="23"/>
  </r>
  <r>
    <n v="1.31"/>
    <s v="OK"/>
    <d v="2025-07-11T00:00:00"/>
    <s v="2025-07-10T21:00:00Z"/>
    <n v="2.0659999999999998"/>
    <x v="0"/>
  </r>
  <r>
    <n v="0.22"/>
    <s v="OK"/>
    <d v="2025-07-11T01:00:00"/>
    <s v="2025-07-10T22:00:00Z"/>
    <n v="1.895"/>
    <x v="1"/>
  </r>
  <r>
    <n v="0.33"/>
    <s v="OK"/>
    <d v="2025-07-11T02:00:00"/>
    <s v="2025-07-10T23:00:00Z"/>
    <n v="0.71299999999999997"/>
    <x v="2"/>
  </r>
  <r>
    <n v="0.25"/>
    <s v="OK"/>
    <d v="2025-07-11T03:00:00"/>
    <s v="2025-07-11T00:00:00Z"/>
    <n v="0.56699999999999995"/>
    <x v="3"/>
  </r>
  <r>
    <n v="0.22"/>
    <s v="OK"/>
    <d v="2025-07-11T04:00:00"/>
    <s v="2025-07-11T01:00:00Z"/>
    <n v="0.437"/>
    <x v="4"/>
  </r>
  <r>
    <n v="0.26"/>
    <s v="OK"/>
    <d v="2025-07-11T05:00:00"/>
    <s v="2025-07-11T02:00:00Z"/>
    <n v="0.442"/>
    <x v="5"/>
  </r>
  <r>
    <n v="0.26"/>
    <s v="OK"/>
    <d v="2025-07-11T06:00:00"/>
    <s v="2025-07-11T03:00:00Z"/>
    <n v="0.503"/>
    <x v="6"/>
  </r>
  <r>
    <n v="0.44"/>
    <s v="OK"/>
    <d v="2025-07-11T07:00:00"/>
    <s v="2025-07-11T04:00:00Z"/>
    <n v="1.044"/>
    <x v="7"/>
  </r>
  <r>
    <n v="1.18"/>
    <s v="OK"/>
    <d v="2025-07-11T08:00:00"/>
    <s v="2025-07-11T05:00:00Z"/>
    <n v="3.4790000000000001"/>
    <x v="8"/>
  </r>
  <r>
    <n v="2.0699999999999998"/>
    <s v="OK"/>
    <d v="2025-07-11T09:00:00"/>
    <s v="2025-07-11T06:00:00Z"/>
    <n v="4.335"/>
    <x v="9"/>
  </r>
  <r>
    <n v="0.28000000000000003"/>
    <s v="OK"/>
    <d v="2025-07-11T10:00:00"/>
    <s v="2025-07-11T07:00:00Z"/>
    <n v="2.2149999999999999"/>
    <x v="10"/>
  </r>
  <r>
    <n v="2.37"/>
    <s v="OK"/>
    <d v="2025-07-11T11:00:00"/>
    <s v="2025-07-11T08:00:00Z"/>
    <n v="0.89200000000000002"/>
    <x v="11"/>
  </r>
  <r>
    <n v="1.47"/>
    <s v="OK"/>
    <d v="2025-07-11T12:00:00"/>
    <s v="2025-07-11T09:00:00Z"/>
    <n v="0.61599999999999999"/>
    <x v="12"/>
  </r>
  <r>
    <n v="1.83"/>
    <s v="OK"/>
    <d v="2025-07-11T13:00:00"/>
    <s v="2025-07-11T10:00:00Z"/>
    <n v="0.61499999999999999"/>
    <x v="13"/>
  </r>
  <r>
    <n v="0.43"/>
    <s v="OK"/>
    <d v="2025-07-11T14:00:00"/>
    <s v="2025-07-11T11:00:00Z"/>
    <n v="0.59599999999999997"/>
    <x v="14"/>
  </r>
  <r>
    <n v="0.38"/>
    <s v="OK"/>
    <d v="2025-07-11T15:00:00"/>
    <s v="2025-07-11T12:00:00Z"/>
    <n v="0.59699999999999998"/>
    <x v="15"/>
  </r>
  <r>
    <n v="0.51"/>
    <s v="OK"/>
    <d v="2025-07-11T16:00:00"/>
    <s v="2025-07-11T13:00:00Z"/>
    <n v="0.624"/>
    <x v="16"/>
  </r>
  <r>
    <n v="0.32"/>
    <s v="OK"/>
    <d v="2025-07-11T17:00:00"/>
    <s v="2025-07-11T14:00:00Z"/>
    <n v="0.72799999999999998"/>
    <x v="17"/>
  </r>
  <r>
    <n v="0.38"/>
    <s v="OK"/>
    <d v="2025-07-11T18:00:00"/>
    <s v="2025-07-11T15:00:00Z"/>
    <n v="0.72399999999999998"/>
    <x v="18"/>
  </r>
  <r>
    <n v="0.33"/>
    <s v="OK"/>
    <d v="2025-07-11T19:00:00"/>
    <s v="2025-07-11T16:00:00Z"/>
    <n v="0.86599999999999999"/>
    <x v="19"/>
  </r>
  <r>
    <n v="0.34"/>
    <s v="OK"/>
    <d v="2025-07-11T20:00:00"/>
    <s v="2025-07-11T17:00:00Z"/>
    <n v="0.84"/>
    <x v="20"/>
  </r>
  <r>
    <n v="1.97"/>
    <s v="OK"/>
    <d v="2025-07-11T21:00:00"/>
    <s v="2025-07-11T18:00:00Z"/>
    <n v="0.66300000000000003"/>
    <x v="21"/>
  </r>
  <r>
    <n v="1.71"/>
    <s v="OK"/>
    <d v="2025-07-11T22:00:00"/>
    <s v="2025-07-11T19:00:00Z"/>
    <n v="0.57099999999999995"/>
    <x v="22"/>
  </r>
  <r>
    <n v="3.42"/>
    <s v="OK"/>
    <d v="2025-07-11T23:00:00"/>
    <s v="2025-07-11T20:00:00Z"/>
    <n v="0.46100000000000002"/>
    <x v="23"/>
  </r>
  <r>
    <n v="0.99"/>
    <s v="OK"/>
    <d v="2025-07-12T00:00:00"/>
    <s v="2025-07-11T21:00:00Z"/>
    <n v="0.34899999999999998"/>
    <x v="0"/>
  </r>
  <r>
    <n v="0.35"/>
    <s v="OK"/>
    <d v="2025-07-12T01:00:00"/>
    <s v="2025-07-11T22:00:00Z"/>
    <n v="0.28000000000000003"/>
    <x v="1"/>
  </r>
  <r>
    <n v="0.28000000000000003"/>
    <s v="OK"/>
    <d v="2025-07-12T02:00:00"/>
    <s v="2025-07-11T23:00:00Z"/>
    <n v="0.255"/>
    <x v="2"/>
  </r>
  <r>
    <n v="0.21"/>
    <s v="OK"/>
    <d v="2025-07-12T03:00:00"/>
    <s v="2025-07-12T00:00:00Z"/>
    <n v="0.16300000000000001"/>
    <x v="3"/>
  </r>
  <r>
    <n v="0.25"/>
    <s v="OK"/>
    <d v="2025-07-12T04:00:00"/>
    <s v="2025-07-12T01:00:00Z"/>
    <n v="0.151"/>
    <x v="4"/>
  </r>
  <r>
    <n v="0.2"/>
    <s v="OK"/>
    <d v="2025-07-12T05:00:00"/>
    <s v="2025-07-12T02:00:00Z"/>
    <n v="0.13800000000000001"/>
    <x v="5"/>
  </r>
  <r>
    <n v="0.27"/>
    <s v="OK"/>
    <d v="2025-07-12T06:00:00"/>
    <s v="2025-07-12T03:00:00Z"/>
    <n v="0.23300000000000001"/>
    <x v="6"/>
  </r>
  <r>
    <n v="0.25"/>
    <s v="OK"/>
    <d v="2025-07-12T07:00:00"/>
    <s v="2025-07-12T04:00:00Z"/>
    <n v="0.309"/>
    <x v="7"/>
  </r>
  <r>
    <n v="0.63"/>
    <s v="OK"/>
    <d v="2025-07-12T08:00:00"/>
    <s v="2025-07-12T05:00:00Z"/>
    <n v="0.42699999999999999"/>
    <x v="8"/>
  </r>
  <r>
    <n v="1.72"/>
    <s v="OK"/>
    <d v="2025-07-12T09:00:00"/>
    <s v="2025-07-12T06:00:00Z"/>
    <n v="0.47699999999999998"/>
    <x v="9"/>
  </r>
  <r>
    <n v="1.96"/>
    <s v="OK"/>
    <d v="2025-07-12T10:00:00"/>
    <s v="2025-07-12T07:00:00Z"/>
    <n v="0.47399999999999998"/>
    <x v="10"/>
  </r>
  <r>
    <n v="2.37"/>
    <s v="OK"/>
    <d v="2025-07-12T11:00:00"/>
    <s v="2025-07-12T08:00:00Z"/>
    <n v="0.56000000000000005"/>
    <x v="11"/>
  </r>
  <r>
    <n v="0.41"/>
    <s v="OK"/>
    <d v="2025-07-12T12:00:00"/>
    <s v="2025-07-12T09:00:00Z"/>
    <n v="0.41499999999999998"/>
    <x v="12"/>
  </r>
  <r>
    <n v="0.22"/>
    <s v="OK"/>
    <d v="2025-07-12T13:00:00"/>
    <s v="2025-07-12T10:00:00Z"/>
    <n v="0.252"/>
    <x v="13"/>
  </r>
  <r>
    <n v="0.28999999999999998"/>
    <s v="OK"/>
    <d v="2025-07-12T14:00:00"/>
    <s v="2025-07-12T11:00:00Z"/>
    <n v="0.14899999999999999"/>
    <x v="14"/>
  </r>
  <r>
    <n v="0.23"/>
    <s v="OK"/>
    <d v="2025-07-12T15:00:00"/>
    <s v="2025-07-12T12:00:00Z"/>
    <n v="0.28000000000000003"/>
    <x v="15"/>
  </r>
  <r>
    <n v="0.25"/>
    <s v="OK"/>
    <d v="2025-07-12T16:00:00"/>
    <s v="2025-07-12T13:00:00Z"/>
    <n v="0.40400000000000003"/>
    <x v="16"/>
  </r>
  <r>
    <n v="0.22"/>
    <s v="OK"/>
    <d v="2025-07-12T17:00:00"/>
    <s v="2025-07-12T14:00:00Z"/>
    <n v="0.79600000000000004"/>
    <x v="17"/>
  </r>
  <r>
    <n v="1.44"/>
    <s v="OK"/>
    <d v="2025-07-12T18:00:00"/>
    <s v="2025-07-12T15:00:00Z"/>
    <n v="0.99399999999999999"/>
    <x v="18"/>
  </r>
  <r>
    <n v="0.23"/>
    <s v="OK"/>
    <d v="2025-07-12T19:00:00"/>
    <s v="2025-07-12T16:00:00Z"/>
    <n v="2.3149999999999999"/>
    <x v="19"/>
  </r>
  <r>
    <n v="0.24"/>
    <s v="OK"/>
    <d v="2025-07-12T20:00:00"/>
    <s v="2025-07-12T17:00:00Z"/>
    <n v="2.5110000000000001"/>
    <x v="20"/>
  </r>
  <r>
    <n v="0.22"/>
    <s v="OK"/>
    <d v="2025-07-12T21:00:00"/>
    <s v="2025-07-12T18:00:00Z"/>
    <n v="2.4"/>
    <x v="21"/>
  </r>
  <r>
    <n v="0.27"/>
    <s v="OK"/>
    <d v="2025-07-12T22:00:00"/>
    <s v="2025-07-12T19:00:00Z"/>
    <n v="1.1659999999999999"/>
    <x v="22"/>
  </r>
  <r>
    <n v="0.27"/>
    <s v="OK"/>
    <d v="2025-07-12T23:00:00"/>
    <s v="2025-07-12T20:00:00Z"/>
    <n v="0.71799999999999997"/>
    <x v="23"/>
  </r>
  <r>
    <n v="0.3"/>
    <s v="OK"/>
    <d v="2025-07-13T00:00:00"/>
    <s v="2025-07-12T21:00:00Z"/>
    <n v="0.55700000000000005"/>
    <x v="0"/>
  </r>
  <r>
    <n v="3.06"/>
    <s v="OK"/>
    <d v="2025-07-13T01:00:00"/>
    <s v="2025-07-12T22:00:00Z"/>
    <n v="0"/>
    <x v="1"/>
  </r>
  <r>
    <n v="0.54"/>
    <s v="OK"/>
    <d v="2025-07-13T02:00:00"/>
    <s v="2025-07-12T23:00:00Z"/>
    <n v="0.158"/>
    <x v="2"/>
  </r>
  <r>
    <n v="0.23"/>
    <s v="OK"/>
    <d v="2025-07-13T03:00:00"/>
    <s v="2025-07-13T00:00:00Z"/>
    <n v="0.312"/>
    <x v="3"/>
  </r>
  <r>
    <n v="0.25"/>
    <s v="OK"/>
    <d v="2025-07-13T04:00:00"/>
    <s v="2025-07-13T01:00:00Z"/>
    <n v="0.627"/>
    <x v="4"/>
  </r>
  <r>
    <n v="0.22"/>
    <s v="OK"/>
    <d v="2025-07-13T05:00:00"/>
    <s v="2025-07-13T02:00:00Z"/>
    <n v="1.1879999999999999"/>
    <x v="5"/>
  </r>
  <r>
    <n v="0.25"/>
    <s v="OK"/>
    <d v="2025-07-13T06:00:00"/>
    <s v="2025-07-13T03:00:00Z"/>
    <n v="1.401"/>
    <x v="6"/>
  </r>
  <r>
    <n v="0.21"/>
    <s v="OK"/>
    <d v="2025-07-13T07:00:00"/>
    <s v="2025-07-13T04:00:00Z"/>
    <n v="2.0409999999999999"/>
    <x v="7"/>
  </r>
  <r>
    <n v="0.28000000000000003"/>
    <s v="OK"/>
    <d v="2025-07-13T08:00:00"/>
    <s v="2025-07-13T05:00:00Z"/>
    <n v="2.2850000000000001"/>
    <x v="8"/>
  </r>
  <r>
    <n v="0.49"/>
    <s v="OK"/>
    <d v="2025-07-13T09:00:00"/>
    <s v="2025-07-13T06:00:00Z"/>
    <n v="2.1389999999999998"/>
    <x v="9"/>
  </r>
  <r>
    <n v="1.64"/>
    <s v="OK"/>
    <d v="2025-07-13T10:00:00"/>
    <s v="2025-07-13T07:00:00Z"/>
    <n v="1.8839999999999999"/>
    <x v="10"/>
  </r>
  <r>
    <n v="0.35"/>
    <s v="OK"/>
    <d v="2025-07-13T11:00:00"/>
    <s v="2025-07-13T08:00:00Z"/>
    <n v="0.629"/>
    <x v="11"/>
  </r>
  <r>
    <n v="2.5"/>
    <s v="OK"/>
    <d v="2025-07-13T12:00:00"/>
    <s v="2025-07-13T09:00:00Z"/>
    <n v="0.56599999999999995"/>
    <x v="12"/>
  </r>
  <r>
    <n v="1.72"/>
    <s v="OK"/>
    <d v="2025-07-13T13:00:00"/>
    <s v="2025-07-13T10:00:00Z"/>
    <n v="0.27500000000000002"/>
    <x v="13"/>
  </r>
  <r>
    <n v="1.36"/>
    <s v="OK"/>
    <d v="2025-07-13T14:00:00"/>
    <s v="2025-07-13T11:00:00Z"/>
    <n v="9.8000000000000004E-2"/>
    <x v="14"/>
  </r>
  <r>
    <n v="1.27"/>
    <s v="OK"/>
    <d v="2025-07-13T15:00:00"/>
    <s v="2025-07-13T12:00:00Z"/>
    <n v="0.61199999999999999"/>
    <x v="15"/>
  </r>
  <r>
    <n v="1.1599999999999999"/>
    <s v="OK"/>
    <d v="2025-07-13T16:00:00"/>
    <s v="2025-07-13T13:00:00Z"/>
    <n v="0.72499999999999998"/>
    <x v="16"/>
  </r>
  <r>
    <n v="2.19"/>
    <s v="OK"/>
    <d v="2025-07-13T17:00:00"/>
    <s v="2025-07-13T14:00:00Z"/>
    <n v="1.2509999999999999"/>
    <x v="17"/>
  </r>
  <r>
    <n v="1.84"/>
    <s v="OK"/>
    <d v="2025-07-13T18:00:00"/>
    <s v="2025-07-13T15:00:00Z"/>
    <n v="2.8559999999999999"/>
    <x v="18"/>
  </r>
  <r>
    <n v="1.21"/>
    <s v="OK"/>
    <d v="2025-07-13T19:00:00"/>
    <s v="2025-07-13T16:00:00Z"/>
    <n v="3.7839999999999998"/>
    <x v="19"/>
  </r>
  <r>
    <n v="0.98"/>
    <s v="OK"/>
    <d v="2025-07-13T20:00:00"/>
    <s v="2025-07-13T17:00:00Z"/>
    <n v="3.726"/>
    <x v="20"/>
  </r>
  <r>
    <n v="2.39"/>
    <s v="OK"/>
    <d v="2025-07-13T21:00:00"/>
    <s v="2025-07-13T18:00:00Z"/>
    <n v="3.5590000000000002"/>
    <x v="21"/>
  </r>
  <r>
    <n v="1.98"/>
    <s v="OK"/>
    <d v="2025-07-13T22:00:00"/>
    <s v="2025-07-13T19:00:00Z"/>
    <n v="3.2989999999999999"/>
    <x v="22"/>
  </r>
  <r>
    <n v="0.8"/>
    <s v="OK"/>
    <d v="2025-07-13T23:00:00"/>
    <s v="2025-07-13T20:00:00Z"/>
    <n v="3.2480000000000002"/>
    <x v="23"/>
  </r>
  <r>
    <n v="0.62"/>
    <s v="OK"/>
    <d v="2025-07-14T00:00:00"/>
    <s v="2025-07-13T21:00:00Z"/>
    <n v="2.802"/>
    <x v="0"/>
  </r>
  <r>
    <n v="0.34"/>
    <s v="OK"/>
    <d v="2025-07-14T01:00:00"/>
    <s v="2025-07-13T22:00:00Z"/>
    <n v="1.792"/>
    <x v="1"/>
  </r>
  <r>
    <n v="1.69"/>
    <s v="OK"/>
    <d v="2025-07-14T02:00:00"/>
    <s v="2025-07-13T23:00:00Z"/>
    <n v="1.556"/>
    <x v="2"/>
  </r>
  <r>
    <n v="0.28999999999999998"/>
    <s v="OK"/>
    <d v="2025-07-14T03:00:00"/>
    <s v="2025-07-14T00:00:00Z"/>
    <n v="1.84"/>
    <x v="3"/>
  </r>
  <r>
    <n v="0.28000000000000003"/>
    <s v="OK"/>
    <d v="2025-07-14T04:00:00"/>
    <s v="2025-07-14T01:00:00Z"/>
    <n v="1.798"/>
    <x v="4"/>
  </r>
  <r>
    <n v="0.33"/>
    <s v="OK"/>
    <d v="2025-07-14T05:00:00"/>
    <s v="2025-07-14T02:00:00Z"/>
    <n v="1.466"/>
    <x v="5"/>
  </r>
  <r>
    <n v="0.36"/>
    <s v="OK"/>
    <d v="2025-07-14T06:00:00"/>
    <s v="2025-07-14T03:00:00Z"/>
    <n v="1.8180000000000001"/>
    <x v="6"/>
  </r>
  <r>
    <n v="0.57999999999999996"/>
    <s v="OK"/>
    <d v="2025-07-14T07:00:00"/>
    <s v="2025-07-14T04:00:00Z"/>
    <n v="2.1150000000000002"/>
    <x v="7"/>
  </r>
  <r>
    <n v="0.41"/>
    <s v="OK"/>
    <d v="2025-07-14T08:00:00"/>
    <s v="2025-07-14T05:00:00Z"/>
    <n v="3.6509999999999998"/>
    <x v="8"/>
  </r>
  <r>
    <n v="1.87"/>
    <s v="OK"/>
    <d v="2025-07-14T09:00:00"/>
    <s v="2025-07-14T06:00:00Z"/>
    <n v="3.15"/>
    <x v="9"/>
  </r>
  <r>
    <n v="0.34"/>
    <s v="OK"/>
    <d v="2025-07-14T10:00:00"/>
    <s v="2025-07-14T07:00:00Z"/>
    <n v="2.9630000000000001"/>
    <x v="10"/>
  </r>
  <r>
    <n v="1.72"/>
    <s v="OK"/>
    <d v="2025-07-14T11:00:00"/>
    <s v="2025-07-14T08:00:00Z"/>
    <n v="2.2250000000000001"/>
    <x v="11"/>
  </r>
  <r>
    <n v="0.32"/>
    <s v="OK"/>
    <d v="2025-07-14T12:00:00"/>
    <s v="2025-07-14T09:00:00Z"/>
    <n v="1.97"/>
    <x v="12"/>
  </r>
  <r>
    <n v="0.22"/>
    <s v="OK"/>
    <d v="2025-07-14T13:00:00"/>
    <s v="2025-07-14T10:00:00Z"/>
    <n v="1.992"/>
    <x v="13"/>
  </r>
  <r>
    <n v="0.37"/>
    <s v="OK"/>
    <d v="2025-07-14T14:00:00"/>
    <s v="2025-07-14T11:00:00Z"/>
    <n v="2.6779999999999999"/>
    <x v="14"/>
  </r>
  <r>
    <n v="0.25"/>
    <s v="OK"/>
    <d v="2025-07-14T15:00:00"/>
    <s v="2025-07-14T12:00:00Z"/>
    <n v="2.7890000000000001"/>
    <x v="15"/>
  </r>
  <r>
    <n v="0.25"/>
    <s v="OK"/>
    <d v="2025-07-14T16:00:00"/>
    <s v="2025-07-14T13:00:00Z"/>
    <n v="2.6579999999999999"/>
    <x v="16"/>
  </r>
  <r>
    <n v="1.6"/>
    <s v="OK"/>
    <d v="2025-07-14T17:00:00"/>
    <s v="2025-07-14T14:00:00Z"/>
    <n v="2.2919999999999998"/>
    <x v="17"/>
  </r>
  <r>
    <n v="5.84"/>
    <s v="OK"/>
    <d v="2025-07-14T18:00:00"/>
    <s v="2025-07-14T15:00:00Z"/>
    <n v="3.0569999999999999"/>
    <x v="18"/>
  </r>
  <r>
    <n v="3.33"/>
    <s v="OK"/>
    <d v="2025-07-14T19:00:00"/>
    <s v="2025-07-14T16:00:00Z"/>
    <n v="3.661"/>
    <x v="19"/>
  </r>
  <r>
    <n v="1.93"/>
    <s v="OK"/>
    <d v="2025-07-14T20:00:00"/>
    <s v="2025-07-14T17:00:00Z"/>
    <n v="3.4209999999999998"/>
    <x v="20"/>
  </r>
  <r>
    <n v="1.3"/>
    <s v="OK"/>
    <d v="2025-07-14T21:00:00"/>
    <s v="2025-07-14T18:00:00Z"/>
    <n v="2.9020000000000001"/>
    <x v="21"/>
  </r>
  <r>
    <n v="2.79"/>
    <s v="OK"/>
    <d v="2025-07-14T22:00:00"/>
    <s v="2025-07-14T19:00:00Z"/>
    <n v="2.8580000000000001"/>
    <x v="22"/>
  </r>
  <r>
    <n v="0.94"/>
    <s v="OK"/>
    <d v="2025-07-14T23:00:00"/>
    <s v="2025-07-14T20:00:00Z"/>
    <n v="2.7509999999999999"/>
    <x v="23"/>
  </r>
  <r>
    <n v="2.23"/>
    <s v="OK"/>
    <d v="2025-07-15T00:00:00"/>
    <s v="2025-07-14T21:00:00Z"/>
    <n v="2.069"/>
    <x v="0"/>
  </r>
  <r>
    <n v="0.55000000000000004"/>
    <s v="OK"/>
    <d v="2025-07-15T01:00:00"/>
    <s v="2025-07-14T22:00:00Z"/>
    <n v="2.367"/>
    <x v="1"/>
  </r>
  <r>
    <n v="0.56000000000000005"/>
    <s v="OK"/>
    <d v="2025-07-15T02:00:00"/>
    <s v="2025-07-14T23:00:00Z"/>
    <n v="2.589"/>
    <x v="2"/>
  </r>
  <r>
    <n v="0.67"/>
    <s v="OK"/>
    <d v="2025-07-15T03:00:00"/>
    <s v="2025-07-15T00:00:00Z"/>
    <n v="2.484"/>
    <x v="3"/>
  </r>
  <r>
    <n v="0.67"/>
    <s v="OK"/>
    <d v="2025-07-15T04:00:00"/>
    <s v="2025-07-15T01:00:00Z"/>
    <n v="2.4369999999999998"/>
    <x v="4"/>
  </r>
  <r>
    <n v="0.98"/>
    <s v="OK"/>
    <d v="2025-07-15T05:00:00"/>
    <s v="2025-07-15T02:00:00Z"/>
    <n v="1.776"/>
    <x v="5"/>
  </r>
  <r>
    <n v="0.75"/>
    <s v="OK"/>
    <d v="2025-07-15T06:00:00"/>
    <s v="2025-07-15T03:00:00Z"/>
    <n v="2.7250000000000001"/>
    <x v="6"/>
  </r>
  <r>
    <n v="0.59"/>
    <s v="OK"/>
    <d v="2025-07-15T07:00:00"/>
    <s v="2025-07-15T04:00:00Z"/>
    <n v="2.7530000000000001"/>
    <x v="7"/>
  </r>
  <r>
    <n v="0.37"/>
    <s v="OK"/>
    <d v="2025-07-15T08:00:00"/>
    <s v="2025-07-15T05:00:00Z"/>
    <n v="5.2709999999999999"/>
    <x v="8"/>
  </r>
  <r>
    <n v="1.72"/>
    <s v="OK"/>
    <d v="2025-07-15T09:00:00"/>
    <s v="2025-07-15T06:00:00Z"/>
    <n v="6.58"/>
    <x v="9"/>
  </r>
  <r>
    <n v="0.49"/>
    <s v="OK"/>
    <d v="2025-07-15T10:00:00"/>
    <s v="2025-07-15T07:00:00Z"/>
    <n v="5.86"/>
    <x v="10"/>
  </r>
  <r>
    <n v="0.55000000000000004"/>
    <s v="OK"/>
    <d v="2025-07-15T11:00:00"/>
    <s v="2025-07-15T08:00:00Z"/>
    <n v="5.8170000000000002"/>
    <x v="11"/>
  </r>
  <r>
    <n v="0.54"/>
    <s v="OK"/>
    <d v="2025-07-15T12:00:00"/>
    <s v="2025-07-15T09:00:00Z"/>
    <n v="5.4889999999999999"/>
    <x v="12"/>
  </r>
  <r>
    <n v="0.68"/>
    <s v="OK"/>
    <d v="2025-07-15T13:00:00"/>
    <s v="2025-07-15T10:00:00Z"/>
    <n v="5.2279999999999998"/>
    <x v="13"/>
  </r>
  <r>
    <n v="1.29"/>
    <s v="OK"/>
    <d v="2025-07-15T14:00:00"/>
    <s v="2025-07-15T11:00:00Z"/>
    <n v="5.0919999999999996"/>
    <x v="14"/>
  </r>
  <r>
    <n v="1.02"/>
    <s v="OK"/>
    <d v="2025-07-15T15:00:00"/>
    <s v="2025-07-15T12:00:00Z"/>
    <n v="4.6859999999999999"/>
    <x v="15"/>
  </r>
  <r>
    <n v="0.99"/>
    <s v="OK"/>
    <d v="2025-07-15T16:00:00"/>
    <s v="2025-07-15T13:00:00Z"/>
    <n v="4.9619999999999997"/>
    <x v="16"/>
  </r>
  <r>
    <n v="0.78"/>
    <s v="OK"/>
    <d v="2025-07-15T17:00:00"/>
    <s v="2025-07-15T14:00:00Z"/>
    <n v="5.6219999999999999"/>
    <x v="17"/>
  </r>
  <r>
    <n v="0.73"/>
    <s v="OK"/>
    <d v="2025-07-15T18:00:00"/>
    <s v="2025-07-15T15:00:00Z"/>
    <n v="3.8690000000000002"/>
    <x v="18"/>
  </r>
  <r>
    <n v="3.57"/>
    <s v="OK"/>
    <d v="2025-07-15T19:00:00"/>
    <s v="2025-07-15T16:00:00Z"/>
    <n v="6.7279999999999998"/>
    <x v="19"/>
  </r>
  <r>
    <n v="4.57"/>
    <s v="OK"/>
    <d v="2025-07-15T20:00:00"/>
    <s v="2025-07-15T17:00:00Z"/>
    <n v="6.2750000000000004"/>
    <x v="20"/>
  </r>
  <r>
    <n v="2.97"/>
    <s v="OK"/>
    <d v="2025-07-15T21:00:00"/>
    <s v="2025-07-15T18:00:00Z"/>
    <n v="3.6389999999999998"/>
    <x v="21"/>
  </r>
  <r>
    <n v="2.98"/>
    <s v="OK"/>
    <d v="2025-07-15T22:00:00"/>
    <s v="2025-07-15T19:00:00Z"/>
    <n v="2.7690000000000001"/>
    <x v="22"/>
  </r>
  <r>
    <n v="0.48"/>
    <s v="OK"/>
    <d v="2025-07-15T23:00:00"/>
    <s v="2025-07-15T20:00:00Z"/>
    <n v="1.722"/>
    <x v="23"/>
  </r>
  <r>
    <n v="0.37"/>
    <s v="OK"/>
    <d v="2025-07-16T00:00:00"/>
    <s v="2025-07-15T21:00:00Z"/>
    <n v="1.381"/>
    <x v="0"/>
  </r>
  <r>
    <n v="0.39"/>
    <s v="OK"/>
    <d v="2025-07-16T01:00:00"/>
    <s v="2025-07-15T22:00:00Z"/>
    <n v="0.84"/>
    <x v="1"/>
  </r>
  <r>
    <n v="0.36"/>
    <s v="OK"/>
    <d v="2025-07-16T02:00:00"/>
    <s v="2025-07-15T23:00:00Z"/>
    <n v="0.80800000000000005"/>
    <x v="2"/>
  </r>
  <r>
    <n v="0.39"/>
    <s v="OK"/>
    <d v="2025-07-16T03:00:00"/>
    <s v="2025-07-16T00:00:00Z"/>
    <n v="0.82099999999999995"/>
    <x v="3"/>
  </r>
  <r>
    <n v="0.28000000000000003"/>
    <s v="OK"/>
    <d v="2025-07-16T04:00:00"/>
    <s v="2025-07-16T01:00:00Z"/>
    <n v="0.88600000000000001"/>
    <x v="4"/>
  </r>
  <r>
    <n v="0.56000000000000005"/>
    <s v="OK"/>
    <d v="2025-07-16T05:00:00"/>
    <s v="2025-07-16T02:00:00Z"/>
    <n v="0.82299999999999995"/>
    <x v="5"/>
  </r>
  <r>
    <n v="0.45"/>
    <s v="OK"/>
    <d v="2025-07-16T06:00:00"/>
    <s v="2025-07-16T03:00:00Z"/>
    <n v="0.877"/>
    <x v="6"/>
  </r>
  <r>
    <n v="0.42"/>
    <s v="OK"/>
    <d v="2025-07-16T07:00:00"/>
    <s v="2025-07-16T04:00:00Z"/>
    <n v="0.98399999999999999"/>
    <x v="7"/>
  </r>
  <r>
    <n v="0.45"/>
    <s v="OK"/>
    <d v="2025-07-16T08:00:00"/>
    <s v="2025-07-16T05:00:00Z"/>
    <n v="3.14"/>
    <x v="8"/>
  </r>
  <r>
    <n v="0.44"/>
    <s v="OK"/>
    <d v="2025-07-16T09:00:00"/>
    <s v="2025-07-16T06:00:00Z"/>
    <n v="4.133"/>
    <x v="9"/>
  </r>
  <r>
    <n v="2.2799999999999998"/>
    <s v="OK"/>
    <d v="2025-07-16T10:00:00"/>
    <s v="2025-07-16T07:00:00Z"/>
    <n v="2.3180000000000001"/>
    <x v="10"/>
  </r>
  <r>
    <n v="0.45"/>
    <s v="OK"/>
    <d v="2025-07-16T11:00:00"/>
    <s v="2025-07-16T08:00:00Z"/>
    <n v="1.1319999999999999"/>
    <x v="11"/>
  </r>
  <r>
    <n v="0.45"/>
    <s v="OK"/>
    <d v="2025-07-16T12:00:00"/>
    <s v="2025-07-16T09:00:00Z"/>
    <n v="1.1220000000000001"/>
    <x v="12"/>
  </r>
  <r>
    <n v="1.01"/>
    <s v="OK"/>
    <d v="2025-07-16T13:00:00"/>
    <s v="2025-07-16T10:00:00Z"/>
    <n v="1.4450000000000001"/>
    <x v="13"/>
  </r>
  <r>
    <n v="0.49"/>
    <s v="OK"/>
    <d v="2025-07-16T14:00:00"/>
    <s v="2025-07-16T11:00:00Z"/>
    <n v="1.3540000000000001"/>
    <x v="14"/>
  </r>
  <r>
    <n v="1.06"/>
    <s v="OK"/>
    <d v="2025-07-16T15:00:00"/>
    <s v="2025-07-16T12:00:00Z"/>
    <n v="1.244"/>
    <x v="15"/>
  </r>
  <r>
    <n v="3.1"/>
    <s v="OK"/>
    <d v="2025-07-16T16:00:00"/>
    <s v="2025-07-16T13:00:00Z"/>
    <n v="1.359"/>
    <x v="16"/>
  </r>
  <r>
    <n v="0.99"/>
    <s v="OK"/>
    <d v="2025-07-16T17:00:00"/>
    <s v="2025-07-16T14:00:00Z"/>
    <n v="1.27"/>
    <x v="17"/>
  </r>
  <r>
    <n v="1.34"/>
    <s v="OK"/>
    <d v="2025-07-16T18:00:00"/>
    <s v="2025-07-16T15:00:00Z"/>
    <n v="1.526"/>
    <x v="18"/>
  </r>
  <r>
    <n v="1.17"/>
    <s v="OK"/>
    <d v="2025-07-16T19:00:00"/>
    <s v="2025-07-16T16:00:00Z"/>
    <n v="2.0609999999999999"/>
    <x v="19"/>
  </r>
  <r>
    <n v="4.1500000000000004"/>
    <s v="OK"/>
    <d v="2025-07-16T20:00:00"/>
    <s v="2025-07-16T17:00:00Z"/>
    <n v="1.5640000000000001"/>
    <x v="20"/>
  </r>
  <r>
    <n v="0.96"/>
    <s v="OK"/>
    <d v="2025-07-16T21:00:00"/>
    <s v="2025-07-16T18:00:00Z"/>
    <n v="1.4630000000000001"/>
    <x v="21"/>
  </r>
  <r>
    <n v="0.8"/>
    <s v="OK"/>
    <d v="2025-07-16T22:00:00"/>
    <s v="2025-07-16T19:00:00Z"/>
    <n v="1.5249999999999999"/>
    <x v="22"/>
  </r>
  <r>
    <n v="0.96"/>
    <s v="OK"/>
    <d v="2025-07-16T23:00:00"/>
    <s v="2025-07-16T20:00:00Z"/>
    <n v="0.78900000000000003"/>
    <x v="23"/>
  </r>
  <r>
    <n v="3.6"/>
    <s v="OK"/>
    <d v="2025-07-17T00:00:00"/>
    <s v="2025-07-16T21:00:00Z"/>
    <n v="0.56999999999999995"/>
    <x v="0"/>
  </r>
  <r>
    <n v="0.47"/>
    <s v="OK"/>
    <d v="2025-07-17T01:00:00"/>
    <s v="2025-07-16T22:00:00Z"/>
    <n v="0.54800000000000004"/>
    <x v="1"/>
  </r>
  <r>
    <n v="0.35"/>
    <s v="OK"/>
    <d v="2025-07-17T02:00:00"/>
    <s v="2025-07-16T23:00:00Z"/>
    <n v="0.45900000000000002"/>
    <x v="2"/>
  </r>
  <r>
    <n v="0.28999999999999998"/>
    <s v="OK"/>
    <d v="2025-07-17T03:00:00"/>
    <s v="2025-07-17T00:00:00Z"/>
    <n v="0.38500000000000001"/>
    <x v="3"/>
  </r>
  <r>
    <n v="0.37"/>
    <s v="OK"/>
    <d v="2025-07-17T04:00:00"/>
    <s v="2025-07-17T01:00:00Z"/>
    <n v="0.41899999999999998"/>
    <x v="4"/>
  </r>
  <r>
    <n v="0.34"/>
    <s v="OK"/>
    <d v="2025-07-17T05:00:00"/>
    <s v="2025-07-17T02:00:00Z"/>
    <n v="0.42899999999999999"/>
    <x v="5"/>
  </r>
  <r>
    <n v="0.51"/>
    <s v="OK"/>
    <d v="2025-07-17T06:00:00"/>
    <s v="2025-07-17T03:00:00Z"/>
    <n v="0.56499999999999995"/>
    <x v="6"/>
  </r>
  <r>
    <n v="0.4"/>
    <s v="OK"/>
    <d v="2025-07-17T07:00:00"/>
    <s v="2025-07-17T04:00:00Z"/>
    <n v="0.873"/>
    <x v="7"/>
  </r>
  <r>
    <n v="0.52"/>
    <s v="OK"/>
    <d v="2025-07-17T08:00:00"/>
    <s v="2025-07-17T05:00:00Z"/>
    <n v="2.331"/>
    <x v="8"/>
  </r>
  <r>
    <n v="0.43"/>
    <s v="OK"/>
    <d v="2025-07-17T09:00:00"/>
    <s v="2025-07-17T06:00:00Z"/>
    <n v="2.4710000000000001"/>
    <x v="9"/>
  </r>
  <r>
    <n v="0.51"/>
    <s v="OK"/>
    <d v="2025-07-17T10:00:00"/>
    <s v="2025-07-17T07:00:00Z"/>
    <n v="1.865"/>
    <x v="10"/>
  </r>
  <r>
    <n v="0.57999999999999996"/>
    <s v="OK"/>
    <d v="2025-07-17T11:00:00"/>
    <s v="2025-07-17T08:00:00Z"/>
    <n v="1.498"/>
    <x v="11"/>
  </r>
  <r>
    <n v="2.48"/>
    <s v="OK"/>
    <d v="2025-07-17T12:00:00"/>
    <s v="2025-07-17T09:00:00Z"/>
    <n v="1.4370000000000001"/>
    <x v="12"/>
  </r>
  <r>
    <n v="2.38"/>
    <s v="OK"/>
    <d v="2025-07-17T13:00:00"/>
    <s v="2025-07-17T10:00:00Z"/>
    <n v="1.3640000000000001"/>
    <x v="13"/>
  </r>
  <r>
    <n v="0.57999999999999996"/>
    <s v="OK"/>
    <d v="2025-07-17T14:00:00"/>
    <s v="2025-07-17T11:00:00Z"/>
    <n v="1.3859999999999999"/>
    <x v="14"/>
  </r>
  <r>
    <n v="0.51"/>
    <s v="OK"/>
    <d v="2025-07-17T15:00:00"/>
    <s v="2025-07-17T12:00:00Z"/>
    <n v="1.3939999999999999"/>
    <x v="15"/>
  </r>
  <r>
    <n v="3.28"/>
    <s v="OK"/>
    <d v="2025-07-17T16:00:00"/>
    <s v="2025-07-17T13:00:00Z"/>
    <n v="1.629"/>
    <x v="16"/>
  </r>
  <r>
    <n v="1.88"/>
    <s v="OK"/>
    <d v="2025-07-17T17:00:00"/>
    <s v="2025-07-17T14:00:00Z"/>
    <n v="2.2109999999999999"/>
    <x v="17"/>
  </r>
  <r>
    <n v="0.61"/>
    <s v="OK"/>
    <d v="2025-07-17T18:00:00"/>
    <s v="2025-07-17T15:00:00Z"/>
    <n v="2.7549999999999999"/>
    <x v="18"/>
  </r>
  <r>
    <n v="2.36"/>
    <s v="OK"/>
    <d v="2025-07-17T19:00:00"/>
    <s v="2025-07-17T16:00:00Z"/>
    <n v="2.9039999999999999"/>
    <x v="19"/>
  </r>
  <r>
    <n v="0.46"/>
    <s v="OK"/>
    <d v="2025-07-17T20:00:00"/>
    <s v="2025-07-17T17:00:00Z"/>
    <n v="2.09"/>
    <x v="20"/>
  </r>
  <r>
    <n v="0.66"/>
    <s v="OK"/>
    <d v="2025-07-17T21:00:00"/>
    <s v="2025-07-17T18:00:00Z"/>
    <n v="1.5349999999999999"/>
    <x v="21"/>
  </r>
  <r>
    <n v="1.1399999999999999"/>
    <s v="OK"/>
    <d v="2025-07-17T22:00:00"/>
    <s v="2025-07-17T19:00:00Z"/>
    <n v="1.1459999999999999"/>
    <x v="22"/>
  </r>
  <r>
    <n v="2.75"/>
    <s v="OK"/>
    <d v="2025-07-17T23:00:00"/>
    <s v="2025-07-17T20:00:00Z"/>
    <n v="0.998"/>
    <x v="23"/>
  </r>
  <r>
    <n v="2.71"/>
    <s v="OK"/>
    <d v="2025-07-18T00:00:00"/>
    <s v="2025-07-17T21:00:00Z"/>
    <n v="0.77400000000000002"/>
    <x v="0"/>
  </r>
  <r>
    <n v="0.78"/>
    <s v="OK"/>
    <d v="2025-07-18T01:00:00"/>
    <s v="2025-07-17T22:00:00Z"/>
    <n v="0.57499999999999996"/>
    <x v="1"/>
  </r>
  <r>
    <n v="0.5"/>
    <s v="OK"/>
    <d v="2025-07-18T02:00:00"/>
    <s v="2025-07-17T23:00:00Z"/>
    <n v="0.56100000000000005"/>
    <x v="2"/>
  </r>
  <r>
    <n v="0.6"/>
    <s v="OK"/>
    <d v="2025-07-18T03:00:00"/>
    <s v="2025-07-18T00:00:00Z"/>
    <n v="0.7"/>
    <x v="3"/>
  </r>
  <r>
    <n v="0.63"/>
    <s v="OK"/>
    <d v="2025-07-18T04:00:00"/>
    <s v="2025-07-18T01:00:00Z"/>
    <n v="0.76600000000000001"/>
    <x v="4"/>
  </r>
  <r>
    <n v="0.56000000000000005"/>
    <s v="OK"/>
    <d v="2025-07-18T05:00:00"/>
    <s v="2025-07-18T02:00:00Z"/>
    <n v="0.95"/>
    <x v="5"/>
  </r>
  <r>
    <n v="0.66"/>
    <s v="OK"/>
    <d v="2025-07-18T06:00:00"/>
    <s v="2025-07-18T03:00:00Z"/>
    <n v="1.407"/>
    <x v="6"/>
  </r>
  <r>
    <n v="0.61"/>
    <s v="OK"/>
    <d v="2025-07-18T07:00:00"/>
    <s v="2025-07-18T04:00:00Z"/>
    <n v="1.998"/>
    <x v="7"/>
  </r>
  <r>
    <n v="0.64"/>
    <s v="OK"/>
    <d v="2025-07-18T08:00:00"/>
    <s v="2025-07-18T05:00:00Z"/>
    <n v="3.992"/>
    <x v="8"/>
  </r>
  <r>
    <n v="0.37"/>
    <s v="OK"/>
    <d v="2025-07-18T09:00:00"/>
    <s v="2025-07-18T06:00:00Z"/>
    <n v="3.331"/>
    <x v="9"/>
  </r>
  <r>
    <n v="2.36"/>
    <s v="OK"/>
    <d v="2025-07-18T10:00:00"/>
    <s v="2025-07-18T07:00:00Z"/>
    <n v="1.95"/>
    <x v="10"/>
  </r>
  <r>
    <n v="2.09"/>
    <s v="OK"/>
    <d v="2025-07-18T11:00:00"/>
    <s v="2025-07-18T08:00:00Z"/>
    <n v="2.27"/>
    <x v="11"/>
  </r>
  <r>
    <n v="2.52"/>
    <s v="OK"/>
    <d v="2025-07-18T12:00:00"/>
    <s v="2025-07-18T09:00:00Z"/>
    <n v="2.4300000000000002"/>
    <x v="12"/>
  </r>
  <r>
    <n v="0.67"/>
    <s v="OK"/>
    <d v="2025-07-18T13:00:00"/>
    <s v="2025-07-18T10:00:00Z"/>
    <n v="2.3410000000000002"/>
    <x v="13"/>
  </r>
  <r>
    <n v="0.59"/>
    <s v="OK"/>
    <d v="2025-07-18T14:00:00"/>
    <s v="2025-07-18T11:00:00Z"/>
    <n v="2.1349999999999998"/>
    <x v="14"/>
  </r>
  <r>
    <n v="0.49"/>
    <s v="OK"/>
    <d v="2025-07-18T15:00:00"/>
    <s v="2025-07-18T12:00:00Z"/>
    <n v="2.19"/>
    <x v="15"/>
  </r>
  <r>
    <n v="0.5"/>
    <s v="OK"/>
    <d v="2025-07-18T16:00:00"/>
    <s v="2025-07-18T13:00:00Z"/>
    <n v="2.2789999999999999"/>
    <x v="16"/>
  </r>
  <r>
    <n v="0.93"/>
    <s v="OK"/>
    <d v="2025-07-18T17:00:00"/>
    <s v="2025-07-18T14:00:00Z"/>
    <n v="2.5409999999999999"/>
    <x v="17"/>
  </r>
  <r>
    <n v="0.46"/>
    <s v="OK"/>
    <d v="2025-07-18T18:00:00"/>
    <s v="2025-07-18T15:00:00Z"/>
    <n v="2.7280000000000002"/>
    <x v="18"/>
  </r>
  <r>
    <n v="0.83"/>
    <s v="OK"/>
    <d v="2025-07-18T19:00:00"/>
    <s v="2025-07-18T16:00:00Z"/>
    <n v="3.3580000000000001"/>
    <x v="19"/>
  </r>
  <r>
    <n v="2.13"/>
    <s v="OK"/>
    <d v="2025-07-18T20:00:00"/>
    <s v="2025-07-18T17:00:00Z"/>
    <n v="3.5129999999999999"/>
    <x v="20"/>
  </r>
  <r>
    <n v="1.43"/>
    <s v="OK"/>
    <d v="2025-07-18T21:00:00"/>
    <s v="2025-07-18T18:00:00Z"/>
    <n v="2.77"/>
    <x v="21"/>
  </r>
  <r>
    <n v="0.45"/>
    <s v="OK"/>
    <d v="2025-07-18T22:00:00"/>
    <s v="2025-07-18T19:00:00Z"/>
    <n v="1.4630000000000001"/>
    <x v="22"/>
  </r>
  <r>
    <n v="3.07"/>
    <s v="OK"/>
    <d v="2025-07-18T23:00:00"/>
    <s v="2025-07-18T20:00:00Z"/>
    <n v="0.86299999999999999"/>
    <x v="23"/>
  </r>
  <r>
    <n v="2.46"/>
    <s v="OK"/>
    <d v="2025-07-19T00:00:00"/>
    <s v="2025-07-18T21:00:00Z"/>
    <n v="0.626"/>
    <x v="0"/>
  </r>
  <r>
    <n v="0.49"/>
    <s v="OK"/>
    <d v="2025-07-19T01:00:00"/>
    <s v="2025-07-18T22:00:00Z"/>
    <n v="1.2390000000000001"/>
    <x v="1"/>
  </r>
  <r>
    <n v="2.11"/>
    <s v="OK"/>
    <d v="2025-07-19T02:00:00"/>
    <s v="2025-07-18T23:00:00Z"/>
    <n v="1.131"/>
    <x v="2"/>
  </r>
  <r>
    <n v="0.21"/>
    <s v="OK"/>
    <d v="2025-07-19T03:00:00"/>
    <s v="2025-07-19T00:00:00Z"/>
    <n v="1.0880000000000001"/>
    <x v="3"/>
  </r>
  <r>
    <n v="0.28000000000000003"/>
    <s v="OK"/>
    <d v="2025-07-19T04:00:00"/>
    <s v="2025-07-19T01:00:00Z"/>
    <n v="1.042"/>
    <x v="4"/>
  </r>
  <r>
    <n v="0.24"/>
    <s v="OK"/>
    <d v="2025-07-19T05:00:00"/>
    <s v="2025-07-19T02:00:00Z"/>
    <n v="1.1619999999999999"/>
    <x v="5"/>
  </r>
  <r>
    <n v="0.21"/>
    <s v="OK"/>
    <d v="2025-07-19T06:00:00"/>
    <s v="2025-07-19T03:00:00Z"/>
    <n v="1.3129999999999999"/>
    <x v="6"/>
  </r>
  <r>
    <n v="0.25"/>
    <s v="OK"/>
    <d v="2025-07-19T07:00:00"/>
    <s v="2025-07-19T04:00:00Z"/>
    <n v="1.4710000000000001"/>
    <x v="7"/>
  </r>
  <r>
    <n v="0.25"/>
    <s v="OK"/>
    <d v="2025-07-19T08:00:00"/>
    <s v="2025-07-19T05:00:00Z"/>
    <n v="2.1150000000000002"/>
    <x v="8"/>
  </r>
  <r>
    <n v="0.32"/>
    <s v="OK"/>
    <d v="2025-07-19T09:00:00"/>
    <s v="2025-07-19T06:00:00Z"/>
    <n v="2.31"/>
    <x v="9"/>
  </r>
  <r>
    <n v="0.25"/>
    <s v="OK"/>
    <d v="2025-07-19T10:00:00"/>
    <s v="2025-07-19T07:00:00Z"/>
    <n v="2.2549999999999999"/>
    <x v="10"/>
  </r>
  <r>
    <n v="0.46"/>
    <s v="OK"/>
    <d v="2025-07-19T11:00:00"/>
    <s v="2025-07-19T08:00:00Z"/>
    <n v="1.0840000000000001"/>
    <x v="11"/>
  </r>
  <r>
    <n v="0.34"/>
    <s v="OK"/>
    <d v="2025-07-19T12:00:00"/>
    <s v="2025-07-19T09:00:00Z"/>
    <n v="0.59399999999999997"/>
    <x v="12"/>
  </r>
  <r>
    <n v="3"/>
    <s v="OK"/>
    <d v="2025-07-19T13:00:00"/>
    <s v="2025-07-19T10:00:00Z"/>
    <n v="0.39300000000000002"/>
    <x v="13"/>
  </r>
  <r>
    <n v="1.32"/>
    <s v="OK"/>
    <d v="2025-07-19T14:00:00"/>
    <s v="2025-07-19T11:00:00Z"/>
    <n v="0.33400000000000002"/>
    <x v="14"/>
  </r>
  <r>
    <n v="1.03"/>
    <s v="OK"/>
    <d v="2025-07-19T15:00:00"/>
    <s v="2025-07-19T12:00:00Z"/>
    <n v="0.54600000000000004"/>
    <x v="15"/>
  </r>
  <r>
    <n v="3.64"/>
    <s v="OK"/>
    <d v="2025-07-19T16:00:00"/>
    <s v="2025-07-19T13:00:00Z"/>
    <n v="1.101"/>
    <x v="16"/>
  </r>
  <r>
    <n v="1.54"/>
    <s v="OK"/>
    <d v="2025-07-19T17:00:00"/>
    <s v="2025-07-19T14:00:00Z"/>
    <n v="3.012"/>
    <x v="17"/>
  </r>
  <r>
    <n v="0.83"/>
    <s v="OK"/>
    <d v="2025-07-19T18:00:00"/>
    <s v="2025-07-19T15:00:00Z"/>
    <n v="5.5060000000000002"/>
    <x v="18"/>
  </r>
  <r>
    <n v="0.6"/>
    <s v="OK"/>
    <d v="2025-07-19T19:00:00"/>
    <s v="2025-07-19T16:00:00Z"/>
    <n v="6.093"/>
    <x v="19"/>
  </r>
  <r>
    <n v="0.94"/>
    <s v="OK"/>
    <d v="2025-07-19T20:00:00"/>
    <s v="2025-07-19T17:00:00Z"/>
    <n v="6.3840000000000003"/>
    <x v="20"/>
  </r>
  <r>
    <n v="2.66"/>
    <s v="OK"/>
    <d v="2025-07-19T21:00:00"/>
    <s v="2025-07-19T18:00:00Z"/>
    <n v="5.774"/>
    <x v="21"/>
  </r>
  <r>
    <n v="0.33"/>
    <s v="OK"/>
    <d v="2025-07-19T22:00:00"/>
    <s v="2025-07-19T19:00:00Z"/>
    <n v="4.9359999999999999"/>
    <x v="22"/>
  </r>
  <r>
    <n v="0.33"/>
    <s v="OK"/>
    <d v="2025-07-19T23:00:00"/>
    <s v="2025-07-19T20:00:00Z"/>
    <n v="4.5140000000000002"/>
    <x v="23"/>
  </r>
  <r>
    <n v="2.0299999999999998"/>
    <s v="OK"/>
    <d v="2025-07-20T00:00:00"/>
    <s v="2025-07-19T21:00:00Z"/>
    <n v="3.2130000000000001"/>
    <x v="0"/>
  </r>
  <r>
    <n v="0.39"/>
    <s v="OK"/>
    <d v="2025-07-20T01:00:00"/>
    <s v="2025-07-19T22:00:00Z"/>
    <n v="1.7809999999999999"/>
    <x v="1"/>
  </r>
  <r>
    <n v="0.36"/>
    <s v="OK"/>
    <d v="2025-07-20T02:00:00"/>
    <s v="2025-07-19T23:00:00Z"/>
    <n v="1.4630000000000001"/>
    <x v="2"/>
  </r>
  <r>
    <n v="0.53"/>
    <s v="OK"/>
    <d v="2025-07-20T03:00:00"/>
    <s v="2025-07-20T00:00:00Z"/>
    <n v="1.3220000000000001"/>
    <x v="3"/>
  </r>
  <r>
    <n v="0.64"/>
    <s v="OK"/>
    <d v="2025-07-20T04:00:00"/>
    <s v="2025-07-20T01:00:00Z"/>
    <n v="1.383"/>
    <x v="4"/>
  </r>
  <r>
    <n v="0.59"/>
    <s v="OK"/>
    <d v="2025-07-20T05:00:00"/>
    <s v="2025-07-20T02:00:00Z"/>
    <n v="1.34"/>
    <x v="5"/>
  </r>
  <r>
    <n v="0.44"/>
    <s v="OK"/>
    <d v="2025-07-20T06:00:00"/>
    <s v="2025-07-20T03:00:00Z"/>
    <n v="2.0590000000000002"/>
    <x v="6"/>
  </r>
  <r>
    <n v="0.36"/>
    <s v="OK"/>
    <d v="2025-07-20T07:00:00"/>
    <s v="2025-07-20T04:00:00Z"/>
    <n v="2.5179999999999998"/>
    <x v="7"/>
  </r>
  <r>
    <n v="0.41"/>
    <s v="OK"/>
    <d v="2025-07-20T08:00:00"/>
    <s v="2025-07-20T05:00:00Z"/>
    <n v="2.8460000000000001"/>
    <x v="8"/>
  </r>
  <r>
    <n v="0.44"/>
    <s v="OK"/>
    <d v="2025-07-20T09:00:00"/>
    <s v="2025-07-20T06:00:00Z"/>
    <n v="3.101"/>
    <x v="9"/>
  </r>
  <r>
    <n v="0.45"/>
    <s v="OK"/>
    <d v="2025-07-20T10:00:00"/>
    <s v="2025-07-20T07:00:00Z"/>
    <n v="3.0710000000000002"/>
    <x v="10"/>
  </r>
  <r>
    <n v="0.48"/>
    <s v="OK"/>
    <d v="2025-07-20T11:00:00"/>
    <s v="2025-07-20T08:00:00Z"/>
    <n v="1.7190000000000001"/>
    <x v="11"/>
  </r>
  <r>
    <n v="1.9"/>
    <s v="OK"/>
    <d v="2025-07-20T12:00:00"/>
    <s v="2025-07-20T09:00:00Z"/>
    <n v="0.63100000000000001"/>
    <x v="12"/>
  </r>
  <r>
    <n v="0.32"/>
    <s v="OK"/>
    <d v="2025-07-20T13:00:00"/>
    <s v="2025-07-20T10:00:00Z"/>
    <n v="0.33"/>
    <x v="13"/>
  </r>
  <r>
    <n v="0.88"/>
    <s v="OK"/>
    <d v="2025-07-20T14:00:00"/>
    <s v="2025-07-20T11:00:00Z"/>
    <n v="0.433"/>
    <x v="14"/>
  </r>
  <r>
    <n v="1.41"/>
    <s v="OK"/>
    <d v="2025-07-20T15:00:00"/>
    <s v="2025-07-20T12:00:00Z"/>
    <n v="0.65800000000000003"/>
    <x v="15"/>
  </r>
  <r>
    <n v="0.28000000000000003"/>
    <s v="OK"/>
    <d v="2025-07-20T16:00:00"/>
    <s v="2025-07-20T13:00:00Z"/>
    <n v="2.133"/>
    <x v="16"/>
  </r>
  <r>
    <n v="0.34"/>
    <s v="OK"/>
    <d v="2025-07-20T17:00:00"/>
    <s v="2025-07-20T14:00:00Z"/>
    <n v="4.1139999999999999"/>
    <x v="17"/>
  </r>
  <r>
    <n v="1.08"/>
    <s v="OK"/>
    <d v="2025-07-20T18:00:00"/>
    <s v="2025-07-20T15:00:00Z"/>
    <n v="3.173"/>
    <x v="18"/>
  </r>
  <r>
    <n v="1.3"/>
    <s v="OK"/>
    <d v="2025-07-20T19:00:00"/>
    <s v="2025-07-20T16:00:00Z"/>
    <n v="3.7589999999999999"/>
    <x v="19"/>
  </r>
  <r>
    <n v="0.84"/>
    <s v="OK"/>
    <d v="2025-07-20T20:00:00"/>
    <s v="2025-07-20T17:00:00Z"/>
    <n v="3.4710000000000001"/>
    <x v="20"/>
  </r>
  <r>
    <n v="1.1200000000000001"/>
    <s v="OK"/>
    <d v="2025-07-20T21:00:00"/>
    <s v="2025-07-20T18:00:00Z"/>
    <n v="2.2290000000000001"/>
    <x v="21"/>
  </r>
  <r>
    <n v="2.08"/>
    <s v="OK"/>
    <d v="2025-07-20T22:00:00"/>
    <s v="2025-07-20T19:00:00Z"/>
    <n v="1.621"/>
    <x v="22"/>
  </r>
  <r>
    <n v="3.25"/>
    <s v="OK"/>
    <d v="2025-07-20T23:00:00"/>
    <s v="2025-07-20T20:00:00Z"/>
    <n v="1.2649999999999999"/>
    <x v="23"/>
  </r>
  <r>
    <n v="0.66"/>
    <s v="OK"/>
    <d v="2025-07-21T00:00:00"/>
    <s v="2025-07-20T21:00:00Z"/>
    <n v="1.194"/>
    <x v="0"/>
  </r>
  <r>
    <n v="0.6"/>
    <s v="OK"/>
    <d v="2025-07-21T01:00:00"/>
    <s v="2025-07-20T22:00:00Z"/>
    <n v="1.7110000000000001"/>
    <x v="1"/>
  </r>
  <r>
    <n v="0.59"/>
    <s v="OK"/>
    <d v="2025-07-21T02:00:00"/>
    <s v="2025-07-20T23:00:00Z"/>
    <n v="1.9650000000000001"/>
    <x v="2"/>
  </r>
  <r>
    <n v="0.76"/>
    <s v="OK"/>
    <d v="2025-07-21T03:00:00"/>
    <s v="2025-07-21T00:00:00Z"/>
    <n v="2.169"/>
    <x v="3"/>
  </r>
  <r>
    <n v="0.57999999999999996"/>
    <s v="OK"/>
    <d v="2025-07-21T04:00:00"/>
    <s v="2025-07-21T01:00:00Z"/>
    <n v="2.3359999999999999"/>
    <x v="4"/>
  </r>
  <r>
    <n v="0.7"/>
    <s v="OK"/>
    <d v="2025-07-21T05:00:00"/>
    <s v="2025-07-21T02:00:00Z"/>
    <n v="2.3119999999999998"/>
    <x v="5"/>
  </r>
  <r>
    <n v="0.62"/>
    <s v="OK"/>
    <d v="2025-07-21T06:00:00"/>
    <s v="2025-07-21T03:00:00Z"/>
    <n v="3.3969999999999998"/>
    <x v="6"/>
  </r>
  <r>
    <n v="0.61"/>
    <s v="OK"/>
    <d v="2025-07-21T07:00:00"/>
    <s v="2025-07-21T04:00:00Z"/>
    <n v="4.3959999999999999"/>
    <x v="7"/>
  </r>
  <r>
    <n v="0.45"/>
    <s v="OK"/>
    <d v="2025-07-21T08:00:00"/>
    <s v="2025-07-21T05:00:00Z"/>
    <n v="5.9710000000000001"/>
    <x v="8"/>
  </r>
  <r>
    <n v="0.54"/>
    <s v="OK"/>
    <d v="2025-07-21T09:00:00"/>
    <s v="2025-07-21T06:00:00Z"/>
    <n v="5.6890000000000001"/>
    <x v="9"/>
  </r>
  <r>
    <n v="1.96"/>
    <s v="OK"/>
    <d v="2025-07-21T10:00:00"/>
    <s v="2025-07-21T07:00:00Z"/>
    <n v="4.5620000000000003"/>
    <x v="10"/>
  </r>
  <r>
    <n v="0.64"/>
    <s v="OK"/>
    <d v="2025-07-21T11:00:00"/>
    <s v="2025-07-21T08:00:00Z"/>
    <n v="2.7650000000000001"/>
    <x v="11"/>
  </r>
  <r>
    <n v="1.08"/>
    <s v="OK"/>
    <d v="2025-07-21T12:00:00"/>
    <s v="2025-07-21T09:00:00Z"/>
    <n v="2.952"/>
    <x v="12"/>
  </r>
  <r>
    <n v="1.1000000000000001"/>
    <s v="OK"/>
    <d v="2025-07-21T13:00:00"/>
    <s v="2025-07-21T10:00:00Z"/>
    <n v="2.89"/>
    <x v="13"/>
  </r>
  <r>
    <n v="0.28999999999999998"/>
    <s v="OK"/>
    <d v="2025-07-21T14:00:00"/>
    <s v="2025-07-21T11:00:00Z"/>
    <n v="3.375"/>
    <x v="14"/>
  </r>
  <r>
    <n v="1.58"/>
    <s v="OK"/>
    <d v="2025-07-21T15:00:00"/>
    <s v="2025-07-21T12:00:00Z"/>
    <n v="3.0569999999999999"/>
    <x v="15"/>
  </r>
  <r>
    <n v="0.87"/>
    <s v="OK"/>
    <d v="2025-07-21T16:00:00"/>
    <s v="2025-07-21T13:00:00Z"/>
    <n v="3.0230000000000001"/>
    <x v="16"/>
  </r>
  <r>
    <n v="0.78"/>
    <s v="OK"/>
    <d v="2025-07-21T17:00:00"/>
    <s v="2025-07-21T14:00:00Z"/>
    <n v="4.28"/>
    <x v="17"/>
  </r>
  <r>
    <n v="1.5"/>
    <s v="OK"/>
    <d v="2025-07-21T18:00:00"/>
    <s v="2025-07-21T15:00:00Z"/>
    <n v="5.5119999999999996"/>
    <x v="18"/>
  </r>
  <r>
    <n v="3.55"/>
    <s v="OK"/>
    <d v="2025-07-21T19:00:00"/>
    <s v="2025-07-21T16:00:00Z"/>
    <n v="6.1929999999999996"/>
    <x v="19"/>
  </r>
  <r>
    <n v="1.1000000000000001"/>
    <s v="OK"/>
    <d v="2025-07-21T20:00:00"/>
    <s v="2025-07-21T17:00:00Z"/>
    <n v="7.5259999999999998"/>
    <x v="20"/>
  </r>
  <r>
    <n v="0.72"/>
    <s v="OK"/>
    <d v="2025-07-21T21:00:00"/>
    <s v="2025-07-21T18:00:00Z"/>
    <n v="5.5359999999999996"/>
    <x v="21"/>
  </r>
  <r>
    <n v="0.8"/>
    <s v="OK"/>
    <d v="2025-07-21T22:00:00"/>
    <s v="2025-07-21T19:00:00Z"/>
    <n v="4.7699999999999996"/>
    <x v="22"/>
  </r>
  <r>
    <n v="1.51"/>
    <s v="OK"/>
    <d v="2025-07-21T23:00:00"/>
    <s v="2025-07-21T20:00:00Z"/>
    <n v="3.8239999999999998"/>
    <x v="23"/>
  </r>
  <r>
    <n v="3.08"/>
    <s v="OK"/>
    <d v="2025-07-22T00:00:00"/>
    <s v="2025-07-21T21:00:00Z"/>
    <n v="1.605"/>
    <x v="0"/>
  </r>
  <r>
    <n v="0.49"/>
    <s v="OK"/>
    <d v="2025-07-22T01:00:00"/>
    <s v="2025-07-21T22:00:00Z"/>
    <n v="1.913"/>
    <x v="1"/>
  </r>
  <r>
    <n v="0.36"/>
    <s v="OK"/>
    <d v="2025-07-22T02:00:00"/>
    <s v="2025-07-21T23:00:00Z"/>
    <n v="1.417"/>
    <x v="2"/>
  </r>
  <r>
    <n v="0.39"/>
    <s v="OK"/>
    <d v="2025-07-22T03:00:00"/>
    <s v="2025-07-22T00:00:00Z"/>
    <n v="1.343"/>
    <x v="3"/>
  </r>
  <r>
    <n v="0.38"/>
    <s v="OK"/>
    <d v="2025-07-22T04:00:00"/>
    <s v="2025-07-22T01:00:00Z"/>
    <n v="1.2929999999999999"/>
    <x v="4"/>
  </r>
  <r>
    <n v="0.31"/>
    <s v="OK"/>
    <d v="2025-07-22T05:00:00"/>
    <s v="2025-07-22T02:00:00Z"/>
    <n v="1.4450000000000001"/>
    <x v="5"/>
  </r>
  <r>
    <n v="0.33"/>
    <s v="OK"/>
    <d v="2025-07-22T06:00:00"/>
    <s v="2025-07-22T03:00:00Z"/>
    <n v="1.7230000000000001"/>
    <x v="6"/>
  </r>
  <r>
    <n v="0.25"/>
    <s v="OK"/>
    <d v="2025-07-22T07:00:00"/>
    <s v="2025-07-22T04:00:00Z"/>
    <n v="2.2349999999999999"/>
    <x v="7"/>
  </r>
  <r>
    <n v="0.57999999999999996"/>
    <s v="OK"/>
    <d v="2025-07-22T08:00:00"/>
    <s v="2025-07-22T05:00:00Z"/>
    <n v="2.6840000000000002"/>
    <x v="8"/>
  </r>
  <r>
    <n v="1.1000000000000001"/>
    <s v="OK"/>
    <d v="2025-07-22T09:00:00"/>
    <s v="2025-07-22T06:00:00Z"/>
    <n v="3.4580000000000002"/>
    <x v="9"/>
  </r>
  <r>
    <n v="0.73"/>
    <s v="OK"/>
    <d v="2025-07-22T10:00:00"/>
    <s v="2025-07-22T07:00:00Z"/>
    <n v="3.4049999999999998"/>
    <x v="10"/>
  </r>
  <r>
    <n v="2.37"/>
    <s v="OK"/>
    <d v="2025-07-22T11:00:00"/>
    <s v="2025-07-22T08:00:00Z"/>
    <n v="3.036"/>
    <x v="11"/>
  </r>
  <r>
    <n v="1.59"/>
    <s v="OK"/>
    <d v="2025-07-22T12:00:00"/>
    <s v="2025-07-22T09:00:00Z"/>
    <n v="2.7789999999999999"/>
    <x v="12"/>
  </r>
  <r>
    <n v="2.6"/>
    <s v="OK"/>
    <d v="2025-07-22T13:00:00"/>
    <s v="2025-07-22T10:00:00Z"/>
    <n v="3.0659999999999998"/>
    <x v="13"/>
  </r>
  <r>
    <n v="1.86"/>
    <s v="OK"/>
    <d v="2025-07-22T14:00:00"/>
    <s v="2025-07-22T11:00:00Z"/>
    <n v="1.585"/>
    <x v="14"/>
  </r>
  <r>
    <n v="0.25"/>
    <s v="OK"/>
    <d v="2025-07-22T15:00:00"/>
    <s v="2025-07-22T12:00:00Z"/>
    <n v="1.5049999999999999"/>
    <x v="15"/>
  </r>
  <r>
    <n v="1.75"/>
    <s v="OK"/>
    <d v="2025-07-22T16:00:00"/>
    <s v="2025-07-22T13:00:00Z"/>
    <n v="1.9930000000000001"/>
    <x v="16"/>
  </r>
  <r>
    <n v="2.0299999999999998"/>
    <s v="OK"/>
    <d v="2025-07-22T17:00:00"/>
    <s v="2025-07-22T14:00:00Z"/>
    <n v="3.968"/>
    <x v="17"/>
  </r>
  <r>
    <n v="1.22"/>
    <s v="OK"/>
    <d v="2025-07-22T18:00:00"/>
    <s v="2025-07-22T15:00:00Z"/>
    <n v="5.0659999999999998"/>
    <x v="18"/>
  </r>
  <r>
    <n v="0.68"/>
    <s v="OK"/>
    <d v="2025-07-22T19:00:00"/>
    <s v="2025-07-22T16:00:00Z"/>
    <n v="5.4660000000000002"/>
    <x v="19"/>
  </r>
  <r>
    <n v="0.41"/>
    <s v="OK"/>
    <d v="2025-07-22T20:00:00"/>
    <s v="2025-07-22T17:00:00Z"/>
    <n v="5.6589999999999998"/>
    <x v="20"/>
  </r>
  <r>
    <n v="0.83"/>
    <s v="OK"/>
    <d v="2025-07-22T21:00:00"/>
    <s v="2025-07-22T18:00:00Z"/>
    <n v="5.6609999999999996"/>
    <x v="21"/>
  </r>
  <r>
    <n v="2.0099999999999998"/>
    <s v="OK"/>
    <d v="2025-07-22T22:00:00"/>
    <s v="2025-07-22T19:00:00Z"/>
    <n v="4.6079999999999997"/>
    <x v="22"/>
  </r>
  <r>
    <n v="0.95"/>
    <s v="OK"/>
    <d v="2025-07-22T23:00:00"/>
    <s v="2025-07-22T20:00:00Z"/>
    <n v="4.0019999999999998"/>
    <x v="23"/>
  </r>
  <r>
    <n v="2.36"/>
    <s v="OK"/>
    <d v="2025-07-23T00:00:00"/>
    <s v="2025-07-22T21:00:00Z"/>
    <n v="2.3690000000000002"/>
    <x v="0"/>
  </r>
  <r>
    <n v="2.72"/>
    <s v="OK"/>
    <d v="2025-07-23T01:00:00"/>
    <s v="2025-07-22T22:00:00Z"/>
    <n v="1.478"/>
    <x v="1"/>
  </r>
  <r>
    <n v="0.4"/>
    <s v="OK"/>
    <d v="2025-07-23T02:00:00"/>
    <s v="2025-07-22T23:00:00Z"/>
    <n v="1.569"/>
    <x v="2"/>
  </r>
  <r>
    <n v="0.42"/>
    <s v="OK"/>
    <d v="2025-07-23T03:00:00"/>
    <s v="2025-07-23T00:00:00Z"/>
    <n v="1.345"/>
    <x v="3"/>
  </r>
  <r>
    <n v="0.38"/>
    <s v="OK"/>
    <d v="2025-07-23T04:00:00"/>
    <s v="2025-07-23T01:00:00Z"/>
    <n v="1.3109999999999999"/>
    <x v="4"/>
  </r>
  <r>
    <n v="0.44"/>
    <s v="OK"/>
    <d v="2025-07-23T05:00:00"/>
    <s v="2025-07-23T02:00:00Z"/>
    <n v="1.3520000000000001"/>
    <x v="5"/>
  </r>
  <r>
    <n v="0.46"/>
    <s v="OK"/>
    <d v="2025-07-23T06:00:00"/>
    <s v="2025-07-23T03:00:00Z"/>
    <n v="1.7669999999999999"/>
    <x v="6"/>
  </r>
  <r>
    <n v="0.51"/>
    <s v="OK"/>
    <d v="2025-07-23T07:00:00"/>
    <s v="2025-07-23T04:00:00Z"/>
    <n v="3.5129999999999999"/>
    <x v="7"/>
  </r>
  <r>
    <n v="0.52"/>
    <s v="OK"/>
    <d v="2025-07-23T08:00:00"/>
    <s v="2025-07-23T05:00:00Z"/>
    <n v="4.9269999999999996"/>
    <x v="8"/>
  </r>
  <r>
    <n v="0.44"/>
    <s v="OK"/>
    <d v="2025-07-23T09:00:00"/>
    <s v="2025-07-23T06:00:00Z"/>
    <n v="5.0389999999999997"/>
    <x v="9"/>
  </r>
  <r>
    <n v="0.57999999999999996"/>
    <s v="OK"/>
    <d v="2025-07-23T10:00:00"/>
    <s v="2025-07-23T07:00:00Z"/>
    <n v="4.8710000000000004"/>
    <x v="10"/>
  </r>
  <r>
    <n v="4.53"/>
    <s v="OK"/>
    <d v="2025-07-23T11:00:00"/>
    <s v="2025-07-23T08:00:00Z"/>
    <n v="3.8570000000000002"/>
    <x v="11"/>
  </r>
  <r>
    <n v="1.67"/>
    <s v="OK"/>
    <d v="2025-07-23T12:00:00"/>
    <s v="2025-07-23T09:00:00Z"/>
    <n v="4.0590000000000002"/>
    <x v="12"/>
  </r>
  <r>
    <n v="1.02"/>
    <s v="OK"/>
    <d v="2025-07-23T13:00:00"/>
    <s v="2025-07-23T10:00:00Z"/>
    <n v="2.9279999999999999"/>
    <x v="13"/>
  </r>
  <r>
    <n v="3.44"/>
    <s v="OK"/>
    <d v="2025-07-23T14:00:00"/>
    <s v="2025-07-23T11:00:00Z"/>
    <n v="2.7130000000000001"/>
    <x v="14"/>
  </r>
  <r>
    <n v="1.61"/>
    <s v="OK"/>
    <d v="2025-07-23T15:00:00"/>
    <s v="2025-07-23T12:00:00Z"/>
    <n v="3.0179999999999998"/>
    <x v="15"/>
  </r>
  <r>
    <n v="0.56999999999999995"/>
    <s v="OK"/>
    <d v="2025-07-23T16:00:00"/>
    <s v="2025-07-23T13:00:00Z"/>
    <n v="3.7090000000000001"/>
    <x v="16"/>
  </r>
  <r>
    <n v="0.45"/>
    <s v="OK"/>
    <d v="2025-07-23T17:00:00"/>
    <s v="2025-07-23T14:00:00Z"/>
    <n v="4.7210000000000001"/>
    <x v="17"/>
  </r>
  <r>
    <n v="0.5"/>
    <s v="OK"/>
    <d v="2025-07-23T18:00:00"/>
    <s v="2025-07-23T15:00:00Z"/>
    <n v="5.0259999999999998"/>
    <x v="18"/>
  </r>
  <r>
    <n v="0.63"/>
    <s v="OK"/>
    <d v="2025-07-23T19:00:00"/>
    <s v="2025-07-23T16:00:00Z"/>
    <n v="5.0250000000000004"/>
    <x v="19"/>
  </r>
  <r>
    <n v="3.74"/>
    <s v="OK"/>
    <d v="2025-07-23T20:00:00"/>
    <s v="2025-07-23T17:00:00Z"/>
    <n v="4.6749999999999998"/>
    <x v="20"/>
  </r>
  <r>
    <n v="4.3499999999999996"/>
    <s v="OK"/>
    <d v="2025-07-23T21:00:00"/>
    <s v="2025-07-23T18:00:00Z"/>
    <n v="3.7069999999999999"/>
    <x v="21"/>
  </r>
  <r>
    <n v="0.97"/>
    <s v="OK"/>
    <d v="2025-07-23T22:00:00"/>
    <s v="2025-07-23T19:00:00Z"/>
    <n v="2.6920000000000002"/>
    <x v="22"/>
  </r>
  <r>
    <n v="2.52"/>
    <s v="OK"/>
    <d v="2025-07-23T23:00:00"/>
    <s v="2025-07-23T20:00:00Z"/>
    <n v="2.2879999999999998"/>
    <x v="23"/>
  </r>
  <r>
    <n v="1.45"/>
    <s v="OK"/>
    <d v="2025-07-24T00:00:00"/>
    <s v="2025-07-23T21:00:00Z"/>
    <n v="1.849"/>
    <x v="0"/>
  </r>
  <r>
    <n v="0.8"/>
    <s v="OK"/>
    <d v="2025-07-24T01:00:00"/>
    <s v="2025-07-23T22:00:00Z"/>
    <n v="1.9590000000000001"/>
    <x v="1"/>
  </r>
  <r>
    <n v="0.67"/>
    <s v="OK"/>
    <d v="2025-07-24T02:00:00"/>
    <s v="2025-07-23T23:00:00Z"/>
    <n v="1.792"/>
    <x v="2"/>
  </r>
  <r>
    <n v="0.76"/>
    <s v="OK"/>
    <d v="2025-07-24T03:00:00"/>
    <s v="2025-07-24T00:00:00Z"/>
    <n v="1.603"/>
    <x v="3"/>
  </r>
  <r>
    <n v="0.57999999999999996"/>
    <s v="OK"/>
    <d v="2025-07-24T04:00:00"/>
    <s v="2025-07-24T01:00:00Z"/>
    <n v="1.6060000000000001"/>
    <x v="4"/>
  </r>
  <r>
    <n v="0.61"/>
    <s v="OK"/>
    <d v="2025-07-24T05:00:00"/>
    <s v="2025-07-24T02:00:00Z"/>
    <n v="1.925"/>
    <x v="5"/>
  </r>
  <r>
    <n v="0.57999999999999996"/>
    <s v="OK"/>
    <d v="2025-07-24T06:00:00"/>
    <s v="2025-07-24T03:00:00Z"/>
    <n v="3.4390000000000001"/>
    <x v="6"/>
  </r>
  <r>
    <n v="0.3"/>
    <s v="OK"/>
    <d v="2025-07-24T07:00:00"/>
    <s v="2025-07-24T04:00:00Z"/>
    <n v="4.9749999999999996"/>
    <x v="7"/>
  </r>
  <r>
    <n v="0.32"/>
    <s v="OK"/>
    <d v="2025-07-24T08:00:00"/>
    <s v="2025-07-24T05:00:00Z"/>
    <n v="5.673"/>
    <x v="8"/>
  </r>
  <r>
    <n v="0.56000000000000005"/>
    <s v="OK"/>
    <d v="2025-07-24T09:00:00"/>
    <s v="2025-07-24T06:00:00Z"/>
    <n v="3.7160000000000002"/>
    <x v="9"/>
  </r>
  <r>
    <n v="3.59"/>
    <s v="OK"/>
    <d v="2025-07-24T10:00:00"/>
    <s v="2025-07-24T07:00:00Z"/>
    <n v="3.3769999999999998"/>
    <x v="10"/>
  </r>
  <r>
    <n v="0.54"/>
    <s v="OK"/>
    <d v="2025-07-24T11:00:00"/>
    <s v="2025-07-24T08:00:00Z"/>
    <n v="3.524"/>
    <x v="11"/>
  </r>
  <r>
    <n v="0.34"/>
    <s v="OK"/>
    <d v="2025-07-24T12:00:00"/>
    <s v="2025-07-24T09:00:00Z"/>
    <n v="4.3929999999999998"/>
    <x v="12"/>
  </r>
  <r>
    <n v="0.24"/>
    <s v="OK"/>
    <d v="2025-07-24T13:00:00"/>
    <s v="2025-07-24T10:00:00Z"/>
    <n v="5.1120000000000001"/>
    <x v="13"/>
  </r>
  <r>
    <n v="0.55000000000000004"/>
    <s v="OK"/>
    <d v="2025-07-24T14:00:00"/>
    <s v="2025-07-24T11:00:00Z"/>
    <n v="5.2030000000000003"/>
    <x v="14"/>
  </r>
  <r>
    <n v="3.63"/>
    <s v="OK"/>
    <d v="2025-07-24T15:00:00"/>
    <s v="2025-07-24T12:00:00Z"/>
    <n v="5.0449999999999999"/>
    <x v="15"/>
  </r>
  <r>
    <n v="1.24"/>
    <s v="OK"/>
    <d v="2025-07-24T16:00:00"/>
    <s v="2025-07-24T13:00:00Z"/>
    <n v="5.9059999999999997"/>
    <x v="16"/>
  </r>
  <r>
    <n v="3.33"/>
    <s v="OK"/>
    <d v="2025-07-24T17:00:00"/>
    <s v="2025-07-24T14:00:00Z"/>
    <n v="7.2149999999999999"/>
    <x v="17"/>
  </r>
  <r>
    <n v="0.84"/>
    <s v="OK"/>
    <d v="2025-07-24T18:00:00"/>
    <s v="2025-07-24T15:00:00Z"/>
    <n v="9.0809999999999995"/>
    <x v="18"/>
  </r>
  <r>
    <n v="1.1399999999999999"/>
    <s v="OK"/>
    <d v="2025-07-24T19:00:00"/>
    <s v="2025-07-24T16:00:00Z"/>
    <n v="9.8239999999999998"/>
    <x v="19"/>
  </r>
  <r>
    <n v="1.1599999999999999"/>
    <s v="OK"/>
    <d v="2025-07-24T20:00:00"/>
    <s v="2025-07-24T17:00:00Z"/>
    <n v="7.8630000000000004"/>
    <x v="20"/>
  </r>
  <r>
    <n v="1.96"/>
    <s v="OK"/>
    <d v="2025-07-24T21:00:00"/>
    <s v="2025-07-24T18:00:00Z"/>
    <n v="4.8959999999999999"/>
    <x v="21"/>
  </r>
  <r>
    <n v="1.42"/>
    <s v="OK"/>
    <d v="2025-07-24T22:00:00"/>
    <s v="2025-07-24T19:00:00Z"/>
    <n v="2.835"/>
    <x v="22"/>
  </r>
  <r>
    <n v="3.19"/>
    <s v="OK"/>
    <d v="2025-07-24T23:00:00"/>
    <s v="2025-07-24T20:00:00Z"/>
    <n v="1.526"/>
    <x v="23"/>
  </r>
  <r>
    <n v="1.48"/>
    <s v="OK"/>
    <d v="2025-07-25T00:00:00"/>
    <s v="2025-07-24T21:00:00Z"/>
    <n v="1.232"/>
    <x v="0"/>
  </r>
  <r>
    <n v="0.66"/>
    <s v="OK"/>
    <d v="2025-07-25T01:00:00"/>
    <s v="2025-07-24T22:00:00Z"/>
    <n v="2.2450000000000001"/>
    <x v="1"/>
  </r>
  <r>
    <n v="0.67"/>
    <s v="OK"/>
    <d v="2025-07-25T02:00:00"/>
    <s v="2025-07-24T23:00:00Z"/>
    <n v="1.4039999999999999"/>
    <x v="2"/>
  </r>
  <r>
    <n v="0.68"/>
    <s v="OK"/>
    <d v="2025-07-25T03:00:00"/>
    <s v="2025-07-25T00:00:00Z"/>
    <n v="1.27"/>
    <x v="3"/>
  </r>
  <r>
    <n v="0.67"/>
    <s v="OK"/>
    <d v="2025-07-25T04:00:00"/>
    <s v="2025-07-25T01:00:00Z"/>
    <n v="1.236"/>
    <x v="4"/>
  </r>
  <r>
    <n v="0.54"/>
    <s v="OK"/>
    <d v="2025-07-25T05:00:00"/>
    <s v="2025-07-25T02:00:00Z"/>
    <n v="1.254"/>
    <x v="5"/>
  </r>
  <r>
    <n v="0.47"/>
    <s v="OK"/>
    <d v="2025-07-25T06:00:00"/>
    <s v="2025-07-25T03:00:00Z"/>
    <n v="1.69"/>
    <x v="6"/>
  </r>
  <r>
    <n v="0.24"/>
    <s v="OK"/>
    <d v="2025-07-25T07:00:00"/>
    <s v="2025-07-25T04:00:00Z"/>
    <n v="2.23"/>
    <x v="7"/>
  </r>
  <r>
    <n v="0.42"/>
    <s v="OK"/>
    <d v="2025-07-25T08:00:00"/>
    <s v="2025-07-25T05:00:00Z"/>
    <n v="4.3940000000000001"/>
    <x v="8"/>
  </r>
  <r>
    <n v="0.54"/>
    <s v="OK"/>
    <d v="2025-07-25T09:00:00"/>
    <s v="2025-07-25T06:00:00Z"/>
    <n v="4.92"/>
    <x v="9"/>
  </r>
  <r>
    <n v="1.51"/>
    <s v="OK"/>
    <d v="2025-07-25T10:00:00"/>
    <s v="2025-07-25T07:00:00Z"/>
    <n v="4.3949999999999996"/>
    <x v="10"/>
  </r>
  <r>
    <n v="0.37"/>
    <s v="OK"/>
    <d v="2025-07-25T11:00:00"/>
    <s v="2025-07-25T08:00:00Z"/>
    <n v="2.6760000000000002"/>
    <x v="11"/>
  </r>
  <r>
    <n v="0.24"/>
    <s v="OK"/>
    <d v="2025-07-25T12:00:00"/>
    <s v="2025-07-25T09:00:00Z"/>
    <n v="2.3540000000000001"/>
    <x v="12"/>
  </r>
  <r>
    <n v="0.28000000000000003"/>
    <s v="OK"/>
    <d v="2025-07-25T13:00:00"/>
    <s v="2025-07-25T10:00:00Z"/>
    <n v="2.1669999999999998"/>
    <x v="13"/>
  </r>
  <r>
    <n v="2.4300000000000002"/>
    <s v="OK"/>
    <d v="2025-07-25T14:00:00"/>
    <s v="2025-07-25T11:00:00Z"/>
    <n v="2.0230000000000001"/>
    <x v="14"/>
  </r>
  <r>
    <n v="0.25"/>
    <s v="OK"/>
    <d v="2025-07-25T15:00:00"/>
    <s v="2025-07-25T12:00:00Z"/>
    <n v="1.768"/>
    <x v="15"/>
  </r>
  <r>
    <n v="0.23"/>
    <s v="OK"/>
    <d v="2025-07-25T16:00:00"/>
    <s v="2025-07-25T13:00:00Z"/>
    <n v="1.837"/>
    <x v="16"/>
  </r>
  <r>
    <n v="0.2"/>
    <s v="OK"/>
    <d v="2025-07-25T17:00:00"/>
    <s v="2025-07-25T14:00:00Z"/>
    <n v="2.2410000000000001"/>
    <x v="17"/>
  </r>
  <r>
    <n v="0.61"/>
    <s v="OK"/>
    <d v="2025-07-25T18:00:00"/>
    <s v="2025-07-25T15:00:00Z"/>
    <n v="2.9249999999999998"/>
    <x v="18"/>
  </r>
  <r>
    <n v="0.64"/>
    <s v="OK"/>
    <d v="2025-07-25T19:00:00"/>
    <s v="2025-07-25T16:00:00Z"/>
    <n v="3.3610000000000002"/>
    <x v="19"/>
  </r>
  <r>
    <n v="0.9"/>
    <s v="OK"/>
    <d v="2025-07-25T20:00:00"/>
    <s v="2025-07-25T17:00:00Z"/>
    <n v="3.681"/>
    <x v="20"/>
  </r>
  <r>
    <n v="2.2400000000000002"/>
    <s v="OK"/>
    <d v="2025-07-25T21:00:00"/>
    <s v="2025-07-25T18:00:00Z"/>
    <n v="2.2559999999999998"/>
    <x v="21"/>
  </r>
  <r>
    <n v="1.74"/>
    <s v="OK"/>
    <d v="2025-07-25T22:00:00"/>
    <s v="2025-07-25T19:00:00Z"/>
    <n v="1.7330000000000001"/>
    <x v="22"/>
  </r>
  <r>
    <n v="4.1100000000000003"/>
    <s v="OK"/>
    <d v="2025-07-25T23:00:00"/>
    <s v="2025-07-25T20:00:00Z"/>
    <n v="1.28"/>
    <x v="23"/>
  </r>
  <r>
    <n v="2.2400000000000002"/>
    <s v="OK"/>
    <d v="2025-07-26T00:00:00"/>
    <s v="2025-07-25T21:00:00Z"/>
    <n v="1.03"/>
    <x v="0"/>
  </r>
  <r>
    <n v="0.74"/>
    <s v="OK"/>
    <d v="2025-07-26T01:00:00"/>
    <s v="2025-07-25T22:00:00Z"/>
    <n v="1.571"/>
    <x v="1"/>
  </r>
  <r>
    <n v="0.79"/>
    <s v="OK"/>
    <d v="2025-07-26T02:00:00"/>
    <s v="2025-07-25T23:00:00Z"/>
    <n v="1.3520000000000001"/>
    <x v="2"/>
  </r>
  <r>
    <n v="0.68"/>
    <s v="OK"/>
    <d v="2025-07-26T03:00:00"/>
    <s v="2025-07-26T00:00:00Z"/>
    <n v="1.022"/>
    <x v="3"/>
  </r>
  <r>
    <n v="0.74"/>
    <s v="OK"/>
    <d v="2025-07-26T04:00:00"/>
    <s v="2025-07-26T01:00:00Z"/>
    <n v="1.143"/>
    <x v="4"/>
  </r>
  <r>
    <n v="0.7"/>
    <s v="OK"/>
    <d v="2025-07-26T05:00:00"/>
    <s v="2025-07-26T02:00:00Z"/>
    <n v="1.1020000000000001"/>
    <x v="5"/>
  </r>
  <r>
    <n v="0.75"/>
    <s v="OK"/>
    <d v="2025-07-26T06:00:00"/>
    <s v="2025-07-26T03:00:00Z"/>
    <n v="1.091"/>
    <x v="6"/>
  </r>
  <r>
    <n v="0.73"/>
    <s v="OK"/>
    <d v="2025-07-26T07:00:00"/>
    <s v="2025-07-26T04:00:00Z"/>
    <n v="1.478"/>
    <x v="7"/>
  </r>
  <r>
    <n v="0.53"/>
    <s v="OK"/>
    <d v="2025-07-26T08:00:00"/>
    <s v="2025-07-26T05:00:00Z"/>
    <n v="3.3759999999999999"/>
    <x v="8"/>
  </r>
  <r>
    <n v="0.48"/>
    <s v="OK"/>
    <d v="2025-07-26T09:00:00"/>
    <s v="2025-07-26T06:00:00Z"/>
    <n v="2.8929999999999998"/>
    <x v="9"/>
  </r>
  <r>
    <n v="0.6"/>
    <s v="OK"/>
    <d v="2025-07-26T10:00:00"/>
    <s v="2025-07-26T07:00:00Z"/>
    <n v="2.069"/>
    <x v="10"/>
  </r>
  <r>
    <n v="2.29"/>
    <s v="OK"/>
    <d v="2025-07-26T11:00:00"/>
    <s v="2025-07-26T08:00:00Z"/>
    <n v="1.6679999999999999"/>
    <x v="11"/>
  </r>
  <r>
    <n v="0.47"/>
    <s v="OK"/>
    <d v="2025-07-26T12:00:00"/>
    <s v="2025-07-26T09:00:00Z"/>
    <n v="1.514"/>
    <x v="12"/>
  </r>
  <r>
    <n v="0.78"/>
    <s v="OK"/>
    <d v="2025-07-26T13:00:00"/>
    <s v="2025-07-26T10:00:00Z"/>
    <n v="1.345"/>
    <x v="13"/>
  </r>
  <r>
    <n v="1.58"/>
    <s v="OK"/>
    <d v="2025-07-26T14:00:00"/>
    <s v="2025-07-26T11:00:00Z"/>
    <n v="1.129"/>
    <x v="14"/>
  </r>
  <r>
    <n v="1.78"/>
    <s v="OK"/>
    <d v="2025-07-26T15:00:00"/>
    <s v="2025-07-26T12:00:00Z"/>
    <n v="1.038"/>
    <x v="15"/>
  </r>
  <r>
    <n v="1.41"/>
    <s v="OK"/>
    <d v="2025-07-26T16:00:00"/>
    <s v="2025-07-26T13:00:00Z"/>
    <n v="1.28"/>
    <x v="16"/>
  </r>
  <r>
    <n v="0.44"/>
    <s v="OK"/>
    <d v="2025-07-26T17:00:00"/>
    <s v="2025-07-26T14:00:00Z"/>
    <n v="2.6429999999999998"/>
    <x v="17"/>
  </r>
  <r>
    <n v="3.2"/>
    <s v="OK"/>
    <d v="2025-07-26T18:00:00"/>
    <s v="2025-07-26T15:00:00Z"/>
    <n v="4.8410000000000002"/>
    <x v="18"/>
  </r>
  <r>
    <n v="2.84"/>
    <s v="OK"/>
    <d v="2025-07-26T19:00:00"/>
    <s v="2025-07-26T16:00:00Z"/>
    <n v="5.6559999999999997"/>
    <x v="19"/>
  </r>
  <r>
    <n v="1.29"/>
    <s v="OK"/>
    <d v="2025-07-26T20:00:00"/>
    <s v="2025-07-26T17:00:00Z"/>
    <n v="7.0090000000000003"/>
    <x v="20"/>
  </r>
  <r>
    <n v="2.46"/>
    <s v="OK"/>
    <d v="2025-07-26T21:00:00"/>
    <s v="2025-07-26T18:00:00Z"/>
    <n v="6.8440000000000003"/>
    <x v="21"/>
  </r>
  <r>
    <n v="1.89"/>
    <s v="OK"/>
    <d v="2025-07-26T22:00:00"/>
    <s v="2025-07-26T19:00:00Z"/>
    <n v="8.5079999999999991"/>
    <x v="22"/>
  </r>
  <r>
    <n v="0.72"/>
    <s v="OK"/>
    <d v="2025-07-26T23:00:00"/>
    <s v="2025-07-26T20:00:00Z"/>
    <n v="6.0030000000000001"/>
    <x v="23"/>
  </r>
  <r>
    <n v="0.52"/>
    <s v="OK"/>
    <d v="2025-07-27T00:00:00"/>
    <s v="2025-07-26T21:00:00Z"/>
    <n v="4.093"/>
    <x v="0"/>
  </r>
  <r>
    <n v="0.5"/>
    <s v="OK"/>
    <d v="2025-07-27T01:00:00"/>
    <s v="2025-07-26T22:00:00Z"/>
    <n v="4.5979999999999999"/>
    <x v="1"/>
  </r>
  <r>
    <n v="0.69"/>
    <s v="OK"/>
    <d v="2025-07-27T02:00:00"/>
    <s v="2025-07-26T23:00:00Z"/>
    <n v="4.4569999999999999"/>
    <x v="2"/>
  </r>
  <r>
    <n v="0.71"/>
    <s v="OK"/>
    <d v="2025-07-27T03:00:00"/>
    <s v="2025-07-27T00:00:00Z"/>
    <n v="3.097"/>
    <x v="3"/>
  </r>
  <r>
    <n v="0.64"/>
    <s v="OK"/>
    <d v="2025-07-27T04:00:00"/>
    <s v="2025-07-27T01:00:00Z"/>
    <n v="2.605"/>
    <x v="4"/>
  </r>
  <r>
    <n v="0.61"/>
    <s v="OK"/>
    <d v="2025-07-27T05:00:00"/>
    <s v="2025-07-27T02:00:00Z"/>
    <n v="2.367"/>
    <x v="5"/>
  </r>
  <r>
    <n v="0.75"/>
    <s v="OK"/>
    <d v="2025-07-27T06:00:00"/>
    <s v="2025-07-27T03:00:00Z"/>
    <n v="3.2280000000000002"/>
    <x v="6"/>
  </r>
  <r>
    <n v="1.72"/>
    <s v="OK"/>
    <d v="2025-07-27T07:00:00"/>
    <s v="2025-07-27T04:00:00Z"/>
    <n v="2.9820000000000002"/>
    <x v="7"/>
  </r>
  <r>
    <n v="0.69"/>
    <s v="OK"/>
    <d v="2025-07-27T08:00:00"/>
    <s v="2025-07-27T05:00:00Z"/>
    <n v="3.0630000000000002"/>
    <x v="8"/>
  </r>
  <r>
    <n v="0.52"/>
    <s v="OK"/>
    <d v="2025-07-27T09:00:00"/>
    <s v="2025-07-27T06:00:00Z"/>
    <n v="4.3499999999999996"/>
    <x v="9"/>
  </r>
  <r>
    <n v="0.39"/>
    <s v="OK"/>
    <d v="2025-07-27T10:00:00"/>
    <s v="2025-07-27T07:00:00Z"/>
    <n v="4.774"/>
    <x v="10"/>
  </r>
  <r>
    <n v="0.45"/>
    <s v="OK"/>
    <d v="2025-07-27T11:00:00"/>
    <s v="2025-07-27T08:00:00Z"/>
    <n v="4.2160000000000002"/>
    <x v="11"/>
  </r>
  <r>
    <n v="0.57999999999999996"/>
    <s v="OK"/>
    <d v="2025-07-27T12:00:00"/>
    <s v="2025-07-27T09:00:00Z"/>
    <n v="3.7759999999999998"/>
    <x v="12"/>
  </r>
  <r>
    <n v="0.52"/>
    <s v="OK"/>
    <d v="2025-07-27T13:00:00"/>
    <s v="2025-07-27T10:00:00Z"/>
    <n v="4.1029999999999998"/>
    <x v="13"/>
  </r>
  <r>
    <n v="1.44"/>
    <s v="OK"/>
    <d v="2025-07-27T14:00:00"/>
    <s v="2025-07-27T11:00:00Z"/>
    <n v="1.66"/>
    <x v="14"/>
  </r>
  <r>
    <n v="1.18"/>
    <s v="OK"/>
    <d v="2025-07-27T15:00:00"/>
    <s v="2025-07-27T12:00:00Z"/>
    <n v="1.111"/>
    <x v="15"/>
  </r>
  <r>
    <n v="0.3"/>
    <s v="OK"/>
    <d v="2025-07-27T16:00:00"/>
    <s v="2025-07-27T13:00:00Z"/>
    <n v="1.964"/>
    <x v="16"/>
  </r>
  <r>
    <n v="0.28000000000000003"/>
    <s v="OK"/>
    <d v="2025-07-27T17:00:00"/>
    <s v="2025-07-27T14:00:00Z"/>
    <n v="3.5129999999999999"/>
    <x v="17"/>
  </r>
  <r>
    <n v="0.27"/>
    <s v="OK"/>
    <d v="2025-07-27T18:00:00"/>
    <s v="2025-07-27T15:00:00Z"/>
    <n v="4.7720000000000002"/>
    <x v="18"/>
  </r>
  <r>
    <n v="0.48"/>
    <s v="OK"/>
    <d v="2025-07-27T19:00:00"/>
    <s v="2025-07-27T16:00:00Z"/>
    <n v="5.6829999999999998"/>
    <x v="19"/>
  </r>
  <r>
    <n v="1.4"/>
    <s v="OK"/>
    <d v="2025-07-27T20:00:00"/>
    <s v="2025-07-27T17:00:00Z"/>
    <n v="5.14"/>
    <x v="20"/>
  </r>
  <r>
    <n v="0.82"/>
    <s v="OK"/>
    <d v="2025-07-27T21:00:00"/>
    <s v="2025-07-27T18:00:00Z"/>
    <n v="4.9939999999999998"/>
    <x v="21"/>
  </r>
  <r>
    <n v="1.48"/>
    <s v="OK"/>
    <d v="2025-07-27T22:00:00"/>
    <s v="2025-07-27T19:00:00Z"/>
    <n v="4.3940000000000001"/>
    <x v="22"/>
  </r>
  <r>
    <n v="1.55"/>
    <s v="OK"/>
    <d v="2025-07-27T23:00:00"/>
    <s v="2025-07-27T20:00:00Z"/>
    <n v="1.694"/>
    <x v="23"/>
  </r>
  <r>
    <n v="0.31"/>
    <s v="OK"/>
    <d v="2025-07-28T00:00:00"/>
    <s v="2025-07-27T21:00:00Z"/>
    <n v="1.2110000000000001"/>
    <x v="0"/>
  </r>
  <r>
    <n v="0.24"/>
    <s v="OK"/>
    <d v="2025-07-28T01:00:00"/>
    <s v="2025-07-27T22:00:00Z"/>
    <n v="1.044"/>
    <x v="1"/>
  </r>
  <r>
    <n v="1.62"/>
    <s v="OK"/>
    <d v="2025-07-28T02:00:00"/>
    <s v="2025-07-27T23:00:00Z"/>
    <n v="1.0289999999999999"/>
    <x v="2"/>
  </r>
  <r>
    <n v="0.22"/>
    <s v="OK"/>
    <d v="2025-07-28T03:00:00"/>
    <s v="2025-07-28T00:00:00Z"/>
    <n v="1.0189999999999999"/>
    <x v="3"/>
  </r>
  <r>
    <n v="0.27"/>
    <s v="OK"/>
    <d v="2025-07-28T04:00:00"/>
    <s v="2025-07-28T01:00:00Z"/>
    <n v="0.98599999999999999"/>
    <x v="4"/>
  </r>
  <r>
    <n v="0.22"/>
    <s v="OK"/>
    <d v="2025-07-28T05:00:00"/>
    <s v="2025-07-28T02:00:00Z"/>
    <n v="1.232"/>
    <x v="5"/>
  </r>
  <r>
    <n v="0.3"/>
    <s v="OK"/>
    <d v="2025-07-28T06:00:00"/>
    <s v="2025-07-28T03:00:00Z"/>
    <n v="1.623"/>
    <x v="6"/>
  </r>
  <r>
    <n v="0.26"/>
    <s v="OK"/>
    <d v="2025-07-28T07:00:00"/>
    <s v="2025-07-28T04:00:00Z"/>
    <n v="2.9020000000000001"/>
    <x v="7"/>
  </r>
  <r>
    <n v="0.37"/>
    <s v="OK"/>
    <d v="2025-07-28T08:00:00"/>
    <s v="2025-07-28T05:00:00Z"/>
    <n v="4.4429999999999996"/>
    <x v="8"/>
  </r>
  <r>
    <n v="0.33"/>
    <s v="OK"/>
    <d v="2025-07-28T09:00:00"/>
    <s v="2025-07-28T06:00:00Z"/>
    <n v="3.8929999999999998"/>
    <x v="9"/>
  </r>
  <r>
    <n v="0.24"/>
    <s v="OK"/>
    <d v="2025-07-28T10:00:00"/>
    <s v="2025-07-28T07:00:00Z"/>
    <n v="2.956"/>
    <x v="10"/>
  </r>
  <r>
    <n v="1.08"/>
    <s v="OK"/>
    <d v="2025-07-28T11:00:00"/>
    <s v="2025-07-28T08:00:00Z"/>
    <n v="3.0750000000000002"/>
    <x v="11"/>
  </r>
  <r>
    <n v="0.95"/>
    <s v="OK"/>
    <d v="2025-07-28T12:00:00"/>
    <s v="2025-07-28T09:00:00Z"/>
    <n v="3.0110000000000001"/>
    <x v="12"/>
  </r>
  <r>
    <n v="1.55"/>
    <s v="OK"/>
    <d v="2025-07-28T13:00:00"/>
    <s v="2025-07-28T10:00:00Z"/>
    <n v="2.8330000000000002"/>
    <x v="13"/>
  </r>
  <r>
    <n v="1.3"/>
    <s v="OK"/>
    <d v="2025-07-28T14:00:00"/>
    <s v="2025-07-28T11:00:00Z"/>
    <n v="3.8380000000000001"/>
    <x v="14"/>
  </r>
  <r>
    <n v="3.87"/>
    <s v="OK"/>
    <d v="2025-07-28T15:00:00"/>
    <s v="2025-07-28T12:00:00Z"/>
    <n v="6.4649999999999999"/>
    <x v="15"/>
  </r>
  <r>
    <n v="0.57999999999999996"/>
    <s v="OK"/>
    <d v="2025-07-28T16:00:00"/>
    <s v="2025-07-28T13:00:00Z"/>
    <n v="6.569"/>
    <x v="16"/>
  </r>
  <r>
    <n v="0.59"/>
    <s v="OK"/>
    <d v="2025-07-28T17:00:00"/>
    <s v="2025-07-28T14:00:00Z"/>
    <n v="7.9089999999999998"/>
    <x v="17"/>
  </r>
  <r>
    <n v="0.51"/>
    <s v="OK"/>
    <d v="2025-07-28T18:00:00"/>
    <s v="2025-07-28T15:00:00Z"/>
    <n v="6.5620000000000003"/>
    <x v="18"/>
  </r>
  <r>
    <n v="1.23"/>
    <s v="OK"/>
    <d v="2025-07-28T19:00:00"/>
    <s v="2025-07-28T16:00:00Z"/>
    <n v="6.7080000000000002"/>
    <x v="19"/>
  </r>
  <r>
    <n v="4.8499999999999996"/>
    <s v="OK"/>
    <d v="2025-07-28T20:00:00"/>
    <s v="2025-07-28T17:00:00Z"/>
    <n v="6.83"/>
    <x v="20"/>
  </r>
  <r>
    <n v="4.24"/>
    <s v="OK"/>
    <d v="2025-07-28T21:00:00"/>
    <s v="2025-07-28T18:00:00Z"/>
    <n v="6.4429999999999996"/>
    <x v="21"/>
  </r>
  <r>
    <n v="3.17"/>
    <s v="OK"/>
    <d v="2025-07-28T22:00:00"/>
    <s v="2025-07-28T19:00:00Z"/>
    <n v="5.9"/>
    <x v="22"/>
  </r>
  <r>
    <n v="1.76"/>
    <s v="OK"/>
    <d v="2025-07-28T23:00:00"/>
    <s v="2025-07-28T20:00:00Z"/>
    <n v="5.1459999999999999"/>
    <x v="23"/>
  </r>
  <r>
    <n v="1"/>
    <s v="OK"/>
    <d v="2025-07-29T00:00:00"/>
    <s v="2025-07-28T21:00:00Z"/>
    <n v="2.1869999999999998"/>
    <x v="0"/>
  </r>
  <r>
    <n v="0.87"/>
    <s v="OK"/>
    <d v="2025-07-29T01:00:00"/>
    <s v="2025-07-28T22:00:00Z"/>
    <n v="2.2029999999999998"/>
    <x v="1"/>
  </r>
  <r>
    <n v="0.79"/>
    <s v="OK"/>
    <d v="2025-07-29T02:00:00"/>
    <s v="2025-07-28T23:00:00Z"/>
    <n v="1.19"/>
    <x v="2"/>
  </r>
  <r>
    <n v="0.52"/>
    <s v="OK"/>
    <d v="2025-07-29T03:00:00"/>
    <s v="2025-07-29T00:00:00Z"/>
    <n v="0.77400000000000002"/>
    <x v="3"/>
  </r>
  <r>
    <n v="0.57999999999999996"/>
    <s v="OK"/>
    <d v="2025-07-29T04:00:00"/>
    <s v="2025-07-29T01:00:00Z"/>
    <n v="0.68"/>
    <x v="4"/>
  </r>
  <r>
    <n v="0.61"/>
    <s v="OK"/>
    <d v="2025-07-29T05:00:00"/>
    <s v="2025-07-29T02:00:00Z"/>
    <n v="0.66900000000000004"/>
    <x v="5"/>
  </r>
  <r>
    <n v="0.64"/>
    <s v="OK"/>
    <d v="2025-07-29T06:00:00"/>
    <s v="2025-07-29T03:00:00Z"/>
    <n v="0.77900000000000003"/>
    <x v="6"/>
  </r>
  <r>
    <n v="0.56000000000000005"/>
    <s v="OK"/>
    <d v="2025-07-29T07:00:00"/>
    <s v="2025-07-29T04:00:00Z"/>
    <n v="0.82699999999999996"/>
    <x v="7"/>
  </r>
  <r>
    <n v="1.91"/>
    <s v="OK"/>
    <d v="2025-07-29T08:00:00"/>
    <s v="2025-07-29T05:00:00Z"/>
    <n v="1.2390000000000001"/>
    <x v="8"/>
  </r>
  <r>
    <n v="0.57999999999999996"/>
    <s v="OK"/>
    <d v="2025-07-29T09:00:00"/>
    <s v="2025-07-29T06:00:00Z"/>
    <n v="1.319"/>
    <x v="9"/>
  </r>
  <r>
    <n v="0.39"/>
    <s v="OK"/>
    <d v="2025-07-29T10:00:00"/>
    <s v="2025-07-29T07:00:00Z"/>
    <n v="2.274"/>
    <x v="10"/>
  </r>
  <r>
    <n v="1.22"/>
    <s v="OK"/>
    <d v="2025-07-29T11:00:00"/>
    <s v="2025-07-29T08:00:00Z"/>
    <n v="1.8069999999999999"/>
    <x v="11"/>
  </r>
  <r>
    <n v="0.86"/>
    <s v="OK"/>
    <d v="2025-07-29T12:00:00"/>
    <s v="2025-07-29T09:00:00Z"/>
    <n v="1.0589999999999999"/>
    <x v="12"/>
  </r>
  <r>
    <n v="0.33"/>
    <s v="OK"/>
    <d v="2025-07-29T13:00:00"/>
    <s v="2025-07-29T10:00:00Z"/>
    <n v="1.137"/>
    <x v="13"/>
  </r>
  <r>
    <n v="1.71"/>
    <s v="OK"/>
    <d v="2025-07-29T14:00:00"/>
    <s v="2025-07-29T11:00:00Z"/>
    <n v="0.59099999999999997"/>
    <x v="14"/>
  </r>
  <r>
    <n v="1.7"/>
    <s v="OK"/>
    <d v="2025-07-29T15:00:00"/>
    <s v="2025-07-29T12:00:00Z"/>
    <n v="0.45100000000000001"/>
    <x v="15"/>
  </r>
  <r>
    <n v="0.24"/>
    <s v="OK"/>
    <d v="2025-07-29T16:00:00"/>
    <s v="2025-07-29T13:00:00Z"/>
    <n v="0.79400000000000004"/>
    <x v="16"/>
  </r>
  <r>
    <n v="0.61"/>
    <s v="OK"/>
    <d v="2025-07-29T17:00:00"/>
    <s v="2025-07-29T14:00:00Z"/>
    <n v="1.226"/>
    <x v="17"/>
  </r>
  <r>
    <n v="1.63"/>
    <s v="OK"/>
    <d v="2025-07-29T18:00:00"/>
    <s v="2025-07-29T15:00:00Z"/>
    <n v="1.7829999999999999"/>
    <x v="18"/>
  </r>
  <r>
    <n v="0.78"/>
    <s v="OK"/>
    <d v="2025-07-29T19:00:00"/>
    <s v="2025-07-29T16:00:00Z"/>
    <n v="2.0219999999999998"/>
    <x v="19"/>
  </r>
  <r>
    <n v="0.33"/>
    <s v="OK"/>
    <d v="2025-07-29T20:00:00"/>
    <s v="2025-07-29T17:00:00Z"/>
    <n v="3.419"/>
    <x v="20"/>
  </r>
  <r>
    <n v="0.3"/>
    <s v="OK"/>
    <d v="2025-07-29T21:00:00"/>
    <s v="2025-07-29T18:00:00Z"/>
    <n v="2.8159999999999998"/>
    <x v="21"/>
  </r>
  <r>
    <n v="2.2400000000000002"/>
    <s v="OK"/>
    <d v="2025-07-29T22:00:00"/>
    <s v="2025-07-29T19:00:00Z"/>
    <n v="2.036"/>
    <x v="22"/>
  </r>
  <r>
    <n v="0.39"/>
    <s v="OK"/>
    <d v="2025-07-29T23:00:00"/>
    <s v="2025-07-29T20:00:00Z"/>
    <n v="1.4259999999999999"/>
    <x v="23"/>
  </r>
  <r>
    <n v="0.56999999999999995"/>
    <s v="OK"/>
    <d v="2025-07-30T00:00:00"/>
    <s v="2025-07-29T21:00:00Z"/>
    <n v="0.96599999999999997"/>
    <x v="0"/>
  </r>
  <r>
    <n v="0.56999999999999995"/>
    <s v="OK"/>
    <d v="2025-07-30T01:00:00"/>
    <s v="2025-07-29T22:00:00Z"/>
    <n v="0.626"/>
    <x v="1"/>
  </r>
  <r>
    <n v="0.57999999999999996"/>
    <s v="OK"/>
    <d v="2025-07-30T02:00:00"/>
    <s v="2025-07-29T23:00:00Z"/>
    <n v="0.66300000000000003"/>
    <x v="2"/>
  </r>
  <r>
    <n v="0.37"/>
    <s v="OK"/>
    <d v="2025-07-30T03:00:00"/>
    <s v="2025-07-30T00:00:00Z"/>
    <n v="0.53700000000000003"/>
    <x v="3"/>
  </r>
  <r>
    <n v="0.37"/>
    <s v="OK"/>
    <d v="2025-07-30T04:00:00"/>
    <s v="2025-07-30T01:00:00Z"/>
    <n v="0.52800000000000002"/>
    <x v="4"/>
  </r>
  <r>
    <n v="0.36"/>
    <s v="OK"/>
    <d v="2025-07-30T05:00:00"/>
    <s v="2025-07-30T02:00:00Z"/>
    <n v="0.74199999999999999"/>
    <x v="5"/>
  </r>
  <r>
    <n v="0.43"/>
    <s v="OK"/>
    <d v="2025-07-30T06:00:00"/>
    <s v="2025-07-30T03:00:00Z"/>
    <n v="2.121"/>
    <x v="6"/>
  </r>
  <r>
    <n v="0.44"/>
    <s v="OK"/>
    <d v="2025-07-30T07:00:00"/>
    <s v="2025-07-30T04:00:00Z"/>
    <n v="3.8210000000000002"/>
    <x v="7"/>
  </r>
  <r>
    <n v="0.42"/>
    <s v="OK"/>
    <d v="2025-07-30T08:00:00"/>
    <s v="2025-07-30T05:00:00Z"/>
    <n v="3.8010000000000002"/>
    <x v="8"/>
  </r>
  <r>
    <n v="0.63"/>
    <s v="OK"/>
    <d v="2025-07-30T09:00:00"/>
    <s v="2025-07-30T06:00:00Z"/>
    <n v="3.923"/>
    <x v="9"/>
  </r>
  <r>
    <n v="1.53"/>
    <s v="OK"/>
    <d v="2025-07-30T10:00:00"/>
    <s v="2025-07-30T07:00:00Z"/>
    <n v="3.53"/>
    <x v="10"/>
  </r>
  <r>
    <n v="0.44"/>
    <s v="OK"/>
    <d v="2025-07-30T11:00:00"/>
    <s v="2025-07-30T08:00:00Z"/>
    <n v="3.8679999999999999"/>
    <x v="11"/>
  </r>
  <r>
    <n v="0.41"/>
    <s v="OK"/>
    <d v="2025-07-30T12:00:00"/>
    <s v="2025-07-30T09:00:00Z"/>
    <n v="4.3470000000000004"/>
    <x v="12"/>
  </r>
  <r>
    <n v="1.93"/>
    <s v="OK"/>
    <d v="2025-07-30T13:00:00"/>
    <s v="2025-07-30T10:00:00Z"/>
    <n v="3.1320000000000001"/>
    <x v="13"/>
  </r>
  <r>
    <n v="3.35"/>
    <s v="OK"/>
    <d v="2025-07-30T14:00:00"/>
    <s v="2025-07-30T11:00:00Z"/>
    <n v="2.2200000000000002"/>
    <x v="14"/>
  </r>
  <r>
    <n v="0.45"/>
    <s v="OK"/>
    <d v="2025-07-30T15:00:00"/>
    <s v="2025-07-30T12:00:00Z"/>
    <n v="2.2549999999999999"/>
    <x v="15"/>
  </r>
  <r>
    <n v="0.3"/>
    <s v="OK"/>
    <d v="2025-07-30T16:00:00"/>
    <s v="2025-07-30T13:00:00Z"/>
    <n v="3.5390000000000001"/>
    <x v="16"/>
  </r>
  <r>
    <n v="2.34"/>
    <s v="OK"/>
    <d v="2025-07-30T17:00:00"/>
    <s v="2025-07-30T14:00:00Z"/>
    <n v="5.4130000000000003"/>
    <x v="17"/>
  </r>
  <r>
    <n v="0.64"/>
    <s v="OK"/>
    <d v="2025-07-30T18:00:00"/>
    <s v="2025-07-30T15:00:00Z"/>
    <n v="6.9050000000000002"/>
    <x v="18"/>
  </r>
  <r>
    <n v="0.65"/>
    <s v="OK"/>
    <d v="2025-07-30T19:00:00"/>
    <s v="2025-07-30T16:00:00Z"/>
    <n v="7.3120000000000003"/>
    <x v="19"/>
  </r>
  <r>
    <n v="0.6"/>
    <s v="OK"/>
    <d v="2025-07-30T20:00:00"/>
    <s v="2025-07-30T17:00:00Z"/>
    <n v="8.27"/>
    <x v="20"/>
  </r>
  <r>
    <n v="0.46"/>
    <s v="OK"/>
    <d v="2025-07-30T21:00:00"/>
    <s v="2025-07-30T18:00:00Z"/>
    <n v="7.3339999999999996"/>
    <x v="21"/>
  </r>
  <r>
    <n v="0.43"/>
    <s v="OK"/>
    <d v="2025-07-30T22:00:00"/>
    <s v="2025-07-30T19:00:00Z"/>
    <n v="8.0090000000000003"/>
    <x v="22"/>
  </r>
  <r>
    <n v="2.62"/>
    <s v="OK"/>
    <d v="2025-07-30T23:00:00"/>
    <s v="2025-07-30T20:00:00Z"/>
    <n v="5.3929999999999998"/>
    <x v="23"/>
  </r>
  <r>
    <n v="0.92"/>
    <s v="OK"/>
    <d v="2025-07-31T00:00:00"/>
    <s v="2025-07-30T21:00:00Z"/>
    <n v="3.6360000000000001"/>
    <x v="0"/>
  </r>
  <r>
    <n v="0.59"/>
    <s v="OK"/>
    <d v="2025-07-31T01:00:00"/>
    <s v="2025-07-30T22:00:00Z"/>
    <n v="1.796"/>
    <x v="1"/>
  </r>
  <r>
    <n v="0.49"/>
    <s v="OK"/>
    <d v="2025-07-31T02:00:00"/>
    <s v="2025-07-30T23:00:00Z"/>
    <n v="1.403"/>
    <x v="2"/>
  </r>
  <r>
    <n v="0.39"/>
    <s v="OK"/>
    <d v="2025-07-31T03:00:00"/>
    <s v="2025-07-31T00:00:00Z"/>
    <n v="1.3859999999999999"/>
    <x v="3"/>
  </r>
  <r>
    <n v="0.33"/>
    <s v="OK"/>
    <d v="2025-07-31T04:00:00"/>
    <s v="2025-07-31T01:00:00Z"/>
    <n v="1.381"/>
    <x v="4"/>
  </r>
  <r>
    <n v="0.3"/>
    <s v="OK"/>
    <d v="2025-07-31T05:00:00"/>
    <s v="2025-07-31T02:00:00Z"/>
    <n v="1.502"/>
    <x v="5"/>
  </r>
  <r>
    <n v="0.39"/>
    <s v="OK"/>
    <d v="2025-07-31T06:00:00"/>
    <s v="2025-07-31T03:00:00Z"/>
    <n v="1.6930000000000001"/>
    <x v="6"/>
  </r>
  <r>
    <n v="0.49"/>
    <s v="OK"/>
    <d v="2025-07-31T07:00:00"/>
    <s v="2025-07-31T04:00:00Z"/>
    <n v="2.0369999999999999"/>
    <x v="7"/>
  </r>
  <r>
    <n v="0.5"/>
    <s v="OK"/>
    <d v="2025-07-31T08:00:00"/>
    <s v="2025-07-31T05:00:00Z"/>
    <n v="4.2720000000000002"/>
    <x v="8"/>
  </r>
  <r>
    <n v="0.75"/>
    <s v="OK"/>
    <d v="2025-07-31T09:00:00"/>
    <s v="2025-07-31T06:00:00Z"/>
    <n v="6.1020000000000003"/>
    <x v="9"/>
  </r>
  <r>
    <n v="2.2200000000000002"/>
    <s v="OK"/>
    <d v="2025-07-31T10:00:00"/>
    <s v="2025-07-31T07:00:00Z"/>
    <n v="4.0590000000000002"/>
    <x v="10"/>
  </r>
  <r>
    <n v="1.58"/>
    <s v="OK"/>
    <d v="2025-07-31T11:00:00"/>
    <s v="2025-07-31T08:00:00Z"/>
    <n v="5.4859999999999998"/>
    <x v="11"/>
  </r>
  <r>
    <n v="0.9"/>
    <s v="OK"/>
    <d v="2025-07-31T12:00:00"/>
    <s v="2025-07-31T09:00:00Z"/>
    <n v="4.5190000000000001"/>
    <x v="12"/>
  </r>
  <r>
    <n v="0.42"/>
    <s v="OK"/>
    <d v="2025-07-31T13:00:00"/>
    <s v="2025-07-31T10:00:00Z"/>
    <n v="4.3940000000000001"/>
    <x v="13"/>
  </r>
  <r>
    <n v="0.54"/>
    <s v="OK"/>
    <d v="2025-07-31T14:00:00"/>
    <s v="2025-07-31T11:00:00Z"/>
    <n v="3.81"/>
    <x v="14"/>
  </r>
  <r>
    <n v="0.52"/>
    <s v="OK"/>
    <d v="2025-07-31T15:00:00"/>
    <s v="2025-07-31T12:00:00Z"/>
    <n v="4.1630000000000003"/>
    <x v="15"/>
  </r>
  <r>
    <n v="0.57999999999999996"/>
    <s v="OK"/>
    <d v="2025-07-31T16:00:00"/>
    <s v="2025-07-31T13:00:00Z"/>
    <n v="5.9089999999999998"/>
    <x v="16"/>
  </r>
  <r>
    <n v="2.08"/>
    <s v="OK"/>
    <d v="2025-07-31T17:00:00"/>
    <s v="2025-07-31T14:00:00Z"/>
    <n v="6.2549999999999999"/>
    <x v="17"/>
  </r>
  <r>
    <n v="0.53"/>
    <s v="OK"/>
    <d v="2025-07-31T18:00:00"/>
    <s v="2025-07-31T15:00:00Z"/>
    <n v="5.9980000000000002"/>
    <x v="18"/>
  </r>
  <r>
    <n v="0.49"/>
    <s v="OK"/>
    <d v="2025-07-31T19:00:00"/>
    <s v="2025-07-31T16:00:00Z"/>
    <n v="6.1779999999999999"/>
    <x v="19"/>
  </r>
  <r>
    <n v="0.57999999999999996"/>
    <s v="OK"/>
    <d v="2025-07-31T20:00:00"/>
    <s v="2025-07-31T17:00:00Z"/>
    <n v="5.9"/>
    <x v="20"/>
  </r>
  <r>
    <n v="0.52"/>
    <s v="OK"/>
    <d v="2025-07-31T21:00:00"/>
    <s v="2025-07-31T18:00:00Z"/>
    <n v="6.0140000000000002"/>
    <x v="21"/>
  </r>
  <r>
    <n v="0.6"/>
    <s v="OK"/>
    <d v="2025-07-31T22:00:00"/>
    <s v="2025-07-31T19:00:00Z"/>
    <n v="3.7349999999999999"/>
    <x v="22"/>
  </r>
  <r>
    <n v="2.61"/>
    <s v="OK"/>
    <d v="2025-07-31T23:00:00"/>
    <s v="2025-07-31T20:00:00Z"/>
    <n v="1.988"/>
    <x v="23"/>
  </r>
  <r>
    <n v="0.47"/>
    <s v="OK"/>
    <d v="2025-08-01T00:00:00"/>
    <s v="2025-07-31T21:00:00Z"/>
    <n v="1.7569999999999999"/>
    <x v="0"/>
  </r>
  <r>
    <n v="0.34"/>
    <s v="OK"/>
    <d v="2025-08-01T01:00:00"/>
    <s v="2025-07-31T22:00:00Z"/>
    <n v="0.96299999999999997"/>
    <x v="1"/>
  </r>
  <r>
    <n v="0.38"/>
    <s v="OK"/>
    <d v="2025-08-01T02:00:00"/>
    <s v="2025-07-31T23:00:00Z"/>
    <n v="0.96499999999999997"/>
    <x v="2"/>
  </r>
  <r>
    <n v="0.4"/>
    <s v="OK"/>
    <d v="2025-08-01T03:00:00"/>
    <s v="2025-08-01T00:00:00Z"/>
    <n v="0.98799999999999999"/>
    <x v="3"/>
  </r>
  <r>
    <n v="0.33"/>
    <s v="OK"/>
    <d v="2025-08-01T04:00:00"/>
    <s v="2025-08-01T01:00:00Z"/>
    <n v="1.004"/>
    <x v="4"/>
  </r>
  <r>
    <n v="0.56000000000000005"/>
    <s v="OK"/>
    <d v="2025-08-01T05:00:00"/>
    <s v="2025-08-01T02:00:00Z"/>
    <n v="1.024"/>
    <x v="5"/>
  </r>
  <r>
    <n v="0.53"/>
    <s v="OK"/>
    <d v="2025-08-01T06:00:00"/>
    <s v="2025-08-01T03:00:00Z"/>
    <n v="1.1220000000000001"/>
    <x v="6"/>
  </r>
  <r>
    <n v="2.89"/>
    <s v="OK"/>
    <d v="2025-08-01T07:00:00"/>
    <s v="2025-08-01T04:00:00Z"/>
    <n v="1.8109999999999999"/>
    <x v="7"/>
  </r>
  <r>
    <n v="0.44"/>
    <s v="OK"/>
    <d v="2025-08-01T08:00:00"/>
    <s v="2025-08-01T05:00:00Z"/>
    <n v="5.109"/>
    <x v="8"/>
  </r>
  <r>
    <n v="0.47"/>
    <s v="OK"/>
    <d v="2025-08-01T09:00:00"/>
    <s v="2025-08-01T06:00:00Z"/>
    <n v="5.4880000000000004"/>
    <x v="9"/>
  </r>
  <r>
    <n v="0.35"/>
    <s v="OK"/>
    <d v="2025-08-01T10:00:00"/>
    <s v="2025-08-01T07:00:00Z"/>
    <n v="5.14"/>
    <x v="10"/>
  </r>
  <r>
    <n v="0.19"/>
    <s v="OK"/>
    <d v="2025-08-01T11:00:00"/>
    <s v="2025-08-01T08:00:00Z"/>
    <n v="4.7969999999999997"/>
    <x v="11"/>
  </r>
  <r>
    <n v="0.28000000000000003"/>
    <s v="OK"/>
    <d v="2025-08-01T12:00:00"/>
    <s v="2025-08-01T09:00:00Z"/>
    <n v="4.7039999999999997"/>
    <x v="12"/>
  </r>
  <r>
    <n v="0.22"/>
    <s v="OK"/>
    <d v="2025-08-01T13:00:00"/>
    <s v="2025-08-01T10:00:00Z"/>
    <n v="1.4710000000000001"/>
    <x v="13"/>
  </r>
  <r>
    <n v="1.97"/>
    <s v="OK"/>
    <d v="2025-08-01T14:00:00"/>
    <s v="2025-08-01T11:00:00Z"/>
    <n v="1.579"/>
    <x v="14"/>
  </r>
  <r>
    <n v="1.82"/>
    <s v="OK"/>
    <d v="2025-08-01T15:00:00"/>
    <s v="2025-08-01T12:00:00Z"/>
    <n v="1.6830000000000001"/>
    <x v="15"/>
  </r>
  <r>
    <n v="0.39"/>
    <s v="OK"/>
    <d v="2025-08-01T16:00:00"/>
    <s v="2025-08-01T13:00:00Z"/>
    <n v="1.575"/>
    <x v="16"/>
  </r>
  <r>
    <n v="0.35"/>
    <s v="OK"/>
    <d v="2025-08-01T17:00:00"/>
    <s v="2025-08-01T14:00:00Z"/>
    <n v="1.536"/>
    <x v="17"/>
  </r>
  <r>
    <n v="0.74"/>
    <s v="OK"/>
    <d v="2025-08-01T18:00:00"/>
    <s v="2025-08-01T15:00:00Z"/>
    <n v="1.7290000000000001"/>
    <x v="18"/>
  </r>
  <r>
    <n v="1.7"/>
    <s v="OK"/>
    <d v="2025-08-01T19:00:00"/>
    <s v="2025-08-01T16:00:00Z"/>
    <n v="4.4029999999999996"/>
    <x v="19"/>
  </r>
  <r>
    <n v="0.31"/>
    <s v="OK"/>
    <d v="2025-08-01T20:00:00"/>
    <s v="2025-08-01T17:00:00Z"/>
    <n v="3.4060000000000001"/>
    <x v="20"/>
  </r>
  <r>
    <n v="0.47"/>
    <s v="OK"/>
    <d v="2025-08-01T21:00:00"/>
    <s v="2025-08-01T18:00:00Z"/>
    <n v="1.3089999999999999"/>
    <x v="21"/>
  </r>
  <r>
    <n v="0.56999999999999995"/>
    <s v="OK"/>
    <d v="2025-08-01T22:00:00"/>
    <s v="2025-08-01T19:00:00Z"/>
    <n v="1.0029999999999999"/>
    <x v="22"/>
  </r>
  <r>
    <n v="0.65"/>
    <s v="OK"/>
    <d v="2025-08-01T23:00:00"/>
    <s v="2025-08-01T20:00:00Z"/>
    <n v="0.877"/>
    <x v="23"/>
  </r>
  <r>
    <n v="1"/>
    <s v="OK"/>
    <d v="2025-08-02T00:00:00"/>
    <s v="2025-08-01T21:00:00Z"/>
    <n v="0.69"/>
    <x v="0"/>
  </r>
  <r>
    <n v="0.7"/>
    <s v="OK"/>
    <d v="2025-08-02T01:00:00"/>
    <s v="2025-08-01T22:00:00Z"/>
    <n v="0.63"/>
    <x v="1"/>
  </r>
  <r>
    <n v="0.62"/>
    <s v="OK"/>
    <d v="2025-08-02T02:00:00"/>
    <s v="2025-08-01T23:00:00Z"/>
    <n v="0.61699999999999999"/>
    <x v="2"/>
  </r>
  <r>
    <n v="0.5"/>
    <s v="OK"/>
    <d v="2025-08-02T03:00:00"/>
    <s v="2025-08-02T00:00:00Z"/>
    <n v="0.627"/>
    <x v="3"/>
  </r>
  <r>
    <n v="0.78"/>
    <s v="OK"/>
    <d v="2025-08-02T04:00:00"/>
    <s v="2025-08-02T01:00:00Z"/>
    <n v="0.58399999999999996"/>
    <x v="4"/>
  </r>
  <r>
    <n v="1.21"/>
    <s v="OK"/>
    <d v="2025-08-02T05:00:00"/>
    <s v="2025-08-02T02:00:00Z"/>
    <n v="0.56200000000000006"/>
    <x v="5"/>
  </r>
  <r>
    <n v="0.36"/>
    <s v="OK"/>
    <d v="2025-08-02T06:00:00"/>
    <s v="2025-08-02T03:00:00Z"/>
    <n v="0.59099999999999997"/>
    <x v="6"/>
  </r>
  <r>
    <n v="0.26"/>
    <s v="OK"/>
    <d v="2025-08-02T07:00:00"/>
    <s v="2025-08-02T04:00:00Z"/>
    <n v="0.62"/>
    <x v="7"/>
  </r>
  <r>
    <n v="0.37"/>
    <s v="OK"/>
    <d v="2025-08-02T08:00:00"/>
    <s v="2025-08-02T05:00:00Z"/>
    <n v="0.83699999999999997"/>
    <x v="8"/>
  </r>
  <r>
    <n v="0.46"/>
    <s v="OK"/>
    <d v="2025-08-02T09:00:00"/>
    <s v="2025-08-02T06:00:00Z"/>
    <n v="2.4329999999999998"/>
    <x v="9"/>
  </r>
  <r>
    <n v="2.9"/>
    <s v="OK"/>
    <d v="2025-08-02T10:00:00"/>
    <s v="2025-08-02T07:00:00Z"/>
    <n v="0.877"/>
    <x v="10"/>
  </r>
  <r>
    <n v="1.1200000000000001"/>
    <s v="OK"/>
    <d v="2025-08-02T11:00:00"/>
    <s v="2025-08-02T08:00:00Z"/>
    <n v="1.4339999999999999"/>
    <x v="11"/>
  </r>
  <r>
    <n v="0.49"/>
    <s v="OK"/>
    <d v="2025-08-02T12:00:00"/>
    <s v="2025-08-02T09:00:00Z"/>
    <n v="0.69499999999999995"/>
    <x v="12"/>
  </r>
  <r>
    <n v="0.34"/>
    <s v="OK"/>
    <d v="2025-08-02T13:00:00"/>
    <s v="2025-08-02T10:00:00Z"/>
    <n v="0.502"/>
    <x v="13"/>
  </r>
  <r>
    <n v="0.27"/>
    <s v="OK"/>
    <d v="2025-08-02T14:00:00"/>
    <s v="2025-08-02T11:00:00Z"/>
    <n v="0.38400000000000001"/>
    <x v="14"/>
  </r>
  <r>
    <n v="0.33"/>
    <s v="OK"/>
    <d v="2025-08-02T15:00:00"/>
    <s v="2025-08-02T12:00:00Z"/>
    <n v="0.47399999999999998"/>
    <x v="15"/>
  </r>
  <r>
    <n v="1.98"/>
    <s v="OK"/>
    <d v="2025-08-02T16:00:00"/>
    <s v="2025-08-02T13:00:00Z"/>
    <n v="0.55000000000000004"/>
    <x v="16"/>
  </r>
  <r>
    <n v="0.32"/>
    <s v="OK"/>
    <d v="2025-08-02T17:00:00"/>
    <s v="2025-08-02T14:00:00Z"/>
    <n v="2.6070000000000002"/>
    <x v="17"/>
  </r>
  <r>
    <n v="0.25"/>
    <s v="OK"/>
    <d v="2025-08-02T18:00:00"/>
    <s v="2025-08-02T15:00:00Z"/>
    <n v="4.2670000000000003"/>
    <x v="18"/>
  </r>
  <r>
    <n v="0.27"/>
    <s v="OK"/>
    <d v="2025-08-02T19:00:00"/>
    <s v="2025-08-02T16:00:00Z"/>
    <n v="4.4009999999999998"/>
    <x v="19"/>
  </r>
  <r>
    <n v="0.28999999999999998"/>
    <s v="OK"/>
    <d v="2025-08-02T20:00:00"/>
    <s v="2025-08-02T17:00:00Z"/>
    <n v="4.1399999999999997"/>
    <x v="20"/>
  </r>
  <r>
    <n v="1.92"/>
    <s v="OK"/>
    <d v="2025-08-02T21:00:00"/>
    <s v="2025-08-02T18:00:00Z"/>
    <n v="1.4850000000000001"/>
    <x v="21"/>
  </r>
  <r>
    <n v="2.4900000000000002"/>
    <s v="OK"/>
    <d v="2025-08-02T22:00:00"/>
    <s v="2025-08-02T19:00:00Z"/>
    <n v="4.0469999999999997"/>
    <x v="22"/>
  </r>
  <r>
    <n v="0.85"/>
    <s v="OK"/>
    <d v="2025-08-02T23:00:00"/>
    <s v="2025-08-02T20:00:00Z"/>
    <n v="1.119"/>
    <x v="23"/>
  </r>
  <r>
    <n v="0.83"/>
    <s v="OK"/>
    <d v="2025-08-03T00:00:00"/>
    <s v="2025-08-02T21:00:00Z"/>
    <n v="0.80700000000000005"/>
    <x v="0"/>
  </r>
  <r>
    <n v="0.84"/>
    <s v="OK"/>
    <d v="2025-08-03T01:00:00"/>
    <s v="2025-08-02T22:00:00Z"/>
    <n v="0.57099999999999995"/>
    <x v="1"/>
  </r>
  <r>
    <n v="0.74"/>
    <s v="OK"/>
    <d v="2025-08-03T02:00:00"/>
    <s v="2025-08-02T23:00:00Z"/>
    <n v="0.55200000000000005"/>
    <x v="2"/>
  </r>
  <r>
    <n v="0.63"/>
    <s v="OK"/>
    <d v="2025-08-03T03:00:00"/>
    <s v="2025-08-03T00:00:00Z"/>
    <n v="0.51600000000000001"/>
    <x v="3"/>
  </r>
  <r>
    <n v="0.57999999999999996"/>
    <s v="OK"/>
    <d v="2025-08-03T04:00:00"/>
    <s v="2025-08-03T01:00:00Z"/>
    <n v="0.50700000000000001"/>
    <x v="4"/>
  </r>
  <r>
    <n v="0.61"/>
    <s v="OK"/>
    <d v="2025-08-03T05:00:00"/>
    <s v="2025-08-03T02:00:00Z"/>
    <n v="0.51500000000000001"/>
    <x v="5"/>
  </r>
  <r>
    <n v="0.53"/>
    <s v="OK"/>
    <d v="2025-08-03T06:00:00"/>
    <s v="2025-08-03T03:00:00Z"/>
    <n v="0.53200000000000003"/>
    <x v="6"/>
  </r>
  <r>
    <n v="0.54"/>
    <s v="OK"/>
    <d v="2025-08-03T07:00:00"/>
    <s v="2025-08-03T04:00:00Z"/>
    <n v="0.60699999999999998"/>
    <x v="7"/>
  </r>
  <r>
    <n v="0.61"/>
    <s v="OK"/>
    <d v="2025-08-03T08:00:00"/>
    <s v="2025-08-03T05:00:00Z"/>
    <n v="0.63300000000000001"/>
    <x v="8"/>
  </r>
  <r>
    <n v="0.34"/>
    <s v="OK"/>
    <d v="2025-08-03T09:00:00"/>
    <s v="2025-08-03T06:00:00Z"/>
    <n v="0.51700000000000002"/>
    <x v="9"/>
  </r>
  <r>
    <n v="0.48"/>
    <s v="OK"/>
    <d v="2025-08-03T10:00:00"/>
    <s v="2025-08-03T07:00:00Z"/>
    <n v="0.28199999999999997"/>
    <x v="10"/>
  </r>
  <r>
    <n v="2.11"/>
    <s v="OK"/>
    <d v="2025-08-03T11:00:00"/>
    <s v="2025-08-03T08:00:00Z"/>
    <n v="0.156"/>
    <x v="11"/>
  </r>
  <r>
    <n v="0.56999999999999995"/>
    <s v="OK"/>
    <d v="2025-08-03T12:00:00"/>
    <s v="2025-08-03T09:00:00Z"/>
    <n v="0.10199999999999999"/>
    <x v="12"/>
  </r>
  <r>
    <n v="0.41"/>
    <s v="OK"/>
    <d v="2025-08-03T13:00:00"/>
    <s v="2025-08-03T10:00:00Z"/>
    <n v="3.7999999999999999E-2"/>
    <x v="13"/>
  </r>
  <r>
    <n v="0.42"/>
    <s v="OK"/>
    <d v="2025-08-03T14:00:00"/>
    <s v="2025-08-03T11:00:00Z"/>
    <n v="0.126"/>
    <x v="14"/>
  </r>
  <r>
    <n v="0.4"/>
    <s v="OK"/>
    <d v="2025-08-03T15:00:00"/>
    <s v="2025-08-03T12:00:00Z"/>
    <n v="0.21099999999999999"/>
    <x v="15"/>
  </r>
  <r>
    <n v="0.36"/>
    <s v="OK"/>
    <d v="2025-08-03T16:00:00"/>
    <s v="2025-08-03T13:00:00Z"/>
    <n v="0.29499999999999998"/>
    <x v="16"/>
  </r>
  <r>
    <n v="0.27"/>
    <s v="OK"/>
    <d v="2025-08-03T17:00:00"/>
    <s v="2025-08-03T14:00:00Z"/>
    <n v="0.435"/>
    <x v="17"/>
  </r>
  <r>
    <n v="0.27"/>
    <s v="OK"/>
    <d v="2025-08-03T18:00:00"/>
    <s v="2025-08-03T15:00:00Z"/>
    <n v="3.5139999999999998"/>
    <x v="18"/>
  </r>
  <r>
    <n v="0.57999999999999996"/>
    <s v="OK"/>
    <d v="2025-08-03T19:00:00"/>
    <s v="2025-08-03T16:00:00Z"/>
    <n v="6.585"/>
    <x v="19"/>
  </r>
  <r>
    <n v="3"/>
    <s v="OK"/>
    <d v="2025-08-03T20:00:00"/>
    <s v="2025-08-03T17:00:00Z"/>
    <n v="6.5570000000000004"/>
    <x v="20"/>
  </r>
  <r>
    <n v="0.7"/>
    <s v="OK"/>
    <d v="2025-08-03T21:00:00"/>
    <s v="2025-08-03T18:00:00Z"/>
    <n v="5.0789999999999997"/>
    <x v="21"/>
  </r>
  <r>
    <n v="0.67"/>
    <s v="OK"/>
    <d v="2025-08-03T22:00:00"/>
    <s v="2025-08-03T19:00:00Z"/>
    <n v="5.5460000000000003"/>
    <x v="22"/>
  </r>
  <r>
    <n v="0.9"/>
    <s v="OK"/>
    <d v="2025-08-03T23:00:00"/>
    <s v="2025-08-03T20:00:00Z"/>
    <n v="3.6930000000000001"/>
    <x v="23"/>
  </r>
  <r>
    <n v="0.52"/>
    <s v="OK"/>
    <d v="2025-08-04T00:00:00"/>
    <s v="2025-08-03T21:00:00Z"/>
    <n v="0.52200000000000002"/>
    <x v="0"/>
  </r>
  <r>
    <n v="0.41"/>
    <s v="OK"/>
    <d v="2025-08-04T01:00:00"/>
    <s v="2025-08-03T22:00:00Z"/>
    <n v="0.30499999999999999"/>
    <x v="1"/>
  </r>
  <r>
    <n v="0.33"/>
    <s v="OK"/>
    <d v="2025-08-04T02:00:00"/>
    <s v="2025-08-03T23:00:00Z"/>
    <n v="0.28000000000000003"/>
    <x v="2"/>
  </r>
  <r>
    <n v="0.31"/>
    <s v="OK"/>
    <d v="2025-08-04T03:00:00"/>
    <s v="2025-08-04T00:00:00Z"/>
    <n v="0.28100000000000003"/>
    <x v="3"/>
  </r>
  <r>
    <n v="1.61"/>
    <s v="OK"/>
    <d v="2025-08-04T04:00:00"/>
    <s v="2025-08-04T01:00:00Z"/>
    <n v="0.251"/>
    <x v="4"/>
  </r>
  <r>
    <n v="0.41"/>
    <s v="OK"/>
    <d v="2025-08-04T05:00:00"/>
    <s v="2025-08-04T02:00:00Z"/>
    <n v="0.32500000000000001"/>
    <x v="5"/>
  </r>
  <r>
    <n v="0.36"/>
    <s v="OK"/>
    <d v="2025-08-04T06:00:00"/>
    <s v="2025-08-04T03:00:00Z"/>
    <n v="0.47099999999999997"/>
    <x v="6"/>
  </r>
  <r>
    <n v="0.32"/>
    <s v="OK"/>
    <d v="2025-08-04T07:00:00"/>
    <s v="2025-08-04T04:00:00Z"/>
    <n v="0.67500000000000004"/>
    <x v="7"/>
  </r>
  <r>
    <n v="0.35"/>
    <s v="OK"/>
    <d v="2025-08-04T08:00:00"/>
    <s v="2025-08-04T05:00:00Z"/>
    <n v="1.256"/>
    <x v="8"/>
  </r>
  <r>
    <n v="0.34"/>
    <s v="OK"/>
    <d v="2025-08-04T09:00:00"/>
    <s v="2025-08-04T06:00:00Z"/>
    <n v="1.254"/>
    <x v="9"/>
  </r>
  <r>
    <n v="0.35"/>
    <s v="OK"/>
    <d v="2025-08-04T10:00:00"/>
    <s v="2025-08-04T07:00:00Z"/>
    <n v="0.72899999999999998"/>
    <x v="10"/>
  </r>
  <r>
    <n v="0.28999999999999998"/>
    <s v="OK"/>
    <d v="2025-08-04T11:00:00"/>
    <s v="2025-08-04T08:00:00Z"/>
    <n v="0.59399999999999997"/>
    <x v="11"/>
  </r>
  <r>
    <n v="0.24"/>
    <s v="OK"/>
    <d v="2025-08-04T12:00:00"/>
    <s v="2025-08-04T09:00:00Z"/>
    <n v="0.55500000000000005"/>
    <x v="12"/>
  </r>
  <r>
    <n v="1.2"/>
    <s v="OK"/>
    <d v="2025-08-04T13:00:00"/>
    <s v="2025-08-04T10:00:00Z"/>
    <n v="0.52300000000000002"/>
    <x v="13"/>
  </r>
  <r>
    <n v="1.6"/>
    <s v="OK"/>
    <d v="2025-08-04T14:00:00"/>
    <s v="2025-08-04T11:00:00Z"/>
    <n v="0.49099999999999999"/>
    <x v="14"/>
  </r>
  <r>
    <n v="0.2"/>
    <s v="OK"/>
    <d v="2025-08-04T15:00:00"/>
    <s v="2025-08-04T12:00:00Z"/>
    <n v="0.45300000000000001"/>
    <x v="15"/>
  </r>
  <r>
    <n v="0.23"/>
    <s v="OK"/>
    <d v="2025-08-04T16:00:00"/>
    <s v="2025-08-04T13:00:00Z"/>
    <n v="0.52100000000000002"/>
    <x v="16"/>
  </r>
  <r>
    <n v="0.26"/>
    <s v="OK"/>
    <d v="2025-08-04T17:00:00"/>
    <s v="2025-08-04T14:00:00Z"/>
    <n v="0.56599999999999995"/>
    <x v="17"/>
  </r>
  <r>
    <n v="0.6"/>
    <s v="OK"/>
    <d v="2025-08-04T18:00:00"/>
    <s v="2025-08-04T15:00:00Z"/>
    <n v="0.56000000000000005"/>
    <x v="18"/>
  </r>
  <r>
    <n v="0.83"/>
    <s v="OK"/>
    <d v="2025-08-04T19:00:00"/>
    <s v="2025-08-04T16:00:00Z"/>
    <n v="0.78900000000000003"/>
    <x v="19"/>
  </r>
  <r>
    <n v="4.1399999999999997"/>
    <s v="OK"/>
    <d v="2025-08-04T20:00:00"/>
    <s v="2025-08-04T17:00:00Z"/>
    <n v="0.66500000000000004"/>
    <x v="20"/>
  </r>
  <r>
    <n v="1.35"/>
    <s v="OK"/>
    <d v="2025-08-04T21:00:00"/>
    <s v="2025-08-04T18:00:00Z"/>
    <n v="0.36099999999999999"/>
    <x v="21"/>
  </r>
  <r>
    <n v="1.1100000000000001"/>
    <s v="OK"/>
    <d v="2025-08-04T22:00:00"/>
    <s v="2025-08-04T19:00:00Z"/>
    <n v="0.376"/>
    <x v="22"/>
  </r>
  <r>
    <n v="0.62"/>
    <s v="OK"/>
    <d v="2025-08-04T23:00:00"/>
    <s v="2025-08-04T20:00:00Z"/>
    <n v="0.122"/>
    <x v="23"/>
  </r>
  <r>
    <n v="0.48"/>
    <s v="OK"/>
    <d v="2025-08-05T00:00:00"/>
    <s v="2025-08-04T21:00:00Z"/>
    <n v="0"/>
    <x v="0"/>
  </r>
  <r>
    <n v="0.38"/>
    <s v="OK"/>
    <d v="2025-08-05T01:00:00"/>
    <s v="2025-08-04T22:00:00Z"/>
    <n v="0.05"/>
    <x v="1"/>
  </r>
  <r>
    <n v="0.38"/>
    <s v="OK"/>
    <d v="2025-08-05T02:00:00"/>
    <s v="2025-08-04T23:00:00Z"/>
    <n v="0"/>
    <x v="2"/>
  </r>
  <r>
    <n v="1.69"/>
    <s v="OK"/>
    <d v="2025-08-05T03:00:00"/>
    <s v="2025-08-05T00:00:00Z"/>
    <n v="0"/>
    <x v="3"/>
  </r>
  <r>
    <n v="0.36"/>
    <s v="OK"/>
    <d v="2025-08-05T04:00:00"/>
    <s v="2025-08-05T01:00:00Z"/>
    <n v="-1E-3"/>
    <x v="4"/>
  </r>
  <r>
    <n v="0.33"/>
    <s v="OK"/>
    <d v="2025-08-05T05:00:00"/>
    <s v="2025-08-05T02:00:00Z"/>
    <n v="0"/>
    <x v="5"/>
  </r>
  <r>
    <n v="0.28000000000000003"/>
    <s v="OK"/>
    <d v="2025-08-05T06:00:00"/>
    <s v="2025-08-05T03:00:00Z"/>
    <n v="5.0000000000000001E-3"/>
    <x v="6"/>
  </r>
  <r>
    <n v="0.34"/>
    <s v="OK"/>
    <d v="2025-08-05T07:00:00"/>
    <s v="2025-08-05T04:00:00Z"/>
    <n v="0.21199999999999999"/>
    <x v="7"/>
  </r>
  <r>
    <n v="0.41"/>
    <s v="OK"/>
    <d v="2025-08-05T08:00:00"/>
    <s v="2025-08-05T05:00:00Z"/>
    <n v="0.25900000000000001"/>
    <x v="8"/>
  </r>
  <r>
    <n v="0.38"/>
    <s v="OK"/>
    <d v="2025-08-05T09:00:00"/>
    <s v="2025-08-05T06:00:00Z"/>
    <n v="0.30199999999999999"/>
    <x v="9"/>
  </r>
  <r>
    <n v="0.85"/>
    <s v="OK"/>
    <d v="2025-08-05T10:00:00"/>
    <s v="2025-08-05T07:00:00Z"/>
    <n v="0.254"/>
    <x v="10"/>
  </r>
  <r>
    <n v="2.58"/>
    <s v="OK"/>
    <d v="2025-08-05T11:00:00"/>
    <s v="2025-08-05T08:00:00Z"/>
    <n v="1.4E-2"/>
    <x v="11"/>
  </r>
  <r>
    <n v="1.1599999999999999"/>
    <s v="OK"/>
    <d v="2025-08-05T12:00:00"/>
    <s v="2025-08-05T09:00:00Z"/>
    <n v="-1.0999999999999999E-2"/>
    <x v="12"/>
  </r>
  <r>
    <n v="0.28999999999999998"/>
    <s v="OK"/>
    <d v="2025-08-05T13:00:00"/>
    <s v="2025-08-05T10:00:00Z"/>
    <n v="-8.5000000000000006E-2"/>
    <x v="13"/>
  </r>
  <r>
    <n v="0.26"/>
    <s v="OK"/>
    <d v="2025-08-05T14:00:00"/>
    <s v="2025-08-05T11:00:00Z"/>
    <n v="-2.1000000000000001E-2"/>
    <x v="14"/>
  </r>
  <r>
    <n v="0.25"/>
    <s v="OK"/>
    <d v="2025-08-05T15:00:00"/>
    <s v="2025-08-05T12:00:00Z"/>
    <n v="-1.0999999999999999E-2"/>
    <x v="15"/>
  </r>
  <r>
    <n v="0.25"/>
    <s v="OK"/>
    <d v="2025-08-05T16:00:00"/>
    <s v="2025-08-05T13:00:00Z"/>
    <n v="-0.01"/>
    <x v="16"/>
  </r>
  <r>
    <n v="0.41"/>
    <s v="OK"/>
    <d v="2025-08-05T17:00:00"/>
    <s v="2025-08-05T14:00:00Z"/>
    <n v="0"/>
    <x v="17"/>
  </r>
  <r>
    <n v="2.0699999999999998"/>
    <s v="OK"/>
    <d v="2025-08-05T18:00:00"/>
    <s v="2025-08-05T15:00:00Z"/>
    <n v="0.13200000000000001"/>
    <x v="18"/>
  </r>
  <r>
    <n v="2.64"/>
    <s v="OK"/>
    <d v="2025-08-05T19:00:00"/>
    <s v="2025-08-05T16:00:00Z"/>
    <n v="0.216"/>
    <x v="19"/>
  </r>
  <r>
    <n v="2.62"/>
    <s v="OK"/>
    <d v="2025-08-05T20:00:00"/>
    <s v="2025-08-05T17:00:00Z"/>
    <n v="0.30499999999999999"/>
    <x v="20"/>
  </r>
  <r>
    <n v="0.43"/>
    <s v="OK"/>
    <d v="2025-08-05T21:00:00"/>
    <s v="2025-08-05T18:00:00Z"/>
    <n v="0.30099999999999999"/>
    <x v="21"/>
  </r>
  <r>
    <n v="0.49"/>
    <s v="OK"/>
    <d v="2025-08-05T22:00:00"/>
    <s v="2025-08-05T19:00:00Z"/>
    <n v="0.28100000000000003"/>
    <x v="22"/>
  </r>
  <r>
    <n v="1.73"/>
    <s v="OK"/>
    <d v="2025-08-05T23:00:00"/>
    <s v="2025-08-05T20:00:00Z"/>
    <n v="0.16200000000000001"/>
    <x v="23"/>
  </r>
  <r>
    <n v="0.6"/>
    <s v="OK"/>
    <d v="2025-08-06T00:00:00"/>
    <s v="2025-08-05T21:00:00Z"/>
    <n v="8.9999999999999993E-3"/>
    <x v="0"/>
  </r>
  <r>
    <n v="0.25"/>
    <s v="OK"/>
    <d v="2025-08-06T01:00:00"/>
    <s v="2025-08-05T22:00:00Z"/>
    <n v="-1E-3"/>
    <x v="1"/>
  </r>
  <r>
    <n v="0.24"/>
    <s v="OK"/>
    <d v="2025-08-06T02:00:00"/>
    <s v="2025-08-05T23:00:00Z"/>
    <n v="-7.0000000000000001E-3"/>
    <x v="2"/>
  </r>
  <r>
    <n v="0.22"/>
    <s v="OK"/>
    <d v="2025-08-06T03:00:00"/>
    <s v="2025-08-06T00:00:00Z"/>
    <n v="-2.1000000000000001E-2"/>
    <x v="3"/>
  </r>
  <r>
    <n v="0.19"/>
    <s v="OK"/>
    <d v="2025-08-06T04:00:00"/>
    <s v="2025-08-06T01:00:00Z"/>
    <n v="-8.1000000000000003E-2"/>
    <x v="4"/>
  </r>
  <r>
    <n v="0.32"/>
    <s v="OK"/>
    <d v="2025-08-06T05:00:00"/>
    <s v="2025-08-06T02:00:00Z"/>
    <n v="-1.2E-2"/>
    <x v="5"/>
  </r>
  <r>
    <n v="0.2"/>
    <s v="OK"/>
    <d v="2025-08-06T06:00:00"/>
    <s v="2025-08-06T03:00:00Z"/>
    <n v="-3.0000000000000001E-3"/>
    <x v="6"/>
  </r>
  <r>
    <n v="0.28999999999999998"/>
    <s v="OK"/>
    <d v="2025-08-06T07:00:00"/>
    <s v="2025-08-06T04:00:00Z"/>
    <n v="6.4000000000000001E-2"/>
    <x v="7"/>
  </r>
  <r>
    <n v="0.37"/>
    <s v="OK"/>
    <d v="2025-08-06T08:00:00"/>
    <s v="2025-08-06T05:00:00Z"/>
    <n v="0.27200000000000002"/>
    <x v="8"/>
  </r>
  <r>
    <n v="0.67"/>
    <s v="OK"/>
    <d v="2025-08-06T09:00:00"/>
    <s v="2025-08-06T06:00:00Z"/>
    <n v="0.28599999999999998"/>
    <x v="9"/>
  </r>
  <r>
    <n v="1.56"/>
    <s v="OK"/>
    <d v="2025-08-06T10:00:00"/>
    <s v="2025-08-06T07:00:00Z"/>
    <n v="0.158"/>
    <x v="10"/>
  </r>
  <r>
    <n v="0.3"/>
    <s v="OK"/>
    <d v="2025-08-06T11:00:00"/>
    <s v="2025-08-06T08:00:00Z"/>
    <n v="-3.0000000000000001E-3"/>
    <x v="11"/>
  </r>
  <r>
    <n v="0.22"/>
    <s v="OK"/>
    <d v="2025-08-06T12:00:00"/>
    <s v="2025-08-06T09:00:00Z"/>
    <n v="-0.106"/>
    <x v="12"/>
  </r>
  <r>
    <n v="0.26"/>
    <s v="OK"/>
    <d v="2025-08-06T13:00:00"/>
    <s v="2025-08-06T10:00:00Z"/>
    <n v="-0.218"/>
    <x v="13"/>
  </r>
  <r>
    <n v="0.26"/>
    <s v="OK"/>
    <d v="2025-08-06T14:00:00"/>
    <s v="2025-08-06T11:00:00Z"/>
    <n v="-0.30599999999999999"/>
    <x v="14"/>
  </r>
  <r>
    <n v="0.33"/>
    <s v="OK"/>
    <d v="2025-08-06T15:00:00"/>
    <s v="2025-08-06T12:00:00Z"/>
    <n v="-0.24299999999999999"/>
    <x v="15"/>
  </r>
  <r>
    <n v="1.56"/>
    <s v="OK"/>
    <d v="2025-08-06T16:00:00"/>
    <s v="2025-08-06T13:00:00Z"/>
    <n v="-0.107"/>
    <x v="16"/>
  </r>
  <r>
    <n v="2.75"/>
    <s v="OK"/>
    <d v="2025-08-06T17:00:00"/>
    <s v="2025-08-06T14:00:00Z"/>
    <n v="-1E-3"/>
    <x v="17"/>
  </r>
  <r>
    <n v="0.31"/>
    <s v="OK"/>
    <d v="2025-08-06T18:00:00"/>
    <s v="2025-08-06T15:00:00Z"/>
    <n v="0.16800000000000001"/>
    <x v="18"/>
  </r>
  <r>
    <n v="0.28000000000000003"/>
    <s v="OK"/>
    <d v="2025-08-06T19:00:00"/>
    <s v="2025-08-06T16:00:00Z"/>
    <n v="0.33300000000000002"/>
    <x v="19"/>
  </r>
  <r>
    <n v="0.66"/>
    <s v="OK"/>
    <d v="2025-08-06T20:00:00"/>
    <s v="2025-08-06T17:00:00Z"/>
    <n v="0.28899999999999998"/>
    <x v="20"/>
  </r>
  <r>
    <n v="2.8"/>
    <s v="OK"/>
    <d v="2025-08-06T21:00:00"/>
    <s v="2025-08-06T18:00:00Z"/>
    <n v="0.27500000000000002"/>
    <x v="21"/>
  </r>
  <r>
    <n v="2.31"/>
    <s v="OK"/>
    <d v="2025-08-06T22:00:00"/>
    <s v="2025-08-06T19:00:00Z"/>
    <n v="0.24199999999999999"/>
    <x v="22"/>
  </r>
  <r>
    <n v="0.98"/>
    <s v="OK"/>
    <d v="2025-08-06T23:00:00"/>
    <s v="2025-08-06T20:00:00Z"/>
    <n v="0.19"/>
    <x v="23"/>
  </r>
  <r>
    <n v="0.28000000000000003"/>
    <s v="OK"/>
    <d v="2025-08-07T00:00:00"/>
    <s v="2025-08-06T21:00:00Z"/>
    <n v="0.156"/>
    <x v="0"/>
  </r>
  <r>
    <n v="0.19"/>
    <s v="OK"/>
    <d v="2025-08-07T01:00:00"/>
    <s v="2025-08-06T22:00:00Z"/>
    <n v="0"/>
    <x v="1"/>
  </r>
  <r>
    <n v="0.33"/>
    <s v="OK"/>
    <d v="2025-08-07T02:00:00"/>
    <s v="2025-08-06T23:00:00Z"/>
    <n v="-2E-3"/>
    <x v="2"/>
  </r>
  <r>
    <n v="0.21"/>
    <s v="OK"/>
    <d v="2025-08-07T03:00:00"/>
    <s v="2025-08-07T00:00:00Z"/>
    <n v="-2E-3"/>
    <x v="3"/>
  </r>
  <r>
    <n v="0.26"/>
    <s v="OK"/>
    <d v="2025-08-07T04:00:00"/>
    <s v="2025-08-07T01:00:00Z"/>
    <n v="-2E-3"/>
    <x v="4"/>
  </r>
  <r>
    <n v="0.18"/>
    <s v="OK"/>
    <d v="2025-08-07T05:00:00"/>
    <s v="2025-08-07T02:00:00Z"/>
    <n v="0"/>
    <x v="5"/>
  </r>
  <r>
    <n v="0.26"/>
    <s v="OK"/>
    <d v="2025-08-07T06:00:00"/>
    <s v="2025-08-07T03:00:00Z"/>
    <n v="0.27700000000000002"/>
    <x v="6"/>
  </r>
  <r>
    <n v="0.33"/>
    <s v="OK"/>
    <d v="2025-08-07T07:00:00"/>
    <s v="2025-08-07T04:00:00Z"/>
    <n v="0.502"/>
    <x v="7"/>
  </r>
  <r>
    <n v="2.37"/>
    <s v="OK"/>
    <d v="2025-08-07T08:00:00"/>
    <s v="2025-08-07T05:00:00Z"/>
    <n v="0.51300000000000001"/>
    <x v="8"/>
  </r>
  <r>
    <n v="0.28999999999999998"/>
    <s v="OK"/>
    <d v="2025-08-07T09:00:00"/>
    <s v="2025-08-07T06:00:00Z"/>
    <n v="0.61699999999999999"/>
    <x v="9"/>
  </r>
  <r>
    <n v="0.64"/>
    <s v="OK"/>
    <d v="2025-08-07T10:00:00"/>
    <s v="2025-08-07T07:00:00Z"/>
    <n v="0.501"/>
    <x v="10"/>
  </r>
  <r>
    <n v="1.08"/>
    <s v="OK"/>
    <d v="2025-08-07T11:00:00"/>
    <s v="2025-08-07T08:00:00Z"/>
    <n v="0.51600000000000001"/>
    <x v="11"/>
  </r>
  <r>
    <n v="0.47"/>
    <s v="OK"/>
    <d v="2025-08-07T12:00:00"/>
    <s v="2025-08-07T09:00:00Z"/>
    <n v="0.34499999999999997"/>
    <x v="12"/>
  </r>
  <r>
    <n v="0.33"/>
    <s v="OK"/>
    <d v="2025-08-07T13:00:00"/>
    <s v="2025-08-07T10:00:00Z"/>
    <n v="0.17799999999999999"/>
    <x v="13"/>
  </r>
  <r>
    <n v="0.75"/>
    <s v="OK"/>
    <d v="2025-08-07T14:00:00"/>
    <s v="2025-08-07T11:00:00Z"/>
    <n v="0.13900000000000001"/>
    <x v="14"/>
  </r>
  <r>
    <n v="3.74"/>
    <s v="OK"/>
    <d v="2025-08-07T15:00:00"/>
    <s v="2025-08-07T12:00:00Z"/>
    <n v="0.251"/>
    <x v="15"/>
  </r>
  <r>
    <n v="1.29"/>
    <s v="OK"/>
    <d v="2025-08-07T16:00:00"/>
    <s v="2025-08-07T13:00:00Z"/>
    <n v="0.36099999999999999"/>
    <x v="16"/>
  </r>
  <r>
    <n v="0.6"/>
    <s v="OK"/>
    <d v="2025-08-07T17:00:00"/>
    <s v="2025-08-07T14:00:00Z"/>
    <n v="0.53600000000000003"/>
    <x v="17"/>
  </r>
  <r>
    <n v="0.42"/>
    <s v="OK"/>
    <d v="2025-08-07T18:00:00"/>
    <s v="2025-08-07T15:00:00Z"/>
    <n v="0.67600000000000005"/>
    <x v="18"/>
  </r>
  <r>
    <n v="0.34"/>
    <s v="OK"/>
    <d v="2025-08-07T19:00:00"/>
    <s v="2025-08-07T16:00:00Z"/>
    <n v="0.79300000000000004"/>
    <x v="19"/>
  </r>
  <r>
    <n v="0.28000000000000003"/>
    <s v="OK"/>
    <d v="2025-08-07T20:00:00"/>
    <s v="2025-08-07T17:00:00Z"/>
    <n v="0.88100000000000001"/>
    <x v="20"/>
  </r>
  <r>
    <n v="0.25"/>
    <s v="OK"/>
    <d v="2025-08-07T21:00:00"/>
    <s v="2025-08-07T18:00:00Z"/>
    <n v="0.76200000000000001"/>
    <x v="21"/>
  </r>
  <r>
    <n v="0.3"/>
    <s v="OK"/>
    <d v="2025-08-07T22:00:00"/>
    <s v="2025-08-07T19:00:00Z"/>
    <n v="0.67800000000000005"/>
    <x v="22"/>
  </r>
  <r>
    <n v="3.04"/>
    <s v="OK"/>
    <d v="2025-08-07T23:00:00"/>
    <s v="2025-08-07T20:00:00Z"/>
    <n v="0.503"/>
    <x v="23"/>
  </r>
  <r>
    <n v="0.84"/>
    <s v="OK"/>
    <d v="2025-08-08T00:00:00"/>
    <s v="2025-08-07T21:00:00Z"/>
    <n v="0.39500000000000002"/>
    <x v="0"/>
  </r>
  <r>
    <n v="0.25"/>
    <s v="OK"/>
    <d v="2025-08-08T01:00:00"/>
    <s v="2025-08-07T22:00:00Z"/>
    <n v="0.41"/>
    <x v="1"/>
  </r>
  <r>
    <n v="0.26"/>
    <s v="OK"/>
    <d v="2025-08-08T02:00:00"/>
    <s v="2025-08-07T23:00:00Z"/>
    <n v="0.45800000000000002"/>
    <x v="2"/>
  </r>
  <r>
    <n v="0.26"/>
    <s v="OK"/>
    <d v="2025-08-08T03:00:00"/>
    <s v="2025-08-08T00:00:00Z"/>
    <n v="0.48299999999999998"/>
    <x v="3"/>
  </r>
  <r>
    <n v="0.21"/>
    <s v="OK"/>
    <d v="2025-08-08T04:00:00"/>
    <s v="2025-08-08T01:00:00Z"/>
    <n v="0.49299999999999999"/>
    <x v="4"/>
  </r>
  <r>
    <n v="0.4"/>
    <s v="OK"/>
    <d v="2025-08-08T05:00:00"/>
    <s v="2025-08-08T02:00:00Z"/>
    <n v="0.51500000000000001"/>
    <x v="5"/>
  </r>
  <r>
    <n v="0.23"/>
    <s v="OK"/>
    <d v="2025-08-08T06:00:00"/>
    <s v="2025-08-08T03:00:00Z"/>
    <n v="0.88200000000000001"/>
    <x v="6"/>
  </r>
  <r>
    <n v="0.32"/>
    <s v="OK"/>
    <d v="2025-08-08T07:00:00"/>
    <s v="2025-08-08T04:00:00Z"/>
    <n v="6.0129999999999999"/>
    <x v="7"/>
  </r>
  <r>
    <n v="0.37"/>
    <s v="OK"/>
    <d v="2025-08-08T08:00:00"/>
    <s v="2025-08-08T05:00:00Z"/>
    <n v="11.259"/>
    <x v="8"/>
  </r>
  <r>
    <n v="0.33"/>
    <s v="OK"/>
    <d v="2025-08-08T09:00:00"/>
    <s v="2025-08-08T06:00:00Z"/>
    <n v="11.348000000000001"/>
    <x v="9"/>
  </r>
  <r>
    <n v="0.61"/>
    <s v="OK"/>
    <d v="2025-08-08T10:00:00"/>
    <s v="2025-08-08T07:00:00Z"/>
    <n v="8.4250000000000007"/>
    <x v="10"/>
  </r>
  <r>
    <n v="1.73"/>
    <s v="OK"/>
    <d v="2025-08-08T11:00:00"/>
    <s v="2025-08-08T08:00:00Z"/>
    <n v="6.3540000000000001"/>
    <x v="11"/>
  </r>
  <r>
    <n v="0.62"/>
    <s v="OK"/>
    <d v="2025-08-08T12:00:00"/>
    <s v="2025-08-08T09:00:00Z"/>
    <n v="6.274"/>
    <x v="12"/>
  </r>
  <r>
    <n v="0.31"/>
    <s v="OK"/>
    <d v="2025-08-08T13:00:00"/>
    <s v="2025-08-08T10:00:00Z"/>
    <n v="10.991"/>
    <x v="13"/>
  </r>
  <r>
    <n v="0.54"/>
    <s v="OK"/>
    <d v="2025-08-08T14:00:00"/>
    <s v="2025-08-08T11:00:00Z"/>
    <n v="10.657"/>
    <x v="14"/>
  </r>
  <r>
    <n v="1.1399999999999999"/>
    <s v="OK"/>
    <d v="2025-08-08T15:00:00"/>
    <s v="2025-08-08T12:00:00Z"/>
    <n v="10.657"/>
    <x v="15"/>
  </r>
  <r>
    <n v="1.19"/>
    <s v="OK"/>
    <d v="2025-08-08T16:00:00"/>
    <s v="2025-08-08T13:00:00Z"/>
    <n v="14.387"/>
    <x v="16"/>
  </r>
  <r>
    <n v="1.81"/>
    <s v="OK"/>
    <d v="2025-08-08T17:00:00"/>
    <s v="2025-08-08T14:00:00Z"/>
    <n v="8.1649999999999991"/>
    <x v="17"/>
  </r>
  <r>
    <n v="1.87"/>
    <s v="OK"/>
    <d v="2025-08-08T18:00:00"/>
    <s v="2025-08-08T15:00:00Z"/>
    <n v="9.6709999999999994"/>
    <x v="18"/>
  </r>
  <r>
    <n v="2.79"/>
    <s v="OK"/>
    <d v="2025-08-08T19:00:00"/>
    <s v="2025-08-08T16:00:00Z"/>
    <n v="13.275"/>
    <x v="19"/>
  </r>
  <r>
    <n v="0.83"/>
    <s v="OK"/>
    <d v="2025-08-08T20:00:00"/>
    <s v="2025-08-08T17:00:00Z"/>
    <n v="18.844000000000001"/>
    <x v="20"/>
  </r>
  <r>
    <n v="2.61"/>
    <s v="OK"/>
    <d v="2025-08-08T21:00:00"/>
    <s v="2025-08-08T18:00:00Z"/>
    <n v="13.029"/>
    <x v="21"/>
  </r>
  <r>
    <n v="0.75"/>
    <s v="OK"/>
    <d v="2025-08-08T22:00:00"/>
    <s v="2025-08-08T19:00:00Z"/>
    <n v="12.933"/>
    <x v="22"/>
  </r>
  <r>
    <n v="0.69"/>
    <s v="OK"/>
    <d v="2025-08-08T23:00:00"/>
    <s v="2025-08-08T20:00:00Z"/>
    <n v="6.3490000000000002"/>
    <x v="23"/>
  </r>
  <r>
    <n v="0.37"/>
    <s v="OK"/>
    <d v="2025-08-09T00:00:00"/>
    <s v="2025-08-08T21:00:00Z"/>
    <n v="0.379"/>
    <x v="0"/>
  </r>
  <r>
    <n v="0.42"/>
    <s v="OK"/>
    <d v="2025-08-09T01:00:00"/>
    <s v="2025-08-08T22:00:00Z"/>
    <n v="0.34100000000000003"/>
    <x v="1"/>
  </r>
  <r>
    <n v="2.54"/>
    <s v="OK"/>
    <d v="2025-08-09T02:00:00"/>
    <s v="2025-08-08T23:00:00Z"/>
    <n v="0.315"/>
    <x v="2"/>
  </r>
  <r>
    <n v="0.42"/>
    <s v="OK"/>
    <d v="2025-08-09T03:00:00"/>
    <s v="2025-08-09T00:00:00Z"/>
    <n v="0.314"/>
    <x v="3"/>
  </r>
  <r>
    <n v="0.34"/>
    <s v="OK"/>
    <d v="2025-08-09T04:00:00"/>
    <s v="2025-08-09T01:00:00Z"/>
    <n v="0.36499999999999999"/>
    <x v="4"/>
  </r>
  <r>
    <n v="0.38"/>
    <s v="OK"/>
    <d v="2025-08-09T05:00:00"/>
    <s v="2025-08-09T02:00:00Z"/>
    <n v="0.45200000000000001"/>
    <x v="5"/>
  </r>
  <r>
    <n v="0.31"/>
    <s v="OK"/>
    <d v="2025-08-09T06:00:00"/>
    <s v="2025-08-09T03:00:00Z"/>
    <n v="0.6"/>
    <x v="6"/>
  </r>
  <r>
    <n v="0.26"/>
    <s v="OK"/>
    <d v="2025-08-09T07:00:00"/>
    <s v="2025-08-09T04:00:00Z"/>
    <n v="0.73499999999999999"/>
    <x v="7"/>
  </r>
  <r>
    <n v="0.23"/>
    <s v="OK"/>
    <d v="2025-08-09T08:00:00"/>
    <s v="2025-08-09T05:00:00Z"/>
    <n v="2.1349999999999998"/>
    <x v="8"/>
  </r>
  <r>
    <n v="0.23"/>
    <s v="OK"/>
    <d v="2025-08-09T09:00:00"/>
    <s v="2025-08-09T06:00:00Z"/>
    <n v="4.7830000000000004"/>
    <x v="9"/>
  </r>
  <r>
    <n v="0.21"/>
    <s v="OK"/>
    <d v="2025-08-09T10:00:00"/>
    <s v="2025-08-09T07:00:00Z"/>
    <n v="1.4510000000000001"/>
    <x v="10"/>
  </r>
  <r>
    <n v="0.37"/>
    <s v="OK"/>
    <d v="2025-08-09T11:00:00"/>
    <s v="2025-08-09T08:00:00Z"/>
    <n v="0.31900000000000001"/>
    <x v="11"/>
  </r>
  <r>
    <n v="2.97"/>
    <s v="OK"/>
    <d v="2025-08-09T12:00:00"/>
    <s v="2025-08-09T09:00:00Z"/>
    <n v="0.01"/>
    <x v="12"/>
  </r>
  <r>
    <n v="0.36"/>
    <s v="OK"/>
    <d v="2025-08-09T13:00:00"/>
    <s v="2025-08-09T10:00:00Z"/>
    <n v="8.7999999999999995E-2"/>
    <x v="13"/>
  </r>
  <r>
    <n v="0.4"/>
    <s v="OK"/>
    <d v="2025-08-09T14:00:00"/>
    <s v="2025-08-09T11:00:00Z"/>
    <n v="-6.0000000000000001E-3"/>
    <x v="14"/>
  </r>
  <r>
    <n v="0.44"/>
    <s v="OK"/>
    <d v="2025-08-09T15:00:00"/>
    <s v="2025-08-09T12:00:00Z"/>
    <n v="8.0000000000000002E-3"/>
    <x v="15"/>
  </r>
  <r>
    <n v="0.4"/>
    <s v="OK"/>
    <d v="2025-08-09T16:00:00"/>
    <s v="2025-08-09T13:00:00Z"/>
    <n v="0.188"/>
    <x v="16"/>
  </r>
  <r>
    <n v="2.73"/>
    <s v="OK"/>
    <d v="2025-08-09T17:00:00"/>
    <s v="2025-08-09T14:00:00Z"/>
    <n v="2.1360000000000001"/>
    <x v="17"/>
  </r>
  <r>
    <n v="0.34"/>
    <s v="OK"/>
    <d v="2025-08-09T18:00:00"/>
    <s v="2025-08-09T15:00:00Z"/>
    <n v="6.27"/>
    <x v="18"/>
  </r>
  <r>
    <n v="0.42"/>
    <s v="OK"/>
    <d v="2025-08-09T19:00:00"/>
    <s v="2025-08-09T16:00:00Z"/>
    <n v="10.039"/>
    <x v="19"/>
  </r>
  <r>
    <n v="0.23"/>
    <s v="OK"/>
    <d v="2025-08-09T20:00:00"/>
    <s v="2025-08-09T17:00:00Z"/>
    <n v="10.977"/>
    <x v="20"/>
  </r>
  <r>
    <n v="0.35"/>
    <s v="OK"/>
    <d v="2025-08-09T21:00:00"/>
    <s v="2025-08-09T18:00:00Z"/>
    <n v="7.742"/>
    <x v="21"/>
  </r>
  <r>
    <n v="0.22"/>
    <s v="OK"/>
    <d v="2025-08-09T22:00:00"/>
    <s v="2025-08-09T19:00:00Z"/>
    <n v="4.3129999999999997"/>
    <x v="22"/>
  </r>
  <r>
    <n v="0.22"/>
    <s v="OK"/>
    <d v="2025-08-09T23:00:00"/>
    <s v="2025-08-09T20:00:00Z"/>
    <n v="0.41899999999999998"/>
    <x v="23"/>
  </r>
  <r>
    <n v="0.22"/>
    <s v="OK"/>
    <d v="2025-08-10T00:00:00"/>
    <s v="2025-08-09T21:00:00Z"/>
    <n v="0.35"/>
    <x v="0"/>
  </r>
  <r>
    <n v="1.65"/>
    <s v="OK"/>
    <d v="2025-08-10T01:00:00"/>
    <s v="2025-08-09T22:00:00Z"/>
    <n v="0.47399999999999998"/>
    <x v="1"/>
  </r>
  <r>
    <n v="0.28999999999999998"/>
    <s v="OK"/>
    <d v="2025-08-10T02:00:00"/>
    <s v="2025-08-09T23:00:00Z"/>
    <n v="0.44800000000000001"/>
    <x v="2"/>
  </r>
  <r>
    <n v="0.23"/>
    <s v="OK"/>
    <d v="2025-08-10T03:00:00"/>
    <s v="2025-08-10T00:00:00Z"/>
    <n v="0.54700000000000004"/>
    <x v="3"/>
  </r>
  <r>
    <n v="0.31"/>
    <s v="OK"/>
    <d v="2025-08-10T04:00:00"/>
    <s v="2025-08-10T01:00:00Z"/>
    <n v="0.56899999999999995"/>
    <x v="4"/>
  </r>
  <r>
    <n v="0.64"/>
    <s v="OK"/>
    <d v="2025-08-10T05:00:00"/>
    <s v="2025-08-10T02:00:00Z"/>
    <n v="0.439"/>
    <x v="5"/>
  </r>
  <r>
    <n v="1.28"/>
    <s v="OK"/>
    <d v="2025-08-10T06:00:00"/>
    <s v="2025-08-10T03:00:00Z"/>
    <n v="0.55000000000000004"/>
    <x v="6"/>
  </r>
  <r>
    <n v="0.21"/>
    <s v="OK"/>
    <d v="2025-08-10T07:00:00"/>
    <s v="2025-08-10T04:00:00Z"/>
    <n v="0.64300000000000002"/>
    <x v="7"/>
  </r>
  <r>
    <n v="0.35"/>
    <s v="OK"/>
    <d v="2025-08-10T08:00:00"/>
    <s v="2025-08-10T05:00:00Z"/>
    <n v="0.85299999999999998"/>
    <x v="8"/>
  </r>
  <r>
    <n v="0.42"/>
    <s v="OK"/>
    <d v="2025-08-10T09:00:00"/>
    <s v="2025-08-10T06:00:00Z"/>
    <n v="0.89500000000000002"/>
    <x v="9"/>
  </r>
  <r>
    <n v="0.4"/>
    <s v="OK"/>
    <d v="2025-08-10T10:00:00"/>
    <s v="2025-08-10T07:00:00Z"/>
    <n v="0.34799999999999998"/>
    <x v="10"/>
  </r>
  <r>
    <n v="1.45"/>
    <s v="OK"/>
    <d v="2025-08-10T11:00:00"/>
    <s v="2025-08-10T08:00:00Z"/>
    <n v="4.0000000000000001E-3"/>
    <x v="11"/>
  </r>
  <r>
    <n v="1.02"/>
    <s v="OK"/>
    <d v="2025-08-10T12:00:00"/>
    <s v="2025-08-10T09:00:00Z"/>
    <n v="0"/>
    <x v="12"/>
  </r>
  <r>
    <n v="1.67"/>
    <s v="OK"/>
    <d v="2025-08-10T13:00:00"/>
    <s v="2025-08-10T10:00:00Z"/>
    <n v="1E-3"/>
    <x v="13"/>
  </r>
  <r>
    <n v="1.39"/>
    <s v="OK"/>
    <d v="2025-08-10T14:00:00"/>
    <s v="2025-08-10T11:00:00Z"/>
    <n v="3.0000000000000001E-3"/>
    <x v="14"/>
  </r>
  <r>
    <n v="1.61"/>
    <s v="OK"/>
    <d v="2025-08-10T15:00:00"/>
    <s v="2025-08-10T12:00:00Z"/>
    <n v="0.157"/>
    <x v="15"/>
  </r>
  <r>
    <n v="0.42"/>
    <s v="OK"/>
    <d v="2025-08-10T16:00:00"/>
    <s v="2025-08-10T13:00:00Z"/>
    <n v="1.04"/>
    <x v="16"/>
  </r>
  <r>
    <n v="2.39"/>
    <s v="OK"/>
    <d v="2025-08-10T17:00:00"/>
    <s v="2025-08-10T14:00:00Z"/>
    <n v="0.753"/>
    <x v="17"/>
  </r>
  <r>
    <n v="1.34"/>
    <s v="OK"/>
    <d v="2025-08-10T18:00:00"/>
    <s v="2025-08-10T15:00:00Z"/>
    <n v="3.7690000000000001"/>
    <x v="18"/>
  </r>
  <r>
    <n v="0.57999999999999996"/>
    <s v="OK"/>
    <d v="2025-08-10T19:00:00"/>
    <s v="2025-08-10T16:00:00Z"/>
    <n v="8.3330000000000002"/>
    <x v="19"/>
  </r>
  <r>
    <n v="0.4"/>
    <s v="OK"/>
    <d v="2025-08-10T20:00:00"/>
    <s v="2025-08-10T17:00:00Z"/>
    <n v="8.6110000000000007"/>
    <x v="20"/>
  </r>
  <r>
    <n v="0.97"/>
    <s v="OK"/>
    <d v="2025-08-10T21:00:00"/>
    <s v="2025-08-10T18:00:00Z"/>
    <n v="8.1880000000000006"/>
    <x v="21"/>
  </r>
  <r>
    <n v="1.63"/>
    <s v="OK"/>
    <d v="2025-08-10T22:00:00"/>
    <s v="2025-08-10T19:00:00Z"/>
    <n v="8.4659999999999993"/>
    <x v="22"/>
  </r>
  <r>
    <n v="0.28999999999999998"/>
    <s v="OK"/>
    <d v="2025-08-10T23:00:00"/>
    <s v="2025-08-10T20:00:00Z"/>
    <n v="8.5079999999999991"/>
    <x v="23"/>
  </r>
  <r>
    <n v="0.35"/>
    <s v="OK"/>
    <d v="2025-08-11T00:00:00"/>
    <s v="2025-08-10T21:00:00Z"/>
    <n v="1.254"/>
    <x v="0"/>
  </r>
  <r>
    <n v="0.37"/>
    <s v="OK"/>
    <d v="2025-08-11T01:00:00"/>
    <s v="2025-08-10T22:00:00Z"/>
    <n v="0.36899999999999999"/>
    <x v="1"/>
  </r>
  <r>
    <n v="0.34"/>
    <s v="OK"/>
    <d v="2025-08-11T02:00:00"/>
    <s v="2025-08-10T23:00:00Z"/>
    <n v="0.30199999999999999"/>
    <x v="2"/>
  </r>
  <r>
    <n v="0.23"/>
    <s v="OK"/>
    <d v="2025-08-11T03:00:00"/>
    <s v="2025-08-11T00:00:00Z"/>
    <n v="0.311"/>
    <x v="3"/>
  </r>
  <r>
    <n v="0.22"/>
    <s v="OK"/>
    <d v="2025-08-11T04:00:00"/>
    <s v="2025-08-11T01:00:00Z"/>
    <n v="0.33600000000000002"/>
    <x v="4"/>
  </r>
  <r>
    <n v="0.38"/>
    <s v="OK"/>
    <d v="2025-08-11T05:00:00"/>
    <s v="2025-08-11T02:00:00Z"/>
    <n v="0.40500000000000003"/>
    <x v="5"/>
  </r>
  <r>
    <n v="0.28000000000000003"/>
    <s v="OK"/>
    <d v="2025-08-11T06:00:00"/>
    <s v="2025-08-11T03:00:00Z"/>
    <n v="0.48799999999999999"/>
    <x v="6"/>
  </r>
  <r>
    <n v="0.22"/>
    <s v="OK"/>
    <d v="2025-08-11T07:00:00"/>
    <s v="2025-08-11T04:00:00Z"/>
    <n v="11.083"/>
    <x v="7"/>
  </r>
  <r>
    <n v="0.24"/>
    <s v="OK"/>
    <d v="2025-08-11T08:00:00"/>
    <s v="2025-08-11T05:00:00Z"/>
    <n v="11.705"/>
    <x v="8"/>
  </r>
  <r>
    <n v="0.37"/>
    <s v="OK"/>
    <d v="2025-08-11T09:00:00"/>
    <s v="2025-08-11T06:00:00Z"/>
    <n v="12.737"/>
    <x v="9"/>
  </r>
  <r>
    <n v="1.5"/>
    <s v="OK"/>
    <d v="2025-08-11T10:00:00"/>
    <s v="2025-08-11T07:00:00Z"/>
    <n v="10.345000000000001"/>
    <x v="10"/>
  </r>
  <r>
    <n v="0.23"/>
    <s v="OK"/>
    <d v="2025-08-11T11:00:00"/>
    <s v="2025-08-11T08:00:00Z"/>
    <n v="5.0330000000000004"/>
    <x v="11"/>
  </r>
  <r>
    <n v="0.36"/>
    <s v="OK"/>
    <d v="2025-08-11T12:00:00"/>
    <s v="2025-08-11T09:00:00Z"/>
    <n v="3.8519999999999999"/>
    <x v="12"/>
  </r>
  <r>
    <n v="2.25"/>
    <s v="OK"/>
    <d v="2025-08-11T13:00:00"/>
    <s v="2025-08-11T10:00:00Z"/>
    <n v="3.5150000000000001"/>
    <x v="13"/>
  </r>
  <r>
    <n v="1.01"/>
    <s v="OK"/>
    <d v="2025-08-11T14:00:00"/>
    <s v="2025-08-11T11:00:00Z"/>
    <n v="3.5129999999999999"/>
    <x v="14"/>
  </r>
  <r>
    <n v="0.5"/>
    <s v="OK"/>
    <d v="2025-08-11T15:00:00"/>
    <s v="2025-08-11T12:00:00Z"/>
    <n v="2.6459999999999999"/>
    <x v="15"/>
  </r>
  <r>
    <n v="0.63"/>
    <s v="OK"/>
    <d v="2025-08-11T16:00:00"/>
    <s v="2025-08-11T13:00:00Z"/>
    <n v="5.0250000000000004"/>
    <x v="16"/>
  </r>
  <r>
    <n v="0.85"/>
    <s v="OK"/>
    <d v="2025-08-11T17:00:00"/>
    <s v="2025-08-11T14:00:00Z"/>
    <n v="8.1639999999999997"/>
    <x v="17"/>
  </r>
  <r>
    <n v="0.99"/>
    <s v="OK"/>
    <d v="2025-08-11T18:00:00"/>
    <s v="2025-08-11T15:00:00Z"/>
    <n v="11.542"/>
    <x v="18"/>
  </r>
  <r>
    <n v="1.86"/>
    <s v="OK"/>
    <d v="2025-08-11T19:00:00"/>
    <s v="2025-08-11T16:00:00Z"/>
    <n v="16.856000000000002"/>
    <x v="19"/>
  </r>
  <r>
    <n v="1.99"/>
    <s v="OK"/>
    <d v="2025-08-11T20:00:00"/>
    <s v="2025-08-11T17:00:00Z"/>
    <n v="19.289000000000001"/>
    <x v="20"/>
  </r>
  <r>
    <n v="0.31"/>
    <s v="OK"/>
    <d v="2025-08-11T21:00:00"/>
    <s v="2025-08-11T18:00:00Z"/>
    <n v="19.295999999999999"/>
    <x v="21"/>
  </r>
  <r>
    <n v="3.6"/>
    <s v="OK"/>
    <d v="2025-08-11T22:00:00"/>
    <s v="2025-08-11T19:00:00Z"/>
    <n v="17.706"/>
    <x v="22"/>
  </r>
  <r>
    <n v="0.78"/>
    <s v="OK"/>
    <d v="2025-08-11T23:00:00"/>
    <s v="2025-08-11T20:00:00Z"/>
    <n v="10.305"/>
    <x v="23"/>
  </r>
  <r>
    <n v="0.28000000000000003"/>
    <s v="OK"/>
    <d v="2025-08-12T00:00:00"/>
    <s v="2025-08-11T21:00:00Z"/>
    <n v="4.7850000000000001"/>
    <x v="0"/>
  </r>
  <r>
    <n v="0.22"/>
    <s v="OK"/>
    <d v="2025-08-12T01:00:00"/>
    <s v="2025-08-11T22:00:00Z"/>
    <n v="8.5079999999999991"/>
    <x v="1"/>
  </r>
  <r>
    <n v="0.28999999999999998"/>
    <s v="OK"/>
    <d v="2025-08-12T02:00:00"/>
    <s v="2025-08-11T23:00:00Z"/>
    <n v="6.2720000000000002"/>
    <x v="2"/>
  </r>
  <r>
    <n v="0.24"/>
    <s v="OK"/>
    <d v="2025-08-12T03:00:00"/>
    <s v="2025-08-12T00:00:00Z"/>
    <n v="4.7699999999999996"/>
    <x v="3"/>
  </r>
  <r>
    <n v="0.25"/>
    <s v="OK"/>
    <d v="2025-08-12T04:00:00"/>
    <s v="2025-08-12T01:00:00Z"/>
    <n v="4.7690000000000001"/>
    <x v="4"/>
  </r>
  <r>
    <n v="0.22"/>
    <s v="OK"/>
    <d v="2025-08-12T05:00:00"/>
    <s v="2025-08-12T02:00:00Z"/>
    <n v="6.2750000000000004"/>
    <x v="5"/>
  </r>
  <r>
    <n v="0.21"/>
    <s v="OK"/>
    <d v="2025-08-12T06:00:00"/>
    <s v="2025-08-12T03:00:00Z"/>
    <n v="11.920999999999999"/>
    <x v="6"/>
  </r>
  <r>
    <n v="1.53"/>
    <s v="OK"/>
    <d v="2025-08-12T07:00:00"/>
    <s v="2025-08-12T04:00:00Z"/>
    <n v="8.6969999999999992"/>
    <x v="7"/>
  </r>
  <r>
    <n v="0.68"/>
    <s v="OK"/>
    <d v="2025-08-12T08:00:00"/>
    <s v="2025-08-12T05:00:00Z"/>
    <n v="14.901999999999999"/>
    <x v="8"/>
  </r>
  <r>
    <n v="1.89"/>
    <s v="OK"/>
    <d v="2025-08-12T09:00:00"/>
    <s v="2025-08-12T06:00:00Z"/>
    <n v="15.558999999999999"/>
    <x v="9"/>
  </r>
  <r>
    <n v="0.66"/>
    <s v="OK"/>
    <d v="2025-08-12T10:00:00"/>
    <s v="2025-08-12T07:00:00Z"/>
    <n v="11.382999999999999"/>
    <x v="10"/>
  </r>
  <r>
    <n v="1.69"/>
    <s v="OK"/>
    <d v="2025-08-12T11:00:00"/>
    <s v="2025-08-12T08:00:00Z"/>
    <n v="14.031000000000001"/>
    <x v="11"/>
  </r>
  <r>
    <n v="2.02"/>
    <s v="OK"/>
    <d v="2025-08-12T12:00:00"/>
    <s v="2025-08-12T09:00:00Z"/>
    <n v="11.456"/>
    <x v="12"/>
  </r>
  <r>
    <n v="0.4"/>
    <s v="OK"/>
    <d v="2025-08-12T13:00:00"/>
    <s v="2025-08-12T10:00:00Z"/>
    <n v="8.9420000000000002"/>
    <x v="13"/>
  </r>
  <r>
    <n v="0.27"/>
    <s v="OK"/>
    <d v="2025-08-12T14:00:00"/>
    <s v="2025-08-12T11:00:00Z"/>
    <n v="9.7449999999999992"/>
    <x v="14"/>
  </r>
  <r>
    <n v="0.26"/>
    <s v="OK"/>
    <d v="2025-08-12T15:00:00"/>
    <s v="2025-08-12T12:00:00Z"/>
    <n v="10.888"/>
    <x v="15"/>
  </r>
  <r>
    <n v="0.28999999999999998"/>
    <s v="OK"/>
    <d v="2025-08-12T16:00:00"/>
    <s v="2025-08-12T13:00:00Z"/>
    <n v="13.538"/>
    <x v="16"/>
  </r>
  <r>
    <n v="0.27"/>
    <s v="OK"/>
    <d v="2025-08-12T17:00:00"/>
    <s v="2025-08-12T14:00:00Z"/>
    <n v="12.515000000000001"/>
    <x v="17"/>
  </r>
  <r>
    <n v="0.25"/>
    <s v="OK"/>
    <d v="2025-08-12T18:00:00"/>
    <s v="2025-08-12T15:00:00Z"/>
    <n v="12.632999999999999"/>
    <x v="18"/>
  </r>
  <r>
    <n v="2.59"/>
    <s v="OK"/>
    <d v="2025-08-12T19:00:00"/>
    <s v="2025-08-12T16:00:00Z"/>
    <n v="18.443000000000001"/>
    <x v="19"/>
  </r>
  <r>
    <n v="1.48"/>
    <s v="OK"/>
    <d v="2025-08-12T20:00:00"/>
    <s v="2025-08-12T17:00:00Z"/>
    <n v="22.625"/>
    <x v="20"/>
  </r>
  <r>
    <n v="0.39"/>
    <s v="OK"/>
    <d v="2025-08-12T21:00:00"/>
    <s v="2025-08-12T18:00:00Z"/>
    <n v="22.391999999999999"/>
    <x v="21"/>
  </r>
  <r>
    <n v="0.44"/>
    <s v="OK"/>
    <d v="2025-08-12T22:00:00"/>
    <s v="2025-08-12T19:00:00Z"/>
    <n v="18.669"/>
    <x v="22"/>
  </r>
  <r>
    <n v="0.35"/>
    <s v="OK"/>
    <d v="2025-08-12T23:00:00"/>
    <s v="2025-08-12T20:00:00Z"/>
    <n v="14.05"/>
    <x v="23"/>
  </r>
  <r>
    <n v="0.26"/>
    <s v="OK"/>
    <d v="2025-08-13T00:00:00"/>
    <s v="2025-08-12T21:00:00Z"/>
    <n v="12.263999999999999"/>
    <x v="0"/>
  </r>
  <r>
    <n v="0.27"/>
    <s v="OK"/>
    <d v="2025-08-13T01:00:00"/>
    <s v="2025-08-12T22:00:00Z"/>
    <n v="6.4169999999999998"/>
    <x v="1"/>
  </r>
  <r>
    <n v="0.19"/>
    <s v="OK"/>
    <d v="2025-08-13T02:00:00"/>
    <s v="2025-08-12T23:00:00Z"/>
    <n v="9.3759999999999994"/>
    <x v="2"/>
  </r>
  <r>
    <n v="1.65"/>
    <s v="OK"/>
    <d v="2025-08-13T03:00:00"/>
    <s v="2025-08-13T00:00:00Z"/>
    <n v="9.5329999999999995"/>
    <x v="3"/>
  </r>
  <r>
    <n v="0.27"/>
    <s v="OK"/>
    <d v="2025-08-13T04:00:00"/>
    <s v="2025-08-13T01:00:00Z"/>
    <n v="9.173"/>
    <x v="4"/>
  </r>
  <r>
    <n v="0.22"/>
    <s v="OK"/>
    <d v="2025-08-13T05:00:00"/>
    <s v="2025-08-13T02:00:00Z"/>
    <n v="9.2789999999999999"/>
    <x v="5"/>
  </r>
  <r>
    <n v="0.2"/>
    <s v="OK"/>
    <d v="2025-08-13T06:00:00"/>
    <s v="2025-08-13T03:00:00Z"/>
    <n v="12.664999999999999"/>
    <x v="6"/>
  </r>
  <r>
    <n v="1.03"/>
    <s v="OK"/>
    <d v="2025-08-13T07:00:00"/>
    <s v="2025-08-13T04:00:00Z"/>
    <n v="17.349"/>
    <x v="7"/>
  </r>
  <r>
    <n v="0.35"/>
    <s v="OK"/>
    <d v="2025-08-13T08:00:00"/>
    <s v="2025-08-13T05:00:00Z"/>
    <n v="18.824999999999999"/>
    <x v="8"/>
  </r>
  <r>
    <n v="1.67"/>
    <s v="OK"/>
    <d v="2025-08-13T09:00:00"/>
    <s v="2025-08-13T06:00:00Z"/>
    <n v="17.791"/>
    <x v="9"/>
  </r>
  <r>
    <n v="1.07"/>
    <s v="OK"/>
    <d v="2025-08-13T10:00:00"/>
    <s v="2025-08-13T07:00:00Z"/>
    <n v="11.746"/>
    <x v="10"/>
  </r>
  <r>
    <n v="0.3"/>
    <s v="OK"/>
    <d v="2025-08-13T11:00:00"/>
    <s v="2025-08-13T08:00:00Z"/>
    <n v="11.205"/>
    <x v="11"/>
  </r>
  <r>
    <n v="0.22"/>
    <s v="OK"/>
    <d v="2025-08-13T12:00:00"/>
    <s v="2025-08-13T09:00:00Z"/>
    <n v="9.2739999999999991"/>
    <x v="12"/>
  </r>
  <r>
    <n v="0.26"/>
    <s v="OK"/>
    <d v="2025-08-13T13:00:00"/>
    <s v="2025-08-13T10:00:00Z"/>
    <n v="6.274"/>
    <x v="13"/>
  </r>
  <r>
    <n v="0.26"/>
    <s v="OK"/>
    <d v="2025-08-13T14:00:00"/>
    <s v="2025-08-13T11:00:00Z"/>
    <n v="4.7770000000000001"/>
    <x v="14"/>
  </r>
  <r>
    <n v="0.44"/>
    <s v="OK"/>
    <d v="2025-08-13T15:00:00"/>
    <s v="2025-08-13T12:00:00Z"/>
    <n v="7.1360000000000001"/>
    <x v="15"/>
  </r>
  <r>
    <n v="2.72"/>
    <s v="OK"/>
    <d v="2025-08-13T16:00:00"/>
    <s v="2025-08-13T13:00:00Z"/>
    <n v="7.9550000000000001"/>
    <x v="16"/>
  </r>
  <r>
    <n v="1.24"/>
    <s v="OK"/>
    <d v="2025-08-13T17:00:00"/>
    <s v="2025-08-13T14:00:00Z"/>
    <n v="9.7170000000000005"/>
    <x v="17"/>
  </r>
  <r>
    <n v="0.79"/>
    <s v="OK"/>
    <d v="2025-08-13T18:00:00"/>
    <s v="2025-08-13T15:00:00Z"/>
    <n v="13.417999999999999"/>
    <x v="18"/>
  </r>
  <r>
    <n v="0.31"/>
    <s v="OK"/>
    <d v="2025-08-13T19:00:00"/>
    <s v="2025-08-13T16:00:00Z"/>
    <n v="17.972999999999999"/>
    <x v="19"/>
  </r>
  <r>
    <n v="2.64"/>
    <s v="OK"/>
    <d v="2025-08-13T20:00:00"/>
    <s v="2025-08-13T17:00:00Z"/>
    <n v="27.968"/>
    <x v="20"/>
  </r>
  <r>
    <n v="0.34"/>
    <s v="OK"/>
    <d v="2025-08-13T21:00:00"/>
    <s v="2025-08-13T18:00:00Z"/>
    <n v="22.638999999999999"/>
    <x v="21"/>
  </r>
  <r>
    <n v="0.35"/>
    <s v="OK"/>
    <d v="2025-08-13T22:00:00"/>
    <s v="2025-08-13T19:00:00Z"/>
    <n v="18.390999999999998"/>
    <x v="22"/>
  </r>
  <r>
    <n v="2.4700000000000002"/>
    <s v="OK"/>
    <d v="2025-08-13T23:00:00"/>
    <s v="2025-08-13T20:00:00Z"/>
    <n v="15.05"/>
    <x v="23"/>
  </r>
  <r>
    <n v="0.23"/>
    <s v="OK"/>
    <d v="2025-08-14T00:00:00"/>
    <s v="2025-08-13T21:00:00Z"/>
    <n v="9.016"/>
    <x v="0"/>
  </r>
  <r>
    <n v="0.3"/>
    <s v="OK"/>
    <d v="2025-08-14T01:00:00"/>
    <s v="2025-08-13T22:00:00Z"/>
    <n v="15.058999999999999"/>
    <x v="1"/>
  </r>
  <r>
    <n v="0.26"/>
    <s v="OK"/>
    <d v="2025-08-14T02:00:00"/>
    <s v="2025-08-13T23:00:00Z"/>
    <n v="12.217000000000001"/>
    <x v="2"/>
  </r>
  <r>
    <n v="0.27"/>
    <s v="OK"/>
    <d v="2025-08-14T03:00:00"/>
    <s v="2025-08-14T00:00:00Z"/>
    <n v="10.57"/>
    <x v="3"/>
  </r>
  <r>
    <n v="0.23"/>
    <s v="OK"/>
    <d v="2025-08-14T04:00:00"/>
    <s v="2025-08-14T01:00:00Z"/>
    <n v="9.7899999999999991"/>
    <x v="4"/>
  </r>
  <r>
    <n v="0.35"/>
    <s v="OK"/>
    <d v="2025-08-14T05:00:00"/>
    <s v="2025-08-14T02:00:00Z"/>
    <n v="9.7780000000000005"/>
    <x v="5"/>
  </r>
  <r>
    <n v="0.21"/>
    <s v="OK"/>
    <d v="2025-08-14T06:00:00"/>
    <s v="2025-08-14T03:00:00Z"/>
    <n v="14.276"/>
    <x v="6"/>
  </r>
  <r>
    <n v="0.31"/>
    <s v="OK"/>
    <d v="2025-08-14T07:00:00"/>
    <s v="2025-08-14T04:00:00Z"/>
    <n v="15.051"/>
    <x v="7"/>
  </r>
  <r>
    <n v="0.3"/>
    <s v="OK"/>
    <d v="2025-08-14T08:00:00"/>
    <s v="2025-08-14T05:00:00Z"/>
    <n v="13.651"/>
    <x v="8"/>
  </r>
  <r>
    <n v="0.9"/>
    <s v="OK"/>
    <d v="2025-08-14T09:00:00"/>
    <s v="2025-08-14T06:00:00Z"/>
    <n v="15.047000000000001"/>
    <x v="9"/>
  </r>
  <r>
    <n v="0.92"/>
    <s v="OK"/>
    <d v="2025-08-14T10:00:00"/>
    <s v="2025-08-14T07:00:00Z"/>
    <n v="11.516999999999999"/>
    <x v="10"/>
  </r>
  <r>
    <n v="0.3"/>
    <s v="OK"/>
    <d v="2025-08-14T11:00:00"/>
    <s v="2025-08-14T08:00:00Z"/>
    <n v="10.567"/>
    <x v="11"/>
  </r>
  <r>
    <n v="0.28999999999999998"/>
    <s v="OK"/>
    <d v="2025-08-14T12:00:00"/>
    <s v="2025-08-14T09:00:00Z"/>
    <n v="9.7949999999999999"/>
    <x v="12"/>
  </r>
  <r>
    <n v="0.23"/>
    <s v="OK"/>
    <d v="2025-08-14T13:00:00"/>
    <s v="2025-08-14T10:00:00Z"/>
    <n v="9.8000000000000007"/>
    <x v="13"/>
  </r>
  <r>
    <n v="0.23"/>
    <s v="OK"/>
    <d v="2025-08-14T14:00:00"/>
    <s v="2025-08-14T11:00:00Z"/>
    <n v="6.2709999999999999"/>
    <x v="14"/>
  </r>
  <r>
    <n v="1.64"/>
    <s v="OK"/>
    <d v="2025-08-14T15:00:00"/>
    <s v="2025-08-14T12:00:00Z"/>
    <n v="7.5380000000000003"/>
    <x v="15"/>
  </r>
  <r>
    <n v="2.91"/>
    <s v="OK"/>
    <d v="2025-08-14T16:00:00"/>
    <s v="2025-08-14T13:00:00Z"/>
    <n v="10.01"/>
    <x v="16"/>
  </r>
  <r>
    <n v="1.73"/>
    <s v="OK"/>
    <d v="2025-08-14T17:00:00"/>
    <s v="2025-08-14T14:00:00Z"/>
    <n v="12.526999999999999"/>
    <x v="17"/>
  </r>
  <r>
    <n v="0.57999999999999996"/>
    <s v="OK"/>
    <d v="2025-08-14T18:00:00"/>
    <s v="2025-08-14T15:00:00Z"/>
    <n v="13.15"/>
    <x v="18"/>
  </r>
  <r>
    <n v="2.69"/>
    <s v="OK"/>
    <d v="2025-08-14T19:00:00"/>
    <s v="2025-08-14T16:00:00Z"/>
    <n v="19.134"/>
    <x v="19"/>
  </r>
  <r>
    <n v="3.36"/>
    <s v="OK"/>
    <d v="2025-08-14T20:00:00"/>
    <s v="2025-08-14T17:00:00Z"/>
    <n v="20.561"/>
    <x v="20"/>
  </r>
  <r>
    <n v="0.41"/>
    <s v="OK"/>
    <d v="2025-08-14T21:00:00"/>
    <s v="2025-08-14T18:00:00Z"/>
    <n v="13.14"/>
    <x v="21"/>
  </r>
  <r>
    <n v="0.39"/>
    <s v="OK"/>
    <d v="2025-08-14T22:00:00"/>
    <s v="2025-08-14T19:00:00Z"/>
    <n v="1.0029999999999999"/>
    <x v="22"/>
  </r>
  <r>
    <n v="0.21"/>
    <s v="OK"/>
    <d v="2025-08-14T23:00:00"/>
    <s v="2025-08-14T20:00:00Z"/>
    <n v="1E-3"/>
    <x v="23"/>
  </r>
  <r>
    <n v="0.28999999999999998"/>
    <s v="OK"/>
    <d v="2025-08-15T00:00:00"/>
    <s v="2025-08-14T21:00:00Z"/>
    <n v="-3.0000000000000001E-3"/>
    <x v="0"/>
  </r>
  <r>
    <n v="0.21"/>
    <s v="OK"/>
    <d v="2025-08-15T01:00:00"/>
    <s v="2025-08-14T22:00:00Z"/>
    <n v="-9.7000000000000003E-2"/>
    <x v="1"/>
  </r>
  <r>
    <n v="0.23"/>
    <s v="OK"/>
    <d v="2025-08-15T02:00:00"/>
    <s v="2025-08-14T23:00:00Z"/>
    <n v="-0.17199999999999999"/>
    <x v="2"/>
  </r>
  <r>
    <n v="0.2"/>
    <s v="OK"/>
    <d v="2025-08-15T03:00:00"/>
    <s v="2025-08-15T00:00:00Z"/>
    <n v="-0.5"/>
    <x v="3"/>
  </r>
  <r>
    <n v="0.22"/>
    <s v="OK"/>
    <d v="2025-08-15T04:00:00"/>
    <s v="2025-08-15T01:00:00Z"/>
    <n v="-0.63200000000000001"/>
    <x v="4"/>
  </r>
  <r>
    <n v="0.4"/>
    <s v="OK"/>
    <d v="2025-08-15T05:00:00"/>
    <s v="2025-08-15T02:00:00Z"/>
    <n v="-0.248"/>
    <x v="5"/>
  </r>
  <r>
    <n v="1.24"/>
    <s v="OK"/>
    <d v="2025-08-15T06:00:00"/>
    <s v="2025-08-15T03:00:00Z"/>
    <n v="-1.0999999999999999E-2"/>
    <x v="6"/>
  </r>
  <r>
    <n v="0.36"/>
    <s v="OK"/>
    <d v="2025-08-15T07:00:00"/>
    <s v="2025-08-15T04:00:00Z"/>
    <n v="0"/>
    <x v="7"/>
  </r>
  <r>
    <n v="0.32"/>
    <s v="OK"/>
    <d v="2025-08-15T08:00:00"/>
    <s v="2025-08-15T05:00:00Z"/>
    <n v="0.502"/>
    <x v="8"/>
  </r>
  <r>
    <n v="0.39"/>
    <s v="OK"/>
    <d v="2025-08-15T09:00:00"/>
    <s v="2025-08-15T06:00:00Z"/>
    <n v="5.9169999999999998"/>
    <x v="9"/>
  </r>
  <r>
    <n v="0.66"/>
    <s v="OK"/>
    <d v="2025-08-15T10:00:00"/>
    <s v="2025-08-15T07:00:00Z"/>
    <n v="2.6040000000000001"/>
    <x v="10"/>
  </r>
  <r>
    <n v="1.31"/>
    <s v="OK"/>
    <d v="2025-08-15T11:00:00"/>
    <s v="2025-08-15T08:00:00Z"/>
    <n v="0.56599999999999995"/>
    <x v="11"/>
  </r>
  <r>
    <n v="2.16"/>
    <s v="OK"/>
    <d v="2025-08-15T12:00:00"/>
    <s v="2025-08-15T09:00:00Z"/>
    <n v="0.378"/>
    <x v="12"/>
  </r>
  <r>
    <n v="1.77"/>
    <s v="OK"/>
    <d v="2025-08-15T13:00:00"/>
    <s v="2025-08-15T10:00:00Z"/>
    <n v="0.13300000000000001"/>
    <x v="13"/>
  </r>
  <r>
    <n v="1.1100000000000001"/>
    <s v="OK"/>
    <d v="2025-08-15T14:00:00"/>
    <s v="2025-08-15T11:00:00Z"/>
    <n v="7.4999999999999997E-2"/>
    <x v="14"/>
  </r>
  <r>
    <n v="0.84"/>
    <s v="OK"/>
    <d v="2025-08-15T15:00:00"/>
    <s v="2025-08-15T12:00:00Z"/>
    <n v="1E-3"/>
    <x v="15"/>
  </r>
  <r>
    <n v="0.37"/>
    <s v="OK"/>
    <d v="2025-08-15T16:00:00"/>
    <s v="2025-08-15T13:00:00Z"/>
    <n v="6.5000000000000002E-2"/>
    <x v="16"/>
  </r>
  <r>
    <n v="0.97"/>
    <s v="OK"/>
    <d v="2025-08-15T17:00:00"/>
    <s v="2025-08-15T14:00:00Z"/>
    <n v="0"/>
    <x v="17"/>
  </r>
  <r>
    <n v="1.1499999999999999"/>
    <s v="OK"/>
    <d v="2025-08-15T18:00:00"/>
    <s v="2025-08-15T15:00:00Z"/>
    <n v="-8.3000000000000004E-2"/>
    <x v="18"/>
  </r>
  <r>
    <n v="0.34"/>
    <s v="OK"/>
    <d v="2025-08-15T19:00:00"/>
    <s v="2025-08-15T16:00:00Z"/>
    <n v="-8.4000000000000005E-2"/>
    <x v="19"/>
  </r>
  <r>
    <n v="1.3"/>
    <s v="OK"/>
    <d v="2025-08-15T20:00:00"/>
    <s v="2025-08-15T17:00:00Z"/>
    <n v="-0.1"/>
    <x v="20"/>
  </r>
  <r>
    <n v="3.48"/>
    <s v="OK"/>
    <d v="2025-08-15T21:00:00"/>
    <s v="2025-08-15T18:00:00Z"/>
    <n v="-0.10100000000000001"/>
    <x v="21"/>
  </r>
  <r>
    <n v="1.1100000000000001"/>
    <s v="OK"/>
    <d v="2025-08-15T22:00:00"/>
    <s v="2025-08-15T19:00:00Z"/>
    <n v="-8.3000000000000004E-2"/>
    <x v="22"/>
  </r>
  <r>
    <n v="0.96"/>
    <s v="OK"/>
    <d v="2025-08-15T23:00:00"/>
    <s v="2025-08-15T20:00:00Z"/>
    <n v="-0.10100000000000001"/>
    <x v="23"/>
  </r>
  <r>
    <n v="0.76"/>
    <s v="OK"/>
    <d v="2025-08-16T00:00:00"/>
    <s v="2025-08-15T21:00:00Z"/>
    <n v="-0.24299999999999999"/>
    <x v="0"/>
  </r>
  <r>
    <n v="0.87"/>
    <s v="OK"/>
    <d v="2025-08-16T01:00:00"/>
    <s v="2025-08-15T22:00:00Z"/>
    <n v="0.3"/>
    <x v="1"/>
  </r>
  <r>
    <n v="0.72"/>
    <s v="OK"/>
    <d v="2025-08-16T02:00:00"/>
    <s v="2025-08-15T23:00:00Z"/>
    <n v="0.30199999999999999"/>
    <x v="2"/>
  </r>
  <r>
    <n v="0.59"/>
    <s v="OK"/>
    <d v="2025-08-16T03:00:00"/>
    <s v="2025-08-16T00:00:00Z"/>
    <n v="0.28100000000000003"/>
    <x v="3"/>
  </r>
  <r>
    <n v="0.33"/>
    <s v="OK"/>
    <d v="2025-08-16T04:00:00"/>
    <s v="2025-08-16T01:00:00Z"/>
    <n v="0.251"/>
    <x v="4"/>
  </r>
  <r>
    <n v="0.39"/>
    <s v="OK"/>
    <d v="2025-08-16T05:00:00"/>
    <s v="2025-08-16T02:00:00Z"/>
    <n v="0.19"/>
    <x v="5"/>
  </r>
  <r>
    <n v="0.34"/>
    <s v="OK"/>
    <d v="2025-08-16T06:00:00"/>
    <s v="2025-08-16T03:00:00Z"/>
    <n v="0.28499999999999998"/>
    <x v="6"/>
  </r>
  <r>
    <n v="0.34"/>
    <s v="OK"/>
    <d v="2025-08-16T07:00:00"/>
    <s v="2025-08-16T04:00:00Z"/>
    <n v="0.34100000000000003"/>
    <x v="7"/>
  </r>
  <r>
    <n v="0.93"/>
    <s v="OK"/>
    <d v="2025-08-16T08:00:00"/>
    <s v="2025-08-16T05:00:00Z"/>
    <n v="0.35399999999999998"/>
    <x v="8"/>
  </r>
  <r>
    <n v="0.74"/>
    <s v="OK"/>
    <d v="2025-08-16T09:00:00"/>
    <s v="2025-08-16T06:00:00Z"/>
    <n v="0.34799999999999998"/>
    <x v="9"/>
  </r>
  <r>
    <n v="1.4"/>
    <s v="OK"/>
    <d v="2025-08-16T10:00:00"/>
    <s v="2025-08-16T07:00:00Z"/>
    <n v="0.34899999999999998"/>
    <x v="10"/>
  </r>
  <r>
    <n v="0.38"/>
    <s v="OK"/>
    <d v="2025-08-16T11:00:00"/>
    <s v="2025-08-16T08:00:00Z"/>
    <n v="0.441"/>
    <x v="11"/>
  </r>
  <r>
    <n v="2.79"/>
    <s v="OK"/>
    <d v="2025-08-16T12:00:00"/>
    <s v="2025-08-16T09:00:00Z"/>
    <n v="0.34399999999999997"/>
    <x v="12"/>
  </r>
  <r>
    <n v="0.49"/>
    <s v="OK"/>
    <d v="2025-08-16T13:00:00"/>
    <s v="2025-08-16T10:00:00Z"/>
    <n v="7.8E-2"/>
    <x v="13"/>
  </r>
  <r>
    <n v="0.49"/>
    <s v="OK"/>
    <d v="2025-08-16T14:00:00"/>
    <s v="2025-08-16T11:00:00Z"/>
    <n v="1E-3"/>
    <x v="14"/>
  </r>
  <r>
    <n v="0.35"/>
    <s v="OK"/>
    <d v="2025-08-16T15:00:00"/>
    <s v="2025-08-16T12:00:00Z"/>
    <n v="8.9999999999999993E-3"/>
    <x v="15"/>
  </r>
  <r>
    <n v="0.31"/>
    <s v="OK"/>
    <d v="2025-08-16T16:00:00"/>
    <s v="2025-08-16T13:00:00Z"/>
    <n v="6.5000000000000002E-2"/>
    <x v="16"/>
  </r>
  <r>
    <n v="0.26"/>
    <s v="OK"/>
    <d v="2025-08-16T17:00:00"/>
    <s v="2025-08-16T14:00:00Z"/>
    <n v="0.376"/>
    <x v="17"/>
  </r>
  <r>
    <n v="0.28999999999999998"/>
    <s v="OK"/>
    <d v="2025-08-16T18:00:00"/>
    <s v="2025-08-16T15:00:00Z"/>
    <n v="1.004"/>
    <x v="18"/>
  </r>
  <r>
    <n v="0.22"/>
    <s v="OK"/>
    <d v="2025-08-16T19:00:00"/>
    <s v="2025-08-16T16:00:00Z"/>
    <n v="2.6139999999999999"/>
    <x v="19"/>
  </r>
  <r>
    <n v="0.43"/>
    <s v="OK"/>
    <d v="2025-08-16T20:00:00"/>
    <s v="2025-08-16T17:00:00Z"/>
    <n v="1.0029999999999999"/>
    <x v="20"/>
  </r>
  <r>
    <n v="2.06"/>
    <s v="OK"/>
    <d v="2025-08-16T21:00:00"/>
    <s v="2025-08-16T18:00:00Z"/>
    <n v="0.36599999999999999"/>
    <x v="21"/>
  </r>
  <r>
    <n v="2.38"/>
    <s v="OK"/>
    <d v="2025-08-16T22:00:00"/>
    <s v="2025-08-16T19:00:00Z"/>
    <n v="0.39200000000000002"/>
    <x v="22"/>
  </r>
  <r>
    <n v="1.1599999999999999"/>
    <s v="OK"/>
    <d v="2025-08-16T23:00:00"/>
    <s v="2025-08-16T20:00:00Z"/>
    <n v="0.33600000000000002"/>
    <x v="23"/>
  </r>
  <r>
    <n v="0.24"/>
    <s v="OK"/>
    <d v="2025-08-17T00:00:00"/>
    <s v="2025-08-16T21:00:00Z"/>
    <n v="0.28699999999999998"/>
    <x v="0"/>
  </r>
  <r>
    <n v="0.25"/>
    <s v="OK"/>
    <d v="2025-08-17T01:00:00"/>
    <s v="2025-08-16T22:00:00Z"/>
    <n v="0.158"/>
    <x v="1"/>
  </r>
  <r>
    <n v="0.22"/>
    <s v="OK"/>
    <d v="2025-08-17T02:00:00"/>
    <s v="2025-08-16T23:00:00Z"/>
    <n v="5.5E-2"/>
    <x v="2"/>
  </r>
  <r>
    <n v="0.26"/>
    <s v="OK"/>
    <d v="2025-08-17T03:00:00"/>
    <s v="2025-08-17T00:00:00Z"/>
    <n v="6.0000000000000001E-3"/>
    <x v="3"/>
  </r>
  <r>
    <n v="0.24"/>
    <s v="OK"/>
    <d v="2025-08-17T04:00:00"/>
    <s v="2025-08-17T01:00:00Z"/>
    <n v="3.0000000000000001E-3"/>
    <x v="4"/>
  </r>
  <r>
    <n v="0.31"/>
    <s v="OK"/>
    <d v="2025-08-17T05:00:00"/>
    <s v="2025-08-17T02:00:00Z"/>
    <n v="0"/>
    <x v="5"/>
  </r>
  <r>
    <n v="0.27"/>
    <s v="OK"/>
    <d v="2025-08-17T06:00:00"/>
    <s v="2025-08-17T03:00:00Z"/>
    <n v="0.255"/>
    <x v="6"/>
  </r>
  <r>
    <n v="0.2"/>
    <s v="OK"/>
    <d v="2025-08-17T07:00:00"/>
    <s v="2025-08-17T04:00:00Z"/>
    <n v="0.36599999999999999"/>
    <x v="7"/>
  </r>
  <r>
    <n v="0.25"/>
    <s v="OK"/>
    <d v="2025-08-17T08:00:00"/>
    <s v="2025-08-17T05:00:00Z"/>
    <n v="0.375"/>
    <x v="8"/>
  </r>
  <r>
    <n v="0.52"/>
    <s v="OK"/>
    <d v="2025-08-17T09:00:00"/>
    <s v="2025-08-17T06:00:00Z"/>
    <n v="0.44700000000000001"/>
    <x v="9"/>
  </r>
  <r>
    <n v="1.46"/>
    <s v="OK"/>
    <d v="2025-08-17T10:00:00"/>
    <s v="2025-08-17T07:00:00Z"/>
    <n v="0.39300000000000002"/>
    <x v="10"/>
  </r>
  <r>
    <n v="0.47"/>
    <s v="OK"/>
    <d v="2025-08-17T11:00:00"/>
    <s v="2025-08-17T08:00:00Z"/>
    <n v="0.28100000000000003"/>
    <x v="11"/>
  </r>
  <r>
    <n v="0.31"/>
    <s v="OK"/>
    <d v="2025-08-17T12:00:00"/>
    <s v="2025-08-17T09:00:00Z"/>
    <n v="0.20100000000000001"/>
    <x v="12"/>
  </r>
  <r>
    <n v="0.61"/>
    <s v="OK"/>
    <d v="2025-08-17T13:00:00"/>
    <s v="2025-08-17T10:00:00Z"/>
    <n v="6.4000000000000001E-2"/>
    <x v="13"/>
  </r>
  <r>
    <n v="3.02"/>
    <s v="OK"/>
    <d v="2025-08-17T14:00:00"/>
    <s v="2025-08-17T11:00:00Z"/>
    <n v="2.8000000000000001E-2"/>
    <x v="14"/>
  </r>
  <r>
    <n v="3.17"/>
    <s v="OK"/>
    <d v="2025-08-17T15:00:00"/>
    <s v="2025-08-17T12:00:00Z"/>
    <n v="0.158"/>
    <x v="15"/>
  </r>
  <r>
    <n v="1.27"/>
    <s v="OK"/>
    <d v="2025-08-17T16:00:00"/>
    <s v="2025-08-17T13:00:00Z"/>
    <n v="0.30499999999999999"/>
    <x v="16"/>
  </r>
  <r>
    <n v="0.25"/>
    <s v="OK"/>
    <d v="2025-08-17T17:00:00"/>
    <s v="2025-08-17T14:00:00Z"/>
    <n v="0.626"/>
    <x v="17"/>
  </r>
  <r>
    <n v="0.37"/>
    <s v="OK"/>
    <d v="2025-08-17T18:00:00"/>
    <s v="2025-08-17T15:00:00Z"/>
    <n v="0.69399999999999995"/>
    <x v="18"/>
  </r>
  <r>
    <n v="1"/>
    <s v="OK"/>
    <d v="2025-08-17T19:00:00"/>
    <s v="2025-08-17T16:00:00Z"/>
    <n v="0.76400000000000001"/>
    <x v="19"/>
  </r>
  <r>
    <n v="3.47"/>
    <s v="OK"/>
    <d v="2025-08-17T20:00:00"/>
    <s v="2025-08-17T17:00:00Z"/>
    <n v="0.83"/>
    <x v="20"/>
  </r>
  <r>
    <n v="0.57999999999999996"/>
    <s v="OK"/>
    <d v="2025-08-17T21:00:00"/>
    <s v="2025-08-17T18:00:00Z"/>
    <n v="0.82"/>
    <x v="21"/>
  </r>
  <r>
    <n v="0.24"/>
    <s v="OK"/>
    <d v="2025-08-17T22:00:00"/>
    <s v="2025-08-17T19:00:00Z"/>
    <n v="0.77800000000000002"/>
    <x v="22"/>
  </r>
  <r>
    <n v="0.23"/>
    <s v="OK"/>
    <d v="2025-08-17T23:00:00"/>
    <s v="2025-08-17T20:00:00Z"/>
    <n v="0.74299999999999999"/>
    <x v="23"/>
  </r>
  <r>
    <n v="0.2"/>
    <s v="OK"/>
    <d v="2025-08-18T00:00:00"/>
    <s v="2025-08-17T21:00:00Z"/>
    <n v="0.72799999999999998"/>
    <x v="0"/>
  </r>
  <r>
    <n v="0.26"/>
    <s v="OK"/>
    <d v="2025-08-18T01:00:00"/>
    <s v="2025-08-17T22:00:00Z"/>
    <n v="0.68300000000000005"/>
    <x v="1"/>
  </r>
  <r>
    <n v="0.18"/>
    <s v="OK"/>
    <d v="2025-08-18T02:00:00"/>
    <s v="2025-08-17T23:00:00Z"/>
    <n v="0.69"/>
    <x v="2"/>
  </r>
  <r>
    <n v="0.26"/>
    <s v="OK"/>
    <d v="2025-08-18T03:00:00"/>
    <s v="2025-08-18T00:00:00Z"/>
    <n v="0.70499999999999996"/>
    <x v="3"/>
  </r>
  <r>
    <n v="0.18"/>
    <s v="OK"/>
    <d v="2025-08-18T04:00:00"/>
    <s v="2025-08-18T01:00:00Z"/>
    <n v="0.74299999999999999"/>
    <x v="4"/>
  </r>
  <r>
    <n v="0.38"/>
    <s v="OK"/>
    <d v="2025-08-18T05:00:00"/>
    <s v="2025-08-18T02:00:00Z"/>
    <n v="4.3929999999999998"/>
    <x v="5"/>
  </r>
  <r>
    <n v="2"/>
    <s v="OK"/>
    <d v="2025-08-18T06:00:00"/>
    <s v="2025-08-18T03:00:00Z"/>
    <n v="12.43"/>
    <x v="6"/>
  </r>
  <r>
    <n v="0.38"/>
    <s v="OK"/>
    <d v="2025-08-18T07:00:00"/>
    <s v="2025-08-18T04:00:00Z"/>
    <n v="20.456"/>
    <x v="7"/>
  </r>
  <r>
    <n v="0.25"/>
    <s v="OK"/>
    <d v="2025-08-18T08:00:00"/>
    <s v="2025-08-18T05:00:00Z"/>
    <n v="22.091000000000001"/>
    <x v="8"/>
  </r>
  <r>
    <n v="0.4"/>
    <s v="OK"/>
    <d v="2025-08-18T09:00:00"/>
    <s v="2025-08-18T06:00:00Z"/>
    <n v="21.106999999999999"/>
    <x v="9"/>
  </r>
  <r>
    <n v="0.36"/>
    <s v="OK"/>
    <d v="2025-08-18T10:00:00"/>
    <s v="2025-08-18T07:00:00Z"/>
    <n v="15.327"/>
    <x v="10"/>
  </r>
  <r>
    <n v="0.26"/>
    <s v="OK"/>
    <d v="2025-08-18T11:00:00"/>
    <s v="2025-08-18T08:00:00Z"/>
    <n v="13.715"/>
    <x v="11"/>
  </r>
  <r>
    <n v="0.42"/>
    <s v="OK"/>
    <d v="2025-08-18T12:00:00"/>
    <s v="2025-08-18T09:00:00Z"/>
    <n v="13.531000000000001"/>
    <x v="12"/>
  </r>
  <r>
    <n v="0.25"/>
    <s v="OK"/>
    <d v="2025-08-18T13:00:00"/>
    <s v="2025-08-18T10:00:00Z"/>
    <n v="13.146000000000001"/>
    <x v="13"/>
  </r>
  <r>
    <n v="0.28999999999999998"/>
    <s v="OK"/>
    <d v="2025-08-18T14:00:00"/>
    <s v="2025-08-18T11:00:00Z"/>
    <n v="10.039999999999999"/>
    <x v="14"/>
  </r>
  <r>
    <n v="1.88"/>
    <s v="OK"/>
    <d v="2025-08-18T15:00:00"/>
    <s v="2025-08-18T12:00:00Z"/>
    <n v="8.1069999999999993"/>
    <x v="15"/>
  </r>
  <r>
    <n v="0.51"/>
    <s v="OK"/>
    <d v="2025-08-18T16:00:00"/>
    <s v="2025-08-18T13:00:00Z"/>
    <n v="7.8789999999999996"/>
    <x v="16"/>
  </r>
  <r>
    <n v="0.45"/>
    <s v="OK"/>
    <d v="2025-08-18T17:00:00"/>
    <s v="2025-08-18T14:00:00Z"/>
    <n v="9.8279999999999994"/>
    <x v="17"/>
  </r>
  <r>
    <n v="0.57999999999999996"/>
    <s v="OK"/>
    <d v="2025-08-18T18:00:00"/>
    <s v="2025-08-18T15:00:00Z"/>
    <n v="11.144"/>
    <x v="18"/>
  </r>
  <r>
    <n v="2.4300000000000002"/>
    <s v="OK"/>
    <d v="2025-08-18T19:00:00"/>
    <s v="2025-08-18T16:00:00Z"/>
    <n v="12.058"/>
    <x v="19"/>
  </r>
  <r>
    <n v="1.1299999999999999"/>
    <s v="OK"/>
    <d v="2025-08-18T20:00:00"/>
    <s v="2025-08-18T17:00:00Z"/>
    <n v="9.6530000000000005"/>
    <x v="20"/>
  </r>
  <r>
    <n v="0.66"/>
    <s v="OK"/>
    <d v="2025-08-18T21:00:00"/>
    <s v="2025-08-18T18:00:00Z"/>
    <n v="4.5190000000000001"/>
    <x v="21"/>
  </r>
  <r>
    <n v="1.96"/>
    <s v="OK"/>
    <d v="2025-08-18T22:00:00"/>
    <s v="2025-08-18T19:00:00Z"/>
    <n v="2.3039999999999998"/>
    <x v="22"/>
  </r>
  <r>
    <n v="0.27"/>
    <s v="OK"/>
    <d v="2025-08-18T23:00:00"/>
    <s v="2025-08-18T20:00:00Z"/>
    <n v="0.54500000000000004"/>
    <x v="23"/>
  </r>
  <r>
    <n v="0.24"/>
    <s v="OK"/>
    <d v="2025-08-19T00:00:00"/>
    <s v="2025-08-18T21:00:00Z"/>
    <n v="0.26600000000000001"/>
    <x v="0"/>
  </r>
  <r>
    <n v="0.2"/>
    <s v="OK"/>
    <d v="2025-08-19T01:00:00"/>
    <s v="2025-08-18T22:00:00Z"/>
    <n v="0.20599999999999999"/>
    <x v="1"/>
  </r>
  <r>
    <n v="0.25"/>
    <s v="OK"/>
    <d v="2025-08-19T02:00:00"/>
    <s v="2025-08-18T23:00:00Z"/>
    <n v="0.157"/>
    <x v="2"/>
  </r>
  <r>
    <n v="0.18"/>
    <s v="OK"/>
    <d v="2025-08-19T03:00:00"/>
    <s v="2025-08-19T00:00:00Z"/>
    <n v="4.1000000000000002E-2"/>
    <x v="3"/>
  </r>
  <r>
    <n v="0.33"/>
    <s v="OK"/>
    <d v="2025-08-19T04:00:00"/>
    <s v="2025-08-19T01:00:00Z"/>
    <n v="2.1000000000000001E-2"/>
    <x v="4"/>
  </r>
  <r>
    <n v="0.16"/>
    <s v="OK"/>
    <d v="2025-08-19T05:00:00"/>
    <s v="2025-08-19T02:00:00Z"/>
    <n v="3.3000000000000002E-2"/>
    <x v="5"/>
  </r>
  <r>
    <n v="0.39"/>
    <s v="OK"/>
    <d v="2025-08-19T06:00:00"/>
    <s v="2025-08-19T03:00:00Z"/>
    <n v="0.23"/>
    <x v="6"/>
  </r>
  <r>
    <n v="0.37"/>
    <s v="OK"/>
    <d v="2025-08-19T07:00:00"/>
    <s v="2025-08-19T04:00:00Z"/>
    <n v="0.58199999999999996"/>
    <x v="7"/>
  </r>
  <r>
    <n v="0.36"/>
    <s v="OK"/>
    <d v="2025-08-19T08:00:00"/>
    <s v="2025-08-19T05:00:00Z"/>
    <n v="1.7290000000000001"/>
    <x v="8"/>
  </r>
  <r>
    <n v="1.99"/>
    <s v="OK"/>
    <d v="2025-08-19T09:00:00"/>
    <s v="2025-08-19T06:00:00Z"/>
    <n v="0.77300000000000002"/>
    <x v="9"/>
  </r>
  <r>
    <n v="0.48"/>
    <s v="OK"/>
    <d v="2025-08-19T10:00:00"/>
    <s v="2025-08-19T07:00:00Z"/>
    <n v="0.501"/>
    <x v="10"/>
  </r>
  <r>
    <n v="0.53"/>
    <s v="OK"/>
    <d v="2025-08-19T11:00:00"/>
    <s v="2025-08-19T08:00:00Z"/>
    <n v="0.46800000000000003"/>
    <x v="11"/>
  </r>
  <r>
    <n v="0.47"/>
    <s v="OK"/>
    <d v="2025-08-19T12:00:00"/>
    <s v="2025-08-19T09:00:00Z"/>
    <n v="0.627"/>
    <x v="12"/>
  </r>
  <r>
    <n v="0.48"/>
    <s v="OK"/>
    <d v="2025-08-19T13:00:00"/>
    <s v="2025-08-19T10:00:00Z"/>
    <n v="0.74299999999999999"/>
    <x v="13"/>
  </r>
  <r>
    <n v="0.39"/>
    <s v="OK"/>
    <d v="2025-08-19T14:00:00"/>
    <s v="2025-08-19T11:00:00Z"/>
    <n v="0.63600000000000001"/>
    <x v="14"/>
  </r>
  <r>
    <n v="0.41"/>
    <s v="OK"/>
    <d v="2025-08-19T15:00:00"/>
    <s v="2025-08-19T12:00:00Z"/>
    <n v="0.75900000000000001"/>
    <x v="15"/>
  </r>
  <r>
    <n v="0.49"/>
    <s v="OK"/>
    <d v="2025-08-19T16:00:00"/>
    <s v="2025-08-19T13:00:00Z"/>
    <n v="0.71899999999999997"/>
    <x v="16"/>
  </r>
  <r>
    <n v="0.48"/>
    <s v="OK"/>
    <d v="2025-08-19T17:00:00"/>
    <s v="2025-08-19T14:00:00Z"/>
    <n v="0.56599999999999995"/>
    <x v="17"/>
  </r>
  <r>
    <n v="0.44"/>
    <s v="OK"/>
    <d v="2025-08-19T18:00:00"/>
    <s v="2025-08-19T15:00:00Z"/>
    <n v="1.359"/>
    <x v="18"/>
  </r>
  <r>
    <n v="1.77"/>
    <s v="OK"/>
    <d v="2025-08-19T19:00:00"/>
    <s v="2025-08-19T16:00:00Z"/>
    <n v="8.6010000000000009"/>
    <x v="19"/>
  </r>
  <r>
    <n v="3.53"/>
    <s v="OK"/>
    <d v="2025-08-19T20:00:00"/>
    <s v="2025-08-19T17:00:00Z"/>
    <n v="8.7799999999999994"/>
    <x v="20"/>
  </r>
  <r>
    <n v="0.51"/>
    <s v="OK"/>
    <d v="2025-08-19T21:00:00"/>
    <s v="2025-08-19T18:00:00Z"/>
    <n v="8.2919999999999998"/>
    <x v="21"/>
  </r>
  <r>
    <n v="0.25"/>
    <s v="OK"/>
    <d v="2025-08-19T22:00:00"/>
    <s v="2025-08-19T19:00:00Z"/>
    <n v="8.75"/>
    <x v="22"/>
  </r>
  <r>
    <n v="0.33"/>
    <s v="OK"/>
    <d v="2025-08-19T23:00:00"/>
    <s v="2025-08-19T20:00:00Z"/>
    <n v="5.9249999999999998"/>
    <x v="23"/>
  </r>
  <r>
    <n v="0.24"/>
    <s v="OK"/>
    <d v="2025-08-20T00:00:00"/>
    <s v="2025-08-19T21:00:00Z"/>
    <n v="0.46400000000000002"/>
    <x v="0"/>
  </r>
  <r>
    <n v="0.31"/>
    <s v="OK"/>
    <d v="2025-08-20T01:00:00"/>
    <s v="2025-08-19T22:00:00Z"/>
    <n v="0.40899999999999997"/>
    <x v="1"/>
  </r>
  <r>
    <n v="0.19"/>
    <s v="OK"/>
    <d v="2025-08-20T02:00:00"/>
    <s v="2025-08-19T23:00:00Z"/>
    <n v="0.376"/>
    <x v="2"/>
  </r>
  <r>
    <n v="0.35"/>
    <s v="OK"/>
    <d v="2025-08-20T03:00:00"/>
    <s v="2025-08-20T00:00:00Z"/>
    <n v="0.34499999999999997"/>
    <x v="3"/>
  </r>
  <r>
    <n v="0.26"/>
    <s v="OK"/>
    <d v="2025-08-20T04:00:00"/>
    <s v="2025-08-20T01:00:00Z"/>
    <n v="0.375"/>
    <x v="4"/>
  </r>
  <r>
    <n v="0.23"/>
    <s v="OK"/>
    <d v="2025-08-20T05:00:00"/>
    <s v="2025-08-20T02:00:00Z"/>
    <n v="0.40500000000000003"/>
    <x v="5"/>
  </r>
  <r>
    <n v="0.38"/>
    <s v="OK"/>
    <d v="2025-08-20T06:00:00"/>
    <s v="2025-08-20T03:00:00Z"/>
    <n v="0.49399999999999999"/>
    <x v="6"/>
  </r>
  <r>
    <n v="1.92"/>
    <s v="OK"/>
    <d v="2025-08-20T07:00:00"/>
    <s v="2025-08-20T04:00:00Z"/>
    <n v="4.0170000000000003"/>
    <x v="7"/>
  </r>
  <r>
    <n v="0.44"/>
    <s v="OK"/>
    <d v="2025-08-20T08:00:00"/>
    <s v="2025-08-20T05:00:00Z"/>
    <n v="7.806"/>
    <x v="8"/>
  </r>
  <r>
    <n v="0.37"/>
    <s v="OK"/>
    <d v="2025-08-20T09:00:00"/>
    <s v="2025-08-20T06:00:00Z"/>
    <n v="10.039"/>
    <x v="9"/>
  </r>
  <r>
    <n v="0.39"/>
    <s v="OK"/>
    <d v="2025-08-20T10:00:00"/>
    <s v="2025-08-20T07:00:00Z"/>
    <n v="8.6809999999999992"/>
    <x v="10"/>
  </r>
  <r>
    <n v="0.4"/>
    <s v="OK"/>
    <d v="2025-08-20T11:00:00"/>
    <s v="2025-08-20T08:00:00Z"/>
    <n v="2.6890000000000001"/>
    <x v="11"/>
  </r>
  <r>
    <n v="0.66"/>
    <s v="OK"/>
    <d v="2025-08-20T12:00:00"/>
    <s v="2025-08-20T09:00:00Z"/>
    <n v="3.137"/>
    <x v="12"/>
  </r>
  <r>
    <n v="1.03"/>
    <s v="OK"/>
    <d v="2025-08-20T13:00:00"/>
    <s v="2025-08-20T10:00:00Z"/>
    <n v="2.2429999999999999"/>
    <x v="13"/>
  </r>
  <r>
    <n v="0.41"/>
    <s v="OK"/>
    <d v="2025-08-20T14:00:00"/>
    <s v="2025-08-20T11:00:00Z"/>
    <n v="2.395"/>
    <x v="14"/>
  </r>
  <r>
    <n v="2.64"/>
    <s v="OK"/>
    <d v="2025-08-20T15:00:00"/>
    <s v="2025-08-20T12:00:00Z"/>
    <n v="2.4940000000000002"/>
    <x v="15"/>
  </r>
  <r>
    <n v="0.49"/>
    <s v="OK"/>
    <d v="2025-08-20T16:00:00"/>
    <s v="2025-08-20T13:00:00Z"/>
    <n v="4.7080000000000002"/>
    <x v="16"/>
  </r>
  <r>
    <n v="0.35"/>
    <s v="OK"/>
    <d v="2025-08-20T17:00:00"/>
    <s v="2025-08-20T14:00:00Z"/>
    <n v="9.82"/>
    <x v="17"/>
  </r>
  <r>
    <n v="0.31"/>
    <s v="OK"/>
    <d v="2025-08-20T18:00:00"/>
    <s v="2025-08-20T15:00:00Z"/>
    <n v="10.615"/>
    <x v="18"/>
  </r>
  <r>
    <n v="0.4"/>
    <s v="OK"/>
    <d v="2025-08-20T19:00:00"/>
    <s v="2025-08-20T16:00:00Z"/>
    <n v="12.627000000000001"/>
    <x v="19"/>
  </r>
  <r>
    <n v="3.19"/>
    <s v="OK"/>
    <d v="2025-08-20T20:00:00"/>
    <s v="2025-08-20T17:00:00Z"/>
    <n v="13.573"/>
    <x v="20"/>
  </r>
  <r>
    <n v="3.19"/>
    <s v="OK"/>
    <d v="2025-08-20T21:00:00"/>
    <s v="2025-08-20T18:00:00Z"/>
    <n v="11.941000000000001"/>
    <x v="21"/>
  </r>
  <r>
    <n v="0.44"/>
    <s v="OK"/>
    <d v="2025-08-20T22:00:00"/>
    <s v="2025-08-20T19:00:00Z"/>
    <n v="12.204000000000001"/>
    <x v="22"/>
  </r>
  <r>
    <n v="0.27"/>
    <s v="OK"/>
    <d v="2025-08-20T23:00:00"/>
    <s v="2025-08-20T20:00:00Z"/>
    <n v="9.0079999999999991"/>
    <x v="23"/>
  </r>
  <r>
    <n v="0.21"/>
    <s v="OK"/>
    <d v="2025-08-21T00:00:00"/>
    <s v="2025-08-20T21:00:00Z"/>
    <n v="3.8980000000000001"/>
    <x v="0"/>
  </r>
  <r>
    <n v="0.18"/>
    <s v="OK"/>
    <d v="2025-08-21T01:00:00"/>
    <s v="2025-08-20T22:00:00Z"/>
    <n v="9.8559999999999999"/>
    <x v="1"/>
  </r>
  <r>
    <n v="0.31"/>
    <s v="OK"/>
    <d v="2025-08-21T02:00:00"/>
    <s v="2025-08-20T23:00:00Z"/>
    <n v="8.1059999999999999"/>
    <x v="2"/>
  </r>
  <r>
    <n v="0.24"/>
    <s v="OK"/>
    <d v="2025-08-21T03:00:00"/>
    <s v="2025-08-21T00:00:00Z"/>
    <n v="8.0229999999999997"/>
    <x v="3"/>
  </r>
  <r>
    <n v="0.27"/>
    <s v="OK"/>
    <d v="2025-08-21T04:00:00"/>
    <s v="2025-08-21T01:00:00Z"/>
    <n v="7.8070000000000004"/>
    <x v="4"/>
  </r>
  <r>
    <n v="0.38"/>
    <s v="OK"/>
    <d v="2025-08-21T05:00:00"/>
    <s v="2025-08-21T02:00:00Z"/>
    <n v="8.4309999999999992"/>
    <x v="5"/>
  </r>
  <r>
    <n v="1.73"/>
    <s v="OK"/>
    <d v="2025-08-21T06:00:00"/>
    <s v="2025-08-21T03:00:00Z"/>
    <n v="18.28"/>
    <x v="6"/>
  </r>
  <r>
    <n v="0.49"/>
    <s v="OK"/>
    <d v="2025-08-21T07:00:00"/>
    <s v="2025-08-21T04:00:00Z"/>
    <n v="20.812000000000001"/>
    <x v="7"/>
  </r>
  <r>
    <n v="0.46"/>
    <s v="OK"/>
    <d v="2025-08-21T08:00:00"/>
    <s v="2025-08-21T05:00:00Z"/>
    <n v="27.87"/>
    <x v="8"/>
  </r>
  <r>
    <n v="0.46"/>
    <s v="OK"/>
    <d v="2025-08-21T09:00:00"/>
    <s v="2025-08-21T06:00:00Z"/>
    <n v="28.111999999999998"/>
    <x v="9"/>
  </r>
  <r>
    <n v="0.32"/>
    <s v="OK"/>
    <d v="2025-08-21T10:00:00"/>
    <s v="2025-08-21T07:00:00Z"/>
    <n v="20.346"/>
    <x v="10"/>
  </r>
  <r>
    <n v="0.35"/>
    <s v="OK"/>
    <d v="2025-08-21T11:00:00"/>
    <s v="2025-08-21T08:00:00Z"/>
    <n v="18.824000000000002"/>
    <x v="11"/>
  </r>
  <r>
    <n v="0.36"/>
    <s v="OK"/>
    <d v="2025-08-21T12:00:00"/>
    <s v="2025-08-21T09:00:00Z"/>
    <n v="14.228999999999999"/>
    <x v="12"/>
  </r>
  <r>
    <n v="0.28999999999999998"/>
    <s v="OK"/>
    <d v="2025-08-21T13:00:00"/>
    <s v="2025-08-21T10:00:00Z"/>
    <n v="14.74"/>
    <x v="13"/>
  </r>
  <r>
    <n v="0.32"/>
    <s v="OK"/>
    <d v="2025-08-21T14:00:00"/>
    <s v="2025-08-21T11:00:00Z"/>
    <n v="15.483000000000001"/>
    <x v="14"/>
  </r>
  <r>
    <n v="0.27"/>
    <s v="OK"/>
    <d v="2025-08-21T15:00:00"/>
    <s v="2025-08-21T12:00:00Z"/>
    <n v="14.391"/>
    <x v="15"/>
  </r>
  <r>
    <n v="0.36"/>
    <s v="OK"/>
    <d v="2025-08-21T16:00:00"/>
    <s v="2025-08-21T13:00:00Z"/>
    <n v="14.5"/>
    <x v="16"/>
  </r>
  <r>
    <n v="1.59"/>
    <s v="OK"/>
    <d v="2025-08-21T17:00:00"/>
    <s v="2025-08-21T14:00:00Z"/>
    <n v="20.026"/>
    <x v="17"/>
  </r>
  <r>
    <n v="0.34"/>
    <s v="OK"/>
    <d v="2025-08-21T18:00:00"/>
    <s v="2025-08-21T15:00:00Z"/>
    <n v="24.164999999999999"/>
    <x v="18"/>
  </r>
  <r>
    <n v="0.28999999999999998"/>
    <s v="OK"/>
    <d v="2025-08-21T19:00:00"/>
    <s v="2025-08-21T16:00:00Z"/>
    <n v="33.884999999999998"/>
    <x v="19"/>
  </r>
  <r>
    <n v="0.41"/>
    <s v="OK"/>
    <d v="2025-08-21T20:00:00"/>
    <s v="2025-08-21T17:00:00Z"/>
    <n v="31.364000000000001"/>
    <x v="20"/>
  </r>
  <r>
    <n v="2.99"/>
    <s v="OK"/>
    <d v="2025-08-21T21:00:00"/>
    <s v="2025-08-21T18:00:00Z"/>
    <n v="22.585000000000001"/>
    <x v="21"/>
  </r>
  <r>
    <n v="0.92"/>
    <s v="OK"/>
    <d v="2025-08-21T22:00:00"/>
    <s v="2025-08-21T19:00:00Z"/>
    <n v="23.498999999999999"/>
    <x v="22"/>
  </r>
  <r>
    <n v="0.37"/>
    <s v="OK"/>
    <d v="2025-08-21T23:00:00"/>
    <s v="2025-08-21T20:00:00Z"/>
    <n v="16.649000000000001"/>
    <x v="23"/>
  </r>
  <r>
    <n v="0.33"/>
    <s v="OK"/>
    <d v="2025-08-22T00:00:00"/>
    <s v="2025-08-21T21:00:00Z"/>
    <n v="12.763"/>
    <x v="0"/>
  </r>
  <r>
    <n v="0.35"/>
    <s v="OK"/>
    <d v="2025-08-22T01:00:00"/>
    <s v="2025-08-21T22:00:00Z"/>
    <n v="12.555"/>
    <x v="1"/>
  </r>
  <r>
    <n v="0.31"/>
    <s v="OK"/>
    <d v="2025-08-22T02:00:00"/>
    <s v="2025-08-21T23:00:00Z"/>
    <n v="10.449"/>
    <x v="2"/>
  </r>
  <r>
    <n v="0.28999999999999998"/>
    <s v="OK"/>
    <d v="2025-08-22T03:00:00"/>
    <s v="2025-08-22T00:00:00Z"/>
    <n v="10.037000000000001"/>
    <x v="3"/>
  </r>
  <r>
    <n v="0.32"/>
    <s v="OK"/>
    <d v="2025-08-22T04:00:00"/>
    <s v="2025-08-22T01:00:00Z"/>
    <n v="9.5820000000000007"/>
    <x v="4"/>
  </r>
  <r>
    <n v="0.32"/>
    <s v="OK"/>
    <d v="2025-08-22T05:00:00"/>
    <s v="2025-08-22T02:00:00Z"/>
    <n v="10.236000000000001"/>
    <x v="5"/>
  </r>
  <r>
    <n v="0.38"/>
    <s v="OK"/>
    <d v="2025-08-22T06:00:00"/>
    <s v="2025-08-22T03:00:00Z"/>
    <n v="18.565999999999999"/>
    <x v="6"/>
  </r>
  <r>
    <n v="0.51"/>
    <s v="OK"/>
    <d v="2025-08-22T07:00:00"/>
    <s v="2025-08-22T04:00:00Z"/>
    <n v="24.686"/>
    <x v="7"/>
  </r>
  <r>
    <n v="0.34"/>
    <s v="OK"/>
    <d v="2025-08-22T08:00:00"/>
    <s v="2025-08-22T05:00:00Z"/>
    <n v="26.998999999999999"/>
    <x v="8"/>
  </r>
  <r>
    <n v="2.13"/>
    <s v="OK"/>
    <d v="2025-08-22T09:00:00"/>
    <s v="2025-08-22T06:00:00Z"/>
    <n v="37.65"/>
    <x v="9"/>
  </r>
  <r>
    <n v="0.45"/>
    <s v="OK"/>
    <d v="2025-08-22T10:00:00"/>
    <s v="2025-08-22T07:00:00Z"/>
    <n v="39.076999999999998"/>
    <x v="10"/>
  </r>
  <r>
    <n v="0.51"/>
    <s v="OK"/>
    <d v="2025-08-22T11:00:00"/>
    <s v="2025-08-22T08:00:00Z"/>
    <n v="31.206"/>
    <x v="11"/>
  </r>
  <r>
    <n v="1.99"/>
    <s v="OK"/>
    <d v="2025-08-22T12:00:00"/>
    <s v="2025-08-22T09:00:00Z"/>
    <n v="30.646000000000001"/>
    <x v="12"/>
  </r>
  <r>
    <n v="1.43"/>
    <s v="OK"/>
    <d v="2025-08-22T13:00:00"/>
    <s v="2025-08-22T10:00:00Z"/>
    <n v="22.07"/>
    <x v="13"/>
  </r>
  <r>
    <n v="2.11"/>
    <s v="OK"/>
    <d v="2025-08-22T14:00:00"/>
    <s v="2025-08-22T11:00:00Z"/>
    <n v="19.599"/>
    <x v="14"/>
  </r>
  <r>
    <n v="0.38"/>
    <s v="OK"/>
    <d v="2025-08-22T15:00:00"/>
    <s v="2025-08-22T12:00:00Z"/>
    <n v="25.099"/>
    <x v="15"/>
  </r>
  <r>
    <n v="0.52"/>
    <s v="OK"/>
    <d v="2025-08-22T16:00:00"/>
    <s v="2025-08-22T13:00:00Z"/>
    <n v="28.391999999999999"/>
    <x v="16"/>
  </r>
  <r>
    <n v="2.1"/>
    <s v="OK"/>
    <d v="2025-08-22T17:00:00"/>
    <s v="2025-08-22T14:00:00Z"/>
    <n v="35.756999999999998"/>
    <x v="17"/>
  </r>
  <r>
    <n v="0.3"/>
    <s v="OK"/>
    <d v="2025-08-22T18:00:00"/>
    <s v="2025-08-22T15:00:00Z"/>
    <n v="43.869"/>
    <x v="18"/>
  </r>
  <r>
    <n v="2.2000000000000002"/>
    <s v="OK"/>
    <d v="2025-08-22T19:00:00"/>
    <s v="2025-08-22T16:00:00Z"/>
    <n v="58.673999999999999"/>
    <x v="19"/>
  </r>
  <r>
    <n v="2.91"/>
    <s v="OK"/>
    <d v="2025-08-22T20:00:00"/>
    <s v="2025-08-22T17:00:00Z"/>
    <n v="41.335999999999999"/>
    <x v="20"/>
  </r>
  <r>
    <n v="0.64"/>
    <s v="OK"/>
    <d v="2025-08-22T21:00:00"/>
    <s v="2025-08-22T18:00:00Z"/>
    <n v="32.378"/>
    <x v="21"/>
  </r>
  <r>
    <n v="0.52"/>
    <s v="OK"/>
    <d v="2025-08-22T22:00:00"/>
    <s v="2025-08-22T19:00:00Z"/>
    <n v="31.373999999999999"/>
    <x v="22"/>
  </r>
  <r>
    <n v="0.35"/>
    <s v="OK"/>
    <d v="2025-08-22T23:00:00"/>
    <s v="2025-08-22T20:00:00Z"/>
    <n v="15.07"/>
    <x v="23"/>
  </r>
  <r>
    <n v="0.35"/>
    <s v="OK"/>
    <d v="2025-08-23T00:00:00"/>
    <s v="2025-08-22T21:00:00Z"/>
    <n v="11.848000000000001"/>
    <x v="0"/>
  </r>
  <r>
    <n v="0.35"/>
    <s v="OK"/>
    <d v="2025-08-23T01:00:00"/>
    <s v="2025-08-22T22:00:00Z"/>
    <n v="10.35"/>
    <x v="1"/>
  </r>
  <r>
    <n v="0.33"/>
    <s v="OK"/>
    <d v="2025-08-23T02:00:00"/>
    <s v="2025-08-22T23:00:00Z"/>
    <n v="10.012"/>
    <x v="2"/>
  </r>
  <r>
    <n v="0.4"/>
    <s v="OK"/>
    <d v="2025-08-23T03:00:00"/>
    <s v="2025-08-23T00:00:00Z"/>
    <n v="9.8119999999999994"/>
    <x v="3"/>
  </r>
  <r>
    <n v="1.5"/>
    <s v="OK"/>
    <d v="2025-08-23T04:00:00"/>
    <s v="2025-08-23T01:00:00Z"/>
    <n v="10.029999999999999"/>
    <x v="4"/>
  </r>
  <r>
    <n v="0.49"/>
    <s v="OK"/>
    <d v="2025-08-23T05:00:00"/>
    <s v="2025-08-23T02:00:00Z"/>
    <n v="10.433"/>
    <x v="5"/>
  </r>
  <r>
    <n v="0.35"/>
    <s v="OK"/>
    <d v="2025-08-23T06:00:00"/>
    <s v="2025-08-23T03:00:00Z"/>
    <n v="10.738"/>
    <x v="6"/>
  </r>
  <r>
    <n v="0.5"/>
    <s v="OK"/>
    <d v="2025-08-23T07:00:00"/>
    <s v="2025-08-23T04:00:00Z"/>
    <n v="10.872"/>
    <x v="7"/>
  </r>
  <r>
    <n v="0.41"/>
    <s v="OK"/>
    <d v="2025-08-23T08:00:00"/>
    <s v="2025-08-23T05:00:00Z"/>
    <n v="10.891"/>
    <x v="8"/>
  </r>
  <r>
    <n v="0.28999999999999998"/>
    <s v="OK"/>
    <d v="2025-08-23T09:00:00"/>
    <s v="2025-08-23T06:00:00Z"/>
    <n v="11.976000000000001"/>
    <x v="9"/>
  </r>
  <r>
    <n v="1.25"/>
    <s v="OK"/>
    <d v="2025-08-23T10:00:00"/>
    <s v="2025-08-23T07:00:00Z"/>
    <n v="11.355"/>
    <x v="10"/>
  </r>
  <r>
    <n v="1.27"/>
    <s v="OK"/>
    <d v="2025-08-23T11:00:00"/>
    <s v="2025-08-23T08:00:00Z"/>
    <n v="10.173"/>
    <x v="11"/>
  </r>
  <r>
    <n v="0.49"/>
    <s v="OK"/>
    <d v="2025-08-23T12:00:00"/>
    <s v="2025-08-23T09:00:00Z"/>
    <n v="5.6550000000000002"/>
    <x v="12"/>
  </r>
  <r>
    <n v="0.74"/>
    <s v="OK"/>
    <d v="2025-08-23T13:00:00"/>
    <s v="2025-08-23T10:00:00Z"/>
    <n v="3.6120000000000001"/>
    <x v="13"/>
  </r>
  <r>
    <n v="2.77"/>
    <s v="OK"/>
    <d v="2025-08-23T14:00:00"/>
    <s v="2025-08-23T11:00:00Z"/>
    <n v="2.7850000000000001"/>
    <x v="14"/>
  </r>
  <r>
    <n v="1.76"/>
    <s v="OK"/>
    <d v="2025-08-23T15:00:00"/>
    <s v="2025-08-23T12:00:00Z"/>
    <n v="2.6150000000000002"/>
    <x v="15"/>
  </r>
  <r>
    <n v="0.54"/>
    <s v="OK"/>
    <d v="2025-08-23T16:00:00"/>
    <s v="2025-08-23T13:00:00Z"/>
    <n v="5.6580000000000004"/>
    <x v="16"/>
  </r>
  <r>
    <n v="0.44"/>
    <s v="OK"/>
    <d v="2025-08-23T17:00:00"/>
    <s v="2025-08-23T14:00:00Z"/>
    <n v="10.974"/>
    <x v="17"/>
  </r>
  <r>
    <n v="1.38"/>
    <s v="OK"/>
    <d v="2025-08-23T18:00:00"/>
    <s v="2025-08-23T15:00:00Z"/>
    <n v="12.18"/>
    <x v="18"/>
  </r>
  <r>
    <n v="2.5499999999999998"/>
    <s v="OK"/>
    <d v="2025-08-23T19:00:00"/>
    <s v="2025-08-23T16:00:00Z"/>
    <n v="14.481"/>
    <x v="19"/>
  </r>
  <r>
    <n v="0.46"/>
    <s v="OK"/>
    <d v="2025-08-23T20:00:00"/>
    <s v="2025-08-23T17:00:00Z"/>
    <n v="16.157"/>
    <x v="20"/>
  </r>
  <r>
    <n v="0.38"/>
    <s v="OK"/>
    <d v="2025-08-23T21:00:00"/>
    <s v="2025-08-23T18:00:00Z"/>
    <n v="15.994"/>
    <x v="21"/>
  </r>
  <r>
    <n v="0.43"/>
    <s v="OK"/>
    <d v="2025-08-23T22:00:00"/>
    <s v="2025-08-23T19:00:00Z"/>
    <n v="15.109"/>
    <x v="22"/>
  </r>
  <r>
    <n v="1.76"/>
    <s v="OK"/>
    <d v="2025-08-23T23:00:00"/>
    <s v="2025-08-23T20:00:00Z"/>
    <n v="13.951000000000001"/>
    <x v="23"/>
  </r>
  <r>
    <n v="0.36"/>
    <s v="OK"/>
    <d v="2025-08-24T00:00:00"/>
    <s v="2025-08-23T21:00:00Z"/>
    <n v="11.138"/>
    <x v="0"/>
  </r>
  <r>
    <n v="0.3"/>
    <s v="OK"/>
    <d v="2025-08-24T01:00:00"/>
    <s v="2025-08-23T22:00:00Z"/>
    <n v="10.91"/>
    <x v="1"/>
  </r>
  <r>
    <n v="0.39"/>
    <s v="OK"/>
    <d v="2025-08-24T02:00:00"/>
    <s v="2025-08-23T23:00:00Z"/>
    <n v="10.502000000000001"/>
    <x v="2"/>
  </r>
  <r>
    <n v="0.22"/>
    <s v="OK"/>
    <d v="2025-08-24T03:00:00"/>
    <s v="2025-08-24T00:00:00Z"/>
    <n v="10.28"/>
    <x v="3"/>
  </r>
  <r>
    <n v="0.24"/>
    <s v="OK"/>
    <d v="2025-08-24T04:00:00"/>
    <s v="2025-08-24T01:00:00Z"/>
    <n v="11.414"/>
    <x v="4"/>
  </r>
  <r>
    <n v="0.33"/>
    <s v="OK"/>
    <d v="2025-08-24T05:00:00"/>
    <s v="2025-08-24T02:00:00Z"/>
    <n v="10.039999999999999"/>
    <x v="5"/>
  </r>
  <r>
    <n v="0.34"/>
    <s v="OK"/>
    <d v="2025-08-24T06:00:00"/>
    <s v="2025-08-24T03:00:00Z"/>
    <n v="9.8190000000000008"/>
    <x v="6"/>
  </r>
  <r>
    <n v="0.25"/>
    <s v="OK"/>
    <d v="2025-08-24T07:00:00"/>
    <s v="2025-08-24T04:00:00Z"/>
    <n v="11.295"/>
    <x v="7"/>
  </r>
  <r>
    <n v="0.2"/>
    <s v="OK"/>
    <d v="2025-08-24T08:00:00"/>
    <s v="2025-08-24T05:00:00Z"/>
    <n v="10.659000000000001"/>
    <x v="8"/>
  </r>
  <r>
    <n v="0.28999999999999998"/>
    <s v="OK"/>
    <d v="2025-08-24T09:00:00"/>
    <s v="2025-08-24T06:00:00Z"/>
    <n v="6.9720000000000004"/>
    <x v="9"/>
  </r>
  <r>
    <n v="0.56999999999999995"/>
    <s v="OK"/>
    <d v="2025-08-24T10:00:00"/>
    <s v="2025-08-24T07:00:00Z"/>
    <n v="2.59"/>
    <x v="10"/>
  </r>
  <r>
    <n v="2.52"/>
    <s v="OK"/>
    <d v="2025-08-24T11:00:00"/>
    <s v="2025-08-24T08:00:00Z"/>
    <n v="3.149"/>
    <x v="11"/>
  </r>
  <r>
    <n v="0.46"/>
    <s v="OK"/>
    <d v="2025-08-24T12:00:00"/>
    <s v="2025-08-24T09:00:00Z"/>
    <n v="8.8979999999999997"/>
    <x v="12"/>
  </r>
  <r>
    <n v="1.55"/>
    <s v="OK"/>
    <d v="2025-08-24T13:00:00"/>
    <s v="2025-08-24T10:00:00Z"/>
    <n v="7.9080000000000004"/>
    <x v="13"/>
  </r>
  <r>
    <n v="1.19"/>
    <s v="OK"/>
    <d v="2025-08-24T14:00:00"/>
    <s v="2025-08-24T11:00:00Z"/>
    <n v="4.3959999999999999"/>
    <x v="14"/>
  </r>
  <r>
    <n v="1.92"/>
    <s v="OK"/>
    <d v="2025-08-24T15:00:00"/>
    <s v="2025-08-24T12:00:00Z"/>
    <n v="3.5129999999999999"/>
    <x v="15"/>
  </r>
  <r>
    <n v="1.21"/>
    <s v="OK"/>
    <d v="2025-08-24T16:00:00"/>
    <s v="2025-08-24T13:00:00Z"/>
    <n v="3.38"/>
    <x v="16"/>
  </r>
  <r>
    <n v="0.3"/>
    <s v="OK"/>
    <d v="2025-08-24T17:00:00"/>
    <s v="2025-08-24T14:00:00Z"/>
    <n v="3.7749999999999999"/>
    <x v="17"/>
  </r>
  <r>
    <n v="0.32"/>
    <s v="OK"/>
    <d v="2025-08-24T18:00:00"/>
    <s v="2025-08-24T15:00:00Z"/>
    <n v="10.039999999999999"/>
    <x v="18"/>
  </r>
  <r>
    <n v="0.28999999999999998"/>
    <s v="OK"/>
    <d v="2025-08-24T19:00:00"/>
    <s v="2025-08-24T16:00:00Z"/>
    <n v="12.157"/>
    <x v="19"/>
  </r>
  <r>
    <n v="0.45"/>
    <s v="OK"/>
    <d v="2025-08-24T20:00:00"/>
    <s v="2025-08-24T17:00:00Z"/>
    <n v="13.882999999999999"/>
    <x v="20"/>
  </r>
  <r>
    <n v="0.91"/>
    <s v="OK"/>
    <d v="2025-08-24T21:00:00"/>
    <s v="2025-08-24T18:00:00Z"/>
    <n v="12.097"/>
    <x v="21"/>
  </r>
  <r>
    <n v="3.97"/>
    <s v="OK"/>
    <d v="2025-08-24T22:00:00"/>
    <s v="2025-08-24T19:00:00Z"/>
    <n v="10.47"/>
    <x v="22"/>
  </r>
  <r>
    <n v="1.07"/>
    <s v="OK"/>
    <d v="2025-08-24T23:00:00"/>
    <s v="2025-08-24T20:00:00Z"/>
    <n v="6.7430000000000003"/>
    <x v="23"/>
  </r>
  <r>
    <n v="0.88"/>
    <s v="OK"/>
    <d v="2025-08-25T00:00:00"/>
    <s v="2025-08-24T21:00:00Z"/>
    <n v="1.1259999999999999"/>
    <x v="0"/>
  </r>
  <r>
    <n v="0.92"/>
    <s v="OK"/>
    <d v="2025-08-25T01:00:00"/>
    <s v="2025-08-24T22:00:00Z"/>
    <n v="0.55200000000000005"/>
    <x v="1"/>
  </r>
  <r>
    <n v="0.8"/>
    <s v="OK"/>
    <d v="2025-08-25T02:00:00"/>
    <s v="2025-08-24T23:00:00Z"/>
    <n v="0.57499999999999996"/>
    <x v="2"/>
  </r>
  <r>
    <n v="0.75"/>
    <s v="OK"/>
    <d v="2025-08-25T03:00:00"/>
    <s v="2025-08-25T00:00:00Z"/>
    <n v="0.56299999999999994"/>
    <x v="3"/>
  </r>
  <r>
    <n v="0.72"/>
    <s v="OK"/>
    <d v="2025-08-25T04:00:00"/>
    <s v="2025-08-25T01:00:00Z"/>
    <n v="0.54100000000000004"/>
    <x v="4"/>
  </r>
  <r>
    <n v="0.78"/>
    <s v="OK"/>
    <d v="2025-08-25T05:00:00"/>
    <s v="2025-08-25T02:00:00Z"/>
    <n v="0.51500000000000001"/>
    <x v="5"/>
  </r>
  <r>
    <n v="0.7"/>
    <s v="OK"/>
    <d v="2025-08-25T06:00:00"/>
    <s v="2025-08-25T03:00:00Z"/>
    <n v="0.56899999999999995"/>
    <x v="6"/>
  </r>
  <r>
    <n v="0.48"/>
    <s v="OK"/>
    <d v="2025-08-25T07:00:00"/>
    <s v="2025-08-25T04:00:00Z"/>
    <n v="8.8049999999999997"/>
    <x v="7"/>
  </r>
  <r>
    <n v="0.28999999999999998"/>
    <s v="OK"/>
    <d v="2025-08-25T08:00:00"/>
    <s v="2025-08-25T05:00:00Z"/>
    <n v="15.537000000000001"/>
    <x v="8"/>
  </r>
  <r>
    <n v="0.4"/>
    <s v="OK"/>
    <d v="2025-08-25T09:00:00"/>
    <s v="2025-08-25T06:00:00Z"/>
    <n v="14.55"/>
    <x v="9"/>
  </r>
  <r>
    <n v="0.73"/>
    <s v="OK"/>
    <d v="2025-08-25T10:00:00"/>
    <s v="2025-08-25T07:00:00Z"/>
    <n v="12.195"/>
    <x v="10"/>
  </r>
  <r>
    <n v="2.85"/>
    <s v="OK"/>
    <d v="2025-08-25T11:00:00"/>
    <s v="2025-08-25T08:00:00Z"/>
    <n v="9.36"/>
    <x v="11"/>
  </r>
  <r>
    <n v="0.54"/>
    <s v="OK"/>
    <d v="2025-08-25T12:00:00"/>
    <s v="2025-08-25T09:00:00Z"/>
    <n v="4.3949999999999996"/>
    <x v="12"/>
  </r>
  <r>
    <n v="0.35"/>
    <s v="OK"/>
    <d v="2025-08-25T13:00:00"/>
    <s v="2025-08-25T10:00:00Z"/>
    <n v="2.6219999999999999"/>
    <x v="13"/>
  </r>
  <r>
    <n v="0.45"/>
    <s v="OK"/>
    <d v="2025-08-25T14:00:00"/>
    <s v="2025-08-25T11:00:00Z"/>
    <n v="1.56"/>
    <x v="14"/>
  </r>
  <r>
    <n v="0.35"/>
    <s v="OK"/>
    <d v="2025-08-25T15:00:00"/>
    <s v="2025-08-25T12:00:00Z"/>
    <n v="1.397"/>
    <x v="15"/>
  </r>
  <r>
    <n v="0.66"/>
    <s v="OK"/>
    <d v="2025-08-25T16:00:00"/>
    <s v="2025-08-25T13:00:00Z"/>
    <n v="1.756"/>
    <x v="16"/>
  </r>
  <r>
    <n v="0.52"/>
    <s v="OK"/>
    <d v="2025-08-25T17:00:00"/>
    <s v="2025-08-25T14:00:00Z"/>
    <n v="3.125"/>
    <x v="17"/>
  </r>
  <r>
    <n v="1.88"/>
    <s v="OK"/>
    <d v="2025-08-25T18:00:00"/>
    <s v="2025-08-25T15:00:00Z"/>
    <n v="6.2610000000000001"/>
    <x v="18"/>
  </r>
  <r>
    <n v="0.39"/>
    <s v="OK"/>
    <d v="2025-08-25T19:00:00"/>
    <s v="2025-08-25T16:00:00Z"/>
    <n v="9.0749999999999993"/>
    <x v="19"/>
  </r>
  <r>
    <n v="3.16"/>
    <s v="OK"/>
    <d v="2025-08-25T20:00:00"/>
    <s v="2025-08-25T17:00:00Z"/>
    <n v="9.0649999999999995"/>
    <x v="20"/>
  </r>
  <r>
    <n v="1.02"/>
    <s v="OK"/>
    <d v="2025-08-25T21:00:00"/>
    <s v="2025-08-25T18:00:00Z"/>
    <n v="7.4420000000000002"/>
    <x v="21"/>
  </r>
  <r>
    <n v="0.43"/>
    <s v="OK"/>
    <d v="2025-08-25T22:00:00"/>
    <s v="2025-08-25T19:00:00Z"/>
    <n v="4.8570000000000002"/>
    <x v="22"/>
  </r>
  <r>
    <n v="0.26"/>
    <s v="OK"/>
    <d v="2025-08-25T23:00:00"/>
    <s v="2025-08-25T20:00:00Z"/>
    <n v="0.75900000000000001"/>
    <x v="23"/>
  </r>
  <r>
    <n v="0.31"/>
    <s v="OK"/>
    <d v="2025-08-26T00:00:00"/>
    <s v="2025-08-25T21:00:00Z"/>
    <n v="0.59399999999999997"/>
    <x v="0"/>
  </r>
  <r>
    <n v="0.26"/>
    <s v="OK"/>
    <d v="2025-08-26T01:00:00"/>
    <s v="2025-08-25T22:00:00Z"/>
    <n v="0.9"/>
    <x v="1"/>
  </r>
  <r>
    <n v="0.28999999999999998"/>
    <s v="OK"/>
    <d v="2025-08-26T02:00:00"/>
    <s v="2025-08-25T23:00:00Z"/>
    <n v="0.94399999999999995"/>
    <x v="2"/>
  </r>
  <r>
    <n v="0.28000000000000003"/>
    <s v="OK"/>
    <d v="2025-08-26T03:00:00"/>
    <s v="2025-08-26T00:00:00Z"/>
    <n v="0.95899999999999996"/>
    <x v="3"/>
  </r>
  <r>
    <n v="0.27"/>
    <s v="OK"/>
    <d v="2025-08-26T04:00:00"/>
    <s v="2025-08-26T01:00:00Z"/>
    <n v="1.0089999999999999"/>
    <x v="4"/>
  </r>
  <r>
    <n v="0.39"/>
    <s v="OK"/>
    <d v="2025-08-26T05:00:00"/>
    <s v="2025-08-26T02:00:00Z"/>
    <n v="1.48"/>
    <x v="5"/>
  </r>
  <r>
    <n v="0.32"/>
    <s v="OK"/>
    <d v="2025-08-26T06:00:00"/>
    <s v="2025-08-26T03:00:00Z"/>
    <n v="8.9260000000000002"/>
    <x v="6"/>
  </r>
  <r>
    <n v="1.33"/>
    <s v="OK"/>
    <d v="2025-08-26T07:00:00"/>
    <s v="2025-08-26T04:00:00Z"/>
    <n v="16.891999999999999"/>
    <x v="7"/>
  </r>
  <r>
    <n v="1.1100000000000001"/>
    <s v="OK"/>
    <d v="2025-08-26T08:00:00"/>
    <s v="2025-08-26T05:00:00Z"/>
    <n v="29.707999999999998"/>
    <x v="8"/>
  </r>
  <r>
    <n v="0.34"/>
    <s v="OK"/>
    <d v="2025-08-26T09:00:00"/>
    <s v="2025-08-26T06:00:00Z"/>
    <n v="18.829000000000001"/>
    <x v="9"/>
  </r>
  <r>
    <n v="0.38"/>
    <s v="OK"/>
    <d v="2025-08-26T10:00:00"/>
    <s v="2025-08-26T07:00:00Z"/>
    <n v="14.228999999999999"/>
    <x v="10"/>
  </r>
  <r>
    <n v="0.43"/>
    <s v="OK"/>
    <d v="2025-08-26T11:00:00"/>
    <s v="2025-08-26T08:00:00Z"/>
    <n v="11.699"/>
    <x v="11"/>
  </r>
  <r>
    <n v="1.52"/>
    <s v="OK"/>
    <d v="2025-08-26T12:00:00"/>
    <s v="2025-08-26T09:00:00Z"/>
    <n v="9.6029999999999998"/>
    <x v="12"/>
  </r>
  <r>
    <n v="2.48"/>
    <s v="OK"/>
    <d v="2025-08-26T13:00:00"/>
    <s v="2025-08-26T10:00:00Z"/>
    <n v="7.7069999999999999"/>
    <x v="13"/>
  </r>
  <r>
    <n v="0.31"/>
    <s v="OK"/>
    <d v="2025-08-26T14:00:00"/>
    <s v="2025-08-26T11:00:00Z"/>
    <n v="7.2640000000000002"/>
    <x v="14"/>
  </r>
  <r>
    <n v="0.72"/>
    <s v="OK"/>
    <d v="2025-08-26T15:00:00"/>
    <s v="2025-08-26T12:00:00Z"/>
    <n v="8.8160000000000007"/>
    <x v="15"/>
  </r>
  <r>
    <n v="0.37"/>
    <s v="OK"/>
    <d v="2025-08-26T16:00:00"/>
    <s v="2025-08-26T13:00:00Z"/>
    <n v="10.385999999999999"/>
    <x v="16"/>
  </r>
  <r>
    <n v="0.45"/>
    <s v="OK"/>
    <d v="2025-08-26T17:00:00"/>
    <s v="2025-08-26T14:00:00Z"/>
    <n v="12.398999999999999"/>
    <x v="17"/>
  </r>
  <r>
    <n v="0.27"/>
    <s v="OK"/>
    <d v="2025-08-26T18:00:00"/>
    <s v="2025-08-26T15:00:00Z"/>
    <n v="14.923"/>
    <x v="18"/>
  </r>
  <r>
    <n v="0.38"/>
    <s v="OK"/>
    <d v="2025-08-26T19:00:00"/>
    <s v="2025-08-26T16:00:00Z"/>
    <n v="17.065000000000001"/>
    <x v="19"/>
  </r>
  <r>
    <n v="3.13"/>
    <s v="OK"/>
    <d v="2025-08-26T20:00:00"/>
    <s v="2025-08-26T17:00:00Z"/>
    <n v="24.434000000000001"/>
    <x v="20"/>
  </r>
  <r>
    <n v="0.54"/>
    <s v="OK"/>
    <d v="2025-08-26T21:00:00"/>
    <s v="2025-08-26T18:00:00Z"/>
    <n v="22.885999999999999"/>
    <x v="21"/>
  </r>
  <r>
    <n v="0.5"/>
    <s v="OK"/>
    <d v="2025-08-26T22:00:00"/>
    <s v="2025-08-26T19:00:00Z"/>
    <n v="15.853999999999999"/>
    <x v="22"/>
  </r>
  <r>
    <n v="0.32"/>
    <s v="OK"/>
    <d v="2025-08-26T23:00:00"/>
    <s v="2025-08-26T20:00:00Z"/>
    <n v="13.407999999999999"/>
    <x v="23"/>
  </r>
  <r>
    <n v="0.3"/>
    <s v="OK"/>
    <d v="2025-08-27T00:00:00"/>
    <s v="2025-08-26T21:00:00Z"/>
    <n v="11.964"/>
    <x v="0"/>
  </r>
  <r>
    <n v="0.28000000000000003"/>
    <s v="OK"/>
    <d v="2025-08-27T01:00:00"/>
    <s v="2025-08-26T22:00:00Z"/>
    <n v="9.1839999999999993"/>
    <x v="1"/>
  </r>
  <r>
    <n v="0.27"/>
    <s v="OK"/>
    <d v="2025-08-27T02:00:00"/>
    <s v="2025-08-26T23:00:00Z"/>
    <n v="8.5009999999999994"/>
    <x v="2"/>
  </r>
  <r>
    <n v="1.72"/>
    <s v="OK"/>
    <d v="2025-08-27T03:00:00"/>
    <s v="2025-08-27T00:00:00Z"/>
    <n v="6.2750000000000004"/>
    <x v="3"/>
  </r>
  <r>
    <n v="0.28000000000000003"/>
    <s v="OK"/>
    <d v="2025-08-27T04:00:00"/>
    <s v="2025-08-27T01:00:00Z"/>
    <n v="5.601"/>
    <x v="4"/>
  </r>
  <r>
    <n v="0.32"/>
    <s v="OK"/>
    <d v="2025-08-27T05:00:00"/>
    <s v="2025-08-27T02:00:00Z"/>
    <n v="6.0869999999999997"/>
    <x v="5"/>
  </r>
  <r>
    <n v="0.48"/>
    <s v="OK"/>
    <d v="2025-08-27T06:00:00"/>
    <s v="2025-08-27T03:00:00Z"/>
    <n v="10.699"/>
    <x v="6"/>
  </r>
  <r>
    <n v="0.49"/>
    <s v="OK"/>
    <d v="2025-08-27T07:00:00"/>
    <s v="2025-08-27T04:00:00Z"/>
    <n v="13.304"/>
    <x v="7"/>
  </r>
  <r>
    <n v="0.98"/>
    <s v="OK"/>
    <d v="2025-08-27T08:00:00"/>
    <s v="2025-08-27T05:00:00Z"/>
    <n v="14.355"/>
    <x v="8"/>
  </r>
  <r>
    <n v="0.64"/>
    <s v="OK"/>
    <d v="2025-08-27T09:00:00"/>
    <s v="2025-08-27T06:00:00Z"/>
    <n v="14.055"/>
    <x v="9"/>
  </r>
  <r>
    <n v="2.34"/>
    <s v="OK"/>
    <d v="2025-08-27T10:00:00"/>
    <s v="2025-08-27T07:00:00Z"/>
    <n v="12.58"/>
    <x v="10"/>
  </r>
  <r>
    <n v="2.56"/>
    <s v="OK"/>
    <d v="2025-08-27T11:00:00"/>
    <s v="2025-08-27T08:00:00Z"/>
    <n v="11.372"/>
    <x v="11"/>
  </r>
  <r>
    <n v="0.38"/>
    <s v="OK"/>
    <d v="2025-08-27T12:00:00"/>
    <s v="2025-08-27T09:00:00Z"/>
    <n v="10.661"/>
    <x v="12"/>
  </r>
  <r>
    <n v="1.2"/>
    <s v="OK"/>
    <d v="2025-08-27T13:00:00"/>
    <s v="2025-08-27T10:00:00Z"/>
    <n v="8.3379999999999992"/>
    <x v="13"/>
  </r>
  <r>
    <n v="1.07"/>
    <s v="OK"/>
    <d v="2025-08-27T14:00:00"/>
    <s v="2025-08-27T11:00:00Z"/>
    <n v="9.0519999999999996"/>
    <x v="14"/>
  </r>
  <r>
    <n v="0.34"/>
    <s v="OK"/>
    <d v="2025-08-27T15:00:00"/>
    <s v="2025-08-27T12:00:00Z"/>
    <n v="10.252000000000001"/>
    <x v="15"/>
  </r>
  <r>
    <n v="0.38"/>
    <s v="OK"/>
    <d v="2025-08-27T16:00:00"/>
    <s v="2025-08-27T13:00:00Z"/>
    <n v="10.041"/>
    <x v="16"/>
  </r>
  <r>
    <n v="1.88"/>
    <s v="OK"/>
    <d v="2025-08-27T17:00:00"/>
    <s v="2025-08-27T14:00:00Z"/>
    <n v="11.234"/>
    <x v="17"/>
  </r>
  <r>
    <n v="0.61"/>
    <s v="OK"/>
    <d v="2025-08-27T18:00:00"/>
    <s v="2025-08-27T15:00:00Z"/>
    <n v="12.904"/>
    <x v="18"/>
  </r>
  <r>
    <n v="0.31"/>
    <s v="OK"/>
    <d v="2025-08-27T19:00:00"/>
    <s v="2025-08-27T16:00:00Z"/>
    <n v="16.048999999999999"/>
    <x v="19"/>
  </r>
  <r>
    <n v="0.4"/>
    <s v="OK"/>
    <d v="2025-08-27T20:00:00"/>
    <s v="2025-08-27T17:00:00Z"/>
    <n v="18.824000000000002"/>
    <x v="20"/>
  </r>
  <r>
    <n v="0.28999999999999998"/>
    <s v="OK"/>
    <d v="2025-08-27T21:00:00"/>
    <s v="2025-08-27T18:00:00Z"/>
    <n v="15.058999999999999"/>
    <x v="21"/>
  </r>
  <r>
    <n v="0.45"/>
    <s v="OK"/>
    <d v="2025-08-27T22:00:00"/>
    <s v="2025-08-27T19:00:00Z"/>
    <n v="14.327999999999999"/>
    <x v="22"/>
  </r>
  <r>
    <n v="3.69"/>
    <s v="OK"/>
    <d v="2025-08-27T23:00:00"/>
    <s v="2025-08-27T20:00:00Z"/>
    <n v="9.1110000000000007"/>
    <x v="23"/>
  </r>
  <r>
    <n v="2.65"/>
    <s v="OK"/>
    <d v="2025-08-28T00:00:00"/>
    <s v="2025-08-27T21:00:00Z"/>
    <n v="6.5810000000000004"/>
    <x v="0"/>
  </r>
  <r>
    <n v="0.96"/>
    <s v="OK"/>
    <d v="2025-08-28T01:00:00"/>
    <s v="2025-08-27T22:00:00Z"/>
    <n v="11.881"/>
    <x v="1"/>
  </r>
  <r>
    <n v="0.93"/>
    <s v="OK"/>
    <d v="2025-08-28T02:00:00"/>
    <s v="2025-08-27T23:00:00Z"/>
    <n v="11.045"/>
    <x v="2"/>
  </r>
  <r>
    <n v="0.87"/>
    <s v="OK"/>
    <d v="2025-08-28T03:00:00"/>
    <s v="2025-08-28T00:00:00Z"/>
    <n v="10.803000000000001"/>
    <x v="3"/>
  </r>
  <r>
    <n v="0.83"/>
    <s v="OK"/>
    <d v="2025-08-28T04:00:00"/>
    <s v="2025-08-28T01:00:00Z"/>
    <n v="10.718999999999999"/>
    <x v="4"/>
  </r>
  <r>
    <n v="0.87"/>
    <s v="OK"/>
    <d v="2025-08-28T05:00:00"/>
    <s v="2025-08-28T02:00:00Z"/>
    <n v="11.053000000000001"/>
    <x v="5"/>
  </r>
  <r>
    <n v="0.73"/>
    <s v="OK"/>
    <d v="2025-08-28T06:00:00"/>
    <s v="2025-08-28T03:00:00Z"/>
    <n v="12.407"/>
    <x v="6"/>
  </r>
  <r>
    <n v="0.39"/>
    <s v="OK"/>
    <d v="2025-08-28T07:00:00"/>
    <s v="2025-08-28T04:00:00Z"/>
    <n v="21.038"/>
    <x v="7"/>
  </r>
  <r>
    <n v="0.35"/>
    <s v="OK"/>
    <d v="2025-08-28T08:00:00"/>
    <s v="2025-08-28T05:00:00Z"/>
    <n v="23.855"/>
    <x v="8"/>
  </r>
  <r>
    <n v="0.33"/>
    <s v="OK"/>
    <d v="2025-08-28T09:00:00"/>
    <s v="2025-08-28T06:00:00Z"/>
    <n v="18.510000000000002"/>
    <x v="9"/>
  </r>
  <r>
    <n v="1.46"/>
    <s v="OK"/>
    <d v="2025-08-28T10:00:00"/>
    <s v="2025-08-28T07:00:00Z"/>
    <n v="15.667"/>
    <x v="10"/>
  </r>
  <r>
    <n v="1.45"/>
    <s v="OK"/>
    <d v="2025-08-28T11:00:00"/>
    <s v="2025-08-28T08:00:00Z"/>
    <n v="14.09"/>
    <x v="11"/>
  </r>
  <r>
    <n v="0.69"/>
    <s v="OK"/>
    <d v="2025-08-28T12:00:00"/>
    <s v="2025-08-28T09:00:00Z"/>
    <n v="13.57"/>
    <x v="12"/>
  </r>
  <r>
    <n v="0.35"/>
    <s v="OK"/>
    <d v="2025-08-28T13:00:00"/>
    <s v="2025-08-28T10:00:00Z"/>
    <n v="12.723000000000001"/>
    <x v="13"/>
  </r>
  <r>
    <n v="0.35"/>
    <s v="OK"/>
    <d v="2025-08-28T14:00:00"/>
    <s v="2025-08-28T11:00:00Z"/>
    <n v="12.608000000000001"/>
    <x v="14"/>
  </r>
  <r>
    <n v="1.3"/>
    <s v="OK"/>
    <d v="2025-08-28T15:00:00"/>
    <s v="2025-08-28T12:00:00Z"/>
    <n v="12.662000000000001"/>
    <x v="15"/>
  </r>
  <r>
    <n v="1.91"/>
    <s v="OK"/>
    <d v="2025-08-28T16:00:00"/>
    <s v="2025-08-28T13:00:00Z"/>
    <n v="13.901999999999999"/>
    <x v="16"/>
  </r>
  <r>
    <n v="0.34"/>
    <s v="OK"/>
    <d v="2025-08-28T17:00:00"/>
    <s v="2025-08-28T14:00:00Z"/>
    <n v="16.98"/>
    <x v="17"/>
  </r>
  <r>
    <n v="0.41"/>
    <s v="OK"/>
    <d v="2025-08-28T18:00:00"/>
    <s v="2025-08-28T15:00:00Z"/>
    <n v="31.213000000000001"/>
    <x v="18"/>
  </r>
  <r>
    <n v="0.38"/>
    <s v="OK"/>
    <d v="2025-08-28T19:00:00"/>
    <s v="2025-08-28T16:00:00Z"/>
    <n v="33.177999999999997"/>
    <x v="19"/>
  </r>
  <r>
    <n v="2.8"/>
    <s v="OK"/>
    <d v="2025-08-28T20:00:00"/>
    <s v="2025-08-28T17:00:00Z"/>
    <n v="31.378"/>
    <x v="20"/>
  </r>
  <r>
    <n v="2.09"/>
    <s v="OK"/>
    <d v="2025-08-28T21:00:00"/>
    <s v="2025-08-28T18:00:00Z"/>
    <n v="18.628"/>
    <x v="21"/>
  </r>
  <r>
    <n v="0.96"/>
    <s v="OK"/>
    <d v="2025-08-28T22:00:00"/>
    <s v="2025-08-28T19:00:00Z"/>
    <n v="15.06"/>
    <x v="22"/>
  </r>
  <r>
    <n v="0.21"/>
    <s v="OK"/>
    <d v="2025-08-28T23:00:00"/>
    <s v="2025-08-28T20:00:00Z"/>
    <n v="11.896000000000001"/>
    <x v="23"/>
  </r>
  <r>
    <n v="0.21"/>
    <s v="OK"/>
    <d v="2025-08-29T00:00:00"/>
    <s v="2025-08-28T21:00:00Z"/>
    <n v="9.0549999999999997"/>
    <x v="0"/>
  </r>
  <r>
    <n v="0.24"/>
    <s v="OK"/>
    <d v="2025-08-29T01:00:00"/>
    <s v="2025-08-28T22:00:00Z"/>
    <n v="8.7170000000000005"/>
    <x v="1"/>
  </r>
  <r>
    <n v="0.21"/>
    <s v="OK"/>
    <d v="2025-08-29T02:00:00"/>
    <s v="2025-08-28T23:00:00Z"/>
    <n v="10.202999999999999"/>
    <x v="2"/>
  </r>
  <r>
    <n v="0.23"/>
    <s v="OK"/>
    <d v="2025-08-29T03:00:00"/>
    <s v="2025-08-29T00:00:00Z"/>
    <n v="10.065"/>
    <x v="3"/>
  </r>
  <r>
    <n v="0.2"/>
    <s v="OK"/>
    <d v="2025-08-29T04:00:00"/>
    <s v="2025-08-29T01:00:00Z"/>
    <n v="9.67"/>
    <x v="4"/>
  </r>
  <r>
    <n v="0.28999999999999998"/>
    <s v="OK"/>
    <d v="2025-08-29T05:00:00"/>
    <s v="2025-08-29T02:00:00Z"/>
    <n v="9"/>
    <x v="5"/>
  </r>
  <r>
    <n v="1.77"/>
    <s v="OK"/>
    <d v="2025-08-29T06:00:00"/>
    <s v="2025-08-29T03:00:00Z"/>
    <n v="12.24"/>
    <x v="6"/>
  </r>
  <r>
    <n v="0.4"/>
    <s v="OK"/>
    <d v="2025-08-29T07:00:00"/>
    <s v="2025-08-29T04:00:00Z"/>
    <n v="14.409000000000001"/>
    <x v="7"/>
  </r>
  <r>
    <n v="0.35"/>
    <s v="OK"/>
    <d v="2025-08-29T08:00:00"/>
    <s v="2025-08-29T05:00:00Z"/>
    <n v="15.058999999999999"/>
    <x v="8"/>
  </r>
  <r>
    <n v="0.64"/>
    <s v="OK"/>
    <d v="2025-08-29T09:00:00"/>
    <s v="2025-08-29T06:00:00Z"/>
    <n v="15.06"/>
    <x v="9"/>
  </r>
  <r>
    <n v="0.6"/>
    <s v="OK"/>
    <d v="2025-08-29T10:00:00"/>
    <s v="2025-08-29T07:00:00Z"/>
    <n v="15.111000000000001"/>
    <x v="10"/>
  </r>
  <r>
    <n v="2.42"/>
    <s v="OK"/>
    <d v="2025-08-29T11:00:00"/>
    <s v="2025-08-29T08:00:00Z"/>
    <n v="14.311999999999999"/>
    <x v="11"/>
  </r>
  <r>
    <n v="0.53"/>
    <s v="OK"/>
    <d v="2025-08-29T12:00:00"/>
    <s v="2025-08-29T09:00:00Z"/>
    <n v="12.571"/>
    <x v="12"/>
  </r>
  <r>
    <n v="0.63"/>
    <s v="OK"/>
    <d v="2025-08-29T13:00:00"/>
    <s v="2025-08-29T10:00:00Z"/>
    <n v="11.047000000000001"/>
    <x v="13"/>
  </r>
  <r>
    <n v="1.72"/>
    <s v="OK"/>
    <d v="2025-08-29T14:00:00"/>
    <s v="2025-08-29T11:00:00Z"/>
    <n v="12.967000000000001"/>
    <x v="14"/>
  </r>
  <r>
    <n v="1.03"/>
    <s v="OK"/>
    <d v="2025-08-29T15:00:00"/>
    <s v="2025-08-29T12:00:00Z"/>
    <n v="12.757999999999999"/>
    <x v="15"/>
  </r>
  <r>
    <n v="1.24"/>
    <s v="OK"/>
    <d v="2025-08-29T16:00:00"/>
    <s v="2025-08-29T13:00:00Z"/>
    <n v="13.612"/>
    <x v="16"/>
  </r>
  <r>
    <n v="0.25"/>
    <s v="OK"/>
    <d v="2025-08-29T17:00:00"/>
    <s v="2025-08-29T14:00:00Z"/>
    <n v="14.596"/>
    <x v="17"/>
  </r>
  <r>
    <n v="1.99"/>
    <s v="OK"/>
    <d v="2025-08-29T18:00:00"/>
    <s v="2025-08-29T15:00:00Z"/>
    <n v="14.755000000000001"/>
    <x v="18"/>
  </r>
  <r>
    <n v="3.4"/>
    <s v="OK"/>
    <d v="2025-08-29T19:00:00"/>
    <s v="2025-08-29T16:00:00Z"/>
    <n v="16.527999999999999"/>
    <x v="19"/>
  </r>
  <r>
    <n v="1.05"/>
    <s v="OK"/>
    <d v="2025-08-29T20:00:00"/>
    <s v="2025-08-29T17:00:00Z"/>
    <n v="12.436999999999999"/>
    <x v="20"/>
  </r>
  <r>
    <n v="0.46"/>
    <s v="OK"/>
    <d v="2025-08-29T21:00:00"/>
    <s v="2025-08-29T18:00:00Z"/>
    <n v="6.0970000000000004"/>
    <x v="21"/>
  </r>
  <r>
    <n v="0.57999999999999996"/>
    <s v="OK"/>
    <d v="2025-08-29T22:00:00"/>
    <s v="2025-08-29T19:00:00Z"/>
    <n v="4.149"/>
    <x v="22"/>
  </r>
  <r>
    <n v="0.22"/>
    <s v="OK"/>
    <d v="2025-08-29T23:00:00"/>
    <s v="2025-08-29T20:00:00Z"/>
    <n v="2.133"/>
    <x v="23"/>
  </r>
  <r>
    <n v="0.28000000000000003"/>
    <s v="OK"/>
    <d v="2025-08-30T00:00:00"/>
    <s v="2025-08-29T21:00:00Z"/>
    <n v="1.633"/>
    <x v="0"/>
  </r>
  <r>
    <n v="0.21"/>
    <s v="OK"/>
    <d v="2025-08-30T01:00:00"/>
    <s v="2025-08-29T22:00:00Z"/>
    <n v="3.7850000000000001"/>
    <x v="1"/>
  </r>
  <r>
    <n v="0.22"/>
    <s v="OK"/>
    <d v="2025-08-30T02:00:00"/>
    <s v="2025-08-29T23:00:00Z"/>
    <n v="3.0510000000000002"/>
    <x v="2"/>
  </r>
  <r>
    <n v="1.35"/>
    <s v="OK"/>
    <d v="2025-08-30T03:00:00"/>
    <s v="2025-08-30T00:00:00Z"/>
    <n v="2.5870000000000002"/>
    <x v="3"/>
  </r>
  <r>
    <n v="0.28000000000000003"/>
    <s v="OK"/>
    <d v="2025-08-30T04:00:00"/>
    <s v="2025-08-30T01:00:00Z"/>
    <n v="2.3580000000000001"/>
    <x v="4"/>
  </r>
  <r>
    <n v="0.2"/>
    <s v="OK"/>
    <d v="2025-08-30T05:00:00"/>
    <s v="2025-08-30T02:00:00Z"/>
    <n v="1.93"/>
    <x v="5"/>
  </r>
  <r>
    <n v="0.25"/>
    <s v="OK"/>
    <d v="2025-08-30T06:00:00"/>
    <s v="2025-08-30T03:00:00Z"/>
    <n v="1.95"/>
    <x v="6"/>
  </r>
  <r>
    <n v="0.41"/>
    <s v="OK"/>
    <d v="2025-08-30T07:00:00"/>
    <s v="2025-08-30T04:00:00Z"/>
    <n v="1.7310000000000001"/>
    <x v="7"/>
  </r>
  <r>
    <n v="0.34"/>
    <s v="OK"/>
    <d v="2025-08-30T08:00:00"/>
    <s v="2025-08-30T05:00:00Z"/>
    <n v="2.722"/>
    <x v="8"/>
  </r>
  <r>
    <n v="0.39"/>
    <s v="OK"/>
    <d v="2025-08-30T09:00:00"/>
    <s v="2025-08-30T06:00:00Z"/>
    <n v="6.3540000000000001"/>
    <x v="9"/>
  </r>
  <r>
    <n v="0.27"/>
    <s v="OK"/>
    <d v="2025-08-30T10:00:00"/>
    <s v="2025-08-30T07:00:00Z"/>
    <n v="8.4600000000000009"/>
    <x v="10"/>
  </r>
  <r>
    <n v="3.63"/>
    <s v="OK"/>
    <d v="2025-08-30T11:00:00"/>
    <s v="2025-08-30T08:00:00Z"/>
    <n v="5.4119999999999999"/>
    <x v="11"/>
  </r>
  <r>
    <n v="0.99"/>
    <s v="OK"/>
    <d v="2025-08-30T12:00:00"/>
    <s v="2025-08-30T09:00:00Z"/>
    <n v="3.1440000000000001"/>
    <x v="12"/>
  </r>
  <r>
    <n v="1.0900000000000001"/>
    <s v="OK"/>
    <d v="2025-08-30T13:00:00"/>
    <s v="2025-08-30T10:00:00Z"/>
    <n v="2.8929999999999998"/>
    <x v="13"/>
  </r>
  <r>
    <n v="0.4"/>
    <s v="OK"/>
    <d v="2025-08-30T14:00:00"/>
    <s v="2025-08-30T11:00:00Z"/>
    <n v="4.1040000000000001"/>
    <x v="14"/>
  </r>
  <r>
    <n v="0.35"/>
    <s v="OK"/>
    <d v="2025-08-30T15:00:00"/>
    <s v="2025-08-30T12:00:00Z"/>
    <n v="5.5579999999999998"/>
    <x v="15"/>
  </r>
  <r>
    <n v="0.34"/>
    <s v="OK"/>
    <d v="2025-08-30T16:00:00"/>
    <s v="2025-08-30T13:00:00Z"/>
    <n v="10.065"/>
    <x v="16"/>
  </r>
  <r>
    <n v="1.72"/>
    <s v="OK"/>
    <d v="2025-08-30T17:00:00"/>
    <s v="2025-08-30T14:00:00Z"/>
    <n v="9.6050000000000004"/>
    <x v="17"/>
  </r>
  <r>
    <n v="0.56000000000000005"/>
    <s v="OK"/>
    <d v="2025-08-30T18:00:00"/>
    <s v="2025-08-30T15:00:00Z"/>
    <n v="13.538"/>
    <x v="18"/>
  </r>
  <r>
    <n v="1.56"/>
    <s v="OK"/>
    <d v="2025-08-30T19:00:00"/>
    <s v="2025-08-30T16:00:00Z"/>
    <n v="12.551"/>
    <x v="19"/>
  </r>
  <r>
    <n v="4.01"/>
    <s v="OK"/>
    <d v="2025-08-30T20:00:00"/>
    <s v="2025-08-30T17:00:00Z"/>
    <n v="12.548999999999999"/>
    <x v="20"/>
  </r>
  <r>
    <n v="0.73"/>
    <s v="OK"/>
    <d v="2025-08-30T21:00:00"/>
    <s v="2025-08-30T18:00:00Z"/>
    <n v="11.666"/>
    <x v="21"/>
  </r>
  <r>
    <n v="0.6"/>
    <s v="OK"/>
    <d v="2025-08-30T22:00:00"/>
    <s v="2025-08-30T19:00:00Z"/>
    <n v="13.141"/>
    <x v="22"/>
  </r>
  <r>
    <n v="0.21"/>
    <s v="OK"/>
    <d v="2025-08-30T23:00:00"/>
    <s v="2025-08-30T20:00:00Z"/>
    <n v="11.951000000000001"/>
    <x v="23"/>
  </r>
  <r>
    <n v="0.26"/>
    <s v="OK"/>
    <d v="2025-08-31T00:00:00"/>
    <s v="2025-08-30T21:00:00Z"/>
    <n v="9.1389999999999993"/>
    <x v="0"/>
  </r>
  <r>
    <n v="0.18"/>
    <s v="OK"/>
    <d v="2025-08-31T01:00:00"/>
    <s v="2025-08-30T22:00:00Z"/>
    <n v="3.2629999999999999"/>
    <x v="1"/>
  </r>
  <r>
    <n v="0.28999999999999998"/>
    <s v="OK"/>
    <d v="2025-08-31T02:00:00"/>
    <s v="2025-08-30T23:00:00Z"/>
    <n v="4.5270000000000001"/>
    <x v="2"/>
  </r>
  <r>
    <n v="0.16"/>
    <s v="OK"/>
    <d v="2025-08-31T03:00:00"/>
    <s v="2025-08-31T00:00:00Z"/>
    <n v="4.1900000000000004"/>
    <x v="3"/>
  </r>
  <r>
    <n v="1.52"/>
    <s v="OK"/>
    <d v="2025-08-31T04:00:00"/>
    <s v="2025-08-31T01:00:00Z"/>
    <n v="5.0140000000000002"/>
    <x v="4"/>
  </r>
  <r>
    <n v="0.18"/>
    <s v="OK"/>
    <d v="2025-08-31T05:00:00"/>
    <s v="2025-08-31T02:00:00Z"/>
    <n v="5.577"/>
    <x v="5"/>
  </r>
  <r>
    <n v="0.25"/>
    <s v="OK"/>
    <d v="2025-08-31T06:00:00"/>
    <s v="2025-08-31T03:00:00Z"/>
    <n v="6.2750000000000004"/>
    <x v="6"/>
  </r>
  <r>
    <n v="0.37"/>
    <s v="OK"/>
    <d v="2025-08-31T07:00:00"/>
    <s v="2025-08-31T04:00:00Z"/>
    <n v="7.2290000000000001"/>
    <x v="7"/>
  </r>
  <r>
    <n v="1.04"/>
    <s v="OK"/>
    <d v="2025-08-31T08:00:00"/>
    <s v="2025-08-31T05:00:00Z"/>
    <n v="8.1069999999999993"/>
    <x v="8"/>
  </r>
  <r>
    <n v="0.52"/>
    <s v="OK"/>
    <d v="2025-08-31T09:00:00"/>
    <s v="2025-08-31T06:00:00Z"/>
    <n v="12.433"/>
    <x v="9"/>
  </r>
  <r>
    <n v="0.23"/>
    <s v="OK"/>
    <d v="2025-08-31T10:00:00"/>
    <s v="2025-08-31T07:00:00Z"/>
    <n v="11.459"/>
    <x v="10"/>
  </r>
  <r>
    <n v="0.2"/>
    <s v="OK"/>
    <d v="2025-08-31T11:00:00"/>
    <s v="2025-08-31T08:00:00Z"/>
    <n v="10.819000000000001"/>
    <x v="11"/>
  </r>
  <r>
    <n v="0.92"/>
    <s v="OK"/>
    <d v="2025-08-31T12:00:00"/>
    <s v="2025-08-31T09:00:00Z"/>
    <n v="9.8450000000000006"/>
    <x v="12"/>
  </r>
  <r>
    <n v="1.24"/>
    <s v="OK"/>
    <d v="2025-08-31T13:00:00"/>
    <s v="2025-08-31T10:00:00Z"/>
    <n v="11.468"/>
    <x v="13"/>
  </r>
  <r>
    <n v="1.21"/>
    <s v="OK"/>
    <d v="2025-08-31T14:00:00"/>
    <s v="2025-08-31T11:00:00Z"/>
    <n v="12.547000000000001"/>
    <x v="14"/>
  </r>
  <r>
    <n v="1.94"/>
    <s v="OK"/>
    <d v="2025-08-31T15:00:00"/>
    <s v="2025-08-31T12:00:00Z"/>
    <n v="12.669"/>
    <x v="15"/>
  </r>
  <r>
    <n v="2.23"/>
    <s v="OK"/>
    <d v="2025-08-31T16:00:00"/>
    <s v="2025-08-31T13:00:00Z"/>
    <n v="11.958"/>
    <x v="16"/>
  </r>
  <r>
    <n v="2.1800000000000002"/>
    <s v="OK"/>
    <d v="2025-08-31T17:00:00"/>
    <s v="2025-08-31T14:00:00Z"/>
    <n v="11.923999999999999"/>
    <x v="17"/>
  </r>
  <r>
    <n v="0.62"/>
    <s v="OK"/>
    <d v="2025-08-31T18:00:00"/>
    <s v="2025-08-31T15:00:00Z"/>
    <n v="17.306000000000001"/>
    <x v="18"/>
  </r>
  <r>
    <n v="2.4"/>
    <s v="OK"/>
    <d v="2025-08-31T19:00:00"/>
    <s v="2025-08-31T16:00:00Z"/>
    <n v="19.489999999999998"/>
    <x v="19"/>
  </r>
  <r>
    <n v="1.1299999999999999"/>
    <s v="OK"/>
    <d v="2025-08-31T20:00:00"/>
    <s v="2025-08-31T17:00:00Z"/>
    <n v="18.431000000000001"/>
    <x v="20"/>
  </r>
  <r>
    <n v="0.48"/>
    <s v="OK"/>
    <d v="2025-08-31T21:00:00"/>
    <s v="2025-08-31T18:00:00Z"/>
    <n v="17.785"/>
    <x v="21"/>
  </r>
  <r>
    <n v="0.38"/>
    <s v="OK"/>
    <d v="2025-08-31T22:00:00"/>
    <s v="2025-08-31T19:00:00Z"/>
    <n v="17.734000000000002"/>
    <x v="22"/>
  </r>
  <r>
    <n v="0.24"/>
    <s v="OK"/>
    <d v="2025-08-31T23:00:00"/>
    <s v="2025-08-31T20:00:00Z"/>
    <n v="13.324"/>
    <x v="23"/>
  </r>
  <r>
    <n v="0.2"/>
    <s v="OK"/>
    <d v="2025-09-01T00:00:00"/>
    <s v="2025-08-31T21:00:00Z"/>
    <n v="12.055999999999999"/>
    <x v="0"/>
  </r>
  <r>
    <n v="0.22"/>
    <s v="OK"/>
    <d v="2025-09-01T01:00:00"/>
    <s v="2025-08-31T22:00:00Z"/>
    <n v="12.016999999999999"/>
    <x v="1"/>
  </r>
  <r>
    <n v="0.2"/>
    <s v="OK"/>
    <d v="2025-09-01T02:00:00"/>
    <s v="2025-08-31T23:00:00Z"/>
    <n v="11.781000000000001"/>
    <x v="2"/>
  </r>
  <r>
    <n v="0.23"/>
    <s v="OK"/>
    <d v="2025-09-01T03:00:00"/>
    <s v="2025-09-01T00:00:00Z"/>
    <n v="10.487"/>
    <x v="3"/>
  </r>
  <r>
    <n v="1.31"/>
    <s v="OK"/>
    <d v="2025-09-01T04:00:00"/>
    <s v="2025-09-01T01:00:00Z"/>
    <n v="11.239000000000001"/>
    <x v="4"/>
  </r>
  <r>
    <n v="0.22"/>
    <s v="OK"/>
    <d v="2025-09-01T05:00:00"/>
    <s v="2025-09-01T02:00:00Z"/>
    <n v="11.542"/>
    <x v="5"/>
  </r>
  <r>
    <n v="0.42"/>
    <s v="OK"/>
    <d v="2025-09-01T06:00:00"/>
    <s v="2025-09-01T03:00:00Z"/>
    <n v="19.503"/>
    <x v="6"/>
  </r>
  <r>
    <n v="0.44"/>
    <s v="OK"/>
    <d v="2025-09-01T07:00:00"/>
    <s v="2025-09-01T04:00:00Z"/>
    <n v="21.963999999999999"/>
    <x v="7"/>
  </r>
  <r>
    <n v="0.61"/>
    <s v="OK"/>
    <d v="2025-09-01T08:00:00"/>
    <s v="2025-09-01T05:00:00Z"/>
    <n v="26.989000000000001"/>
    <x v="8"/>
  </r>
  <r>
    <n v="1.89"/>
    <s v="OK"/>
    <d v="2025-09-01T09:00:00"/>
    <s v="2025-09-01T06:00:00Z"/>
    <n v="21.963999999999999"/>
    <x v="9"/>
  </r>
  <r>
    <n v="0.24"/>
    <s v="OK"/>
    <d v="2025-09-01T10:00:00"/>
    <s v="2025-09-01T07:00:00Z"/>
    <n v="15.06"/>
    <x v="10"/>
  </r>
  <r>
    <n v="0.27"/>
    <s v="OK"/>
    <d v="2025-09-01T11:00:00"/>
    <s v="2025-09-01T08:00:00Z"/>
    <n v="10.253"/>
    <x v="11"/>
  </r>
  <r>
    <n v="0.26"/>
    <s v="OK"/>
    <d v="2025-09-01T12:00:00"/>
    <s v="2025-09-01T09:00:00Z"/>
    <n v="8.6509999999999998"/>
    <x v="12"/>
  </r>
  <r>
    <n v="0.25"/>
    <s v="OK"/>
    <d v="2025-09-01T13:00:00"/>
    <s v="2025-09-01T10:00:00Z"/>
    <n v="8.3780000000000001"/>
    <x v="13"/>
  </r>
  <r>
    <n v="0.33"/>
    <s v="OK"/>
    <d v="2025-09-01T14:00:00"/>
    <s v="2025-09-01T11:00:00Z"/>
    <n v="7.9320000000000004"/>
    <x v="14"/>
  </r>
  <r>
    <n v="0.55000000000000004"/>
    <s v="OK"/>
    <d v="2025-09-01T15:00:00"/>
    <s v="2025-09-01T12:00:00Z"/>
    <n v="7.6680000000000001"/>
    <x v="15"/>
  </r>
  <r>
    <n v="0.5"/>
    <s v="OK"/>
    <d v="2025-09-01T16:00:00"/>
    <s v="2025-09-01T13:00:00Z"/>
    <n v="8.7159999999999993"/>
    <x v="16"/>
  </r>
  <r>
    <n v="0.22"/>
    <s v="OK"/>
    <d v="2025-09-01T17:00:00"/>
    <s v="2025-09-01T14:00:00Z"/>
    <n v="10.696"/>
    <x v="17"/>
  </r>
  <r>
    <n v="2.4"/>
    <s v="OK"/>
    <d v="2025-09-01T18:00:00"/>
    <s v="2025-09-01T15:00:00Z"/>
    <n v="16.41"/>
    <x v="18"/>
  </r>
  <r>
    <n v="2.78"/>
    <s v="OK"/>
    <d v="2025-09-01T19:00:00"/>
    <s v="2025-09-01T16:00:00Z"/>
    <n v="22.053999999999998"/>
    <x v="19"/>
  </r>
  <r>
    <n v="0.73"/>
    <s v="OK"/>
    <d v="2025-09-01T20:00:00"/>
    <s v="2025-09-01T17:00:00Z"/>
    <n v="25.055"/>
    <x v="20"/>
  </r>
  <r>
    <n v="1.06"/>
    <s v="OK"/>
    <d v="2025-09-01T21:00:00"/>
    <s v="2025-09-01T18:00:00Z"/>
    <n v="24.683"/>
    <x v="21"/>
  </r>
  <r>
    <n v="1"/>
    <s v="OK"/>
    <d v="2025-09-01T22:00:00"/>
    <s v="2025-09-01T19:00:00Z"/>
    <n v="14.356"/>
    <x v="22"/>
  </r>
  <r>
    <n v="0.3"/>
    <s v="OK"/>
    <d v="2025-09-01T23:00:00"/>
    <s v="2025-09-01T20:00:00Z"/>
    <n v="7.2889999999999997"/>
    <x v="23"/>
  </r>
  <r>
    <n v="1.63"/>
    <s v="OK"/>
    <d v="2025-09-02T00:00:00"/>
    <s v="2025-09-01T21:00:00Z"/>
    <n v="0.97499999999999998"/>
    <x v="0"/>
  </r>
  <r>
    <n v="0.3"/>
    <s v="OK"/>
    <d v="2025-09-02T01:00:00"/>
    <s v="2025-09-01T22:00:00Z"/>
    <n v="0.65"/>
    <x v="1"/>
  </r>
  <r>
    <n v="0.2"/>
    <s v="OK"/>
    <d v="2025-09-02T02:00:00"/>
    <s v="2025-09-01T23:00:00Z"/>
    <n v="0.45400000000000001"/>
    <x v="2"/>
  </r>
  <r>
    <n v="0.28000000000000003"/>
    <s v="OK"/>
    <d v="2025-09-02T03:00:00"/>
    <s v="2025-09-02T00:00:00Z"/>
    <n v="0.40899999999999997"/>
    <x v="3"/>
  </r>
  <r>
    <n v="0.22"/>
    <s v="OK"/>
    <d v="2025-09-02T04:00:00"/>
    <s v="2025-09-02T01:00:00Z"/>
    <n v="0.37"/>
    <x v="4"/>
  </r>
  <r>
    <n v="0.25"/>
    <s v="OK"/>
    <d v="2025-09-02T05:00:00"/>
    <s v="2025-09-02T02:00:00Z"/>
    <n v="0.378"/>
    <x v="5"/>
  </r>
  <r>
    <n v="0.87"/>
    <s v="OK"/>
    <d v="2025-09-02T06:00:00"/>
    <s v="2025-09-02T03:00:00Z"/>
    <n v="0.65600000000000003"/>
    <x v="6"/>
  </r>
  <r>
    <n v="0.56000000000000005"/>
    <s v="OK"/>
    <d v="2025-09-02T07:00:00"/>
    <s v="2025-09-02T04:00:00Z"/>
    <n v="3.0230000000000001"/>
    <x v="7"/>
  </r>
  <r>
    <n v="1.1299999999999999"/>
    <s v="OK"/>
    <d v="2025-09-02T08:00:00"/>
    <s v="2025-09-02T05:00:00Z"/>
    <n v="9.202"/>
    <x v="8"/>
  </r>
  <r>
    <n v="1.22"/>
    <s v="OK"/>
    <d v="2025-09-02T09:00:00"/>
    <s v="2025-09-02T06:00:00Z"/>
    <n v="17.038"/>
    <x v="9"/>
  </r>
  <r>
    <n v="0.35"/>
    <s v="OK"/>
    <d v="2025-09-02T10:00:00"/>
    <s v="2025-09-02T07:00:00Z"/>
    <n v="15.473000000000001"/>
    <x v="10"/>
  </r>
  <r>
    <n v="0.56000000000000005"/>
    <s v="OK"/>
    <d v="2025-09-02T11:00:00"/>
    <s v="2025-09-02T08:00:00Z"/>
    <n v="9.9749999999999996"/>
    <x v="11"/>
  </r>
  <r>
    <n v="0.34"/>
    <s v="OK"/>
    <d v="2025-09-02T12:00:00"/>
    <s v="2025-09-02T09:00:00Z"/>
    <n v="7.9820000000000002"/>
    <x v="12"/>
  </r>
  <r>
    <n v="0.82"/>
    <s v="OK"/>
    <d v="2025-09-02T13:00:00"/>
    <s v="2025-09-02T10:00:00Z"/>
    <n v="6.4130000000000003"/>
    <x v="13"/>
  </r>
  <r>
    <n v="1.59"/>
    <s v="OK"/>
    <d v="2025-09-02T14:00:00"/>
    <s v="2025-09-02T11:00:00Z"/>
    <n v="5.093"/>
    <x v="14"/>
  </r>
  <r>
    <n v="0.35"/>
    <s v="OK"/>
    <d v="2025-09-02T15:00:00"/>
    <s v="2025-09-02T12:00:00Z"/>
    <n v="5.7729999999999997"/>
    <x v="15"/>
  </r>
  <r>
    <n v="0.32"/>
    <s v="OK"/>
    <d v="2025-09-02T16:00:00"/>
    <s v="2025-09-02T13:00:00Z"/>
    <n v="4.5270000000000001"/>
    <x v="16"/>
  </r>
  <r>
    <n v="0.34"/>
    <s v="OK"/>
    <d v="2025-09-02T17:00:00"/>
    <s v="2025-09-02T14:00:00Z"/>
    <n v="7.165"/>
    <x v="17"/>
  </r>
  <r>
    <n v="2.2599999999999998"/>
    <s v="OK"/>
    <d v="2025-09-02T18:00:00"/>
    <s v="2025-09-02T15:00:00Z"/>
    <n v="12.55"/>
    <x v="18"/>
  </r>
  <r>
    <n v="0.89"/>
    <s v="OK"/>
    <d v="2025-09-02T19:00:00"/>
    <s v="2025-09-02T16:00:00Z"/>
    <n v="15.888"/>
    <x v="19"/>
  </r>
  <r>
    <n v="0.87"/>
    <s v="OK"/>
    <d v="2025-09-02T20:00:00"/>
    <s v="2025-09-02T17:00:00Z"/>
    <n v="13.083"/>
    <x v="20"/>
  </r>
  <r>
    <n v="2.36"/>
    <s v="OK"/>
    <d v="2025-09-02T21:00:00"/>
    <s v="2025-09-02T18:00:00Z"/>
    <n v="7.9390000000000001"/>
    <x v="21"/>
  </r>
  <r>
    <n v="0.43"/>
    <s v="OK"/>
    <d v="2025-09-02T22:00:00"/>
    <s v="2025-09-02T19:00:00Z"/>
    <n v="5.58"/>
    <x v="22"/>
  </r>
  <r>
    <n v="0.26"/>
    <s v="OK"/>
    <d v="2025-09-02T23:00:00"/>
    <s v="2025-09-02T20:00:00Z"/>
    <n v="0.70199999999999996"/>
    <x v="23"/>
  </r>
  <r>
    <n v="0.25"/>
    <s v="OK"/>
    <d v="2025-09-03T00:00:00"/>
    <s v="2025-09-02T21:00:00Z"/>
    <n v="0.45400000000000001"/>
    <x v="0"/>
  </r>
  <r>
    <n v="0.24"/>
    <s v="OK"/>
    <d v="2025-09-03T01:00:00"/>
    <s v="2025-09-02T22:00:00Z"/>
    <n v="9.5000000000000001E-2"/>
    <x v="1"/>
  </r>
  <r>
    <n v="0.28999999999999998"/>
    <s v="OK"/>
    <d v="2025-09-03T02:00:00"/>
    <s v="2025-09-02T23:00:00Z"/>
    <n v="1.2999999999999999E-2"/>
    <x v="2"/>
  </r>
  <r>
    <n v="0.2"/>
    <s v="OK"/>
    <d v="2025-09-03T03:00:00"/>
    <s v="2025-09-03T00:00:00Z"/>
    <n v="1E-3"/>
    <x v="3"/>
  </r>
  <r>
    <n v="0.31"/>
    <s v="OK"/>
    <d v="2025-09-03T04:00:00"/>
    <s v="2025-09-03T01:00:00Z"/>
    <n v="0"/>
    <x v="4"/>
  </r>
  <r>
    <n v="0.44"/>
    <s v="OK"/>
    <d v="2025-09-03T05:00:00"/>
    <s v="2025-09-03T02:00:00Z"/>
    <n v="0.154"/>
    <x v="5"/>
  </r>
  <r>
    <n v="1.69"/>
    <s v="OK"/>
    <d v="2025-09-03T06:00:00"/>
    <s v="2025-09-03T03:00:00Z"/>
    <n v="0.25"/>
    <x v="6"/>
  </r>
  <r>
    <n v="0.37"/>
    <s v="OK"/>
    <d v="2025-09-03T07:00:00"/>
    <s v="2025-09-03T04:00:00Z"/>
    <n v="0.501"/>
    <x v="7"/>
  </r>
  <r>
    <n v="0.38"/>
    <s v="OK"/>
    <d v="2025-09-03T08:00:00"/>
    <s v="2025-09-03T05:00:00Z"/>
    <n v="0.74399999999999999"/>
    <x v="8"/>
  </r>
  <r>
    <n v="0.36"/>
    <s v="OK"/>
    <d v="2025-09-03T09:00:00"/>
    <s v="2025-09-03T06:00:00Z"/>
    <n v="2.859"/>
    <x v="9"/>
  </r>
  <r>
    <n v="0.54"/>
    <s v="OK"/>
    <d v="2025-09-03T10:00:00"/>
    <s v="2025-09-03T07:00:00Z"/>
    <n v="1.869"/>
    <x v="10"/>
  </r>
  <r>
    <n v="0.39"/>
    <s v="OK"/>
    <d v="2025-09-03T11:00:00"/>
    <s v="2025-09-03T08:00:00Z"/>
    <n v="2.633"/>
    <x v="11"/>
  </r>
  <r>
    <n v="0.41"/>
    <s v="OK"/>
    <d v="2025-09-03T12:00:00"/>
    <s v="2025-09-03T09:00:00Z"/>
    <n v="0.92"/>
    <x v="12"/>
  </r>
  <r>
    <n v="1.89"/>
    <s v="OK"/>
    <d v="2025-09-03T13:00:00"/>
    <s v="2025-09-03T10:00:00Z"/>
    <n v="0.71899999999999997"/>
    <x v="13"/>
  </r>
  <r>
    <n v="0.42"/>
    <s v="OK"/>
    <d v="2025-09-03T14:00:00"/>
    <s v="2025-09-03T11:00:00Z"/>
    <n v="0.60899999999999999"/>
    <x v="14"/>
  </r>
  <r>
    <n v="1.74"/>
    <s v="OK"/>
    <d v="2025-09-03T15:00:00"/>
    <s v="2025-09-03T12:00:00Z"/>
    <n v="0.72499999999999998"/>
    <x v="15"/>
  </r>
  <r>
    <n v="0.36"/>
    <s v="OK"/>
    <d v="2025-09-03T16:00:00"/>
    <s v="2025-09-03T13:00:00Z"/>
    <n v="0.752"/>
    <x v="16"/>
  </r>
  <r>
    <n v="0.42"/>
    <s v="OK"/>
    <d v="2025-09-03T17:00:00"/>
    <s v="2025-09-03T14:00:00Z"/>
    <n v="0.621"/>
    <x v="17"/>
  </r>
  <r>
    <n v="0.28999999999999998"/>
    <s v="OK"/>
    <d v="2025-09-03T18:00:00"/>
    <s v="2025-09-03T15:00:00Z"/>
    <n v="0.59899999999999998"/>
    <x v="18"/>
  </r>
  <r>
    <n v="0.6"/>
    <s v="OK"/>
    <d v="2025-09-03T19:00:00"/>
    <s v="2025-09-03T16:00:00Z"/>
    <n v="0.25"/>
    <x v="19"/>
  </r>
  <r>
    <n v="1.54"/>
    <s v="OK"/>
    <d v="2025-09-03T20:00:00"/>
    <s v="2025-09-03T17:00:00Z"/>
    <n v="0.19600000000000001"/>
    <x v="20"/>
  </r>
  <r>
    <n v="0.24"/>
    <s v="OK"/>
    <d v="2025-09-03T21:00:00"/>
    <s v="2025-09-03T18:00:00Z"/>
    <n v="0.25900000000000001"/>
    <x v="21"/>
  </r>
  <r>
    <n v="0.3"/>
    <s v="OK"/>
    <d v="2025-09-03T22:00:00"/>
    <s v="2025-09-03T19:00:00Z"/>
    <n v="0.23499999999999999"/>
    <x v="22"/>
  </r>
  <r>
    <n v="1.45"/>
    <s v="OK"/>
    <d v="2025-09-03T23:00:00"/>
    <s v="2025-09-03T20:00:00Z"/>
    <n v="0.14199999999999999"/>
    <x v="23"/>
  </r>
  <r>
    <n v="2.35"/>
    <s v="OK"/>
    <d v="2025-09-04T00:00:00"/>
    <s v="2025-09-03T21:00:00Z"/>
    <n v="0.154"/>
    <x v="0"/>
  </r>
  <r>
    <n v="0.24"/>
    <s v="OK"/>
    <d v="2025-09-04T01:00:00"/>
    <s v="2025-09-03T22:00:00Z"/>
    <n v="1E-3"/>
    <x v="1"/>
  </r>
  <r>
    <n v="0.28000000000000003"/>
    <s v="OK"/>
    <d v="2025-09-04T02:00:00"/>
    <s v="2025-09-03T23:00:00Z"/>
    <n v="5.6000000000000001E-2"/>
    <x v="2"/>
  </r>
  <r>
    <n v="0.28000000000000003"/>
    <s v="OK"/>
    <d v="2025-09-04T03:00:00"/>
    <s v="2025-09-04T00:00:00Z"/>
    <n v="0.157"/>
    <x v="3"/>
  </r>
  <r>
    <n v="0.23"/>
    <s v="OK"/>
    <d v="2025-09-04T04:00:00"/>
    <s v="2025-09-04T01:00:00Z"/>
    <n v="0.40500000000000003"/>
    <x v="4"/>
  </r>
  <r>
    <n v="0.45"/>
    <s v="OK"/>
    <d v="2025-09-04T05:00:00"/>
    <s v="2025-09-04T02:00:00Z"/>
    <n v="0.443"/>
    <x v="5"/>
  </r>
  <r>
    <n v="0.48"/>
    <s v="OK"/>
    <d v="2025-09-04T06:00:00"/>
    <s v="2025-09-04T03:00:00Z"/>
    <n v="0.52"/>
    <x v="6"/>
  </r>
  <r>
    <n v="0.44"/>
    <s v="OK"/>
    <d v="2025-09-04T07:00:00"/>
    <s v="2025-09-04T04:00:00Z"/>
    <n v="1.4630000000000001"/>
    <x v="7"/>
  </r>
  <r>
    <n v="0.33"/>
    <s v="OK"/>
    <d v="2025-09-04T08:00:00"/>
    <s v="2025-09-04T05:00:00Z"/>
    <n v="2.74"/>
    <x v="8"/>
  </r>
  <r>
    <n v="0.41"/>
    <s v="OK"/>
    <d v="2025-09-04T09:00:00"/>
    <s v="2025-09-04T06:00:00Z"/>
    <n v="3.4119999999999999"/>
    <x v="9"/>
  </r>
  <r>
    <n v="1.74"/>
    <s v="OK"/>
    <d v="2025-09-04T10:00:00"/>
    <s v="2025-09-04T07:00:00Z"/>
    <n v="3.3969999999999998"/>
    <x v="10"/>
  </r>
  <r>
    <n v="0.28999999999999998"/>
    <s v="OK"/>
    <d v="2025-09-04T11:00:00"/>
    <s v="2025-09-04T08:00:00Z"/>
    <n v="2.12"/>
    <x v="11"/>
  </r>
  <r>
    <n v="0.31"/>
    <s v="OK"/>
    <d v="2025-09-04T12:00:00"/>
    <s v="2025-09-04T09:00:00Z"/>
    <n v="0.72699999999999998"/>
    <x v="12"/>
  </r>
  <r>
    <n v="0.28999999999999998"/>
    <s v="OK"/>
    <d v="2025-09-04T13:00:00"/>
    <s v="2025-09-04T10:00:00Z"/>
    <n v="0.50800000000000001"/>
    <x v="13"/>
  </r>
  <r>
    <n v="0.32"/>
    <s v="OK"/>
    <d v="2025-09-04T14:00:00"/>
    <s v="2025-09-04T11:00:00Z"/>
    <n v="0.48099999999999998"/>
    <x v="14"/>
  </r>
  <r>
    <n v="0.27"/>
    <s v="OK"/>
    <d v="2025-09-04T15:00:00"/>
    <s v="2025-09-04T12:00:00Z"/>
    <n v="3.5539999999999998"/>
    <x v="15"/>
  </r>
  <r>
    <n v="0.31"/>
    <s v="OK"/>
    <d v="2025-09-04T16:00:00"/>
    <s v="2025-09-04T13:00:00Z"/>
    <n v="3.145"/>
    <x v="16"/>
  </r>
  <r>
    <n v="0.3"/>
    <s v="OK"/>
    <d v="2025-09-04T17:00:00"/>
    <s v="2025-09-04T14:00:00Z"/>
    <n v="3.1459999999999999"/>
    <x v="17"/>
  </r>
  <r>
    <n v="0.28000000000000003"/>
    <s v="OK"/>
    <d v="2025-09-04T18:00:00"/>
    <s v="2025-09-04T15:00:00Z"/>
    <n v="1.004"/>
    <x v="18"/>
  </r>
  <r>
    <n v="2.42"/>
    <s v="OK"/>
    <d v="2025-09-04T19:00:00"/>
    <s v="2025-09-04T16:00:00Z"/>
    <n v="1.1579999999999999"/>
    <x v="19"/>
  </r>
  <r>
    <n v="1.64"/>
    <s v="OK"/>
    <d v="2025-09-04T20:00:00"/>
    <s v="2025-09-04T17:00:00Z"/>
    <n v="0.69399999999999995"/>
    <x v="20"/>
  </r>
  <r>
    <n v="3.64"/>
    <s v="OK"/>
    <d v="2025-09-04T21:00:00"/>
    <s v="2025-09-04T18:00:00Z"/>
    <n v="0.502"/>
    <x v="21"/>
  </r>
  <r>
    <n v="1.71"/>
    <s v="OK"/>
    <d v="2025-09-04T22:00:00"/>
    <s v="2025-09-04T19:00:00Z"/>
    <n v="0.19"/>
    <x v="22"/>
  </r>
  <r>
    <n v="0.28000000000000003"/>
    <s v="OK"/>
    <d v="2025-09-04T23:00:00"/>
    <s v="2025-09-04T20:00:00Z"/>
    <n v="0"/>
    <x v="23"/>
  </r>
  <r>
    <n v="0.17"/>
    <s v="OK"/>
    <d v="2025-09-05T00:00:00"/>
    <s v="2025-09-04T21:00:00Z"/>
    <n v="-1E-3"/>
    <x v="0"/>
  </r>
  <r>
    <n v="0.26"/>
    <s v="OK"/>
    <d v="2025-09-05T01:00:00"/>
    <s v="2025-09-04T22:00:00Z"/>
    <n v="-0.1"/>
    <x v="1"/>
  </r>
  <r>
    <n v="0.22"/>
    <s v="OK"/>
    <d v="2025-09-05T02:00:00"/>
    <s v="2025-09-04T23:00:00Z"/>
    <n v="-0.1"/>
    <x v="2"/>
  </r>
  <r>
    <n v="0.21"/>
    <s v="OK"/>
    <d v="2025-09-05T03:00:00"/>
    <s v="2025-09-05T00:00:00Z"/>
    <n v="-8.5000000000000006E-2"/>
    <x v="3"/>
  </r>
  <r>
    <n v="0.22"/>
    <s v="OK"/>
    <d v="2025-09-05T04:00:00"/>
    <s v="2025-09-05T01:00:00Z"/>
    <n v="-0.02"/>
    <x v="4"/>
  </r>
  <r>
    <n v="0.31"/>
    <s v="OK"/>
    <d v="2025-09-05T05:00:00"/>
    <s v="2025-09-05T02:00:00Z"/>
    <n v="-1E-3"/>
    <x v="5"/>
  </r>
  <r>
    <n v="0.18"/>
    <s v="OK"/>
    <d v="2025-09-05T06:00:00"/>
    <s v="2025-09-05T03:00:00Z"/>
    <n v="0.502"/>
    <x v="6"/>
  </r>
  <r>
    <n v="0.57999999999999996"/>
    <s v="OK"/>
    <d v="2025-09-05T07:00:00"/>
    <s v="2025-09-05T04:00:00Z"/>
    <n v="0.73299999999999998"/>
    <x v="7"/>
  </r>
  <r>
    <n v="2.62"/>
    <s v="OK"/>
    <d v="2025-09-05T08:00:00"/>
    <s v="2025-09-05T05:00:00Z"/>
    <n v="1.575"/>
    <x v="8"/>
  </r>
  <r>
    <n v="2.02"/>
    <s v="OK"/>
    <d v="2025-09-05T09:00:00"/>
    <s v="2025-09-05T06:00:00Z"/>
    <n v="4.3819999999999997"/>
    <x v="9"/>
  </r>
  <r>
    <n v="0.42"/>
    <s v="OK"/>
    <d v="2025-09-05T10:00:00"/>
    <s v="2025-09-05T07:00:00Z"/>
    <n v="4.9370000000000003"/>
    <x v="10"/>
  </r>
  <r>
    <n v="0.81"/>
    <s v="OK"/>
    <d v="2025-09-05T11:00:00"/>
    <s v="2025-09-05T08:00:00Z"/>
    <n v="8.343"/>
    <x v="11"/>
  </r>
  <r>
    <n v="0.3"/>
    <s v="OK"/>
    <d v="2025-09-05T12:00:00"/>
    <s v="2025-09-05T09:00:00Z"/>
    <n v="10.297000000000001"/>
    <x v="12"/>
  </r>
  <r>
    <n v="0.34"/>
    <s v="OK"/>
    <d v="2025-09-05T13:00:00"/>
    <s v="2025-09-05T10:00:00Z"/>
    <n v="8.3819999999999997"/>
    <x v="13"/>
  </r>
  <r>
    <n v="0.37"/>
    <s v="OK"/>
    <d v="2025-09-05T14:00:00"/>
    <s v="2025-09-05T11:00:00Z"/>
    <n v="9.0020000000000007"/>
    <x v="14"/>
  </r>
  <r>
    <n v="1.72"/>
    <s v="OK"/>
    <d v="2025-09-05T15:00:00"/>
    <s v="2025-09-05T12:00:00Z"/>
    <n v="8.7439999999999998"/>
    <x v="15"/>
  </r>
  <r>
    <n v="0.23"/>
    <s v="OK"/>
    <d v="2025-09-05T16:00:00"/>
    <s v="2025-09-05T13:00:00Z"/>
    <n v="9.9459999999999997"/>
    <x v="16"/>
  </r>
  <r>
    <n v="0.31"/>
    <s v="OK"/>
    <d v="2025-09-05T17:00:00"/>
    <s v="2025-09-05T14:00:00Z"/>
    <n v="12.852"/>
    <x v="17"/>
  </r>
  <r>
    <n v="0.26"/>
    <s v="OK"/>
    <d v="2025-09-05T18:00:00"/>
    <s v="2025-09-05T15:00:00Z"/>
    <n v="5.4089999999999998"/>
    <x v="18"/>
  </r>
  <r>
    <n v="0.26"/>
    <s v="OK"/>
    <d v="2025-09-05T19:00:00"/>
    <s v="2025-09-05T16:00:00Z"/>
    <n v="3.6760000000000002"/>
    <x v="19"/>
  </r>
  <r>
    <n v="0.27"/>
    <s v="OK"/>
    <d v="2025-09-05T20:00:00"/>
    <s v="2025-09-05T17:00:00Z"/>
    <n v="2.157"/>
    <x v="20"/>
  </r>
  <r>
    <n v="0.34"/>
    <s v="OK"/>
    <d v="2025-09-05T21:00:00"/>
    <s v="2025-09-05T18:00:00Z"/>
    <n v="1.623"/>
    <x v="21"/>
  </r>
  <r>
    <n v="0.34"/>
    <s v="OK"/>
    <d v="2025-09-05T22:00:00"/>
    <s v="2025-09-05T19:00:00Z"/>
    <n v="1.25"/>
    <x v="22"/>
  </r>
  <r>
    <n v="0.28999999999999998"/>
    <s v="OK"/>
    <d v="2025-09-05T23:00:00"/>
    <s v="2025-09-05T20:00:00Z"/>
    <n v="1.0029999999999999"/>
    <x v="23"/>
  </r>
  <r>
    <n v="0.4"/>
    <s v="OK"/>
    <d v="2025-09-06T00:00:00"/>
    <s v="2025-09-05T21:00:00Z"/>
    <n v="0.70899999999999996"/>
    <x v="0"/>
  </r>
  <r>
    <n v="1.41"/>
    <s v="OK"/>
    <d v="2025-09-06T01:00:00"/>
    <s v="2025-09-05T22:00:00Z"/>
    <n v="0.19"/>
    <x v="1"/>
  </r>
  <r>
    <n v="0.91"/>
    <s v="OK"/>
    <d v="2025-09-06T02:00:00"/>
    <s v="2025-09-05T23:00:00Z"/>
    <n v="0.188"/>
    <x v="2"/>
  </r>
  <r>
    <n v="0.37"/>
    <s v="OK"/>
    <d v="2025-09-06T03:00:00"/>
    <s v="2025-09-06T00:00:00Z"/>
    <n v="0.16300000000000001"/>
    <x v="3"/>
  </r>
  <r>
    <n v="0.41"/>
    <s v="OK"/>
    <d v="2025-09-06T04:00:00"/>
    <s v="2025-09-06T01:00:00Z"/>
    <n v="0.68500000000000005"/>
    <x v="4"/>
  </r>
  <r>
    <n v="0.25"/>
    <s v="OK"/>
    <d v="2025-09-06T05:00:00"/>
    <s v="2025-09-06T02:00:00Z"/>
    <n v="0.83299999999999996"/>
    <x v="5"/>
  </r>
  <r>
    <n v="0.28999999999999998"/>
    <s v="OK"/>
    <d v="2025-09-06T06:00:00"/>
    <s v="2025-09-06T03:00:00Z"/>
    <n v="1.1850000000000001"/>
    <x v="6"/>
  </r>
  <r>
    <n v="0.26"/>
    <s v="OK"/>
    <d v="2025-09-06T07:00:00"/>
    <s v="2025-09-06T04:00:00Z"/>
    <n v="1.1459999999999999"/>
    <x v="7"/>
  </r>
  <r>
    <n v="0.39"/>
    <s v="OK"/>
    <d v="2025-09-06T08:00:00"/>
    <s v="2025-09-06T05:00:00Z"/>
    <n v="1.7649999999999999"/>
    <x v="8"/>
  </r>
  <r>
    <n v="0.38"/>
    <s v="OK"/>
    <d v="2025-09-06T09:00:00"/>
    <s v="2025-09-06T06:00:00Z"/>
    <n v="7.1429999999999998"/>
    <x v="9"/>
  </r>
  <r>
    <n v="1.1299999999999999"/>
    <s v="OK"/>
    <d v="2025-09-06T10:00:00"/>
    <s v="2025-09-06T07:00:00Z"/>
    <n v="6.94"/>
    <x v="10"/>
  </r>
  <r>
    <n v="1.58"/>
    <s v="OK"/>
    <d v="2025-09-06T11:00:00"/>
    <s v="2025-09-06T08:00:00Z"/>
    <n v="3.6949999999999998"/>
    <x v="11"/>
  </r>
  <r>
    <n v="0.39"/>
    <s v="OK"/>
    <d v="2025-09-06T12:00:00"/>
    <s v="2025-09-06T09:00:00Z"/>
    <n v="1.1719999999999999"/>
    <x v="12"/>
  </r>
  <r>
    <n v="0.39"/>
    <s v="OK"/>
    <d v="2025-09-06T13:00:00"/>
    <s v="2025-09-06T10:00:00Z"/>
    <n v="1.7370000000000001"/>
    <x v="13"/>
  </r>
  <r>
    <n v="0.36"/>
    <s v="OK"/>
    <d v="2025-09-06T14:00:00"/>
    <s v="2025-09-06T11:00:00Z"/>
    <n v="1.8839999999999999"/>
    <x v="14"/>
  </r>
  <r>
    <n v="0.36"/>
    <s v="OK"/>
    <d v="2025-09-06T15:00:00"/>
    <s v="2025-09-06T12:00:00Z"/>
    <n v="2.8929999999999998"/>
    <x v="15"/>
  </r>
  <r>
    <n v="0.31"/>
    <s v="OK"/>
    <d v="2025-09-06T16:00:00"/>
    <s v="2025-09-06T13:00:00Z"/>
    <n v="4.9610000000000003"/>
    <x v="16"/>
  </r>
  <r>
    <n v="1.69"/>
    <s v="OK"/>
    <d v="2025-09-06T17:00:00"/>
    <s v="2025-09-06T14:00:00Z"/>
    <n v="5.3090000000000002"/>
    <x v="17"/>
  </r>
  <r>
    <n v="0.24"/>
    <s v="OK"/>
    <d v="2025-09-06T18:00:00"/>
    <s v="2025-09-06T15:00:00Z"/>
    <n v="6.7770000000000001"/>
    <x v="18"/>
  </r>
  <r>
    <n v="0.24"/>
    <s v="OK"/>
    <d v="2025-09-06T19:00:00"/>
    <s v="2025-09-06T16:00:00Z"/>
    <n v="6.5869999999999997"/>
    <x v="19"/>
  </r>
  <r>
    <n v="0.34"/>
    <s v="OK"/>
    <d v="2025-09-06T20:00:00"/>
    <s v="2025-09-06T17:00:00Z"/>
    <n v="4.9550000000000001"/>
    <x v="20"/>
  </r>
  <r>
    <n v="0.36"/>
    <s v="OK"/>
    <d v="2025-09-06T21:00:00"/>
    <s v="2025-09-06T18:00:00Z"/>
    <n v="3.149"/>
    <x v="21"/>
  </r>
  <r>
    <n v="0.3"/>
    <s v="OK"/>
    <d v="2025-09-06T22:00:00"/>
    <s v="2025-09-06T19:00:00Z"/>
    <n v="2.0680000000000001"/>
    <x v="22"/>
  </r>
  <r>
    <n v="0.39"/>
    <s v="OK"/>
    <d v="2025-09-06T23:00:00"/>
    <s v="2025-09-06T20:00:00Z"/>
    <n v="1.0349999999999999"/>
    <x v="23"/>
  </r>
  <r>
    <n v="0.24"/>
    <s v="OK"/>
    <d v="2025-09-07T00:00:00"/>
    <s v="2025-09-06T21:00:00Z"/>
    <n v="0.72399999999999998"/>
    <x v="0"/>
  </r>
  <r>
    <n v="0.27"/>
    <s v="OK"/>
    <d v="2025-09-07T01:00:00"/>
    <s v="2025-09-06T22:00:00Z"/>
    <n v="0.68899999999999995"/>
    <x v="1"/>
  </r>
  <r>
    <n v="0.2"/>
    <s v="OK"/>
    <d v="2025-09-07T02:00:00"/>
    <s v="2025-09-06T23:00:00Z"/>
    <n v="0.67800000000000005"/>
    <x v="2"/>
  </r>
  <r>
    <n v="0.22"/>
    <s v="OK"/>
    <d v="2025-09-07T03:00:00"/>
    <s v="2025-09-07T00:00:00Z"/>
    <n v="0.73299999999999998"/>
    <x v="3"/>
  </r>
  <r>
    <n v="0.35"/>
    <s v="OK"/>
    <d v="2025-09-07T04:00:00"/>
    <s v="2025-09-07T01:00:00Z"/>
    <n v="0.76300000000000001"/>
    <x v="4"/>
  </r>
  <r>
    <n v="1.46"/>
    <s v="OK"/>
    <d v="2025-09-07T05:00:00"/>
    <s v="2025-09-07T02:00:00Z"/>
    <n v="0.72399999999999998"/>
    <x v="5"/>
  </r>
  <r>
    <n v="0.23"/>
    <s v="OK"/>
    <d v="2025-09-07T06:00:00"/>
    <s v="2025-09-07T03:00:00Z"/>
    <n v="0.90600000000000003"/>
    <x v="6"/>
  </r>
  <r>
    <n v="0.21"/>
    <s v="OK"/>
    <d v="2025-09-07T07:00:00"/>
    <s v="2025-09-07T04:00:00Z"/>
    <n v="0.80900000000000005"/>
    <x v="7"/>
  </r>
  <r>
    <n v="0.42"/>
    <s v="OK"/>
    <d v="2025-09-07T08:00:00"/>
    <s v="2025-09-07T05:00:00Z"/>
    <n v="1.55"/>
    <x v="8"/>
  </r>
  <r>
    <n v="0.33"/>
    <s v="OK"/>
    <d v="2025-09-07T09:00:00"/>
    <s v="2025-09-07T06:00:00Z"/>
    <n v="1.367"/>
    <x v="9"/>
  </r>
  <r>
    <n v="0.31"/>
    <s v="OK"/>
    <d v="2025-09-07T10:00:00"/>
    <s v="2025-09-07T07:00:00Z"/>
    <n v="0.85699999999999998"/>
    <x v="10"/>
  </r>
  <r>
    <n v="0.25"/>
    <s v="OK"/>
    <d v="2025-09-07T11:00:00"/>
    <s v="2025-09-07T08:00:00Z"/>
    <n v="1.103"/>
    <x v="11"/>
  </r>
  <r>
    <n v="0.18"/>
    <s v="OK"/>
    <d v="2025-09-07T12:00:00"/>
    <s v="2025-09-07T09:00:00Z"/>
    <n v="0.95499999999999996"/>
    <x v="12"/>
  </r>
  <r>
    <n v="2.81"/>
    <s v="OK"/>
    <d v="2025-09-07T13:00:00"/>
    <s v="2025-09-07T10:00:00Z"/>
    <n v="0.46700000000000003"/>
    <x v="13"/>
  </r>
  <r>
    <n v="2.93"/>
    <s v="OK"/>
    <d v="2025-09-07T14:00:00"/>
    <s v="2025-09-07T11:00:00Z"/>
    <n v="0.47399999999999998"/>
    <x v="14"/>
  </r>
  <r>
    <n v="0.79"/>
    <s v="OK"/>
    <d v="2025-09-07T15:00:00"/>
    <s v="2025-09-07T12:00:00Z"/>
    <n v="0.50700000000000001"/>
    <x v="15"/>
  </r>
  <r>
    <n v="0.3"/>
    <s v="OK"/>
    <d v="2025-09-07T16:00:00"/>
    <s v="2025-09-07T13:00:00Z"/>
    <n v="0.86199999999999999"/>
    <x v="16"/>
  </r>
  <r>
    <n v="0.37"/>
    <s v="OK"/>
    <d v="2025-09-07T17:00:00"/>
    <s v="2025-09-07T14:00:00Z"/>
    <n v="2.391"/>
    <x v="17"/>
  </r>
  <r>
    <n v="0.5"/>
    <s v="OK"/>
    <d v="2025-09-07T18:00:00"/>
    <s v="2025-09-07T15:00:00Z"/>
    <n v="3.601"/>
    <x v="18"/>
  </r>
  <r>
    <n v="2.65"/>
    <s v="OK"/>
    <d v="2025-09-07T19:00:00"/>
    <s v="2025-09-07T16:00:00Z"/>
    <n v="10.127000000000001"/>
    <x v="19"/>
  </r>
  <r>
    <n v="0.74"/>
    <s v="OK"/>
    <d v="2025-09-07T20:00:00"/>
    <s v="2025-09-07T17:00:00Z"/>
    <n v="8.3059999999999992"/>
    <x v="20"/>
  </r>
  <r>
    <n v="0.5"/>
    <s v="OK"/>
    <d v="2025-09-07T21:00:00"/>
    <s v="2025-09-07T18:00:00Z"/>
    <n v="3.7469999999999999"/>
    <x v="21"/>
  </r>
  <r>
    <n v="0.35"/>
    <s v="OK"/>
    <d v="2025-09-07T22:00:00"/>
    <s v="2025-09-07T19:00:00Z"/>
    <n v="2.5099999999999998"/>
    <x v="22"/>
  </r>
  <r>
    <n v="0.19"/>
    <s v="OK"/>
    <d v="2025-09-07T23:00:00"/>
    <s v="2025-09-07T20:00:00Z"/>
    <n v="2.0979999999999999"/>
    <x v="23"/>
  </r>
  <r>
    <n v="0.26"/>
    <s v="OK"/>
    <d v="2025-09-08T00:00:00"/>
    <s v="2025-09-07T21:00:00Z"/>
    <n v="1.746"/>
    <x v="0"/>
  </r>
  <r>
    <n v="0.23"/>
    <s v="OK"/>
    <d v="2025-09-08T01:00:00"/>
    <s v="2025-09-07T22:00:00Z"/>
    <n v="1.867"/>
    <x v="1"/>
  </r>
  <r>
    <n v="0.19"/>
    <s v="OK"/>
    <d v="2025-09-08T02:00:00"/>
    <s v="2025-09-07T23:00:00Z"/>
    <n v="2.1800000000000002"/>
    <x v="2"/>
  </r>
  <r>
    <n v="0.3"/>
    <s v="OK"/>
    <d v="2025-09-08T03:00:00"/>
    <s v="2025-09-08T00:00:00Z"/>
    <n v="2.5099999999999998"/>
    <x v="3"/>
  </r>
  <r>
    <n v="0.28000000000000003"/>
    <s v="OK"/>
    <d v="2025-09-08T04:00:00"/>
    <s v="2025-09-08T01:00:00Z"/>
    <n v="3.9649999999999999"/>
    <x v="4"/>
  </r>
  <r>
    <n v="0.26"/>
    <s v="OK"/>
    <d v="2025-09-08T05:00:00"/>
    <s v="2025-09-08T02:00:00Z"/>
    <n v="4.0750000000000002"/>
    <x v="5"/>
  </r>
  <r>
    <n v="0.39"/>
    <s v="OK"/>
    <d v="2025-09-08T06:00:00"/>
    <s v="2025-09-08T03:00:00Z"/>
    <n v="9.1630000000000003"/>
    <x v="6"/>
  </r>
  <r>
    <n v="2.3199999999999998"/>
    <s v="OK"/>
    <d v="2025-09-08T07:00:00"/>
    <s v="2025-09-08T04:00:00Z"/>
    <n v="13.615"/>
    <x v="7"/>
  </r>
  <r>
    <n v="0.44"/>
    <s v="OK"/>
    <d v="2025-09-08T08:00:00"/>
    <s v="2025-09-08T05:00:00Z"/>
    <n v="17.561"/>
    <x v="8"/>
  </r>
  <r>
    <n v="0.37"/>
    <s v="OK"/>
    <d v="2025-09-08T09:00:00"/>
    <s v="2025-09-08T06:00:00Z"/>
    <n v="15.429"/>
    <x v="9"/>
  </r>
  <r>
    <n v="0.35"/>
    <s v="OK"/>
    <d v="2025-09-08T10:00:00"/>
    <s v="2025-09-08T07:00:00Z"/>
    <n v="13.159000000000001"/>
    <x v="10"/>
  </r>
  <r>
    <n v="0.49"/>
    <s v="OK"/>
    <d v="2025-09-08T11:00:00"/>
    <s v="2025-09-08T08:00:00Z"/>
    <n v="11.590999999999999"/>
    <x v="11"/>
  </r>
  <r>
    <n v="0.88"/>
    <s v="OK"/>
    <d v="2025-09-08T12:00:00"/>
    <s v="2025-09-08T09:00:00Z"/>
    <n v="10.23"/>
    <x v="12"/>
  </r>
  <r>
    <n v="2.44"/>
    <s v="OK"/>
    <d v="2025-09-08T13:00:00"/>
    <s v="2025-09-08T10:00:00Z"/>
    <n v="8.9380000000000006"/>
    <x v="13"/>
  </r>
  <r>
    <n v="0.87"/>
    <s v="OK"/>
    <d v="2025-09-08T14:00:00"/>
    <s v="2025-09-08T11:00:00Z"/>
    <n v="8.3119999999999994"/>
    <x v="14"/>
  </r>
  <r>
    <n v="0.26"/>
    <s v="OK"/>
    <d v="2025-09-08T15:00:00"/>
    <s v="2025-09-08T12:00:00Z"/>
    <n v="9.2780000000000005"/>
    <x v="15"/>
  </r>
  <r>
    <n v="1.56"/>
    <s v="OK"/>
    <d v="2025-09-08T16:00:00"/>
    <s v="2025-09-08T13:00:00Z"/>
    <n v="11.205"/>
    <x v="16"/>
  </r>
  <r>
    <n v="0.56999999999999995"/>
    <s v="OK"/>
    <d v="2025-09-08T17:00:00"/>
    <s v="2025-09-08T14:00:00Z"/>
    <n v="12.673999999999999"/>
    <x v="17"/>
  </r>
  <r>
    <n v="0.23"/>
    <s v="OK"/>
    <d v="2025-09-08T18:00:00"/>
    <s v="2025-09-08T15:00:00Z"/>
    <n v="18.376999999999999"/>
    <x v="18"/>
  </r>
  <r>
    <n v="0.27"/>
    <s v="OK"/>
    <d v="2025-09-08T19:00:00"/>
    <s v="2025-09-08T16:00:00Z"/>
    <n v="31.777999999999999"/>
    <x v="19"/>
  </r>
  <r>
    <n v="0.24"/>
    <s v="OK"/>
    <d v="2025-09-08T20:00:00"/>
    <s v="2025-09-08T17:00:00Z"/>
    <n v="37.642000000000003"/>
    <x v="20"/>
  </r>
  <r>
    <n v="2.0499999999999998"/>
    <s v="OK"/>
    <d v="2025-09-08T21:00:00"/>
    <s v="2025-09-08T18:00:00Z"/>
    <n v="31.177"/>
    <x v="21"/>
  </r>
  <r>
    <n v="1.28"/>
    <s v="OK"/>
    <d v="2025-09-08T22:00:00"/>
    <s v="2025-09-08T19:00:00Z"/>
    <n v="18.225999999999999"/>
    <x v="22"/>
  </r>
  <r>
    <n v="0.31"/>
    <s v="OK"/>
    <d v="2025-09-08T23:00:00"/>
    <s v="2025-09-08T20:00:00Z"/>
    <n v="12.263999999999999"/>
    <x v="23"/>
  </r>
  <r>
    <n v="0.24"/>
    <s v="OK"/>
    <d v="2025-09-09T00:00:00"/>
    <s v="2025-09-08T21:00:00Z"/>
    <n v="11.645"/>
    <x v="0"/>
  </r>
  <r>
    <n v="0.28000000000000003"/>
    <s v="OK"/>
    <d v="2025-09-09T01:00:00"/>
    <s v="2025-09-08T22:00:00Z"/>
    <n v="10.192"/>
    <x v="1"/>
  </r>
  <r>
    <n v="0.28000000000000003"/>
    <s v="OK"/>
    <d v="2025-09-09T02:00:00"/>
    <s v="2025-09-08T23:00:00Z"/>
    <n v="5.3979999999999997"/>
    <x v="2"/>
  </r>
  <r>
    <n v="0.67"/>
    <s v="OK"/>
    <d v="2025-09-09T03:00:00"/>
    <s v="2025-09-09T00:00:00Z"/>
    <n v="3.149"/>
    <x v="3"/>
  </r>
  <r>
    <n v="0.84"/>
    <s v="OK"/>
    <d v="2025-09-09T04:00:00"/>
    <s v="2025-09-09T01:00:00Z"/>
    <n v="5.0709999999999997"/>
    <x v="4"/>
  </r>
  <r>
    <n v="0.21"/>
    <s v="OK"/>
    <d v="2025-09-09T05:00:00"/>
    <s v="2025-09-09T02:00:00Z"/>
    <n v="9.1639999999999997"/>
    <x v="5"/>
  </r>
  <r>
    <n v="0.43"/>
    <s v="OK"/>
    <d v="2025-09-09T06:00:00"/>
    <s v="2025-09-09T03:00:00Z"/>
    <n v="12.831"/>
    <x v="6"/>
  </r>
  <r>
    <n v="0.37"/>
    <s v="OK"/>
    <d v="2025-09-09T07:00:00"/>
    <s v="2025-09-09T04:00:00Z"/>
    <n v="18.715"/>
    <x v="7"/>
  </r>
  <r>
    <n v="0.35"/>
    <s v="OK"/>
    <d v="2025-09-09T08:00:00"/>
    <s v="2025-09-09T05:00:00Z"/>
    <n v="31.704000000000001"/>
    <x v="8"/>
  </r>
  <r>
    <n v="2.4900000000000002"/>
    <s v="OK"/>
    <d v="2025-09-09T09:00:00"/>
    <s v="2025-09-09T06:00:00Z"/>
    <n v="24.891999999999999"/>
    <x v="9"/>
  </r>
  <r>
    <n v="0.67"/>
    <s v="OK"/>
    <d v="2025-09-09T10:00:00"/>
    <s v="2025-09-09T07:00:00Z"/>
    <n v="16.88"/>
    <x v="10"/>
  </r>
  <r>
    <n v="0.34"/>
    <s v="OK"/>
    <d v="2025-09-09T11:00:00"/>
    <s v="2025-09-09T08:00:00Z"/>
    <n v="13.444000000000001"/>
    <x v="11"/>
  </r>
  <r>
    <n v="0.31"/>
    <s v="OK"/>
    <d v="2025-09-09T12:00:00"/>
    <s v="2025-09-09T09:00:00Z"/>
    <n v="12.045"/>
    <x v="12"/>
  </r>
  <r>
    <n v="0.38"/>
    <s v="OK"/>
    <d v="2025-09-09T13:00:00"/>
    <s v="2025-09-09T10:00:00Z"/>
    <n v="10.686"/>
    <x v="13"/>
  </r>
  <r>
    <n v="0.43"/>
    <s v="OK"/>
    <d v="2025-09-09T14:00:00"/>
    <s v="2025-09-09T11:00:00Z"/>
    <n v="10.666"/>
    <x v="14"/>
  </r>
  <r>
    <n v="1.48"/>
    <s v="OK"/>
    <d v="2025-09-09T15:00:00"/>
    <s v="2025-09-09T12:00:00Z"/>
    <n v="11.041"/>
    <x v="15"/>
  </r>
  <r>
    <n v="1.06"/>
    <s v="OK"/>
    <d v="2025-09-09T16:00:00"/>
    <s v="2025-09-09T13:00:00Z"/>
    <n v="11.984999999999999"/>
    <x v="16"/>
  </r>
  <r>
    <n v="1.37"/>
    <s v="OK"/>
    <d v="2025-09-09T17:00:00"/>
    <s v="2025-09-09T14:00:00Z"/>
    <n v="13.349"/>
    <x v="17"/>
  </r>
  <r>
    <n v="0.37"/>
    <s v="OK"/>
    <d v="2025-09-09T18:00:00"/>
    <s v="2025-09-09T15:00:00Z"/>
    <n v="18.111000000000001"/>
    <x v="18"/>
  </r>
  <r>
    <n v="1.23"/>
    <s v="OK"/>
    <d v="2025-09-09T19:00:00"/>
    <s v="2025-09-09T16:00:00Z"/>
    <n v="21.076000000000001"/>
    <x v="19"/>
  </r>
  <r>
    <n v="2.5099999999999998"/>
    <s v="OK"/>
    <d v="2025-09-09T20:00:00"/>
    <s v="2025-09-09T17:00:00Z"/>
    <n v="33.286000000000001"/>
    <x v="20"/>
  </r>
  <r>
    <n v="0.5"/>
    <s v="OK"/>
    <d v="2025-09-09T21:00:00"/>
    <s v="2025-09-09T18:00:00Z"/>
    <n v="18.277000000000001"/>
    <x v="21"/>
  </r>
  <r>
    <n v="0.42"/>
    <s v="OK"/>
    <d v="2025-09-09T22:00:00"/>
    <s v="2025-09-09T19:00:00Z"/>
    <n v="12.581"/>
    <x v="22"/>
  </r>
  <r>
    <n v="0.25"/>
    <s v="OK"/>
    <d v="2025-09-09T23:00:00"/>
    <s v="2025-09-09T20:00:00Z"/>
    <n v="8.3859999999999992"/>
    <x v="23"/>
  </r>
  <r>
    <n v="0.24"/>
    <s v="OK"/>
    <d v="2025-09-10T00:00:00"/>
    <s v="2025-09-09T21:00:00Z"/>
    <n v="3.544"/>
    <x v="0"/>
  </r>
  <r>
    <n v="0.27"/>
    <s v="OK"/>
    <d v="2025-09-10T01:00:00"/>
    <s v="2025-09-09T22:00:00Z"/>
    <n v="1.6579999999999999"/>
    <x v="1"/>
  </r>
  <r>
    <n v="0.2"/>
    <s v="OK"/>
    <d v="2025-09-10T02:00:00"/>
    <s v="2025-09-09T23:00:00Z"/>
    <n v="1.3959999999999999"/>
    <x v="2"/>
  </r>
  <r>
    <n v="0.26"/>
    <s v="OK"/>
    <d v="2025-09-10T03:00:00"/>
    <s v="2025-09-10T00:00:00Z"/>
    <n v="1.4419999999999999"/>
    <x v="3"/>
  </r>
  <r>
    <n v="0.22"/>
    <s v="OK"/>
    <d v="2025-09-10T04:00:00"/>
    <s v="2025-09-10T01:00:00Z"/>
    <n v="1.2609999999999999"/>
    <x v="4"/>
  </r>
  <r>
    <n v="0.26"/>
    <s v="OK"/>
    <d v="2025-09-10T05:00:00"/>
    <s v="2025-09-10T02:00:00Z"/>
    <n v="1.595"/>
    <x v="5"/>
  </r>
  <r>
    <n v="2.16"/>
    <s v="OK"/>
    <d v="2025-09-10T06:00:00"/>
    <s v="2025-09-10T03:00:00Z"/>
    <n v="4.9740000000000002"/>
    <x v="6"/>
  </r>
  <r>
    <n v="0.85"/>
    <s v="OK"/>
    <d v="2025-09-10T07:00:00"/>
    <s v="2025-09-10T04:00:00Z"/>
    <n v="10.898"/>
    <x v="7"/>
  </r>
  <r>
    <n v="1.27"/>
    <s v="OK"/>
    <d v="2025-09-10T08:00:00"/>
    <s v="2025-09-10T05:00:00Z"/>
    <n v="20.146999999999998"/>
    <x v="8"/>
  </r>
  <r>
    <n v="0.38"/>
    <s v="OK"/>
    <d v="2025-09-10T09:00:00"/>
    <s v="2025-09-10T06:00:00Z"/>
    <n v="16.27"/>
    <x v="9"/>
  </r>
  <r>
    <n v="0.21"/>
    <s v="OK"/>
    <d v="2025-09-10T10:00:00"/>
    <s v="2025-09-10T07:00:00Z"/>
    <n v="16.318999999999999"/>
    <x v="10"/>
  </r>
  <r>
    <n v="0.27"/>
    <s v="OK"/>
    <d v="2025-09-10T11:00:00"/>
    <s v="2025-09-10T08:00:00Z"/>
    <n v="12.657"/>
    <x v="11"/>
  </r>
  <r>
    <n v="0.33"/>
    <s v="OK"/>
    <d v="2025-09-10T12:00:00"/>
    <s v="2025-09-10T09:00:00Z"/>
    <n v="7.7169999999999996"/>
    <x v="12"/>
  </r>
  <r>
    <n v="2.04"/>
    <s v="OK"/>
    <d v="2025-09-10T13:00:00"/>
    <s v="2025-09-10T10:00:00Z"/>
    <n v="4.298"/>
    <x v="13"/>
  </r>
  <r>
    <n v="0.89"/>
    <s v="OK"/>
    <d v="2025-09-10T14:00:00"/>
    <s v="2025-09-10T11:00:00Z"/>
    <n v="4.141"/>
    <x v="14"/>
  </r>
  <r>
    <n v="0.36"/>
    <s v="OK"/>
    <d v="2025-09-10T15:00:00"/>
    <s v="2025-09-10T12:00:00Z"/>
    <n v="4.0860000000000003"/>
    <x v="15"/>
  </r>
  <r>
    <n v="0.63"/>
    <s v="OK"/>
    <d v="2025-09-10T16:00:00"/>
    <s v="2025-09-10T13:00:00Z"/>
    <n v="7.6909999999999998"/>
    <x v="16"/>
  </r>
  <r>
    <n v="0.37"/>
    <s v="OK"/>
    <d v="2025-09-10T17:00:00"/>
    <s v="2025-09-10T14:00:00Z"/>
    <n v="12.236000000000001"/>
    <x v="17"/>
  </r>
  <r>
    <n v="0.38"/>
    <s v="OK"/>
    <d v="2025-09-10T18:00:00"/>
    <s v="2025-09-10T15:00:00Z"/>
    <n v="15.058999999999999"/>
    <x v="18"/>
  </r>
  <r>
    <n v="2.0699999999999998"/>
    <s v="OK"/>
    <d v="2025-09-10T19:00:00"/>
    <s v="2025-09-10T16:00:00Z"/>
    <n v="15.473000000000001"/>
    <x v="19"/>
  </r>
  <r>
    <n v="2.36"/>
    <s v="OK"/>
    <d v="2025-09-10T20:00:00"/>
    <s v="2025-09-10T17:00:00Z"/>
    <n v="14.865"/>
    <x v="20"/>
  </r>
  <r>
    <n v="0.42"/>
    <s v="OK"/>
    <d v="2025-09-10T21:00:00"/>
    <s v="2025-09-10T18:00:00Z"/>
    <n v="5.6849999999999996"/>
    <x v="21"/>
  </r>
  <r>
    <n v="0.33"/>
    <s v="OK"/>
    <d v="2025-09-10T22:00:00"/>
    <s v="2025-09-10T19:00:00Z"/>
    <n v="0.73699999999999999"/>
    <x v="22"/>
  </r>
  <r>
    <n v="0.3"/>
    <s v="OK"/>
    <d v="2025-09-10T23:00:00"/>
    <s v="2025-09-10T20:00:00Z"/>
    <n v="0.622"/>
    <x v="23"/>
  </r>
  <r>
    <n v="2.02"/>
    <s v="OK"/>
    <d v="2025-09-11T00:00:00"/>
    <s v="2025-09-10T21:00:00Z"/>
    <n v="0.626"/>
    <x v="0"/>
  </r>
  <r>
    <n v="0.24"/>
    <s v="OK"/>
    <d v="2025-09-11T01:00:00"/>
    <s v="2025-09-10T22:00:00Z"/>
    <n v="0.42399999999999999"/>
    <x v="1"/>
  </r>
  <r>
    <n v="0.21"/>
    <s v="OK"/>
    <d v="2025-09-11T02:00:00"/>
    <s v="2025-09-10T23:00:00Z"/>
    <n v="0.309"/>
    <x v="2"/>
  </r>
  <r>
    <n v="0.22"/>
    <s v="OK"/>
    <d v="2025-09-11T03:00:00"/>
    <s v="2025-09-11T00:00:00Z"/>
    <n v="0.25"/>
    <x v="3"/>
  </r>
  <r>
    <n v="0.21"/>
    <s v="OK"/>
    <d v="2025-09-11T04:00:00"/>
    <s v="2025-09-11T01:00:00Z"/>
    <n v="0.31900000000000001"/>
    <x v="4"/>
  </r>
  <r>
    <n v="0.25"/>
    <s v="OK"/>
    <d v="2025-09-11T05:00:00"/>
    <s v="2025-09-11T02:00:00Z"/>
    <n v="0.28899999999999998"/>
    <x v="5"/>
  </r>
  <r>
    <n v="0.46"/>
    <s v="OK"/>
    <d v="2025-09-11T06:00:00"/>
    <s v="2025-09-11T03:00:00Z"/>
    <n v="0.34499999999999997"/>
    <x v="6"/>
  </r>
  <r>
    <n v="1.95"/>
    <s v="OK"/>
    <d v="2025-09-11T07:00:00"/>
    <s v="2025-09-11T04:00:00Z"/>
    <n v="0.53500000000000003"/>
    <x v="7"/>
  </r>
  <r>
    <n v="1.94"/>
    <s v="OK"/>
    <d v="2025-09-11T08:00:00"/>
    <s v="2025-09-11T05:00:00Z"/>
    <n v="0.91900000000000004"/>
    <x v="8"/>
  </r>
  <r>
    <n v="0.21"/>
    <s v="OK"/>
    <d v="2025-09-11T09:00:00"/>
    <s v="2025-09-11T06:00:00Z"/>
    <n v="3.4249999999999998"/>
    <x v="9"/>
  </r>
  <r>
    <n v="0.2"/>
    <s v="OK"/>
    <d v="2025-09-11T10:00:00"/>
    <s v="2025-09-11T07:00:00Z"/>
    <n v="3.8839999999999999"/>
    <x v="10"/>
  </r>
  <r>
    <n v="0.2"/>
    <s v="OK"/>
    <d v="2025-09-11T11:00:00"/>
    <s v="2025-09-11T08:00:00Z"/>
    <n v="1.0029999999999999"/>
    <x v="11"/>
  </r>
  <r>
    <n v="0.23"/>
    <s v="OK"/>
    <d v="2025-09-11T12:00:00"/>
    <s v="2025-09-11T09:00:00Z"/>
    <n v="0.627"/>
    <x v="12"/>
  </r>
  <r>
    <n v="0.18"/>
    <s v="OK"/>
    <d v="2025-09-11T13:00:00"/>
    <s v="2025-09-11T10:00:00Z"/>
    <n v="0.502"/>
    <x v="13"/>
  </r>
  <r>
    <n v="0.22"/>
    <s v="OK"/>
    <d v="2025-09-11T14:00:00"/>
    <s v="2025-09-11T11:00:00Z"/>
    <n v="0.37"/>
    <x v="14"/>
  </r>
  <r>
    <n v="0.21"/>
    <s v="OK"/>
    <d v="2025-09-11T15:00:00"/>
    <s v="2025-09-11T12:00:00Z"/>
    <n v="0.38400000000000001"/>
    <x v="15"/>
  </r>
  <r>
    <n v="0.25"/>
    <s v="OK"/>
    <d v="2025-09-11T16:00:00"/>
    <s v="2025-09-11T13:00:00Z"/>
    <n v="0.42699999999999999"/>
    <x v="16"/>
  </r>
  <r>
    <n v="0.17"/>
    <s v="OK"/>
    <d v="2025-09-11T17:00:00"/>
    <s v="2025-09-11T14:00:00Z"/>
    <n v="0.627"/>
    <x v="17"/>
  </r>
  <r>
    <n v="0.48"/>
    <s v="OK"/>
    <d v="2025-09-11T18:00:00"/>
    <s v="2025-09-11T15:00:00Z"/>
    <n v="0.42899999999999999"/>
    <x v="18"/>
  </r>
  <r>
    <n v="2.33"/>
    <s v="OK"/>
    <d v="2025-09-11T19:00:00"/>
    <s v="2025-09-11T16:00:00Z"/>
    <n v="0.57099999999999995"/>
    <x v="19"/>
  </r>
  <r>
    <n v="2.0699999999999998"/>
    <s v="OK"/>
    <d v="2025-09-11T20:00:00"/>
    <s v="2025-09-11T17:00:00Z"/>
    <n v="0.43"/>
    <x v="20"/>
  </r>
  <r>
    <n v="0.49"/>
    <s v="OK"/>
    <d v="2025-09-11T21:00:00"/>
    <s v="2025-09-11T18:00:00Z"/>
    <n v="0.26"/>
    <x v="21"/>
  </r>
  <r>
    <n v="0.32"/>
    <s v="OK"/>
    <d v="2025-09-11T22:00:00"/>
    <s v="2025-09-11T19:00:00Z"/>
    <n v="0.17100000000000001"/>
    <x v="22"/>
  </r>
  <r>
    <n v="0.26"/>
    <s v="OK"/>
    <d v="2025-09-11T23:00:00"/>
    <s v="2025-09-11T20:00:00Z"/>
    <n v="7.2999999999999995E-2"/>
    <x v="23"/>
  </r>
  <r>
    <n v="0.6"/>
    <s v="OK"/>
    <d v="2025-09-12T00:00:00"/>
    <s v="2025-09-11T21:00:00Z"/>
    <n v="3.0000000000000001E-3"/>
    <x v="0"/>
  </r>
  <r>
    <n v="1.18"/>
    <s v="OK"/>
    <d v="2025-09-12T01:00:00"/>
    <s v="2025-09-11T22:00:00Z"/>
    <n v="-2E-3"/>
    <x v="1"/>
  </r>
  <r>
    <n v="0.21"/>
    <s v="OK"/>
    <d v="2025-09-12T02:00:00"/>
    <s v="2025-09-11T23:00:00Z"/>
    <n v="-1E-3"/>
    <x v="2"/>
  </r>
  <r>
    <n v="0.23"/>
    <s v="OK"/>
    <d v="2025-09-12T03:00:00"/>
    <s v="2025-09-12T00:00:00Z"/>
    <n v="-1E-3"/>
    <x v="3"/>
  </r>
  <r>
    <n v="0.18"/>
    <s v="OK"/>
    <d v="2025-09-12T04:00:00"/>
    <s v="2025-09-12T01:00:00Z"/>
    <n v="-1E-3"/>
    <x v="4"/>
  </r>
  <r>
    <n v="0.25"/>
    <s v="OK"/>
    <d v="2025-09-12T05:00:00"/>
    <s v="2025-09-12T02:00:00Z"/>
    <n v="-1E-3"/>
    <x v="5"/>
  </r>
  <r>
    <n v="0.18"/>
    <s v="OK"/>
    <d v="2025-09-12T06:00:00"/>
    <s v="2025-09-12T03:00:00Z"/>
    <n v="1E-3"/>
    <x v="6"/>
  </r>
  <r>
    <n v="1.18"/>
    <s v="OK"/>
    <d v="2025-09-12T07:00:00"/>
    <s v="2025-09-12T04:00:00Z"/>
    <n v="0.251"/>
    <x v="7"/>
  </r>
  <r>
    <n v="0.34"/>
    <s v="OK"/>
    <d v="2025-09-12T08:00:00"/>
    <s v="2025-09-12T05:00:00Z"/>
    <n v="0.44400000000000001"/>
    <x v="8"/>
  </r>
  <r>
    <n v="0.28000000000000003"/>
    <s v="OK"/>
    <d v="2025-09-12T09:00:00"/>
    <s v="2025-09-12T06:00:00Z"/>
    <n v="0.55500000000000005"/>
    <x v="9"/>
  </r>
  <r>
    <n v="0.36"/>
    <s v="OK"/>
    <d v="2025-09-12T10:00:00"/>
    <s v="2025-09-12T07:00:00Z"/>
    <n v="0.53800000000000003"/>
    <x v="10"/>
  </r>
  <r>
    <n v="1.92"/>
    <s v="OK"/>
    <d v="2025-09-12T11:00:00"/>
    <s v="2025-09-12T08:00:00Z"/>
    <n v="0.51200000000000001"/>
    <x v="11"/>
  </r>
  <r>
    <n v="0.94"/>
    <s v="OK"/>
    <d v="2025-09-12T12:00:00"/>
    <s v="2025-09-12T09:00:00Z"/>
    <n v="0.501"/>
    <x v="12"/>
  </r>
  <r>
    <n v="1.83"/>
    <s v="OK"/>
    <d v="2025-09-12T13:00:00"/>
    <s v="2025-09-12T10:00:00Z"/>
    <n v="0.47799999999999998"/>
    <x v="13"/>
  </r>
  <r>
    <n v="0.23"/>
    <s v="OK"/>
    <d v="2025-09-12T14:00:00"/>
    <s v="2025-09-12T11:00:00Z"/>
    <n v="0.47099999999999997"/>
    <x v="14"/>
  </r>
  <r>
    <n v="0.27"/>
    <s v="OK"/>
    <d v="2025-09-12T15:00:00"/>
    <s v="2025-09-12T12:00:00Z"/>
    <n v="0.39200000000000002"/>
    <x v="15"/>
  </r>
  <r>
    <n v="0.28000000000000003"/>
    <s v="OK"/>
    <d v="2025-09-12T16:00:00"/>
    <s v="2025-09-12T13:00:00Z"/>
    <n v="0.47599999999999998"/>
    <x v="16"/>
  </r>
  <r>
    <n v="0.42"/>
    <s v="OK"/>
    <d v="2025-09-12T17:00:00"/>
    <s v="2025-09-12T14:00:00Z"/>
    <n v="0.51"/>
    <x v="17"/>
  </r>
  <r>
    <n v="0.33"/>
    <s v="OK"/>
    <d v="2025-09-12T18:00:00"/>
    <s v="2025-09-12T15:00:00Z"/>
    <n v="0.61599999999999999"/>
    <x v="18"/>
  </r>
  <r>
    <n v="2.88"/>
    <s v="OK"/>
    <d v="2025-09-12T19:00:00"/>
    <s v="2025-09-12T16:00:00Z"/>
    <n v="0.55600000000000005"/>
    <x v="19"/>
  </r>
  <r>
    <n v="0.62"/>
    <s v="OK"/>
    <d v="2025-09-12T20:00:00"/>
    <s v="2025-09-12T17:00:00Z"/>
    <n v="0.50800000000000001"/>
    <x v="20"/>
  </r>
  <r>
    <n v="2.09"/>
    <s v="OK"/>
    <d v="2025-09-12T21:00:00"/>
    <s v="2025-09-12T18:00:00Z"/>
    <n v="0.51500000000000001"/>
    <x v="21"/>
  </r>
  <r>
    <n v="1.85"/>
    <s v="OK"/>
    <d v="2025-09-12T22:00:00"/>
    <s v="2025-09-12T19:00:00Z"/>
    <n v="0.51100000000000001"/>
    <x v="22"/>
  </r>
  <r>
    <n v="0.89"/>
    <s v="OK"/>
    <d v="2025-09-12T23:00:00"/>
    <s v="2025-09-12T20:00:00Z"/>
    <n v="0.379"/>
    <x v="23"/>
  </r>
  <r>
    <n v="0.24"/>
    <s v="OK"/>
    <d v="2025-09-13T00:00:00"/>
    <s v="2025-09-12T21:00:00Z"/>
    <n v="0.35499999999999998"/>
    <x v="0"/>
  </r>
  <r>
    <n v="0.24"/>
    <s v="OK"/>
    <d v="2025-09-13T01:00:00"/>
    <s v="2025-09-12T22:00:00Z"/>
    <n v="0.41199999999999998"/>
    <x v="1"/>
  </r>
  <r>
    <n v="0.26"/>
    <s v="OK"/>
    <d v="2025-09-13T02:00:00"/>
    <s v="2025-09-12T23:00:00Z"/>
    <n v="0.501"/>
    <x v="2"/>
  </r>
  <r>
    <n v="0.24"/>
    <s v="OK"/>
    <d v="2025-09-13T03:00:00"/>
    <s v="2025-09-13T00:00:00Z"/>
    <n v="0.70499999999999996"/>
    <x v="3"/>
  </r>
  <r>
    <n v="0.18"/>
    <s v="OK"/>
    <d v="2025-09-13T04:00:00"/>
    <s v="2025-09-13T01:00:00Z"/>
    <n v="0.89500000000000002"/>
    <x v="4"/>
  </r>
  <r>
    <n v="0.28999999999999998"/>
    <s v="OK"/>
    <d v="2025-09-13T05:00:00"/>
    <s v="2025-09-13T02:00:00Z"/>
    <n v="0.999"/>
    <x v="5"/>
  </r>
  <r>
    <n v="0.2"/>
    <s v="OK"/>
    <d v="2025-09-13T06:00:00"/>
    <s v="2025-09-13T03:00:00Z"/>
    <n v="1.0429999999999999"/>
    <x v="6"/>
  </r>
  <r>
    <n v="1.4"/>
    <s v="OK"/>
    <d v="2025-09-13T07:00:00"/>
    <s v="2025-09-13T04:00:00Z"/>
    <n v="1.119"/>
    <x v="7"/>
  </r>
  <r>
    <n v="0.36"/>
    <s v="OK"/>
    <d v="2025-09-13T08:00:00"/>
    <s v="2025-09-13T05:00:00Z"/>
    <n v="1.2190000000000001"/>
    <x v="8"/>
  </r>
  <r>
    <n v="0.44"/>
    <s v="OK"/>
    <d v="2025-09-13T09:00:00"/>
    <s v="2025-09-13T06:00:00Z"/>
    <n v="1.3180000000000001"/>
    <x v="9"/>
  </r>
  <r>
    <n v="0.97"/>
    <s v="OK"/>
    <d v="2025-09-13T10:00:00"/>
    <s v="2025-09-13T07:00:00Z"/>
    <n v="1.8620000000000001"/>
    <x v="10"/>
  </r>
  <r>
    <n v="0.36"/>
    <s v="OK"/>
    <d v="2025-09-13T11:00:00"/>
    <s v="2025-09-13T08:00:00Z"/>
    <n v="1.375"/>
    <x v="11"/>
  </r>
  <r>
    <n v="0.94"/>
    <s v="OK"/>
    <d v="2025-09-13T12:00:00"/>
    <s v="2025-09-13T09:00:00Z"/>
    <n v="0.56100000000000005"/>
    <x v="12"/>
  </r>
  <r>
    <n v="3.27"/>
    <s v="OK"/>
    <d v="2025-09-13T13:00:00"/>
    <s v="2025-09-13T10:00:00Z"/>
    <n v="0.47799999999999998"/>
    <x v="13"/>
  </r>
  <r>
    <n v="0.49"/>
    <s v="OK"/>
    <d v="2025-09-13T14:00:00"/>
    <s v="2025-09-13T11:00:00Z"/>
    <n v="0.42799999999999999"/>
    <x v="14"/>
  </r>
  <r>
    <n v="0.28999999999999998"/>
    <s v="OK"/>
    <d v="2025-09-13T15:00:00"/>
    <s v="2025-09-13T12:00:00Z"/>
    <n v="0.439"/>
    <x v="15"/>
  </r>
  <r>
    <n v="0.56000000000000005"/>
    <s v="OK"/>
    <d v="2025-09-13T16:00:00"/>
    <s v="2025-09-13T13:00:00Z"/>
    <n v="0.70899999999999996"/>
    <x v="16"/>
  </r>
  <r>
    <n v="0.67"/>
    <s v="OK"/>
    <d v="2025-09-13T17:00:00"/>
    <s v="2025-09-13T14:00:00Z"/>
    <n v="1.274"/>
    <x v="17"/>
  </r>
  <r>
    <n v="2.0699999999999998"/>
    <s v="OK"/>
    <d v="2025-09-13T18:00:00"/>
    <s v="2025-09-13T15:00:00Z"/>
    <n v="5.1429999999999998"/>
    <x v="18"/>
  </r>
  <r>
    <n v="0.94"/>
    <s v="OK"/>
    <d v="2025-09-13T19:00:00"/>
    <s v="2025-09-13T16:00:00Z"/>
    <n v="6.1040000000000001"/>
    <x v="19"/>
  </r>
  <r>
    <n v="1.98"/>
    <s v="OK"/>
    <d v="2025-09-13T20:00:00"/>
    <s v="2025-09-13T17:00:00Z"/>
    <n v="3.4289999999999998"/>
    <x v="20"/>
  </r>
  <r>
    <n v="3.76"/>
    <s v="OK"/>
    <d v="2025-09-13T21:00:00"/>
    <s v="2025-09-13T18:00:00Z"/>
    <n v="2.25"/>
    <x v="21"/>
  </r>
  <r>
    <n v="0.95"/>
    <s v="OK"/>
    <d v="2025-09-13T22:00:00"/>
    <s v="2025-09-13T19:00:00Z"/>
    <n v="0.79300000000000004"/>
    <x v="22"/>
  </r>
  <r>
    <n v="0.93"/>
    <s v="OK"/>
    <d v="2025-09-13T23:00:00"/>
    <s v="2025-09-13T20:00:00Z"/>
    <n v="0.502"/>
    <x v="23"/>
  </r>
  <r>
    <n v="0.25"/>
    <s v="OK"/>
    <d v="2025-09-14T00:00:00"/>
    <s v="2025-09-13T21:00:00Z"/>
    <n v="0.502"/>
    <x v="0"/>
  </r>
  <r>
    <n v="0.17"/>
    <s v="OK"/>
    <d v="2025-09-14T01:00:00"/>
    <s v="2025-09-13T22:00:00Z"/>
    <n v="0.55100000000000005"/>
    <x v="1"/>
  </r>
  <r>
    <n v="0.25"/>
    <s v="OK"/>
    <d v="2025-09-14T02:00:00"/>
    <s v="2025-09-13T23:00:00Z"/>
    <n v="0.71"/>
    <x v="2"/>
  </r>
  <r>
    <n v="0.19"/>
    <s v="OK"/>
    <d v="2025-09-14T03:00:00"/>
    <s v="2025-09-14T00:00:00Z"/>
    <n v="0.81100000000000005"/>
    <x v="3"/>
  </r>
  <r>
    <n v="0.26"/>
    <s v="OK"/>
    <d v="2025-09-14T04:00:00"/>
    <s v="2025-09-14T01:00:00Z"/>
    <n v="0.93100000000000005"/>
    <x v="4"/>
  </r>
  <r>
    <n v="0.25"/>
    <s v="OK"/>
    <d v="2025-09-14T05:00:00"/>
    <s v="2025-09-14T02:00:00Z"/>
    <n v="1.012"/>
    <x v="5"/>
  </r>
  <r>
    <n v="1.3"/>
    <s v="OK"/>
    <d v="2025-09-14T06:00:00"/>
    <s v="2025-09-14T03:00:00Z"/>
    <n v="1.1220000000000001"/>
    <x v="6"/>
  </r>
  <r>
    <n v="0.36"/>
    <s v="OK"/>
    <d v="2025-09-14T07:00:00"/>
    <s v="2025-09-14T04:00:00Z"/>
    <n v="1.1319999999999999"/>
    <x v="7"/>
  </r>
  <r>
    <n v="0.43"/>
    <s v="OK"/>
    <d v="2025-09-14T08:00:00"/>
    <s v="2025-09-14T05:00:00Z"/>
    <n v="1.353"/>
    <x v="8"/>
  </r>
  <r>
    <n v="0.5"/>
    <s v="OK"/>
    <d v="2025-09-14T09:00:00"/>
    <s v="2025-09-14T06:00:00Z"/>
    <n v="3.552"/>
    <x v="9"/>
  </r>
  <r>
    <n v="0.48"/>
    <s v="OK"/>
    <d v="2025-09-14T10:00:00"/>
    <s v="2025-09-14T07:00:00Z"/>
    <n v="6.6040000000000001"/>
    <x v="10"/>
  </r>
  <r>
    <n v="0.54"/>
    <s v="OK"/>
    <d v="2025-09-14T11:00:00"/>
    <s v="2025-09-14T08:00:00Z"/>
    <n v="5.1020000000000003"/>
    <x v="11"/>
  </r>
  <r>
    <n v="0.77"/>
    <s v="OK"/>
    <d v="2025-09-14T12:00:00"/>
    <s v="2025-09-14T09:00:00Z"/>
    <n v="2.718"/>
    <x v="12"/>
  </r>
  <r>
    <n v="1.54"/>
    <s v="OK"/>
    <d v="2025-09-14T13:00:00"/>
    <s v="2025-09-14T10:00:00Z"/>
    <n v="2.6680000000000001"/>
    <x v="13"/>
  </r>
  <r>
    <n v="0.28999999999999998"/>
    <s v="OK"/>
    <d v="2025-09-14T14:00:00"/>
    <s v="2025-09-14T11:00:00Z"/>
    <n v="2.9820000000000002"/>
    <x v="14"/>
  </r>
  <r>
    <n v="0.3"/>
    <s v="OK"/>
    <d v="2025-09-14T15:00:00"/>
    <s v="2025-09-14T12:00:00Z"/>
    <n v="4.3929999999999998"/>
    <x v="15"/>
  </r>
  <r>
    <n v="0.28999999999999998"/>
    <s v="OK"/>
    <d v="2025-09-14T16:00:00"/>
    <s v="2025-09-14T13:00:00Z"/>
    <n v="5.931"/>
    <x v="16"/>
  </r>
  <r>
    <n v="0.43"/>
    <s v="OK"/>
    <d v="2025-09-14T17:00:00"/>
    <s v="2025-09-14T14:00:00Z"/>
    <n v="6.2549999999999999"/>
    <x v="17"/>
  </r>
  <r>
    <n v="2.81"/>
    <s v="OK"/>
    <d v="2025-09-14T18:00:00"/>
    <s v="2025-09-14T15:00:00Z"/>
    <n v="9.8810000000000002"/>
    <x v="18"/>
  </r>
  <r>
    <n v="0.76"/>
    <s v="OK"/>
    <d v="2025-09-14T19:00:00"/>
    <s v="2025-09-14T16:00:00Z"/>
    <n v="13.91"/>
    <x v="19"/>
  </r>
  <r>
    <n v="0.43"/>
    <s v="OK"/>
    <d v="2025-09-14T20:00:00"/>
    <s v="2025-09-14T17:00:00Z"/>
    <n v="13.795999999999999"/>
    <x v="20"/>
  </r>
  <r>
    <n v="0.35"/>
    <s v="OK"/>
    <d v="2025-09-14T21:00:00"/>
    <s v="2025-09-14T18:00:00Z"/>
    <n v="9.5410000000000004"/>
    <x v="21"/>
  </r>
  <r>
    <n v="0.23"/>
    <s v="OK"/>
    <d v="2025-09-14T22:00:00"/>
    <s v="2025-09-14T19:00:00Z"/>
    <n v="8.593"/>
    <x v="22"/>
  </r>
  <r>
    <n v="0.24"/>
    <s v="OK"/>
    <d v="2025-09-14T23:00:00"/>
    <s v="2025-09-14T20:00:00Z"/>
    <n v="5.085"/>
    <x v="23"/>
  </r>
  <r>
    <n v="0.18"/>
    <s v="OK"/>
    <d v="2025-09-15T00:00:00"/>
    <s v="2025-09-14T21:00:00Z"/>
    <n v="1.7709999999999999"/>
    <x v="0"/>
  </r>
  <r>
    <n v="0.26"/>
    <s v="OK"/>
    <d v="2025-09-15T01:00:00"/>
    <s v="2025-09-14T22:00:00Z"/>
    <n v="2.2930000000000001"/>
    <x v="1"/>
  </r>
  <r>
    <n v="0.19"/>
    <s v="OK"/>
    <d v="2025-09-15T02:00:00"/>
    <s v="2025-09-14T23:00:00Z"/>
    <n v="1.1559999999999999"/>
    <x v="2"/>
  </r>
  <r>
    <n v="0.21"/>
    <s v="OK"/>
    <d v="2025-09-15T03:00:00"/>
    <s v="2025-09-15T00:00:00Z"/>
    <n v="0.63300000000000001"/>
    <x v="3"/>
  </r>
  <r>
    <n v="0.22"/>
    <s v="OK"/>
    <d v="2025-09-15T04:00:00"/>
    <s v="2025-09-15T01:00:00Z"/>
    <n v="0.40799999999999997"/>
    <x v="4"/>
  </r>
  <r>
    <n v="0.22"/>
    <s v="OK"/>
    <d v="2025-09-15T05:00:00"/>
    <s v="2025-09-15T02:00:00Z"/>
    <n v="0.40200000000000002"/>
    <x v="5"/>
  </r>
  <r>
    <n v="0.36"/>
    <s v="OK"/>
    <d v="2025-09-15T06:00:00"/>
    <s v="2025-09-15T03:00:00Z"/>
    <n v="0.496"/>
    <x v="6"/>
  </r>
  <r>
    <n v="1.77"/>
    <s v="OK"/>
    <d v="2025-09-15T07:00:00"/>
    <s v="2025-09-15T04:00:00Z"/>
    <n v="1.9730000000000001"/>
    <x v="7"/>
  </r>
  <r>
    <n v="0.39"/>
    <s v="OK"/>
    <d v="2025-09-15T08:00:00"/>
    <s v="2025-09-15T05:00:00Z"/>
    <n v="5.1929999999999996"/>
    <x v="8"/>
  </r>
  <r>
    <n v="1.65"/>
    <s v="OK"/>
    <d v="2025-09-15T09:00:00"/>
    <s v="2025-09-15T06:00:00Z"/>
    <n v="4.915"/>
    <x v="9"/>
  </r>
  <r>
    <n v="1.97"/>
    <s v="OK"/>
    <d v="2025-09-15T10:00:00"/>
    <s v="2025-09-15T07:00:00Z"/>
    <n v="1.1359999999999999"/>
    <x v="10"/>
  </r>
  <r>
    <n v="0.89"/>
    <s v="OK"/>
    <d v="2025-09-15T11:00:00"/>
    <s v="2025-09-15T08:00:00Z"/>
    <n v="1.004"/>
    <x v="11"/>
  </r>
  <r>
    <n v="1.1599999999999999"/>
    <s v="OK"/>
    <d v="2025-09-15T12:00:00"/>
    <s v="2025-09-15T09:00:00Z"/>
    <n v="0.65900000000000003"/>
    <x v="12"/>
  </r>
  <r>
    <n v="0.38"/>
    <s v="OK"/>
    <d v="2025-09-15T13:00:00"/>
    <s v="2025-09-15T10:00:00Z"/>
    <n v="0.57599999999999996"/>
    <x v="13"/>
  </r>
  <r>
    <n v="0.4"/>
    <s v="OK"/>
    <d v="2025-09-15T14:00:00"/>
    <s v="2025-09-15T11:00:00Z"/>
    <n v="0.502"/>
    <x v="14"/>
  </r>
  <r>
    <n v="0.31"/>
    <s v="OK"/>
    <d v="2025-09-15T15:00:00"/>
    <s v="2025-09-15T12:00:00Z"/>
    <n v="0.47799999999999998"/>
    <x v="15"/>
  </r>
  <r>
    <n v="1.3"/>
    <s v="OK"/>
    <d v="2025-09-15T16:00:00"/>
    <s v="2025-09-15T13:00:00Z"/>
    <n v="0.502"/>
    <x v="16"/>
  </r>
  <r>
    <n v="1.74"/>
    <s v="OK"/>
    <d v="2025-09-15T17:00:00"/>
    <s v="2025-09-15T14:00:00Z"/>
    <n v="0.55600000000000005"/>
    <x v="17"/>
  </r>
  <r>
    <n v="0.37"/>
    <s v="OK"/>
    <d v="2025-09-15T18:00:00"/>
    <s v="2025-09-15T15:00:00Z"/>
    <n v="0.70299999999999996"/>
    <x v="18"/>
  </r>
  <r>
    <n v="0.37"/>
    <s v="OK"/>
    <d v="2025-09-15T19:00:00"/>
    <s v="2025-09-15T16:00:00Z"/>
    <n v="1.2070000000000001"/>
    <x v="19"/>
  </r>
  <r>
    <n v="1.46"/>
    <s v="OK"/>
    <d v="2025-09-15T20:00:00"/>
    <s v="2025-09-15T17:00:00Z"/>
    <n v="1.4630000000000001"/>
    <x v="20"/>
  </r>
  <r>
    <n v="2.37"/>
    <s v="OK"/>
    <d v="2025-09-15T21:00:00"/>
    <s v="2025-09-15T18:00:00Z"/>
    <n v="1.1579999999999999"/>
    <x v="21"/>
  </r>
  <r>
    <n v="0.46"/>
    <s v="OK"/>
    <d v="2025-09-15T22:00:00"/>
    <s v="2025-09-15T19:00:00Z"/>
    <n v="0.64300000000000002"/>
    <x v="22"/>
  </r>
  <r>
    <n v="0.39"/>
    <s v="OK"/>
    <d v="2025-09-15T23:00:00"/>
    <s v="2025-09-15T20:00:00Z"/>
    <n v="0.375"/>
    <x v="23"/>
  </r>
  <r>
    <n v="0.21"/>
    <s v="OK"/>
    <d v="2025-09-16T00:00:00"/>
    <s v="2025-09-15T21:00:00Z"/>
    <n v="6.5000000000000002E-2"/>
    <x v="0"/>
  </r>
  <r>
    <n v="0.3"/>
    <s v="OK"/>
    <d v="2025-09-16T01:00:00"/>
    <s v="2025-09-15T22:00:00Z"/>
    <n v="0.03"/>
    <x v="1"/>
  </r>
  <r>
    <n v="0.25"/>
    <s v="OK"/>
    <d v="2025-09-16T02:00:00"/>
    <s v="2025-09-15T23:00:00Z"/>
    <n v="3.9E-2"/>
    <x v="2"/>
  </r>
  <r>
    <n v="0.24"/>
    <s v="OK"/>
    <d v="2025-09-16T03:00:00"/>
    <s v="2025-09-16T00:00:00Z"/>
    <n v="1E-3"/>
    <x v="3"/>
  </r>
  <r>
    <n v="0.21"/>
    <s v="OK"/>
    <d v="2025-09-16T04:00:00"/>
    <s v="2025-09-16T01:00:00Z"/>
    <n v="3.0000000000000001E-3"/>
    <x v="4"/>
  </r>
  <r>
    <n v="0.28999999999999998"/>
    <s v="OK"/>
    <d v="2025-09-16T05:00:00"/>
    <s v="2025-09-16T02:00:00Z"/>
    <n v="0.04"/>
    <x v="5"/>
  </r>
  <r>
    <n v="0.41"/>
    <s v="OK"/>
    <d v="2025-09-16T06:00:00"/>
    <s v="2025-09-16T03:00:00Z"/>
    <n v="0.27200000000000002"/>
    <x v="6"/>
  </r>
  <r>
    <n v="0.41"/>
    <s v="OK"/>
    <d v="2025-09-16T07:00:00"/>
    <s v="2025-09-16T04:00:00Z"/>
    <n v="0.502"/>
    <x v="7"/>
  </r>
  <r>
    <n v="1.19"/>
    <s v="OK"/>
    <d v="2025-09-16T08:00:00"/>
    <s v="2025-09-16T05:00:00Z"/>
    <n v="1.3180000000000001"/>
    <x v="8"/>
  </r>
  <r>
    <n v="2.1"/>
    <s v="OK"/>
    <d v="2025-09-16T09:00:00"/>
    <s v="2025-09-16T06:00:00Z"/>
    <n v="1.982"/>
    <x v="9"/>
  </r>
  <r>
    <n v="0.71"/>
    <s v="OK"/>
    <d v="2025-09-16T10:00:00"/>
    <s v="2025-09-16T07:00:00Z"/>
    <n v="1.7629999999999999"/>
    <x v="10"/>
  </r>
  <r>
    <n v="0.37"/>
    <s v="OK"/>
    <d v="2025-09-16T11:00:00"/>
    <s v="2025-09-16T08:00:00Z"/>
    <n v="1.7030000000000001"/>
    <x v="11"/>
  </r>
  <r>
    <n v="0.38"/>
    <s v="OK"/>
    <d v="2025-09-16T12:00:00"/>
    <s v="2025-09-16T09:00:00Z"/>
    <n v="1.4470000000000001"/>
    <x v="12"/>
  </r>
  <r>
    <n v="0.34"/>
    <s v="OK"/>
    <d v="2025-09-16T13:00:00"/>
    <s v="2025-09-16T10:00:00Z"/>
    <n v="1.3420000000000001"/>
    <x v="13"/>
  </r>
  <r>
    <n v="0.38"/>
    <s v="OK"/>
    <d v="2025-09-16T14:00:00"/>
    <s v="2025-09-16T11:00:00Z"/>
    <n v="1.2150000000000001"/>
    <x v="14"/>
  </r>
  <r>
    <n v="0.67"/>
    <s v="OK"/>
    <d v="2025-09-16T15:00:00"/>
    <s v="2025-09-16T12:00:00Z"/>
    <n v="1.256"/>
    <x v="15"/>
  </r>
  <r>
    <n v="2.0299999999999998"/>
    <s v="OK"/>
    <d v="2025-09-16T16:00:00"/>
    <s v="2025-09-16T13:00:00Z"/>
    <n v="1.6579999999999999"/>
    <x v="16"/>
  </r>
  <r>
    <n v="1.88"/>
    <s v="OK"/>
    <d v="2025-09-16T17:00:00"/>
    <s v="2025-09-16T14:00:00Z"/>
    <n v="2.2229999999999999"/>
    <x v="17"/>
  </r>
  <r>
    <n v="2.67"/>
    <s v="OK"/>
    <d v="2025-09-16T18:00:00"/>
    <s v="2025-09-16T15:00:00Z"/>
    <n v="2.9089999999999998"/>
    <x v="18"/>
  </r>
  <r>
    <n v="1.1399999999999999"/>
    <s v="OK"/>
    <d v="2025-09-16T19:00:00"/>
    <s v="2025-09-16T16:00:00Z"/>
    <n v="5.7830000000000004"/>
    <x v="19"/>
  </r>
  <r>
    <n v="1.77"/>
    <s v="OK"/>
    <d v="2025-09-16T20:00:00"/>
    <s v="2025-09-16T17:00:00Z"/>
    <n v="8.3439999999999994"/>
    <x v="20"/>
  </r>
  <r>
    <n v="2.48"/>
    <s v="OK"/>
    <d v="2025-09-16T21:00:00"/>
    <s v="2025-09-16T18:00:00Z"/>
    <n v="6.0990000000000002"/>
    <x v="21"/>
  </r>
  <r>
    <n v="0.27"/>
    <s v="OK"/>
    <d v="2025-09-16T22:00:00"/>
    <s v="2025-09-16T19:00:00Z"/>
    <n v="3.198"/>
    <x v="22"/>
  </r>
  <r>
    <n v="0.23"/>
    <s v="OK"/>
    <d v="2025-09-16T23:00:00"/>
    <s v="2025-09-16T20:00:00Z"/>
    <n v="2.5379999999999998"/>
    <x v="23"/>
  </r>
  <r>
    <n v="0.21"/>
    <s v="OK"/>
    <d v="2025-09-17T00:00:00"/>
    <s v="2025-09-16T21:00:00Z"/>
    <n v="2.12"/>
    <x v="0"/>
  </r>
  <r>
    <n v="0.2"/>
    <s v="OK"/>
    <d v="2025-09-17T01:00:00"/>
    <s v="2025-09-16T22:00:00Z"/>
    <n v="2.2149999999999999"/>
    <x v="1"/>
  </r>
  <r>
    <n v="0.24"/>
    <s v="OK"/>
    <d v="2025-09-17T02:00:00"/>
    <s v="2025-09-16T23:00:00Z"/>
    <n v="2.0920000000000001"/>
    <x v="2"/>
  </r>
  <r>
    <n v="0.19"/>
    <s v="OK"/>
    <d v="2025-09-17T03:00:00"/>
    <s v="2025-09-17T00:00:00Z"/>
    <n v="1.8839999999999999"/>
    <x v="3"/>
  </r>
  <r>
    <n v="0.23"/>
    <s v="OK"/>
    <d v="2025-09-17T04:00:00"/>
    <s v="2025-09-17T01:00:00Z"/>
    <n v="1.85"/>
    <x v="4"/>
  </r>
  <r>
    <n v="0.2"/>
    <s v="OK"/>
    <d v="2025-09-17T05:00:00"/>
    <s v="2025-09-17T02:00:00Z"/>
    <n v="2.0779999999999998"/>
    <x v="5"/>
  </r>
  <r>
    <n v="0.38"/>
    <s v="OK"/>
    <d v="2025-09-17T06:00:00"/>
    <s v="2025-09-17T03:00:00Z"/>
    <n v="2.641"/>
    <x v="6"/>
  </r>
  <r>
    <n v="1.07"/>
    <s v="OK"/>
    <d v="2025-09-17T07:00:00"/>
    <s v="2025-09-17T04:00:00Z"/>
    <n v="6.6639999999999997"/>
    <x v="7"/>
  </r>
  <r>
    <n v="1.41"/>
    <s v="OK"/>
    <d v="2025-09-17T08:00:00"/>
    <s v="2025-09-17T05:00:00Z"/>
    <n v="10.02"/>
    <x v="8"/>
  </r>
  <r>
    <n v="0.3"/>
    <s v="OK"/>
    <d v="2025-09-17T09:00:00"/>
    <s v="2025-09-17T06:00:00Z"/>
    <n v="10.11"/>
    <x v="9"/>
  </r>
  <r>
    <n v="0.21"/>
    <s v="OK"/>
    <d v="2025-09-17T10:00:00"/>
    <s v="2025-09-17T07:00:00Z"/>
    <n v="9.1389999999999993"/>
    <x v="10"/>
  </r>
  <r>
    <n v="0.33"/>
    <s v="OK"/>
    <d v="2025-09-17T11:00:00"/>
    <s v="2025-09-17T08:00:00Z"/>
    <n v="8.5289999999999999"/>
    <x v="11"/>
  </r>
  <r>
    <n v="0.28000000000000003"/>
    <s v="OK"/>
    <d v="2025-09-17T12:00:00"/>
    <s v="2025-09-17T09:00:00Z"/>
    <n v="8.8539999999999992"/>
    <x v="12"/>
  </r>
  <r>
    <n v="0.25"/>
    <s v="OK"/>
    <d v="2025-09-17T13:00:00"/>
    <s v="2025-09-17T10:00:00Z"/>
    <n v="7.49"/>
    <x v="13"/>
  </r>
  <r>
    <n v="1.25"/>
    <s v="OK"/>
    <d v="2025-09-17T14:00:00"/>
    <s v="2025-09-17T11:00:00Z"/>
    <n v="9.6649999999999991"/>
    <x v="14"/>
  </r>
  <r>
    <n v="2.1800000000000002"/>
    <s v="OK"/>
    <d v="2025-09-17T15:00:00"/>
    <s v="2025-09-17T12:00:00Z"/>
    <n v="9.9670000000000005"/>
    <x v="15"/>
  </r>
  <r>
    <n v="0.39"/>
    <s v="OK"/>
    <d v="2025-09-17T16:00:00"/>
    <s v="2025-09-17T13:00:00Z"/>
    <n v="11.831"/>
    <x v="16"/>
  </r>
  <r>
    <n v="0.35"/>
    <s v="OK"/>
    <d v="2025-09-17T17:00:00"/>
    <s v="2025-09-17T14:00:00Z"/>
    <n v="10.612"/>
    <x v="17"/>
  </r>
  <r>
    <n v="0.27"/>
    <s v="OK"/>
    <d v="2025-09-17T18:00:00"/>
    <s v="2025-09-17T15:00:00Z"/>
    <n v="15.907"/>
    <x v="18"/>
  </r>
  <r>
    <n v="1.96"/>
    <s v="OK"/>
    <d v="2025-09-17T19:00:00"/>
    <s v="2025-09-17T16:00:00Z"/>
    <n v="18.285"/>
    <x v="19"/>
  </r>
  <r>
    <n v="1.32"/>
    <s v="OK"/>
    <d v="2025-09-17T20:00:00"/>
    <s v="2025-09-17T17:00:00Z"/>
    <n v="23.085999999999999"/>
    <x v="20"/>
  </r>
  <r>
    <n v="0.54"/>
    <s v="OK"/>
    <d v="2025-09-17T21:00:00"/>
    <s v="2025-09-17T18:00:00Z"/>
    <n v="15.407999999999999"/>
    <x v="21"/>
  </r>
  <r>
    <n v="0.32"/>
    <s v="OK"/>
    <d v="2025-09-17T22:00:00"/>
    <s v="2025-09-17T19:00:00Z"/>
    <n v="11.237"/>
    <x v="22"/>
  </r>
  <r>
    <n v="0.27"/>
    <s v="OK"/>
    <d v="2025-09-17T23:00:00"/>
    <s v="2025-09-17T20:00:00Z"/>
    <n v="8.6620000000000008"/>
    <x v="23"/>
  </r>
  <r>
    <n v="0.23"/>
    <s v="OK"/>
    <d v="2025-09-18T00:00:00"/>
    <s v="2025-09-17T21:00:00Z"/>
    <n v="3.8540000000000001"/>
    <x v="0"/>
  </r>
  <r>
    <n v="1.72"/>
    <s v="OK"/>
    <d v="2025-09-18T01:00:00"/>
    <s v="2025-09-17T22:00:00Z"/>
    <n v="1.675"/>
    <x v="1"/>
  </r>
  <r>
    <n v="0.18"/>
    <s v="OK"/>
    <d v="2025-09-18T02:00:00"/>
    <s v="2025-09-17T23:00:00Z"/>
    <n v="1.49"/>
    <x v="2"/>
  </r>
  <r>
    <n v="0.24"/>
    <s v="OK"/>
    <d v="2025-09-18T03:00:00"/>
    <s v="2025-09-18T00:00:00Z"/>
    <n v="1.276"/>
    <x v="3"/>
  </r>
  <r>
    <n v="0.25"/>
    <s v="OK"/>
    <d v="2025-09-18T04:00:00"/>
    <s v="2025-09-18T01:00:00Z"/>
    <n v="1.2749999999999999"/>
    <x v="4"/>
  </r>
  <r>
    <n v="0.22"/>
    <s v="OK"/>
    <d v="2025-09-18T05:00:00"/>
    <s v="2025-09-18T02:00:00Z"/>
    <n v="1.3979999999999999"/>
    <x v="5"/>
  </r>
  <r>
    <n v="0.53"/>
    <s v="OK"/>
    <d v="2025-09-18T06:00:00"/>
    <s v="2025-09-18T03:00:00Z"/>
    <n v="4.3929999999999998"/>
    <x v="6"/>
  </r>
  <r>
    <n v="0.92"/>
    <s v="OK"/>
    <d v="2025-09-18T07:00:00"/>
    <s v="2025-09-18T04:00:00Z"/>
    <n v="10.984999999999999"/>
    <x v="7"/>
  </r>
  <r>
    <n v="0.81"/>
    <s v="OK"/>
    <d v="2025-09-18T08:00:00"/>
    <s v="2025-09-18T05:00:00Z"/>
    <n v="10.866"/>
    <x v="8"/>
  </r>
  <r>
    <n v="1.49"/>
    <s v="OK"/>
    <d v="2025-09-18T09:00:00"/>
    <s v="2025-09-18T06:00:00Z"/>
    <n v="11.436999999999999"/>
    <x v="9"/>
  </r>
  <r>
    <n v="2.1800000000000002"/>
    <s v="OK"/>
    <d v="2025-09-18T10:00:00"/>
    <s v="2025-09-18T07:00:00Z"/>
    <n v="10.134"/>
    <x v="10"/>
  </r>
  <r>
    <n v="1.22"/>
    <s v="OK"/>
    <d v="2025-09-18T11:00:00"/>
    <s v="2025-09-18T08:00:00Z"/>
    <n v="10.977"/>
    <x v="11"/>
  </r>
  <r>
    <n v="0.3"/>
    <s v="OK"/>
    <d v="2025-09-18T12:00:00"/>
    <s v="2025-09-18T09:00:00Z"/>
    <n v="8.0229999999999997"/>
    <x v="12"/>
  </r>
  <r>
    <n v="0.41"/>
    <s v="OK"/>
    <d v="2025-09-18T13:00:00"/>
    <s v="2025-09-18T10:00:00Z"/>
    <n v="4.9669999999999996"/>
    <x v="13"/>
  </r>
  <r>
    <n v="0.82"/>
    <s v="OK"/>
    <d v="2025-09-18T14:00:00"/>
    <s v="2025-09-18T11:00:00Z"/>
    <n v="5.6470000000000002"/>
    <x v="14"/>
  </r>
  <r>
    <n v="0.75"/>
    <s v="OK"/>
    <d v="2025-09-18T15:00:00"/>
    <s v="2025-09-18T12:00:00Z"/>
    <n v="7.1769999999999996"/>
    <x v="15"/>
  </r>
  <r>
    <n v="1.65"/>
    <s v="OK"/>
    <d v="2025-09-18T16:00:00"/>
    <s v="2025-09-18T13:00:00Z"/>
    <n v="5.8550000000000004"/>
    <x v="16"/>
  </r>
  <r>
    <n v="0.48"/>
    <s v="OK"/>
    <d v="2025-09-18T17:00:00"/>
    <s v="2025-09-18T14:00:00Z"/>
    <n v="11.69"/>
    <x v="17"/>
  </r>
  <r>
    <n v="0.35"/>
    <s v="OK"/>
    <d v="2025-09-18T18:00:00"/>
    <s v="2025-09-18T15:00:00Z"/>
    <n v="18.373999999999999"/>
    <x v="18"/>
  </r>
  <r>
    <n v="0.36"/>
    <s v="OK"/>
    <d v="2025-09-18T19:00:00"/>
    <s v="2025-09-18T16:00:00Z"/>
    <n v="18.826000000000001"/>
    <x v="19"/>
  </r>
  <r>
    <n v="2.04"/>
    <s v="OK"/>
    <d v="2025-09-18T20:00:00"/>
    <s v="2025-09-18T17:00:00Z"/>
    <n v="20.64"/>
    <x v="20"/>
  </r>
  <r>
    <n v="3.56"/>
    <s v="OK"/>
    <d v="2025-09-18T21:00:00"/>
    <s v="2025-09-18T18:00:00Z"/>
    <n v="13.459"/>
    <x v="21"/>
  </r>
  <r>
    <n v="2.42"/>
    <s v="OK"/>
    <d v="2025-09-18T22:00:00"/>
    <s v="2025-09-18T19:00:00Z"/>
    <n v="12.942"/>
    <x v="22"/>
  </r>
  <r>
    <n v="0.36"/>
    <s v="OK"/>
    <d v="2025-09-18T23:00:00"/>
    <s v="2025-09-18T20:00:00Z"/>
    <n v="7.3540000000000001"/>
    <x v="23"/>
  </r>
  <r>
    <n v="0.81"/>
    <s v="OK"/>
    <d v="2025-09-19T00:00:00"/>
    <s v="2025-09-18T21:00:00Z"/>
    <n v="4.883"/>
    <x v="0"/>
  </r>
  <r>
    <n v="0.83"/>
    <s v="OK"/>
    <d v="2025-09-19T01:00:00"/>
    <s v="2025-09-18T22:00:00Z"/>
    <n v="9.3179999999999996"/>
    <x v="1"/>
  </r>
  <r>
    <n v="0.24"/>
    <s v="OK"/>
    <d v="2025-09-19T02:00:00"/>
    <s v="2025-09-18T23:00:00Z"/>
    <n v="9.343"/>
    <x v="2"/>
  </r>
  <r>
    <n v="0.24"/>
    <s v="OK"/>
    <d v="2025-09-19T03:00:00"/>
    <s v="2025-09-19T00:00:00Z"/>
    <n v="8.875"/>
    <x v="3"/>
  </r>
  <r>
    <n v="0.22"/>
    <s v="OK"/>
    <d v="2025-09-19T04:00:00"/>
    <s v="2025-09-19T01:00:00Z"/>
    <n v="7.6859999999999999"/>
    <x v="4"/>
  </r>
  <r>
    <n v="0.39"/>
    <s v="OK"/>
    <d v="2025-09-19T05:00:00"/>
    <s v="2025-09-19T02:00:00Z"/>
    <n v="8.8490000000000002"/>
    <x v="5"/>
  </r>
  <r>
    <n v="0.39"/>
    <s v="OK"/>
    <d v="2025-09-19T06:00:00"/>
    <s v="2025-09-19T03:00:00Z"/>
    <n v="10.670999999999999"/>
    <x v="6"/>
  </r>
  <r>
    <n v="0.49"/>
    <s v="OK"/>
    <d v="2025-09-19T07:00:00"/>
    <s v="2025-09-19T04:00:00Z"/>
    <n v="15.004"/>
    <x v="7"/>
  </r>
  <r>
    <n v="1.68"/>
    <s v="OK"/>
    <d v="2025-09-19T08:00:00"/>
    <s v="2025-09-19T05:00:00Z"/>
    <n v="17.844000000000001"/>
    <x v="8"/>
  </r>
  <r>
    <n v="0.47"/>
    <s v="OK"/>
    <d v="2025-09-19T09:00:00"/>
    <s v="2025-09-19T06:00:00Z"/>
    <n v="15.06"/>
    <x v="9"/>
  </r>
  <r>
    <n v="0.46"/>
    <s v="OK"/>
    <d v="2025-09-19T10:00:00"/>
    <s v="2025-09-19T07:00:00Z"/>
    <n v="12.423"/>
    <x v="10"/>
  </r>
  <r>
    <n v="0.53"/>
    <s v="OK"/>
    <d v="2025-09-19T11:00:00"/>
    <s v="2025-09-19T08:00:00Z"/>
    <n v="12.683"/>
    <x v="11"/>
  </r>
  <r>
    <n v="0.45"/>
    <s v="OK"/>
    <d v="2025-09-19T12:00:00"/>
    <s v="2025-09-19T09:00:00Z"/>
    <n v="12.551"/>
    <x v="12"/>
  </r>
  <r>
    <n v="1.85"/>
    <s v="OK"/>
    <d v="2025-09-19T13:00:00"/>
    <s v="2025-09-19T10:00:00Z"/>
    <n v="11.1"/>
    <x v="13"/>
  </r>
  <r>
    <n v="0.93"/>
    <s v="OK"/>
    <d v="2025-09-19T14:00:00"/>
    <s v="2025-09-19T11:00:00Z"/>
    <n v="10.827"/>
    <x v="14"/>
  </r>
  <r>
    <n v="1.6"/>
    <s v="OK"/>
    <d v="2025-09-19T15:00:00"/>
    <s v="2025-09-19T12:00:00Z"/>
    <n v="10.782999999999999"/>
    <x v="15"/>
  </r>
  <r>
    <n v="0.81"/>
    <s v="OK"/>
    <d v="2025-09-19T16:00:00"/>
    <s v="2025-09-19T13:00:00Z"/>
    <n v="10.340999999999999"/>
    <x v="16"/>
  </r>
  <r>
    <n v="0.19"/>
    <s v="OK"/>
    <d v="2025-09-19T17:00:00"/>
    <s v="2025-09-19T14:00:00Z"/>
    <n v="9.8759999999999994"/>
    <x v="17"/>
  </r>
  <r>
    <n v="0.32"/>
    <s v="OK"/>
    <d v="2025-09-19T18:00:00"/>
    <s v="2025-09-19T15:00:00Z"/>
    <n v="14.823"/>
    <x v="18"/>
  </r>
  <r>
    <n v="0.3"/>
    <s v="OK"/>
    <d v="2025-09-19T19:00:00"/>
    <s v="2025-09-19T16:00:00Z"/>
    <n v="32.365000000000002"/>
    <x v="19"/>
  </r>
  <r>
    <n v="0.36"/>
    <s v="OK"/>
    <d v="2025-09-19T20:00:00"/>
    <s v="2025-09-19T17:00:00Z"/>
    <n v="37.642000000000003"/>
    <x v="20"/>
  </r>
  <r>
    <n v="0.45"/>
    <s v="OK"/>
    <d v="2025-09-19T21:00:00"/>
    <s v="2025-09-19T18:00:00Z"/>
    <n v="17.91"/>
    <x v="21"/>
  </r>
  <r>
    <n v="0.61"/>
    <s v="OK"/>
    <d v="2025-09-19T22:00:00"/>
    <s v="2025-09-19T19:00:00Z"/>
    <n v="13.936999999999999"/>
    <x v="22"/>
  </r>
  <r>
    <n v="1.84"/>
    <s v="OK"/>
    <d v="2025-09-19T23:00:00"/>
    <s v="2025-09-19T20:00:00Z"/>
    <n v="9.5380000000000003"/>
    <x v="23"/>
  </r>
  <r>
    <n v="1.55"/>
    <s v="OK"/>
    <d v="2025-09-20T00:00:00"/>
    <s v="2025-09-19T21:00:00Z"/>
    <n v="6.274"/>
    <x v="0"/>
  </r>
  <r>
    <n v="0.21"/>
    <s v="OK"/>
    <d v="2025-09-20T01:00:00"/>
    <s v="2025-09-19T22:00:00Z"/>
    <n v="0.51300000000000001"/>
    <x v="1"/>
  </r>
  <r>
    <n v="0.22"/>
    <s v="OK"/>
    <d v="2025-09-20T02:00:00"/>
    <s v="2025-09-19T23:00:00Z"/>
    <n v="0.51200000000000001"/>
    <x v="2"/>
  </r>
  <r>
    <n v="0.23"/>
    <s v="OK"/>
    <d v="2025-09-20T03:00:00"/>
    <s v="2025-09-20T00:00:00Z"/>
    <n v="0.42399999999999999"/>
    <x v="3"/>
  </r>
  <r>
    <n v="0.21"/>
    <s v="OK"/>
    <d v="2025-09-20T04:00:00"/>
    <s v="2025-09-20T01:00:00Z"/>
    <n v="0.39700000000000002"/>
    <x v="4"/>
  </r>
  <r>
    <n v="0.23"/>
    <s v="OK"/>
    <d v="2025-09-20T05:00:00"/>
    <s v="2025-09-20T02:00:00Z"/>
    <n v="0.371"/>
    <x v="5"/>
  </r>
  <r>
    <n v="0.22"/>
    <s v="OK"/>
    <d v="2025-09-20T06:00:00"/>
    <s v="2025-09-20T03:00:00Z"/>
    <n v="0.375"/>
    <x v="6"/>
  </r>
  <r>
    <n v="0.26"/>
    <s v="OK"/>
    <d v="2025-09-20T07:00:00"/>
    <s v="2025-09-20T04:00:00Z"/>
    <n v="0.39500000000000002"/>
    <x v="7"/>
  </r>
  <r>
    <n v="0.83"/>
    <s v="OK"/>
    <d v="2025-09-20T08:00:00"/>
    <s v="2025-09-20T05:00:00Z"/>
    <n v="0.47099999999999997"/>
    <x v="8"/>
  </r>
  <r>
    <n v="2.5"/>
    <s v="OK"/>
    <d v="2025-09-20T09:00:00"/>
    <s v="2025-09-20T06:00:00Z"/>
    <n v="0.86199999999999999"/>
    <x v="9"/>
  </r>
  <r>
    <n v="2.34"/>
    <s v="OK"/>
    <d v="2025-09-20T10:00:00"/>
    <s v="2025-09-20T07:00:00Z"/>
    <n v="1.0720000000000001"/>
    <x v="10"/>
  </r>
  <r>
    <n v="0.56999999999999995"/>
    <s v="OK"/>
    <d v="2025-09-20T11:00:00"/>
    <s v="2025-09-20T08:00:00Z"/>
    <n v="0.54600000000000004"/>
    <x v="11"/>
  </r>
  <r>
    <n v="0.34"/>
    <s v="OK"/>
    <d v="2025-09-20T12:00:00"/>
    <s v="2025-09-20T09:00:00Z"/>
    <n v="0.32500000000000001"/>
    <x v="12"/>
  </r>
  <r>
    <n v="0.43"/>
    <s v="OK"/>
    <d v="2025-09-20T13:00:00"/>
    <s v="2025-09-20T10:00:00Z"/>
    <n v="0.21299999999999999"/>
    <x v="13"/>
  </r>
  <r>
    <n v="0.33"/>
    <s v="OK"/>
    <d v="2025-09-20T14:00:00"/>
    <s v="2025-09-20T11:00:00Z"/>
    <n v="0.12"/>
    <x v="14"/>
  </r>
  <r>
    <n v="0.28000000000000003"/>
    <s v="OK"/>
    <d v="2025-09-20T15:00:00"/>
    <s v="2025-09-20T12:00:00Z"/>
    <n v="0.16200000000000001"/>
    <x v="15"/>
  </r>
  <r>
    <n v="1.54"/>
    <s v="OK"/>
    <d v="2025-09-20T16:00:00"/>
    <s v="2025-09-20T13:00:00Z"/>
    <n v="0.496"/>
    <x v="16"/>
  </r>
  <r>
    <n v="0.55000000000000004"/>
    <s v="OK"/>
    <d v="2025-09-20T17:00:00"/>
    <s v="2025-09-20T14:00:00Z"/>
    <n v="1.2929999999999999"/>
    <x v="17"/>
  </r>
  <r>
    <n v="0.52"/>
    <s v="OK"/>
    <d v="2025-09-20T18:00:00"/>
    <s v="2025-09-20T15:00:00Z"/>
    <n v="1.9590000000000001"/>
    <x v="18"/>
  </r>
  <r>
    <n v="1.41"/>
    <s v="OK"/>
    <d v="2025-09-20T19:00:00"/>
    <s v="2025-09-20T16:00:00Z"/>
    <n v="2.258"/>
    <x v="19"/>
  </r>
  <r>
    <n v="3.14"/>
    <s v="OK"/>
    <d v="2025-09-20T20:00:00"/>
    <s v="2025-09-20T17:00:00Z"/>
    <n v="2.09"/>
    <x v="20"/>
  </r>
  <r>
    <n v="0.54"/>
    <s v="OK"/>
    <d v="2025-09-20T21:00:00"/>
    <s v="2025-09-20T18:00:00Z"/>
    <n v="2.1110000000000002"/>
    <x v="21"/>
  </r>
  <r>
    <n v="0.99"/>
    <s v="OK"/>
    <d v="2025-09-20T22:00:00"/>
    <s v="2025-09-20T19:00:00Z"/>
    <n v="1.9179999999999999"/>
    <x v="22"/>
  </r>
  <r>
    <n v="1.03"/>
    <s v="OK"/>
    <d v="2025-09-20T23:00:00"/>
    <s v="2025-09-20T20:00:00Z"/>
    <n v="1.702"/>
    <x v="23"/>
  </r>
  <r>
    <n v="0.42"/>
    <s v="OK"/>
    <d v="2025-09-21T00:00:00"/>
    <s v="2025-09-20T21:00:00Z"/>
    <n v="1.6879999999999999"/>
    <x v="0"/>
  </r>
  <r>
    <n v="0.32"/>
    <s v="OK"/>
    <d v="2025-09-21T01:00:00"/>
    <s v="2025-09-20T22:00:00Z"/>
    <n v="1.5"/>
    <x v="1"/>
  </r>
  <r>
    <n v="0.35"/>
    <s v="OK"/>
    <d v="2025-09-21T02:00:00"/>
    <s v="2025-09-20T23:00:00Z"/>
    <n v="0.45300000000000001"/>
    <x v="2"/>
  </r>
  <r>
    <n v="0.22"/>
    <s v="OK"/>
    <d v="2025-09-21T03:00:00"/>
    <s v="2025-09-21T00:00:00Z"/>
    <n v="0.42"/>
    <x v="3"/>
  </r>
  <r>
    <n v="1.42"/>
    <s v="OK"/>
    <d v="2025-09-21T04:00:00"/>
    <s v="2025-09-21T01:00:00Z"/>
    <n v="0.20699999999999999"/>
    <x v="4"/>
  </r>
  <r>
    <n v="0.37"/>
    <s v="OK"/>
    <d v="2025-09-21T05:00:00"/>
    <s v="2025-09-21T02:00:00Z"/>
    <n v="0.255"/>
    <x v="5"/>
  </r>
  <r>
    <n v="0.31"/>
    <s v="OK"/>
    <d v="2025-09-21T06:00:00"/>
    <s v="2025-09-21T03:00:00Z"/>
    <n v="0.32400000000000001"/>
    <x v="6"/>
  </r>
  <r>
    <n v="0.19"/>
    <s v="OK"/>
    <d v="2025-09-21T07:00:00"/>
    <s v="2025-09-21T04:00:00Z"/>
    <n v="0.42399999999999999"/>
    <x v="7"/>
  </r>
  <r>
    <n v="0.23"/>
    <s v="OK"/>
    <d v="2025-09-21T08:00:00"/>
    <s v="2025-09-21T05:00:00Z"/>
    <n v="0.46700000000000003"/>
    <x v="8"/>
  </r>
  <r>
    <n v="0.3"/>
    <s v="OK"/>
    <d v="2025-09-21T09:00:00"/>
    <s v="2025-09-21T06:00:00Z"/>
    <n v="0.38800000000000001"/>
    <x v="9"/>
  </r>
  <r>
    <n v="2.3199999999999998"/>
    <s v="OK"/>
    <d v="2025-09-21T10:00:00"/>
    <s v="2025-09-21T07:00:00Z"/>
    <n v="0.188"/>
    <x v="10"/>
  </r>
  <r>
    <n v="0.4"/>
    <s v="OK"/>
    <d v="2025-09-21T11:00:00"/>
    <s v="2025-09-21T08:00:00Z"/>
    <n v="7.0000000000000007E-2"/>
    <x v="11"/>
  </r>
  <r>
    <n v="1.0900000000000001"/>
    <s v="OK"/>
    <d v="2025-09-21T12:00:00"/>
    <s v="2025-09-21T09:00:00Z"/>
    <n v="0"/>
    <x v="12"/>
  </r>
  <r>
    <n v="1.33"/>
    <s v="OK"/>
    <d v="2025-09-21T13:00:00"/>
    <s v="2025-09-21T10:00:00Z"/>
    <n v="-5.8999999999999997E-2"/>
    <x v="13"/>
  </r>
  <r>
    <n v="1.36"/>
    <s v="OK"/>
    <d v="2025-09-21T14:00:00"/>
    <s v="2025-09-21T11:00:00Z"/>
    <n v="-0.10100000000000001"/>
    <x v="14"/>
  </r>
  <r>
    <n v="3.36"/>
    <s v="OK"/>
    <d v="2025-09-21T15:00:00"/>
    <s v="2025-09-21T12:00:00Z"/>
    <n v="-2.1000000000000001E-2"/>
    <x v="15"/>
  </r>
  <r>
    <n v="0.78"/>
    <s v="OK"/>
    <d v="2025-09-21T16:00:00"/>
    <s v="2025-09-21T13:00:00Z"/>
    <n v="-2E-3"/>
    <x v="16"/>
  </r>
  <r>
    <n v="2.23"/>
    <s v="OK"/>
    <d v="2025-09-21T17:00:00"/>
    <s v="2025-09-21T14:00:00Z"/>
    <n v="-1E-3"/>
    <x v="17"/>
  </r>
  <r>
    <n v="0.54"/>
    <s v="OK"/>
    <d v="2025-09-21T18:00:00"/>
    <s v="2025-09-21T15:00:00Z"/>
    <n v="1E-3"/>
    <x v="18"/>
  </r>
  <r>
    <n v="1.08"/>
    <s v="OK"/>
    <d v="2025-09-21T19:00:00"/>
    <s v="2025-09-21T16:00:00Z"/>
    <n v="0.122"/>
    <x v="19"/>
  </r>
  <r>
    <n v="1.71"/>
    <s v="OK"/>
    <d v="2025-09-21T20:00:00"/>
    <s v="2025-09-21T17:00:00Z"/>
    <n v="0.1"/>
    <x v="20"/>
  </r>
  <r>
    <n v="0.55000000000000004"/>
    <s v="OK"/>
    <d v="2025-09-21T21:00:00"/>
    <s v="2025-09-21T18:00:00Z"/>
    <n v="0"/>
    <x v="21"/>
  </r>
  <r>
    <n v="0.27"/>
    <s v="OK"/>
    <d v="2025-09-21T22:00:00"/>
    <s v="2025-09-21T19:00:00Z"/>
    <n v="0"/>
    <x v="22"/>
  </r>
  <r>
    <n v="0.31"/>
    <s v="OK"/>
    <d v="2025-09-21T23:00:00"/>
    <s v="2025-09-21T20:00:00Z"/>
    <n v="-1E-3"/>
    <x v="23"/>
  </r>
  <r>
    <n v="0.22"/>
    <s v="OK"/>
    <d v="2025-09-22T00:00:00"/>
    <s v="2025-09-21T21:00:00Z"/>
    <n v="-2E-3"/>
    <x v="0"/>
  </r>
  <r>
    <n v="0.25"/>
    <s v="OK"/>
    <d v="2025-09-22T01:00:00"/>
    <s v="2025-09-21T22:00:00Z"/>
    <n v="-1E-3"/>
    <x v="1"/>
  </r>
  <r>
    <n v="1.4"/>
    <s v="OK"/>
    <d v="2025-09-22T02:00:00"/>
    <s v="2025-09-21T23:00:00Z"/>
    <n v="0"/>
    <x v="2"/>
  </r>
  <r>
    <n v="0.24"/>
    <s v="OK"/>
    <d v="2025-09-22T03:00:00"/>
    <s v="2025-09-22T00:00:00Z"/>
    <n v="0"/>
    <x v="3"/>
  </r>
  <r>
    <n v="0.2"/>
    <s v="OK"/>
    <d v="2025-09-22T04:00:00"/>
    <s v="2025-09-22T01:00:00Z"/>
    <n v="0"/>
    <x v="4"/>
  </r>
  <r>
    <n v="0.39"/>
    <s v="OK"/>
    <d v="2025-09-22T05:00:00"/>
    <s v="2025-09-22T02:00:00Z"/>
    <n v="0"/>
    <x v="5"/>
  </r>
  <r>
    <n v="0.43"/>
    <s v="OK"/>
    <d v="2025-09-22T06:00:00"/>
    <s v="2025-09-22T03:00:00Z"/>
    <n v="3.0000000000000001E-3"/>
    <x v="6"/>
  </r>
  <r>
    <n v="0.37"/>
    <s v="OK"/>
    <d v="2025-09-22T07:00:00"/>
    <s v="2025-09-22T04:00:00Z"/>
    <n v="0.161"/>
    <x v="7"/>
  </r>
  <r>
    <n v="0.45"/>
    <s v="OK"/>
    <d v="2025-09-22T08:00:00"/>
    <s v="2025-09-22T05:00:00Z"/>
    <n v="0.33400000000000002"/>
    <x v="8"/>
  </r>
  <r>
    <n v="0.39"/>
    <s v="OK"/>
    <d v="2025-09-22T09:00:00"/>
    <s v="2025-09-22T06:00:00Z"/>
    <n v="0.36399999999999999"/>
    <x v="9"/>
  </r>
  <r>
    <n v="0.87"/>
    <s v="OK"/>
    <d v="2025-09-22T10:00:00"/>
    <s v="2025-09-22T07:00:00Z"/>
    <n v="0.251"/>
    <x v="10"/>
  </r>
  <r>
    <n v="1.43"/>
    <s v="OK"/>
    <d v="2025-09-22T11:00:00"/>
    <s v="2025-09-22T08:00:00Z"/>
    <n v="0.158"/>
    <x v="11"/>
  </r>
  <r>
    <n v="0.48"/>
    <s v="OK"/>
    <d v="2025-09-22T12:00:00"/>
    <s v="2025-09-22T09:00:00Z"/>
    <n v="0.153"/>
    <x v="12"/>
  </r>
  <r>
    <n v="2.0499999999999998"/>
    <s v="OK"/>
    <d v="2025-09-22T13:00:00"/>
    <s v="2025-09-22T10:00:00Z"/>
    <n v="0.154"/>
    <x v="13"/>
  </r>
  <r>
    <n v="0.4"/>
    <s v="OK"/>
    <d v="2025-09-22T14:00:00"/>
    <s v="2025-09-22T11:00:00Z"/>
    <n v="0.13200000000000001"/>
    <x v="14"/>
  </r>
  <r>
    <n v="0.83"/>
    <s v="OK"/>
    <d v="2025-09-22T15:00:00"/>
    <s v="2025-09-22T12:00:00Z"/>
    <n v="0.153"/>
    <x v="15"/>
  </r>
  <r>
    <n v="2.61"/>
    <s v="OK"/>
    <d v="2025-09-22T16:00:00"/>
    <s v="2025-09-22T13:00:00Z"/>
    <n v="0.21299999999999999"/>
    <x v="16"/>
  </r>
  <r>
    <n v="2.2200000000000002"/>
    <s v="OK"/>
    <d v="2025-09-22T17:00:00"/>
    <s v="2025-09-22T14:00:00Z"/>
    <n v="0.501"/>
    <x v="17"/>
  </r>
  <r>
    <n v="0.49"/>
    <s v="OK"/>
    <d v="2025-09-22T18:00:00"/>
    <s v="2025-09-22T15:00:00Z"/>
    <n v="0.50800000000000001"/>
    <x v="18"/>
  </r>
  <r>
    <n v="4.09"/>
    <s v="OK"/>
    <d v="2025-09-22T19:00:00"/>
    <s v="2025-09-22T16:00:00Z"/>
    <n v="1.4630000000000001"/>
    <x v="19"/>
  </r>
  <r>
    <n v="3.46"/>
    <s v="OK"/>
    <d v="2025-09-22T20:00:00"/>
    <s v="2025-09-22T17:00:00Z"/>
    <n v="2.3860000000000001"/>
    <x v="20"/>
  </r>
  <r>
    <n v="0.55000000000000004"/>
    <s v="OK"/>
    <d v="2025-09-22T21:00:00"/>
    <s v="2025-09-22T18:00:00Z"/>
    <n v="0.96799999999999997"/>
    <x v="21"/>
  </r>
  <r>
    <n v="0.25"/>
    <s v="OK"/>
    <d v="2025-09-22T22:00:00"/>
    <s v="2025-09-22T19:00:00Z"/>
    <n v="0.626"/>
    <x v="22"/>
  </r>
  <r>
    <n v="0.23"/>
    <s v="OK"/>
    <d v="2025-09-22T23:00:00"/>
    <s v="2025-09-22T20:00:00Z"/>
    <n v="0.375"/>
    <x v="23"/>
  </r>
  <r>
    <n v="0.27"/>
    <s v="OK"/>
    <d v="2025-09-23T00:00:00"/>
    <s v="2025-09-22T21:00:00Z"/>
    <n v="0.26400000000000001"/>
    <x v="0"/>
  </r>
  <r>
    <n v="0.24"/>
    <s v="OK"/>
    <d v="2025-09-23T01:00:00"/>
    <s v="2025-09-22T22:00:00Z"/>
    <n v="0.28499999999999998"/>
    <x v="1"/>
  </r>
  <r>
    <n v="0.22"/>
    <s v="OK"/>
    <d v="2025-09-23T02:00:00"/>
    <s v="2025-09-22T23:00:00Z"/>
    <n v="0.10199999999999999"/>
    <x v="2"/>
  </r>
  <r>
    <n v="0.21"/>
    <s v="OK"/>
    <d v="2025-09-23T03:00:00"/>
    <s v="2025-09-23T00:00:00Z"/>
    <n v="8.8999999999999996E-2"/>
    <x v="3"/>
  </r>
  <r>
    <n v="0.28000000000000003"/>
    <s v="OK"/>
    <d v="2025-09-23T04:00:00"/>
    <s v="2025-09-23T01:00:00Z"/>
    <n v="9.2999999999999999E-2"/>
    <x v="4"/>
  </r>
  <r>
    <n v="0.48"/>
    <s v="OK"/>
    <d v="2025-09-23T05:00:00"/>
    <s v="2025-09-23T02:00:00Z"/>
    <n v="0.13400000000000001"/>
    <x v="5"/>
  </r>
  <r>
    <n v="1.6"/>
    <s v="OK"/>
    <d v="2025-09-23T06:00:00"/>
    <s v="2025-09-23T03:00:00Z"/>
    <n v="0.36799999999999999"/>
    <x v="6"/>
  </r>
  <r>
    <n v="0.46"/>
    <s v="OK"/>
    <d v="2025-09-23T07:00:00"/>
    <s v="2025-09-23T04:00:00Z"/>
    <n v="0.66400000000000003"/>
    <x v="7"/>
  </r>
  <r>
    <n v="0.44"/>
    <s v="OK"/>
    <d v="2025-09-23T08:00:00"/>
    <s v="2025-09-23T05:00:00Z"/>
    <n v="3.5129999999999999"/>
    <x v="8"/>
  </r>
  <r>
    <n v="0.42"/>
    <s v="OK"/>
    <d v="2025-09-23T09:00:00"/>
    <s v="2025-09-23T06:00:00Z"/>
    <n v="6.2720000000000002"/>
    <x v="9"/>
  </r>
  <r>
    <n v="0.77"/>
    <s v="OK"/>
    <d v="2025-09-23T10:00:00"/>
    <s v="2025-09-23T07:00:00Z"/>
    <n v="3.2629999999999999"/>
    <x v="10"/>
  </r>
  <r>
    <n v="0.84"/>
    <s v="OK"/>
    <d v="2025-09-23T11:00:00"/>
    <s v="2025-09-23T08:00:00Z"/>
    <n v="1.954"/>
    <x v="11"/>
  </r>
  <r>
    <n v="1.02"/>
    <s v="OK"/>
    <d v="2025-09-23T12:00:00"/>
    <s v="2025-09-23T09:00:00Z"/>
    <n v="1.653"/>
    <x v="12"/>
  </r>
  <r>
    <n v="2.21"/>
    <s v="OK"/>
    <d v="2025-09-23T13:00:00"/>
    <s v="2025-09-23T10:00:00Z"/>
    <n v="1.585"/>
    <x v="13"/>
  </r>
  <r>
    <n v="1.66"/>
    <s v="OK"/>
    <d v="2025-09-23T14:00:00"/>
    <s v="2025-09-23T11:00:00Z"/>
    <n v="1.6339999999999999"/>
    <x v="14"/>
  </r>
  <r>
    <n v="0.6"/>
    <s v="OK"/>
    <d v="2025-09-23T15:00:00"/>
    <s v="2025-09-23T12:00:00Z"/>
    <n v="0.627"/>
    <x v="15"/>
  </r>
  <r>
    <n v="1"/>
    <s v="OK"/>
    <d v="2025-09-23T16:00:00"/>
    <s v="2025-09-23T13:00:00Z"/>
    <n v="0.626"/>
    <x v="16"/>
  </r>
  <r>
    <n v="2.4900000000000002"/>
    <s v="OK"/>
    <d v="2025-09-23T17:00:00"/>
    <s v="2025-09-23T14:00:00Z"/>
    <n v="1.004"/>
    <x v="17"/>
  </r>
  <r>
    <n v="0.28999999999999998"/>
    <s v="OK"/>
    <d v="2025-09-23T18:00:00"/>
    <s v="2025-09-23T15:00:00Z"/>
    <n v="2.5099999999999998"/>
    <x v="18"/>
  </r>
  <r>
    <n v="1.87"/>
    <s v="OK"/>
    <d v="2025-09-23T19:00:00"/>
    <s v="2025-09-23T16:00:00Z"/>
    <n v="5.2679999999999998"/>
    <x v="19"/>
  </r>
  <r>
    <n v="2.94"/>
    <s v="OK"/>
    <d v="2025-09-23T20:00:00"/>
    <s v="2025-09-23T17:00:00Z"/>
    <n v="2.4990000000000001"/>
    <x v="20"/>
  </r>
  <r>
    <n v="3.05"/>
    <s v="OK"/>
    <d v="2025-09-23T21:00:00"/>
    <s v="2025-09-23T18:00:00Z"/>
    <n v="1.0089999999999999"/>
    <x v="21"/>
  </r>
  <r>
    <n v="1.29"/>
    <s v="OK"/>
    <d v="2025-09-23T22:00:00"/>
    <s v="2025-09-23T19:00:00Z"/>
    <n v="0.749"/>
    <x v="22"/>
  </r>
  <r>
    <n v="1.1599999999999999"/>
    <s v="OK"/>
    <d v="2025-09-23T23:00:00"/>
    <s v="2025-09-23T20:00:00Z"/>
    <n v="0.502"/>
    <x v="23"/>
  </r>
  <r>
    <n v="1.1399999999999999"/>
    <s v="OK"/>
    <d v="2025-09-24T00:00:00"/>
    <s v="2025-09-23T21:00:00Z"/>
    <n v="0.375"/>
    <x v="0"/>
  </r>
  <r>
    <n v="0.97"/>
    <s v="OK"/>
    <d v="2025-09-24T01:00:00"/>
    <s v="2025-09-23T22:00:00Z"/>
    <n v="0.24299999999999999"/>
    <x v="1"/>
  </r>
  <r>
    <n v="0.94"/>
    <s v="OK"/>
    <d v="2025-09-24T02:00:00"/>
    <s v="2025-09-23T23:00:00Z"/>
    <n v="0.153"/>
    <x v="2"/>
  </r>
  <r>
    <n v="0.98"/>
    <s v="OK"/>
    <d v="2025-09-24T03:00:00"/>
    <s v="2025-09-24T00:00:00Z"/>
    <n v="0.152"/>
    <x v="3"/>
  </r>
  <r>
    <n v="0.92"/>
    <s v="OK"/>
    <d v="2025-09-24T04:00:00"/>
    <s v="2025-09-24T01:00:00Z"/>
    <n v="0.152"/>
    <x v="4"/>
  </r>
  <r>
    <n v="0.96"/>
    <s v="OK"/>
    <d v="2025-09-24T05:00:00"/>
    <s v="2025-09-24T02:00:00Z"/>
    <n v="0.30399999999999999"/>
    <x v="5"/>
  </r>
  <r>
    <n v="1.35"/>
    <s v="OK"/>
    <d v="2025-09-24T06:00:00"/>
    <s v="2025-09-24T03:00:00Z"/>
    <n v="0.627"/>
    <x v="6"/>
  </r>
  <r>
    <n v="1.94"/>
    <s v="OK"/>
    <d v="2025-09-24T07:00:00"/>
    <s v="2025-09-24T04:00:00Z"/>
    <n v="3.9809999999999999"/>
    <x v="7"/>
  </r>
  <r>
    <n v="0.46"/>
    <s v="OK"/>
    <d v="2025-09-24T08:00:00"/>
    <s v="2025-09-24T05:00:00Z"/>
    <n v="8.09"/>
    <x v="8"/>
  </r>
  <r>
    <n v="0.3"/>
    <s v="OK"/>
    <d v="2025-09-24T09:00:00"/>
    <s v="2025-09-24T06:00:00Z"/>
    <n v="10.351000000000001"/>
    <x v="9"/>
  </r>
  <r>
    <n v="0.24"/>
    <s v="OK"/>
    <d v="2025-09-24T10:00:00"/>
    <s v="2025-09-24T07:00:00Z"/>
    <n v="8.8629999999999995"/>
    <x v="10"/>
  </r>
  <r>
    <n v="0.35"/>
    <s v="OK"/>
    <d v="2025-09-24T11:00:00"/>
    <s v="2025-09-24T08:00:00Z"/>
    <n v="5.5759999999999996"/>
    <x v="11"/>
  </r>
  <r>
    <n v="0.3"/>
    <s v="OK"/>
    <d v="2025-09-24T12:00:00"/>
    <s v="2025-09-24T09:00:00Z"/>
    <n v="4.7110000000000003"/>
    <x v="12"/>
  </r>
  <r>
    <n v="0.41"/>
    <s v="OK"/>
    <d v="2025-09-24T13:00:00"/>
    <s v="2025-09-24T10:00:00Z"/>
    <n v="2.036"/>
    <x v="13"/>
  </r>
  <r>
    <n v="3.01"/>
    <s v="OK"/>
    <d v="2025-09-24T14:00:00"/>
    <s v="2025-09-24T11:00:00Z"/>
    <n v="1.431"/>
    <x v="14"/>
  </r>
  <r>
    <n v="0.94"/>
    <s v="OK"/>
    <d v="2025-09-24T15:00:00"/>
    <s v="2025-09-24T12:00:00Z"/>
    <n v="1.7490000000000001"/>
    <x v="15"/>
  </r>
  <r>
    <n v="0.94"/>
    <s v="OK"/>
    <d v="2025-09-24T16:00:00"/>
    <s v="2025-09-24T13:00:00Z"/>
    <n v="1.97"/>
    <x v="16"/>
  </r>
  <r>
    <n v="0.25"/>
    <s v="OK"/>
    <d v="2025-09-24T17:00:00"/>
    <s v="2025-09-24T14:00:00Z"/>
    <n v="5.4219999999999997"/>
    <x v="17"/>
  </r>
  <r>
    <n v="0.41"/>
    <s v="OK"/>
    <d v="2025-09-24T18:00:00"/>
    <s v="2025-09-24T15:00:00Z"/>
    <n v="9.2840000000000007"/>
    <x v="18"/>
  </r>
  <r>
    <n v="3.24"/>
    <s v="OK"/>
    <d v="2025-09-24T19:00:00"/>
    <s v="2025-09-24T16:00:00Z"/>
    <n v="12.914"/>
    <x v="19"/>
  </r>
  <r>
    <n v="3.97"/>
    <s v="OK"/>
    <d v="2025-09-24T20:00:00"/>
    <s v="2025-09-24T17:00:00Z"/>
    <n v="20.260999999999999"/>
    <x v="20"/>
  </r>
  <r>
    <n v="0.93"/>
    <s v="OK"/>
    <d v="2025-09-24T21:00:00"/>
    <s v="2025-09-24T18:00:00Z"/>
    <n v="11.888999999999999"/>
    <x v="21"/>
  </r>
  <r>
    <n v="1.24"/>
    <s v="OK"/>
    <d v="2025-09-24T22:00:00"/>
    <s v="2025-09-24T19:00:00Z"/>
    <n v="10.885999999999999"/>
    <x v="22"/>
  </r>
  <r>
    <n v="2.65"/>
    <s v="OK"/>
    <d v="2025-09-24T23:00:00"/>
    <s v="2025-09-24T20:00:00Z"/>
    <n v="8.6259999999999994"/>
    <x v="23"/>
  </r>
  <r>
    <n v="0.35"/>
    <s v="OK"/>
    <d v="2025-09-25T00:00:00"/>
    <s v="2025-09-24T21:00:00Z"/>
    <n v="5.7649999999999997"/>
    <x v="0"/>
  </r>
  <r>
    <n v="0.28000000000000003"/>
    <s v="OK"/>
    <d v="2025-09-25T01:00:00"/>
    <s v="2025-09-24T22:00:00Z"/>
    <n v="5.8339999999999996"/>
    <x v="1"/>
  </r>
  <r>
    <n v="0.43"/>
    <s v="OK"/>
    <d v="2025-09-25T02:00:00"/>
    <s v="2025-09-24T23:00:00Z"/>
    <n v="5.3440000000000003"/>
    <x v="2"/>
  </r>
  <r>
    <n v="0.28999999999999998"/>
    <s v="OK"/>
    <d v="2025-09-25T03:00:00"/>
    <s v="2025-09-25T00:00:00Z"/>
    <n v="4.9960000000000004"/>
    <x v="3"/>
  </r>
  <r>
    <n v="0.32"/>
    <s v="OK"/>
    <d v="2025-09-25T04:00:00"/>
    <s v="2025-09-25T01:00:00Z"/>
    <n v="4.952"/>
    <x v="4"/>
  </r>
  <r>
    <n v="1.1599999999999999"/>
    <s v="OK"/>
    <d v="2025-09-25T05:00:00"/>
    <s v="2025-09-25T02:00:00Z"/>
    <n v="5.32"/>
    <x v="5"/>
  </r>
  <r>
    <n v="0.7"/>
    <s v="OK"/>
    <d v="2025-09-25T06:00:00"/>
    <s v="2025-09-25T03:00:00Z"/>
    <n v="6.4089999999999998"/>
    <x v="6"/>
  </r>
  <r>
    <n v="0.41"/>
    <s v="OK"/>
    <d v="2025-09-25T07:00:00"/>
    <s v="2025-09-25T04:00:00Z"/>
    <n v="10.016999999999999"/>
    <x v="7"/>
  </r>
  <r>
    <n v="2.35"/>
    <s v="OK"/>
    <d v="2025-09-25T08:00:00"/>
    <s v="2025-09-25T05:00:00Z"/>
    <n v="11.782999999999999"/>
    <x v="8"/>
  </r>
  <r>
    <n v="0.62"/>
    <s v="OK"/>
    <d v="2025-09-25T09:00:00"/>
    <s v="2025-09-25T06:00:00Z"/>
    <n v="11.911"/>
    <x v="9"/>
  </r>
  <r>
    <n v="0.37"/>
    <s v="OK"/>
    <d v="2025-09-25T10:00:00"/>
    <s v="2025-09-25T07:00:00Z"/>
    <n v="10.227"/>
    <x v="10"/>
  </r>
  <r>
    <n v="1.01"/>
    <s v="OK"/>
    <d v="2025-09-25T11:00:00"/>
    <s v="2025-09-25T08:00:00Z"/>
    <n v="8.2720000000000002"/>
    <x v="11"/>
  </r>
  <r>
    <n v="0.73"/>
    <s v="OK"/>
    <d v="2025-09-25T12:00:00"/>
    <s v="2025-09-25T09:00:00Z"/>
    <n v="8.1039999999999992"/>
    <x v="12"/>
  </r>
  <r>
    <n v="0.62"/>
    <s v="OK"/>
    <d v="2025-09-25T13:00:00"/>
    <s v="2025-09-25T10:00:00Z"/>
    <n v="4.2160000000000002"/>
    <x v="13"/>
  </r>
  <r>
    <n v="0.62"/>
    <s v="OK"/>
    <d v="2025-09-25T14:00:00"/>
    <s v="2025-09-25T11:00:00Z"/>
    <n v="1.909"/>
    <x v="14"/>
  </r>
  <r>
    <n v="0.38"/>
    <s v="OK"/>
    <d v="2025-09-25T15:00:00"/>
    <s v="2025-09-25T12:00:00Z"/>
    <n v="1.92"/>
    <x v="15"/>
  </r>
  <r>
    <n v="0.85"/>
    <s v="OK"/>
    <d v="2025-09-25T16:00:00"/>
    <s v="2025-09-25T13:00:00Z"/>
    <n v="2.7709999999999999"/>
    <x v="16"/>
  </r>
  <r>
    <n v="1.79"/>
    <s v="OK"/>
    <d v="2025-09-25T17:00:00"/>
    <s v="2025-09-25T14:00:00Z"/>
    <n v="6.4160000000000004"/>
    <x v="17"/>
  </r>
  <r>
    <n v="0.67"/>
    <s v="OK"/>
    <d v="2025-09-25T18:00:00"/>
    <s v="2025-09-25T15:00:00Z"/>
    <n v="8.1509999999999998"/>
    <x v="18"/>
  </r>
  <r>
    <n v="0.5"/>
    <s v="OK"/>
    <d v="2025-09-25T19:00:00"/>
    <s v="2025-09-25T16:00:00Z"/>
    <n v="10.965"/>
    <x v="19"/>
  </r>
  <r>
    <n v="1.97"/>
    <s v="OK"/>
    <d v="2025-09-25T20:00:00"/>
    <s v="2025-09-25T17:00:00Z"/>
    <n v="10.253"/>
    <x v="20"/>
  </r>
  <r>
    <n v="3.52"/>
    <s v="OK"/>
    <d v="2025-09-25T21:00:00"/>
    <s v="2025-09-25T18:00:00Z"/>
    <n v="8.4939999999999998"/>
    <x v="21"/>
  </r>
  <r>
    <n v="1.71"/>
    <s v="OK"/>
    <d v="2025-09-25T22:00:00"/>
    <s v="2025-09-25T19:00:00Z"/>
    <n v="6.6349999999999998"/>
    <x v="22"/>
  </r>
  <r>
    <n v="0.39"/>
    <s v="OK"/>
    <d v="2025-09-25T23:00:00"/>
    <s v="2025-09-25T20:00:00Z"/>
    <n v="3.1360000000000001"/>
    <x v="23"/>
  </r>
  <r>
    <n v="0.21"/>
    <s v="OK"/>
    <d v="2025-09-26T00:00:00"/>
    <s v="2025-09-25T21:00:00Z"/>
    <n v="2.2010000000000001"/>
    <x v="0"/>
  </r>
  <r>
    <n v="0.18"/>
    <s v="OK"/>
    <d v="2025-09-26T01:00:00"/>
    <s v="2025-09-25T22:00:00Z"/>
    <n v="2.984"/>
    <x v="1"/>
  </r>
  <r>
    <n v="0.3"/>
    <s v="OK"/>
    <d v="2025-09-26T02:00:00"/>
    <s v="2025-09-25T23:00:00Z"/>
    <n v="2.633"/>
    <x v="2"/>
  </r>
  <r>
    <n v="0.23"/>
    <s v="OK"/>
    <d v="2025-09-26T03:00:00"/>
    <s v="2025-09-26T00:00:00Z"/>
    <n v="3.262"/>
    <x v="3"/>
  </r>
  <r>
    <n v="0.26"/>
    <s v="OK"/>
    <d v="2025-09-26T04:00:00"/>
    <s v="2025-09-26T01:00:00Z"/>
    <n v="4.468"/>
    <x v="4"/>
  </r>
  <r>
    <n v="0.28999999999999998"/>
    <s v="OK"/>
    <d v="2025-09-26T05:00:00"/>
    <s v="2025-09-26T02:00:00Z"/>
    <n v="5.7279999999999998"/>
    <x v="5"/>
  </r>
  <r>
    <n v="0.68"/>
    <s v="OK"/>
    <d v="2025-09-26T06:00:00"/>
    <s v="2025-09-26T03:00:00Z"/>
    <n v="6.492"/>
    <x v="6"/>
  </r>
  <r>
    <n v="0.45"/>
    <s v="OK"/>
    <d v="2025-09-26T07:00:00"/>
    <s v="2025-09-26T04:00:00Z"/>
    <n v="9.6180000000000003"/>
    <x v="7"/>
  </r>
  <r>
    <n v="2.5099999999999998"/>
    <s v="OK"/>
    <d v="2025-09-26T08:00:00"/>
    <s v="2025-09-26T05:00:00Z"/>
    <n v="11.457000000000001"/>
    <x v="8"/>
  </r>
  <r>
    <n v="0.78"/>
    <s v="OK"/>
    <d v="2025-09-26T09:00:00"/>
    <s v="2025-09-26T06:00:00Z"/>
    <n v="12.726000000000001"/>
    <x v="9"/>
  </r>
  <r>
    <n v="0.55000000000000004"/>
    <s v="OK"/>
    <d v="2025-09-26T10:00:00"/>
    <s v="2025-09-26T07:00:00Z"/>
    <n v="13.505000000000001"/>
    <x v="10"/>
  </r>
  <r>
    <n v="1.62"/>
    <s v="OK"/>
    <d v="2025-09-26T11:00:00"/>
    <s v="2025-09-26T08:00:00Z"/>
    <n v="11.256"/>
    <x v="11"/>
  </r>
  <r>
    <n v="4.0199999999999996"/>
    <s v="OK"/>
    <d v="2025-09-26T12:00:00"/>
    <s v="2025-09-26T09:00:00Z"/>
    <n v="10.404"/>
    <x v="12"/>
  </r>
  <r>
    <n v="1.1599999999999999"/>
    <s v="OK"/>
    <d v="2025-09-26T13:00:00"/>
    <s v="2025-09-26T10:00:00Z"/>
    <n v="9.4139999999999997"/>
    <x v="13"/>
  </r>
  <r>
    <n v="1.67"/>
    <s v="OK"/>
    <d v="2025-09-26T14:00:00"/>
    <s v="2025-09-26T11:00:00Z"/>
    <n v="8.7240000000000002"/>
    <x v="14"/>
  </r>
  <r>
    <n v="0.36"/>
    <s v="OK"/>
    <d v="2025-09-26T15:00:00"/>
    <s v="2025-09-26T12:00:00Z"/>
    <n v="8.6560000000000006"/>
    <x v="15"/>
  </r>
  <r>
    <n v="0.28999999999999998"/>
    <s v="OK"/>
    <d v="2025-09-26T16:00:00"/>
    <s v="2025-09-26T13:00:00Z"/>
    <n v="9.5229999999999997"/>
    <x v="16"/>
  </r>
  <r>
    <n v="1.53"/>
    <s v="OK"/>
    <d v="2025-09-26T17:00:00"/>
    <s v="2025-09-26T14:00:00Z"/>
    <n v="12.038"/>
    <x v="17"/>
  </r>
  <r>
    <n v="2.54"/>
    <s v="OK"/>
    <d v="2025-09-26T18:00:00"/>
    <s v="2025-09-26T15:00:00Z"/>
    <n v="9.5559999999999992"/>
    <x v="18"/>
  </r>
  <r>
    <n v="0.81"/>
    <s v="OK"/>
    <d v="2025-09-26T19:00:00"/>
    <s v="2025-09-26T16:00:00Z"/>
    <n v="10.14"/>
    <x v="19"/>
  </r>
  <r>
    <n v="3.18"/>
    <s v="OK"/>
    <d v="2025-09-26T20:00:00"/>
    <s v="2025-09-26T17:00:00Z"/>
    <n v="9.7140000000000004"/>
    <x v="20"/>
  </r>
  <r>
    <n v="1.23"/>
    <s v="OK"/>
    <d v="2025-09-26T21:00:00"/>
    <s v="2025-09-26T18:00:00Z"/>
    <n v="8.8130000000000006"/>
    <x v="21"/>
  </r>
  <r>
    <n v="0.55000000000000004"/>
    <s v="OK"/>
    <d v="2025-09-26T22:00:00"/>
    <s v="2025-09-26T19:00:00Z"/>
    <n v="6.64"/>
    <x v="22"/>
  </r>
  <r>
    <n v="1.43"/>
    <s v="OK"/>
    <d v="2025-09-26T23:00:00"/>
    <s v="2025-09-26T20:00:00Z"/>
    <n v="3.8740000000000001"/>
    <x v="23"/>
  </r>
  <r>
    <n v="1.1000000000000001"/>
    <s v="OK"/>
    <d v="2025-09-27T00:00:00"/>
    <s v="2025-09-26T21:00:00Z"/>
    <n v="2.3759999999999999"/>
    <x v="0"/>
  </r>
  <r>
    <n v="1.01"/>
    <s v="OK"/>
    <d v="2025-09-27T01:00:00"/>
    <s v="2025-09-26T22:00:00Z"/>
    <n v="2.4769999999999999"/>
    <x v="1"/>
  </r>
  <r>
    <n v="1"/>
    <s v="OK"/>
    <d v="2025-09-27T02:00:00"/>
    <s v="2025-09-26T23:00:00Z"/>
    <n v="2.6150000000000002"/>
    <x v="2"/>
  </r>
  <r>
    <n v="0.87"/>
    <s v="OK"/>
    <d v="2025-09-27T03:00:00"/>
    <s v="2025-09-27T00:00:00Z"/>
    <n v="2.907"/>
    <x v="3"/>
  </r>
  <r>
    <n v="0.94"/>
    <s v="OK"/>
    <d v="2025-09-27T04:00:00"/>
    <s v="2025-09-27T01:00:00Z"/>
    <n v="3.141"/>
    <x v="4"/>
  </r>
  <r>
    <n v="2.13"/>
    <s v="OK"/>
    <d v="2025-09-27T05:00:00"/>
    <s v="2025-09-27T02:00:00Z"/>
    <n v="3.105"/>
    <x v="5"/>
  </r>
  <r>
    <n v="1.64"/>
    <s v="OK"/>
    <d v="2025-09-27T06:00:00"/>
    <s v="2025-09-27T03:00:00Z"/>
    <n v="3.2250000000000001"/>
    <x v="6"/>
  </r>
  <r>
    <n v="0.61"/>
    <s v="OK"/>
    <d v="2025-09-27T07:00:00"/>
    <s v="2025-09-27T04:00:00Z"/>
    <n v="12.672000000000001"/>
    <x v="7"/>
  </r>
  <r>
    <n v="0.54"/>
    <s v="OK"/>
    <d v="2025-09-27T08:00:00"/>
    <s v="2025-09-27T05:00:00Z"/>
    <n v="15.095000000000001"/>
    <x v="8"/>
  </r>
  <r>
    <n v="3.68"/>
    <s v="OK"/>
    <d v="2025-09-27T09:00:00"/>
    <s v="2025-09-27T06:00:00Z"/>
    <n v="13.76"/>
    <x v="9"/>
  </r>
  <r>
    <n v="0.66"/>
    <s v="OK"/>
    <d v="2025-09-27T10:00:00"/>
    <s v="2025-09-27T07:00:00Z"/>
    <n v="12.201000000000001"/>
    <x v="10"/>
  </r>
  <r>
    <n v="0.37"/>
    <s v="OK"/>
    <d v="2025-09-27T11:00:00"/>
    <s v="2025-09-27T08:00:00Z"/>
    <n v="11.215999999999999"/>
    <x v="11"/>
  </r>
  <r>
    <n v="2.2799999999999998"/>
    <s v="OK"/>
    <d v="2025-09-27T12:00:00"/>
    <s v="2025-09-27T09:00:00Z"/>
    <n v="8.8379999999999992"/>
    <x v="12"/>
  </r>
  <r>
    <n v="0.56999999999999995"/>
    <s v="OK"/>
    <d v="2025-09-27T13:00:00"/>
    <s v="2025-09-27T10:00:00Z"/>
    <n v="6.8810000000000002"/>
    <x v="13"/>
  </r>
  <r>
    <n v="0.35"/>
    <s v="OK"/>
    <d v="2025-09-27T14:00:00"/>
    <s v="2025-09-27T11:00:00Z"/>
    <n v="4.5949999999999998"/>
    <x v="14"/>
  </r>
  <r>
    <n v="0.52"/>
    <s v="OK"/>
    <d v="2025-09-27T15:00:00"/>
    <s v="2025-09-27T12:00:00Z"/>
    <n v="6.1950000000000003"/>
    <x v="15"/>
  </r>
  <r>
    <n v="2.31"/>
    <s v="OK"/>
    <d v="2025-09-27T16:00:00"/>
    <s v="2025-09-27T13:00:00Z"/>
    <n v="9.9949999999999992"/>
    <x v="16"/>
  </r>
  <r>
    <n v="2.34"/>
    <s v="OK"/>
    <d v="2025-09-27T17:00:00"/>
    <s v="2025-09-27T14:00:00Z"/>
    <n v="12.659000000000001"/>
    <x v="17"/>
  </r>
  <r>
    <n v="0.35"/>
    <s v="OK"/>
    <d v="2025-09-27T18:00:00"/>
    <s v="2025-09-27T15:00:00Z"/>
    <n v="31.373999999999999"/>
    <x v="18"/>
  </r>
  <r>
    <n v="0.25"/>
    <s v="OK"/>
    <d v="2025-09-27T19:00:00"/>
    <s v="2025-09-27T16:00:00Z"/>
    <n v="37.649000000000001"/>
    <x v="19"/>
  </r>
  <r>
    <n v="0.46"/>
    <s v="OK"/>
    <d v="2025-09-27T20:00:00"/>
    <s v="2025-09-27T17:00:00Z"/>
    <n v="26.555"/>
    <x v="20"/>
  </r>
  <r>
    <n v="2.63"/>
    <s v="OK"/>
    <d v="2025-09-27T21:00:00"/>
    <s v="2025-09-27T18:00:00Z"/>
    <n v="12.673"/>
    <x v="21"/>
  </r>
  <r>
    <n v="0.41"/>
    <s v="OK"/>
    <d v="2025-09-27T22:00:00"/>
    <s v="2025-09-27T19:00:00Z"/>
    <n v="10.499000000000001"/>
    <x v="22"/>
  </r>
  <r>
    <n v="1.1200000000000001"/>
    <s v="OK"/>
    <d v="2025-09-27T23:00:00"/>
    <s v="2025-09-27T20:00:00Z"/>
    <n v="6.33"/>
    <x v="23"/>
  </r>
  <r>
    <n v="3.22"/>
    <s v="OK"/>
    <d v="2025-09-28T00:00:00"/>
    <s v="2025-09-27T21:00:00Z"/>
    <n v="3.4630000000000001"/>
    <x v="0"/>
  </r>
  <r>
    <n v="1.1499999999999999"/>
    <s v="OK"/>
    <d v="2025-09-28T01:00:00"/>
    <s v="2025-09-27T22:00:00Z"/>
    <n v="3.121"/>
    <x v="1"/>
  </r>
  <r>
    <n v="0.39"/>
    <s v="OK"/>
    <d v="2025-09-28T02:00:00"/>
    <s v="2025-09-27T23:00:00Z"/>
    <n v="2.6040000000000001"/>
    <x v="2"/>
  </r>
  <r>
    <n v="0.21"/>
    <s v="OK"/>
    <d v="2025-09-28T03:00:00"/>
    <s v="2025-09-28T00:00:00Z"/>
    <n v="1.677"/>
    <x v="3"/>
  </r>
  <r>
    <n v="0.36"/>
    <s v="OK"/>
    <d v="2025-09-28T04:00:00"/>
    <s v="2025-09-28T01:00:00Z"/>
    <n v="1.677"/>
    <x v="4"/>
  </r>
  <r>
    <n v="0.38"/>
    <s v="OK"/>
    <d v="2025-09-28T05:00:00"/>
    <s v="2025-09-28T02:00:00Z"/>
    <n v="1.6040000000000001"/>
    <x v="5"/>
  </r>
  <r>
    <n v="0.35"/>
    <s v="OK"/>
    <d v="2025-09-28T06:00:00"/>
    <s v="2025-09-28T03:00:00Z"/>
    <n v="1.8839999999999999"/>
    <x v="6"/>
  </r>
  <r>
    <n v="0.32"/>
    <s v="OK"/>
    <d v="2025-09-28T07:00:00"/>
    <s v="2025-09-28T04:00:00Z"/>
    <n v="1.601"/>
    <x v="7"/>
  </r>
  <r>
    <n v="0.49"/>
    <s v="OK"/>
    <d v="2025-09-28T08:00:00"/>
    <s v="2025-09-28T05:00:00Z"/>
    <n v="2.6070000000000002"/>
    <x v="8"/>
  </r>
  <r>
    <n v="0.33"/>
    <s v="OK"/>
    <d v="2025-09-28T09:00:00"/>
    <s v="2025-09-28T06:00:00Z"/>
    <n v="2.605"/>
    <x v="9"/>
  </r>
  <r>
    <n v="1.82"/>
    <s v="OK"/>
    <d v="2025-09-28T10:00:00"/>
    <s v="2025-09-28T07:00:00Z"/>
    <n v="1.9450000000000001"/>
    <x v="10"/>
  </r>
  <r>
    <n v="0.77"/>
    <s v="OK"/>
    <d v="2025-09-28T11:00:00"/>
    <s v="2025-09-28T08:00:00Z"/>
    <n v="3.6429999999999998"/>
    <x v="11"/>
  </r>
  <r>
    <n v="0.39"/>
    <s v="OK"/>
    <d v="2025-09-28T12:00:00"/>
    <s v="2025-09-28T09:00:00Z"/>
    <n v="3.5859999999999999"/>
    <x v="12"/>
  </r>
  <r>
    <n v="1.1200000000000001"/>
    <s v="OK"/>
    <d v="2025-09-28T13:00:00"/>
    <s v="2025-09-28T10:00:00Z"/>
    <n v="2.1469999999999998"/>
    <x v="13"/>
  </r>
  <r>
    <n v="3.08"/>
    <s v="OK"/>
    <d v="2025-09-28T14:00:00"/>
    <s v="2025-09-28T11:00:00Z"/>
    <n v="1.071"/>
    <x v="14"/>
  </r>
  <r>
    <n v="0.4"/>
    <s v="OK"/>
    <d v="2025-09-28T15:00:00"/>
    <s v="2025-09-28T12:00:00Z"/>
    <n v="1.631"/>
    <x v="15"/>
  </r>
  <r>
    <n v="0.42"/>
    <s v="OK"/>
    <d v="2025-09-28T16:00:00"/>
    <s v="2025-09-28T13:00:00Z"/>
    <n v="6.4630000000000001"/>
    <x v="16"/>
  </r>
  <r>
    <n v="0.4"/>
    <s v="OK"/>
    <d v="2025-09-28T17:00:00"/>
    <s v="2025-09-28T14:00:00Z"/>
    <n v="9.5410000000000004"/>
    <x v="17"/>
  </r>
  <r>
    <n v="1.98"/>
    <s v="OK"/>
    <d v="2025-09-28T18:00:00"/>
    <s v="2025-09-28T15:00:00Z"/>
    <n v="10.617000000000001"/>
    <x v="18"/>
  </r>
  <r>
    <n v="0.65"/>
    <s v="OK"/>
    <d v="2025-09-28T19:00:00"/>
    <s v="2025-09-28T16:00:00Z"/>
    <n v="9.3989999999999991"/>
    <x v="19"/>
  </r>
  <r>
    <n v="1.65"/>
    <s v="OK"/>
    <d v="2025-09-28T20:00:00"/>
    <s v="2025-09-28T17:00:00Z"/>
    <n v="2.637"/>
    <x v="20"/>
  </r>
  <r>
    <n v="1.72"/>
    <s v="OK"/>
    <d v="2025-09-28T21:00:00"/>
    <s v="2025-09-28T18:00:00Z"/>
    <n v="0.97799999999999998"/>
    <x v="21"/>
  </r>
  <r>
    <n v="0.43"/>
    <s v="OK"/>
    <d v="2025-09-28T22:00:00"/>
    <s v="2025-09-28T19:00:00Z"/>
    <n v="0.56499999999999995"/>
    <x v="22"/>
  </r>
  <r>
    <n v="2.67"/>
    <s v="OK"/>
    <d v="2025-09-28T23:00:00"/>
    <s v="2025-09-28T20:00:00Z"/>
    <n v="0.498"/>
    <x v="23"/>
  </r>
  <r>
    <n v="0.28000000000000003"/>
    <s v="OK"/>
    <d v="2025-09-29T00:00:00"/>
    <s v="2025-09-28T21:00:00Z"/>
    <n v="0.375"/>
    <x v="0"/>
  </r>
  <r>
    <n v="0.31"/>
    <s v="OK"/>
    <d v="2025-09-29T01:00:00"/>
    <s v="2025-09-28T22:00:00Z"/>
    <n v="0.29399999999999998"/>
    <x v="1"/>
  </r>
  <r>
    <n v="0.26"/>
    <s v="OK"/>
    <d v="2025-09-29T02:00:00"/>
    <s v="2025-09-28T23:00:00Z"/>
    <n v="0.27900000000000003"/>
    <x v="2"/>
  </r>
  <r>
    <n v="0.34"/>
    <s v="OK"/>
    <d v="2025-09-29T03:00:00"/>
    <s v="2025-09-29T00:00:00Z"/>
    <n v="0.32500000000000001"/>
    <x v="3"/>
  </r>
  <r>
    <n v="0.32"/>
    <s v="OK"/>
    <d v="2025-09-29T04:00:00"/>
    <s v="2025-09-29T01:00:00Z"/>
    <n v="0.375"/>
    <x v="4"/>
  </r>
  <r>
    <n v="0.28000000000000003"/>
    <s v="OK"/>
    <d v="2025-09-29T05:00:00"/>
    <s v="2025-09-29T02:00:00Z"/>
    <n v="0.45900000000000002"/>
    <x v="5"/>
  </r>
  <r>
    <n v="0.56999999999999995"/>
    <s v="OK"/>
    <d v="2025-09-29T06:00:00"/>
    <s v="2025-09-29T03:00:00Z"/>
    <n v="0.55800000000000005"/>
    <x v="6"/>
  </r>
  <r>
    <n v="0.54"/>
    <s v="OK"/>
    <d v="2025-09-29T07:00:00"/>
    <s v="2025-09-29T04:00:00Z"/>
    <n v="1.163"/>
    <x v="7"/>
  </r>
  <r>
    <n v="0.36"/>
    <s v="OK"/>
    <d v="2025-09-29T08:00:00"/>
    <s v="2025-09-29T05:00:00Z"/>
    <n v="1.9470000000000001"/>
    <x v="8"/>
  </r>
  <r>
    <n v="2.2599999999999998"/>
    <s v="OK"/>
    <d v="2025-09-29T09:00:00"/>
    <s v="2025-09-29T06:00:00Z"/>
    <n v="2.74"/>
    <x v="9"/>
  </r>
  <r>
    <n v="0.41"/>
    <s v="OK"/>
    <d v="2025-09-29T10:00:00"/>
    <s v="2025-09-29T07:00:00Z"/>
    <n v="6.2590000000000003"/>
    <x v="10"/>
  </r>
  <r>
    <n v="0.48"/>
    <s v="OK"/>
    <d v="2025-09-29T11:00:00"/>
    <s v="2025-09-29T08:00:00Z"/>
    <n v="6.5220000000000002"/>
    <x v="11"/>
  </r>
  <r>
    <n v="0.42"/>
    <s v="OK"/>
    <d v="2025-09-29T12:00:00"/>
    <s v="2025-09-29T09:00:00Z"/>
    <n v="4.6269999999999998"/>
    <x v="12"/>
  </r>
  <r>
    <n v="0.44"/>
    <s v="OK"/>
    <d v="2025-09-29T13:00:00"/>
    <s v="2025-09-29T10:00:00Z"/>
    <n v="3.956"/>
    <x v="13"/>
  </r>
  <r>
    <n v="1.53"/>
    <s v="OK"/>
    <d v="2025-09-29T14:00:00"/>
    <s v="2025-09-29T11:00:00Z"/>
    <n v="4.2759999999999998"/>
    <x v="14"/>
  </r>
  <r>
    <n v="2.88"/>
    <s v="OK"/>
    <d v="2025-09-29T15:00:00"/>
    <s v="2025-09-29T12:00:00Z"/>
    <n v="3.5960000000000001"/>
    <x v="15"/>
  </r>
  <r>
    <n v="1.17"/>
    <s v="OK"/>
    <d v="2025-09-29T16:00:00"/>
    <s v="2025-09-29T13:00:00Z"/>
    <n v="5.9290000000000003"/>
    <x v="16"/>
  </r>
  <r>
    <n v="1.03"/>
    <s v="OK"/>
    <d v="2025-09-29T17:00:00"/>
    <s v="2025-09-29T14:00:00Z"/>
    <n v="9.1199999999999992"/>
    <x v="17"/>
  </r>
  <r>
    <n v="0.3"/>
    <s v="OK"/>
    <d v="2025-09-29T18:00:00"/>
    <s v="2025-09-29T15:00:00Z"/>
    <n v="11.587"/>
    <x v="18"/>
  </r>
  <r>
    <n v="0.72"/>
    <s v="OK"/>
    <d v="2025-09-29T19:00:00"/>
    <s v="2025-09-29T16:00:00Z"/>
    <n v="15.06"/>
    <x v="19"/>
  </r>
  <r>
    <n v="3.54"/>
    <s v="OK"/>
    <d v="2025-09-29T20:00:00"/>
    <s v="2025-09-29T17:00:00Z"/>
    <n v="7.9820000000000002"/>
    <x v="20"/>
  </r>
  <r>
    <n v="2.71"/>
    <s v="OK"/>
    <d v="2025-09-29T21:00:00"/>
    <s v="2025-09-29T18:00:00Z"/>
    <n v="1.9670000000000001"/>
    <x v="21"/>
  </r>
  <r>
    <n v="0.47"/>
    <s v="OK"/>
    <d v="2025-09-29T22:00:00"/>
    <s v="2025-09-29T19:00:00Z"/>
    <n v="1.6339999999999999"/>
    <x v="22"/>
  </r>
  <r>
    <n v="0.31"/>
    <s v="OK"/>
    <d v="2025-09-29T23:00:00"/>
    <s v="2025-09-29T20:00:00Z"/>
    <n v="1.014"/>
    <x v="23"/>
  </r>
  <r>
    <n v="0.21"/>
    <s v="OK"/>
    <d v="2025-09-30T00:00:00"/>
    <s v="2025-09-29T21:00:00Z"/>
    <n v="0.68300000000000005"/>
    <x v="0"/>
  </r>
  <r>
    <n v="0.25"/>
    <s v="OK"/>
    <d v="2025-09-30T01:00:00"/>
    <s v="2025-09-29T22:00:00Z"/>
    <n v="0.61899999999999999"/>
    <x v="1"/>
  </r>
  <r>
    <n v="0.16"/>
    <s v="OK"/>
    <d v="2025-09-30T02:00:00"/>
    <s v="2025-09-29T23:00:00Z"/>
    <n v="0.59199999999999997"/>
    <x v="2"/>
  </r>
  <r>
    <n v="0.2"/>
    <s v="OK"/>
    <d v="2025-09-30T03:00:00"/>
    <s v="2025-09-30T00:00:00Z"/>
    <n v="0.60899999999999999"/>
    <x v="3"/>
  </r>
  <r>
    <n v="0.19"/>
    <s v="OK"/>
    <d v="2025-09-30T04:00:00"/>
    <s v="2025-09-30T01:00:00Z"/>
    <n v="0.73199999999999998"/>
    <x v="4"/>
  </r>
  <r>
    <n v="0.23"/>
    <s v="OK"/>
    <d v="2025-09-30T05:00:00"/>
    <s v="2025-09-30T02:00:00Z"/>
    <n v="0.81799999999999995"/>
    <x v="5"/>
  </r>
  <r>
    <n v="0.12"/>
    <s v="OK"/>
    <d v="2025-09-30T06:00:00"/>
    <s v="2025-09-30T03:00:00Z"/>
    <n v="1.4650000000000001"/>
    <x v="6"/>
  </r>
  <r>
    <n v="0.5"/>
    <s v="OK"/>
    <d v="2025-09-30T07:00:00"/>
    <s v="2025-09-30T04:00:00Z"/>
    <n v="5.218"/>
    <x v="7"/>
  </r>
  <r>
    <n v="2.2999999999999998"/>
    <s v="OK"/>
    <d v="2025-09-30T08:00:00"/>
    <s v="2025-09-30T05:00:00Z"/>
    <n v="10.307"/>
    <x v="8"/>
  </r>
  <r>
    <n v="0.46"/>
    <s v="OK"/>
    <d v="2025-09-30T09:00:00"/>
    <s v="2025-09-30T06:00:00Z"/>
    <n v="10.824"/>
    <x v="9"/>
  </r>
  <r>
    <n v="0.26"/>
    <s v="OK"/>
    <d v="2025-09-30T10:00:00"/>
    <s v="2025-09-30T07:00:00Z"/>
    <n v="10.901"/>
    <x v="10"/>
  </r>
  <r>
    <n v="0.27"/>
    <s v="OK"/>
    <d v="2025-09-30T11:00:00"/>
    <s v="2025-09-30T08:00:00Z"/>
    <n v="11.648999999999999"/>
    <x v="11"/>
  </r>
  <r>
    <n v="1.19"/>
    <s v="OK"/>
    <d v="2025-09-30T12:00:00"/>
    <s v="2025-09-30T09:00:00Z"/>
    <n v="12.339"/>
    <x v="12"/>
  </r>
  <r>
    <n v="2.33"/>
    <s v="OK"/>
    <d v="2025-09-30T13:00:00"/>
    <s v="2025-09-30T10:00:00Z"/>
    <n v="10.885"/>
    <x v="13"/>
  </r>
  <r>
    <n v="0.3"/>
    <s v="OK"/>
    <d v="2025-09-30T14:00:00"/>
    <s v="2025-09-30T11:00:00Z"/>
    <n v="10.624000000000001"/>
    <x v="14"/>
  </r>
  <r>
    <n v="0.21"/>
    <s v="OK"/>
    <d v="2025-09-30T15:00:00"/>
    <s v="2025-09-30T12:00:00Z"/>
    <n v="11.176"/>
    <x v="15"/>
  </r>
  <r>
    <n v="0.3"/>
    <s v="OK"/>
    <d v="2025-09-30T16:00:00"/>
    <s v="2025-09-30T13:00:00Z"/>
    <n v="12.128"/>
    <x v="16"/>
  </r>
  <r>
    <n v="0.21"/>
    <s v="OK"/>
    <d v="2025-09-30T17:00:00"/>
    <s v="2025-09-30T14:00:00Z"/>
    <n v="15.512"/>
    <x v="17"/>
  </r>
  <r>
    <n v="0.35"/>
    <s v="OK"/>
    <d v="2025-09-30T18:00:00"/>
    <s v="2025-09-30T15:00:00Z"/>
    <n v="12.952999999999999"/>
    <x v="18"/>
  </r>
  <r>
    <n v="1.96"/>
    <s v="OK"/>
    <d v="2025-09-30T19:00:00"/>
    <s v="2025-09-30T16:00:00Z"/>
    <n v="23.806000000000001"/>
    <x v="19"/>
  </r>
  <r>
    <n v="3.69"/>
    <s v="OK"/>
    <d v="2025-09-30T20:00:00"/>
    <s v="2025-09-30T17:00:00Z"/>
    <n v="18.95"/>
    <x v="20"/>
  </r>
  <r>
    <n v="3.22"/>
    <s v="OK"/>
    <d v="2025-09-30T21:00:00"/>
    <s v="2025-09-30T18:00:00Z"/>
    <n v="9.9480000000000004"/>
    <x v="21"/>
  </r>
  <r>
    <n v="0.97"/>
    <s v="OK"/>
    <d v="2025-09-30T22:00:00"/>
    <s v="2025-09-30T19:00:00Z"/>
    <n v="8.7370000000000001"/>
    <x v="22"/>
  </r>
  <r>
    <n v="0.32"/>
    <s v="OK"/>
    <d v="2025-09-30T23:00:00"/>
    <s v="2025-09-30T20:00:00Z"/>
    <n v="7.718"/>
    <x v="23"/>
  </r>
  <r>
    <n v="0.18"/>
    <s v="OK"/>
    <d v="2025-10-01T00:00:00"/>
    <s v="2025-09-30T21:00:00Z"/>
    <n v="5.2169999999999996"/>
    <x v="0"/>
  </r>
  <r>
    <n v="0.22"/>
    <s v="OK"/>
    <d v="2025-10-01T01:00:00"/>
    <s v="2025-09-30T22:00:00Z"/>
    <n v="4.2897499999999997"/>
    <x v="1"/>
  </r>
  <r>
    <n v="0.18"/>
    <s v="OK"/>
    <d v="2025-10-01T02:00:00"/>
    <s v="2025-09-30T23:00:00Z"/>
    <n v="3.867"/>
    <x v="2"/>
  </r>
  <r>
    <n v="0.21"/>
    <s v="OK"/>
    <d v="2025-10-01T03:00:00"/>
    <s v="2025-10-01T00:00:00Z"/>
    <n v="4.0564999999999998"/>
    <x v="3"/>
  </r>
  <r>
    <n v="0.18"/>
    <s v="OK"/>
    <d v="2025-10-01T04:00:00"/>
    <s v="2025-10-01T01:00:00Z"/>
    <n v="3.2272499999999997"/>
    <x v="4"/>
  </r>
  <r>
    <n v="0.19"/>
    <s v="OK"/>
    <d v="2025-10-01T05:00:00"/>
    <s v="2025-10-01T02:00:00Z"/>
    <n v="3.8485000000000005"/>
    <x v="5"/>
  </r>
  <r>
    <n v="0.47"/>
    <s v="OK"/>
    <d v="2025-10-01T06:00:00"/>
    <s v="2025-10-01T03:00:00Z"/>
    <n v="5.5724999999999998"/>
    <x v="6"/>
  </r>
  <r>
    <n v="1.88"/>
    <s v="OK"/>
    <d v="2025-10-01T07:00:00"/>
    <s v="2025-10-01T04:00:00Z"/>
    <n v="11.032"/>
    <x v="7"/>
  </r>
  <r>
    <n v="0.84"/>
    <s v="OK"/>
    <d v="2025-10-01T08:00:00"/>
    <s v="2025-10-01T05:00:00Z"/>
    <n v="16.278500000000001"/>
    <x v="8"/>
  </r>
  <r>
    <n v="0.63"/>
    <s v="OK"/>
    <d v="2025-10-01T09:00:00"/>
    <s v="2025-10-01T06:00:00Z"/>
    <n v="14.53725"/>
    <x v="9"/>
  </r>
  <r>
    <n v="0.38"/>
    <s v="OK"/>
    <d v="2025-10-01T10:00:00"/>
    <s v="2025-10-01T07:00:00Z"/>
    <n v="12.976500000000001"/>
    <x v="10"/>
  </r>
  <r>
    <n v="0.24"/>
    <s v="OK"/>
    <d v="2025-10-01T11:00:00"/>
    <s v="2025-10-01T08:00:00Z"/>
    <n v="11.104749999999999"/>
    <x v="11"/>
  </r>
  <r>
    <n v="1.2"/>
    <s v="OK"/>
    <d v="2025-10-01T12:00:00"/>
    <s v="2025-10-01T09:00:00Z"/>
    <n v="10.922000000000001"/>
    <x v="12"/>
  </r>
  <r>
    <n v="0.44"/>
    <s v="OK"/>
    <d v="2025-10-01T13:00:00"/>
    <s v="2025-10-01T10:00:00Z"/>
    <n v="12.740499999999999"/>
    <x v="13"/>
  </r>
  <r>
    <n v="0.26"/>
    <s v="OK"/>
    <d v="2025-10-01T14:00:00"/>
    <s v="2025-10-01T11:00:00Z"/>
    <n v="12.565250000000001"/>
    <x v="14"/>
  </r>
  <r>
    <n v="0.9"/>
    <s v="OK"/>
    <d v="2025-10-01T15:00:00"/>
    <s v="2025-10-01T12:00:00Z"/>
    <n v="11.0495"/>
    <x v="15"/>
  </r>
  <r>
    <n v="1.82"/>
    <s v="OK"/>
    <d v="2025-10-01T16:00:00"/>
    <s v="2025-10-01T13:00:00Z"/>
    <n v="14.029499999999999"/>
    <x v="16"/>
  </r>
  <r>
    <n v="0.36"/>
    <s v="OK"/>
    <d v="2025-10-01T17:00:00"/>
    <s v="2025-10-01T14:00:00Z"/>
    <n v="17.186499999999999"/>
    <x v="17"/>
  </r>
  <r>
    <n v="0.35"/>
    <s v="OK"/>
    <d v="2025-10-01T18:00:00"/>
    <s v="2025-10-01T15:00:00Z"/>
    <n v="18.708500000000001"/>
    <x v="18"/>
  </r>
  <r>
    <n v="2.92"/>
    <s v="OK"/>
    <d v="2025-10-01T19:00:00"/>
    <s v="2025-10-01T16:00:00Z"/>
    <n v="24.330249999999999"/>
    <x v="19"/>
  </r>
  <r>
    <n v="2.56"/>
    <s v="OK"/>
    <d v="2025-10-01T20:00:00"/>
    <s v="2025-10-01T17:00:00Z"/>
    <n v="29.646249999999998"/>
    <x v="20"/>
  </r>
  <r>
    <n v="0.62"/>
    <s v="OK"/>
    <d v="2025-10-01T21:00:00"/>
    <s v="2025-10-01T18:00:00Z"/>
    <n v="13.251000000000001"/>
    <x v="21"/>
  </r>
  <r>
    <n v="0.33"/>
    <s v="OK"/>
    <d v="2025-10-01T22:00:00"/>
    <s v="2025-10-01T19:00:00Z"/>
    <n v="10.031000000000001"/>
    <x v="22"/>
  </r>
  <r>
    <n v="2.35"/>
    <s v="OK"/>
    <d v="2025-10-01T23:00:00"/>
    <s v="2025-10-01T20:00:00Z"/>
    <n v="8.5482499999999995"/>
    <x v="23"/>
  </r>
  <r>
    <n v="0.22"/>
    <s v="OK"/>
    <d v="2025-10-02T00:00:00"/>
    <s v="2025-10-01T21:00:00Z"/>
    <n v="7.7612499999999995"/>
    <x v="0"/>
  </r>
  <r>
    <n v="0.24"/>
    <s v="OK"/>
    <d v="2025-10-02T01:00:00"/>
    <s v="2025-10-01T22:00:00Z"/>
    <n v="11.103249999999999"/>
    <x v="1"/>
  </r>
  <r>
    <n v="0.21"/>
    <s v="OK"/>
    <d v="2025-10-02T02:00:00"/>
    <s v="2025-10-01T23:00:00Z"/>
    <n v="10.033000000000001"/>
    <x v="2"/>
  </r>
  <r>
    <n v="0.26"/>
    <s v="OK"/>
    <d v="2025-10-02T03:00:00"/>
    <s v="2025-10-02T00:00:00Z"/>
    <n v="8.25075"/>
    <x v="3"/>
  </r>
  <r>
    <n v="0.26"/>
    <s v="OK"/>
    <d v="2025-10-02T04:00:00"/>
    <s v="2025-10-02T01:00:00Z"/>
    <n v="6.68825"/>
    <x v="4"/>
  </r>
  <r>
    <n v="0.38"/>
    <s v="OK"/>
    <d v="2025-10-02T05:00:00"/>
    <s v="2025-10-02T02:00:00Z"/>
    <n v="7.9009999999999998"/>
    <x v="5"/>
  </r>
  <r>
    <n v="0.48"/>
    <s v="OK"/>
    <d v="2025-10-02T06:00:00"/>
    <s v="2025-10-02T03:00:00Z"/>
    <n v="11.78275"/>
    <x v="6"/>
  </r>
  <r>
    <n v="2.02"/>
    <s v="OK"/>
    <d v="2025-10-02T07:00:00"/>
    <s v="2025-10-02T04:00:00Z"/>
    <n v="11.95675"/>
    <x v="7"/>
  </r>
  <r>
    <n v="0.37"/>
    <s v="OK"/>
    <d v="2025-10-02T08:00:00"/>
    <s v="2025-10-02T05:00:00Z"/>
    <n v="14.73325"/>
    <x v="8"/>
  </r>
  <r>
    <n v="0.33"/>
    <s v="OK"/>
    <d v="2025-10-02T09:00:00"/>
    <s v="2025-10-02T06:00:00Z"/>
    <n v="13.032"/>
    <x v="9"/>
  </r>
  <r>
    <n v="0.24"/>
    <s v="OK"/>
    <d v="2025-10-02T10:00:00"/>
    <s v="2025-10-02T07:00:00Z"/>
    <n v="12.16075"/>
    <x v="10"/>
  </r>
  <r>
    <n v="0.36"/>
    <s v="OK"/>
    <d v="2025-10-02T11:00:00"/>
    <s v="2025-10-02T08:00:00Z"/>
    <n v="11.824250000000001"/>
    <x v="11"/>
  </r>
  <r>
    <n v="0.31"/>
    <s v="OK"/>
    <d v="2025-10-02T12:00:00"/>
    <s v="2025-10-02T09:00:00Z"/>
    <n v="10.843500000000001"/>
    <x v="12"/>
  </r>
  <r>
    <n v="0.31"/>
    <s v="OK"/>
    <d v="2025-10-02T13:00:00"/>
    <s v="2025-10-02T10:00:00Z"/>
    <n v="11.757000000000001"/>
    <x v="13"/>
  </r>
  <r>
    <n v="0.33"/>
    <s v="OK"/>
    <d v="2025-10-02T14:00:00"/>
    <s v="2025-10-02T11:00:00Z"/>
    <n v="10.060750000000001"/>
    <x v="14"/>
  </r>
  <r>
    <n v="0.36"/>
    <s v="OK"/>
    <d v="2025-10-02T15:00:00"/>
    <s v="2025-10-02T12:00:00Z"/>
    <n v="11.561499999999999"/>
    <x v="15"/>
  </r>
  <r>
    <n v="0.71"/>
    <s v="OK"/>
    <d v="2025-10-02T16:00:00"/>
    <s v="2025-10-02T13:00:00Z"/>
    <n v="13.019500000000001"/>
    <x v="16"/>
  </r>
  <r>
    <n v="2.0299999999999998"/>
    <s v="OK"/>
    <d v="2025-10-02T17:00:00"/>
    <s v="2025-10-02T14:00:00Z"/>
    <n v="18.089500000000001"/>
    <x v="17"/>
  </r>
  <r>
    <n v="2.82"/>
    <s v="OK"/>
    <d v="2025-10-02T18:00:00"/>
    <s v="2025-10-02T15:00:00Z"/>
    <n v="21.096500000000002"/>
    <x v="18"/>
  </r>
  <r>
    <n v="3.99"/>
    <s v="OK"/>
    <d v="2025-10-02T19:00:00"/>
    <s v="2025-10-02T16:00:00Z"/>
    <n v="16.910499999999999"/>
    <x v="19"/>
  </r>
  <r>
    <n v="3.87"/>
    <s v="OK"/>
    <d v="2025-10-02T20:00:00"/>
    <s v="2025-10-02T17:00:00Z"/>
    <n v="8.4085000000000001"/>
    <x v="20"/>
  </r>
  <r>
    <n v="1.1399999999999999"/>
    <s v="OK"/>
    <d v="2025-10-02T21:00:00"/>
    <s v="2025-10-02T18:00:00Z"/>
    <n v="2.3912499999999999"/>
    <x v="21"/>
  </r>
  <r>
    <n v="0.49"/>
    <s v="OK"/>
    <d v="2025-10-02T22:00:00"/>
    <s v="2025-10-02T19:00:00Z"/>
    <n v="1.9170000000000003"/>
    <x v="22"/>
  </r>
  <r>
    <n v="0.19"/>
    <s v="OK"/>
    <d v="2025-10-02T23:00:00"/>
    <s v="2025-10-02T20:00:00Z"/>
    <n v="1.0045000000000002"/>
    <x v="23"/>
  </r>
  <r>
    <n v="0.22"/>
    <s v="OK"/>
    <d v="2025-10-03T00:00:00"/>
    <s v="2025-10-02T21:00:00Z"/>
    <n v="0.41625000000000001"/>
    <x v="0"/>
  </r>
  <r>
    <n v="0.2"/>
    <s v="OK"/>
    <d v="2025-10-03T01:00:00"/>
    <s v="2025-10-02T22:00:00Z"/>
    <n v="0.42325000000000002"/>
    <x v="1"/>
  </r>
  <r>
    <n v="0.21"/>
    <s v="OK"/>
    <d v="2025-10-03T02:00:00"/>
    <s v="2025-10-02T23:00:00Z"/>
    <n v="0.37650000000000006"/>
    <x v="2"/>
  </r>
  <r>
    <n v="0.14000000000000001"/>
    <s v="OK"/>
    <d v="2025-10-03T03:00:00"/>
    <s v="2025-10-03T00:00:00Z"/>
    <n v="0.3735"/>
    <x v="3"/>
  </r>
  <r>
    <n v="0.24"/>
    <s v="OK"/>
    <d v="2025-10-03T04:00:00"/>
    <s v="2025-10-03T01:00:00Z"/>
    <n v="0.36499999999999999"/>
    <x v="4"/>
  </r>
  <r>
    <n v="0.4"/>
    <s v="OK"/>
    <d v="2025-10-03T05:00:00"/>
    <s v="2025-10-03T02:00:00Z"/>
    <n v="0.40149999999999997"/>
    <x v="5"/>
  </r>
  <r>
    <n v="2.34"/>
    <s v="OK"/>
    <d v="2025-10-03T06:00:00"/>
    <s v="2025-10-03T03:00:00Z"/>
    <n v="0.48899999999999999"/>
    <x v="6"/>
  </r>
  <r>
    <n v="0.43"/>
    <s v="OK"/>
    <d v="2025-10-03T07:00:00"/>
    <s v="2025-10-03T04:00:00Z"/>
    <n v="0.57800000000000007"/>
    <x v="7"/>
  </r>
  <r>
    <n v="0.37"/>
    <s v="OK"/>
    <d v="2025-10-03T08:00:00"/>
    <s v="2025-10-03T05:00:00Z"/>
    <n v="1.7334999999999998"/>
    <x v="8"/>
  </r>
  <r>
    <n v="0.45"/>
    <s v="OK"/>
    <d v="2025-10-03T09:00:00"/>
    <s v="2025-10-03T06:00:00Z"/>
    <n v="2.3275000000000001"/>
    <x v="9"/>
  </r>
  <r>
    <n v="0.38"/>
    <s v="OK"/>
    <d v="2025-10-03T10:00:00"/>
    <s v="2025-10-03T07:00:00Z"/>
    <n v="3.0829999999999997"/>
    <x v="10"/>
  </r>
  <r>
    <n v="0.35"/>
    <s v="OK"/>
    <d v="2025-10-03T11:00:00"/>
    <s v="2025-10-03T08:00:00Z"/>
    <n v="3.8142500000000004"/>
    <x v="11"/>
  </r>
  <r>
    <n v="0.28999999999999998"/>
    <s v="OK"/>
    <d v="2025-10-03T12:00:00"/>
    <s v="2025-10-03T09:00:00Z"/>
    <n v="3.83725"/>
    <x v="12"/>
  </r>
  <r>
    <n v="0.26"/>
    <s v="OK"/>
    <d v="2025-10-03T13:00:00"/>
    <s v="2025-10-03T10:00:00Z"/>
    <n v="2.8034999999999997"/>
    <x v="13"/>
  </r>
  <r>
    <n v="1.49"/>
    <s v="OK"/>
    <d v="2025-10-03T14:00:00"/>
    <s v="2025-10-03T11:00:00Z"/>
    <n v="2.3560000000000003"/>
    <x v="14"/>
  </r>
  <r>
    <n v="2.09"/>
    <s v="OK"/>
    <d v="2025-10-03T15:00:00"/>
    <s v="2025-10-03T12:00:00Z"/>
    <n v="3.1977500000000001"/>
    <x v="15"/>
  </r>
  <r>
    <n v="0.3"/>
    <s v="OK"/>
    <d v="2025-10-03T16:00:00"/>
    <s v="2025-10-03T13:00:00Z"/>
    <n v="3.9275000000000002"/>
    <x v="16"/>
  </r>
  <r>
    <n v="0.23"/>
    <s v="OK"/>
    <d v="2025-10-03T17:00:00"/>
    <s v="2025-10-03T14:00:00Z"/>
    <n v="5.2372500000000004"/>
    <x v="17"/>
  </r>
  <r>
    <n v="0.32"/>
    <s v="OK"/>
    <d v="2025-10-03T18:00:00"/>
    <s v="2025-10-03T15:00:00Z"/>
    <n v="5.8127499999999994"/>
    <x v="18"/>
  </r>
  <r>
    <n v="2.0499999999999998"/>
    <s v="OK"/>
    <d v="2025-10-03T19:00:00"/>
    <s v="2025-10-03T16:00:00Z"/>
    <n v="3.831"/>
    <x v="19"/>
  </r>
  <r>
    <n v="3.06"/>
    <s v="OK"/>
    <d v="2025-10-03T20:00:00"/>
    <s v="2025-10-03T17:00:00Z"/>
    <n v="1.4305000000000001"/>
    <x v="20"/>
  </r>
  <r>
    <n v="0.52"/>
    <s v="OK"/>
    <d v="2025-10-03T21:00:00"/>
    <s v="2025-10-03T18:00:00Z"/>
    <n v="0.46449999999999997"/>
    <x v="21"/>
  </r>
  <r>
    <n v="0.45"/>
    <s v="OK"/>
    <d v="2025-10-03T22:00:00"/>
    <s v="2025-10-03T19:00:00Z"/>
    <n v="0.504"/>
    <x v="22"/>
  </r>
  <r>
    <n v="2.93"/>
    <s v="OK"/>
    <d v="2025-10-03T23:00:00"/>
    <s v="2025-10-03T20:00:00Z"/>
    <n v="0.41349999999999998"/>
    <x v="23"/>
  </r>
  <r>
    <n v="0.22"/>
    <s v="OK"/>
    <d v="2025-10-04T00:00:00"/>
    <s v="2025-10-03T21:00:00Z"/>
    <n v="0.29725000000000001"/>
    <x v="0"/>
  </r>
  <r>
    <n v="0.18"/>
    <s v="OK"/>
    <d v="2025-10-04T01:00:00"/>
    <s v="2025-10-03T22:00:00Z"/>
    <n v="0.14150000000000001"/>
    <x v="1"/>
  </r>
  <r>
    <n v="0.18"/>
    <s v="OK"/>
    <d v="2025-10-04T02:00:00"/>
    <s v="2025-10-03T23:00:00Z"/>
    <n v="0.11225"/>
    <x v="2"/>
  </r>
  <r>
    <n v="0.25"/>
    <s v="OK"/>
    <d v="2025-10-04T03:00:00"/>
    <s v="2025-10-04T00:00:00Z"/>
    <n v="7.9500000000000001E-2"/>
    <x v="3"/>
  </r>
  <r>
    <n v="0.26"/>
    <s v="OK"/>
    <d v="2025-10-04T04:00:00"/>
    <s v="2025-10-04T01:00:00Z"/>
    <n v="4.0250000000000001E-2"/>
    <x v="4"/>
  </r>
  <r>
    <n v="0.15"/>
    <s v="OK"/>
    <d v="2025-10-04T05:00:00"/>
    <s v="2025-10-04T02:00:00Z"/>
    <n v="-1E-3"/>
    <x v="5"/>
  </r>
  <r>
    <n v="0.51"/>
    <s v="OK"/>
    <d v="2025-10-04T06:00:00"/>
    <s v="2025-10-04T03:00:00Z"/>
    <n v="-1E-3"/>
    <x v="6"/>
  </r>
  <r>
    <n v="1.75"/>
    <s v="OK"/>
    <d v="2025-10-04T07:00:00"/>
    <s v="2025-10-04T04:00:00Z"/>
    <n v="-1E-3"/>
    <x v="7"/>
  </r>
  <r>
    <n v="1.61"/>
    <s v="OK"/>
    <d v="2025-10-04T08:00:00"/>
    <s v="2025-10-04T05:00:00Z"/>
    <n v="5.0000000000000001E-3"/>
    <x v="8"/>
  </r>
  <r>
    <n v="2.2999999999999998"/>
    <s v="OK"/>
    <d v="2025-10-04T09:00:00"/>
    <s v="2025-10-04T06:00:00Z"/>
    <n v="0.11074999999999999"/>
    <x v="9"/>
  </r>
  <r>
    <n v="0.22"/>
    <s v="OK"/>
    <d v="2025-10-04T10:00:00"/>
    <s v="2025-10-04T07:00:00Z"/>
    <n v="0.1045"/>
    <x v="10"/>
  </r>
  <r>
    <n v="0.2"/>
    <s v="OK"/>
    <d v="2025-10-04T11:00:00"/>
    <s v="2025-10-04T08:00:00Z"/>
    <n v="0.14424999999999999"/>
    <x v="11"/>
  </r>
  <r>
    <n v="0.18"/>
    <s v="OK"/>
    <d v="2025-10-04T12:00:00"/>
    <s v="2025-10-04T09:00:00Z"/>
    <n v="7.2999999999999995E-2"/>
    <x v="12"/>
  </r>
  <r>
    <n v="0.27"/>
    <s v="OK"/>
    <d v="2025-10-04T13:00:00"/>
    <s v="2025-10-04T10:00:00Z"/>
    <n v="3.7249999999999998E-2"/>
    <x v="13"/>
  </r>
  <r>
    <n v="0.2"/>
    <s v="OK"/>
    <d v="2025-10-04T14:00:00"/>
    <s v="2025-10-04T11:00:00Z"/>
    <n v="0.12225"/>
    <x v="14"/>
  </r>
  <r>
    <n v="0.3"/>
    <s v="OK"/>
    <d v="2025-10-04T15:00:00"/>
    <s v="2025-10-04T12:00:00Z"/>
    <n v="0.15475"/>
    <x v="15"/>
  </r>
  <r>
    <n v="0.22"/>
    <s v="OK"/>
    <d v="2025-10-04T16:00:00"/>
    <s v="2025-10-04T13:00:00Z"/>
    <n v="0.126"/>
    <x v="16"/>
  </r>
  <r>
    <n v="2.2400000000000002"/>
    <s v="OK"/>
    <d v="2025-10-04T17:00:00"/>
    <s v="2025-10-04T14:00:00Z"/>
    <n v="0.19099999999999998"/>
    <x v="17"/>
  </r>
  <r>
    <n v="1.84"/>
    <s v="OK"/>
    <d v="2025-10-04T18:00:00"/>
    <s v="2025-10-04T15:00:00Z"/>
    <n v="0.21099999999999999"/>
    <x v="18"/>
  </r>
  <r>
    <n v="1.27"/>
    <s v="OK"/>
    <d v="2025-10-04T19:00:00"/>
    <s v="2025-10-04T16:00:00Z"/>
    <n v="0.27700000000000002"/>
    <x v="19"/>
  </r>
  <r>
    <n v="2.64"/>
    <s v="OK"/>
    <d v="2025-10-04T20:00:00"/>
    <s v="2025-10-04T17:00:00Z"/>
    <n v="0.34599999999999997"/>
    <x v="20"/>
  </r>
  <r>
    <n v="0.63"/>
    <s v="OK"/>
    <d v="2025-10-04T21:00:00"/>
    <s v="2025-10-04T18:00:00Z"/>
    <n v="0.27675"/>
    <x v="21"/>
  </r>
  <r>
    <n v="2.41"/>
    <s v="OK"/>
    <d v="2025-10-04T22:00:00"/>
    <s v="2025-10-04T19:00:00Z"/>
    <n v="0.191"/>
    <x v="22"/>
  </r>
  <r>
    <n v="1.36"/>
    <s v="OK"/>
    <d v="2025-10-04T23:00:00"/>
    <s v="2025-10-04T20:00:00Z"/>
    <n v="0.10299999999999999"/>
    <x v="23"/>
  </r>
  <r>
    <n v="0.46"/>
    <s v="OK"/>
    <d v="2025-10-05T00:00:00"/>
    <s v="2025-10-04T21:00:00Z"/>
    <n v="2.6249999999999999E-2"/>
    <x v="0"/>
  </r>
  <r>
    <n v="0.3"/>
    <s v="OK"/>
    <d v="2025-10-05T01:00:00"/>
    <s v="2025-10-04T22:00:00Z"/>
    <n v="6.2000000000000006E-2"/>
    <x v="1"/>
  </r>
  <r>
    <n v="0.28999999999999998"/>
    <s v="OK"/>
    <d v="2025-10-05T02:00:00"/>
    <s v="2025-10-04T23:00:00Z"/>
    <n v="8.5000000000000006E-3"/>
    <x v="2"/>
  </r>
  <r>
    <n v="0.27"/>
    <s v="OK"/>
    <d v="2025-10-05T03:00:00"/>
    <s v="2025-10-05T00:00:00Z"/>
    <n v="-2.5000000000000001E-4"/>
    <x v="3"/>
  </r>
  <r>
    <n v="0.31"/>
    <s v="OK"/>
    <d v="2025-10-05T04:00:00"/>
    <s v="2025-10-05T01:00:00Z"/>
    <n v="-2.2500000000000003E-3"/>
    <x v="4"/>
  </r>
  <r>
    <n v="0.23"/>
    <s v="OK"/>
    <d v="2025-10-05T05:00:00"/>
    <s v="2025-10-05T02:00:00Z"/>
    <n v="-2E-3"/>
    <x v="5"/>
  </r>
  <r>
    <n v="0.25"/>
    <s v="OK"/>
    <d v="2025-10-05T06:00:00"/>
    <s v="2025-10-05T03:00:00Z"/>
    <n v="1.5E-3"/>
    <x v="6"/>
  </r>
  <r>
    <n v="0.23"/>
    <s v="OK"/>
    <d v="2025-10-05T07:00:00"/>
    <s v="2025-10-05T04:00:00Z"/>
    <n v="5.0000000000000001E-4"/>
    <x v="7"/>
  </r>
  <r>
    <n v="0.21"/>
    <s v="OK"/>
    <d v="2025-10-05T08:00:00"/>
    <s v="2025-10-05T05:00:00Z"/>
    <n v="6.9250000000000006E-2"/>
    <x v="8"/>
  </r>
  <r>
    <n v="0.3"/>
    <s v="OK"/>
    <d v="2025-10-05T09:00:00"/>
    <s v="2025-10-05T06:00:00Z"/>
    <n v="0.12075"/>
    <x v="9"/>
  </r>
  <r>
    <n v="0.32"/>
    <s v="OK"/>
    <d v="2025-10-05T10:00:00"/>
    <s v="2025-10-05T07:00:00Z"/>
    <n v="0.16200000000000001"/>
    <x v="10"/>
  </r>
  <r>
    <n v="0.34"/>
    <s v="OK"/>
    <d v="2025-10-05T11:00:00"/>
    <s v="2025-10-05T08:00:00Z"/>
    <n v="0.16300000000000001"/>
    <x v="11"/>
  </r>
  <r>
    <n v="2.66"/>
    <s v="OK"/>
    <d v="2025-10-05T12:00:00"/>
    <s v="2025-10-05T09:00:00Z"/>
    <n v="0.16125"/>
    <x v="12"/>
  </r>
  <r>
    <n v="0.77"/>
    <s v="OK"/>
    <d v="2025-10-05T13:00:00"/>
    <s v="2025-10-05T10:00:00Z"/>
    <n v="0.17525000000000002"/>
    <x v="13"/>
  </r>
  <r>
    <n v="1.01"/>
    <s v="OK"/>
    <d v="2025-10-05T14:00:00"/>
    <s v="2025-10-05T11:00:00Z"/>
    <n v="0.25524999999999998"/>
    <x v="14"/>
  </r>
  <r>
    <n v="0.75"/>
    <s v="OK"/>
    <d v="2025-10-05T15:00:00"/>
    <s v="2025-10-05T12:00:00Z"/>
    <n v="0.25274999999999997"/>
    <x v="15"/>
  </r>
  <r>
    <n v="0.3"/>
    <s v="OK"/>
    <d v="2025-10-05T16:00:00"/>
    <s v="2025-10-05T13:00:00Z"/>
    <n v="0.33774999999999999"/>
    <x v="16"/>
  </r>
  <r>
    <n v="0.43"/>
    <s v="OK"/>
    <d v="2025-10-05T17:00:00"/>
    <s v="2025-10-05T14:00:00Z"/>
    <n v="0.38974999999999999"/>
    <x v="17"/>
  </r>
  <r>
    <n v="0.36"/>
    <s v="OK"/>
    <d v="2025-10-05T18:00:00"/>
    <s v="2025-10-05T15:00:00Z"/>
    <n v="0.48500000000000004"/>
    <x v="18"/>
  </r>
  <r>
    <n v="1.82"/>
    <s v="OK"/>
    <d v="2025-10-05T19:00:00"/>
    <s v="2025-10-05T16:00:00Z"/>
    <n v="0.57000000000000006"/>
    <x v="19"/>
  </r>
  <r>
    <n v="1.24"/>
    <s v="OK"/>
    <d v="2025-10-05T20:00:00"/>
    <s v="2025-10-05T17:00:00Z"/>
    <n v="0.66025"/>
    <x v="20"/>
  </r>
  <r>
    <n v="0.41"/>
    <s v="OK"/>
    <d v="2025-10-05T21:00:00"/>
    <s v="2025-10-05T18:00:00Z"/>
    <n v="0.62024999999999997"/>
    <x v="21"/>
  </r>
  <r>
    <n v="0.24"/>
    <s v="OK"/>
    <d v="2025-10-05T22:00:00"/>
    <s v="2025-10-05T19:00:00Z"/>
    <n v="0.60424999999999995"/>
    <x v="22"/>
  </r>
  <r>
    <n v="0.23"/>
    <s v="OK"/>
    <d v="2025-10-05T23:00:00"/>
    <s v="2025-10-05T20:00:00Z"/>
    <n v="0.62024999999999997"/>
    <x v="23"/>
  </r>
  <r>
    <n v="0.23"/>
    <s v="OK"/>
    <d v="2025-10-06T00:00:00"/>
    <s v="2025-10-05T21:00:00Z"/>
    <n v="0.52475000000000005"/>
    <x v="0"/>
  </r>
  <r>
    <n v="1.73"/>
    <s v="OK"/>
    <d v="2025-10-06T01:00:00"/>
    <s v="2025-10-05T22:00:00Z"/>
    <n v="0.99249999999999994"/>
    <x v="1"/>
  </r>
  <r>
    <n v="0.23"/>
    <s v="OK"/>
    <d v="2025-10-06T02:00:00"/>
    <s v="2025-10-05T23:00:00Z"/>
    <n v="0.96950000000000003"/>
    <x v="2"/>
  </r>
  <r>
    <n v="0.22"/>
    <s v="OK"/>
    <d v="2025-10-06T03:00:00"/>
    <s v="2025-10-06T00:00:00Z"/>
    <n v="1.0842499999999999"/>
    <x v="3"/>
  </r>
  <r>
    <n v="0.2"/>
    <s v="OK"/>
    <d v="2025-10-06T04:00:00"/>
    <s v="2025-10-06T01:00:00Z"/>
    <n v="1.29"/>
    <x v="4"/>
  </r>
  <r>
    <n v="0.99"/>
    <s v="OK"/>
    <d v="2025-10-06T05:00:00"/>
    <s v="2025-10-06T02:00:00Z"/>
    <n v="1.7315"/>
    <x v="5"/>
  </r>
  <r>
    <n v="0.37"/>
    <s v="OK"/>
    <d v="2025-10-06T06:00:00"/>
    <s v="2025-10-06T03:00:00Z"/>
    <n v="3.1382500000000002"/>
    <x v="6"/>
  </r>
  <r>
    <n v="0.4"/>
    <s v="OK"/>
    <d v="2025-10-06T07:00:00"/>
    <s v="2025-10-06T04:00:00Z"/>
    <n v="11.713000000000001"/>
    <x v="7"/>
  </r>
  <r>
    <n v="0.25"/>
    <s v="OK"/>
    <d v="2025-10-06T08:00:00"/>
    <s v="2025-10-06T05:00:00Z"/>
    <n v="16.136749999999999"/>
    <x v="8"/>
  </r>
  <r>
    <n v="0.26"/>
    <s v="OK"/>
    <d v="2025-10-06T09:00:00"/>
    <s v="2025-10-06T06:00:00Z"/>
    <n v="21.398"/>
    <x v="9"/>
  </r>
  <r>
    <n v="0.19"/>
    <s v="OK"/>
    <d v="2025-10-06T10:00:00"/>
    <s v="2025-10-06T07:00:00Z"/>
    <n v="15.827500000000001"/>
    <x v="10"/>
  </r>
  <r>
    <n v="0.95"/>
    <s v="OK"/>
    <d v="2025-10-06T11:00:00"/>
    <s v="2025-10-06T08:00:00Z"/>
    <n v="13.942749999999998"/>
    <x v="11"/>
  </r>
  <r>
    <n v="1.17"/>
    <s v="OK"/>
    <d v="2025-10-06T12:00:00"/>
    <s v="2025-10-06T09:00:00Z"/>
    <n v="15.06"/>
    <x v="12"/>
  </r>
  <r>
    <n v="0.27"/>
    <s v="OK"/>
    <d v="2025-10-06T13:00:00"/>
    <s v="2025-10-06T10:00:00Z"/>
    <n v="14.866"/>
    <x v="13"/>
  </r>
  <r>
    <n v="1.99"/>
    <s v="OK"/>
    <d v="2025-10-06T14:00:00"/>
    <s v="2025-10-06T11:00:00Z"/>
    <n v="14.133749999999999"/>
    <x v="14"/>
  </r>
  <r>
    <n v="0.3"/>
    <s v="OK"/>
    <d v="2025-10-06T15:00:00"/>
    <s v="2025-10-06T12:00:00Z"/>
    <n v="15.054500000000001"/>
    <x v="15"/>
  </r>
  <r>
    <n v="0.4"/>
    <s v="OK"/>
    <d v="2025-10-06T16:00:00"/>
    <s v="2025-10-06T13:00:00Z"/>
    <n v="20.582000000000001"/>
    <x v="16"/>
  </r>
  <r>
    <n v="1.93"/>
    <s v="OK"/>
    <d v="2025-10-06T17:00:00"/>
    <s v="2025-10-06T14:00:00Z"/>
    <n v="24.725750000000001"/>
    <x v="17"/>
  </r>
  <r>
    <n v="0.38"/>
    <s v="OK"/>
    <d v="2025-10-06T18:00:00"/>
    <s v="2025-10-06T15:00:00Z"/>
    <n v="23.272000000000002"/>
    <x v="18"/>
  </r>
  <r>
    <n v="0.48"/>
    <s v="OK"/>
    <d v="2025-10-06T19:00:00"/>
    <s v="2025-10-06T16:00:00Z"/>
    <n v="31.788"/>
    <x v="19"/>
  </r>
  <r>
    <n v="0.41"/>
    <s v="OK"/>
    <d v="2025-10-06T20:00:00"/>
    <s v="2025-10-06T17:00:00Z"/>
    <n v="28.212500000000002"/>
    <x v="20"/>
  </r>
  <r>
    <n v="1.95"/>
    <s v="OK"/>
    <d v="2025-10-06T21:00:00"/>
    <s v="2025-10-06T18:00:00Z"/>
    <n v="16.976500000000001"/>
    <x v="21"/>
  </r>
  <r>
    <n v="2.21"/>
    <s v="OK"/>
    <d v="2025-10-06T22:00:00"/>
    <s v="2025-10-06T19:00:00Z"/>
    <n v="17.515000000000001"/>
    <x v="22"/>
  </r>
  <r>
    <n v="0.68"/>
    <s v="OK"/>
    <d v="2025-10-06T23:00:00"/>
    <s v="2025-10-06T20:00:00Z"/>
    <n v="14.432499999999999"/>
    <x v="23"/>
  </r>
  <r>
    <n v="0.18"/>
    <s v="OK"/>
    <d v="2025-10-07T00:00:00"/>
    <s v="2025-10-06T21:00:00Z"/>
    <n v="13.992749999999999"/>
    <x v="0"/>
  </r>
  <r>
    <n v="0.3"/>
    <s v="OK"/>
    <d v="2025-10-07T01:00:00"/>
    <s v="2025-10-06T22:00:00Z"/>
    <n v="9.6782499999999985"/>
    <x v="1"/>
  </r>
  <r>
    <n v="0.2"/>
    <s v="OK"/>
    <d v="2025-10-07T02:00:00"/>
    <s v="2025-10-06T23:00:00Z"/>
    <n v="9.1322499999999991"/>
    <x v="2"/>
  </r>
  <r>
    <n v="0.2"/>
    <s v="OK"/>
    <d v="2025-10-07T03:00:00"/>
    <s v="2025-10-07T00:00:00Z"/>
    <n v="8.7560000000000002"/>
    <x v="3"/>
  </r>
  <r>
    <n v="0.18"/>
    <s v="OK"/>
    <d v="2025-10-07T04:00:00"/>
    <s v="2025-10-07T01:00:00Z"/>
    <n v="9.1585000000000001"/>
    <x v="4"/>
  </r>
  <r>
    <n v="0.39"/>
    <s v="OK"/>
    <d v="2025-10-07T05:00:00"/>
    <s v="2025-10-07T02:00:00Z"/>
    <n v="9.088000000000001"/>
    <x v="5"/>
  </r>
  <r>
    <n v="0.41"/>
    <s v="OK"/>
    <d v="2025-10-07T06:00:00"/>
    <s v="2025-10-07T03:00:00Z"/>
    <n v="10.7775"/>
    <x v="6"/>
  </r>
  <r>
    <n v="0.37"/>
    <s v="OK"/>
    <d v="2025-10-07T07:00:00"/>
    <s v="2025-10-07T04:00:00Z"/>
    <n v="12.655999999999999"/>
    <x v="7"/>
  </r>
  <r>
    <n v="1.92"/>
    <s v="OK"/>
    <d v="2025-10-07T08:00:00"/>
    <s v="2025-10-07T05:00:00Z"/>
    <n v="21.66375"/>
    <x v="8"/>
  </r>
  <r>
    <n v="0.28000000000000003"/>
    <s v="OK"/>
    <d v="2025-10-07T09:00:00"/>
    <s v="2025-10-07T06:00:00Z"/>
    <n v="26.508499999999998"/>
    <x v="9"/>
  </r>
  <r>
    <n v="0.2"/>
    <s v="OK"/>
    <d v="2025-10-07T10:00:00"/>
    <s v="2025-10-07T07:00:00Z"/>
    <n v="19.32525"/>
    <x v="10"/>
  </r>
  <r>
    <n v="1.1200000000000001"/>
    <s v="OK"/>
    <d v="2025-10-07T11:00:00"/>
    <s v="2025-10-07T08:00:00Z"/>
    <n v="14.12275"/>
    <x v="11"/>
  </r>
  <r>
    <n v="1.56"/>
    <s v="OK"/>
    <d v="2025-10-07T12:00:00"/>
    <s v="2025-10-07T09:00:00Z"/>
    <n v="11.440750000000001"/>
    <x v="12"/>
  </r>
  <r>
    <n v="0.24"/>
    <s v="OK"/>
    <d v="2025-10-07T13:00:00"/>
    <s v="2025-10-07T10:00:00Z"/>
    <n v="10.266999999999999"/>
    <x v="13"/>
  </r>
  <r>
    <n v="1.63"/>
    <s v="OK"/>
    <d v="2025-10-07T14:00:00"/>
    <s v="2025-10-07T11:00:00Z"/>
    <n v="9.5794999999999995"/>
    <x v="14"/>
  </r>
  <r>
    <n v="0.28999999999999998"/>
    <s v="OK"/>
    <d v="2025-10-07T15:00:00"/>
    <s v="2025-10-07T12:00:00Z"/>
    <n v="9.6057500000000005"/>
    <x v="15"/>
  </r>
  <r>
    <n v="0.28999999999999998"/>
    <s v="OK"/>
    <d v="2025-10-07T16:00:00"/>
    <s v="2025-10-07T13:00:00Z"/>
    <n v="9.3482500000000002"/>
    <x v="16"/>
  </r>
  <r>
    <n v="1.29"/>
    <s v="OK"/>
    <d v="2025-10-07T17:00:00"/>
    <s v="2025-10-07T14:00:00Z"/>
    <n v="9.8877500000000005"/>
    <x v="17"/>
  </r>
  <r>
    <n v="2.48"/>
    <s v="OK"/>
    <d v="2025-10-07T18:00:00"/>
    <s v="2025-10-07T15:00:00Z"/>
    <n v="8.2170000000000005"/>
    <x v="18"/>
  </r>
  <r>
    <n v="2.4300000000000002"/>
    <s v="OK"/>
    <d v="2025-10-07T19:00:00"/>
    <s v="2025-10-07T16:00:00Z"/>
    <n v="5.1225000000000005"/>
    <x v="19"/>
  </r>
  <r>
    <n v="1.93"/>
    <s v="OK"/>
    <d v="2025-10-07T20:00:00"/>
    <s v="2025-10-07T17:00:00Z"/>
    <n v="1.1167500000000001"/>
    <x v="20"/>
  </r>
  <r>
    <n v="0.92"/>
    <s v="OK"/>
    <d v="2025-10-07T21:00:00"/>
    <s v="2025-10-07T18:00:00Z"/>
    <n v="0.65099999999999991"/>
    <x v="21"/>
  </r>
  <r>
    <n v="0.45"/>
    <s v="OK"/>
    <d v="2025-10-07T22:00:00"/>
    <s v="2025-10-07T19:00:00Z"/>
    <n v="0.53725000000000001"/>
    <x v="22"/>
  </r>
  <r>
    <n v="0.26"/>
    <s v="OK"/>
    <d v="2025-10-07T23:00:00"/>
    <s v="2025-10-07T20:00:00Z"/>
    <n v="0.45650000000000002"/>
    <x v="23"/>
  </r>
  <r>
    <n v="0.27"/>
    <s v="OK"/>
    <d v="2025-10-08T00:00:00"/>
    <s v="2025-10-07T21:00:00Z"/>
    <n v="0.29649999999999999"/>
    <x v="0"/>
  </r>
  <r>
    <n v="0.23"/>
    <s v="OK"/>
    <d v="2025-10-08T01:00:00"/>
    <s v="2025-10-07T22:00:00Z"/>
    <n v="-5.0000000000000001E-4"/>
    <x v="1"/>
  </r>
  <r>
    <n v="1.41"/>
    <s v="OK"/>
    <d v="2025-10-08T02:00:00"/>
    <s v="2025-10-07T23:00:00Z"/>
    <n v="-1E-3"/>
    <x v="2"/>
  </r>
  <r>
    <n v="0.23"/>
    <s v="OK"/>
    <d v="2025-10-08T03:00:00"/>
    <s v="2025-10-08T00:00:00Z"/>
    <n v="-1E-3"/>
    <x v="3"/>
  </r>
  <r>
    <n v="0.21"/>
    <s v="OK"/>
    <d v="2025-10-08T04:00:00"/>
    <s v="2025-10-08T01:00:00Z"/>
    <n v="-1E-3"/>
    <x v="4"/>
  </r>
  <r>
    <n v="0.39"/>
    <s v="OK"/>
    <d v="2025-10-08T05:00:00"/>
    <s v="2025-10-08T02:00:00Z"/>
    <n v="-2.5000000000000001E-4"/>
    <x v="5"/>
  </r>
  <r>
    <n v="0.4"/>
    <s v="OK"/>
    <d v="2025-10-08T06:00:00"/>
    <s v="2025-10-08T03:00:00Z"/>
    <n v="0.15725"/>
    <x v="6"/>
  </r>
  <r>
    <n v="0.43"/>
    <s v="OK"/>
    <d v="2025-10-08T07:00:00"/>
    <s v="2025-10-08T04:00:00Z"/>
    <n v="0.56099999999999994"/>
    <x v="7"/>
  </r>
  <r>
    <n v="0.36"/>
    <s v="OK"/>
    <d v="2025-10-08T08:00:00"/>
    <s v="2025-10-08T05:00:00Z"/>
    <n v="1.3660000000000001"/>
    <x v="8"/>
  </r>
  <r>
    <n v="2.75"/>
    <s v="OK"/>
    <d v="2025-10-08T09:00:00"/>
    <s v="2025-10-08T06:00:00Z"/>
    <n v="2.5832499999999996"/>
    <x v="9"/>
  </r>
  <r>
    <n v="0.4"/>
    <s v="OK"/>
    <d v="2025-10-08T10:00:00"/>
    <s v="2025-10-08T07:00:00Z"/>
    <n v="2.5407500000000001"/>
    <x v="10"/>
  </r>
  <r>
    <n v="0.27"/>
    <s v="OK"/>
    <d v="2025-10-08T11:00:00"/>
    <s v="2025-10-08T08:00:00Z"/>
    <n v="2.18275"/>
    <x v="11"/>
  </r>
  <r>
    <n v="0.27"/>
    <s v="OK"/>
    <d v="2025-10-08T12:00:00"/>
    <s v="2025-10-08T09:00:00Z"/>
    <n v="2.0437500000000002"/>
    <x v="12"/>
  </r>
  <r>
    <n v="0.19"/>
    <s v="OK"/>
    <d v="2025-10-08T13:00:00"/>
    <s v="2025-10-08T10:00:00Z"/>
    <n v="3.1374999999999997"/>
    <x v="13"/>
  </r>
  <r>
    <n v="0.28999999999999998"/>
    <s v="OK"/>
    <d v="2025-10-08T14:00:00"/>
    <s v="2025-10-08T11:00:00Z"/>
    <n v="3.585"/>
    <x v="14"/>
  </r>
  <r>
    <n v="0.78"/>
    <s v="OK"/>
    <d v="2025-10-08T15:00:00"/>
    <s v="2025-10-08T12:00:00Z"/>
    <n v="3.0114999999999998"/>
    <x v="15"/>
  </r>
  <r>
    <n v="2.21"/>
    <s v="OK"/>
    <d v="2025-10-08T16:00:00"/>
    <s v="2025-10-08T13:00:00Z"/>
    <n v="3.0602499999999999"/>
    <x v="16"/>
  </r>
  <r>
    <n v="0.45"/>
    <s v="OK"/>
    <d v="2025-10-08T17:00:00"/>
    <s v="2025-10-08T14:00:00Z"/>
    <n v="6.66"/>
    <x v="17"/>
  </r>
  <r>
    <n v="0.53"/>
    <s v="OK"/>
    <d v="2025-10-08T18:00:00"/>
    <s v="2025-10-08T15:00:00Z"/>
    <n v="10.35675"/>
    <x v="18"/>
  </r>
  <r>
    <n v="1.05"/>
    <s v="OK"/>
    <d v="2025-10-08T19:00:00"/>
    <s v="2025-10-08T16:00:00Z"/>
    <n v="13.78375"/>
    <x v="19"/>
  </r>
  <r>
    <n v="3.19"/>
    <s v="OK"/>
    <d v="2025-10-08T20:00:00"/>
    <s v="2025-10-08T17:00:00Z"/>
    <n v="14.212"/>
    <x v="20"/>
  </r>
  <r>
    <n v="0.54"/>
    <s v="OK"/>
    <d v="2025-10-08T21:00:00"/>
    <s v="2025-10-08T18:00:00Z"/>
    <n v="12.31775"/>
    <x v="21"/>
  </r>
  <r>
    <n v="0.56000000000000005"/>
    <s v="OK"/>
    <d v="2025-10-08T22:00:00"/>
    <s v="2025-10-08T19:00:00Z"/>
    <n v="10.63775"/>
    <x v="22"/>
  </r>
  <r>
    <n v="0.38"/>
    <s v="OK"/>
    <d v="2025-10-08T23:00:00"/>
    <s v="2025-10-08T20:00:00Z"/>
    <n v="7.557500000000001"/>
    <x v="23"/>
  </r>
  <r>
    <n v="0.23"/>
    <s v="OK"/>
    <d v="2025-10-09T00:00:00"/>
    <s v="2025-10-08T21:00:00Z"/>
    <n v="4.7430000000000003"/>
    <x v="0"/>
  </r>
  <r>
    <n v="1.41"/>
    <s v="OK"/>
    <d v="2025-10-09T01:00:00"/>
    <s v="2025-10-08T22:00:00Z"/>
    <n v="5.5750000000000011"/>
    <x v="1"/>
  </r>
  <r>
    <n v="0.63"/>
    <s v="OK"/>
    <d v="2025-10-09T02:00:00"/>
    <s v="2025-10-08T23:00:00Z"/>
    <n v="4.9175000000000004"/>
    <x v="2"/>
  </r>
  <r>
    <n v="0.24"/>
    <s v="OK"/>
    <d v="2025-10-09T03:00:00"/>
    <s v="2025-10-09T00:00:00Z"/>
    <n v="4.7017499999999997"/>
    <x v="3"/>
  </r>
  <r>
    <n v="0.15"/>
    <s v="OK"/>
    <d v="2025-10-09T04:00:00"/>
    <s v="2025-10-09T01:00:00Z"/>
    <n v="5.0207499999999996"/>
    <x v="4"/>
  </r>
  <r>
    <n v="0.41"/>
    <s v="OK"/>
    <d v="2025-10-09T05:00:00"/>
    <s v="2025-10-09T02:00:00Z"/>
    <n v="5.3377499999999998"/>
    <x v="5"/>
  </r>
  <r>
    <n v="0.38"/>
    <s v="OK"/>
    <d v="2025-10-09T06:00:00"/>
    <s v="2025-10-09T03:00:00Z"/>
    <n v="9.2107500000000009"/>
    <x v="6"/>
  </r>
  <r>
    <n v="0.46"/>
    <s v="OK"/>
    <d v="2025-10-09T07:00:00"/>
    <s v="2025-10-09T04:00:00Z"/>
    <n v="11.961"/>
    <x v="7"/>
  </r>
  <r>
    <n v="0.48"/>
    <s v="OK"/>
    <d v="2025-10-09T08:00:00"/>
    <s v="2025-10-09T05:00:00Z"/>
    <n v="14.172000000000001"/>
    <x v="8"/>
  </r>
  <r>
    <n v="0.96"/>
    <s v="OK"/>
    <d v="2025-10-09T09:00:00"/>
    <s v="2025-10-09T06:00:00Z"/>
    <n v="14.364000000000001"/>
    <x v="9"/>
  </r>
  <r>
    <n v="2"/>
    <s v="OK"/>
    <d v="2025-10-09T10:00:00"/>
    <s v="2025-10-09T07:00:00Z"/>
    <n v="12.580250000000001"/>
    <x v="10"/>
  </r>
  <r>
    <n v="0.38"/>
    <s v="OK"/>
    <d v="2025-10-09T11:00:00"/>
    <s v="2025-10-09T08:00:00Z"/>
    <n v="10.644499999999999"/>
    <x v="11"/>
  </r>
  <r>
    <n v="0.25"/>
    <s v="OK"/>
    <d v="2025-10-09T12:00:00"/>
    <s v="2025-10-09T09:00:00Z"/>
    <n v="8.4190000000000005"/>
    <x v="12"/>
  </r>
  <r>
    <n v="0.27"/>
    <s v="OK"/>
    <d v="2025-10-09T13:00:00"/>
    <s v="2025-10-09T10:00:00Z"/>
    <n v="5.9550000000000001"/>
    <x v="13"/>
  </r>
  <r>
    <n v="0.24"/>
    <s v="OK"/>
    <d v="2025-10-09T14:00:00"/>
    <s v="2025-10-09T11:00:00Z"/>
    <n v="4.7825000000000006"/>
    <x v="14"/>
  </r>
  <r>
    <n v="0.31"/>
    <s v="OK"/>
    <d v="2025-10-09T15:00:00"/>
    <s v="2025-10-09T12:00:00Z"/>
    <n v="4.0902500000000002"/>
    <x v="15"/>
  </r>
  <r>
    <n v="0.61"/>
    <s v="OK"/>
    <d v="2025-10-09T16:00:00"/>
    <s v="2025-10-09T13:00:00Z"/>
    <n v="3.6764999999999999"/>
    <x v="16"/>
  </r>
  <r>
    <n v="0.46"/>
    <s v="OK"/>
    <d v="2025-10-09T17:00:00"/>
    <s v="2025-10-09T14:00:00Z"/>
    <n v="2.03925"/>
    <x v="17"/>
  </r>
  <r>
    <n v="1.84"/>
    <s v="OK"/>
    <d v="2025-10-09T18:00:00"/>
    <s v="2025-10-09T15:00:00Z"/>
    <n v="1.9300000000000002"/>
    <x v="18"/>
  </r>
  <r>
    <n v="0.74"/>
    <s v="OK"/>
    <d v="2025-10-09T19:00:00"/>
    <s v="2025-10-09T16:00:00Z"/>
    <n v="1.20275"/>
    <x v="19"/>
  </r>
  <r>
    <n v="3.26"/>
    <s v="OK"/>
    <d v="2025-10-09T20:00:00"/>
    <s v="2025-10-09T17:00:00Z"/>
    <n v="1.004"/>
    <x v="20"/>
  </r>
  <r>
    <n v="0.95"/>
    <s v="OK"/>
    <d v="2025-10-09T21:00:00"/>
    <s v="2025-10-09T18:00:00Z"/>
    <n v="1.62825"/>
    <x v="21"/>
  </r>
  <r>
    <n v="0.99"/>
    <s v="OK"/>
    <d v="2025-10-09T22:00:00"/>
    <s v="2025-10-09T19:00:00Z"/>
    <n v="1.5880000000000001"/>
    <x v="22"/>
  </r>
  <r>
    <n v="1.93"/>
    <s v="OK"/>
    <d v="2025-10-09T23:00:00"/>
    <s v="2025-10-09T20:00:00Z"/>
    <n v="1.40025"/>
    <x v="23"/>
  </r>
  <r>
    <n v="0.17"/>
    <s v="OK"/>
    <d v="2025-10-10T00:00:00"/>
    <s v="2025-10-09T21:00:00Z"/>
    <n v="1.1919999999999999"/>
    <x v="0"/>
  </r>
  <r>
    <n v="0.25"/>
    <s v="OK"/>
    <d v="2025-10-10T01:00:00"/>
    <s v="2025-10-09T22:00:00Z"/>
    <n v="0.27949999999999997"/>
    <x v="1"/>
  </r>
  <r>
    <n v="0.2"/>
    <s v="OK"/>
    <d v="2025-10-10T02:00:00"/>
    <s v="2025-10-09T23:00:00Z"/>
    <n v="0.161"/>
    <x v="2"/>
  </r>
  <r>
    <n v="0.22"/>
    <s v="OK"/>
    <d v="2025-10-10T03:00:00"/>
    <s v="2025-10-10T00:00:00Z"/>
    <n v="0.12325"/>
    <x v="3"/>
  </r>
  <r>
    <n v="0.19"/>
    <s v="OK"/>
    <d v="2025-10-10T04:00:00"/>
    <s v="2025-10-10T01:00:00Z"/>
    <n v="0.13875000000000001"/>
    <x v="4"/>
  </r>
  <r>
    <n v="0.43"/>
    <s v="OK"/>
    <d v="2025-10-10T05:00:00"/>
    <s v="2025-10-10T02:00:00Z"/>
    <n v="0.34200000000000003"/>
    <x v="5"/>
  </r>
  <r>
    <n v="0.46"/>
    <s v="OK"/>
    <d v="2025-10-10T06:00:00"/>
    <s v="2025-10-10T03:00:00Z"/>
    <n v="1.0972499999999998"/>
    <x v="6"/>
  </r>
  <r>
    <n v="0.91"/>
    <s v="OK"/>
    <d v="2025-10-10T07:00:00"/>
    <s v="2025-10-10T04:00:00Z"/>
    <n v="3.5184999999999995"/>
    <x v="7"/>
  </r>
  <r>
    <n v="1.33"/>
    <s v="OK"/>
    <d v="2025-10-10T08:00:00"/>
    <s v="2025-10-10T05:00:00Z"/>
    <n v="7.9137500000000003"/>
    <x v="8"/>
  </r>
  <r>
    <n v="0.38"/>
    <s v="OK"/>
    <d v="2025-10-10T09:00:00"/>
    <s v="2025-10-10T06:00:00Z"/>
    <n v="8.7177499999999988"/>
    <x v="9"/>
  </r>
  <r>
    <n v="1.26"/>
    <s v="OK"/>
    <d v="2025-10-10T10:00:00"/>
    <s v="2025-10-10T07:00:00Z"/>
    <n v="5.9915000000000003"/>
    <x v="10"/>
  </r>
  <r>
    <n v="0.45"/>
    <s v="OK"/>
    <d v="2025-10-10T11:00:00"/>
    <s v="2025-10-10T08:00:00Z"/>
    <n v="4.7134999999999998"/>
    <x v="11"/>
  </r>
  <r>
    <n v="0.21"/>
    <s v="OK"/>
    <d v="2025-10-10T12:00:00"/>
    <s v="2025-10-10T09:00:00Z"/>
    <n v="2.73875"/>
    <x v="12"/>
  </r>
  <r>
    <n v="0.3"/>
    <s v="OK"/>
    <d v="2025-10-10T13:00:00"/>
    <s v="2025-10-10T10:00:00Z"/>
    <n v="1.57775"/>
    <x v="13"/>
  </r>
  <r>
    <n v="3.06"/>
    <s v="OK"/>
    <d v="2025-10-10T14:00:00"/>
    <s v="2025-10-10T11:00:00Z"/>
    <n v="1.45875"/>
    <x v="14"/>
  </r>
  <r>
    <n v="0.35"/>
    <s v="OK"/>
    <d v="2025-10-10T15:00:00"/>
    <s v="2025-10-10T12:00:00Z"/>
    <n v="1.3232499999999998"/>
    <x v="15"/>
  </r>
  <r>
    <n v="0.36"/>
    <s v="OK"/>
    <d v="2025-10-10T16:00:00"/>
    <s v="2025-10-10T13:00:00Z"/>
    <n v="1.0125000000000002"/>
    <x v="16"/>
  </r>
  <r>
    <n v="0.28000000000000003"/>
    <s v="OK"/>
    <d v="2025-10-10T17:00:00"/>
    <s v="2025-10-10T14:00:00Z"/>
    <n v="1.0022500000000001"/>
    <x v="17"/>
  </r>
  <r>
    <n v="0.37"/>
    <s v="OK"/>
    <d v="2025-10-10T18:00:00"/>
    <s v="2025-10-10T15:00:00Z"/>
    <n v="1.04575"/>
    <x v="18"/>
  </r>
  <r>
    <n v="1.55"/>
    <s v="OK"/>
    <d v="2025-10-10T19:00:00"/>
    <s v="2025-10-10T16:00:00Z"/>
    <n v="1.0367500000000001"/>
    <x v="19"/>
  </r>
  <r>
    <n v="2.93"/>
    <s v="OK"/>
    <d v="2025-10-10T20:00:00"/>
    <s v="2025-10-10T17:00:00Z"/>
    <n v="0.88074999999999992"/>
    <x v="20"/>
  </r>
  <r>
    <n v="3.61"/>
    <s v="OK"/>
    <d v="2025-10-10T21:00:00"/>
    <s v="2025-10-10T18:00:00Z"/>
    <n v="0.40499999999999997"/>
    <x v="21"/>
  </r>
  <r>
    <n v="0.92"/>
    <s v="OK"/>
    <d v="2025-10-10T22:00:00"/>
    <s v="2025-10-10T19:00:00Z"/>
    <n v="5.0999999999999997E-2"/>
    <x v="22"/>
  </r>
  <r>
    <n v="0.28000000000000003"/>
    <s v="OK"/>
    <d v="2025-10-10T23:00:00"/>
    <s v="2025-10-10T20:00:00Z"/>
    <n v="-2.2500000000000003E-3"/>
    <x v="23"/>
  </r>
  <r>
    <n v="0.22"/>
    <s v="OK"/>
    <d v="2025-10-11T00:00:00"/>
    <s v="2025-10-10T21:00:00Z"/>
    <n v="-1.2750000000000001E-2"/>
    <x v="0"/>
  </r>
  <r>
    <n v="0.26"/>
    <s v="OK"/>
    <d v="2025-10-11T01:00:00"/>
    <s v="2025-10-10T22:00:00Z"/>
    <n v="-6.0000000000000001E-3"/>
    <x v="1"/>
  </r>
  <r>
    <n v="0.17"/>
    <s v="OK"/>
    <d v="2025-10-11T02:00:00"/>
    <s v="2025-10-10T23:00:00Z"/>
    <n v="-2.2500000000000003E-3"/>
    <x v="2"/>
  </r>
  <r>
    <n v="0.26"/>
    <s v="OK"/>
    <d v="2025-10-11T03:00:00"/>
    <s v="2025-10-11T00:00:00Z"/>
    <n v="-9.75E-3"/>
    <x v="3"/>
  </r>
  <r>
    <n v="0.25"/>
    <s v="OK"/>
    <d v="2025-10-11T04:00:00"/>
    <s v="2025-10-11T01:00:00Z"/>
    <n v="-0.01"/>
    <x v="4"/>
  </r>
  <r>
    <n v="0.26"/>
    <s v="OK"/>
    <d v="2025-10-11T05:00:00"/>
    <s v="2025-10-11T02:00:00Z"/>
    <n v="-1.3749999999999998E-2"/>
    <x v="5"/>
  </r>
  <r>
    <n v="0.27"/>
    <s v="OK"/>
    <d v="2025-10-11T06:00:00"/>
    <s v="2025-10-11T03:00:00Z"/>
    <n v="-3.2500000000000003E-3"/>
    <x v="6"/>
  </r>
  <r>
    <n v="0.59"/>
    <s v="OK"/>
    <d v="2025-10-11T07:00:00"/>
    <s v="2025-10-11T04:00:00Z"/>
    <n v="-2.5000000000000001E-4"/>
    <x v="7"/>
  </r>
  <r>
    <n v="2.8"/>
    <s v="OK"/>
    <d v="2025-10-11T08:00:00"/>
    <s v="2025-10-11T05:00:00Z"/>
    <n v="2.5000000000000001E-4"/>
    <x v="8"/>
  </r>
  <r>
    <n v="0.38"/>
    <s v="OK"/>
    <d v="2025-10-11T09:00:00"/>
    <s v="2025-10-11T06:00:00Z"/>
    <n v="4.3999999999999997E-2"/>
    <x v="9"/>
  </r>
  <r>
    <n v="0.37"/>
    <s v="OK"/>
    <d v="2025-10-11T10:00:00"/>
    <s v="2025-10-11T07:00:00Z"/>
    <n v="5.6750000000000002E-2"/>
    <x v="10"/>
  </r>
  <r>
    <n v="0.51"/>
    <s v="OK"/>
    <d v="2025-10-11T11:00:00"/>
    <s v="2025-10-11T08:00:00Z"/>
    <n v="6.8500000000000005E-2"/>
    <x v="11"/>
  </r>
  <r>
    <n v="0.43"/>
    <s v="OK"/>
    <d v="2025-10-11T12:00:00"/>
    <s v="2025-10-11T09:00:00Z"/>
    <n v="4.0250000000000001E-2"/>
    <x v="12"/>
  </r>
  <r>
    <n v="0.42"/>
    <s v="OK"/>
    <d v="2025-10-11T13:00:00"/>
    <s v="2025-10-11T10:00:00Z"/>
    <n v="4.4249999999999998E-2"/>
    <x v="13"/>
  </r>
  <r>
    <n v="1.08"/>
    <s v="OK"/>
    <d v="2025-10-11T14:00:00"/>
    <s v="2025-10-11T11:00:00Z"/>
    <n v="1.8499999999999999E-2"/>
    <x v="14"/>
  </r>
  <r>
    <n v="2.68"/>
    <s v="OK"/>
    <d v="2025-10-11T15:00:00"/>
    <s v="2025-10-11T12:00:00Z"/>
    <n v="7.825E-2"/>
    <x v="15"/>
  </r>
  <r>
    <n v="0.53"/>
    <s v="OK"/>
    <d v="2025-10-11T16:00:00"/>
    <s v="2025-10-11T13:00:00Z"/>
    <n v="0.14300000000000002"/>
    <x v="16"/>
  </r>
  <r>
    <n v="0.54"/>
    <s v="OK"/>
    <d v="2025-10-11T17:00:00"/>
    <s v="2025-10-11T14:00:00Z"/>
    <n v="0.3795"/>
    <x v="17"/>
  </r>
  <r>
    <n v="1.5"/>
    <s v="OK"/>
    <d v="2025-10-11T18:00:00"/>
    <s v="2025-10-11T15:00:00Z"/>
    <n v="0.39899999999999997"/>
    <x v="18"/>
  </r>
  <r>
    <n v="4.51"/>
    <s v="OK"/>
    <d v="2025-10-11T19:00:00"/>
    <s v="2025-10-11T16:00:00Z"/>
    <n v="0.43400000000000005"/>
    <x v="19"/>
  </r>
  <r>
    <n v="3.31"/>
    <s v="OK"/>
    <d v="2025-10-11T20:00:00"/>
    <s v="2025-10-11T17:00:00Z"/>
    <n v="0.39025000000000004"/>
    <x v="20"/>
  </r>
  <r>
    <n v="1.99"/>
    <s v="OK"/>
    <d v="2025-10-11T21:00:00"/>
    <s v="2025-10-11T18:00:00Z"/>
    <n v="0.22700000000000001"/>
    <x v="21"/>
  </r>
  <r>
    <n v="1.22"/>
    <s v="OK"/>
    <d v="2025-10-11T22:00:00"/>
    <s v="2025-10-11T19:00:00Z"/>
    <n v="0.30374999999999996"/>
    <x v="22"/>
  </r>
  <r>
    <n v="1.18"/>
    <s v="OK"/>
    <d v="2025-10-11T23:00:00"/>
    <s v="2025-10-11T20:00:00Z"/>
    <n v="0.27725"/>
    <x v="23"/>
  </r>
  <r>
    <n v="1.08"/>
    <s v="OK"/>
    <d v="2025-10-12T00:00:00"/>
    <s v="2025-10-11T21:00:00Z"/>
    <n v="0.22024999999999997"/>
    <x v="0"/>
  </r>
  <r>
    <n v="2.88"/>
    <s v="OK"/>
    <d v="2025-10-12T01:00:00"/>
    <s v="2025-10-11T22:00:00Z"/>
    <n v="0.27500000000000002"/>
    <x v="1"/>
  </r>
  <r>
    <n v="2.85"/>
    <s v="OK"/>
    <d v="2025-10-12T02:00:00"/>
    <s v="2025-10-11T23:00:00Z"/>
    <n v="0.156"/>
    <x v="2"/>
  </r>
  <r>
    <n v="2.89"/>
    <s v="OK"/>
    <d v="2025-10-12T03:00:00"/>
    <s v="2025-10-12T00:00:00Z"/>
    <n v="0.10775"/>
    <x v="3"/>
  </r>
  <r>
    <n v="1.87"/>
    <s v="OK"/>
    <d v="2025-10-12T04:00:00"/>
    <s v="2025-10-12T01:00:00Z"/>
    <n v="4.0500000000000001E-2"/>
    <x v="4"/>
  </r>
  <r>
    <n v="1"/>
    <s v="OK"/>
    <d v="2025-10-12T05:00:00"/>
    <s v="2025-10-12T02:00:00Z"/>
    <n v="3.4000000000000002E-2"/>
    <x v="5"/>
  </r>
  <r>
    <n v="0.94"/>
    <s v="OK"/>
    <d v="2025-10-12T06:00:00"/>
    <s v="2025-10-12T03:00:00Z"/>
    <n v="0.02"/>
    <x v="6"/>
  </r>
  <r>
    <n v="1.04"/>
    <s v="OK"/>
    <d v="2025-10-12T07:00:00"/>
    <s v="2025-10-12T04:00:00Z"/>
    <n v="2.1500000000000002E-2"/>
    <x v="7"/>
  </r>
  <r>
    <n v="2.13"/>
    <s v="OK"/>
    <d v="2025-10-12T08:00:00"/>
    <s v="2025-10-12T05:00:00Z"/>
    <n v="5.5499999999999994E-2"/>
    <x v="8"/>
  </r>
  <r>
    <n v="0.55000000000000004"/>
    <s v="OK"/>
    <d v="2025-10-12T09:00:00"/>
    <s v="2025-10-12T06:00:00Z"/>
    <n v="0.13900000000000001"/>
    <x v="9"/>
  </r>
  <r>
    <n v="1.37"/>
    <s v="OK"/>
    <d v="2025-10-12T10:00:00"/>
    <s v="2025-10-12T07:00:00Z"/>
    <n v="0.158"/>
    <x v="10"/>
  </r>
  <r>
    <n v="0.91"/>
    <s v="OK"/>
    <d v="2025-10-12T11:00:00"/>
    <s v="2025-10-12T08:00:00Z"/>
    <n v="0.14324999999999999"/>
    <x v="11"/>
  </r>
  <r>
    <n v="0.84"/>
    <s v="OK"/>
    <d v="2025-10-12T12:00:00"/>
    <s v="2025-10-12T09:00:00Z"/>
    <n v="0.12525"/>
    <x v="12"/>
  </r>
  <r>
    <n v="3.48"/>
    <s v="OK"/>
    <d v="2025-10-12T13:00:00"/>
    <s v="2025-10-12T10:00:00Z"/>
    <n v="5.0000000000000001E-4"/>
    <x v="13"/>
  </r>
  <r>
    <n v="2.38"/>
    <s v="OK"/>
    <d v="2025-10-12T14:00:00"/>
    <s v="2025-10-12T11:00:00Z"/>
    <n v="0"/>
    <x v="14"/>
  </r>
  <r>
    <n v="0.76"/>
    <s v="OK"/>
    <d v="2025-10-12T15:00:00"/>
    <s v="2025-10-12T12:00:00Z"/>
    <n v="0"/>
    <x v="15"/>
  </r>
  <r>
    <n v="0.53"/>
    <s v="OK"/>
    <d v="2025-10-12T16:00:00"/>
    <s v="2025-10-12T13:00:00Z"/>
    <n v="0.16425000000000001"/>
    <x v="16"/>
  </r>
  <r>
    <n v="1.35"/>
    <s v="OK"/>
    <d v="2025-10-12T17:00:00"/>
    <s v="2025-10-12T14:00:00Z"/>
    <n v="0.31"/>
    <x v="17"/>
  </r>
  <r>
    <n v="3.63"/>
    <s v="OK"/>
    <d v="2025-10-12T18:00:00"/>
    <s v="2025-10-12T15:00:00Z"/>
    <n v="0.31900000000000001"/>
    <x v="18"/>
  </r>
  <r>
    <n v="0.5"/>
    <s v="OK"/>
    <d v="2025-10-12T19:00:00"/>
    <s v="2025-10-12T16:00:00Z"/>
    <n v="0.32524999999999998"/>
    <x v="19"/>
  </r>
  <r>
    <n v="1.32"/>
    <s v="OK"/>
    <d v="2025-10-12T20:00:00"/>
    <s v="2025-10-12T17:00:00Z"/>
    <n v="0.23949999999999999"/>
    <x v="20"/>
  </r>
  <r>
    <n v="1.1499999999999999"/>
    <s v="OK"/>
    <d v="2025-10-12T21:00:00"/>
    <s v="2025-10-12T18:00:00Z"/>
    <n v="0.16650000000000001"/>
    <x v="21"/>
  </r>
  <r>
    <n v="0.93"/>
    <s v="OK"/>
    <d v="2025-10-12T22:00:00"/>
    <s v="2025-10-12T19:00:00Z"/>
    <n v="0.23500000000000001"/>
    <x v="22"/>
  </r>
  <r>
    <n v="0.84"/>
    <s v="OK"/>
    <d v="2025-10-12T23:00:00"/>
    <s v="2025-10-12T20:00:00Z"/>
    <n v="0.188"/>
    <x v="23"/>
  </r>
  <r>
    <n v="0.89"/>
    <s v="OK"/>
    <d v="2025-10-13T00:00:00"/>
    <s v="2025-10-12T21:00:00Z"/>
    <n v="0.13599999999999998"/>
    <x v="0"/>
  </r>
  <r>
    <n v="0.83"/>
    <s v="OK"/>
    <d v="2025-10-13T01:00:00"/>
    <s v="2025-10-12T22:00:00Z"/>
    <n v="2.5000000000000001E-4"/>
    <x v="1"/>
  </r>
  <r>
    <n v="0.81"/>
    <s v="OK"/>
    <d v="2025-10-13T02:00:00"/>
    <s v="2025-10-12T23:00:00Z"/>
    <n v="0"/>
    <x v="2"/>
  </r>
  <r>
    <n v="2.0299999999999998"/>
    <s v="OK"/>
    <d v="2025-10-13T03:00:00"/>
    <s v="2025-10-13T00:00:00Z"/>
    <n v="0"/>
    <x v="3"/>
  </r>
  <r>
    <n v="0.86"/>
    <s v="OK"/>
    <d v="2025-10-13T04:00:00"/>
    <s v="2025-10-13T01:00:00Z"/>
    <n v="2.5000000000000001E-4"/>
    <x v="4"/>
  </r>
  <r>
    <n v="0.82"/>
    <s v="OK"/>
    <d v="2025-10-13T05:00:00"/>
    <s v="2025-10-13T02:00:00Z"/>
    <n v="0.15575"/>
    <x v="5"/>
  </r>
  <r>
    <n v="1.1399999999999999"/>
    <s v="OK"/>
    <d v="2025-10-13T06:00:00"/>
    <s v="2025-10-13T03:00:00Z"/>
    <n v="0.35750000000000004"/>
    <x v="6"/>
  </r>
  <r>
    <n v="1.02"/>
    <s v="OK"/>
    <d v="2025-10-13T07:00:00"/>
    <s v="2025-10-13T04:00:00Z"/>
    <n v="1.30725"/>
    <x v="7"/>
  </r>
  <r>
    <n v="0.66"/>
    <s v="OK"/>
    <d v="2025-10-13T08:00:00"/>
    <s v="2025-10-13T05:00:00Z"/>
    <n v="6.1872500000000006"/>
    <x v="8"/>
  </r>
  <r>
    <n v="0.52"/>
    <s v="OK"/>
    <d v="2025-10-13T09:00:00"/>
    <s v="2025-10-13T06:00:00Z"/>
    <n v="10.318750000000001"/>
    <x v="9"/>
  </r>
  <r>
    <n v="3.32"/>
    <s v="OK"/>
    <d v="2025-10-13T10:00:00"/>
    <s v="2025-10-13T07:00:00Z"/>
    <n v="11.16525"/>
    <x v="10"/>
  </r>
  <r>
    <n v="0.41"/>
    <s v="OK"/>
    <d v="2025-10-13T11:00:00"/>
    <s v="2025-10-13T08:00:00Z"/>
    <n v="9.6197499999999998"/>
    <x v="11"/>
  </r>
  <r>
    <n v="0.44"/>
    <s v="OK"/>
    <d v="2025-10-13T12:00:00"/>
    <s v="2025-10-13T09:00:00Z"/>
    <n v="8.5350000000000001"/>
    <x v="12"/>
  </r>
  <r>
    <n v="0.46"/>
    <s v="OK"/>
    <d v="2025-10-13T13:00:00"/>
    <s v="2025-10-13T10:00:00Z"/>
    <n v="7.5719999999999992"/>
    <x v="13"/>
  </r>
  <r>
    <n v="0.36"/>
    <s v="OK"/>
    <d v="2025-10-13T14:00:00"/>
    <s v="2025-10-13T11:00:00Z"/>
    <n v="7.4942500000000001"/>
    <x v="14"/>
  </r>
  <r>
    <n v="0.4"/>
    <s v="OK"/>
    <d v="2025-10-13T15:00:00"/>
    <s v="2025-10-13T12:00:00Z"/>
    <n v="7.8650000000000002"/>
    <x v="15"/>
  </r>
  <r>
    <n v="1.69"/>
    <s v="OK"/>
    <d v="2025-10-13T16:00:00"/>
    <s v="2025-10-13T13:00:00Z"/>
    <n v="8.7134999999999998"/>
    <x v="16"/>
  </r>
  <r>
    <n v="1.1299999999999999"/>
    <s v="OK"/>
    <d v="2025-10-13T17:00:00"/>
    <s v="2025-10-13T14:00:00Z"/>
    <n v="9.9067500000000006"/>
    <x v="17"/>
  </r>
  <r>
    <n v="0.74"/>
    <s v="OK"/>
    <d v="2025-10-13T18:00:00"/>
    <s v="2025-10-13T15:00:00Z"/>
    <n v="14.495000000000001"/>
    <x v="18"/>
  </r>
  <r>
    <n v="2.29"/>
    <s v="OK"/>
    <d v="2025-10-13T19:00:00"/>
    <s v="2025-10-13T16:00:00Z"/>
    <n v="19.942500000000003"/>
    <x v="19"/>
  </r>
  <r>
    <n v="3.2"/>
    <s v="OK"/>
    <d v="2025-10-13T20:00:00"/>
    <s v="2025-10-13T17:00:00Z"/>
    <n v="19.08775"/>
    <x v="20"/>
  </r>
  <r>
    <n v="1.1299999999999999"/>
    <s v="OK"/>
    <d v="2025-10-13T21:00:00"/>
    <s v="2025-10-13T18:00:00Z"/>
    <n v="14.904000000000002"/>
    <x v="21"/>
  </r>
  <r>
    <n v="1.18"/>
    <s v="OK"/>
    <d v="2025-10-13T22:00:00"/>
    <s v="2025-10-13T19:00:00Z"/>
    <n v="12.373000000000001"/>
    <x v="22"/>
  </r>
  <r>
    <n v="0.25"/>
    <s v="OK"/>
    <d v="2025-10-13T23:00:00"/>
    <s v="2025-10-13T20:00:00Z"/>
    <n v="11.96275"/>
    <x v="23"/>
  </r>
  <r>
    <n v="0.28000000000000003"/>
    <s v="OK"/>
    <d v="2025-10-14T00:00:00"/>
    <s v="2025-10-13T21:00:00Z"/>
    <n v="10.396750000000001"/>
    <x v="0"/>
  </r>
  <r>
    <n v="1.61"/>
    <s v="OK"/>
    <d v="2025-10-14T01:00:00"/>
    <s v="2025-10-13T22:00:00Z"/>
    <n v="11.707749999999999"/>
    <x v="1"/>
  </r>
  <r>
    <n v="0.21"/>
    <s v="OK"/>
    <d v="2025-10-14T02:00:00"/>
    <s v="2025-10-13T23:00:00Z"/>
    <n v="10.78975"/>
    <x v="2"/>
  </r>
  <r>
    <n v="0.2"/>
    <s v="OK"/>
    <d v="2025-10-14T03:00:00"/>
    <s v="2025-10-14T00:00:00Z"/>
    <n v="10.326499999999999"/>
    <x v="3"/>
  </r>
  <r>
    <n v="0.2"/>
    <s v="OK"/>
    <d v="2025-10-14T04:00:00"/>
    <s v="2025-10-14T01:00:00Z"/>
    <n v="10.435750000000001"/>
    <x v="4"/>
  </r>
  <r>
    <n v="0.26"/>
    <s v="OK"/>
    <d v="2025-10-14T05:00:00"/>
    <s v="2025-10-14T02:00:00Z"/>
    <n v="10.4345"/>
    <x v="5"/>
  </r>
  <r>
    <n v="0.39"/>
    <s v="OK"/>
    <d v="2025-10-14T06:00:00"/>
    <s v="2025-10-14T03:00:00Z"/>
    <n v="15.083500000000001"/>
    <x v="6"/>
  </r>
  <r>
    <n v="0.36"/>
    <s v="OK"/>
    <d v="2025-10-14T07:00:00"/>
    <s v="2025-10-14T04:00:00Z"/>
    <n v="26.737749999999998"/>
    <x v="7"/>
  </r>
  <r>
    <n v="0.45"/>
    <s v="OK"/>
    <d v="2025-10-14T08:00:00"/>
    <s v="2025-10-14T05:00:00Z"/>
    <n v="29.4345"/>
    <x v="8"/>
  </r>
  <r>
    <n v="0.37"/>
    <s v="OK"/>
    <d v="2025-10-14T09:00:00"/>
    <s v="2025-10-14T06:00:00Z"/>
    <n v="31.373750000000001"/>
    <x v="9"/>
  </r>
  <r>
    <n v="0.22"/>
    <s v="OK"/>
    <d v="2025-10-14T10:00:00"/>
    <s v="2025-10-14T07:00:00Z"/>
    <n v="27.234500000000001"/>
    <x v="10"/>
  </r>
  <r>
    <n v="1.94"/>
    <s v="OK"/>
    <d v="2025-10-14T11:00:00"/>
    <s v="2025-10-14T08:00:00Z"/>
    <n v="29.879500000000004"/>
    <x v="11"/>
  </r>
  <r>
    <n v="0.27"/>
    <s v="OK"/>
    <d v="2025-10-14T12:00:00"/>
    <s v="2025-10-14T09:00:00Z"/>
    <n v="23.763249999999999"/>
    <x v="12"/>
  </r>
  <r>
    <n v="0.98"/>
    <s v="OK"/>
    <d v="2025-10-14T13:00:00"/>
    <s v="2025-10-14T10:00:00Z"/>
    <n v="31.054000000000002"/>
    <x v="13"/>
  </r>
  <r>
    <n v="1.06"/>
    <s v="OK"/>
    <d v="2025-10-14T14:00:00"/>
    <s v="2025-10-14T11:00:00Z"/>
    <n v="28.306750000000001"/>
    <x v="14"/>
  </r>
  <r>
    <n v="0.17"/>
    <s v="OK"/>
    <d v="2025-10-14T15:00:00"/>
    <s v="2025-10-14T12:00:00Z"/>
    <n v="22.710250000000002"/>
    <x v="15"/>
  </r>
  <r>
    <n v="0.36"/>
    <s v="OK"/>
    <d v="2025-10-14T16:00:00"/>
    <s v="2025-10-14T13:00:00Z"/>
    <n v="23.976750000000003"/>
    <x v="16"/>
  </r>
  <r>
    <n v="0.3"/>
    <s v="OK"/>
    <d v="2025-10-14T17:00:00"/>
    <s v="2025-10-14T14:00:00Z"/>
    <n v="28.81"/>
    <x v="17"/>
  </r>
  <r>
    <n v="0.52"/>
    <s v="OK"/>
    <d v="2025-10-14T18:00:00"/>
    <s v="2025-10-14T15:00:00Z"/>
    <n v="34.977999999999994"/>
    <x v="18"/>
  </r>
  <r>
    <n v="2.99"/>
    <s v="OK"/>
    <d v="2025-10-14T19:00:00"/>
    <s v="2025-10-14T16:00:00Z"/>
    <n v="57.242250000000006"/>
    <x v="19"/>
  </r>
  <r>
    <n v="0.65"/>
    <s v="OK"/>
    <d v="2025-10-14T20:00:00"/>
    <s v="2025-10-14T17:00:00Z"/>
    <n v="54.975999999999999"/>
    <x v="20"/>
  </r>
  <r>
    <n v="2.71"/>
    <s v="OK"/>
    <d v="2025-10-14T21:00:00"/>
    <s v="2025-10-14T18:00:00Z"/>
    <n v="29.848749999999999"/>
    <x v="21"/>
  </r>
  <r>
    <n v="0.91"/>
    <s v="OK"/>
    <d v="2025-10-14T22:00:00"/>
    <s v="2025-10-14T19:00:00Z"/>
    <n v="20.33925"/>
    <x v="22"/>
  </r>
  <r>
    <n v="0.22"/>
    <s v="OK"/>
    <d v="2025-10-14T23:00:00"/>
    <s v="2025-10-14T20:00:00Z"/>
    <n v="16.172499999999999"/>
    <x v="23"/>
  </r>
  <r>
    <n v="0.21"/>
    <s v="OK"/>
    <d v="2025-10-15T00:00:00"/>
    <s v="2025-10-14T21:00:00Z"/>
    <n v="11.865499999999999"/>
    <x v="0"/>
  </r>
  <r>
    <n v="0.25"/>
    <s v="OK"/>
    <d v="2025-10-15T01:00:00"/>
    <s v="2025-10-14T22:00:00Z"/>
    <n v="5.641"/>
    <x v="1"/>
  </r>
  <r>
    <n v="0.2"/>
    <s v="OK"/>
    <d v="2025-10-15T02:00:00"/>
    <s v="2025-10-14T23:00:00Z"/>
    <n v="6.8659999999999997"/>
    <x v="2"/>
  </r>
  <r>
    <n v="0.22"/>
    <s v="OK"/>
    <d v="2025-10-15T03:00:00"/>
    <s v="2025-10-15T00:00:00Z"/>
    <n v="6.4469999999999992"/>
    <x v="3"/>
  </r>
  <r>
    <n v="0.92"/>
    <s v="OK"/>
    <d v="2025-10-15T04:00:00"/>
    <s v="2025-10-15T01:00:00Z"/>
    <n v="6.2742500000000003"/>
    <x v="4"/>
  </r>
  <r>
    <n v="0.46"/>
    <s v="OK"/>
    <d v="2025-10-15T05:00:00"/>
    <s v="2025-10-15T02:00:00Z"/>
    <n v="6.3535000000000004"/>
    <x v="5"/>
  </r>
  <r>
    <n v="0.44"/>
    <s v="OK"/>
    <d v="2025-10-15T06:00:00"/>
    <s v="2025-10-15T03:00:00Z"/>
    <n v="8.8404999999999987"/>
    <x v="6"/>
  </r>
  <r>
    <n v="0.31"/>
    <s v="OK"/>
    <d v="2025-10-15T07:00:00"/>
    <s v="2025-10-15T04:00:00Z"/>
    <n v="15.06025"/>
    <x v="7"/>
  </r>
  <r>
    <n v="1.86"/>
    <s v="OK"/>
    <d v="2025-10-15T08:00:00"/>
    <s v="2025-10-15T05:00:00Z"/>
    <n v="26.106249999999996"/>
    <x v="8"/>
  </r>
  <r>
    <n v="0.22"/>
    <s v="OK"/>
    <d v="2025-10-15T09:00:00"/>
    <s v="2025-10-15T06:00:00Z"/>
    <n v="30.407499999999999"/>
    <x v="9"/>
  </r>
  <r>
    <n v="0.32"/>
    <s v="OK"/>
    <d v="2025-10-15T10:00:00"/>
    <s v="2025-10-15T07:00:00Z"/>
    <n v="22.491500000000002"/>
    <x v="10"/>
  </r>
  <r>
    <n v="0.36"/>
    <s v="OK"/>
    <d v="2025-10-15T11:00:00"/>
    <s v="2025-10-15T08:00:00Z"/>
    <n v="17.853250000000003"/>
    <x v="11"/>
  </r>
  <r>
    <n v="0.28999999999999998"/>
    <s v="OK"/>
    <d v="2025-10-15T12:00:00"/>
    <s v="2025-10-15T09:00:00Z"/>
    <n v="14.077250000000001"/>
    <x v="12"/>
  </r>
  <r>
    <n v="0.38"/>
    <s v="OK"/>
    <d v="2025-10-15T13:00:00"/>
    <s v="2025-10-15T10:00:00Z"/>
    <n v="12.780750000000001"/>
    <x v="13"/>
  </r>
  <r>
    <n v="0.97"/>
    <s v="OK"/>
    <d v="2025-10-15T14:00:00"/>
    <s v="2025-10-15T11:00:00Z"/>
    <n v="13.177500000000002"/>
    <x v="14"/>
  </r>
  <r>
    <n v="0.34"/>
    <s v="OK"/>
    <d v="2025-10-15T15:00:00"/>
    <s v="2025-10-15T12:00:00Z"/>
    <n v="13.766999999999999"/>
    <x v="15"/>
  </r>
  <r>
    <n v="0.91"/>
    <s v="OK"/>
    <d v="2025-10-15T16:00:00"/>
    <s v="2025-10-15T13:00:00Z"/>
    <n v="12.55575"/>
    <x v="16"/>
  </r>
  <r>
    <n v="1.37"/>
    <s v="OK"/>
    <d v="2025-10-15T17:00:00"/>
    <s v="2025-10-15T14:00:00Z"/>
    <n v="12.097249999999999"/>
    <x v="17"/>
  </r>
  <r>
    <n v="0.28000000000000003"/>
    <s v="OK"/>
    <d v="2025-10-15T18:00:00"/>
    <s v="2025-10-15T15:00:00Z"/>
    <n v="11.84825"/>
    <x v="18"/>
  </r>
  <r>
    <n v="0.4"/>
    <s v="OK"/>
    <d v="2025-10-15T19:00:00"/>
    <s v="2025-10-15T16:00:00Z"/>
    <n v="9.8644999999999996"/>
    <x v="19"/>
  </r>
  <r>
    <n v="2.2400000000000002"/>
    <s v="OK"/>
    <d v="2025-10-15T20:00:00"/>
    <s v="2025-10-15T17:00:00Z"/>
    <n v="5.8149999999999995"/>
    <x v="20"/>
  </r>
  <r>
    <n v="0.76"/>
    <s v="OK"/>
    <d v="2025-10-15T21:00:00"/>
    <s v="2025-10-15T18:00:00Z"/>
    <n v="1.6929999999999998"/>
    <x v="21"/>
  </r>
  <r>
    <n v="2.83"/>
    <s v="OK"/>
    <d v="2025-10-15T22:00:00"/>
    <s v="2025-10-15T19:00:00Z"/>
    <n v="0.6785000000000001"/>
    <x v="22"/>
  </r>
  <r>
    <n v="0.82"/>
    <s v="OK"/>
    <d v="2025-10-15T23:00:00"/>
    <s v="2025-10-15T20:00:00Z"/>
    <n v="0.30974999999999997"/>
    <x v="23"/>
  </r>
  <r>
    <n v="0.39"/>
    <s v="OK"/>
    <d v="2025-10-16T00:00:00"/>
    <s v="2025-10-15T21:00:00Z"/>
    <n v="0.17325000000000002"/>
    <x v="0"/>
  </r>
  <r>
    <n v="0.25"/>
    <s v="OK"/>
    <d v="2025-10-16T01:00:00"/>
    <s v="2025-10-15T22:00:00Z"/>
    <n v="-5.2500000000000003E-3"/>
    <x v="1"/>
  </r>
  <r>
    <n v="0.16"/>
    <s v="OK"/>
    <d v="2025-10-16T02:00:00"/>
    <s v="2025-10-15T23:00:00Z"/>
    <n v="-0.01"/>
    <x v="2"/>
  </r>
  <r>
    <n v="0.25"/>
    <s v="OK"/>
    <d v="2025-10-16T03:00:00"/>
    <s v="2025-10-16T00:00:00Z"/>
    <n v="-9.75E-3"/>
    <x v="3"/>
  </r>
  <r>
    <n v="0.13"/>
    <s v="OK"/>
    <d v="2025-10-16T04:00:00"/>
    <s v="2025-10-16T01:00:00Z"/>
    <n v="-0.01"/>
    <x v="4"/>
  </r>
  <r>
    <n v="0.48"/>
    <s v="OK"/>
    <d v="2025-10-16T05:00:00"/>
    <s v="2025-10-16T02:00:00Z"/>
    <n v="-2E-3"/>
    <x v="5"/>
  </r>
  <r>
    <n v="0.5"/>
    <s v="OK"/>
    <d v="2025-10-16T06:00:00"/>
    <s v="2025-10-16T03:00:00Z"/>
    <n v="7.5000000000000002E-4"/>
    <x v="6"/>
  </r>
  <r>
    <n v="2.04"/>
    <s v="OK"/>
    <d v="2025-10-16T07:00:00"/>
    <s v="2025-10-16T04:00:00Z"/>
    <n v="0.32350000000000001"/>
    <x v="7"/>
  </r>
  <r>
    <n v="0.32"/>
    <s v="OK"/>
    <d v="2025-10-16T08:00:00"/>
    <s v="2025-10-16T05:00:00Z"/>
    <n v="0.43974999999999997"/>
    <x v="8"/>
  </r>
  <r>
    <n v="0.33"/>
    <s v="OK"/>
    <d v="2025-10-16T09:00:00"/>
    <s v="2025-10-16T06:00:00Z"/>
    <n v="0.63524999999999998"/>
    <x v="9"/>
  </r>
  <r>
    <n v="0.28000000000000003"/>
    <s v="OK"/>
    <d v="2025-10-16T10:00:00"/>
    <s v="2025-10-16T07:00:00Z"/>
    <n v="0.60149999999999992"/>
    <x v="10"/>
  </r>
  <r>
    <n v="0.3"/>
    <s v="OK"/>
    <d v="2025-10-16T11:00:00"/>
    <s v="2025-10-16T08:00:00Z"/>
    <n v="0.48050000000000004"/>
    <x v="11"/>
  </r>
  <r>
    <n v="0.42"/>
    <s v="OK"/>
    <d v="2025-10-16T12:00:00"/>
    <s v="2025-10-16T09:00:00Z"/>
    <n v="0.45325000000000004"/>
    <x v="12"/>
  </r>
  <r>
    <n v="0.27"/>
    <s v="OK"/>
    <d v="2025-10-16T13:00:00"/>
    <s v="2025-10-16T10:00:00Z"/>
    <n v="0.43925000000000003"/>
    <x v="13"/>
  </r>
  <r>
    <n v="1.27"/>
    <s v="OK"/>
    <d v="2025-10-16T14:00:00"/>
    <s v="2025-10-16T11:00:00Z"/>
    <n v="0.47250000000000003"/>
    <x v="14"/>
  </r>
  <r>
    <n v="1.8"/>
    <s v="OK"/>
    <d v="2025-10-16T15:00:00"/>
    <s v="2025-10-16T12:00:00Z"/>
    <n v="0.58174999999999999"/>
    <x v="15"/>
  </r>
  <r>
    <n v="0.34"/>
    <s v="OK"/>
    <d v="2025-10-16T16:00:00"/>
    <s v="2025-10-16T13:00:00Z"/>
    <n v="3.1367500000000001"/>
    <x v="16"/>
  </r>
  <r>
    <n v="0.3"/>
    <s v="OK"/>
    <d v="2025-10-16T17:00:00"/>
    <s v="2025-10-16T14:00:00Z"/>
    <n v="1.58175"/>
    <x v="17"/>
  </r>
  <r>
    <n v="0.97"/>
    <s v="OK"/>
    <d v="2025-10-16T18:00:00"/>
    <s v="2025-10-16T15:00:00Z"/>
    <n v="4.1965000000000003"/>
    <x v="18"/>
  </r>
  <r>
    <n v="3.29"/>
    <s v="OK"/>
    <d v="2025-10-16T19:00:00"/>
    <s v="2025-10-16T16:00:00Z"/>
    <n v="5.1427500000000004"/>
    <x v="19"/>
  </r>
  <r>
    <n v="1"/>
    <s v="OK"/>
    <d v="2025-10-16T20:00:00"/>
    <s v="2025-10-16T17:00:00Z"/>
    <n v="5.5895000000000001"/>
    <x v="20"/>
  </r>
  <r>
    <n v="0.62"/>
    <s v="OK"/>
    <d v="2025-10-16T21:00:00"/>
    <s v="2025-10-16T18:00:00Z"/>
    <n v="4.9335000000000004"/>
    <x v="21"/>
  </r>
  <r>
    <n v="0.27"/>
    <s v="OK"/>
    <d v="2025-10-16T22:00:00"/>
    <s v="2025-10-16T19:00:00Z"/>
    <n v="4.8062500000000004"/>
    <x v="22"/>
  </r>
  <r>
    <n v="0.26"/>
    <s v="OK"/>
    <d v="2025-10-16T23:00:00"/>
    <s v="2025-10-16T20:00:00Z"/>
    <n v="3.7959999999999998"/>
    <x v="23"/>
  </r>
  <r>
    <n v="0.22"/>
    <s v="OK"/>
    <d v="2025-10-17T00:00:00"/>
    <s v="2025-10-16T21:00:00Z"/>
    <n v="3.2017500000000001"/>
    <x v="0"/>
  </r>
  <r>
    <n v="0.22"/>
    <s v="OK"/>
    <d v="2025-10-17T01:00:00"/>
    <s v="2025-10-16T22:00:00Z"/>
    <n v="1.7807499999999998"/>
    <x v="1"/>
  </r>
  <r>
    <n v="1.7"/>
    <s v="OK"/>
    <d v="2025-10-17T02:00:00"/>
    <s v="2025-10-16T23:00:00Z"/>
    <n v="1.81375"/>
    <x v="2"/>
  </r>
  <r>
    <n v="0.3"/>
    <s v="OK"/>
    <d v="2025-10-17T03:00:00"/>
    <s v="2025-10-17T00:00:00Z"/>
    <n v="1.8594999999999999"/>
    <x v="3"/>
  </r>
  <r>
    <n v="0.27"/>
    <s v="OK"/>
    <d v="2025-10-17T04:00:00"/>
    <s v="2025-10-17T01:00:00Z"/>
    <n v="2.3242500000000001"/>
    <x v="4"/>
  </r>
  <r>
    <n v="1.07"/>
    <s v="OK"/>
    <d v="2025-10-17T05:00:00"/>
    <s v="2025-10-17T02:00:00Z"/>
    <n v="3.2082500000000005"/>
    <x v="5"/>
  </r>
  <r>
    <n v="0.49"/>
    <s v="OK"/>
    <d v="2025-10-17T06:00:00"/>
    <s v="2025-10-17T03:00:00Z"/>
    <n v="15.057499999999999"/>
    <x v="6"/>
  </r>
  <r>
    <n v="0.43"/>
    <s v="OK"/>
    <d v="2025-10-17T07:00:00"/>
    <s v="2025-10-17T04:00:00Z"/>
    <n v="23.807499999999997"/>
    <x v="7"/>
  </r>
  <r>
    <n v="0.36"/>
    <s v="OK"/>
    <d v="2025-10-17T08:00:00"/>
    <s v="2025-10-17T05:00:00Z"/>
    <n v="33.392749999999999"/>
    <x v="8"/>
  </r>
  <r>
    <n v="0.28000000000000003"/>
    <s v="OK"/>
    <d v="2025-10-17T09:00:00"/>
    <s v="2025-10-17T06:00:00Z"/>
    <n v="30.715499999999999"/>
    <x v="9"/>
  </r>
  <r>
    <n v="0.34"/>
    <s v="OK"/>
    <d v="2025-10-17T10:00:00"/>
    <s v="2025-10-17T07:00:00Z"/>
    <n v="20.8825"/>
    <x v="10"/>
  </r>
  <r>
    <n v="2.06"/>
    <s v="OK"/>
    <d v="2025-10-17T11:00:00"/>
    <s v="2025-10-17T08:00:00Z"/>
    <n v="17.820999999999998"/>
    <x v="11"/>
  </r>
  <r>
    <n v="0.3"/>
    <s v="OK"/>
    <d v="2025-10-17T12:00:00"/>
    <s v="2025-10-17T09:00:00Z"/>
    <n v="19.080499999999997"/>
    <x v="12"/>
  </r>
  <r>
    <n v="0.27"/>
    <s v="OK"/>
    <d v="2025-10-17T13:00:00"/>
    <s v="2025-10-17T10:00:00Z"/>
    <n v="20.3325"/>
    <x v="13"/>
  </r>
  <r>
    <n v="0.67"/>
    <s v="OK"/>
    <d v="2025-10-17T14:00:00"/>
    <s v="2025-10-17T11:00:00Z"/>
    <n v="21.03875"/>
    <x v="14"/>
  </r>
  <r>
    <n v="0.28999999999999998"/>
    <s v="OK"/>
    <d v="2025-10-17T15:00:00"/>
    <s v="2025-10-17T12:00:00Z"/>
    <n v="20.342499999999998"/>
    <x v="15"/>
  </r>
  <r>
    <n v="0.28000000000000003"/>
    <s v="OK"/>
    <d v="2025-10-17T16:00:00"/>
    <s v="2025-10-17T13:00:00Z"/>
    <n v="19.087"/>
    <x v="16"/>
  </r>
  <r>
    <n v="0.32"/>
    <s v="OK"/>
    <d v="2025-10-17T17:00:00"/>
    <s v="2025-10-17T14:00:00Z"/>
    <n v="20.338249999999999"/>
    <x v="17"/>
  </r>
  <r>
    <n v="2.2400000000000002"/>
    <s v="OK"/>
    <d v="2025-10-17T18:00:00"/>
    <s v="2025-10-17T15:00:00Z"/>
    <n v="20.670749999999998"/>
    <x v="18"/>
  </r>
  <r>
    <n v="1.81"/>
    <s v="OK"/>
    <d v="2025-10-17T19:00:00"/>
    <s v="2025-10-17T16:00:00Z"/>
    <n v="21.036999999999999"/>
    <x v="19"/>
  </r>
  <r>
    <n v="0.53"/>
    <s v="OK"/>
    <d v="2025-10-17T20:00:00"/>
    <s v="2025-10-17T17:00:00Z"/>
    <n v="20.190249999999999"/>
    <x v="20"/>
  </r>
  <r>
    <n v="3.22"/>
    <s v="OK"/>
    <d v="2025-10-17T21:00:00"/>
    <s v="2025-10-17T18:00:00Z"/>
    <n v="12.55875"/>
    <x v="21"/>
  </r>
  <r>
    <n v="1.05"/>
    <s v="OK"/>
    <d v="2025-10-17T22:00:00"/>
    <s v="2025-10-17T19:00:00Z"/>
    <n v="11.985249999999999"/>
    <x v="22"/>
  </r>
  <r>
    <n v="1.17"/>
    <s v="OK"/>
    <d v="2025-10-17T23:00:00"/>
    <s v="2025-10-17T20:00:00Z"/>
    <n v="11.98"/>
    <x v="23"/>
  </r>
  <r>
    <n v="0.92"/>
    <s v="OK"/>
    <d v="2025-10-18T00:00:00"/>
    <s v="2025-10-17T21:00:00Z"/>
    <n v="10.560749999999999"/>
    <x v="0"/>
  </r>
  <r>
    <n v="0.79"/>
    <s v="OK"/>
    <d v="2025-10-18T01:00:00"/>
    <s v="2025-10-17T22:00:00Z"/>
    <n v="12.73475"/>
    <x v="1"/>
  </r>
  <r>
    <n v="0.75"/>
    <s v="OK"/>
    <d v="2025-10-18T02:00:00"/>
    <s v="2025-10-17T23:00:00Z"/>
    <n v="11.480500000000001"/>
    <x v="2"/>
  </r>
  <r>
    <n v="0.63"/>
    <s v="OK"/>
    <d v="2025-10-18T03:00:00"/>
    <s v="2025-10-18T00:00:00Z"/>
    <n v="10.422750000000001"/>
    <x v="3"/>
  </r>
  <r>
    <n v="0.7"/>
    <s v="OK"/>
    <d v="2025-10-18T04:00:00"/>
    <s v="2025-10-18T01:00:00Z"/>
    <n v="9.0182500000000001"/>
    <x v="4"/>
  </r>
  <r>
    <n v="0.56000000000000005"/>
    <s v="OK"/>
    <d v="2025-10-18T05:00:00"/>
    <s v="2025-10-18T02:00:00Z"/>
    <n v="7.8642500000000002"/>
    <x v="5"/>
  </r>
  <r>
    <n v="0.92"/>
    <s v="OK"/>
    <d v="2025-10-18T06:00:00"/>
    <s v="2025-10-18T03:00:00Z"/>
    <n v="7.0112500000000004"/>
    <x v="6"/>
  </r>
  <r>
    <n v="0.83"/>
    <s v="OK"/>
    <d v="2025-10-18T07:00:00"/>
    <s v="2025-10-18T04:00:00Z"/>
    <n v="6.1122499999999995"/>
    <x v="7"/>
  </r>
  <r>
    <n v="2.46"/>
    <s v="OK"/>
    <d v="2025-10-18T08:00:00"/>
    <s v="2025-10-18T05:00:00Z"/>
    <n v="6.5169999999999995"/>
    <x v="8"/>
  </r>
  <r>
    <n v="0.61"/>
    <s v="OK"/>
    <d v="2025-10-18T09:00:00"/>
    <s v="2025-10-18T06:00:00Z"/>
    <n v="7.8319999999999999"/>
    <x v="9"/>
  </r>
  <r>
    <n v="0.26"/>
    <s v="OK"/>
    <d v="2025-10-18T10:00:00"/>
    <s v="2025-10-18T07:00:00Z"/>
    <n v="4.6662499999999998"/>
    <x v="10"/>
  </r>
  <r>
    <n v="0.43"/>
    <s v="OK"/>
    <d v="2025-10-18T11:00:00"/>
    <s v="2025-10-18T08:00:00Z"/>
    <n v="5.5722500000000004"/>
    <x v="11"/>
  </r>
  <r>
    <n v="0.5"/>
    <s v="OK"/>
    <d v="2025-10-18T12:00:00"/>
    <s v="2025-10-18T09:00:00Z"/>
    <n v="5.5460000000000003"/>
    <x v="12"/>
  </r>
  <r>
    <n v="0.37"/>
    <s v="OK"/>
    <d v="2025-10-18T13:00:00"/>
    <s v="2025-10-18T10:00:00Z"/>
    <n v="3.7885"/>
    <x v="13"/>
  </r>
  <r>
    <n v="0.27"/>
    <s v="OK"/>
    <d v="2025-10-18T14:00:00"/>
    <s v="2025-10-18T11:00:00Z"/>
    <n v="2.8952499999999999"/>
    <x v="14"/>
  </r>
  <r>
    <n v="0.38"/>
    <s v="OK"/>
    <d v="2025-10-18T15:00:00"/>
    <s v="2025-10-18T12:00:00Z"/>
    <n v="3.1372500000000003"/>
    <x v="15"/>
  </r>
  <r>
    <n v="1.76"/>
    <s v="OK"/>
    <d v="2025-10-18T16:00:00"/>
    <s v="2025-10-18T13:00:00Z"/>
    <n v="4.0114999999999998"/>
    <x v="16"/>
  </r>
  <r>
    <n v="2.0499999999999998"/>
    <s v="OK"/>
    <d v="2025-10-18T17:00:00"/>
    <s v="2025-10-18T14:00:00Z"/>
    <n v="3.8512499999999998"/>
    <x v="17"/>
  </r>
  <r>
    <n v="0.46"/>
    <s v="OK"/>
    <d v="2025-10-18T18:00:00"/>
    <s v="2025-10-18T15:00:00Z"/>
    <n v="4.6807499999999997"/>
    <x v="18"/>
  </r>
  <r>
    <n v="3.08"/>
    <s v="OK"/>
    <d v="2025-10-18T19:00:00"/>
    <s v="2025-10-18T16:00:00Z"/>
    <n v="5.3925000000000001"/>
    <x v="19"/>
  </r>
  <r>
    <n v="2.93"/>
    <s v="OK"/>
    <d v="2025-10-18T20:00:00"/>
    <s v="2025-10-18T17:00:00Z"/>
    <n v="3.9579999999999997"/>
    <x v="20"/>
  </r>
  <r>
    <n v="0.59"/>
    <s v="OK"/>
    <d v="2025-10-18T21:00:00"/>
    <s v="2025-10-18T18:00:00Z"/>
    <n v="2.0437500000000002"/>
    <x v="21"/>
  </r>
  <r>
    <n v="0.37"/>
    <s v="OK"/>
    <d v="2025-10-18T22:00:00"/>
    <s v="2025-10-18T19:00:00Z"/>
    <n v="1.014"/>
    <x v="22"/>
  </r>
  <r>
    <n v="0.17"/>
    <s v="OK"/>
    <d v="2025-10-18T23:00:00"/>
    <s v="2025-10-18T20:00:00Z"/>
    <n v="0.54049999999999998"/>
    <x v="23"/>
  </r>
  <r>
    <n v="0.26"/>
    <s v="OK"/>
    <d v="2025-10-19T00:00:00"/>
    <s v="2025-10-18T21:00:00Z"/>
    <n v="0.50324999999999998"/>
    <x v="0"/>
  </r>
  <r>
    <n v="0.17"/>
    <s v="OK"/>
    <d v="2025-10-19T01:00:00"/>
    <s v="2025-10-18T22:00:00Z"/>
    <n v="0.40399999999999997"/>
    <x v="1"/>
  </r>
  <r>
    <n v="0.21"/>
    <s v="OK"/>
    <d v="2025-10-19T02:00:00"/>
    <s v="2025-10-18T23:00:00Z"/>
    <n v="0.37224999999999997"/>
    <x v="2"/>
  </r>
  <r>
    <n v="0.18"/>
    <s v="OK"/>
    <d v="2025-10-19T03:00:00"/>
    <s v="2025-10-19T00:00:00Z"/>
    <n v="0.22249999999999998"/>
    <x v="3"/>
  </r>
  <r>
    <n v="1.56"/>
    <s v="OK"/>
    <d v="2025-10-19T04:00:00"/>
    <s v="2025-10-19T01:00:00Z"/>
    <n v="0.20399999999999999"/>
    <x v="4"/>
  </r>
  <r>
    <n v="0.26"/>
    <s v="OK"/>
    <d v="2025-10-19T05:00:00"/>
    <s v="2025-10-19T02:00:00Z"/>
    <n v="0.24324999999999999"/>
    <x v="5"/>
  </r>
  <r>
    <n v="0.36"/>
    <s v="OK"/>
    <d v="2025-10-19T06:00:00"/>
    <s v="2025-10-19T03:00:00Z"/>
    <n v="0.255"/>
    <x v="6"/>
  </r>
  <r>
    <n v="0.55000000000000004"/>
    <s v="OK"/>
    <d v="2025-10-19T07:00:00"/>
    <s v="2025-10-19T04:00:00Z"/>
    <n v="0.21475"/>
    <x v="7"/>
  </r>
  <r>
    <n v="0.35"/>
    <s v="OK"/>
    <d v="2025-10-19T08:00:00"/>
    <s v="2025-10-19T05:00:00Z"/>
    <n v="0.26750000000000002"/>
    <x v="8"/>
  </r>
  <r>
    <n v="0.23"/>
    <s v="OK"/>
    <d v="2025-10-19T09:00:00"/>
    <s v="2025-10-19T06:00:00Z"/>
    <n v="0.33124999999999999"/>
    <x v="9"/>
  </r>
  <r>
    <n v="1.63"/>
    <s v="OK"/>
    <d v="2025-10-19T10:00:00"/>
    <s v="2025-10-19T07:00:00Z"/>
    <n v="0.45774999999999999"/>
    <x v="10"/>
  </r>
  <r>
    <n v="0.66"/>
    <s v="OK"/>
    <d v="2025-10-19T11:00:00"/>
    <s v="2025-10-19T08:00:00Z"/>
    <n v="0.48099999999999998"/>
    <x v="11"/>
  </r>
  <r>
    <n v="0.22"/>
    <s v="OK"/>
    <d v="2025-10-19T12:00:00"/>
    <s v="2025-10-19T09:00:00Z"/>
    <n v="0.748"/>
    <x v="12"/>
  </r>
  <r>
    <n v="0.25"/>
    <s v="OK"/>
    <d v="2025-10-19T13:00:00"/>
    <s v="2025-10-19T10:00:00Z"/>
    <n v="0.93824999999999992"/>
    <x v="13"/>
  </r>
  <r>
    <n v="1.32"/>
    <s v="OK"/>
    <d v="2025-10-19T14:00:00"/>
    <s v="2025-10-19T11:00:00Z"/>
    <n v="1.02525"/>
    <x v="14"/>
  </r>
  <r>
    <n v="0.55000000000000004"/>
    <s v="OK"/>
    <d v="2025-10-19T15:00:00"/>
    <s v="2025-10-19T12:00:00Z"/>
    <n v="0.85450000000000004"/>
    <x v="15"/>
  </r>
  <r>
    <n v="0.52"/>
    <s v="OK"/>
    <d v="2025-10-19T16:00:00"/>
    <s v="2025-10-19T13:00:00Z"/>
    <n v="0.70625000000000004"/>
    <x v="16"/>
  </r>
  <r>
    <n v="0.71"/>
    <s v="OK"/>
    <d v="2025-10-19T17:00:00"/>
    <s v="2025-10-19T14:00:00Z"/>
    <n v="0.90375000000000005"/>
    <x v="17"/>
  </r>
  <r>
    <n v="2.71"/>
    <s v="OK"/>
    <d v="2025-10-19T18:00:00"/>
    <s v="2025-10-19T15:00:00Z"/>
    <n v="2.105"/>
    <x v="18"/>
  </r>
  <r>
    <n v="0.53"/>
    <s v="OK"/>
    <d v="2025-10-19T19:00:00"/>
    <s v="2025-10-19T16:00:00Z"/>
    <n v="2.6637500000000003"/>
    <x v="19"/>
  </r>
  <r>
    <n v="0.61"/>
    <s v="OK"/>
    <d v="2025-10-19T20:00:00"/>
    <s v="2025-10-19T17:00:00Z"/>
    <n v="1.381"/>
    <x v="20"/>
  </r>
  <r>
    <n v="3.24"/>
    <s v="OK"/>
    <d v="2025-10-19T21:00:00"/>
    <s v="2025-10-19T18:00:00Z"/>
    <n v="0.68974999999999997"/>
    <x v="21"/>
  </r>
  <r>
    <n v="1.33"/>
    <s v="OK"/>
    <d v="2025-10-19T22:00:00"/>
    <s v="2025-10-19T19:00:00Z"/>
    <n v="0.98550000000000004"/>
    <x v="22"/>
  </r>
  <r>
    <n v="0.87"/>
    <s v="OK"/>
    <d v="2025-10-19T23:00:00"/>
    <s v="2025-10-19T20:00:00Z"/>
    <n v="0.96124999999999994"/>
    <x v="23"/>
  </r>
  <r>
    <n v="0.99"/>
    <s v="OK"/>
    <d v="2025-10-20T00:00:00"/>
    <s v="2025-10-19T21:00:00Z"/>
    <n v="1.1835"/>
    <x v="0"/>
  </r>
  <r>
    <n v="0.88"/>
    <s v="OK"/>
    <d v="2025-10-20T01:00:00"/>
    <s v="2025-10-19T22:00:00Z"/>
    <n v="2.0172499999999998"/>
    <x v="1"/>
  </r>
  <r>
    <n v="0.91"/>
    <s v="OK"/>
    <d v="2025-10-20T02:00:00"/>
    <s v="2025-10-19T23:00:00Z"/>
    <n v="2.4285000000000001"/>
    <x v="2"/>
  </r>
  <r>
    <n v="0.9"/>
    <s v="OK"/>
    <d v="2025-10-20T03:00:00"/>
    <s v="2025-10-20T00:00:00Z"/>
    <n v="2.6844999999999999"/>
    <x v="3"/>
  </r>
  <r>
    <n v="1.01"/>
    <s v="OK"/>
    <d v="2025-10-20T04:00:00"/>
    <s v="2025-10-20T01:00:00Z"/>
    <n v="2.8390000000000004"/>
    <x v="4"/>
  </r>
  <r>
    <n v="0.9"/>
    <s v="OK"/>
    <d v="2025-10-20T05:00:00"/>
    <s v="2025-10-20T02:00:00Z"/>
    <n v="3.0427499999999998"/>
    <x v="5"/>
  </r>
  <r>
    <n v="1.27"/>
    <s v="OK"/>
    <d v="2025-10-20T06:00:00"/>
    <s v="2025-10-20T03:00:00Z"/>
    <n v="4.9147499999999997"/>
    <x v="6"/>
  </r>
  <r>
    <n v="3.26"/>
    <s v="OK"/>
    <d v="2025-10-20T07:00:00"/>
    <s v="2025-10-20T04:00:00Z"/>
    <n v="10.864999999999998"/>
    <x v="7"/>
  </r>
  <r>
    <n v="0.3"/>
    <s v="OK"/>
    <d v="2025-10-20T08:00:00"/>
    <s v="2025-10-20T05:00:00Z"/>
    <n v="19.297249999999998"/>
    <x v="8"/>
  </r>
  <r>
    <n v="0.21"/>
    <s v="OK"/>
    <d v="2025-10-20T09:00:00"/>
    <s v="2025-10-20T06:00:00Z"/>
    <n v="19.71"/>
    <x v="9"/>
  </r>
  <r>
    <n v="0.27"/>
    <s v="OK"/>
    <d v="2025-10-20T10:00:00"/>
    <s v="2025-10-20T07:00:00Z"/>
    <n v="14.405999999999999"/>
    <x v="10"/>
  </r>
  <r>
    <n v="0.38"/>
    <s v="OK"/>
    <d v="2025-10-20T11:00:00"/>
    <s v="2025-10-20T08:00:00Z"/>
    <n v="8.2640000000000011"/>
    <x v="11"/>
  </r>
  <r>
    <n v="0.17"/>
    <s v="OK"/>
    <d v="2025-10-20T12:00:00"/>
    <s v="2025-10-20T09:00:00Z"/>
    <n v="7.6344999999999992"/>
    <x v="12"/>
  </r>
  <r>
    <n v="0.21"/>
    <s v="OK"/>
    <d v="2025-10-20T13:00:00"/>
    <s v="2025-10-20T10:00:00Z"/>
    <n v="6.8064999999999998"/>
    <x v="13"/>
  </r>
  <r>
    <n v="0.4"/>
    <s v="OK"/>
    <d v="2025-10-20T14:00:00"/>
    <s v="2025-10-20T11:00:00Z"/>
    <n v="7.1312500000000005"/>
    <x v="14"/>
  </r>
  <r>
    <n v="2.4300000000000002"/>
    <s v="OK"/>
    <d v="2025-10-20T15:00:00"/>
    <s v="2025-10-20T12:00:00Z"/>
    <n v="7.5709999999999997"/>
    <x v="15"/>
  </r>
  <r>
    <n v="1.59"/>
    <s v="OK"/>
    <d v="2025-10-20T16:00:00"/>
    <s v="2025-10-20T13:00:00Z"/>
    <n v="10.088750000000001"/>
    <x v="16"/>
  </r>
  <r>
    <n v="0.42"/>
    <s v="OK"/>
    <d v="2025-10-20T17:00:00"/>
    <s v="2025-10-20T14:00:00Z"/>
    <n v="10.816750000000001"/>
    <x v="17"/>
  </r>
  <r>
    <n v="0.28999999999999998"/>
    <s v="OK"/>
    <d v="2025-10-20T18:00:00"/>
    <s v="2025-10-20T15:00:00Z"/>
    <n v="12.000500000000001"/>
    <x v="18"/>
  </r>
  <r>
    <n v="2.1800000000000002"/>
    <s v="OK"/>
    <d v="2025-10-20T19:00:00"/>
    <s v="2025-10-20T16:00:00Z"/>
    <n v="12.872499999999999"/>
    <x v="19"/>
  </r>
  <r>
    <n v="0.52"/>
    <s v="OK"/>
    <d v="2025-10-20T20:00:00"/>
    <s v="2025-10-20T17:00:00Z"/>
    <n v="9.1445000000000007"/>
    <x v="20"/>
  </r>
  <r>
    <n v="2.69"/>
    <s v="OK"/>
    <d v="2025-10-20T21:00:00"/>
    <s v="2025-10-20T18:00:00Z"/>
    <n v="4.4480000000000004"/>
    <x v="21"/>
  </r>
  <r>
    <n v="1.5"/>
    <s v="OK"/>
    <d v="2025-10-20T22:00:00"/>
    <s v="2025-10-20T19:00:00Z"/>
    <n v="3.6509999999999998"/>
    <x v="22"/>
  </r>
  <r>
    <n v="0.26"/>
    <s v="OK"/>
    <d v="2025-10-20T23:00:00"/>
    <s v="2025-10-20T20:00:00Z"/>
    <n v="2.6010000000000004"/>
    <x v="23"/>
  </r>
  <r>
    <n v="0.21"/>
    <s v="OK"/>
    <d v="2025-10-21T00:00:00"/>
    <s v="2025-10-20T21:00:00Z"/>
    <n v="1.7725"/>
    <x v="0"/>
  </r>
  <r>
    <n v="0.17"/>
    <s v="OK"/>
    <d v="2025-10-21T01:00:00"/>
    <s v="2025-10-20T22:00:00Z"/>
    <n v="0.96749999999999992"/>
    <x v="1"/>
  </r>
  <r>
    <n v="0.2"/>
    <s v="OK"/>
    <d v="2025-10-21T02:00:00"/>
    <s v="2025-10-20T23:00:00Z"/>
    <n v="0.65925"/>
    <x v="2"/>
  </r>
  <r>
    <n v="0.13"/>
    <s v="OK"/>
    <d v="2025-10-21T03:00:00"/>
    <s v="2025-10-21T00:00:00Z"/>
    <n v="0.68824999999999992"/>
    <x v="3"/>
  </r>
  <r>
    <n v="0.28999999999999998"/>
    <s v="OK"/>
    <d v="2025-10-21T04:00:00"/>
    <s v="2025-10-21T01:00:00Z"/>
    <n v="0.62075000000000002"/>
    <x v="4"/>
  </r>
  <r>
    <n v="0.14000000000000001"/>
    <s v="OK"/>
    <d v="2025-10-21T05:00:00"/>
    <s v="2025-10-21T02:00:00Z"/>
    <n v="0.68149999999999999"/>
    <x v="5"/>
  </r>
  <r>
    <n v="0.51"/>
    <s v="OK"/>
    <d v="2025-10-21T06:00:00"/>
    <s v="2025-10-21T03:00:00Z"/>
    <n v="1.2175"/>
    <x v="6"/>
  </r>
  <r>
    <n v="0.48"/>
    <s v="OK"/>
    <d v="2025-10-21T07:00:00"/>
    <s v="2025-10-21T04:00:00Z"/>
    <n v="1.8205"/>
    <x v="7"/>
  </r>
  <r>
    <n v="2.0299999999999998"/>
    <s v="OK"/>
    <d v="2025-10-21T08:00:00"/>
    <s v="2025-10-21T05:00:00Z"/>
    <n v="2.0997500000000002"/>
    <x v="8"/>
  </r>
  <r>
    <n v="0.16"/>
    <s v="OK"/>
    <d v="2025-10-21T09:00:00"/>
    <s v="2025-10-21T06:00:00Z"/>
    <n v="2.2125000000000004"/>
    <x v="9"/>
  </r>
  <r>
    <n v="0.18"/>
    <s v="OK"/>
    <d v="2025-10-21T10:00:00"/>
    <s v="2025-10-21T07:00:00Z"/>
    <n v="2.0522499999999999"/>
    <x v="10"/>
  </r>
  <r>
    <n v="0.91"/>
    <s v="OK"/>
    <d v="2025-10-21T11:00:00"/>
    <s v="2025-10-21T08:00:00Z"/>
    <n v="1.9490000000000001"/>
    <x v="11"/>
  </r>
  <r>
    <n v="1.0900000000000001"/>
    <s v="OK"/>
    <d v="2025-10-21T12:00:00"/>
    <s v="2025-10-21T09:00:00Z"/>
    <n v="1.86825"/>
    <x v="12"/>
  </r>
  <r>
    <n v="0.96"/>
    <s v="OK"/>
    <d v="2025-10-21T13:00:00"/>
    <s v="2025-10-21T10:00:00Z"/>
    <n v="1.5387499999999998"/>
    <x v="13"/>
  </r>
  <r>
    <n v="1.27"/>
    <s v="OK"/>
    <d v="2025-10-21T14:00:00"/>
    <s v="2025-10-21T11:00:00Z"/>
    <n v="1.3205"/>
    <x v="14"/>
  </r>
  <r>
    <n v="1.48"/>
    <s v="OK"/>
    <d v="2025-10-21T15:00:00"/>
    <s v="2025-10-21T12:00:00Z"/>
    <n v="1.5070000000000001"/>
    <x v="15"/>
  </r>
  <r>
    <n v="1.92"/>
    <s v="OK"/>
    <d v="2025-10-21T16:00:00"/>
    <s v="2025-10-21T13:00:00Z"/>
    <n v="1.6829999999999998"/>
    <x v="16"/>
  </r>
  <r>
    <n v="0.56000000000000005"/>
    <s v="OK"/>
    <d v="2025-10-21T17:00:00"/>
    <s v="2025-10-21T14:00:00Z"/>
    <n v="1.7645"/>
    <x v="17"/>
  </r>
  <r>
    <n v="0.64"/>
    <s v="OK"/>
    <d v="2025-10-21T18:00:00"/>
    <s v="2025-10-21T15:00:00Z"/>
    <n v="1.8287499999999999"/>
    <x v="18"/>
  </r>
  <r>
    <n v="0.8"/>
    <s v="OK"/>
    <d v="2025-10-21T19:00:00"/>
    <s v="2025-10-21T16:00:00Z"/>
    <n v="1.879"/>
    <x v="19"/>
  </r>
  <r>
    <n v="3.05"/>
    <s v="OK"/>
    <d v="2025-10-21T20:00:00"/>
    <s v="2025-10-21T17:00:00Z"/>
    <n v="1.556"/>
    <x v="20"/>
  </r>
  <r>
    <n v="3.02"/>
    <s v="OK"/>
    <d v="2025-10-21T21:00:00"/>
    <s v="2025-10-21T18:00:00Z"/>
    <n v="0.84575"/>
    <x v="21"/>
  </r>
  <r>
    <n v="1.73"/>
    <s v="OK"/>
    <d v="2025-10-21T22:00:00"/>
    <s v="2025-10-21T19:00:00Z"/>
    <n v="0.76124999999999998"/>
    <x v="22"/>
  </r>
  <r>
    <n v="0.97"/>
    <s v="OK"/>
    <d v="2025-10-21T23:00:00"/>
    <s v="2025-10-21T20:00:00Z"/>
    <n v="0.52224999999999988"/>
    <x v="23"/>
  </r>
  <r>
    <n v="1.04"/>
    <s v="OK"/>
    <d v="2025-10-22T00:00:00"/>
    <s v="2025-10-21T21:00:00Z"/>
    <n v="0.28025"/>
    <x v="0"/>
  </r>
  <r>
    <n v="1"/>
    <s v="OK"/>
    <d v="2025-10-22T01:00:00"/>
    <s v="2025-10-21T22:00:00Z"/>
    <n v="0.49975000000000003"/>
    <x v="1"/>
  </r>
  <r>
    <n v="0.89"/>
    <s v="OK"/>
    <d v="2025-10-22T02:00:00"/>
    <s v="2025-10-21T23:00:00Z"/>
    <n v="0.36124999999999996"/>
    <x v="2"/>
  </r>
  <r>
    <n v="0.93"/>
    <s v="OK"/>
    <d v="2025-10-22T03:00:00"/>
    <s v="2025-10-22T00:00:00Z"/>
    <n v="0.36124999999999996"/>
    <x v="3"/>
  </r>
  <r>
    <n v="0.87"/>
    <s v="OK"/>
    <d v="2025-10-22T04:00:00"/>
    <s v="2025-10-22T01:00:00Z"/>
    <n v="0.374"/>
    <x v="4"/>
  </r>
  <r>
    <n v="1.1499999999999999"/>
    <s v="OK"/>
    <d v="2025-10-22T05:00:00"/>
    <s v="2025-10-22T02:00:00Z"/>
    <n v="0.48950000000000005"/>
    <x v="5"/>
  </r>
  <r>
    <n v="1.56"/>
    <s v="OK"/>
    <d v="2025-10-22T06:00:00"/>
    <s v="2025-10-22T03:00:00Z"/>
    <n v="1.1444999999999999"/>
    <x v="6"/>
  </r>
  <r>
    <n v="1.1299999999999999"/>
    <s v="OK"/>
    <d v="2025-10-22T07:00:00"/>
    <s v="2025-10-22T04:00:00Z"/>
    <n v="1.7077499999999999"/>
    <x v="7"/>
  </r>
  <r>
    <n v="0.38"/>
    <s v="OK"/>
    <d v="2025-10-22T08:00:00"/>
    <s v="2025-10-22T05:00:00Z"/>
    <n v="1.9277500000000001"/>
    <x v="8"/>
  </r>
  <r>
    <n v="0.26"/>
    <s v="OK"/>
    <d v="2025-10-22T09:00:00"/>
    <s v="2025-10-22T06:00:00Z"/>
    <n v="3.1542500000000002"/>
    <x v="9"/>
  </r>
  <r>
    <n v="0.24"/>
    <s v="OK"/>
    <d v="2025-10-22T10:00:00"/>
    <s v="2025-10-22T07:00:00Z"/>
    <n v="2.7552500000000002"/>
    <x v="10"/>
  </r>
  <r>
    <n v="1.76"/>
    <s v="OK"/>
    <d v="2025-10-22T11:00:00"/>
    <s v="2025-10-22T08:00:00Z"/>
    <n v="1.9122500000000002"/>
    <x v="11"/>
  </r>
  <r>
    <n v="1.95"/>
    <s v="OK"/>
    <d v="2025-10-22T12:00:00"/>
    <s v="2025-10-22T09:00:00Z"/>
    <n v="1.9125000000000001"/>
    <x v="12"/>
  </r>
  <r>
    <n v="0.22"/>
    <s v="OK"/>
    <d v="2025-10-22T13:00:00"/>
    <s v="2025-10-22T10:00:00Z"/>
    <n v="1.869"/>
    <x v="13"/>
  </r>
  <r>
    <n v="0.24"/>
    <s v="OK"/>
    <d v="2025-10-22T14:00:00"/>
    <s v="2025-10-22T11:00:00Z"/>
    <n v="1.8665"/>
    <x v="14"/>
  </r>
  <r>
    <n v="1.42"/>
    <s v="OK"/>
    <d v="2025-10-22T15:00:00"/>
    <s v="2025-10-22T12:00:00Z"/>
    <n v="2.1864999999999997"/>
    <x v="15"/>
  </r>
  <r>
    <n v="0.81"/>
    <s v="OK"/>
    <d v="2025-10-22T16:00:00"/>
    <s v="2025-10-22T13:00:00Z"/>
    <n v="1.5485"/>
    <x v="16"/>
  </r>
  <r>
    <n v="0.54"/>
    <s v="OK"/>
    <d v="2025-10-22T17:00:00"/>
    <s v="2025-10-22T14:00:00Z"/>
    <n v="0.83299999999999996"/>
    <x v="17"/>
  </r>
  <r>
    <n v="1.89"/>
    <s v="OK"/>
    <d v="2025-10-22T18:00:00"/>
    <s v="2025-10-22T15:00:00Z"/>
    <n v="1.819"/>
    <x v="18"/>
  </r>
  <r>
    <n v="2.36"/>
    <s v="OK"/>
    <d v="2025-10-22T19:00:00"/>
    <s v="2025-10-22T16:00:00Z"/>
    <n v="1.15425"/>
    <x v="19"/>
  </r>
  <r>
    <n v="0.44"/>
    <s v="OK"/>
    <d v="2025-10-22T20:00:00"/>
    <s v="2025-10-22T17:00:00Z"/>
    <n v="0.62775000000000003"/>
    <x v="20"/>
  </r>
  <r>
    <n v="0.53"/>
    <s v="OK"/>
    <d v="2025-10-22T21:00:00"/>
    <s v="2025-10-22T18:00:00Z"/>
    <n v="0.49749999999999994"/>
    <x v="21"/>
  </r>
  <r>
    <n v="0.86"/>
    <s v="OK"/>
    <d v="2025-10-22T22:00:00"/>
    <s v="2025-10-22T19:00:00Z"/>
    <n v="0.50049999999999994"/>
    <x v="22"/>
  </r>
  <r>
    <n v="1.99"/>
    <s v="OK"/>
    <d v="2025-10-22T23:00:00"/>
    <s v="2025-10-22T20:00:00Z"/>
    <n v="0.59150000000000003"/>
    <x v="23"/>
  </r>
  <r>
    <n v="0.25"/>
    <s v="OK"/>
    <d v="2025-10-23T00:00:00"/>
    <s v="2025-10-22T21:00:00Z"/>
    <n v="0.625"/>
    <x v="0"/>
  </r>
  <r>
    <n v="0.23"/>
    <s v="OK"/>
    <d v="2025-10-23T01:00:00"/>
    <s v="2025-10-22T22:00:00Z"/>
    <n v="0.55725000000000002"/>
    <x v="1"/>
  </r>
  <r>
    <n v="0.23"/>
    <s v="OK"/>
    <d v="2025-10-23T02:00:00"/>
    <s v="2025-10-22T23:00:00Z"/>
    <n v="0.50350000000000006"/>
    <x v="2"/>
  </r>
  <r>
    <n v="0.19"/>
    <s v="OK"/>
    <d v="2025-10-23T03:00:00"/>
    <s v="2025-10-23T00:00:00Z"/>
    <n v="0.502"/>
    <x v="3"/>
  </r>
  <r>
    <n v="0.39"/>
    <s v="OK"/>
    <d v="2025-10-23T04:00:00"/>
    <s v="2025-10-23T01:00:00Z"/>
    <n v="0.4355"/>
    <x v="4"/>
  </r>
  <r>
    <n v="0.94"/>
    <s v="OK"/>
    <d v="2025-10-23T05:00:00"/>
    <s v="2025-10-23T02:00:00Z"/>
    <n v="0.57974999999999999"/>
    <x v="5"/>
  </r>
  <r>
    <n v="0.54"/>
    <s v="OK"/>
    <d v="2025-10-23T06:00:00"/>
    <s v="2025-10-23T03:00:00Z"/>
    <n v="1.0594999999999999"/>
    <x v="6"/>
  </r>
  <r>
    <n v="1.32"/>
    <s v="OK"/>
    <d v="2025-10-23T07:00:00"/>
    <s v="2025-10-23T04:00:00Z"/>
    <n v="1.9704999999999999"/>
    <x v="7"/>
  </r>
  <r>
    <n v="1.02"/>
    <s v="OK"/>
    <d v="2025-10-23T08:00:00"/>
    <s v="2025-10-23T05:00:00Z"/>
    <n v="3.71075"/>
    <x v="8"/>
  </r>
  <r>
    <n v="0.22"/>
    <s v="OK"/>
    <d v="2025-10-23T09:00:00"/>
    <s v="2025-10-23T06:00:00Z"/>
    <n v="6.9824999999999999"/>
    <x v="9"/>
  </r>
  <r>
    <n v="0.2"/>
    <s v="OK"/>
    <d v="2025-10-23T10:00:00"/>
    <s v="2025-10-23T07:00:00Z"/>
    <n v="8.4337499999999999"/>
    <x v="10"/>
  </r>
  <r>
    <n v="0.2"/>
    <s v="OK"/>
    <d v="2025-10-23T11:00:00"/>
    <s v="2025-10-23T08:00:00Z"/>
    <n v="8.5549999999999997"/>
    <x v="11"/>
  </r>
  <r>
    <n v="0.17"/>
    <s v="OK"/>
    <d v="2025-10-23T12:00:00"/>
    <s v="2025-10-23T09:00:00Z"/>
    <n v="8.3384999999999998"/>
    <x v="12"/>
  </r>
  <r>
    <n v="0.33"/>
    <s v="OK"/>
    <d v="2025-10-23T13:00:00"/>
    <s v="2025-10-23T10:00:00Z"/>
    <n v="8.0697499999999991"/>
    <x v="13"/>
  </r>
  <r>
    <n v="0.32"/>
    <s v="OK"/>
    <d v="2025-10-23T14:00:00"/>
    <s v="2025-10-23T11:00:00Z"/>
    <n v="7.9937500000000004"/>
    <x v="14"/>
  </r>
  <r>
    <n v="0.41"/>
    <s v="OK"/>
    <d v="2025-10-23T15:00:00"/>
    <s v="2025-10-23T12:00:00Z"/>
    <n v="7.7947500000000005"/>
    <x v="15"/>
  </r>
  <r>
    <n v="0.32"/>
    <s v="OK"/>
    <d v="2025-10-23T16:00:00"/>
    <s v="2025-10-23T13:00:00Z"/>
    <n v="8.2175000000000011"/>
    <x v="16"/>
  </r>
  <r>
    <n v="0.42"/>
    <s v="OK"/>
    <d v="2025-10-23T17:00:00"/>
    <s v="2025-10-23T14:00:00Z"/>
    <n v="8.2597500000000004"/>
    <x v="17"/>
  </r>
  <r>
    <n v="2.4900000000000002"/>
    <s v="OK"/>
    <d v="2025-10-23T18:00:00"/>
    <s v="2025-10-23T15:00:00Z"/>
    <n v="8.3962500000000002"/>
    <x v="18"/>
  </r>
  <r>
    <n v="3.45"/>
    <s v="OK"/>
    <d v="2025-10-23T19:00:00"/>
    <s v="2025-10-23T16:00:00Z"/>
    <n v="8.3852499999999992"/>
    <x v="19"/>
  </r>
  <r>
    <n v="2.84"/>
    <s v="OK"/>
    <d v="2025-10-23T20:00:00"/>
    <s v="2025-10-23T17:00:00Z"/>
    <n v="8.1497500000000009"/>
    <x v="20"/>
  </r>
  <r>
    <n v="0.5"/>
    <s v="OK"/>
    <d v="2025-10-23T21:00:00"/>
    <s v="2025-10-23T18:00:00Z"/>
    <n v="5.3714999999999993"/>
    <x v="21"/>
  </r>
  <r>
    <n v="0.31"/>
    <s v="OK"/>
    <d v="2025-10-23T22:00:00"/>
    <s v="2025-10-23T19:00:00Z"/>
    <n v="5.0147499999999994"/>
    <x v="22"/>
  </r>
  <r>
    <n v="0.21"/>
    <s v="OK"/>
    <d v="2025-10-23T23:00:00"/>
    <s v="2025-10-23T20:00:00Z"/>
    <n v="4.8165000000000004"/>
    <x v="23"/>
  </r>
  <r>
    <n v="0.21"/>
    <s v="OK"/>
    <d v="2025-10-24T00:00:00"/>
    <s v="2025-10-23T21:00:00Z"/>
    <n v="3.8972500000000001"/>
    <x v="0"/>
  </r>
  <r>
    <n v="0.22"/>
    <s v="OK"/>
    <d v="2025-10-24T01:00:00"/>
    <s v="2025-10-23T22:00:00Z"/>
    <n v="1.80925"/>
    <x v="1"/>
  </r>
  <r>
    <n v="0.2"/>
    <s v="OK"/>
    <d v="2025-10-24T02:00:00"/>
    <s v="2025-10-23T23:00:00Z"/>
    <n v="1.2845"/>
    <x v="2"/>
  </r>
  <r>
    <n v="0.26"/>
    <s v="OK"/>
    <d v="2025-10-24T03:00:00"/>
    <s v="2025-10-24T00:00:00Z"/>
    <n v="1.5880000000000001"/>
    <x v="3"/>
  </r>
  <r>
    <n v="1.74"/>
    <s v="OK"/>
    <d v="2025-10-24T04:00:00"/>
    <s v="2025-10-24T01:00:00Z"/>
    <n v="2.2915000000000001"/>
    <x v="4"/>
  </r>
  <r>
    <n v="0.46"/>
    <s v="OK"/>
    <d v="2025-10-24T05:00:00"/>
    <s v="2025-10-24T02:00:00Z"/>
    <n v="2.76125"/>
    <x v="5"/>
  </r>
  <r>
    <n v="0.41"/>
    <s v="OK"/>
    <d v="2025-10-24T06:00:00"/>
    <s v="2025-10-24T03:00:00Z"/>
    <n v="5.9627499999999998"/>
    <x v="6"/>
  </r>
  <r>
    <n v="0.52"/>
    <s v="OK"/>
    <d v="2025-10-24T07:00:00"/>
    <s v="2025-10-24T04:00:00Z"/>
    <n v="10.455500000000001"/>
    <x v="7"/>
  </r>
  <r>
    <n v="0.38"/>
    <s v="OK"/>
    <d v="2025-10-24T08:00:00"/>
    <s v="2025-10-24T05:00:00Z"/>
    <n v="11.630999999999998"/>
    <x v="8"/>
  </r>
  <r>
    <n v="0.22"/>
    <s v="OK"/>
    <d v="2025-10-24T09:00:00"/>
    <s v="2025-10-24T06:00:00Z"/>
    <n v="16.80725"/>
    <x v="9"/>
  </r>
  <r>
    <n v="0.32"/>
    <s v="OK"/>
    <d v="2025-10-24T10:00:00"/>
    <s v="2025-10-24T07:00:00Z"/>
    <n v="14.003249999999998"/>
    <x v="10"/>
  </r>
  <r>
    <n v="0.31"/>
    <s v="OK"/>
    <d v="2025-10-24T11:00:00"/>
    <s v="2025-10-24T08:00:00Z"/>
    <n v="13.874250000000002"/>
    <x v="11"/>
  </r>
  <r>
    <n v="1.9"/>
    <s v="OK"/>
    <d v="2025-10-24T12:00:00"/>
    <s v="2025-10-24T09:00:00Z"/>
    <n v="12.91825"/>
    <x v="12"/>
  </r>
  <r>
    <n v="0.19"/>
    <s v="OK"/>
    <d v="2025-10-24T13:00:00"/>
    <s v="2025-10-24T10:00:00Z"/>
    <n v="10.747"/>
    <x v="13"/>
  </r>
  <r>
    <n v="0.24"/>
    <s v="OK"/>
    <d v="2025-10-24T14:00:00"/>
    <s v="2025-10-24T11:00:00Z"/>
    <n v="10.528"/>
    <x v="14"/>
  </r>
  <r>
    <n v="0.67"/>
    <s v="OK"/>
    <d v="2025-10-24T15:00:00"/>
    <s v="2025-10-24T12:00:00Z"/>
    <n v="12.170999999999999"/>
    <x v="15"/>
  </r>
  <r>
    <n v="0.69"/>
    <s v="OK"/>
    <d v="2025-10-24T16:00:00"/>
    <s v="2025-10-24T13:00:00Z"/>
    <n v="10.8485"/>
    <x v="16"/>
  </r>
  <r>
    <n v="0.92"/>
    <s v="OK"/>
    <d v="2025-10-24T17:00:00"/>
    <s v="2025-10-24T14:00:00Z"/>
    <n v="10.62725"/>
    <x v="17"/>
  </r>
  <r>
    <n v="0.19"/>
    <s v="OK"/>
    <d v="2025-10-24T18:00:00"/>
    <s v="2025-10-24T15:00:00Z"/>
    <n v="15.359249999999999"/>
    <x v="18"/>
  </r>
  <r>
    <n v="0.25"/>
    <s v="OK"/>
    <d v="2025-10-24T19:00:00"/>
    <s v="2025-10-24T16:00:00Z"/>
    <n v="8.1769999999999996"/>
    <x v="19"/>
  </r>
  <r>
    <n v="0.79"/>
    <s v="OK"/>
    <d v="2025-10-24T20:00:00"/>
    <s v="2025-10-24T17:00:00Z"/>
    <n v="5.1637500000000003"/>
    <x v="20"/>
  </r>
  <r>
    <n v="3.33"/>
    <s v="OK"/>
    <d v="2025-10-24T21:00:00"/>
    <s v="2025-10-24T18:00:00Z"/>
    <n v="4.39975"/>
    <x v="21"/>
  </r>
  <r>
    <n v="0.45"/>
    <s v="OK"/>
    <d v="2025-10-24T22:00:00"/>
    <s v="2025-10-24T19:00:00Z"/>
    <n v="4.3352499999999994"/>
    <x v="22"/>
  </r>
  <r>
    <n v="0.2"/>
    <s v="OK"/>
    <d v="2025-10-24T23:00:00"/>
    <s v="2025-10-24T20:00:00Z"/>
    <n v="2.9579999999999997"/>
    <x v="23"/>
  </r>
  <r>
    <n v="0.27"/>
    <s v="OK"/>
    <d v="2025-10-25T00:00:00"/>
    <s v="2025-10-24T21:00:00Z"/>
    <n v="1.4219999999999999"/>
    <x v="0"/>
  </r>
  <r>
    <n v="0.37"/>
    <s v="OK"/>
    <d v="2025-10-25T01:00:00"/>
    <s v="2025-10-24T22:00:00Z"/>
    <n v="0.61225000000000007"/>
    <x v="1"/>
  </r>
  <r>
    <n v="0.36"/>
    <s v="OK"/>
    <d v="2025-10-25T02:00:00"/>
    <s v="2025-10-24T23:00:00Z"/>
    <n v="0.54900000000000004"/>
    <x v="2"/>
  </r>
  <r>
    <n v="0.37"/>
    <s v="OK"/>
    <d v="2025-10-25T03:00:00"/>
    <s v="2025-10-25T00:00:00Z"/>
    <n v="0.36625000000000002"/>
    <x v="3"/>
  </r>
  <r>
    <n v="0.23"/>
    <s v="OK"/>
    <d v="2025-10-25T04:00:00"/>
    <s v="2025-10-25T01:00:00Z"/>
    <n v="0.186"/>
    <x v="4"/>
  </r>
  <r>
    <n v="0.46"/>
    <s v="OK"/>
    <d v="2025-10-25T05:00:00"/>
    <s v="2025-10-25T02:00:00Z"/>
    <n v="0.14899999999999999"/>
    <x v="5"/>
  </r>
  <r>
    <n v="0.48"/>
    <s v="OK"/>
    <d v="2025-10-25T06:00:00"/>
    <s v="2025-10-25T03:00:00Z"/>
    <n v="0.15125"/>
    <x v="6"/>
  </r>
  <r>
    <n v="1.64"/>
    <s v="OK"/>
    <d v="2025-10-25T07:00:00"/>
    <s v="2025-10-25T04:00:00Z"/>
    <n v="0.20674999999999999"/>
    <x v="7"/>
  </r>
  <r>
    <n v="0.27"/>
    <s v="OK"/>
    <d v="2025-10-25T08:00:00"/>
    <s v="2025-10-25T05:00:00Z"/>
    <n v="0.37074999999999997"/>
    <x v="8"/>
  </r>
  <r>
    <n v="0.26"/>
    <s v="OK"/>
    <d v="2025-10-25T09:00:00"/>
    <s v="2025-10-25T06:00:00Z"/>
    <n v="0.46074999999999999"/>
    <x v="9"/>
  </r>
  <r>
    <n v="0.35"/>
    <s v="OK"/>
    <d v="2025-10-25T10:00:00"/>
    <s v="2025-10-25T07:00:00Z"/>
    <n v="0.60799999999999987"/>
    <x v="10"/>
  </r>
  <r>
    <n v="0.79"/>
    <s v="OK"/>
    <d v="2025-10-25T11:00:00"/>
    <s v="2025-10-25T08:00:00Z"/>
    <n v="0.58950000000000002"/>
    <x v="11"/>
  </r>
  <r>
    <n v="0.56999999999999995"/>
    <s v="OK"/>
    <d v="2025-10-25T12:00:00"/>
    <s v="2025-10-25T09:00:00Z"/>
    <n v="0.54725000000000001"/>
    <x v="12"/>
  </r>
  <r>
    <n v="2.66"/>
    <s v="OK"/>
    <d v="2025-10-25T13:00:00"/>
    <s v="2025-10-25T10:00:00Z"/>
    <n v="0.70724999999999993"/>
    <x v="13"/>
  </r>
  <r>
    <n v="1.28"/>
    <s v="OK"/>
    <d v="2025-10-25T14:00:00"/>
    <s v="2025-10-25T11:00:00Z"/>
    <n v="0.60975000000000001"/>
    <x v="14"/>
  </r>
  <r>
    <n v="0.84"/>
    <s v="OK"/>
    <d v="2025-10-25T15:00:00"/>
    <s v="2025-10-25T12:00:00Z"/>
    <n v="0.58825000000000005"/>
    <x v="15"/>
  </r>
  <r>
    <n v="0.7"/>
    <s v="OK"/>
    <d v="2025-10-25T16:00:00"/>
    <s v="2025-10-25T13:00:00Z"/>
    <n v="0.61799999999999999"/>
    <x v="16"/>
  </r>
  <r>
    <n v="0.64"/>
    <s v="OK"/>
    <d v="2025-10-25T17:00:00"/>
    <s v="2025-10-25T14:00:00Z"/>
    <n v="0.65125"/>
    <x v="17"/>
  </r>
  <r>
    <n v="2.0699999999999998"/>
    <s v="OK"/>
    <d v="2025-10-25T18:00:00"/>
    <s v="2025-10-25T15:00:00Z"/>
    <n v="1.2130000000000001"/>
    <x v="18"/>
  </r>
  <r>
    <n v="2.1"/>
    <s v="OK"/>
    <d v="2025-10-25T19:00:00"/>
    <s v="2025-10-25T16:00:00Z"/>
    <n v="1.2335000000000003"/>
    <x v="19"/>
  </r>
  <r>
    <n v="1.97"/>
    <s v="OK"/>
    <d v="2025-10-25T20:00:00"/>
    <s v="2025-10-25T17:00:00Z"/>
    <n v="0.60925000000000007"/>
    <x v="20"/>
  </r>
  <r>
    <n v="0.34"/>
    <s v="OK"/>
    <d v="2025-10-25T21:00:00"/>
    <s v="2025-10-25T18:00:00Z"/>
    <n v="0.54350000000000009"/>
    <x v="21"/>
  </r>
  <r>
    <n v="0.26"/>
    <s v="OK"/>
    <d v="2025-10-25T22:00:00"/>
    <s v="2025-10-25T19:00:00Z"/>
    <n v="0.49624999999999997"/>
    <x v="22"/>
  </r>
  <r>
    <n v="0.26"/>
    <s v="OK"/>
    <d v="2025-10-25T23:00:00"/>
    <s v="2025-10-25T20:00:00Z"/>
    <n v="0.44074999999999998"/>
    <x v="23"/>
  </r>
  <r>
    <n v="0.2"/>
    <s v="OK"/>
    <d v="2025-10-26T00:00:00"/>
    <s v="2025-10-25T21:00:00Z"/>
    <n v="0.45450000000000002"/>
    <x v="0"/>
  </r>
  <r>
    <n v="0.21"/>
    <s v="OK"/>
    <d v="2025-10-26T01:00:00"/>
    <s v="2025-10-25T22:00:00Z"/>
    <n v="0.38075000000000003"/>
    <x v="1"/>
  </r>
  <r>
    <n v="0.25"/>
    <s v="OK"/>
    <d v="2025-10-26T02:00:00"/>
    <s v="2025-10-25T23:00:00Z"/>
    <n v="0.38324999999999998"/>
    <x v="2"/>
  </r>
  <r>
    <n v="0.19"/>
    <s v="OK"/>
    <d v="2025-10-26T03:00:00"/>
    <s v="2025-10-26T00:00:00Z"/>
    <n v="0.29375000000000001"/>
    <x v="3"/>
  </r>
  <r>
    <n v="0.28999999999999998"/>
    <s v="OK"/>
    <d v="2025-10-26T03:00:00"/>
    <s v="2025-10-26T01:00:00Z"/>
    <n v="0.12675"/>
    <x v="3"/>
  </r>
  <r>
    <n v="0.21"/>
    <s v="OK"/>
    <d v="2025-10-26T04:00:00"/>
    <s v="2025-10-26T02:00:00Z"/>
    <n v="8.950000000000001E-2"/>
    <x v="4"/>
  </r>
  <r>
    <n v="0.27"/>
    <s v="OK"/>
    <d v="2025-10-26T05:00:00"/>
    <s v="2025-10-26T03:00:00Z"/>
    <n v="0.13850000000000001"/>
    <x v="5"/>
  </r>
  <r>
    <n v="0.3"/>
    <s v="OK"/>
    <d v="2025-10-26T06:00:00"/>
    <s v="2025-10-26T04:00:00Z"/>
    <n v="0.21"/>
    <x v="6"/>
  </r>
  <r>
    <n v="1.91"/>
    <s v="OK"/>
    <d v="2025-10-26T07:00:00"/>
    <s v="2025-10-26T05:00:00Z"/>
    <n v="0.30299999999999999"/>
    <x v="7"/>
  </r>
  <r>
    <n v="0.33"/>
    <s v="OK"/>
    <d v="2025-10-26T08:00:00"/>
    <s v="2025-10-26T06:00:00Z"/>
    <n v="0.38500000000000001"/>
    <x v="8"/>
  </r>
  <r>
    <n v="0.36"/>
    <s v="OK"/>
    <d v="2025-10-26T09:00:00"/>
    <s v="2025-10-26T07:00:00Z"/>
    <n v="0.36949999999999994"/>
    <x v="9"/>
  </r>
  <r>
    <n v="0.97"/>
    <s v="OK"/>
    <d v="2025-10-26T10:00:00"/>
    <s v="2025-10-26T08:00:00Z"/>
    <n v="0.43374999999999997"/>
    <x v="10"/>
  </r>
  <r>
    <n v="1.98"/>
    <s v="OK"/>
    <d v="2025-10-26T11:00:00"/>
    <s v="2025-10-26T09:00:00Z"/>
    <n v="0.48874999999999996"/>
    <x v="11"/>
  </r>
  <r>
    <n v="0.87"/>
    <s v="OK"/>
    <d v="2025-10-26T12:00:00"/>
    <s v="2025-10-26T10:00:00Z"/>
    <n v="0.50675000000000003"/>
    <x v="12"/>
  </r>
  <r>
    <n v="0.24"/>
    <s v="OK"/>
    <d v="2025-10-26T13:00:00"/>
    <s v="2025-10-26T11:00:00Z"/>
    <n v="0.59899999999999998"/>
    <x v="13"/>
  </r>
  <r>
    <n v="0.31"/>
    <s v="OK"/>
    <d v="2025-10-26T14:00:00"/>
    <s v="2025-10-26T12:00:00Z"/>
    <n v="0.70974999999999999"/>
    <x v="14"/>
  </r>
  <r>
    <n v="0.28000000000000003"/>
    <s v="OK"/>
    <d v="2025-10-26T15:00:00"/>
    <s v="2025-10-26T13:00:00Z"/>
    <n v="0.90599999999999992"/>
    <x v="15"/>
  </r>
  <r>
    <n v="0.44"/>
    <s v="OK"/>
    <d v="2025-10-26T16:00:00"/>
    <s v="2025-10-26T14:00:00Z"/>
    <n v="1.486"/>
    <x v="16"/>
  </r>
  <r>
    <n v="0.34"/>
    <s v="OK"/>
    <d v="2025-10-26T17:00:00"/>
    <s v="2025-10-26T15:00:00Z"/>
    <n v="2.3940000000000001"/>
    <x v="17"/>
  </r>
  <r>
    <n v="0.39"/>
    <s v="OK"/>
    <d v="2025-10-26T18:00:00"/>
    <s v="2025-10-26T16:00:00Z"/>
    <n v="2.9714999999999998"/>
    <x v="18"/>
  </r>
  <r>
    <n v="0.28999999999999998"/>
    <s v="OK"/>
    <d v="2025-10-26T19:00:00"/>
    <s v="2025-10-26T17:00:00Z"/>
    <n v="2.5585000000000004"/>
    <x v="19"/>
  </r>
  <r>
    <n v="2.35"/>
    <s v="OK"/>
    <d v="2025-10-26T20:00:00"/>
    <s v="2025-10-26T18:00:00Z"/>
    <n v="1.746"/>
    <x v="20"/>
  </r>
  <r>
    <n v="0.42"/>
    <s v="OK"/>
    <d v="2025-10-26T21:00:00"/>
    <s v="2025-10-26T19:00:00Z"/>
    <n v="1.48475"/>
    <x v="21"/>
  </r>
  <r>
    <n v="0.33"/>
    <s v="OK"/>
    <d v="2025-10-26T22:00:00"/>
    <s v="2025-10-26T20:00:00Z"/>
    <n v="1.37225"/>
    <x v="22"/>
  </r>
  <r>
    <n v="0.18"/>
    <s v="OK"/>
    <d v="2025-10-26T23:00:00"/>
    <s v="2025-10-26T21:00:00Z"/>
    <n v="0.83699999999999997"/>
    <x v="23"/>
  </r>
  <r>
    <n v="0.26"/>
    <s v="OK"/>
    <d v="2025-10-27T00:00:00"/>
    <s v="2025-10-26T22:00:00Z"/>
    <n v="0.60699999999999998"/>
    <x v="0"/>
  </r>
  <r>
    <n v="0.2"/>
    <s v="OK"/>
    <d v="2025-10-27T01:00:00"/>
    <s v="2025-10-26T23:00:00Z"/>
    <n v="0.61024999999999996"/>
    <x v="1"/>
  </r>
  <r>
    <n v="0.27"/>
    <s v="OK"/>
    <d v="2025-10-27T02:00:00"/>
    <s v="2025-10-27T00:00:00Z"/>
    <n v="0.56300000000000006"/>
    <x v="2"/>
  </r>
  <r>
    <n v="0.2"/>
    <s v="OK"/>
    <d v="2025-10-27T03:00:00"/>
    <s v="2025-10-27T01:00:00Z"/>
    <n v="0.60799999999999998"/>
    <x v="3"/>
  </r>
  <r>
    <n v="0.23"/>
    <s v="OK"/>
    <d v="2025-10-27T04:00:00"/>
    <s v="2025-10-27T02:00:00Z"/>
    <n v="0.62650000000000006"/>
    <x v="4"/>
  </r>
  <r>
    <n v="0.21"/>
    <s v="OK"/>
    <d v="2025-10-27T05:00:00"/>
    <s v="2025-10-27T03:00:00Z"/>
    <n v="1.3180000000000001"/>
    <x v="5"/>
  </r>
  <r>
    <n v="1.99"/>
    <s v="OK"/>
    <d v="2025-10-27T06:00:00"/>
    <s v="2025-10-27T04:00:00Z"/>
    <n v="4.7494999999999994"/>
    <x v="6"/>
  </r>
  <r>
    <n v="0.63"/>
    <s v="OK"/>
    <d v="2025-10-27T07:00:00"/>
    <s v="2025-10-27T05:00:00Z"/>
    <n v="7.7537499999999993"/>
    <x v="7"/>
  </r>
  <r>
    <n v="0.36"/>
    <s v="OK"/>
    <d v="2025-10-27T08:00:00"/>
    <s v="2025-10-27T06:00:00Z"/>
    <n v="8.9809999999999999"/>
    <x v="8"/>
  </r>
  <r>
    <n v="0.25"/>
    <s v="OK"/>
    <d v="2025-10-27T09:00:00"/>
    <s v="2025-10-27T07:00:00Z"/>
    <n v="8.3522500000000015"/>
    <x v="9"/>
  </r>
  <r>
    <n v="0.21"/>
    <s v="OK"/>
    <d v="2025-10-27T10:00:00"/>
    <s v="2025-10-27T08:00:00Z"/>
    <n v="7.7509999999999994"/>
    <x v="10"/>
  </r>
  <r>
    <n v="1.74"/>
    <s v="OK"/>
    <d v="2025-10-27T11:00:00"/>
    <s v="2025-10-27T09:00:00Z"/>
    <n v="8.6514999999999986"/>
    <x v="11"/>
  </r>
  <r>
    <n v="1.1299999999999999"/>
    <s v="OK"/>
    <d v="2025-10-27T12:00:00"/>
    <s v="2025-10-27T10:00:00Z"/>
    <n v="7.4487500000000004"/>
    <x v="12"/>
  </r>
  <r>
    <n v="0.31"/>
    <s v="OK"/>
    <d v="2025-10-27T13:00:00"/>
    <s v="2025-10-27T11:00:00Z"/>
    <n v="6.5694999999999997"/>
    <x v="13"/>
  </r>
  <r>
    <n v="0.56999999999999995"/>
    <s v="OK"/>
    <d v="2025-10-27T14:00:00"/>
    <s v="2025-10-27T12:00:00Z"/>
    <n v="6.9332500000000001"/>
    <x v="14"/>
  </r>
  <r>
    <n v="0.47"/>
    <s v="OK"/>
    <d v="2025-10-27T15:00:00"/>
    <s v="2025-10-27T13:00:00Z"/>
    <n v="7.0365000000000002"/>
    <x v="15"/>
  </r>
  <r>
    <n v="0.89"/>
    <s v="OK"/>
    <d v="2025-10-27T16:00:00"/>
    <s v="2025-10-27T14:00:00Z"/>
    <n v="7.5665000000000004"/>
    <x v="16"/>
  </r>
  <r>
    <n v="2.99"/>
    <s v="OK"/>
    <d v="2025-10-27T17:00:00"/>
    <s v="2025-10-27T15:00:00Z"/>
    <n v="6.3455000000000004"/>
    <x v="17"/>
  </r>
  <r>
    <n v="1.19"/>
    <s v="OK"/>
    <d v="2025-10-27T18:00:00"/>
    <s v="2025-10-27T16:00:00Z"/>
    <n v="7.2619999999999996"/>
    <x v="18"/>
  </r>
  <r>
    <n v="1.54"/>
    <s v="OK"/>
    <d v="2025-10-27T19:00:00"/>
    <s v="2025-10-27T17:00:00Z"/>
    <n v="7.548"/>
    <x v="19"/>
  </r>
  <r>
    <n v="1.9"/>
    <s v="OK"/>
    <d v="2025-10-27T20:00:00"/>
    <s v="2025-10-27T18:00:00Z"/>
    <n v="6.5347500000000007"/>
    <x v="20"/>
  </r>
  <r>
    <n v="0.53"/>
    <s v="OK"/>
    <d v="2025-10-27T21:00:00"/>
    <s v="2025-10-27T19:00:00Z"/>
    <n v="5.8182499999999999"/>
    <x v="21"/>
  </r>
  <r>
    <n v="1.8"/>
    <s v="OK"/>
    <d v="2025-10-27T22:00:00"/>
    <s v="2025-10-27T20:00:00Z"/>
    <n v="4.3119999999999994"/>
    <x v="22"/>
  </r>
  <r>
    <n v="1.3"/>
    <s v="OK"/>
    <d v="2025-10-27T23:00:00"/>
    <s v="2025-10-27T21:00:00Z"/>
    <n v="2.4399999999999995"/>
    <x v="23"/>
  </r>
  <r>
    <n v="0.26"/>
    <s v="OK"/>
    <d v="2025-10-28T00:00:00"/>
    <s v="2025-10-27T22:00:00Z"/>
    <n v="2.8489999999999998"/>
    <x v="0"/>
  </r>
  <r>
    <n v="0.16"/>
    <s v="OK"/>
    <d v="2025-10-28T01:00:00"/>
    <s v="2025-10-27T23:00:00Z"/>
    <n v="2.5555000000000003"/>
    <x v="1"/>
  </r>
  <r>
    <n v="0.28000000000000003"/>
    <s v="OK"/>
    <d v="2025-10-28T02:00:00"/>
    <s v="2025-10-28T00:00:00Z"/>
    <n v="1.43425"/>
    <x v="2"/>
  </r>
  <r>
    <n v="0.2"/>
    <s v="OK"/>
    <d v="2025-10-28T03:00:00"/>
    <s v="2025-10-28T01:00:00Z"/>
    <n v="1.2762500000000001"/>
    <x v="3"/>
  </r>
  <r>
    <n v="0.21"/>
    <s v="OK"/>
    <d v="2025-10-28T04:00:00"/>
    <s v="2025-10-28T02:00:00Z"/>
    <n v="1.3737499999999998"/>
    <x v="4"/>
  </r>
  <r>
    <n v="0.24"/>
    <s v="OK"/>
    <d v="2025-10-28T05:00:00"/>
    <s v="2025-10-28T03:00:00Z"/>
    <n v="3.5932500000000003"/>
    <x v="5"/>
  </r>
  <r>
    <n v="0.46"/>
    <s v="OK"/>
    <d v="2025-10-28T06:00:00"/>
    <s v="2025-10-28T04:00:00Z"/>
    <n v="6.6662499999999998"/>
    <x v="6"/>
  </r>
  <r>
    <n v="0.48"/>
    <s v="OK"/>
    <d v="2025-10-28T07:00:00"/>
    <s v="2025-10-28T05:00:00Z"/>
    <n v="8.6267499999999995"/>
    <x v="7"/>
  </r>
  <r>
    <n v="0.37"/>
    <s v="OK"/>
    <d v="2025-10-28T08:00:00"/>
    <s v="2025-10-28T06:00:00Z"/>
    <n v="9.9405000000000001"/>
    <x v="8"/>
  </r>
  <r>
    <n v="2.14"/>
    <s v="OK"/>
    <d v="2025-10-28T09:00:00"/>
    <s v="2025-10-28T07:00:00Z"/>
    <n v="9.9284999999999997"/>
    <x v="9"/>
  </r>
  <r>
    <n v="0.24"/>
    <s v="OK"/>
    <d v="2025-10-28T10:00:00"/>
    <s v="2025-10-28T08:00:00Z"/>
    <n v="9.77"/>
    <x v="10"/>
  </r>
  <r>
    <n v="0.35"/>
    <s v="OK"/>
    <d v="2025-10-28T11:00:00"/>
    <s v="2025-10-28T09:00:00Z"/>
    <n v="9.7867500000000014"/>
    <x v="11"/>
  </r>
  <r>
    <n v="1.97"/>
    <s v="OK"/>
    <d v="2025-10-28T12:00:00"/>
    <s v="2025-10-28T10:00:00Z"/>
    <n v="9.0650000000000013"/>
    <x v="12"/>
  </r>
  <r>
    <n v="0.7"/>
    <s v="OK"/>
    <d v="2025-10-28T13:00:00"/>
    <s v="2025-10-28T11:00:00Z"/>
    <n v="8.2367500000000007"/>
    <x v="13"/>
  </r>
  <r>
    <n v="0.25"/>
    <s v="OK"/>
    <d v="2025-10-28T14:00:00"/>
    <s v="2025-10-28T12:00:00Z"/>
    <n v="9.5259999999999998"/>
    <x v="14"/>
  </r>
  <r>
    <n v="0.47"/>
    <s v="OK"/>
    <d v="2025-10-28T15:00:00"/>
    <s v="2025-10-28T13:00:00Z"/>
    <n v="12.141249999999999"/>
    <x v="15"/>
  </r>
  <r>
    <n v="0.22"/>
    <s v="OK"/>
    <d v="2025-10-28T16:00:00"/>
    <s v="2025-10-28T14:00:00Z"/>
    <n v="13.830250000000001"/>
    <x v="16"/>
  </r>
  <r>
    <n v="0.19"/>
    <s v="OK"/>
    <d v="2025-10-28T17:00:00"/>
    <s v="2025-10-28T15:00:00Z"/>
    <n v="14.6755"/>
    <x v="17"/>
  </r>
  <r>
    <n v="1.2"/>
    <s v="OK"/>
    <d v="2025-10-28T18:00:00"/>
    <s v="2025-10-28T16:00:00Z"/>
    <n v="13.009250000000002"/>
    <x v="18"/>
  </r>
  <r>
    <n v="3.31"/>
    <s v="OK"/>
    <d v="2025-10-28T19:00:00"/>
    <s v="2025-10-28T17:00:00Z"/>
    <n v="12.414999999999999"/>
    <x v="19"/>
  </r>
  <r>
    <n v="0.87"/>
    <s v="OK"/>
    <d v="2025-10-28T20:00:00"/>
    <s v="2025-10-28T18:00:00Z"/>
    <n v="10.491999999999999"/>
    <x v="20"/>
  </r>
  <r>
    <n v="0.45"/>
    <s v="OK"/>
    <d v="2025-10-28T21:00:00"/>
    <s v="2025-10-28T19:00:00Z"/>
    <n v="9.2625000000000011"/>
    <x v="21"/>
  </r>
  <r>
    <n v="0.27"/>
    <s v="OK"/>
    <d v="2025-10-28T22:00:00"/>
    <s v="2025-10-28T20:00:00Z"/>
    <n v="8.7759999999999998"/>
    <x v="22"/>
  </r>
  <r>
    <n v="0.18"/>
    <s v="OK"/>
    <d v="2025-10-28T23:00:00"/>
    <s v="2025-10-28T21:00:00Z"/>
    <n v="7.5365000000000002"/>
    <x v="23"/>
  </r>
  <r>
    <n v="0.19"/>
    <s v="OK"/>
    <d v="2025-10-29T00:00:00"/>
    <s v="2025-10-28T22:00:00Z"/>
    <n v="7.2832499999999998"/>
    <x v="0"/>
  </r>
  <r>
    <n v="0.23"/>
    <s v="OK"/>
    <d v="2025-10-29T01:00:00"/>
    <s v="2025-10-28T23:00:00Z"/>
    <n v="6.8319999999999999"/>
    <x v="1"/>
  </r>
  <r>
    <n v="0.18"/>
    <s v="OK"/>
    <d v="2025-10-29T02:00:00"/>
    <s v="2025-10-29T00:00:00Z"/>
    <n v="6.6269999999999998"/>
    <x v="2"/>
  </r>
  <r>
    <n v="0.21"/>
    <s v="OK"/>
    <d v="2025-10-29T03:00:00"/>
    <s v="2025-10-29T01:00:00Z"/>
    <n v="6.8495000000000008"/>
    <x v="3"/>
  </r>
  <r>
    <n v="0.24"/>
    <s v="OK"/>
    <d v="2025-10-29T04:00:00"/>
    <s v="2025-10-29T02:00:00Z"/>
    <n v="7.5922499999999999"/>
    <x v="4"/>
  </r>
  <r>
    <n v="0.41"/>
    <s v="OK"/>
    <d v="2025-10-29T05:00:00"/>
    <s v="2025-10-29T03:00:00Z"/>
    <n v="9.4855"/>
    <x v="5"/>
  </r>
  <r>
    <n v="2.12"/>
    <s v="OK"/>
    <d v="2025-10-29T06:00:00"/>
    <s v="2025-10-29T04:00:00Z"/>
    <n v="12.612500000000001"/>
    <x v="6"/>
  </r>
  <r>
    <n v="0.44"/>
    <s v="OK"/>
    <d v="2025-10-29T07:00:00"/>
    <s v="2025-10-29T05:00:00Z"/>
    <n v="12.207249999999998"/>
    <x v="7"/>
  </r>
  <r>
    <n v="0.17"/>
    <s v="OK"/>
    <d v="2025-10-29T08:00:00"/>
    <s v="2025-10-29T06:00:00Z"/>
    <n v="13.95575"/>
    <x v="8"/>
  </r>
  <r>
    <n v="0.33"/>
    <s v="OK"/>
    <d v="2025-10-29T09:00:00"/>
    <s v="2025-10-29T07:00:00Z"/>
    <n v="11.3385"/>
    <x v="9"/>
  </r>
  <r>
    <n v="0.33"/>
    <s v="OK"/>
    <d v="2025-10-29T10:00:00"/>
    <s v="2025-10-29T08:00:00Z"/>
    <n v="12.83925"/>
    <x v="10"/>
  </r>
  <r>
    <n v="2.25"/>
    <s v="OK"/>
    <d v="2025-10-29T11:00:00"/>
    <s v="2025-10-29T09:00:00Z"/>
    <n v="13.161"/>
    <x v="11"/>
  </r>
  <r>
    <n v="0.21"/>
    <s v="OK"/>
    <d v="2025-10-29T12:00:00"/>
    <s v="2025-10-29T10:00:00Z"/>
    <n v="12.535499999999999"/>
    <x v="12"/>
  </r>
  <r>
    <n v="0.26"/>
    <s v="OK"/>
    <d v="2025-10-29T13:00:00"/>
    <s v="2025-10-29T11:00:00Z"/>
    <n v="11.830500000000001"/>
    <x v="13"/>
  </r>
  <r>
    <n v="0.27"/>
    <s v="OK"/>
    <d v="2025-10-29T14:00:00"/>
    <s v="2025-10-29T12:00:00Z"/>
    <n v="11.041500000000001"/>
    <x v="14"/>
  </r>
  <r>
    <n v="0.59"/>
    <s v="OK"/>
    <d v="2025-10-29T15:00:00"/>
    <s v="2025-10-29T13:00:00Z"/>
    <n v="12.978999999999999"/>
    <x v="15"/>
  </r>
  <r>
    <n v="0.47"/>
    <s v="OK"/>
    <d v="2025-10-29T16:00:00"/>
    <s v="2025-10-29T14:00:00Z"/>
    <n v="15.0565"/>
    <x v="16"/>
  </r>
  <r>
    <n v="0.46"/>
    <s v="OK"/>
    <d v="2025-10-29T17:00:00"/>
    <s v="2025-10-29T15:00:00Z"/>
    <n v="17.628999999999998"/>
    <x v="17"/>
  </r>
  <r>
    <n v="1.34"/>
    <s v="OK"/>
    <d v="2025-10-29T18:00:00"/>
    <s v="2025-10-29T16:00:00Z"/>
    <n v="16.991250000000001"/>
    <x v="18"/>
  </r>
  <r>
    <n v="4.97"/>
    <s v="OK"/>
    <d v="2025-10-29T19:00:00"/>
    <s v="2025-10-29T17:00:00Z"/>
    <n v="14.1065"/>
    <x v="19"/>
  </r>
  <r>
    <n v="1.38"/>
    <s v="OK"/>
    <d v="2025-10-29T20:00:00"/>
    <s v="2025-10-29T18:00:00Z"/>
    <n v="11.777000000000001"/>
    <x v="20"/>
  </r>
  <r>
    <n v="1.0900000000000001"/>
    <s v="OK"/>
    <d v="2025-10-29T21:00:00"/>
    <s v="2025-10-29T19:00:00Z"/>
    <n v="11.07"/>
    <x v="21"/>
  </r>
  <r>
    <n v="1.1100000000000001"/>
    <s v="OK"/>
    <d v="2025-10-29T22:00:00"/>
    <s v="2025-10-29T20:00:00Z"/>
    <n v="8.2162500000000005"/>
    <x v="22"/>
  </r>
  <r>
    <n v="0.43"/>
    <s v="OK"/>
    <d v="2025-10-29T23:00:00"/>
    <s v="2025-10-29T21:00:00Z"/>
    <n v="7.0445000000000002"/>
    <x v="23"/>
  </r>
  <r>
    <n v="0.73"/>
    <s v="OK"/>
    <d v="2025-10-30T00:00:00"/>
    <s v="2025-10-29T22:00:00Z"/>
    <n v="8.6667500000000004"/>
    <x v="0"/>
  </r>
  <r>
    <n v="1.19"/>
    <s v="OK"/>
    <d v="2025-10-30T01:00:00"/>
    <s v="2025-10-29T23:00:00Z"/>
    <n v="7.78775"/>
    <x v="1"/>
  </r>
  <r>
    <n v="0.21"/>
    <s v="OK"/>
    <d v="2025-10-30T02:00:00"/>
    <s v="2025-10-30T00:00:00Z"/>
    <n v="6.99"/>
    <x v="2"/>
  </r>
  <r>
    <n v="0.21"/>
    <s v="OK"/>
    <d v="2025-10-30T03:00:00"/>
    <s v="2025-10-30T01:00:00Z"/>
    <n v="6.4255000000000004"/>
    <x v="3"/>
  </r>
  <r>
    <n v="0.37"/>
    <s v="OK"/>
    <d v="2025-10-30T04:00:00"/>
    <s v="2025-10-30T02:00:00Z"/>
    <n v="6.4049999999999994"/>
    <x v="4"/>
  </r>
  <r>
    <n v="0.56000000000000005"/>
    <s v="OK"/>
    <d v="2025-10-30T05:00:00"/>
    <s v="2025-10-30T03:00:00Z"/>
    <n v="6.8635000000000002"/>
    <x v="5"/>
  </r>
  <r>
    <n v="0.49"/>
    <s v="OK"/>
    <d v="2025-10-30T06:00:00"/>
    <s v="2025-10-30T04:00:00Z"/>
    <n v="8.8264999999999993"/>
    <x v="6"/>
  </r>
  <r>
    <n v="0.31"/>
    <s v="OK"/>
    <d v="2025-10-30T07:00:00"/>
    <s v="2025-10-30T05:00:00Z"/>
    <n v="10.390750000000001"/>
    <x v="7"/>
  </r>
  <r>
    <n v="0.3"/>
    <s v="OK"/>
    <d v="2025-10-30T08:00:00"/>
    <s v="2025-10-30T06:00:00Z"/>
    <n v="11.101500000000001"/>
    <x v="8"/>
  </r>
  <r>
    <n v="1.81"/>
    <s v="OK"/>
    <d v="2025-10-30T09:00:00"/>
    <s v="2025-10-30T07:00:00Z"/>
    <n v="8.9940000000000015"/>
    <x v="9"/>
  </r>
  <r>
    <n v="0.3"/>
    <s v="OK"/>
    <d v="2025-10-30T10:00:00"/>
    <s v="2025-10-30T08:00:00Z"/>
    <n v="7.5677500000000002"/>
    <x v="10"/>
  </r>
  <r>
    <n v="0.2"/>
    <s v="OK"/>
    <d v="2025-10-30T11:00:00"/>
    <s v="2025-10-30T09:00:00Z"/>
    <n v="5.9664999999999999"/>
    <x v="11"/>
  </r>
  <r>
    <n v="0.25"/>
    <s v="OK"/>
    <d v="2025-10-30T12:00:00"/>
    <s v="2025-10-30T10:00:00Z"/>
    <n v="5.4109999999999996"/>
    <x v="12"/>
  </r>
  <r>
    <n v="0.26"/>
    <s v="OK"/>
    <d v="2025-10-30T13:00:00"/>
    <s v="2025-10-30T11:00:00Z"/>
    <n v="4.9487500000000004"/>
    <x v="13"/>
  </r>
  <r>
    <n v="0.3"/>
    <s v="OK"/>
    <d v="2025-10-30T14:00:00"/>
    <s v="2025-10-30T12:00:00Z"/>
    <n v="4.1477500000000003"/>
    <x v="14"/>
  </r>
  <r>
    <n v="0.37"/>
    <s v="OK"/>
    <d v="2025-10-30T15:00:00"/>
    <s v="2025-10-30T13:00:00Z"/>
    <n v="3.1909999999999998"/>
    <x v="15"/>
  </r>
  <r>
    <n v="0.46"/>
    <s v="OK"/>
    <d v="2025-10-30T16:00:00"/>
    <s v="2025-10-30T14:00:00Z"/>
    <n v="2.7682500000000001"/>
    <x v="16"/>
  </r>
  <r>
    <n v="1.23"/>
    <s v="OK"/>
    <d v="2025-10-30T17:00:00"/>
    <s v="2025-10-30T15:00:00Z"/>
    <n v="2.1087500000000001"/>
    <x v="17"/>
  </r>
  <r>
    <n v="3.33"/>
    <s v="OK"/>
    <d v="2025-10-30T18:00:00"/>
    <s v="2025-10-30T16:00:00Z"/>
    <n v="2.0564999999999998"/>
    <x v="18"/>
  </r>
  <r>
    <n v="1.23"/>
    <s v="OK"/>
    <d v="2025-10-30T19:00:00"/>
    <s v="2025-10-30T17:00:00Z"/>
    <n v="1.9494999999999998"/>
    <x v="19"/>
  </r>
  <r>
    <n v="0.52"/>
    <s v="OK"/>
    <d v="2025-10-30T20:00:00"/>
    <s v="2025-10-30T18:00:00Z"/>
    <n v="1.7814999999999999"/>
    <x v="20"/>
  </r>
  <r>
    <n v="0.47"/>
    <s v="OK"/>
    <d v="2025-10-30T21:00:00"/>
    <s v="2025-10-30T19:00:00Z"/>
    <n v="1.6367499999999999"/>
    <x v="21"/>
  </r>
  <r>
    <n v="0.23"/>
    <s v="OK"/>
    <d v="2025-10-30T22:00:00"/>
    <s v="2025-10-30T20:00:00Z"/>
    <n v="0.7337499999999999"/>
    <x v="22"/>
  </r>
  <r>
    <n v="0.22"/>
    <s v="OK"/>
    <d v="2025-10-30T23:00:00"/>
    <s v="2025-10-30T21:00:00Z"/>
    <n v="0.65300000000000002"/>
    <x v="23"/>
  </r>
  <r>
    <n v="0.23"/>
    <s v="OK"/>
    <d v="2025-10-31T00:00:00"/>
    <s v="2025-10-30T22:00:00Z"/>
    <n v="0.66549999999999998"/>
    <x v="0"/>
  </r>
  <r>
    <n v="1.29"/>
    <s v="OK"/>
    <d v="2025-10-31T01:00:00"/>
    <s v="2025-10-30T23:00:00Z"/>
    <n v="0.62475000000000003"/>
    <x v="1"/>
  </r>
  <r>
    <n v="0.57999999999999996"/>
    <s v="OK"/>
    <d v="2025-10-31T02:00:00"/>
    <s v="2025-10-31T00:00:00Z"/>
    <n v="0.629"/>
    <x v="2"/>
  </r>
  <r>
    <n v="0.24"/>
    <s v="OK"/>
    <d v="2025-10-31T03:00:00"/>
    <s v="2025-10-31T01:00:00Z"/>
    <n v="0.64424999999999999"/>
    <x v="3"/>
  </r>
  <r>
    <n v="0.18"/>
    <s v="OK"/>
    <d v="2025-10-31T04:00:00"/>
    <s v="2025-10-31T02:00:00Z"/>
    <n v="1.0082500000000001"/>
    <x v="4"/>
  </r>
  <r>
    <n v="0.21"/>
    <s v="OK"/>
    <d v="2025-10-31T05:00:00"/>
    <s v="2025-10-31T03:00:00Z"/>
    <n v="1.8085"/>
    <x v="5"/>
  </r>
  <r>
    <n v="0.41"/>
    <s v="OK"/>
    <d v="2025-10-31T06:00:00"/>
    <s v="2025-10-31T04:00:00Z"/>
    <n v="3.5822500000000002"/>
    <x v="6"/>
  </r>
  <r>
    <n v="1.35"/>
    <s v="OK"/>
    <d v="2025-10-31T07:00:00"/>
    <s v="2025-10-31T05:00:00Z"/>
    <n v="8.7007499999999993"/>
    <x v="7"/>
  </r>
  <r>
    <n v="1.08"/>
    <s v="OK"/>
    <d v="2025-10-31T08:00:00"/>
    <s v="2025-10-31T06:00:00Z"/>
    <n v="10.276000000000002"/>
    <x v="8"/>
  </r>
  <r>
    <n v="0.34"/>
    <s v="OK"/>
    <d v="2025-10-31T09:00:00"/>
    <s v="2025-10-31T07:00:00Z"/>
    <n v="8.2044999999999995"/>
    <x v="9"/>
  </r>
  <r>
    <n v="0.19"/>
    <s v="OK"/>
    <d v="2025-10-31T10:00:00"/>
    <s v="2025-10-31T08:00:00Z"/>
    <n v="9.3182500000000008"/>
    <x v="10"/>
  </r>
  <r>
    <n v="1.96"/>
    <s v="OK"/>
    <d v="2025-10-31T11:00:00"/>
    <s v="2025-10-31T09:00:00Z"/>
    <n v="9.5202500000000008"/>
    <x v="11"/>
  </r>
  <r>
    <n v="0.18"/>
    <s v="OK"/>
    <d v="2025-10-31T12:00:00"/>
    <s v="2025-10-31T10:00:00Z"/>
    <n v="8.6514999999999986"/>
    <x v="12"/>
  </r>
  <r>
    <n v="0.31"/>
    <s v="OK"/>
    <d v="2025-10-31T13:00:00"/>
    <s v="2025-10-31T11:00:00Z"/>
    <n v="8.8410000000000011"/>
    <x v="13"/>
  </r>
  <r>
    <n v="0.41"/>
    <s v="OK"/>
    <d v="2025-10-31T14:00:00"/>
    <s v="2025-10-31T12:00:00Z"/>
    <n v="12.405999999999999"/>
    <x v="14"/>
  </r>
  <r>
    <n v="3.32"/>
    <s v="OK"/>
    <d v="2025-10-31T15:00:00"/>
    <s v="2025-10-31T13:00:00Z"/>
    <n v="13.805499999999999"/>
    <x v="15"/>
  </r>
  <r>
    <n v="0.38"/>
    <s v="OK"/>
    <d v="2025-10-31T16:00:00"/>
    <s v="2025-10-31T14:00:00Z"/>
    <n v="16.741250000000001"/>
    <x v="16"/>
  </r>
  <r>
    <n v="0.37"/>
    <s v="OK"/>
    <d v="2025-10-31T17:00:00"/>
    <s v="2025-10-31T15:00:00Z"/>
    <n v="13.6645"/>
    <x v="17"/>
  </r>
  <r>
    <n v="0.17"/>
    <s v="OK"/>
    <d v="2025-10-31T18:00:00"/>
    <s v="2025-10-31T16:00:00Z"/>
    <n v="12.449"/>
    <x v="18"/>
  </r>
  <r>
    <n v="0.28999999999999998"/>
    <s v="OK"/>
    <d v="2025-10-31T19:00:00"/>
    <s v="2025-10-31T17:00:00Z"/>
    <n v="10.503499999999999"/>
    <x v="19"/>
  </r>
  <r>
    <n v="0.2"/>
    <s v="OK"/>
    <d v="2025-10-31T20:00:00"/>
    <s v="2025-10-31T18:00:00Z"/>
    <n v="7.8440000000000012"/>
    <x v="20"/>
  </r>
  <r>
    <n v="0.31"/>
    <s v="OK"/>
    <d v="2025-10-31T21:00:00"/>
    <s v="2025-10-31T19:00:00Z"/>
    <n v="8.665750000000001"/>
    <x v="21"/>
  </r>
  <r>
    <n v="0.23"/>
    <s v="OK"/>
    <d v="2025-10-31T22:00:00"/>
    <s v="2025-10-31T20:00:00Z"/>
    <n v="8.6925000000000008"/>
    <x v="22"/>
  </r>
  <r>
    <n v="0.34"/>
    <s v="OK"/>
    <d v="2025-10-31T23:00:00"/>
    <s v="2025-10-31T21:00:00Z"/>
    <n v="5.6550000000000002"/>
    <x v="23"/>
  </r>
  <r>
    <n v="0.27"/>
    <s v="OK"/>
    <d v="2025-11-01T00:00:00"/>
    <s v="2025-10-31T22:00:00Z"/>
    <n v="6.1144999999999996"/>
    <x v="0"/>
  </r>
  <r>
    <n v="0.28999999999999998"/>
    <s v="OK"/>
    <d v="2025-11-01T01:00:00"/>
    <s v="2025-10-31T23:00:00Z"/>
    <n v="5.1645000000000003"/>
    <x v="1"/>
  </r>
  <r>
    <n v="0.23"/>
    <s v="OK"/>
    <d v="2025-11-01T02:00:00"/>
    <s v="2025-11-01T00:00:00Z"/>
    <n v="5.7587500000000009"/>
    <x v="2"/>
  </r>
  <r>
    <n v="0.26"/>
    <s v="OK"/>
    <d v="2025-11-01T03:00:00"/>
    <s v="2025-11-01T01:00:00Z"/>
    <n v="6.0440000000000005"/>
    <x v="3"/>
  </r>
  <r>
    <n v="0.28000000000000003"/>
    <s v="OK"/>
    <d v="2025-11-01T04:00:00"/>
    <s v="2025-11-01T02:00:00Z"/>
    <n v="6.49275"/>
    <x v="4"/>
  </r>
  <r>
    <n v="1.85"/>
    <s v="OK"/>
    <d v="2025-11-01T05:00:00"/>
    <s v="2025-11-01T03:00:00Z"/>
    <n v="6.2684999999999995"/>
    <x v="5"/>
  </r>
  <r>
    <n v="0.27"/>
    <s v="OK"/>
    <d v="2025-11-01T06:00:00"/>
    <s v="2025-11-01T04:00:00Z"/>
    <n v="6.2829999999999995"/>
    <x v="6"/>
  </r>
  <r>
    <n v="0.27"/>
    <s v="OK"/>
    <d v="2025-11-01T07:00:00"/>
    <s v="2025-11-01T05:00:00Z"/>
    <n v="8.0197500000000002"/>
    <x v="7"/>
  </r>
  <r>
    <n v="0.38"/>
    <s v="OK"/>
    <d v="2025-11-01T08:00:00"/>
    <s v="2025-11-01T06:00:00Z"/>
    <n v="7.2799999999999994"/>
    <x v="8"/>
  </r>
  <r>
    <n v="0.23"/>
    <s v="OK"/>
    <d v="2025-11-01T09:00:00"/>
    <s v="2025-11-01T07:00:00Z"/>
    <n v="10.010999999999999"/>
    <x v="9"/>
  </r>
  <r>
    <n v="0.53"/>
    <s v="OK"/>
    <d v="2025-11-01T10:00:00"/>
    <s v="2025-11-01T08:00:00Z"/>
    <n v="8.8782499999999995"/>
    <x v="10"/>
  </r>
  <r>
    <n v="0.27"/>
    <s v="OK"/>
    <d v="2025-11-01T11:00:00"/>
    <s v="2025-11-01T09:00:00Z"/>
    <n v="7.1464999999999996"/>
    <x v="11"/>
  </r>
  <r>
    <n v="1.03"/>
    <s v="OK"/>
    <d v="2025-11-01T12:00:00"/>
    <s v="2025-11-01T10:00:00Z"/>
    <n v="7.3152500000000007"/>
    <x v="12"/>
  </r>
  <r>
    <n v="1.79"/>
    <s v="OK"/>
    <d v="2025-11-01T13:00:00"/>
    <s v="2025-11-01T11:00:00Z"/>
    <n v="7.7937500000000002"/>
    <x v="13"/>
  </r>
  <r>
    <n v="0.92"/>
    <s v="OK"/>
    <d v="2025-11-01T14:00:00"/>
    <s v="2025-11-01T12:00:00Z"/>
    <n v="9.5965000000000007"/>
    <x v="14"/>
  </r>
  <r>
    <n v="1.08"/>
    <s v="OK"/>
    <d v="2025-11-01T15:00:00"/>
    <s v="2025-11-01T13:00:00Z"/>
    <n v="11.463000000000001"/>
    <x v="15"/>
  </r>
  <r>
    <n v="0.38"/>
    <s v="OK"/>
    <d v="2025-11-01T16:00:00"/>
    <s v="2025-11-01T14:00:00Z"/>
    <n v="11.5215"/>
    <x v="16"/>
  </r>
  <r>
    <n v="0.53"/>
    <s v="OK"/>
    <d v="2025-11-01T17:00:00"/>
    <s v="2025-11-01T15:00:00Z"/>
    <n v="8.2162500000000005"/>
    <x v="17"/>
  </r>
  <r>
    <n v="0.73"/>
    <s v="OK"/>
    <d v="2025-11-01T18:00:00"/>
    <s v="2025-11-01T16:00:00Z"/>
    <n v="6.1609999999999996"/>
    <x v="18"/>
  </r>
  <r>
    <n v="3.64"/>
    <s v="OK"/>
    <d v="2025-11-01T19:00:00"/>
    <s v="2025-11-01T17:00:00Z"/>
    <n v="3.76525"/>
    <x v="19"/>
  </r>
  <r>
    <n v="1.61"/>
    <s v="OK"/>
    <d v="2025-11-01T20:00:00"/>
    <s v="2025-11-01T18:00:00Z"/>
    <n v="1.6204999999999998"/>
    <x v="20"/>
  </r>
  <r>
    <n v="1.1000000000000001"/>
    <s v="OK"/>
    <d v="2025-11-01T21:00:00"/>
    <s v="2025-11-01T19:00:00Z"/>
    <n v="1.4042499999999998"/>
    <x v="21"/>
  </r>
  <r>
    <n v="1.24"/>
    <s v="OK"/>
    <d v="2025-11-01T22:00:00"/>
    <s v="2025-11-01T20:00:00Z"/>
    <n v="1.2785"/>
    <x v="22"/>
  </r>
  <r>
    <n v="2.06"/>
    <s v="OK"/>
    <d v="2025-11-01T23:00:00"/>
    <s v="2025-11-01T21:00:00Z"/>
    <n v="1.0785"/>
    <x v="23"/>
  </r>
  <r>
    <n v="0.57999999999999996"/>
    <s v="OK"/>
    <d v="2025-11-02T00:00:00"/>
    <s v="2025-11-01T22:00:00Z"/>
    <n v="0.68574999999999997"/>
    <x v="0"/>
  </r>
  <r>
    <n v="0.45"/>
    <s v="OK"/>
    <d v="2025-11-02T01:00:00"/>
    <s v="2025-11-01T23:00:00Z"/>
    <n v="0.64075000000000004"/>
    <x v="1"/>
  </r>
  <r>
    <n v="0.41"/>
    <s v="OK"/>
    <d v="2025-11-02T02:00:00"/>
    <s v="2025-11-02T00:00:00Z"/>
    <n v="0.58624999999999994"/>
    <x v="2"/>
  </r>
  <r>
    <n v="0.4"/>
    <s v="OK"/>
    <d v="2025-11-02T03:00:00"/>
    <s v="2025-11-02T01:00:00Z"/>
    <n v="0.87550000000000006"/>
    <x v="3"/>
  </r>
  <r>
    <n v="0.45"/>
    <s v="OK"/>
    <d v="2025-11-02T04:00:00"/>
    <s v="2025-11-02T02:00:00Z"/>
    <n v="0.52249999999999996"/>
    <x v="4"/>
  </r>
  <r>
    <n v="0.35"/>
    <s v="OK"/>
    <d v="2025-11-02T05:00:00"/>
    <s v="2025-11-02T03:00:00Z"/>
    <n v="0.32074999999999998"/>
    <x v="5"/>
  </r>
  <r>
    <n v="0.37"/>
    <s v="OK"/>
    <d v="2025-11-02T06:00:00"/>
    <s v="2025-11-02T04:00:00Z"/>
    <n v="0.37024999999999997"/>
    <x v="6"/>
  </r>
  <r>
    <n v="0.52"/>
    <s v="OK"/>
    <d v="2025-11-02T07:00:00"/>
    <s v="2025-11-02T05:00:00Z"/>
    <n v="0.43049999999999999"/>
    <x v="7"/>
  </r>
  <r>
    <n v="0.71"/>
    <s v="OK"/>
    <d v="2025-11-02T08:00:00"/>
    <s v="2025-11-02T06:00:00Z"/>
    <n v="0.53900000000000003"/>
    <x v="8"/>
  </r>
  <r>
    <n v="2.12"/>
    <s v="OK"/>
    <d v="2025-11-02T09:00:00"/>
    <s v="2025-11-02T07:00:00Z"/>
    <n v="0.57874999999999999"/>
    <x v="9"/>
  </r>
  <r>
    <n v="0.4"/>
    <s v="OK"/>
    <d v="2025-11-02T10:00:00"/>
    <s v="2025-11-02T08:00:00Z"/>
    <n v="0.66849999999999998"/>
    <x v="10"/>
  </r>
  <r>
    <n v="0.51"/>
    <s v="OK"/>
    <d v="2025-11-02T11:00:00"/>
    <s v="2025-11-02T09:00:00Z"/>
    <n v="0.75900000000000001"/>
    <x v="11"/>
  </r>
  <r>
    <n v="2.0299999999999998"/>
    <s v="OK"/>
    <d v="2025-11-02T12:00:00"/>
    <s v="2025-11-02T10:00:00Z"/>
    <n v="0.70199999999999996"/>
    <x v="12"/>
  </r>
  <r>
    <n v="1.86"/>
    <s v="OK"/>
    <d v="2025-11-02T13:00:00"/>
    <s v="2025-11-02T11:00:00Z"/>
    <n v="0.66749999999999998"/>
    <x v="13"/>
  </r>
  <r>
    <n v="2.4500000000000002"/>
    <s v="OK"/>
    <d v="2025-11-02T14:00:00"/>
    <s v="2025-11-02T12:00:00Z"/>
    <n v="0.67300000000000004"/>
    <x v="14"/>
  </r>
  <r>
    <n v="0.56999999999999995"/>
    <s v="OK"/>
    <d v="2025-11-02T15:00:00"/>
    <s v="2025-11-02T13:00:00Z"/>
    <n v="0.69574999999999998"/>
    <x v="15"/>
  </r>
  <r>
    <n v="0.56999999999999995"/>
    <s v="OK"/>
    <d v="2025-11-02T16:00:00"/>
    <s v="2025-11-02T14:00:00Z"/>
    <n v="0.88649999999999995"/>
    <x v="16"/>
  </r>
  <r>
    <n v="0.63"/>
    <s v="OK"/>
    <d v="2025-11-02T17:00:00"/>
    <s v="2025-11-02T15:00:00Z"/>
    <n v="1.51875"/>
    <x v="17"/>
  </r>
  <r>
    <n v="1.57"/>
    <s v="OK"/>
    <d v="2025-11-02T18:00:00"/>
    <s v="2025-11-02T16:00:00Z"/>
    <n v="1.5387499999999998"/>
    <x v="18"/>
  </r>
  <r>
    <n v="2.85"/>
    <s v="OK"/>
    <d v="2025-11-02T19:00:00"/>
    <s v="2025-11-02T17:00:00Z"/>
    <n v="0.95749999999999991"/>
    <x v="19"/>
  </r>
  <r>
    <n v="0.89"/>
    <s v="OK"/>
    <d v="2025-11-02T20:00:00"/>
    <s v="2025-11-02T18:00:00Z"/>
    <n v="0.86275000000000002"/>
    <x v="20"/>
  </r>
  <r>
    <n v="2.33"/>
    <s v="OK"/>
    <d v="2025-11-02T21:00:00"/>
    <s v="2025-11-02T19:00:00Z"/>
    <n v="1.32"/>
    <x v="21"/>
  </r>
  <r>
    <n v="0.42"/>
    <s v="OK"/>
    <d v="2025-11-02T22:00:00"/>
    <s v="2025-11-02T20:00:00Z"/>
    <n v="1.34575"/>
    <x v="22"/>
  </r>
  <r>
    <n v="0.43"/>
    <s v="OK"/>
    <d v="2025-11-02T23:00:00"/>
    <s v="2025-11-02T21:00:00Z"/>
    <n v="1.8725000000000001"/>
    <x v="23"/>
  </r>
  <r>
    <n v="0.24"/>
    <s v="OK"/>
    <d v="2025-11-03T00:00:00"/>
    <s v="2025-11-02T22:00:00Z"/>
    <n v="1.1395"/>
    <x v="0"/>
  </r>
  <r>
    <n v="0.3"/>
    <s v="OK"/>
    <d v="2025-11-03T01:00:00"/>
    <s v="2025-11-02T23:00:00Z"/>
    <n v="1.41475"/>
    <x v="1"/>
  </r>
  <r>
    <n v="0.28999999999999998"/>
    <s v="OK"/>
    <d v="2025-11-03T02:00:00"/>
    <s v="2025-11-03T00:00:00Z"/>
    <n v="1.23"/>
    <x v="2"/>
  </r>
  <r>
    <n v="0.37"/>
    <s v="OK"/>
    <d v="2025-11-03T03:00:00"/>
    <s v="2025-11-03T01:00:00Z"/>
    <n v="1.3879999999999999"/>
    <x v="3"/>
  </r>
  <r>
    <n v="0.23"/>
    <s v="OK"/>
    <d v="2025-11-03T04:00:00"/>
    <s v="2025-11-03T02:00:00Z"/>
    <n v="1.133"/>
    <x v="4"/>
  </r>
  <r>
    <n v="0.51"/>
    <s v="OK"/>
    <d v="2025-11-03T05:00:00"/>
    <s v="2025-11-03T03:00:00Z"/>
    <n v="1.286"/>
    <x v="5"/>
  </r>
  <r>
    <n v="1.74"/>
    <s v="OK"/>
    <d v="2025-11-03T06:00:00"/>
    <s v="2025-11-03T04:00:00Z"/>
    <n v="3.7654999999999998"/>
    <x v="6"/>
  </r>
  <r>
    <n v="0.61"/>
    <s v="OK"/>
    <d v="2025-11-03T07:00:00"/>
    <s v="2025-11-03T05:00:00Z"/>
    <n v="6.3620000000000001"/>
    <x v="7"/>
  </r>
  <r>
    <n v="0.43"/>
    <s v="OK"/>
    <d v="2025-11-03T08:00:00"/>
    <s v="2025-11-03T06:00:00Z"/>
    <n v="6.8014999999999999"/>
    <x v="8"/>
  </r>
  <r>
    <n v="0.49"/>
    <s v="OK"/>
    <d v="2025-11-03T09:00:00"/>
    <s v="2025-11-03T07:00:00Z"/>
    <n v="5.9717500000000001"/>
    <x v="9"/>
  </r>
  <r>
    <n v="0.49"/>
    <s v="OK"/>
    <d v="2025-11-03T10:00:00"/>
    <s v="2025-11-03T08:00:00Z"/>
    <n v="5.0242499999999994"/>
    <x v="10"/>
  </r>
  <r>
    <n v="0.79"/>
    <s v="OK"/>
    <d v="2025-11-03T11:00:00"/>
    <s v="2025-11-03T09:00:00Z"/>
    <n v="4.4532499999999997"/>
    <x v="11"/>
  </r>
  <r>
    <n v="3.06"/>
    <s v="OK"/>
    <d v="2025-11-03T12:00:00"/>
    <s v="2025-11-03T10:00:00Z"/>
    <n v="4.3397499999999996"/>
    <x v="12"/>
  </r>
  <r>
    <n v="1.28"/>
    <s v="OK"/>
    <d v="2025-11-03T13:00:00"/>
    <s v="2025-11-03T11:00:00Z"/>
    <n v="4.41275"/>
    <x v="13"/>
  </r>
  <r>
    <n v="0.39"/>
    <s v="OK"/>
    <d v="2025-11-03T14:00:00"/>
    <s v="2025-11-03T12:00:00Z"/>
    <n v="4.5415000000000001"/>
    <x v="14"/>
  </r>
  <r>
    <n v="0.42"/>
    <s v="OK"/>
    <d v="2025-11-03T15:00:00"/>
    <s v="2025-11-03T13:00:00Z"/>
    <n v="4.4580000000000002"/>
    <x v="15"/>
  </r>
  <r>
    <n v="0.69"/>
    <s v="OK"/>
    <d v="2025-11-03T16:00:00"/>
    <s v="2025-11-03T14:00:00Z"/>
    <n v="3.7362500000000001"/>
    <x v="16"/>
  </r>
  <r>
    <n v="1.22"/>
    <s v="OK"/>
    <d v="2025-11-03T17:00:00"/>
    <s v="2025-11-03T15:00:00Z"/>
    <n v="4.1270000000000007"/>
    <x v="17"/>
  </r>
  <r>
    <n v="1.42"/>
    <s v="OK"/>
    <d v="2025-11-03T18:00:00"/>
    <s v="2025-11-03T16:00:00Z"/>
    <n v="2.7447499999999998"/>
    <x v="18"/>
  </r>
  <r>
    <n v="3.94"/>
    <s v="OK"/>
    <d v="2025-11-03T19:00:00"/>
    <s v="2025-11-03T17:00:00Z"/>
    <n v="2.1597499999999998"/>
    <x v="19"/>
  </r>
  <r>
    <n v="0.99"/>
    <s v="OK"/>
    <d v="2025-11-03T20:00:00"/>
    <s v="2025-11-03T18:00:00Z"/>
    <n v="1.6850000000000001"/>
    <x v="20"/>
  </r>
  <r>
    <n v="0.56000000000000005"/>
    <s v="OK"/>
    <d v="2025-11-03T21:00:00"/>
    <s v="2025-11-03T19:00:00Z"/>
    <n v="1.53725"/>
    <x v="21"/>
  </r>
  <r>
    <n v="0.55000000000000004"/>
    <s v="OK"/>
    <d v="2025-11-03T22:00:00"/>
    <s v="2025-11-03T20:00:00Z"/>
    <n v="1.32175"/>
    <x v="22"/>
  </r>
  <r>
    <n v="0.37"/>
    <s v="OK"/>
    <d v="2025-11-03T23:00:00"/>
    <s v="2025-11-03T21:00:00Z"/>
    <n v="0.91300000000000003"/>
    <x v="23"/>
  </r>
  <r>
    <n v="0.28999999999999998"/>
    <s v="OK"/>
    <d v="2025-11-04T00:00:00"/>
    <s v="2025-11-03T22:00:00Z"/>
    <n v="0.40649999999999997"/>
    <x v="0"/>
  </r>
  <r>
    <n v="0.3"/>
    <s v="OK"/>
    <d v="2025-11-04T01:00:00"/>
    <s v="2025-11-03T23:00:00Z"/>
    <n v="0.29225000000000001"/>
    <x v="1"/>
  </r>
  <r>
    <n v="0.23"/>
    <s v="OK"/>
    <d v="2025-11-04T02:00:00"/>
    <s v="2025-11-04T00:00:00Z"/>
    <n v="0.21049999999999996"/>
    <x v="2"/>
  </r>
  <r>
    <n v="0.32"/>
    <s v="OK"/>
    <d v="2025-11-04T03:00:00"/>
    <s v="2025-11-04T01:00:00Z"/>
    <n v="0.22949999999999998"/>
    <x v="3"/>
  </r>
  <r>
    <n v="0.28000000000000003"/>
    <s v="OK"/>
    <d v="2025-11-04T04:00:00"/>
    <s v="2025-11-04T02:00:00Z"/>
    <n v="0.23850000000000002"/>
    <x v="4"/>
  </r>
  <r>
    <n v="0.28999999999999998"/>
    <s v="OK"/>
    <d v="2025-11-04T05:00:00"/>
    <s v="2025-11-04T03:00:00Z"/>
    <n v="0.32874999999999999"/>
    <x v="5"/>
  </r>
  <r>
    <n v="0.37"/>
    <s v="OK"/>
    <d v="2025-11-04T06:00:00"/>
    <s v="2025-11-04T04:00:00Z"/>
    <n v="0.42575000000000002"/>
    <x v="6"/>
  </r>
  <r>
    <n v="2.11"/>
    <s v="OK"/>
    <d v="2025-11-04T07:00:00"/>
    <s v="2025-11-04T05:00:00Z"/>
    <n v="0.99050000000000005"/>
    <x v="7"/>
  </r>
  <r>
    <n v="0.47"/>
    <s v="OK"/>
    <d v="2025-11-04T08:00:00"/>
    <s v="2025-11-04T06:00:00Z"/>
    <n v="0.51824999999999999"/>
    <x v="8"/>
  </r>
  <r>
    <n v="1.02"/>
    <s v="OK"/>
    <d v="2025-11-04T09:00:00"/>
    <s v="2025-11-04T07:00:00Z"/>
    <n v="0.45575000000000004"/>
    <x v="9"/>
  </r>
  <r>
    <n v="1.37"/>
    <s v="OK"/>
    <d v="2025-11-04T10:00:00"/>
    <s v="2025-11-04T08:00:00Z"/>
    <n v="0.3695"/>
    <x v="10"/>
  </r>
  <r>
    <n v="0.97"/>
    <s v="OK"/>
    <d v="2025-11-04T11:00:00"/>
    <s v="2025-11-04T09:00:00Z"/>
    <n v="0.34625"/>
    <x v="11"/>
  </r>
  <r>
    <n v="3.31"/>
    <s v="OK"/>
    <d v="2025-11-04T12:00:00"/>
    <s v="2025-11-04T10:00:00Z"/>
    <n v="0.33049999999999996"/>
    <x v="12"/>
  </r>
  <r>
    <n v="0.64"/>
    <s v="OK"/>
    <d v="2025-11-04T13:00:00"/>
    <s v="2025-11-04T11:00:00Z"/>
    <n v="0.27424999999999999"/>
    <x v="13"/>
  </r>
  <r>
    <n v="0.56999999999999995"/>
    <s v="OK"/>
    <d v="2025-11-04T14:00:00"/>
    <s v="2025-11-04T12:00:00Z"/>
    <n v="0.27975000000000005"/>
    <x v="14"/>
  </r>
  <r>
    <n v="0.32"/>
    <s v="OK"/>
    <d v="2025-11-04T15:00:00"/>
    <s v="2025-11-04T13:00:00Z"/>
    <n v="0.31825000000000003"/>
    <x v="15"/>
  </r>
  <r>
    <n v="0.42"/>
    <s v="OK"/>
    <d v="2025-11-04T16:00:00"/>
    <s v="2025-11-04T14:00:00Z"/>
    <n v="0.46825"/>
    <x v="16"/>
  </r>
  <r>
    <n v="0.28999999999999998"/>
    <s v="OK"/>
    <d v="2025-11-04T17:00:00"/>
    <s v="2025-11-04T15:00:00Z"/>
    <n v="0.55125000000000002"/>
    <x v="17"/>
  </r>
  <r>
    <n v="0.62"/>
    <s v="OK"/>
    <d v="2025-11-04T18:00:00"/>
    <s v="2025-11-04T16:00:00Z"/>
    <n v="0.45774999999999999"/>
    <x v="18"/>
  </r>
  <r>
    <n v="3.16"/>
    <s v="OK"/>
    <d v="2025-11-04T19:00:00"/>
    <s v="2025-11-04T17:00:00Z"/>
    <n v="0.30774999999999997"/>
    <x v="19"/>
  </r>
  <r>
    <n v="1.47"/>
    <s v="OK"/>
    <d v="2025-11-04T20:00:00"/>
    <s v="2025-11-04T18:00:00Z"/>
    <n v="0.17799999999999999"/>
    <x v="20"/>
  </r>
  <r>
    <n v="1.55"/>
    <s v="OK"/>
    <d v="2025-11-04T21:00:00"/>
    <s v="2025-11-04T19:00:00Z"/>
    <n v="0.16425000000000001"/>
    <x v="21"/>
  </r>
  <r>
    <n v="1.7"/>
    <s v="OK"/>
    <d v="2025-11-04T22:00:00"/>
    <s v="2025-11-04T20:00:00Z"/>
    <n v="0.11574999999999999"/>
    <x v="22"/>
  </r>
  <r>
    <n v="0.75"/>
    <s v="OK"/>
    <d v="2025-11-04T23:00:00"/>
    <s v="2025-11-04T21:00:00Z"/>
    <n v="4.8499999999999995E-2"/>
    <x v="23"/>
  </r>
  <r>
    <n v="0.74"/>
    <s v="OK"/>
    <d v="2025-11-05T00:00:00"/>
    <s v="2025-11-04T22:00:00Z"/>
    <n v="-8.2500000000000004E-3"/>
    <x v="0"/>
  </r>
  <r>
    <n v="0.62"/>
    <s v="OK"/>
    <d v="2025-11-05T01:00:00"/>
    <s v="2025-11-04T23:00:00Z"/>
    <n v="-2.0500000000000001E-2"/>
    <x v="1"/>
  </r>
  <r>
    <n v="0.68"/>
    <s v="OK"/>
    <d v="2025-11-05T02:00:00"/>
    <s v="2025-11-05T00:00:00Z"/>
    <n v="-4.4249999999999998E-2"/>
    <x v="2"/>
  </r>
  <r>
    <n v="1.91"/>
    <s v="OK"/>
    <d v="2025-11-05T03:00:00"/>
    <s v="2025-11-05T01:00:00Z"/>
    <n v="-3.7500000000000003E-3"/>
    <x v="3"/>
  </r>
  <r>
    <n v="0.6"/>
    <s v="OK"/>
    <d v="2025-11-05T04:00:00"/>
    <s v="2025-11-05T02:00:00Z"/>
    <n v="7.7499999999999999E-3"/>
    <x v="4"/>
  </r>
  <r>
    <n v="0.67"/>
    <s v="OK"/>
    <d v="2025-11-05T05:00:00"/>
    <s v="2025-11-05T03:00:00Z"/>
    <n v="0.17325000000000002"/>
    <x v="5"/>
  </r>
  <r>
    <n v="0.61"/>
    <s v="OK"/>
    <d v="2025-11-05T06:00:00"/>
    <s v="2025-11-05T04:00:00Z"/>
    <n v="0.36899999999999999"/>
    <x v="6"/>
  </r>
  <r>
    <n v="0.43"/>
    <s v="OK"/>
    <d v="2025-11-05T07:00:00"/>
    <s v="2025-11-05T05:00:00Z"/>
    <n v="1.0662499999999999"/>
    <x v="7"/>
  </r>
  <r>
    <n v="0.28999999999999998"/>
    <s v="OK"/>
    <d v="2025-11-05T08:00:00"/>
    <s v="2025-11-05T06:00:00Z"/>
    <n v="1.1599999999999999"/>
    <x v="8"/>
  </r>
  <r>
    <n v="0.35"/>
    <s v="OK"/>
    <d v="2025-11-05T09:00:00"/>
    <s v="2025-11-05T07:00:00Z"/>
    <n v="1.52125"/>
    <x v="9"/>
  </r>
  <r>
    <n v="0.42"/>
    <s v="OK"/>
    <d v="2025-11-05T10:00:00"/>
    <s v="2025-11-05T08:00:00Z"/>
    <n v="1.4967500000000002"/>
    <x v="10"/>
  </r>
  <r>
    <n v="2.08"/>
    <s v="OK"/>
    <d v="2025-11-05T11:00:00"/>
    <s v="2025-11-05T09:00:00Z"/>
    <n v="1.4575"/>
    <x v="11"/>
  </r>
  <r>
    <n v="0.65"/>
    <s v="OK"/>
    <d v="2025-11-05T12:00:00"/>
    <s v="2025-11-05T10:00:00Z"/>
    <n v="1.5482500000000001"/>
    <x v="12"/>
  </r>
  <r>
    <n v="0.45"/>
    <s v="OK"/>
    <d v="2025-11-05T13:00:00"/>
    <s v="2025-11-05T11:00:00Z"/>
    <n v="1.64975"/>
    <x v="13"/>
  </r>
  <r>
    <n v="2.25"/>
    <s v="OK"/>
    <d v="2025-11-05T14:00:00"/>
    <s v="2025-11-05T12:00:00Z"/>
    <n v="1.5934999999999999"/>
    <x v="14"/>
  </r>
  <r>
    <n v="0.65"/>
    <s v="OK"/>
    <d v="2025-11-05T15:00:00"/>
    <s v="2025-11-05T13:00:00Z"/>
    <n v="1.6775"/>
    <x v="15"/>
  </r>
  <r>
    <n v="0.82"/>
    <s v="OK"/>
    <d v="2025-11-05T16:00:00"/>
    <s v="2025-11-05T14:00:00Z"/>
    <n v="1.7069999999999999"/>
    <x v="16"/>
  </r>
  <r>
    <n v="0.66"/>
    <s v="OK"/>
    <d v="2025-11-05T17:00:00"/>
    <s v="2025-11-05T15:00:00Z"/>
    <n v="1.6815"/>
    <x v="17"/>
  </r>
  <r>
    <n v="1.98"/>
    <s v="OK"/>
    <d v="2025-11-05T18:00:00"/>
    <s v="2025-11-05T16:00:00Z"/>
    <n v="1.69875"/>
    <x v="18"/>
  </r>
  <r>
    <n v="2.13"/>
    <s v="OK"/>
    <d v="2025-11-05T19:00:00"/>
    <s v="2025-11-05T17:00:00Z"/>
    <n v="1.5537500000000002"/>
    <x v="19"/>
  </r>
  <r>
    <n v="1.48"/>
    <s v="OK"/>
    <d v="2025-11-05T20:00:00"/>
    <s v="2025-11-05T18:00:00Z"/>
    <n v="1.47675"/>
    <x v="20"/>
  </r>
  <r>
    <n v="2.74"/>
    <s v="OK"/>
    <d v="2025-11-05T21:00:00"/>
    <s v="2025-11-05T19:00:00Z"/>
    <n v="1.41675"/>
    <x v="21"/>
  </r>
  <r>
    <n v="0.44"/>
    <s v="OK"/>
    <d v="2025-11-05T22:00:00"/>
    <s v="2025-11-05T20:00:00Z"/>
    <n v="1.2205000000000001"/>
    <x v="22"/>
  </r>
  <r>
    <n v="0.32"/>
    <s v="OK"/>
    <d v="2025-11-05T23:00:00"/>
    <s v="2025-11-05T21:00:00Z"/>
    <n v="1.04975"/>
    <x v="23"/>
  </r>
  <r>
    <n v="0.37"/>
    <s v="OK"/>
    <d v="2025-11-06T00:00:00"/>
    <s v="2025-11-05T22:00:00Z"/>
    <n v="0.30125000000000002"/>
    <x v="0"/>
  </r>
  <r>
    <n v="0.38"/>
    <s v="OK"/>
    <d v="2025-11-06T01:00:00"/>
    <s v="2025-11-05T23:00:00Z"/>
    <n v="0.31950000000000001"/>
    <x v="1"/>
  </r>
  <r>
    <n v="0.33"/>
    <s v="OK"/>
    <d v="2025-11-06T02:00:00"/>
    <s v="2025-11-06T00:00:00Z"/>
    <n v="0.32250000000000001"/>
    <x v="2"/>
  </r>
  <r>
    <n v="0.38"/>
    <s v="OK"/>
    <d v="2025-11-06T03:00:00"/>
    <s v="2025-11-06T01:00:00Z"/>
    <n v="0.36"/>
    <x v="3"/>
  </r>
  <r>
    <n v="0.41"/>
    <s v="OK"/>
    <d v="2025-11-06T04:00:00"/>
    <s v="2025-11-06T02:00:00Z"/>
    <n v="0.47349999999999998"/>
    <x v="4"/>
  </r>
  <r>
    <n v="0.57999999999999996"/>
    <s v="OK"/>
    <d v="2025-11-06T05:00:00"/>
    <s v="2025-11-06T03:00:00Z"/>
    <n v="1.3735000000000002"/>
    <x v="5"/>
  </r>
  <r>
    <n v="0.61"/>
    <s v="OK"/>
    <d v="2025-11-06T06:00:00"/>
    <s v="2025-11-06T04:00:00Z"/>
    <n v="1.85425"/>
    <x v="6"/>
  </r>
  <r>
    <n v="2.14"/>
    <s v="OK"/>
    <d v="2025-11-06T07:00:00"/>
    <s v="2025-11-06T05:00:00Z"/>
    <n v="2.1145"/>
    <x v="7"/>
  </r>
  <r>
    <n v="0.46"/>
    <s v="OK"/>
    <d v="2025-11-06T08:00:00"/>
    <s v="2025-11-06T06:00:00Z"/>
    <n v="2.2330000000000001"/>
    <x v="8"/>
  </r>
  <r>
    <n v="0.41"/>
    <s v="OK"/>
    <d v="2025-11-06T09:00:00"/>
    <s v="2025-11-06T07:00:00Z"/>
    <n v="3.2307500000000005"/>
    <x v="9"/>
  </r>
  <r>
    <n v="0.46"/>
    <s v="OK"/>
    <d v="2025-11-06T10:00:00"/>
    <s v="2025-11-06T08:00:00Z"/>
    <n v="5.0012500000000006"/>
    <x v="10"/>
  </r>
  <r>
    <n v="0.38"/>
    <s v="OK"/>
    <d v="2025-11-06T11:00:00"/>
    <s v="2025-11-06T09:00:00Z"/>
    <n v="5.7769999999999992"/>
    <x v="11"/>
  </r>
  <r>
    <n v="0.49"/>
    <s v="OK"/>
    <d v="2025-11-06T12:00:00"/>
    <s v="2025-11-06T10:00:00Z"/>
    <n v="5.0622499999999997"/>
    <x v="12"/>
  </r>
  <r>
    <n v="0.36"/>
    <s v="OK"/>
    <d v="2025-11-06T13:00:00"/>
    <s v="2025-11-06T11:00:00Z"/>
    <n v="4.3635000000000002"/>
    <x v="13"/>
  </r>
  <r>
    <n v="0.53"/>
    <s v="OK"/>
    <d v="2025-11-06T14:00:00"/>
    <s v="2025-11-06T12:00:00Z"/>
    <n v="4.2917500000000004"/>
    <x v="14"/>
  </r>
  <r>
    <n v="0.51"/>
    <s v="OK"/>
    <d v="2025-11-06T15:00:00"/>
    <s v="2025-11-06T13:00:00Z"/>
    <n v="2.7415000000000003"/>
    <x v="15"/>
  </r>
  <r>
    <n v="0.79"/>
    <s v="OK"/>
    <d v="2025-11-06T16:00:00"/>
    <s v="2025-11-06T14:00:00Z"/>
    <n v="3.7607499999999998"/>
    <x v="16"/>
  </r>
  <r>
    <n v="1.01"/>
    <s v="OK"/>
    <d v="2025-11-06T17:00:00"/>
    <s v="2025-11-06T15:00:00Z"/>
    <n v="4.4349999999999996"/>
    <x v="17"/>
  </r>
  <r>
    <n v="2.96"/>
    <s v="OK"/>
    <d v="2025-11-06T18:00:00"/>
    <s v="2025-11-06T16:00:00Z"/>
    <n v="4.3070000000000004"/>
    <x v="18"/>
  </r>
  <r>
    <n v="0.52"/>
    <s v="OK"/>
    <d v="2025-11-06T19:00:00"/>
    <s v="2025-11-06T17:00:00Z"/>
    <n v="3.766"/>
    <x v="19"/>
  </r>
  <r>
    <n v="0.98"/>
    <s v="OK"/>
    <d v="2025-11-06T20:00:00"/>
    <s v="2025-11-06T18:00:00Z"/>
    <n v="2.5880000000000001"/>
    <x v="20"/>
  </r>
  <r>
    <n v="3.8"/>
    <s v="OK"/>
    <d v="2025-11-06T21:00:00"/>
    <s v="2025-11-06T19:00:00Z"/>
    <n v="2.4375"/>
    <x v="21"/>
  </r>
  <r>
    <n v="2.1800000000000002"/>
    <s v="OK"/>
    <d v="2025-11-06T22:00:00"/>
    <s v="2025-11-06T20:00:00Z"/>
    <n v="2.2207500000000002"/>
    <x v="22"/>
  </r>
  <r>
    <n v="0.85"/>
    <s v="OK"/>
    <d v="2025-11-06T23:00:00"/>
    <s v="2025-11-06T21:00:00Z"/>
    <n v="1.9485000000000001"/>
    <x v="23"/>
  </r>
  <r>
    <n v="0.35"/>
    <s v="OK"/>
    <d v="2025-11-07T00:00:00"/>
    <s v="2025-11-06T22:00:00Z"/>
    <n v="1.8832500000000001"/>
    <x v="0"/>
  </r>
  <r>
    <n v="0.22"/>
    <s v="OK"/>
    <d v="2025-11-07T01:00:00"/>
    <s v="2025-11-06T23:00:00Z"/>
    <n v="1.9017499999999998"/>
    <x v="1"/>
  </r>
  <r>
    <n v="0.24"/>
    <s v="OK"/>
    <d v="2025-11-07T02:00:00"/>
    <s v="2025-11-07T00:00:00Z"/>
    <n v="1.8912499999999999"/>
    <x v="2"/>
  </r>
  <r>
    <n v="0.3"/>
    <s v="OK"/>
    <d v="2025-11-07T03:00:00"/>
    <s v="2025-11-07T01:00:00Z"/>
    <n v="1.90025"/>
    <x v="3"/>
  </r>
  <r>
    <n v="0.31"/>
    <s v="OK"/>
    <d v="2025-11-07T04:00:00"/>
    <s v="2025-11-07T02:00:00Z"/>
    <n v="1.9915000000000003"/>
    <x v="4"/>
  </r>
  <r>
    <n v="0.56000000000000005"/>
    <s v="OK"/>
    <d v="2025-11-07T05:00:00"/>
    <s v="2025-11-07T03:00:00Z"/>
    <n v="3.60025"/>
    <x v="5"/>
  </r>
  <r>
    <n v="0.55000000000000004"/>
    <s v="OK"/>
    <d v="2025-11-07T06:00:00"/>
    <s v="2025-11-07T04:00:00Z"/>
    <n v="5.17075"/>
    <x v="6"/>
  </r>
  <r>
    <n v="2.73"/>
    <s v="OK"/>
    <d v="2025-11-07T07:00:00"/>
    <s v="2025-11-07T05:00:00Z"/>
    <n v="8.1537500000000005"/>
    <x v="7"/>
  </r>
  <r>
    <n v="1.29"/>
    <s v="OK"/>
    <d v="2025-11-07T08:00:00"/>
    <s v="2025-11-07T06:00:00Z"/>
    <n v="11.039499999999999"/>
    <x v="8"/>
  </r>
  <r>
    <n v="0.26"/>
    <s v="OK"/>
    <d v="2025-11-07T09:00:00"/>
    <s v="2025-11-07T07:00:00Z"/>
    <n v="10.907999999999998"/>
    <x v="9"/>
  </r>
  <r>
    <n v="0.33"/>
    <s v="OK"/>
    <d v="2025-11-07T10:00:00"/>
    <s v="2025-11-07T08:00:00Z"/>
    <n v="11.516749999999998"/>
    <x v="10"/>
  </r>
  <r>
    <n v="0.21"/>
    <s v="OK"/>
    <d v="2025-11-07T11:00:00"/>
    <s v="2025-11-07T09:00:00Z"/>
    <n v="10.039"/>
    <x v="11"/>
  </r>
  <r>
    <n v="0.34"/>
    <s v="OK"/>
    <d v="2025-11-07T12:00:00"/>
    <s v="2025-11-07T10:00:00Z"/>
    <n v="11.0395"/>
    <x v="12"/>
  </r>
  <r>
    <n v="0.25"/>
    <s v="OK"/>
    <d v="2025-11-07T13:00:00"/>
    <s v="2025-11-07T11:00:00Z"/>
    <n v="11.006"/>
    <x v="13"/>
  </r>
  <r>
    <n v="0.55000000000000004"/>
    <s v="OK"/>
    <d v="2025-11-07T14:00:00"/>
    <s v="2025-11-07T12:00:00Z"/>
    <n v="10.089749999999999"/>
    <x v="14"/>
  </r>
  <r>
    <n v="0.36"/>
    <s v="OK"/>
    <d v="2025-11-07T15:00:00"/>
    <s v="2025-11-07T13:00:00Z"/>
    <n v="11.83775"/>
    <x v="15"/>
  </r>
  <r>
    <n v="0.38"/>
    <s v="OK"/>
    <d v="2025-11-07T16:00:00"/>
    <s v="2025-11-07T14:00:00Z"/>
    <n v="14.67525"/>
    <x v="16"/>
  </r>
  <r>
    <n v="0.47"/>
    <s v="OK"/>
    <d v="2025-11-07T17:00:00"/>
    <s v="2025-11-07T15:00:00Z"/>
    <n v="12.459250000000001"/>
    <x v="17"/>
  </r>
  <r>
    <n v="0.52"/>
    <s v="OK"/>
    <d v="2025-11-07T18:00:00"/>
    <s v="2025-11-07T16:00:00Z"/>
    <n v="11.731"/>
    <x v="18"/>
  </r>
  <r>
    <n v="2.66"/>
    <s v="OK"/>
    <d v="2025-11-07T19:00:00"/>
    <s v="2025-11-07T17:00:00Z"/>
    <n v="8.1579999999999995"/>
    <x v="19"/>
  </r>
  <r>
    <n v="2.65"/>
    <s v="OK"/>
    <d v="2025-11-07T20:00:00"/>
    <s v="2025-11-07T18:00:00Z"/>
    <n v="5.9569999999999999"/>
    <x v="20"/>
  </r>
  <r>
    <n v="3.03"/>
    <s v="OK"/>
    <d v="2025-11-07T21:00:00"/>
    <s v="2025-11-07T19:00:00Z"/>
    <n v="5.6487499999999997"/>
    <x v="21"/>
  </r>
  <r>
    <n v="0.6"/>
    <s v="OK"/>
    <d v="2025-11-07T22:00:00"/>
    <s v="2025-11-07T20:00:00Z"/>
    <n v="4.1855000000000002"/>
    <x v="22"/>
  </r>
  <r>
    <n v="0.41"/>
    <s v="OK"/>
    <d v="2025-11-07T23:00:00"/>
    <s v="2025-11-07T21:00:00Z"/>
    <n v="2.9277499999999996"/>
    <x v="23"/>
  </r>
  <r>
    <n v="0.4"/>
    <s v="OK"/>
    <d v="2025-11-08T00:00:00"/>
    <s v="2025-11-07T22:00:00Z"/>
    <n v="3.4202500000000002"/>
    <x v="0"/>
  </r>
  <r>
    <n v="0.37"/>
    <s v="OK"/>
    <d v="2025-11-08T01:00:00"/>
    <s v="2025-11-07T23:00:00Z"/>
    <n v="3.44475"/>
    <x v="1"/>
  </r>
  <r>
    <n v="0.28999999999999998"/>
    <s v="OK"/>
    <d v="2025-11-08T02:00:00"/>
    <s v="2025-11-08T00:00:00Z"/>
    <n v="3.5732499999999998"/>
    <x v="2"/>
  </r>
  <r>
    <n v="0.24"/>
    <s v="OK"/>
    <d v="2025-11-08T03:00:00"/>
    <s v="2025-11-08T01:00:00Z"/>
    <n v="3.2922500000000001"/>
    <x v="3"/>
  </r>
  <r>
    <n v="0.19"/>
    <s v="OK"/>
    <d v="2025-11-08T04:00:00"/>
    <s v="2025-11-08T02:00:00Z"/>
    <n v="4.649"/>
    <x v="4"/>
  </r>
  <r>
    <n v="0.38"/>
    <s v="OK"/>
    <d v="2025-11-08T05:00:00"/>
    <s v="2025-11-08T03:00:00Z"/>
    <n v="4.91425"/>
    <x v="5"/>
  </r>
  <r>
    <n v="0.35"/>
    <s v="OK"/>
    <d v="2025-11-08T06:00:00"/>
    <s v="2025-11-08T04:00:00Z"/>
    <n v="4.1777499999999996"/>
    <x v="6"/>
  </r>
  <r>
    <n v="1.46"/>
    <s v="OK"/>
    <d v="2025-11-08T07:00:00"/>
    <s v="2025-11-08T05:00:00Z"/>
    <n v="4.3057499999999997"/>
    <x v="7"/>
  </r>
  <r>
    <n v="0.22"/>
    <s v="OK"/>
    <d v="2025-11-08T08:00:00"/>
    <s v="2025-11-08T06:00:00Z"/>
    <n v="4.8262499999999999"/>
    <x v="8"/>
  </r>
  <r>
    <n v="0.21"/>
    <s v="OK"/>
    <d v="2025-11-08T09:00:00"/>
    <s v="2025-11-08T07:00:00Z"/>
    <n v="5.7107500000000009"/>
    <x v="9"/>
  </r>
  <r>
    <n v="0.45"/>
    <s v="OK"/>
    <d v="2025-11-08T10:00:00"/>
    <s v="2025-11-08T08:00:00Z"/>
    <n v="5.6480000000000006"/>
    <x v="10"/>
  </r>
  <r>
    <n v="0.35"/>
    <s v="OK"/>
    <d v="2025-11-08T11:00:00"/>
    <s v="2025-11-08T09:00:00Z"/>
    <n v="5.8380000000000001"/>
    <x v="11"/>
  </r>
  <r>
    <n v="0.38"/>
    <s v="OK"/>
    <d v="2025-11-08T12:00:00"/>
    <s v="2025-11-08T10:00:00Z"/>
    <n v="6.2134999999999998"/>
    <x v="12"/>
  </r>
  <r>
    <n v="1.69"/>
    <s v="OK"/>
    <d v="2025-11-08T13:00:00"/>
    <s v="2025-11-08T11:00:00Z"/>
    <n v="6.383"/>
    <x v="13"/>
  </r>
  <r>
    <n v="0.64"/>
    <s v="OK"/>
    <d v="2025-11-08T14:00:00"/>
    <s v="2025-11-08T12:00:00Z"/>
    <n v="8.1290000000000013"/>
    <x v="14"/>
  </r>
  <r>
    <n v="0.4"/>
    <s v="OK"/>
    <d v="2025-11-08T15:00:00"/>
    <s v="2025-11-08T13:00:00Z"/>
    <n v="9.7022499999999994"/>
    <x v="15"/>
  </r>
  <r>
    <n v="0.88"/>
    <s v="OK"/>
    <d v="2025-11-08T16:00:00"/>
    <s v="2025-11-08T14:00:00Z"/>
    <n v="12.29875"/>
    <x v="16"/>
  </r>
  <r>
    <n v="1.44"/>
    <s v="OK"/>
    <d v="2025-11-08T17:00:00"/>
    <s v="2025-11-08T15:00:00Z"/>
    <n v="12.690249999999999"/>
    <x v="17"/>
  </r>
  <r>
    <n v="3.57"/>
    <s v="OK"/>
    <d v="2025-11-08T18:00:00"/>
    <s v="2025-11-08T16:00:00Z"/>
    <n v="10.324999999999999"/>
    <x v="18"/>
  </r>
  <r>
    <n v="2"/>
    <s v="OK"/>
    <d v="2025-11-08T19:00:00"/>
    <s v="2025-11-08T17:00:00Z"/>
    <n v="6.1927500000000002"/>
    <x v="19"/>
  </r>
  <r>
    <n v="1.04"/>
    <s v="OK"/>
    <d v="2025-11-08T20:00:00"/>
    <s v="2025-11-08T18:00:00Z"/>
    <n v="4.1425000000000001"/>
    <x v="20"/>
  </r>
  <r>
    <n v="0.84"/>
    <s v="OK"/>
    <d v="2025-11-08T21:00:00"/>
    <s v="2025-11-08T19:00:00Z"/>
    <n v="3.1182499999999997"/>
    <x v="21"/>
  </r>
  <r>
    <n v="1.03"/>
    <s v="OK"/>
    <d v="2025-11-08T22:00:00"/>
    <s v="2025-11-08T20:00:00Z"/>
    <n v="2.6277499999999998"/>
    <x v="22"/>
  </r>
  <r>
    <n v="0.48"/>
    <s v="OK"/>
    <d v="2025-11-08T23:00:00"/>
    <s v="2025-11-08T21:00:00Z"/>
    <n v="2.20825"/>
    <x v="23"/>
  </r>
  <r>
    <n v="0.41"/>
    <s v="OK"/>
    <d v="2025-11-09T00:00:00"/>
    <s v="2025-11-08T22:00:00Z"/>
    <n v="2.0579999999999998"/>
    <x v="0"/>
  </r>
  <r>
    <n v="0.28000000000000003"/>
    <s v="OK"/>
    <d v="2025-11-09T01:00:00"/>
    <s v="2025-11-08T23:00:00Z"/>
    <n v="1.9492500000000001"/>
    <x v="1"/>
  </r>
  <r>
    <n v="0.31"/>
    <s v="OK"/>
    <d v="2025-11-09T02:00:00"/>
    <s v="2025-11-09T00:00:00Z"/>
    <n v="1.9257499999999999"/>
    <x v="2"/>
  </r>
  <r>
    <n v="0.76"/>
    <s v="OK"/>
    <d v="2025-11-09T03:00:00"/>
    <s v="2025-11-09T01:00:00Z"/>
    <n v="1.9990000000000001"/>
    <x v="3"/>
  </r>
  <r>
    <n v="1.24"/>
    <s v="OK"/>
    <d v="2025-11-09T04:00:00"/>
    <s v="2025-11-09T02:00:00Z"/>
    <n v="1.9935"/>
    <x v="4"/>
  </r>
  <r>
    <n v="0.8"/>
    <s v="OK"/>
    <d v="2025-11-09T05:00:00"/>
    <s v="2025-11-09T03:00:00Z"/>
    <n v="2.0477499999999997"/>
    <x v="5"/>
  </r>
  <r>
    <n v="0.72"/>
    <s v="OK"/>
    <d v="2025-11-09T06:00:00"/>
    <s v="2025-11-09T04:00:00Z"/>
    <n v="2.024"/>
    <x v="6"/>
  </r>
  <r>
    <n v="0.63"/>
    <s v="OK"/>
    <d v="2025-11-09T07:00:00"/>
    <s v="2025-11-09T05:00:00Z"/>
    <n v="2.0942500000000002"/>
    <x v="7"/>
  </r>
  <r>
    <n v="0.8"/>
    <s v="OK"/>
    <d v="2025-11-09T08:00:00"/>
    <s v="2025-11-09T06:00:00Z"/>
    <n v="2.1254999999999997"/>
    <x v="8"/>
  </r>
  <r>
    <n v="0.83"/>
    <s v="OK"/>
    <d v="2025-11-09T09:00:00"/>
    <s v="2025-11-09T07:00:00Z"/>
    <n v="2.2835000000000001"/>
    <x v="9"/>
  </r>
  <r>
    <n v="2.98"/>
    <s v="OK"/>
    <d v="2025-11-09T10:00:00"/>
    <s v="2025-11-09T08:00:00Z"/>
    <n v="4.5012499999999998"/>
    <x v="10"/>
  </r>
  <r>
    <n v="1.48"/>
    <s v="OK"/>
    <d v="2025-11-09T11:00:00"/>
    <s v="2025-11-09T09:00:00Z"/>
    <n v="4.8784999999999998"/>
    <x v="11"/>
  </r>
  <r>
    <n v="0.59"/>
    <s v="OK"/>
    <d v="2025-11-09T12:00:00"/>
    <s v="2025-11-09T10:00:00Z"/>
    <n v="4.84375"/>
    <x v="12"/>
  </r>
  <r>
    <n v="0.81"/>
    <s v="OK"/>
    <d v="2025-11-09T13:00:00"/>
    <s v="2025-11-09T11:00:00Z"/>
    <n v="4.8302499999999995"/>
    <x v="13"/>
  </r>
  <r>
    <n v="0.59"/>
    <s v="OK"/>
    <d v="2025-11-09T14:00:00"/>
    <s v="2025-11-09T12:00:00Z"/>
    <n v="4.8317500000000004"/>
    <x v="14"/>
  </r>
  <r>
    <n v="0.71"/>
    <s v="OK"/>
    <d v="2025-11-09T15:00:00"/>
    <s v="2025-11-09T13:00:00Z"/>
    <n v="5.4565000000000001"/>
    <x v="15"/>
  </r>
  <r>
    <n v="0.57999999999999996"/>
    <s v="OK"/>
    <d v="2025-11-09T16:00:00"/>
    <s v="2025-11-09T14:00:00Z"/>
    <n v="5.4744999999999999"/>
    <x v="16"/>
  </r>
  <r>
    <n v="0.72"/>
    <s v="OK"/>
    <d v="2025-11-09T17:00:00"/>
    <s v="2025-11-09T15:00:00Z"/>
    <n v="5.7619999999999996"/>
    <x v="17"/>
  </r>
  <r>
    <n v="3.29"/>
    <s v="OK"/>
    <d v="2025-11-09T18:00:00"/>
    <s v="2025-11-09T16:00:00Z"/>
    <n v="5.6239999999999997"/>
    <x v="18"/>
  </r>
  <r>
    <n v="0.61"/>
    <s v="OK"/>
    <d v="2025-11-09T19:00:00"/>
    <s v="2025-11-09T17:00:00Z"/>
    <n v="5.0549999999999997"/>
    <x v="19"/>
  </r>
  <r>
    <n v="0.72"/>
    <s v="OK"/>
    <d v="2025-11-09T20:00:00"/>
    <s v="2025-11-09T18:00:00Z"/>
    <n v="4.1050000000000004"/>
    <x v="20"/>
  </r>
  <r>
    <n v="0.72"/>
    <s v="OK"/>
    <d v="2025-11-09T21:00:00"/>
    <s v="2025-11-09T19:00:00Z"/>
    <n v="3.95675"/>
    <x v="21"/>
  </r>
  <r>
    <n v="0.49"/>
    <s v="OK"/>
    <d v="2025-11-09T22:00:00"/>
    <s v="2025-11-09T20:00:00Z"/>
    <n v="2.7827499999999996"/>
    <x v="22"/>
  </r>
  <r>
    <n v="0.34"/>
    <s v="OK"/>
    <d v="2025-11-09T23:00:00"/>
    <s v="2025-11-09T21:00:00Z"/>
    <n v="2.3265000000000002"/>
    <x v="23"/>
  </r>
  <r>
    <n v="0.33"/>
    <s v="OK"/>
    <d v="2025-11-10T00:00:00"/>
    <s v="2025-11-09T22:00:00Z"/>
    <n v="2.2937500000000002"/>
    <x v="0"/>
  </r>
  <r>
    <n v="1.58"/>
    <s v="OK"/>
    <d v="2025-11-10T01:00:00"/>
    <s v="2025-11-09T23:00:00Z"/>
    <n v="2.2885"/>
    <x v="1"/>
  </r>
  <r>
    <n v="0.57999999999999996"/>
    <s v="OK"/>
    <d v="2025-11-10T02:00:00"/>
    <s v="2025-11-10T00:00:00Z"/>
    <n v="2.2722500000000001"/>
    <x v="2"/>
  </r>
  <r>
    <n v="0.28999999999999998"/>
    <s v="OK"/>
    <d v="2025-11-10T03:00:00"/>
    <s v="2025-11-10T01:00:00Z"/>
    <n v="2.2744999999999997"/>
    <x v="3"/>
  </r>
  <r>
    <n v="0.31"/>
    <s v="OK"/>
    <d v="2025-11-10T04:00:00"/>
    <s v="2025-11-10T02:00:00Z"/>
    <n v="2.3002500000000001"/>
    <x v="4"/>
  </r>
  <r>
    <n v="0.39"/>
    <s v="OK"/>
    <d v="2025-11-10T05:00:00"/>
    <s v="2025-11-10T03:00:00Z"/>
    <n v="4.14175"/>
    <x v="5"/>
  </r>
  <r>
    <n v="0.55000000000000004"/>
    <s v="OK"/>
    <d v="2025-11-10T06:00:00"/>
    <s v="2025-11-10T04:00:00Z"/>
    <n v="10.260249999999999"/>
    <x v="6"/>
  </r>
  <r>
    <n v="0.48"/>
    <s v="OK"/>
    <d v="2025-11-10T07:00:00"/>
    <s v="2025-11-10T05:00:00Z"/>
    <n v="14.2225"/>
    <x v="7"/>
  </r>
  <r>
    <n v="0.48"/>
    <s v="OK"/>
    <d v="2025-11-10T08:00:00"/>
    <s v="2025-11-10T06:00:00Z"/>
    <n v="14.880500000000001"/>
    <x v="8"/>
  </r>
  <r>
    <n v="1.47"/>
    <s v="OK"/>
    <d v="2025-11-10T09:00:00"/>
    <s v="2025-11-10T07:00:00Z"/>
    <n v="14.001250000000001"/>
    <x v="9"/>
  </r>
  <r>
    <n v="2.4700000000000002"/>
    <s v="OK"/>
    <d v="2025-11-10T10:00:00"/>
    <s v="2025-11-10T08:00:00Z"/>
    <n v="13.2905"/>
    <x v="10"/>
  </r>
  <r>
    <n v="0.55000000000000004"/>
    <s v="OK"/>
    <d v="2025-11-10T11:00:00"/>
    <s v="2025-11-10T09:00:00Z"/>
    <n v="13.115"/>
    <x v="11"/>
  </r>
  <r>
    <n v="0.55000000000000004"/>
    <s v="OK"/>
    <d v="2025-11-10T12:00:00"/>
    <s v="2025-11-10T10:00:00Z"/>
    <n v="12.567499999999999"/>
    <x v="12"/>
  </r>
  <r>
    <n v="0.5"/>
    <s v="OK"/>
    <d v="2025-11-10T13:00:00"/>
    <s v="2025-11-10T11:00:00Z"/>
    <n v="12.746"/>
    <x v="13"/>
  </r>
  <r>
    <n v="0.56999999999999995"/>
    <s v="OK"/>
    <d v="2025-11-10T14:00:00"/>
    <s v="2025-11-10T12:00:00Z"/>
    <n v="13.354000000000001"/>
    <x v="14"/>
  </r>
  <r>
    <n v="0.77"/>
    <s v="OK"/>
    <d v="2025-11-10T15:00:00"/>
    <s v="2025-11-10T13:00:00Z"/>
    <n v="14.293749999999999"/>
    <x v="15"/>
  </r>
  <r>
    <n v="0.87"/>
    <s v="OK"/>
    <d v="2025-11-10T16:00:00"/>
    <s v="2025-11-10T14:00:00Z"/>
    <n v="15.4055"/>
    <x v="16"/>
  </r>
  <r>
    <n v="1.03"/>
    <s v="OK"/>
    <d v="2025-11-10T17:00:00"/>
    <s v="2025-11-10T15:00:00Z"/>
    <n v="17.060749999999999"/>
    <x v="17"/>
  </r>
  <r>
    <n v="0.56000000000000005"/>
    <s v="OK"/>
    <d v="2025-11-10T18:00:00"/>
    <s v="2025-11-10T16:00:00Z"/>
    <n v="15.15475"/>
    <x v="18"/>
  </r>
  <r>
    <n v="2.08"/>
    <s v="OK"/>
    <d v="2025-11-10T19:00:00"/>
    <s v="2025-11-10T17:00:00Z"/>
    <n v="11.727249999999998"/>
    <x v="19"/>
  </r>
  <r>
    <n v="0.77"/>
    <s v="OK"/>
    <d v="2025-11-10T20:00:00"/>
    <s v="2025-11-10T18:00:00Z"/>
    <n v="10.546499999999998"/>
    <x v="20"/>
  </r>
  <r>
    <n v="0.74"/>
    <s v="OK"/>
    <d v="2025-11-10T21:00:00"/>
    <s v="2025-11-10T19:00:00Z"/>
    <n v="10.204750000000001"/>
    <x v="21"/>
  </r>
  <r>
    <n v="2.86"/>
    <s v="OK"/>
    <d v="2025-11-10T22:00:00"/>
    <s v="2025-11-10T20:00:00Z"/>
    <n v="8.3679999999999986"/>
    <x v="22"/>
  </r>
  <r>
    <n v="1.76"/>
    <s v="OK"/>
    <d v="2025-11-10T23:00:00"/>
    <s v="2025-11-10T21:00:00Z"/>
    <n v="7.3254999999999999"/>
    <x v="23"/>
  </r>
  <r>
    <n v="0.38"/>
    <s v="OK"/>
    <d v="2025-11-11T00:00:00"/>
    <s v="2025-11-10T22:00:00Z"/>
    <n v="8.9362500000000011"/>
    <x v="0"/>
  </r>
  <r>
    <n v="0.32"/>
    <s v="OK"/>
    <d v="2025-11-11T01:00:00"/>
    <s v="2025-11-10T23:00:00Z"/>
    <n v="6.7694999999999999"/>
    <x v="1"/>
  </r>
  <r>
    <n v="0.38"/>
    <s v="OK"/>
    <d v="2025-11-11T02:00:00"/>
    <s v="2025-11-11T00:00:00Z"/>
    <n v="5.9922500000000003"/>
    <x v="2"/>
  </r>
  <r>
    <n v="0.36"/>
    <s v="OK"/>
    <d v="2025-11-11T03:00:00"/>
    <s v="2025-11-11T01:00:00Z"/>
    <n v="5.6207499999999992"/>
    <x v="3"/>
  </r>
  <r>
    <n v="0.39"/>
    <s v="OK"/>
    <d v="2025-11-11T04:00:00"/>
    <s v="2025-11-11T02:00:00Z"/>
    <n v="5.5510000000000002"/>
    <x v="4"/>
  </r>
  <r>
    <n v="0.4"/>
    <s v="OK"/>
    <d v="2025-11-11T05:00:00"/>
    <s v="2025-11-11T03:00:00Z"/>
    <n v="10.8005"/>
    <x v="5"/>
  </r>
  <r>
    <n v="0.48"/>
    <s v="OK"/>
    <d v="2025-11-11T06:00:00"/>
    <s v="2025-11-11T04:00:00Z"/>
    <n v="11.572749999999999"/>
    <x v="6"/>
  </r>
  <r>
    <n v="0.74"/>
    <s v="OK"/>
    <d v="2025-11-11T07:00:00"/>
    <s v="2025-11-11T05:00:00Z"/>
    <n v="12.230999999999998"/>
    <x v="7"/>
  </r>
  <r>
    <n v="2.97"/>
    <s v="OK"/>
    <d v="2025-11-11T08:00:00"/>
    <s v="2025-11-11T06:00:00Z"/>
    <n v="12.032999999999999"/>
    <x v="8"/>
  </r>
  <r>
    <n v="1.24"/>
    <s v="OK"/>
    <d v="2025-11-11T09:00:00"/>
    <s v="2025-11-11T07:00:00Z"/>
    <n v="10.946999999999999"/>
    <x v="9"/>
  </r>
  <r>
    <n v="0.51"/>
    <s v="OK"/>
    <d v="2025-11-11T10:00:00"/>
    <s v="2025-11-11T08:00:00Z"/>
    <n v="10.25375"/>
    <x v="10"/>
  </r>
  <r>
    <n v="0.56999999999999995"/>
    <s v="OK"/>
    <d v="2025-11-11T11:00:00"/>
    <s v="2025-11-11T09:00:00Z"/>
    <n v="9.8405000000000005"/>
    <x v="11"/>
  </r>
  <r>
    <n v="0.52"/>
    <s v="OK"/>
    <d v="2025-11-11T12:00:00"/>
    <s v="2025-11-11T10:00:00Z"/>
    <n v="9.6114999999999995"/>
    <x v="12"/>
  </r>
  <r>
    <n v="0.44"/>
    <s v="OK"/>
    <d v="2025-11-11T13:00:00"/>
    <s v="2025-11-11T11:00:00Z"/>
    <n v="9.177999999999999"/>
    <x v="13"/>
  </r>
  <r>
    <n v="1.38"/>
    <s v="OK"/>
    <d v="2025-11-11T14:00:00"/>
    <s v="2025-11-11T12:00:00Z"/>
    <n v="9.16"/>
    <x v="14"/>
  </r>
  <r>
    <n v="2.09"/>
    <s v="OK"/>
    <d v="2025-11-11T15:00:00"/>
    <s v="2025-11-11T13:00:00Z"/>
    <n v="10.204499999999999"/>
    <x v="15"/>
  </r>
  <r>
    <n v="0.6"/>
    <s v="OK"/>
    <d v="2025-11-11T16:00:00"/>
    <s v="2025-11-11T14:00:00Z"/>
    <n v="9.0372500000000002"/>
    <x v="16"/>
  </r>
  <r>
    <n v="0.55000000000000004"/>
    <s v="OK"/>
    <d v="2025-11-11T17:00:00"/>
    <s v="2025-11-11T15:00:00Z"/>
    <n v="10.536"/>
    <x v="17"/>
  </r>
  <r>
    <n v="1.69"/>
    <s v="OK"/>
    <d v="2025-11-11T18:00:00"/>
    <s v="2025-11-11T16:00:00Z"/>
    <n v="6.276250000000001"/>
    <x v="18"/>
  </r>
  <r>
    <n v="4.4400000000000004"/>
    <s v="OK"/>
    <d v="2025-11-11T19:00:00"/>
    <s v="2025-11-11T17:00:00Z"/>
    <n v="2.5615000000000001"/>
    <x v="19"/>
  </r>
  <r>
    <n v="1.86"/>
    <s v="OK"/>
    <d v="2025-11-11T20:00:00"/>
    <s v="2025-11-11T18:00:00Z"/>
    <n v="1.74525"/>
    <x v="20"/>
  </r>
  <r>
    <n v="1.41"/>
    <s v="OK"/>
    <d v="2025-11-11T21:00:00"/>
    <s v="2025-11-11T19:00:00Z"/>
    <n v="1.6035000000000001"/>
    <x v="21"/>
  </r>
  <r>
    <n v="1.1399999999999999"/>
    <s v="OK"/>
    <d v="2025-11-11T22:00:00"/>
    <s v="2025-11-11T20:00:00Z"/>
    <n v="0.91124999999999989"/>
    <x v="22"/>
  </r>
  <r>
    <n v="1.1200000000000001"/>
    <s v="OK"/>
    <d v="2025-11-11T23:00:00"/>
    <s v="2025-11-11T21:00:00Z"/>
    <n v="0.65150000000000008"/>
    <x v="23"/>
  </r>
  <r>
    <n v="0.93"/>
    <s v="OK"/>
    <d v="2025-11-12T00:00:00"/>
    <s v="2025-11-11T22:00:00Z"/>
    <n v="0.72724999999999995"/>
    <x v="0"/>
  </r>
  <r>
    <n v="0.96"/>
    <s v="OK"/>
    <d v="2025-11-12T01:00:00"/>
    <s v="2025-11-11T23:00:00Z"/>
    <n v="0.60875000000000001"/>
    <x v="1"/>
  </r>
  <r>
    <n v="0.8"/>
    <s v="OK"/>
    <d v="2025-11-12T02:00:00"/>
    <s v="2025-11-12T00:00:00Z"/>
    <n v="0.56674999999999998"/>
    <x v="2"/>
  </r>
  <r>
    <n v="0.92"/>
    <s v="OK"/>
    <d v="2025-11-12T03:00:00"/>
    <s v="2025-11-12T01:00:00Z"/>
    <n v="0.53425"/>
    <x v="3"/>
  </r>
  <r>
    <n v="0.8"/>
    <s v="OK"/>
    <d v="2025-11-12T04:00:00"/>
    <s v="2025-11-12T02:00:00Z"/>
    <n v="0.54075000000000006"/>
    <x v="4"/>
  </r>
  <r>
    <n v="0.88"/>
    <s v="OK"/>
    <d v="2025-11-12T05:00:00"/>
    <s v="2025-11-12T03:00:00Z"/>
    <n v="0.63575000000000004"/>
    <x v="5"/>
  </r>
  <r>
    <n v="2.14"/>
    <s v="OK"/>
    <d v="2025-11-12T06:00:00"/>
    <s v="2025-11-12T04:00:00Z"/>
    <n v="1.2567499999999998"/>
    <x v="6"/>
  </r>
  <r>
    <n v="1.08"/>
    <s v="OK"/>
    <d v="2025-11-12T07:00:00"/>
    <s v="2025-11-12T05:00:00Z"/>
    <n v="1.24275"/>
    <x v="7"/>
  </r>
  <r>
    <n v="0.6"/>
    <s v="OK"/>
    <d v="2025-11-12T08:00:00"/>
    <s v="2025-11-12T06:00:00Z"/>
    <n v="1.4245000000000001"/>
    <x v="8"/>
  </r>
  <r>
    <n v="0.28999999999999998"/>
    <s v="OK"/>
    <d v="2025-11-12T09:00:00"/>
    <s v="2025-11-12T07:00:00Z"/>
    <n v="1.2315"/>
    <x v="9"/>
  </r>
  <r>
    <n v="0.34"/>
    <s v="OK"/>
    <d v="2025-11-12T10:00:00"/>
    <s v="2025-11-12T08:00:00Z"/>
    <n v="1.2497499999999999"/>
    <x v="10"/>
  </r>
  <r>
    <n v="0.32"/>
    <s v="OK"/>
    <d v="2025-11-12T11:00:00"/>
    <s v="2025-11-12T09:00:00Z"/>
    <n v="0.95874999999999999"/>
    <x v="11"/>
  </r>
  <r>
    <n v="0.32"/>
    <s v="OK"/>
    <d v="2025-11-12T12:00:00"/>
    <s v="2025-11-12T10:00:00Z"/>
    <n v="0.93100000000000005"/>
    <x v="12"/>
  </r>
  <r>
    <n v="0.35"/>
    <s v="OK"/>
    <d v="2025-11-12T13:00:00"/>
    <s v="2025-11-12T11:00:00Z"/>
    <n v="0.91450000000000009"/>
    <x v="13"/>
  </r>
  <r>
    <n v="3.62"/>
    <s v="OK"/>
    <d v="2025-11-12T14:00:00"/>
    <s v="2025-11-12T12:00:00Z"/>
    <n v="0.91825000000000001"/>
    <x v="14"/>
  </r>
  <r>
    <n v="1.25"/>
    <s v="OK"/>
    <d v="2025-11-12T15:00:00"/>
    <s v="2025-11-12T13:00:00Z"/>
    <n v="0.88524999999999998"/>
    <x v="15"/>
  </r>
  <r>
    <n v="0.62"/>
    <s v="OK"/>
    <d v="2025-11-12T16:00:00"/>
    <s v="2025-11-12T14:00:00Z"/>
    <n v="0.8547499999999999"/>
    <x v="16"/>
  </r>
  <r>
    <n v="0.71"/>
    <s v="OK"/>
    <d v="2025-11-12T17:00:00"/>
    <s v="2025-11-12T15:00:00Z"/>
    <n v="0.72725000000000006"/>
    <x v="17"/>
  </r>
  <r>
    <n v="0.65"/>
    <s v="OK"/>
    <d v="2025-11-12T18:00:00"/>
    <s v="2025-11-12T16:00:00Z"/>
    <n v="0.69024999999999992"/>
    <x v="18"/>
  </r>
  <r>
    <n v="1.88"/>
    <s v="OK"/>
    <d v="2025-11-12T19:00:00"/>
    <s v="2025-11-12T17:00:00Z"/>
    <n v="0.59899999999999998"/>
    <x v="19"/>
  </r>
  <r>
    <n v="4.5"/>
    <s v="OK"/>
    <d v="2025-11-12T20:00:00"/>
    <s v="2025-11-12T18:00:00Z"/>
    <n v="0.34875"/>
    <x v="20"/>
  </r>
  <r>
    <n v="3.55"/>
    <s v="OK"/>
    <d v="2025-11-12T21:00:00"/>
    <s v="2025-11-12T19:00:00Z"/>
    <n v="0.2455"/>
    <x v="21"/>
  </r>
  <r>
    <n v="1.83"/>
    <s v="OK"/>
    <d v="2025-11-12T22:00:00"/>
    <s v="2025-11-12T20:00:00Z"/>
    <n v="9.325E-2"/>
    <x v="22"/>
  </r>
  <r>
    <n v="0.98"/>
    <s v="OK"/>
    <d v="2025-11-12T23:00:00"/>
    <s v="2025-11-12T21:00:00Z"/>
    <n v="-7.5000000000000002E-4"/>
    <x v="23"/>
  </r>
  <r>
    <n v="0.94"/>
    <s v="OK"/>
    <d v="2025-11-13T00:00:00"/>
    <s v="2025-11-12T22:00:00Z"/>
    <n v="1.35E-2"/>
    <x v="0"/>
  </r>
  <r>
    <n v="0.92"/>
    <s v="OK"/>
    <d v="2025-11-13T01:00:00"/>
    <s v="2025-11-12T23:00:00Z"/>
    <n v="4.0749999999999995E-2"/>
    <x v="1"/>
  </r>
  <r>
    <n v="0.83"/>
    <s v="OK"/>
    <d v="2025-11-13T02:00:00"/>
    <s v="2025-11-13T00:00:00Z"/>
    <n v="3.875E-2"/>
    <x v="2"/>
  </r>
  <r>
    <n v="0.86"/>
    <s v="OK"/>
    <d v="2025-11-13T03:00:00"/>
    <s v="2025-11-13T01:00:00Z"/>
    <n v="2.2500000000000003E-2"/>
    <x v="3"/>
  </r>
  <r>
    <n v="0.77"/>
    <s v="OK"/>
    <d v="2025-11-13T04:00:00"/>
    <s v="2025-11-13T02:00:00Z"/>
    <n v="0.11750000000000001"/>
    <x v="4"/>
  </r>
  <r>
    <n v="0.87"/>
    <s v="OK"/>
    <d v="2025-11-13T05:00:00"/>
    <s v="2025-11-13T03:00:00Z"/>
    <n v="0.20100000000000001"/>
    <x v="5"/>
  </r>
  <r>
    <n v="2.52"/>
    <s v="OK"/>
    <d v="2025-11-13T06:00:00"/>
    <s v="2025-11-13T04:00:00Z"/>
    <n v="0.49824999999999997"/>
    <x v="6"/>
  </r>
  <r>
    <n v="0.78"/>
    <s v="OK"/>
    <d v="2025-11-13T07:00:00"/>
    <s v="2025-11-13T05:00:00Z"/>
    <n v="1.5169999999999999"/>
    <x v="7"/>
  </r>
  <r>
    <n v="0.38"/>
    <s v="OK"/>
    <d v="2025-11-13T08:00:00"/>
    <s v="2025-11-13T06:00:00Z"/>
    <n v="1.6692499999999999"/>
    <x v="8"/>
  </r>
  <r>
    <n v="0.5"/>
    <s v="OK"/>
    <d v="2025-11-13T09:00:00"/>
    <s v="2025-11-13T07:00:00Z"/>
    <n v="1.89175"/>
    <x v="9"/>
  </r>
  <r>
    <n v="0.3"/>
    <s v="OK"/>
    <d v="2025-11-13T10:00:00"/>
    <s v="2025-11-13T08:00:00Z"/>
    <n v="2.94875"/>
    <x v="10"/>
  </r>
  <r>
    <n v="0.39"/>
    <s v="OK"/>
    <d v="2025-11-13T11:00:00"/>
    <s v="2025-11-13T09:00:00Z"/>
    <n v="2.6832500000000001"/>
    <x v="11"/>
  </r>
  <r>
    <n v="1.4"/>
    <s v="OK"/>
    <d v="2025-11-13T12:00:00"/>
    <s v="2025-11-13T10:00:00Z"/>
    <n v="2.9357500000000001"/>
    <x v="12"/>
  </r>
  <r>
    <n v="0.94"/>
    <s v="OK"/>
    <d v="2025-11-13T13:00:00"/>
    <s v="2025-11-13T11:00:00Z"/>
    <n v="2.1277499999999998"/>
    <x v="13"/>
  </r>
  <r>
    <n v="0.43"/>
    <s v="OK"/>
    <d v="2025-11-13T14:00:00"/>
    <s v="2025-11-13T12:00:00Z"/>
    <n v="1.79775"/>
    <x v="14"/>
  </r>
  <r>
    <n v="0.79"/>
    <s v="OK"/>
    <d v="2025-11-13T15:00:00"/>
    <s v="2025-11-13T13:00:00Z"/>
    <n v="1.73275"/>
    <x v="15"/>
  </r>
  <r>
    <n v="0.67"/>
    <s v="OK"/>
    <d v="2025-11-13T16:00:00"/>
    <s v="2025-11-13T14:00:00Z"/>
    <n v="1.7837499999999999"/>
    <x v="16"/>
  </r>
  <r>
    <n v="0.71"/>
    <s v="OK"/>
    <d v="2025-11-13T17:00:00"/>
    <s v="2025-11-13T15:00:00Z"/>
    <n v="1.829"/>
    <x v="17"/>
  </r>
  <r>
    <n v="1.04"/>
    <s v="OK"/>
    <d v="2025-11-13T18:00:00"/>
    <s v="2025-11-13T16:00:00Z"/>
    <n v="1.8052499999999998"/>
    <x v="18"/>
  </r>
  <r>
    <n v="3.71"/>
    <s v="OK"/>
    <d v="2025-11-13T19:00:00"/>
    <s v="2025-11-13T17:00:00Z"/>
    <n v="1.6944999999999999"/>
    <x v="19"/>
  </r>
  <r>
    <n v="1.51"/>
    <s v="OK"/>
    <d v="2025-11-13T20:00:00"/>
    <s v="2025-11-13T18:00:00Z"/>
    <n v="1.1620000000000001"/>
    <x v="20"/>
  </r>
  <r>
    <n v="0.89"/>
    <s v="OK"/>
    <d v="2025-11-13T21:00:00"/>
    <s v="2025-11-13T19:00:00Z"/>
    <n v="0.62649999999999995"/>
    <x v="21"/>
  </r>
  <r>
    <n v="0.51"/>
    <s v="OK"/>
    <d v="2025-11-13T22:00:00"/>
    <s v="2025-11-13T20:00:00Z"/>
    <n v="0.55299999999999994"/>
    <x v="22"/>
  </r>
  <r>
    <n v="2.92"/>
    <s v="OK"/>
    <d v="2025-11-13T23:00:00"/>
    <s v="2025-11-13T21:00:00Z"/>
    <n v="0.47875000000000001"/>
    <x v="23"/>
  </r>
  <r>
    <n v="1.35"/>
    <s v="OK"/>
    <d v="2025-11-14T00:00:00"/>
    <s v="2025-11-13T22:00:00Z"/>
    <n v="0.40174999999999994"/>
    <x v="0"/>
  </r>
  <r>
    <n v="1.22"/>
    <s v="OK"/>
    <d v="2025-11-14T01:00:00"/>
    <s v="2025-11-13T23:00:00Z"/>
    <n v="0.38749999999999996"/>
    <x v="1"/>
  </r>
  <r>
    <n v="1.2"/>
    <s v="OK"/>
    <d v="2025-11-14T02:00:00"/>
    <s v="2025-11-14T00:00:00Z"/>
    <n v="0.42"/>
    <x v="2"/>
  </r>
  <r>
    <n v="1.31"/>
    <s v="OK"/>
    <d v="2025-11-14T03:00:00"/>
    <s v="2025-11-14T01:00:00Z"/>
    <n v="0.438"/>
    <x v="3"/>
  </r>
  <r>
    <n v="1.18"/>
    <s v="OK"/>
    <d v="2025-11-14T04:00:00"/>
    <s v="2025-11-14T02:00:00Z"/>
    <n v="0.56474999999999997"/>
    <x v="4"/>
  </r>
  <r>
    <n v="1.17"/>
    <s v="OK"/>
    <d v="2025-11-14T05:00:00"/>
    <s v="2025-11-14T03:00:00Z"/>
    <n v="1.77925"/>
    <x v="5"/>
  </r>
  <r>
    <n v="1.43"/>
    <s v="OK"/>
    <d v="2025-11-14T06:00:00"/>
    <s v="2025-11-14T04:00:00Z"/>
    <n v="3.5034999999999998"/>
    <x v="6"/>
  </r>
  <r>
    <n v="2.39"/>
    <s v="OK"/>
    <d v="2025-11-14T07:00:00"/>
    <s v="2025-11-14T05:00:00Z"/>
    <n v="9.1939999999999991"/>
    <x v="7"/>
  </r>
  <r>
    <n v="1.66"/>
    <s v="OK"/>
    <d v="2025-11-14T08:00:00"/>
    <s v="2025-11-14T06:00:00Z"/>
    <n v="10.873000000000001"/>
    <x v="8"/>
  </r>
  <r>
    <n v="4.58"/>
    <s v="OK"/>
    <d v="2025-11-14T09:00:00"/>
    <s v="2025-11-14T07:00:00Z"/>
    <n v="10.4465"/>
    <x v="9"/>
  </r>
  <r>
    <n v="0.64"/>
    <s v="OK"/>
    <d v="2025-11-14T10:00:00"/>
    <s v="2025-11-14T08:00:00Z"/>
    <n v="9.7302499999999998"/>
    <x v="10"/>
  </r>
  <r>
    <n v="1.07"/>
    <s v="OK"/>
    <d v="2025-11-14T11:00:00"/>
    <s v="2025-11-14T09:00:00Z"/>
    <n v="9.2680000000000007"/>
    <x v="11"/>
  </r>
  <r>
    <n v="2.0299999999999998"/>
    <s v="OK"/>
    <d v="2025-11-14T12:00:00"/>
    <s v="2025-11-14T10:00:00Z"/>
    <n v="8.7277500000000003"/>
    <x v="12"/>
  </r>
  <r>
    <n v="1.1399999999999999"/>
    <s v="OK"/>
    <d v="2025-11-14T13:00:00"/>
    <s v="2025-11-14T11:00:00Z"/>
    <n v="8.8207499999999985"/>
    <x v="13"/>
  </r>
  <r>
    <n v="0.61"/>
    <s v="OK"/>
    <d v="2025-11-14T14:00:00"/>
    <s v="2025-11-14T12:00:00Z"/>
    <n v="8.5449999999999999"/>
    <x v="14"/>
  </r>
  <r>
    <n v="0.51"/>
    <s v="OK"/>
    <d v="2025-11-14T15:00:00"/>
    <s v="2025-11-14T13:00:00Z"/>
    <n v="9.213750000000001"/>
    <x v="15"/>
  </r>
  <r>
    <n v="0.49"/>
    <s v="OK"/>
    <d v="2025-11-14T16:00:00"/>
    <s v="2025-11-14T14:00:00Z"/>
    <n v="8.7032500000000006"/>
    <x v="16"/>
  </r>
  <r>
    <n v="0.59"/>
    <s v="OK"/>
    <d v="2025-11-14T17:00:00"/>
    <s v="2025-11-14T15:00:00Z"/>
    <n v="8.9089999999999989"/>
    <x v="17"/>
  </r>
  <r>
    <n v="0.56999999999999995"/>
    <s v="OK"/>
    <d v="2025-11-14T18:00:00"/>
    <s v="2025-11-14T16:00:00Z"/>
    <n v="6.1585000000000001"/>
    <x v="18"/>
  </r>
  <r>
    <n v="3.76"/>
    <s v="OK"/>
    <d v="2025-11-14T19:00:00"/>
    <s v="2025-11-14T17:00:00Z"/>
    <n v="3.8320000000000003"/>
    <x v="19"/>
  </r>
  <r>
    <n v="4.72"/>
    <s v="OK"/>
    <d v="2025-11-14T20:00:00"/>
    <s v="2025-11-14T18:00:00Z"/>
    <n v="2.09375"/>
    <x v="20"/>
  </r>
  <r>
    <n v="2.39"/>
    <s v="OK"/>
    <d v="2025-11-14T21:00:00"/>
    <s v="2025-11-14T19:00:00Z"/>
    <n v="1.95075"/>
    <x v="21"/>
  </r>
  <r>
    <n v="2.12"/>
    <s v="OK"/>
    <d v="2025-11-14T22:00:00"/>
    <s v="2025-11-14T20:00:00Z"/>
    <n v="1.7209999999999999"/>
    <x v="22"/>
  </r>
  <r>
    <n v="2"/>
    <s v="OK"/>
    <d v="2025-11-14T23:00:00"/>
    <s v="2025-11-14T21:00:00Z"/>
    <n v="1.5275000000000001"/>
    <x v="23"/>
  </r>
  <r>
    <n v="2.0699999999999998"/>
    <s v="OK"/>
    <d v="2025-11-15T00:00:00"/>
    <s v="2025-11-14T22:00:00Z"/>
    <n v="1.5142500000000001"/>
    <x v="0"/>
  </r>
  <r>
    <n v="1.77"/>
    <s v="OK"/>
    <d v="2025-11-15T01:00:00"/>
    <s v="2025-11-14T23:00:00Z"/>
    <n v="0.78674999999999995"/>
    <x v="1"/>
  </r>
  <r>
    <n v="2.95"/>
    <s v="OK"/>
    <d v="2025-11-15T02:00:00"/>
    <s v="2025-11-15T00:00:00Z"/>
    <n v="0.61375000000000002"/>
    <x v="2"/>
  </r>
  <r>
    <n v="1.64"/>
    <s v="OK"/>
    <d v="2025-11-15T03:00:00"/>
    <s v="2025-11-15T01:00:00Z"/>
    <n v="0.59424999999999994"/>
    <x v="3"/>
  </r>
  <r>
    <n v="1.76"/>
    <s v="OK"/>
    <d v="2025-11-15T04:00:00"/>
    <s v="2025-11-15T02:00:00Z"/>
    <n v="0.60575000000000001"/>
    <x v="4"/>
  </r>
  <r>
    <n v="1.86"/>
    <s v="OK"/>
    <d v="2025-11-15T05:00:00"/>
    <s v="2025-11-15T03:00:00Z"/>
    <n v="0.61224999999999996"/>
    <x v="5"/>
  </r>
  <r>
    <n v="1.75"/>
    <s v="OK"/>
    <d v="2025-11-15T06:00:00"/>
    <s v="2025-11-15T04:00:00Z"/>
    <n v="0.67849999999999988"/>
    <x v="6"/>
  </r>
  <r>
    <n v="1.68"/>
    <s v="OK"/>
    <d v="2025-11-15T07:00:00"/>
    <s v="2025-11-15T05:00:00Z"/>
    <n v="0.74550000000000005"/>
    <x v="7"/>
  </r>
  <r>
    <n v="1.64"/>
    <s v="OK"/>
    <d v="2025-11-15T08:00:00"/>
    <s v="2025-11-15T06:00:00Z"/>
    <n v="0.78"/>
    <x v="8"/>
  </r>
  <r>
    <n v="1.82"/>
    <s v="OK"/>
    <d v="2025-11-15T09:00:00"/>
    <s v="2025-11-15T07:00:00Z"/>
    <n v="0.77050000000000007"/>
    <x v="9"/>
  </r>
  <r>
    <n v="3.37"/>
    <s v="OK"/>
    <d v="2025-11-15T10:00:00"/>
    <s v="2025-11-15T08:00:00Z"/>
    <n v="0.79325000000000001"/>
    <x v="10"/>
  </r>
  <r>
    <n v="2.63"/>
    <s v="OK"/>
    <d v="2025-11-15T11:00:00"/>
    <s v="2025-11-15T09:00:00Z"/>
    <n v="0.77575000000000005"/>
    <x v="11"/>
  </r>
  <r>
    <n v="1.55"/>
    <s v="OK"/>
    <d v="2025-11-15T12:00:00"/>
    <s v="2025-11-15T10:00:00Z"/>
    <n v="0.77524999999999999"/>
    <x v="12"/>
  </r>
  <r>
    <n v="1.55"/>
    <s v="OK"/>
    <d v="2025-11-15T13:00:00"/>
    <s v="2025-11-15T11:00:00Z"/>
    <n v="0.79125000000000001"/>
    <x v="13"/>
  </r>
  <r>
    <n v="1.47"/>
    <s v="OK"/>
    <d v="2025-11-15T14:00:00"/>
    <s v="2025-11-15T12:00:00Z"/>
    <n v="0.80600000000000005"/>
    <x v="14"/>
  </r>
  <r>
    <n v="1.55"/>
    <s v="OK"/>
    <d v="2025-11-15T15:00:00"/>
    <s v="2025-11-15T13:00:00Z"/>
    <n v="1.0605"/>
    <x v="15"/>
  </r>
  <r>
    <n v="1.65"/>
    <s v="OK"/>
    <d v="2025-11-15T16:00:00"/>
    <s v="2025-11-15T14:00:00Z"/>
    <n v="1.2715000000000001"/>
    <x v="16"/>
  </r>
  <r>
    <n v="4.0599999999999996"/>
    <s v="OK"/>
    <d v="2025-11-15T17:00:00"/>
    <s v="2025-11-15T15:00:00Z"/>
    <n v="1.04"/>
    <x v="17"/>
  </r>
  <r>
    <n v="3.63"/>
    <s v="OK"/>
    <d v="2025-11-15T18:00:00"/>
    <s v="2025-11-15T16:00:00Z"/>
    <n v="0.86275000000000002"/>
    <x v="18"/>
  </r>
  <r>
    <n v="1.41"/>
    <s v="OK"/>
    <d v="2025-11-15T19:00:00"/>
    <s v="2025-11-15T17:00:00Z"/>
    <n v="0.79100000000000004"/>
    <x v="19"/>
  </r>
  <r>
    <n v="1.41"/>
    <s v="OK"/>
    <d v="2025-11-15T20:00:00"/>
    <s v="2025-11-15T18:00:00Z"/>
    <n v="0.71150000000000002"/>
    <x v="20"/>
  </r>
  <r>
    <n v="1.24"/>
    <s v="OK"/>
    <d v="2025-11-15T21:00:00"/>
    <s v="2025-11-15T19:00:00Z"/>
    <n v="0.6905"/>
    <x v="21"/>
  </r>
  <r>
    <n v="3.73"/>
    <s v="OK"/>
    <d v="2025-11-15T22:00:00"/>
    <s v="2025-11-15T20:00:00Z"/>
    <n v="0.65949999999999998"/>
    <x v="22"/>
  </r>
  <r>
    <n v="1.64"/>
    <s v="OK"/>
    <d v="2025-11-15T23:00:00"/>
    <s v="2025-11-15T21:00:00Z"/>
    <n v="0.58325000000000005"/>
    <x v="23"/>
  </r>
  <r>
    <n v="1.19"/>
    <s v="OK"/>
    <d v="2025-11-16T00:00:00"/>
    <s v="2025-11-15T22:00:00Z"/>
    <n v="0.48749999999999999"/>
    <x v="0"/>
  </r>
  <r>
    <n v="1.1499999999999999"/>
    <s v="OK"/>
    <d v="2025-11-16T01:00:00"/>
    <s v="2025-11-15T23:00:00Z"/>
    <n v="0.49275000000000002"/>
    <x v="1"/>
  </r>
  <r>
    <n v="1.3"/>
    <s v="OK"/>
    <d v="2025-11-16T02:00:00"/>
    <s v="2025-11-16T00:00:00Z"/>
    <n v="0.55225000000000002"/>
    <x v="2"/>
  </r>
  <r>
    <n v="1.06"/>
    <s v="OK"/>
    <d v="2025-11-16T03:00:00"/>
    <s v="2025-11-16T01:00:00Z"/>
    <n v="0.63600000000000001"/>
    <x v="3"/>
  </r>
  <r>
    <n v="1.29"/>
    <s v="OK"/>
    <d v="2025-11-16T04:00:00"/>
    <s v="2025-11-16T02:00:00Z"/>
    <n v="0.95874999999999999"/>
    <x v="4"/>
  </r>
  <r>
    <n v="1.1399999999999999"/>
    <s v="OK"/>
    <d v="2025-11-16T05:00:00"/>
    <s v="2025-11-16T03:00:00Z"/>
    <n v="1.7317499999999999"/>
    <x v="5"/>
  </r>
  <r>
    <n v="1.29"/>
    <s v="OK"/>
    <d v="2025-11-16T06:00:00"/>
    <s v="2025-11-16T04:00:00Z"/>
    <n v="1.847"/>
    <x v="6"/>
  </r>
  <r>
    <n v="1.33"/>
    <s v="OK"/>
    <d v="2025-11-16T07:00:00"/>
    <s v="2025-11-16T05:00:00Z"/>
    <n v="2.0902500000000002"/>
    <x v="7"/>
  </r>
  <r>
    <n v="1.4"/>
    <s v="OK"/>
    <d v="2025-11-16T08:00:00"/>
    <s v="2025-11-16T06:00:00Z"/>
    <n v="2.3365"/>
    <x v="8"/>
  </r>
  <r>
    <n v="3.13"/>
    <s v="OK"/>
    <d v="2025-11-16T09:00:00"/>
    <s v="2025-11-16T07:00:00Z"/>
    <n v="3.8787499999999993"/>
    <x v="9"/>
  </r>
  <r>
    <n v="1.08"/>
    <s v="OK"/>
    <d v="2025-11-16T10:00:00"/>
    <s v="2025-11-16T08:00:00Z"/>
    <n v="5.6660000000000004"/>
    <x v="10"/>
  </r>
  <r>
    <n v="1.21"/>
    <s v="OK"/>
    <d v="2025-11-16T11:00:00"/>
    <s v="2025-11-16T09:00:00Z"/>
    <n v="5.9755000000000003"/>
    <x v="11"/>
  </r>
  <r>
    <n v="1.96"/>
    <s v="OK"/>
    <d v="2025-11-16T12:00:00"/>
    <s v="2025-11-16T10:00:00Z"/>
    <n v="5.9710000000000001"/>
    <x v="12"/>
  </r>
  <r>
    <n v="1.1000000000000001"/>
    <s v="OK"/>
    <d v="2025-11-16T13:00:00"/>
    <s v="2025-11-16T11:00:00Z"/>
    <n v="6.6139999999999999"/>
    <x v="13"/>
  </r>
  <r>
    <n v="2.54"/>
    <s v="OK"/>
    <d v="2025-11-16T14:00:00"/>
    <s v="2025-11-16T12:00:00Z"/>
    <n v="7.0542499999999997"/>
    <x v="14"/>
  </r>
  <r>
    <n v="2.27"/>
    <s v="OK"/>
    <d v="2025-11-16T15:00:00"/>
    <s v="2025-11-16T13:00:00Z"/>
    <n v="7.6602499999999996"/>
    <x v="15"/>
  </r>
  <r>
    <n v="1.64"/>
    <s v="OK"/>
    <d v="2025-11-16T16:00:00"/>
    <s v="2025-11-16T14:00:00Z"/>
    <n v="8.9522499999999994"/>
    <x v="16"/>
  </r>
  <r>
    <n v="3.5"/>
    <s v="OK"/>
    <d v="2025-11-16T17:00:00"/>
    <s v="2025-11-16T15:00:00Z"/>
    <n v="9.4580000000000002"/>
    <x v="17"/>
  </r>
  <r>
    <n v="0.8"/>
    <s v="OK"/>
    <d v="2025-11-16T18:00:00"/>
    <s v="2025-11-16T16:00:00Z"/>
    <n v="9.3522499999999997"/>
    <x v="18"/>
  </r>
  <r>
    <n v="0.53"/>
    <s v="OK"/>
    <d v="2025-11-16T19:00:00"/>
    <s v="2025-11-16T17:00:00Z"/>
    <n v="8.03125"/>
    <x v="19"/>
  </r>
  <r>
    <n v="0.56000000000000005"/>
    <s v="OK"/>
    <d v="2025-11-16T20:00:00"/>
    <s v="2025-11-16T18:00:00Z"/>
    <n v="6.5960000000000001"/>
    <x v="20"/>
  </r>
  <r>
    <n v="0.91"/>
    <s v="OK"/>
    <d v="2025-11-16T21:00:00"/>
    <s v="2025-11-16T19:00:00Z"/>
    <n v="6.0149999999999988"/>
    <x v="21"/>
  </r>
  <r>
    <n v="1.84"/>
    <s v="OK"/>
    <d v="2025-11-16T22:00:00"/>
    <s v="2025-11-16T20:00:00Z"/>
    <n v="5.8609999999999998"/>
    <x v="22"/>
  </r>
  <r>
    <n v="0.78"/>
    <s v="OK"/>
    <d v="2025-11-16T23:00:00"/>
    <s v="2025-11-16T21:00:00Z"/>
    <n v="4.9917499999999997"/>
    <x v="23"/>
  </r>
  <r>
    <n v="0.33"/>
    <s v="OK"/>
    <d v="2025-11-17T00:00:00"/>
    <s v="2025-11-16T22:00:00Z"/>
    <n v="6.3389999999999995"/>
    <x v="0"/>
  </r>
  <r>
    <n v="0.36"/>
    <s v="OK"/>
    <d v="2025-11-17T01:00:00"/>
    <s v="2025-11-16T23:00:00Z"/>
    <n v="4.7604999999999995"/>
    <x v="1"/>
  </r>
  <r>
    <n v="0.3"/>
    <s v="OK"/>
    <d v="2025-11-17T02:00:00"/>
    <s v="2025-11-17T00:00:00Z"/>
    <n v="4.5592500000000005"/>
    <x v="2"/>
  </r>
  <r>
    <n v="0.44"/>
    <s v="OK"/>
    <d v="2025-11-17T03:00:00"/>
    <s v="2025-11-17T01:00:00Z"/>
    <n v="4.7324999999999999"/>
    <x v="3"/>
  </r>
  <r>
    <n v="0.31"/>
    <s v="OK"/>
    <d v="2025-11-17T04:00:00"/>
    <s v="2025-11-17T02:00:00Z"/>
    <n v="5.0534999999999997"/>
    <x v="4"/>
  </r>
  <r>
    <n v="0.34"/>
    <s v="OK"/>
    <d v="2025-11-17T05:00:00"/>
    <s v="2025-11-17T03:00:00Z"/>
    <n v="6.2932500000000005"/>
    <x v="5"/>
  </r>
  <r>
    <n v="0.46"/>
    <s v="OK"/>
    <d v="2025-11-17T06:00:00"/>
    <s v="2025-11-17T04:00:00Z"/>
    <n v="9.0902499999999993"/>
    <x v="6"/>
  </r>
  <r>
    <n v="1.2"/>
    <s v="OK"/>
    <d v="2025-11-17T07:00:00"/>
    <s v="2025-11-17T05:00:00Z"/>
    <n v="11.85225"/>
    <x v="7"/>
  </r>
  <r>
    <n v="1.51"/>
    <s v="OK"/>
    <d v="2025-11-17T08:00:00"/>
    <s v="2025-11-17T06:00:00Z"/>
    <n v="13.984249999999999"/>
    <x v="8"/>
  </r>
  <r>
    <n v="1.63"/>
    <s v="OK"/>
    <d v="2025-11-17T09:00:00"/>
    <s v="2025-11-17T07:00:00Z"/>
    <n v="13.18425"/>
    <x v="9"/>
  </r>
  <r>
    <n v="0.46"/>
    <s v="OK"/>
    <d v="2025-11-17T10:00:00"/>
    <s v="2025-11-17T08:00:00Z"/>
    <n v="12.114750000000001"/>
    <x v="10"/>
  </r>
  <r>
    <n v="2.5499999999999998"/>
    <s v="OK"/>
    <d v="2025-11-17T11:00:00"/>
    <s v="2025-11-17T09:00:00Z"/>
    <n v="10.432"/>
    <x v="11"/>
  </r>
  <r>
    <n v="0.47"/>
    <s v="OK"/>
    <d v="2025-11-17T12:00:00"/>
    <s v="2025-11-17T10:00:00Z"/>
    <n v="12.652249999999999"/>
    <x v="12"/>
  </r>
  <r>
    <n v="0.52"/>
    <s v="OK"/>
    <d v="2025-11-17T13:00:00"/>
    <s v="2025-11-17T11:00:00Z"/>
    <n v="11.72725"/>
    <x v="13"/>
  </r>
  <r>
    <n v="0.42"/>
    <s v="OK"/>
    <d v="2025-11-17T14:00:00"/>
    <s v="2025-11-17T12:00:00Z"/>
    <n v="10.805249999999999"/>
    <x v="14"/>
  </r>
  <r>
    <n v="2.1"/>
    <s v="OK"/>
    <d v="2025-11-17T15:00:00"/>
    <s v="2025-11-17T13:00:00Z"/>
    <n v="11.653749999999999"/>
    <x v="15"/>
  </r>
  <r>
    <n v="0.6"/>
    <s v="OK"/>
    <d v="2025-11-17T16:00:00"/>
    <s v="2025-11-17T14:00:00Z"/>
    <n v="12.23475"/>
    <x v="16"/>
  </r>
  <r>
    <n v="0.52"/>
    <s v="OK"/>
    <d v="2025-11-17T17:00:00"/>
    <s v="2025-11-17T15:00:00Z"/>
    <n v="12.945"/>
    <x v="17"/>
  </r>
  <r>
    <n v="1.07"/>
    <s v="OK"/>
    <d v="2025-11-17T18:00:00"/>
    <s v="2025-11-17T16:00:00Z"/>
    <n v="12.556000000000001"/>
    <x v="18"/>
  </r>
  <r>
    <n v="3.71"/>
    <s v="OK"/>
    <d v="2025-11-17T19:00:00"/>
    <s v="2025-11-17T17:00:00Z"/>
    <n v="12.13475"/>
    <x v="19"/>
  </r>
  <r>
    <n v="1.39"/>
    <s v="OK"/>
    <d v="2025-11-17T20:00:00"/>
    <s v="2025-11-17T18:00:00Z"/>
    <n v="11.331499999999998"/>
    <x v="20"/>
  </r>
  <r>
    <n v="0.69"/>
    <s v="OK"/>
    <d v="2025-11-17T21:00:00"/>
    <s v="2025-11-17T19:00:00Z"/>
    <n v="11.38575"/>
    <x v="21"/>
  </r>
  <r>
    <n v="3.56"/>
    <s v="OK"/>
    <d v="2025-11-17T22:00:00"/>
    <s v="2025-11-17T20:00:00Z"/>
    <n v="10.74525"/>
    <x v="22"/>
  </r>
  <r>
    <n v="0.94"/>
    <s v="OK"/>
    <d v="2025-11-17T23:00:00"/>
    <s v="2025-11-17T21:00:00Z"/>
    <n v="9.8285"/>
    <x v="23"/>
  </r>
  <r>
    <n v="0.67"/>
    <s v="OK"/>
    <d v="2025-11-18T00:00:00"/>
    <s v="2025-11-17T22:00:00Z"/>
    <n v="10.431000000000001"/>
    <x v="0"/>
  </r>
  <r>
    <n v="0.41"/>
    <s v="OK"/>
    <d v="2025-11-18T01:00:00"/>
    <s v="2025-11-17T23:00:00Z"/>
    <n v="10.189"/>
    <x v="1"/>
  </r>
  <r>
    <n v="0.39"/>
    <s v="OK"/>
    <d v="2025-11-18T02:00:00"/>
    <s v="2025-11-18T00:00:00Z"/>
    <n v="9.7447499999999998"/>
    <x v="2"/>
  </r>
  <r>
    <n v="0.39"/>
    <s v="OK"/>
    <d v="2025-11-18T03:00:00"/>
    <s v="2025-11-18T01:00:00Z"/>
    <n v="9.5802499999999995"/>
    <x v="3"/>
  </r>
  <r>
    <n v="0.37"/>
    <s v="OK"/>
    <d v="2025-11-18T04:00:00"/>
    <s v="2025-11-18T02:00:00Z"/>
    <n v="9.9394999999999989"/>
    <x v="4"/>
  </r>
  <r>
    <n v="0.42"/>
    <s v="OK"/>
    <d v="2025-11-18T05:00:00"/>
    <s v="2025-11-18T03:00:00Z"/>
    <n v="10.58975"/>
    <x v="5"/>
  </r>
  <r>
    <n v="0.34"/>
    <s v="OK"/>
    <d v="2025-11-18T06:00:00"/>
    <s v="2025-11-18T04:00:00Z"/>
    <n v="13.785250000000001"/>
    <x v="6"/>
  </r>
  <r>
    <n v="1.05"/>
    <s v="OK"/>
    <d v="2025-11-18T07:00:00"/>
    <s v="2025-11-18T05:00:00Z"/>
    <n v="14.86975"/>
    <x v="7"/>
  </r>
  <r>
    <n v="2.59"/>
    <s v="OK"/>
    <d v="2025-11-18T08:00:00"/>
    <s v="2025-11-18T06:00:00Z"/>
    <n v="15.420750000000002"/>
    <x v="8"/>
  </r>
  <r>
    <n v="0.63"/>
    <s v="OK"/>
    <d v="2025-11-18T09:00:00"/>
    <s v="2025-11-18T07:00:00Z"/>
    <n v="14.44075"/>
    <x v="9"/>
  </r>
  <r>
    <n v="0.55000000000000004"/>
    <s v="OK"/>
    <d v="2025-11-18T10:00:00"/>
    <s v="2025-11-18T08:00:00Z"/>
    <n v="12.5585"/>
    <x v="10"/>
  </r>
  <r>
    <n v="0.74"/>
    <s v="OK"/>
    <d v="2025-11-18T11:00:00"/>
    <s v="2025-11-18T09:00:00Z"/>
    <n v="11.694999999999999"/>
    <x v="11"/>
  </r>
  <r>
    <n v="0.68"/>
    <s v="OK"/>
    <d v="2025-11-18T12:00:00"/>
    <s v="2025-11-18T10:00:00Z"/>
    <n v="11.828250000000001"/>
    <x v="12"/>
  </r>
  <r>
    <n v="0.65"/>
    <s v="OK"/>
    <d v="2025-11-18T13:00:00"/>
    <s v="2025-11-18T11:00:00Z"/>
    <n v="13.759"/>
    <x v="13"/>
  </r>
  <r>
    <n v="2.48"/>
    <s v="OK"/>
    <d v="2025-11-18T14:00:00"/>
    <s v="2025-11-18T12:00:00Z"/>
    <n v="15.723749999999999"/>
    <x v="14"/>
  </r>
  <r>
    <n v="0.65"/>
    <s v="OK"/>
    <d v="2025-11-18T15:00:00"/>
    <s v="2025-11-18T13:00:00Z"/>
    <n v="17.117000000000001"/>
    <x v="15"/>
  </r>
  <r>
    <n v="0.67"/>
    <s v="OK"/>
    <d v="2025-11-18T16:00:00"/>
    <s v="2025-11-18T14:00:00Z"/>
    <n v="20.765499999999999"/>
    <x v="16"/>
  </r>
  <r>
    <n v="0.74"/>
    <s v="OK"/>
    <d v="2025-11-18T17:00:00"/>
    <s v="2025-11-18T15:00:00Z"/>
    <n v="19.677500000000002"/>
    <x v="17"/>
  </r>
  <r>
    <n v="0.59"/>
    <s v="OK"/>
    <d v="2025-11-18T18:00:00"/>
    <s v="2025-11-18T16:00:00Z"/>
    <n v="20.919"/>
    <x v="18"/>
  </r>
  <r>
    <n v="4.4000000000000004"/>
    <s v="OK"/>
    <d v="2025-11-18T19:00:00"/>
    <s v="2025-11-18T17:00:00Z"/>
    <n v="17.4665"/>
    <x v="19"/>
  </r>
  <r>
    <n v="2.68"/>
    <s v="OK"/>
    <d v="2025-11-18T20:00:00"/>
    <s v="2025-11-18T18:00:00Z"/>
    <n v="13.969749999999999"/>
    <x v="20"/>
  </r>
  <r>
    <n v="1.19"/>
    <s v="OK"/>
    <d v="2025-11-18T21:00:00"/>
    <s v="2025-11-18T19:00:00Z"/>
    <n v="12.64175"/>
    <x v="21"/>
  </r>
  <r>
    <n v="1.48"/>
    <s v="OK"/>
    <d v="2025-11-18T22:00:00"/>
    <s v="2025-11-18T20:00:00Z"/>
    <n v="12.31325"/>
    <x v="22"/>
  </r>
  <r>
    <n v="1.56"/>
    <s v="OK"/>
    <d v="2025-11-18T23:00:00"/>
    <s v="2025-11-18T21:00:00Z"/>
    <n v="11.2905"/>
    <x v="23"/>
  </r>
  <r>
    <n v="1.4"/>
    <s v="OK"/>
    <d v="2025-11-19T00:00:00"/>
    <s v="2025-11-18T22:00:00Z"/>
    <n v="11.251999999999999"/>
    <x v="0"/>
  </r>
  <r>
    <n v="1.49"/>
    <s v="OK"/>
    <d v="2025-11-19T01:00:00"/>
    <s v="2025-11-18T23:00:00Z"/>
    <n v="11.026999999999999"/>
    <x v="1"/>
  </r>
  <r>
    <n v="1.51"/>
    <s v="OK"/>
    <d v="2025-11-19T02:00:00"/>
    <s v="2025-11-19T00:00:00Z"/>
    <n v="10.76125"/>
    <x v="2"/>
  </r>
  <r>
    <n v="1.38"/>
    <s v="OK"/>
    <d v="2025-11-19T03:00:00"/>
    <s v="2025-11-19T01:00:00Z"/>
    <n v="10.632750000000001"/>
    <x v="3"/>
  </r>
  <r>
    <n v="1.28"/>
    <s v="OK"/>
    <d v="2025-11-19T04:00:00"/>
    <s v="2025-11-19T02:00:00Z"/>
    <n v="10.866249999999997"/>
    <x v="4"/>
  </r>
  <r>
    <n v="1.61"/>
    <s v="OK"/>
    <d v="2025-11-19T05:00:00"/>
    <s v="2025-11-19T03:00:00Z"/>
    <n v="12.59525"/>
    <x v="5"/>
  </r>
  <r>
    <n v="3.73"/>
    <s v="OK"/>
    <d v="2025-11-19T06:00:00"/>
    <s v="2025-11-19T04:00:00Z"/>
    <n v="14.27975"/>
    <x v="6"/>
  </r>
  <r>
    <n v="1.5"/>
    <s v="OK"/>
    <d v="2025-11-19T07:00:00"/>
    <s v="2025-11-19T05:00:00Z"/>
    <n v="18.094000000000001"/>
    <x v="7"/>
  </r>
  <r>
    <n v="0.36"/>
    <s v="OK"/>
    <d v="2025-11-19T08:00:00"/>
    <s v="2025-11-19T06:00:00Z"/>
    <n v="19.746500000000001"/>
    <x v="8"/>
  </r>
  <r>
    <n v="0.36"/>
    <s v="OK"/>
    <d v="2025-11-19T09:00:00"/>
    <s v="2025-11-19T07:00:00Z"/>
    <n v="18.183"/>
    <x v="9"/>
  </r>
  <r>
    <n v="0.46"/>
    <s v="OK"/>
    <d v="2025-11-19T10:00:00"/>
    <s v="2025-11-19T08:00:00Z"/>
    <n v="16.31025"/>
    <x v="10"/>
  </r>
  <r>
    <n v="0.38"/>
    <s v="OK"/>
    <d v="2025-11-19T11:00:00"/>
    <s v="2025-11-19T09:00:00Z"/>
    <n v="15.2525"/>
    <x v="11"/>
  </r>
  <r>
    <n v="0.37"/>
    <s v="OK"/>
    <d v="2025-11-19T12:00:00"/>
    <s v="2025-11-19T10:00:00Z"/>
    <n v="15.131499999999999"/>
    <x v="12"/>
  </r>
  <r>
    <n v="1.51"/>
    <s v="OK"/>
    <d v="2025-11-19T13:00:00"/>
    <s v="2025-11-19T11:00:00Z"/>
    <n v="15.581"/>
    <x v="13"/>
  </r>
  <r>
    <n v="0.91"/>
    <s v="OK"/>
    <d v="2025-11-19T14:00:00"/>
    <s v="2025-11-19T12:00:00Z"/>
    <n v="16.382249999999999"/>
    <x v="14"/>
  </r>
  <r>
    <n v="1.62"/>
    <s v="OK"/>
    <d v="2025-11-19T15:00:00"/>
    <s v="2025-11-19T13:00:00Z"/>
    <n v="21.030999999999999"/>
    <x v="15"/>
  </r>
  <r>
    <n v="0.67"/>
    <s v="OK"/>
    <d v="2025-11-19T16:00:00"/>
    <s v="2025-11-19T14:00:00Z"/>
    <n v="22.093"/>
    <x v="16"/>
  </r>
  <r>
    <n v="0.73"/>
    <s v="OK"/>
    <d v="2025-11-19T17:00:00"/>
    <s v="2025-11-19T15:00:00Z"/>
    <n v="21.335999999999999"/>
    <x v="17"/>
  </r>
  <r>
    <n v="3.5"/>
    <s v="OK"/>
    <d v="2025-11-19T18:00:00"/>
    <s v="2025-11-19T16:00:00Z"/>
    <n v="18.442499999999999"/>
    <x v="18"/>
  </r>
  <r>
    <n v="2.79"/>
    <s v="OK"/>
    <d v="2025-11-19T19:00:00"/>
    <s v="2025-11-19T17:00:00Z"/>
    <n v="16.141500000000001"/>
    <x v="19"/>
  </r>
  <r>
    <n v="2.3199999999999998"/>
    <s v="OK"/>
    <d v="2025-11-19T20:00:00"/>
    <s v="2025-11-19T18:00:00Z"/>
    <n v="13.5985"/>
    <x v="20"/>
  </r>
  <r>
    <n v="5.35"/>
    <s v="OK"/>
    <d v="2025-11-19T21:00:00"/>
    <s v="2025-11-19T19:00:00Z"/>
    <n v="12.820249999999998"/>
    <x v="21"/>
  </r>
  <r>
    <n v="1.91"/>
    <s v="OK"/>
    <d v="2025-11-19T22:00:00"/>
    <s v="2025-11-19T20:00:00Z"/>
    <n v="12.44575"/>
    <x v="22"/>
  </r>
  <r>
    <n v="1.27"/>
    <s v="OK"/>
    <d v="2025-11-19T23:00:00"/>
    <s v="2025-11-19T21:00:00Z"/>
    <n v="11.232000000000001"/>
    <x v="23"/>
  </r>
  <r>
    <n v="1.27"/>
    <s v="OK"/>
    <d v="2025-11-20T00:00:00"/>
    <s v="2025-11-19T22:00:00Z"/>
    <n v="11.42825"/>
    <x v="0"/>
  </r>
  <r>
    <n v="1.2"/>
    <s v="OK"/>
    <d v="2025-11-20T01:00:00"/>
    <s v="2025-11-19T23:00:00Z"/>
    <n v="10.95025"/>
    <x v="1"/>
  </r>
  <r>
    <n v="1.1299999999999999"/>
    <s v="OK"/>
    <d v="2025-11-20T02:00:00"/>
    <s v="2025-11-20T00:00:00Z"/>
    <n v="10.65225"/>
    <x v="2"/>
  </r>
  <r>
    <n v="1.1399999999999999"/>
    <s v="OK"/>
    <d v="2025-11-20T03:00:00"/>
    <s v="2025-11-20T01:00:00Z"/>
    <n v="10.609500000000001"/>
    <x v="3"/>
  </r>
  <r>
    <n v="1.17"/>
    <s v="OK"/>
    <d v="2025-11-20T04:00:00"/>
    <s v="2025-11-20T02:00:00Z"/>
    <n v="10.6305"/>
    <x v="4"/>
  </r>
  <r>
    <n v="1.06"/>
    <s v="OK"/>
    <d v="2025-11-20T05:00:00"/>
    <s v="2025-11-20T03:00:00Z"/>
    <n v="11.216249999999999"/>
    <x v="5"/>
  </r>
  <r>
    <n v="0.97"/>
    <s v="OK"/>
    <d v="2025-11-20T06:00:00"/>
    <s v="2025-11-20T04:00:00Z"/>
    <n v="12.937250000000001"/>
    <x v="6"/>
  </r>
  <r>
    <n v="2.0299999999999998"/>
    <s v="OK"/>
    <d v="2025-11-20T07:00:00"/>
    <s v="2025-11-20T05:00:00Z"/>
    <n v="18.123000000000001"/>
    <x v="7"/>
  </r>
  <r>
    <n v="1.24"/>
    <s v="OK"/>
    <d v="2025-11-20T08:00:00"/>
    <s v="2025-11-20T06:00:00Z"/>
    <n v="19.606999999999999"/>
    <x v="8"/>
  </r>
  <r>
    <n v="0.34"/>
    <s v="OK"/>
    <d v="2025-11-20T09:00:00"/>
    <s v="2025-11-20T07:00:00Z"/>
    <n v="19.219000000000001"/>
    <x v="9"/>
  </r>
  <r>
    <n v="1.1399999999999999"/>
    <s v="OK"/>
    <d v="2025-11-20T10:00:00"/>
    <s v="2025-11-20T08:00:00Z"/>
    <n v="17.8125"/>
    <x v="10"/>
  </r>
  <r>
    <n v="2.25"/>
    <s v="OK"/>
    <d v="2025-11-20T11:00:00"/>
    <s v="2025-11-20T09:00:00Z"/>
    <n v="16.59525"/>
    <x v="11"/>
  </r>
  <r>
    <n v="0.44"/>
    <s v="OK"/>
    <d v="2025-11-20T12:00:00"/>
    <s v="2025-11-20T10:00:00Z"/>
    <n v="16.049750000000003"/>
    <x v="12"/>
  </r>
  <r>
    <n v="0.41"/>
    <s v="OK"/>
    <d v="2025-11-20T13:00:00"/>
    <s v="2025-11-20T11:00:00Z"/>
    <n v="15.9115"/>
    <x v="13"/>
  </r>
  <r>
    <n v="0.4"/>
    <s v="OK"/>
    <d v="2025-11-20T14:00:00"/>
    <s v="2025-11-20T12:00:00Z"/>
    <n v="16.842500000000001"/>
    <x v="14"/>
  </r>
  <r>
    <n v="0.94"/>
    <s v="OK"/>
    <d v="2025-11-20T15:00:00"/>
    <s v="2025-11-20T13:00:00Z"/>
    <n v="18.78575"/>
    <x v="15"/>
  </r>
  <r>
    <n v="0.54"/>
    <s v="OK"/>
    <d v="2025-11-20T16:00:00"/>
    <s v="2025-11-20T14:00:00Z"/>
    <n v="21.725999999999999"/>
    <x v="16"/>
  </r>
  <r>
    <n v="0.66"/>
    <s v="OK"/>
    <d v="2025-11-20T17:00:00"/>
    <s v="2025-11-20T15:00:00Z"/>
    <n v="21.956499999999998"/>
    <x v="17"/>
  </r>
  <r>
    <n v="0.7"/>
    <s v="OK"/>
    <d v="2025-11-20T18:00:00"/>
    <s v="2025-11-20T16:00:00Z"/>
    <n v="20.440999999999999"/>
    <x v="18"/>
  </r>
  <r>
    <n v="1.6"/>
    <s v="OK"/>
    <d v="2025-11-20T19:00:00"/>
    <s v="2025-11-20T17:00:00Z"/>
    <n v="19.071749999999998"/>
    <x v="19"/>
  </r>
  <r>
    <n v="3.6"/>
    <s v="OK"/>
    <d v="2025-11-20T20:00:00"/>
    <s v="2025-11-20T18:00:00Z"/>
    <n v="16.635750000000002"/>
    <x v="20"/>
  </r>
  <r>
    <n v="1.7"/>
    <s v="OK"/>
    <d v="2025-11-20T21:00:00"/>
    <s v="2025-11-20T19:00:00Z"/>
    <n v="14.482749999999999"/>
    <x v="21"/>
  </r>
  <r>
    <n v="0.63"/>
    <s v="OK"/>
    <d v="2025-11-20T22:00:00"/>
    <s v="2025-11-20T20:00:00Z"/>
    <n v="13.096250000000001"/>
    <x v="22"/>
  </r>
  <r>
    <n v="0.38"/>
    <s v="OK"/>
    <d v="2025-11-20T23:00:00"/>
    <s v="2025-11-20T21:00:00Z"/>
    <n v="11.4025"/>
    <x v="23"/>
  </r>
  <r>
    <n v="0.39"/>
    <s v="OK"/>
    <d v="2025-11-21T00:00:00"/>
    <s v="2025-11-20T22:00:00Z"/>
    <n v="12.014749999999999"/>
    <x v="0"/>
  </r>
  <r>
    <n v="0.32"/>
    <s v="OK"/>
    <d v="2025-11-21T01:00:00"/>
    <s v="2025-11-20T23:00:00Z"/>
    <n v="11.52425"/>
    <x v="1"/>
  </r>
  <r>
    <n v="0.26"/>
    <s v="OK"/>
    <d v="2025-11-21T02:00:00"/>
    <s v="2025-11-21T00:00:00Z"/>
    <n v="10.989749999999999"/>
    <x v="2"/>
  </r>
  <r>
    <n v="0.32"/>
    <s v="OK"/>
    <d v="2025-11-21T03:00:00"/>
    <s v="2025-11-21T01:00:00Z"/>
    <n v="10.860750000000001"/>
    <x v="3"/>
  </r>
  <r>
    <n v="0.4"/>
    <s v="OK"/>
    <d v="2025-11-21T04:00:00"/>
    <s v="2025-11-21T02:00:00Z"/>
    <n v="11.125499999999999"/>
    <x v="4"/>
  </r>
  <r>
    <n v="1.87"/>
    <s v="OK"/>
    <d v="2025-11-21T05:00:00"/>
    <s v="2025-11-21T03:00:00Z"/>
    <n v="12.118500000000001"/>
    <x v="5"/>
  </r>
  <r>
    <n v="1.05"/>
    <s v="OK"/>
    <d v="2025-11-21T06:00:00"/>
    <s v="2025-11-21T04:00:00Z"/>
    <n v="15.61375"/>
    <x v="6"/>
  </r>
  <r>
    <n v="0.93"/>
    <s v="OK"/>
    <d v="2025-11-21T07:00:00"/>
    <s v="2025-11-21T05:00:00Z"/>
    <n v="22.143999999999998"/>
    <x v="7"/>
  </r>
  <r>
    <n v="0.79"/>
    <s v="OK"/>
    <d v="2025-11-21T08:00:00"/>
    <s v="2025-11-21T06:00:00Z"/>
    <n v="25.092749999999999"/>
    <x v="8"/>
  </r>
  <r>
    <n v="0.32"/>
    <s v="OK"/>
    <d v="2025-11-21T09:00:00"/>
    <s v="2025-11-21T07:00:00Z"/>
    <n v="22.403749999999999"/>
    <x v="9"/>
  </r>
  <r>
    <n v="0.37"/>
    <s v="OK"/>
    <d v="2025-11-21T10:00:00"/>
    <s v="2025-11-21T08:00:00Z"/>
    <n v="18.602249999999998"/>
    <x v="10"/>
  </r>
  <r>
    <n v="0.31"/>
    <s v="OK"/>
    <d v="2025-11-21T11:00:00"/>
    <s v="2025-11-21T09:00:00Z"/>
    <n v="17.211999999999996"/>
    <x v="11"/>
  </r>
  <r>
    <n v="0.39"/>
    <s v="OK"/>
    <d v="2025-11-21T12:00:00"/>
    <s v="2025-11-21T10:00:00Z"/>
    <n v="16.347249999999999"/>
    <x v="12"/>
  </r>
  <r>
    <n v="0.57999999999999996"/>
    <s v="OK"/>
    <d v="2025-11-21T13:00:00"/>
    <s v="2025-11-21T11:00:00Z"/>
    <n v="16.99025"/>
    <x v="13"/>
  </r>
  <r>
    <n v="2.29"/>
    <s v="OK"/>
    <d v="2025-11-21T14:00:00"/>
    <s v="2025-11-21T12:00:00Z"/>
    <n v="19.04025"/>
    <x v="14"/>
  </r>
  <r>
    <n v="0.4"/>
    <s v="OK"/>
    <d v="2025-11-21T15:00:00"/>
    <s v="2025-11-21T13:00:00Z"/>
    <n v="24.327249999999999"/>
    <x v="15"/>
  </r>
  <r>
    <n v="0.59"/>
    <s v="OK"/>
    <d v="2025-11-21T16:00:00"/>
    <s v="2025-11-21T14:00:00Z"/>
    <n v="30.828749999999999"/>
    <x v="16"/>
  </r>
  <r>
    <n v="0.73"/>
    <s v="OK"/>
    <d v="2025-11-21T17:00:00"/>
    <s v="2025-11-21T15:00:00Z"/>
    <n v="30.662749999999999"/>
    <x v="17"/>
  </r>
  <r>
    <n v="0.53"/>
    <s v="OK"/>
    <d v="2025-11-21T18:00:00"/>
    <s v="2025-11-21T16:00:00Z"/>
    <n v="25.013250000000003"/>
    <x v="18"/>
  </r>
  <r>
    <n v="2.78"/>
    <s v="OK"/>
    <d v="2025-11-21T19:00:00"/>
    <s v="2025-11-21T17:00:00Z"/>
    <n v="20.920500000000001"/>
    <x v="19"/>
  </r>
  <r>
    <n v="2.5299999999999998"/>
    <s v="OK"/>
    <d v="2025-11-21T20:00:00"/>
    <s v="2025-11-21T18:00:00Z"/>
    <n v="17.280250000000002"/>
    <x v="20"/>
  </r>
  <r>
    <n v="1.81"/>
    <s v="OK"/>
    <d v="2025-11-21T21:00:00"/>
    <s v="2025-11-21T19:00:00Z"/>
    <n v="13.821000000000002"/>
    <x v="21"/>
  </r>
  <r>
    <n v="2.83"/>
    <s v="OK"/>
    <d v="2025-11-21T22:00:00"/>
    <s v="2025-11-21T20:00:00Z"/>
    <n v="12.89475"/>
    <x v="22"/>
  </r>
  <r>
    <n v="0.52"/>
    <s v="OK"/>
    <d v="2025-11-21T23:00:00"/>
    <s v="2025-11-21T21:00:00Z"/>
    <n v="11.542249999999999"/>
    <x v="23"/>
  </r>
  <r>
    <n v="0.36"/>
    <s v="OK"/>
    <d v="2025-11-22T00:00:00"/>
    <s v="2025-11-21T22:00:00Z"/>
    <n v="7.8687499999999995"/>
    <x v="0"/>
  </r>
  <r>
    <n v="0.31"/>
    <s v="OK"/>
    <d v="2025-11-22T01:00:00"/>
    <s v="2025-11-21T23:00:00Z"/>
    <n v="4.3092500000000005"/>
    <x v="1"/>
  </r>
  <r>
    <n v="0.26"/>
    <s v="OK"/>
    <d v="2025-11-22T02:00:00"/>
    <s v="2025-11-22T00:00:00Z"/>
    <n v="3.2195"/>
    <x v="2"/>
  </r>
  <r>
    <n v="0.33"/>
    <s v="OK"/>
    <d v="2025-11-22T03:00:00"/>
    <s v="2025-11-22T01:00:00Z"/>
    <n v="2.6754999999999995"/>
    <x v="3"/>
  </r>
  <r>
    <n v="0.27"/>
    <s v="OK"/>
    <d v="2025-11-22T04:00:00"/>
    <s v="2025-11-22T02:00:00Z"/>
    <n v="2.5590000000000002"/>
    <x v="4"/>
  </r>
  <r>
    <n v="0.41"/>
    <s v="OK"/>
    <d v="2025-11-22T05:00:00"/>
    <s v="2025-11-22T03:00:00Z"/>
    <n v="2.4385000000000003"/>
    <x v="5"/>
  </r>
  <r>
    <n v="0.51"/>
    <s v="OK"/>
    <d v="2025-11-22T06:00:00"/>
    <s v="2025-11-22T04:00:00Z"/>
    <n v="2.51275"/>
    <x v="6"/>
  </r>
  <r>
    <n v="0.47"/>
    <s v="OK"/>
    <d v="2025-11-22T07:00:00"/>
    <s v="2025-11-22T05:00:00Z"/>
    <n v="2.7909999999999999"/>
    <x v="7"/>
  </r>
  <r>
    <n v="1.67"/>
    <s v="OK"/>
    <d v="2025-11-22T08:00:00"/>
    <s v="2025-11-22T06:00:00Z"/>
    <n v="3.01675"/>
    <x v="8"/>
  </r>
  <r>
    <n v="1.75"/>
    <s v="OK"/>
    <d v="2025-11-22T09:00:00"/>
    <s v="2025-11-22T07:00:00Z"/>
    <n v="3.4812499999999997"/>
    <x v="9"/>
  </r>
  <r>
    <n v="0.38"/>
    <s v="OK"/>
    <d v="2025-11-22T10:00:00"/>
    <s v="2025-11-22T08:00:00Z"/>
    <n v="3.4654999999999996"/>
    <x v="10"/>
  </r>
  <r>
    <n v="0.44"/>
    <s v="OK"/>
    <d v="2025-11-22T11:00:00"/>
    <s v="2025-11-22T09:00:00Z"/>
    <n v="3.0739999999999998"/>
    <x v="11"/>
  </r>
  <r>
    <n v="1.5"/>
    <s v="OK"/>
    <d v="2025-11-22T12:00:00"/>
    <s v="2025-11-22T10:00:00Z"/>
    <n v="2.7547499999999996"/>
    <x v="12"/>
  </r>
  <r>
    <n v="3.2"/>
    <s v="OK"/>
    <d v="2025-11-22T13:00:00"/>
    <s v="2025-11-22T11:00:00Z"/>
    <n v="2.3527499999999999"/>
    <x v="13"/>
  </r>
  <r>
    <n v="2.5299999999999998"/>
    <s v="OK"/>
    <d v="2025-11-22T14:00:00"/>
    <s v="2025-11-22T12:00:00Z"/>
    <n v="2.2592499999999998"/>
    <x v="14"/>
  </r>
  <r>
    <n v="0.83"/>
    <s v="OK"/>
    <d v="2025-11-22T15:00:00"/>
    <s v="2025-11-22T13:00:00Z"/>
    <n v="2.9159999999999999"/>
    <x v="15"/>
  </r>
  <r>
    <n v="0.52"/>
    <s v="OK"/>
    <d v="2025-11-22T16:00:00"/>
    <s v="2025-11-22T14:00:00Z"/>
    <n v="2.9932499999999997"/>
    <x v="16"/>
  </r>
  <r>
    <n v="1.01"/>
    <s v="OK"/>
    <d v="2025-11-22T17:00:00"/>
    <s v="2025-11-22T15:00:00Z"/>
    <n v="3.3114999999999997"/>
    <x v="17"/>
  </r>
  <r>
    <n v="1.84"/>
    <s v="OK"/>
    <d v="2025-11-22T18:00:00"/>
    <s v="2025-11-22T16:00:00Z"/>
    <n v="3.5947499999999999"/>
    <x v="18"/>
  </r>
  <r>
    <n v="2.98"/>
    <s v="OK"/>
    <d v="2025-11-22T19:00:00"/>
    <s v="2025-11-22T17:00:00Z"/>
    <n v="3.6809999999999996"/>
    <x v="19"/>
  </r>
  <r>
    <n v="1.73"/>
    <s v="OK"/>
    <d v="2025-11-22T20:00:00"/>
    <s v="2025-11-22T18:00:00Z"/>
    <n v="3.7647500000000003"/>
    <x v="20"/>
  </r>
  <r>
    <n v="0.86"/>
    <s v="OK"/>
    <d v="2025-11-22T21:00:00"/>
    <s v="2025-11-22T19:00:00Z"/>
    <n v="4.07775"/>
    <x v="21"/>
  </r>
  <r>
    <n v="2.33"/>
    <s v="OK"/>
    <d v="2025-11-22T22:00:00"/>
    <s v="2025-11-22T20:00:00Z"/>
    <n v="3.8744999999999998"/>
    <x v="22"/>
  </r>
  <r>
    <n v="4.53"/>
    <s v="OK"/>
    <d v="2025-11-22T23:00:00"/>
    <s v="2025-11-22T21:00:00Z"/>
    <n v="3.69"/>
    <x v="23"/>
  </r>
  <r>
    <n v="1.46"/>
    <s v="OK"/>
    <d v="2025-11-23T00:00:00"/>
    <s v="2025-11-22T22:00:00Z"/>
    <n v="1.1539999999999999"/>
    <x v="0"/>
  </r>
  <r>
    <n v="1.3"/>
    <s v="OK"/>
    <d v="2025-11-23T01:00:00"/>
    <s v="2025-11-22T23:00:00Z"/>
    <n v="1.17225"/>
    <x v="1"/>
  </r>
  <r>
    <n v="1.17"/>
    <s v="OK"/>
    <d v="2025-11-23T02:00:00"/>
    <s v="2025-11-23T00:00:00Z"/>
    <n v="1.3967499999999999"/>
    <x v="2"/>
  </r>
  <r>
    <n v="1.08"/>
    <s v="OK"/>
    <d v="2025-11-23T03:00:00"/>
    <s v="2025-11-23T01:00:00Z"/>
    <n v="1.7310000000000001"/>
    <x v="3"/>
  </r>
  <r>
    <n v="1"/>
    <s v="OK"/>
    <d v="2025-11-23T04:00:00"/>
    <s v="2025-11-23T02:00:00Z"/>
    <n v="2.3525"/>
    <x v="4"/>
  </r>
  <r>
    <n v="1.02"/>
    <s v="OK"/>
    <d v="2025-11-23T05:00:00"/>
    <s v="2025-11-23T03:00:00Z"/>
    <n v="2.6657500000000001"/>
    <x v="5"/>
  </r>
  <r>
    <n v="0.91"/>
    <s v="OK"/>
    <d v="2025-11-23T06:00:00"/>
    <s v="2025-11-23T04:00:00Z"/>
    <n v="3.4455"/>
    <x v="6"/>
  </r>
  <r>
    <n v="0.83"/>
    <s v="OK"/>
    <d v="2025-11-23T07:00:00"/>
    <s v="2025-11-23T05:00:00Z"/>
    <n v="4.7875000000000005"/>
    <x v="7"/>
  </r>
  <r>
    <n v="0.84"/>
    <s v="OK"/>
    <d v="2025-11-23T08:00:00"/>
    <s v="2025-11-23T06:00:00Z"/>
    <n v="6.1740000000000004"/>
    <x v="8"/>
  </r>
  <r>
    <n v="0.99"/>
    <s v="OK"/>
    <d v="2025-11-23T09:00:00"/>
    <s v="2025-11-23T07:00:00Z"/>
    <n v="7.8977500000000003"/>
    <x v="9"/>
  </r>
  <r>
    <n v="1.08"/>
    <s v="OK"/>
    <d v="2025-11-23T10:00:00"/>
    <s v="2025-11-23T08:00:00Z"/>
    <n v="8.2134999999999998"/>
    <x v="10"/>
  </r>
  <r>
    <n v="2.0299999999999998"/>
    <s v="OK"/>
    <d v="2025-11-23T11:00:00"/>
    <s v="2025-11-23T09:00:00Z"/>
    <n v="8.3645000000000014"/>
    <x v="11"/>
  </r>
  <r>
    <n v="1.19"/>
    <s v="OK"/>
    <d v="2025-11-23T12:00:00"/>
    <s v="2025-11-23T10:00:00Z"/>
    <n v="8.5247500000000009"/>
    <x v="12"/>
  </r>
  <r>
    <n v="0.39"/>
    <s v="OK"/>
    <d v="2025-11-23T13:00:00"/>
    <s v="2025-11-23T11:00:00Z"/>
    <n v="8.3170000000000002"/>
    <x v="13"/>
  </r>
  <r>
    <n v="0.5"/>
    <s v="OK"/>
    <d v="2025-11-23T14:00:00"/>
    <s v="2025-11-23T12:00:00Z"/>
    <n v="8.7212499999999995"/>
    <x v="14"/>
  </r>
  <r>
    <n v="0.49"/>
    <s v="OK"/>
    <d v="2025-11-23T15:00:00"/>
    <s v="2025-11-23T13:00:00Z"/>
    <n v="9.6997499999999999"/>
    <x v="15"/>
  </r>
  <r>
    <n v="0.98"/>
    <s v="OK"/>
    <d v="2025-11-23T16:00:00"/>
    <s v="2025-11-23T14:00:00Z"/>
    <n v="9.7747499999999992"/>
    <x v="16"/>
  </r>
  <r>
    <n v="1.89"/>
    <s v="OK"/>
    <d v="2025-11-23T17:00:00"/>
    <s v="2025-11-23T15:00:00Z"/>
    <n v="10.1455"/>
    <x v="17"/>
  </r>
  <r>
    <n v="3.8"/>
    <s v="OK"/>
    <d v="2025-11-23T18:00:00"/>
    <s v="2025-11-23T16:00:00Z"/>
    <n v="10.359"/>
    <x v="18"/>
  </r>
  <r>
    <n v="3.15"/>
    <s v="OK"/>
    <d v="2025-11-23T19:00:00"/>
    <s v="2025-11-23T17:00:00Z"/>
    <n v="10.51"/>
    <x v="19"/>
  </r>
  <r>
    <n v="0.65"/>
    <s v="OK"/>
    <d v="2025-11-23T20:00:00"/>
    <s v="2025-11-23T18:00:00Z"/>
    <n v="9.7705000000000002"/>
    <x v="20"/>
  </r>
  <r>
    <n v="0.83"/>
    <s v="OK"/>
    <d v="2025-11-23T21:00:00"/>
    <s v="2025-11-23T19:00:00Z"/>
    <n v="9.2692499999999995"/>
    <x v="21"/>
  </r>
  <r>
    <n v="1.32"/>
    <s v="OK"/>
    <d v="2025-11-23T22:00:00"/>
    <s v="2025-11-23T20:00:00Z"/>
    <n v="9.1900000000000013"/>
    <x v="22"/>
  </r>
  <r>
    <n v="1.23"/>
    <s v="OK"/>
    <d v="2025-11-23T23:00:00"/>
    <s v="2025-11-23T21:00:00Z"/>
    <n v="8.6989999999999998"/>
    <x v="23"/>
  </r>
  <r>
    <n v="1.18"/>
    <s v="OK"/>
    <d v="2025-11-24T00:00:00"/>
    <s v="2025-11-23T22:00:00Z"/>
    <n v="8.4829999999999988"/>
    <x v="0"/>
  </r>
  <r>
    <n v="1.18"/>
    <s v="OK"/>
    <d v="2025-11-24T01:00:00"/>
    <s v="2025-11-23T23:00:00Z"/>
    <n v="8.5205000000000002"/>
    <x v="1"/>
  </r>
  <r>
    <n v="1.08"/>
    <s v="OK"/>
    <d v="2025-11-24T02:00:00"/>
    <s v="2025-11-24T00:00:00Z"/>
    <n v="8.6140000000000008"/>
    <x v="2"/>
  </r>
  <r>
    <n v="2.31"/>
    <s v="OK"/>
    <d v="2025-11-24T03:00:00"/>
    <s v="2025-11-24T01:00:00Z"/>
    <n v="8.6875"/>
    <x v="3"/>
  </r>
  <r>
    <n v="1.01"/>
    <s v="OK"/>
    <d v="2025-11-24T04:00:00"/>
    <s v="2025-11-24T02:00:00Z"/>
    <n v="8.69"/>
    <x v="4"/>
  </r>
  <r>
    <n v="1.04"/>
    <s v="OK"/>
    <d v="2025-11-24T05:00:00"/>
    <s v="2025-11-24T03:00:00Z"/>
    <n v="9.5587499999999999"/>
    <x v="5"/>
  </r>
  <r>
    <n v="1.1000000000000001"/>
    <s v="OK"/>
    <d v="2025-11-24T06:00:00"/>
    <s v="2025-11-24T04:00:00Z"/>
    <n v="11.5825"/>
    <x v="6"/>
  </r>
  <r>
    <n v="0.64"/>
    <s v="OK"/>
    <d v="2025-11-24T07:00:00"/>
    <s v="2025-11-24T05:00:00Z"/>
    <n v="12.7165"/>
    <x v="7"/>
  </r>
  <r>
    <n v="0.65"/>
    <s v="OK"/>
    <d v="2025-11-24T08:00:00"/>
    <s v="2025-11-24T06:00:00Z"/>
    <n v="13.064500000000001"/>
    <x v="8"/>
  </r>
  <r>
    <n v="0.63"/>
    <s v="OK"/>
    <d v="2025-11-24T09:00:00"/>
    <s v="2025-11-24T07:00:00Z"/>
    <n v="15.65025"/>
    <x v="9"/>
  </r>
  <r>
    <n v="0.53"/>
    <s v="OK"/>
    <d v="2025-11-24T10:00:00"/>
    <s v="2025-11-24T08:00:00Z"/>
    <n v="17.65325"/>
    <x v="10"/>
  </r>
  <r>
    <n v="1.26"/>
    <s v="OK"/>
    <d v="2025-11-24T11:00:00"/>
    <s v="2025-11-24T09:00:00Z"/>
    <n v="16.235749999999999"/>
    <x v="11"/>
  </r>
  <r>
    <n v="2"/>
    <s v="OK"/>
    <d v="2025-11-24T12:00:00"/>
    <s v="2025-11-24T10:00:00Z"/>
    <n v="15.553250000000002"/>
    <x v="12"/>
  </r>
  <r>
    <n v="2.21"/>
    <s v="OK"/>
    <d v="2025-11-24T13:00:00"/>
    <s v="2025-11-24T11:00:00Z"/>
    <n v="15.123249999999999"/>
    <x v="13"/>
  </r>
  <r>
    <n v="1.76"/>
    <s v="OK"/>
    <d v="2025-11-24T14:00:00"/>
    <s v="2025-11-24T12:00:00Z"/>
    <n v="16.643000000000001"/>
    <x v="14"/>
  </r>
  <r>
    <n v="1.49"/>
    <s v="OK"/>
    <d v="2025-11-24T15:00:00"/>
    <s v="2025-11-24T13:00:00Z"/>
    <n v="18.603749999999998"/>
    <x v="15"/>
  </r>
  <r>
    <n v="1.59"/>
    <s v="OK"/>
    <d v="2025-11-24T16:00:00"/>
    <s v="2025-11-24T14:00:00Z"/>
    <n v="21.530249999999999"/>
    <x v="16"/>
  </r>
  <r>
    <n v="0.66"/>
    <s v="OK"/>
    <d v="2025-11-24T17:00:00"/>
    <s v="2025-11-24T15:00:00Z"/>
    <n v="22.684249999999999"/>
    <x v="17"/>
  </r>
  <r>
    <n v="2.21"/>
    <s v="OK"/>
    <d v="2025-11-24T18:00:00"/>
    <s v="2025-11-24T16:00:00Z"/>
    <n v="20.292250000000003"/>
    <x v="18"/>
  </r>
  <r>
    <n v="3.71"/>
    <s v="OK"/>
    <d v="2025-11-24T19:00:00"/>
    <s v="2025-11-24T17:00:00Z"/>
    <n v="17.091749999999998"/>
    <x v="19"/>
  </r>
  <r>
    <n v="1.78"/>
    <s v="OK"/>
    <d v="2025-11-24T20:00:00"/>
    <s v="2025-11-24T18:00:00Z"/>
    <n v="14.08775"/>
    <x v="20"/>
  </r>
  <r>
    <n v="0.64"/>
    <s v="OK"/>
    <d v="2025-11-24T21:00:00"/>
    <s v="2025-11-24T19:00:00Z"/>
    <n v="12.81175"/>
    <x v="21"/>
  </r>
  <r>
    <n v="0.61"/>
    <s v="OK"/>
    <d v="2025-11-24T22:00:00"/>
    <s v="2025-11-24T20:00:00Z"/>
    <n v="11.63425"/>
    <x v="22"/>
  </r>
  <r>
    <n v="0.47"/>
    <s v="OK"/>
    <d v="2025-11-24T23:00:00"/>
    <s v="2025-11-24T21:00:00Z"/>
    <n v="10.043000000000001"/>
    <x v="23"/>
  </r>
  <r>
    <n v="0.36"/>
    <s v="OK"/>
    <d v="2025-11-25T00:00:00"/>
    <s v="2025-11-24T22:00:00Z"/>
    <n v="8.5169999999999995"/>
    <x v="0"/>
  </r>
  <r>
    <n v="0.31"/>
    <s v="OK"/>
    <d v="2025-11-25T01:00:00"/>
    <s v="2025-11-24T23:00:00Z"/>
    <n v="8.1357499999999998"/>
    <x v="1"/>
  </r>
  <r>
    <n v="0.28999999999999998"/>
    <s v="OK"/>
    <d v="2025-11-25T02:00:00"/>
    <s v="2025-11-25T00:00:00Z"/>
    <n v="7.9634999999999998"/>
    <x v="2"/>
  </r>
  <r>
    <n v="0.33"/>
    <s v="OK"/>
    <d v="2025-11-25T03:00:00"/>
    <s v="2025-11-25T01:00:00Z"/>
    <n v="7.7872500000000002"/>
    <x v="3"/>
  </r>
  <r>
    <n v="0.25"/>
    <s v="OK"/>
    <d v="2025-11-25T04:00:00"/>
    <s v="2025-11-25T02:00:00Z"/>
    <n v="7.8827499999999997"/>
    <x v="4"/>
  </r>
  <r>
    <n v="0.53"/>
    <s v="OK"/>
    <d v="2025-11-25T05:00:00"/>
    <s v="2025-11-25T03:00:00Z"/>
    <n v="8.3559999999999999"/>
    <x v="5"/>
  </r>
  <r>
    <n v="1.71"/>
    <s v="OK"/>
    <d v="2025-11-25T06:00:00"/>
    <s v="2025-11-25T04:00:00Z"/>
    <n v="10.3245"/>
    <x v="6"/>
  </r>
  <r>
    <n v="0.61"/>
    <s v="OK"/>
    <d v="2025-11-25T07:00:00"/>
    <s v="2025-11-25T05:00:00Z"/>
    <n v="20.872499999999999"/>
    <x v="7"/>
  </r>
  <r>
    <n v="0.63"/>
    <s v="OK"/>
    <d v="2025-11-25T08:00:00"/>
    <s v="2025-11-25T06:00:00Z"/>
    <n v="25.047499999999999"/>
    <x v="8"/>
  </r>
  <r>
    <n v="0.55000000000000004"/>
    <s v="OK"/>
    <d v="2025-11-25T09:00:00"/>
    <s v="2025-11-25T07:00:00Z"/>
    <n v="23.125"/>
    <x v="9"/>
  </r>
  <r>
    <n v="0.43"/>
    <s v="OK"/>
    <d v="2025-11-25T10:00:00"/>
    <s v="2025-11-25T08:00:00Z"/>
    <n v="20.763749999999998"/>
    <x v="10"/>
  </r>
  <r>
    <n v="0.42"/>
    <s v="OK"/>
    <d v="2025-11-25T11:00:00"/>
    <s v="2025-11-25T09:00:00Z"/>
    <n v="23.73725"/>
    <x v="11"/>
  </r>
  <r>
    <n v="2.42"/>
    <s v="OK"/>
    <d v="2025-11-25T12:00:00"/>
    <s v="2025-11-25T10:00:00Z"/>
    <n v="25.216249999999999"/>
    <x v="12"/>
  </r>
  <r>
    <n v="0.53"/>
    <s v="OK"/>
    <d v="2025-11-25T13:00:00"/>
    <s v="2025-11-25T11:00:00Z"/>
    <n v="22.978499999999997"/>
    <x v="13"/>
  </r>
  <r>
    <n v="0.59"/>
    <s v="OK"/>
    <d v="2025-11-25T14:00:00"/>
    <s v="2025-11-25T12:00:00Z"/>
    <n v="21.691499999999998"/>
    <x v="14"/>
  </r>
  <r>
    <n v="0.62"/>
    <s v="OK"/>
    <d v="2025-11-25T15:00:00"/>
    <s v="2025-11-25T13:00:00Z"/>
    <n v="21.048750000000002"/>
    <x v="15"/>
  </r>
  <r>
    <n v="0.56999999999999995"/>
    <s v="OK"/>
    <d v="2025-11-25T16:00:00"/>
    <s v="2025-11-25T14:00:00Z"/>
    <n v="16.597999999999999"/>
    <x v="16"/>
  </r>
  <r>
    <n v="1.89"/>
    <s v="OK"/>
    <d v="2025-11-25T17:00:00"/>
    <s v="2025-11-25T15:00:00Z"/>
    <n v="13.51275"/>
    <x v="17"/>
  </r>
  <r>
    <n v="1.73"/>
    <s v="OK"/>
    <d v="2025-11-25T18:00:00"/>
    <s v="2025-11-25T16:00:00Z"/>
    <n v="15.629249999999999"/>
    <x v="18"/>
  </r>
  <r>
    <n v="2.19"/>
    <s v="OK"/>
    <d v="2025-11-25T19:00:00"/>
    <s v="2025-11-25T17:00:00Z"/>
    <n v="12.713500000000002"/>
    <x v="19"/>
  </r>
  <r>
    <n v="2.2999999999999998"/>
    <s v="OK"/>
    <d v="2025-11-25T20:00:00"/>
    <s v="2025-11-25T18:00:00Z"/>
    <n v="7.5039999999999996"/>
    <x v="20"/>
  </r>
  <r>
    <n v="3.74"/>
    <s v="OK"/>
    <d v="2025-11-25T21:00:00"/>
    <s v="2025-11-25T19:00:00Z"/>
    <n v="8.8652499999999996"/>
    <x v="21"/>
  </r>
  <r>
    <n v="5.2"/>
    <s v="OK"/>
    <d v="2025-11-25T22:00:00"/>
    <s v="2025-11-25T20:00:00Z"/>
    <n v="7.5737500000000004"/>
    <x v="22"/>
  </r>
  <r>
    <n v="1.74"/>
    <s v="OK"/>
    <d v="2025-11-25T23:00:00"/>
    <s v="2025-11-25T21:00:00Z"/>
    <n v="6.0084999999999997"/>
    <x v="23"/>
  </r>
  <r>
    <n v="1.46"/>
    <s v="OK"/>
    <d v="2025-11-26T00:00:00"/>
    <s v="2025-11-25T22:00:00Z"/>
    <n v="5.2065000000000001"/>
    <x v="0"/>
  </r>
  <r>
    <n v="1.44"/>
    <s v="OK"/>
    <d v="2025-11-26T01:00:00"/>
    <s v="2025-11-25T23:00:00Z"/>
    <n v="2.8600000000000003"/>
    <x v="1"/>
  </r>
  <r>
    <n v="1.24"/>
    <s v="OK"/>
    <d v="2025-11-26T02:00:00"/>
    <s v="2025-11-26T00:00:00Z"/>
    <n v="2.7075"/>
    <x v="2"/>
  </r>
  <r>
    <n v="1.24"/>
    <s v="OK"/>
    <d v="2025-11-26T03:00:00"/>
    <s v="2025-11-26T01:00:00Z"/>
    <n v="2.8464999999999998"/>
    <x v="3"/>
  </r>
  <r>
    <n v="1.31"/>
    <s v="OK"/>
    <d v="2025-11-26T04:00:00"/>
    <s v="2025-11-26T02:00:00Z"/>
    <n v="2.8622500000000004"/>
    <x v="4"/>
  </r>
  <r>
    <n v="1.36"/>
    <s v="OK"/>
    <d v="2025-11-26T05:00:00"/>
    <s v="2025-11-26T03:00:00Z"/>
    <n v="5.5030000000000001"/>
    <x v="5"/>
  </r>
  <r>
    <n v="1.49"/>
    <s v="OK"/>
    <d v="2025-11-26T06:00:00"/>
    <s v="2025-11-26T04:00:00Z"/>
    <n v="7.6442499999999995"/>
    <x v="6"/>
  </r>
  <r>
    <n v="2.56"/>
    <s v="OK"/>
    <d v="2025-11-26T07:00:00"/>
    <s v="2025-11-26T05:00:00Z"/>
    <n v="5.3975"/>
    <x v="7"/>
  </r>
  <r>
    <n v="2.92"/>
    <s v="OK"/>
    <d v="2025-11-26T08:00:00"/>
    <s v="2025-11-26T06:00:00Z"/>
    <n v="4.9437499999999996"/>
    <x v="8"/>
  </r>
  <r>
    <n v="0.59"/>
    <s v="OK"/>
    <d v="2025-11-26T09:00:00"/>
    <s v="2025-11-26T07:00:00Z"/>
    <n v="4.8815"/>
    <x v="9"/>
  </r>
  <r>
    <n v="1.19"/>
    <s v="OK"/>
    <d v="2025-11-26T10:00:00"/>
    <s v="2025-11-26T08:00:00Z"/>
    <n v="5.1434999999999995"/>
    <x v="10"/>
  </r>
  <r>
    <n v="1"/>
    <s v="OK"/>
    <d v="2025-11-26T11:00:00"/>
    <s v="2025-11-26T09:00:00Z"/>
    <n v="3.7827500000000001"/>
    <x v="11"/>
  </r>
  <r>
    <n v="0.69"/>
    <s v="OK"/>
    <d v="2025-11-26T12:00:00"/>
    <s v="2025-11-26T10:00:00Z"/>
    <n v="3.5595000000000003"/>
    <x v="12"/>
  </r>
  <r>
    <n v="1.04"/>
    <s v="OK"/>
    <d v="2025-11-26T13:00:00"/>
    <s v="2025-11-26T11:00:00Z"/>
    <n v="2.6557500000000003"/>
    <x v="13"/>
  </r>
  <r>
    <n v="2.82"/>
    <s v="OK"/>
    <d v="2025-11-26T14:00:00"/>
    <s v="2025-11-26T12:00:00Z"/>
    <n v="1.96225"/>
    <x v="14"/>
  </r>
  <r>
    <n v="0.68"/>
    <s v="OK"/>
    <d v="2025-11-26T15:00:00"/>
    <s v="2025-11-26T13:00:00Z"/>
    <n v="2.6717499999999998"/>
    <x v="15"/>
  </r>
  <r>
    <n v="0.52"/>
    <s v="OK"/>
    <d v="2025-11-26T16:00:00"/>
    <s v="2025-11-26T14:00:00Z"/>
    <n v="1.38425"/>
    <x v="16"/>
  </r>
  <r>
    <n v="0.67"/>
    <s v="OK"/>
    <d v="2025-11-26T17:00:00"/>
    <s v="2025-11-26T15:00:00Z"/>
    <n v="0.88250000000000006"/>
    <x v="17"/>
  </r>
  <r>
    <n v="1"/>
    <s v="OK"/>
    <d v="2025-11-26T18:00:00"/>
    <s v="2025-11-26T16:00:00Z"/>
    <n v="0.86699999999999999"/>
    <x v="18"/>
  </r>
  <r>
    <n v="3.45"/>
    <s v="OK"/>
    <d v="2025-11-26T19:00:00"/>
    <s v="2025-11-26T17:00:00Z"/>
    <n v="0.8284999999999999"/>
    <x v="19"/>
  </r>
  <r>
    <n v="3.05"/>
    <s v="OK"/>
    <d v="2025-11-26T20:00:00"/>
    <s v="2025-11-26T18:00:00Z"/>
    <n v="0.72825000000000006"/>
    <x v="20"/>
  </r>
  <r>
    <n v="0.82"/>
    <s v="OK"/>
    <d v="2025-11-26T21:00:00"/>
    <s v="2025-11-26T19:00:00Z"/>
    <n v="0.71"/>
    <x v="21"/>
  </r>
  <r>
    <n v="0.82"/>
    <s v="OK"/>
    <d v="2025-11-26T22:00:00"/>
    <s v="2025-11-26T20:00:00Z"/>
    <n v="0.63124999999999998"/>
    <x v="22"/>
  </r>
  <r>
    <n v="3.23"/>
    <s v="OK"/>
    <d v="2025-11-26T23:00:00"/>
    <s v="2025-11-26T21:00:00Z"/>
    <n v="0.56699999999999995"/>
    <x v="23"/>
  </r>
  <r>
    <n v="1.2"/>
    <s v="OK"/>
    <d v="2025-11-27T00:00:00"/>
    <s v="2025-11-26T22:00:00Z"/>
    <n v="0.59424999999999994"/>
    <x v="0"/>
  </r>
  <r>
    <n v="1.28"/>
    <s v="OK"/>
    <d v="2025-11-27T01:00:00"/>
    <s v="2025-11-26T23:00:00Z"/>
    <n v="0.4945"/>
    <x v="1"/>
  </r>
  <r>
    <n v="1.21"/>
    <s v="OK"/>
    <d v="2025-11-27T02:00:00"/>
    <s v="2025-11-27T00:00:00Z"/>
    <n v="0.41525000000000001"/>
    <x v="2"/>
  </r>
  <r>
    <n v="1.32"/>
    <s v="OK"/>
    <d v="2025-11-27T03:00:00"/>
    <s v="2025-11-27T01:00:00Z"/>
    <n v="0.37075000000000002"/>
    <x v="3"/>
  </r>
  <r>
    <n v="1.21"/>
    <s v="OK"/>
    <d v="2025-11-27T04:00:00"/>
    <s v="2025-11-27T02:00:00Z"/>
    <n v="0.38424999999999998"/>
    <x v="4"/>
  </r>
  <r>
    <n v="1.1499999999999999"/>
    <s v="OK"/>
    <d v="2025-11-27T05:00:00"/>
    <s v="2025-11-27T03:00:00Z"/>
    <n v="0.42950000000000005"/>
    <x v="5"/>
  </r>
  <r>
    <n v="1.72"/>
    <s v="OK"/>
    <d v="2025-11-27T06:00:00"/>
    <s v="2025-11-27T04:00:00Z"/>
    <n v="0.51075000000000004"/>
    <x v="6"/>
  </r>
  <r>
    <n v="1.33"/>
    <s v="OK"/>
    <d v="2025-11-27T07:00:00"/>
    <s v="2025-11-27T05:00:00Z"/>
    <n v="0.62474999999999992"/>
    <x v="7"/>
  </r>
  <r>
    <n v="3.5"/>
    <s v="OK"/>
    <d v="2025-11-27T08:00:00"/>
    <s v="2025-11-27T06:00:00Z"/>
    <n v="0.68525000000000003"/>
    <x v="8"/>
  </r>
  <r>
    <n v="2.21"/>
    <s v="OK"/>
    <d v="2025-11-27T09:00:00"/>
    <s v="2025-11-27T07:00:00Z"/>
    <n v="0.62674999999999992"/>
    <x v="9"/>
  </r>
  <r>
    <n v="0.97"/>
    <s v="OK"/>
    <d v="2025-11-27T10:00:00"/>
    <s v="2025-11-27T08:00:00Z"/>
    <n v="0.59899999999999998"/>
    <x v="10"/>
  </r>
  <r>
    <n v="1.03"/>
    <s v="OK"/>
    <d v="2025-11-27T11:00:00"/>
    <s v="2025-11-27T09:00:00Z"/>
    <n v="0.58124999999999993"/>
    <x v="11"/>
  </r>
  <r>
    <n v="1.08"/>
    <s v="OK"/>
    <d v="2025-11-27T12:00:00"/>
    <s v="2025-11-27T10:00:00Z"/>
    <n v="0.62024999999999997"/>
    <x v="12"/>
  </r>
  <r>
    <n v="0.39"/>
    <s v="OK"/>
    <d v="2025-11-27T13:00:00"/>
    <s v="2025-11-27T11:00:00Z"/>
    <n v="0.68500000000000005"/>
    <x v="13"/>
  </r>
  <r>
    <n v="0.37"/>
    <s v="OK"/>
    <d v="2025-11-27T14:00:00"/>
    <s v="2025-11-27T12:00:00Z"/>
    <n v="0.59175"/>
    <x v="14"/>
  </r>
  <r>
    <n v="0.53"/>
    <s v="OK"/>
    <d v="2025-11-27T15:00:00"/>
    <s v="2025-11-27T13:00:00Z"/>
    <n v="0.63549999999999995"/>
    <x v="15"/>
  </r>
  <r>
    <n v="2.56"/>
    <s v="OK"/>
    <d v="2025-11-27T16:00:00"/>
    <s v="2025-11-27T14:00:00Z"/>
    <n v="0.62250000000000005"/>
    <x v="16"/>
  </r>
  <r>
    <n v="0.89"/>
    <s v="OK"/>
    <d v="2025-11-27T17:00:00"/>
    <s v="2025-11-27T15:00:00Z"/>
    <n v="0.63074999999999992"/>
    <x v="17"/>
  </r>
  <r>
    <n v="1.51"/>
    <s v="OK"/>
    <d v="2025-11-27T18:00:00"/>
    <s v="2025-11-27T16:00:00Z"/>
    <n v="0.70674999999999999"/>
    <x v="18"/>
  </r>
  <r>
    <n v="2.67"/>
    <s v="OK"/>
    <d v="2025-11-27T19:00:00"/>
    <s v="2025-11-27T17:00:00Z"/>
    <n v="0.66149999999999998"/>
    <x v="19"/>
  </r>
  <r>
    <n v="2.0299999999999998"/>
    <s v="OK"/>
    <d v="2025-11-27T20:00:00"/>
    <s v="2025-11-27T18:00:00Z"/>
    <n v="0.63749999999999996"/>
    <x v="20"/>
  </r>
  <r>
    <n v="2.0299999999999998"/>
    <s v="OK"/>
    <d v="2025-11-27T21:00:00"/>
    <s v="2025-11-27T19:00:00Z"/>
    <n v="0.68199999999999994"/>
    <x v="21"/>
  </r>
  <r>
    <n v="2.61"/>
    <s v="OK"/>
    <d v="2025-11-27T22:00:00"/>
    <s v="2025-11-27T20:00:00Z"/>
    <n v="0.62649999999999995"/>
    <x v="22"/>
  </r>
  <r>
    <n v="1.22"/>
    <s v="OK"/>
    <d v="2025-11-27T23:00:00"/>
    <s v="2025-11-27T21:00:00Z"/>
    <n v="0.54949999999999999"/>
    <x v="23"/>
  </r>
  <r>
    <n v="1.08"/>
    <s v="OK"/>
    <d v="2025-11-28T00:00:00"/>
    <s v="2025-11-27T22:00:00Z"/>
    <n v="0.75100000000000011"/>
    <x v="0"/>
  </r>
  <r>
    <n v="1.07"/>
    <s v="OK"/>
    <d v="2025-11-28T01:00:00"/>
    <s v="2025-11-27T23:00:00Z"/>
    <n v="0.74975000000000003"/>
    <x v="1"/>
  </r>
  <r>
    <n v="1.01"/>
    <s v="OK"/>
    <d v="2025-11-28T02:00:00"/>
    <s v="2025-11-28T00:00:00Z"/>
    <n v="0.51624999999999999"/>
    <x v="2"/>
  </r>
  <r>
    <n v="1.05"/>
    <s v="OK"/>
    <d v="2025-11-28T03:00:00"/>
    <s v="2025-11-28T01:00:00Z"/>
    <n v="0.48299999999999998"/>
    <x v="3"/>
  </r>
  <r>
    <n v="0.97"/>
    <s v="OK"/>
    <d v="2025-11-28T04:00:00"/>
    <s v="2025-11-28T02:00:00Z"/>
    <n v="0.40300000000000002"/>
    <x v="4"/>
  </r>
  <r>
    <n v="1.07"/>
    <s v="OK"/>
    <d v="2025-11-28T05:00:00"/>
    <s v="2025-11-28T03:00:00Z"/>
    <n v="0.41749999999999998"/>
    <x v="5"/>
  </r>
  <r>
    <n v="1.01"/>
    <s v="OK"/>
    <d v="2025-11-28T06:00:00"/>
    <s v="2025-11-28T04:00:00Z"/>
    <n v="0.48675000000000002"/>
    <x v="6"/>
  </r>
  <r>
    <n v="2.5299999999999998"/>
    <s v="OK"/>
    <d v="2025-11-28T07:00:00"/>
    <s v="2025-11-28T05:00:00Z"/>
    <n v="0.51600000000000001"/>
    <x v="7"/>
  </r>
  <r>
    <n v="3.4"/>
    <s v="OK"/>
    <d v="2025-11-28T08:00:00"/>
    <s v="2025-11-28T06:00:00Z"/>
    <n v="0.51"/>
    <x v="8"/>
  </r>
  <r>
    <n v="2.31"/>
    <s v="OK"/>
    <d v="2025-11-28T09:00:00"/>
    <s v="2025-11-28T07:00:00Z"/>
    <n v="0.48725000000000002"/>
    <x v="9"/>
  </r>
  <r>
    <n v="1.48"/>
    <s v="OK"/>
    <d v="2025-11-28T10:00:00"/>
    <s v="2025-11-28T08:00:00Z"/>
    <n v="0.47050000000000003"/>
    <x v="10"/>
  </r>
  <r>
    <n v="0.59"/>
    <s v="OK"/>
    <d v="2025-11-28T11:00:00"/>
    <s v="2025-11-28T09:00:00Z"/>
    <n v="0.44225000000000003"/>
    <x v="11"/>
  </r>
  <r>
    <n v="0.42"/>
    <s v="OK"/>
    <d v="2025-11-28T12:00:00"/>
    <s v="2025-11-28T10:00:00Z"/>
    <n v="0.43274999999999997"/>
    <x v="12"/>
  </r>
  <r>
    <n v="0.76"/>
    <s v="OK"/>
    <d v="2025-11-28T13:00:00"/>
    <s v="2025-11-28T11:00:00Z"/>
    <n v="0.38524999999999998"/>
    <x v="13"/>
  </r>
  <r>
    <n v="0.65"/>
    <s v="OK"/>
    <d v="2025-11-28T14:00:00"/>
    <s v="2025-11-28T12:00:00Z"/>
    <n v="0.33450000000000002"/>
    <x v="14"/>
  </r>
  <r>
    <n v="0.4"/>
    <s v="OK"/>
    <d v="2025-11-28T15:00:00"/>
    <s v="2025-11-28T13:00:00Z"/>
    <n v="0.39750000000000002"/>
    <x v="15"/>
  </r>
  <r>
    <n v="0.56000000000000005"/>
    <s v="OK"/>
    <d v="2025-11-28T16:00:00"/>
    <s v="2025-11-28T14:00:00Z"/>
    <n v="0.48699999999999999"/>
    <x v="16"/>
  </r>
  <r>
    <n v="1.96"/>
    <s v="OK"/>
    <d v="2025-11-28T17:00:00"/>
    <s v="2025-11-28T15:00:00Z"/>
    <n v="0.501"/>
    <x v="17"/>
  </r>
  <r>
    <n v="2.76"/>
    <s v="OK"/>
    <d v="2025-11-28T18:00:00"/>
    <s v="2025-11-28T16:00:00Z"/>
    <n v="0.27350000000000002"/>
    <x v="18"/>
  </r>
  <r>
    <n v="1.31"/>
    <s v="OK"/>
    <d v="2025-11-28T19:00:00"/>
    <s v="2025-11-28T17:00:00Z"/>
    <n v="0.21275000000000002"/>
    <x v="19"/>
  </r>
  <r>
    <n v="3.47"/>
    <s v="OK"/>
    <d v="2025-11-28T20:00:00"/>
    <s v="2025-11-28T18:00:00Z"/>
    <n v="7.8750000000000001E-2"/>
    <x v="20"/>
  </r>
  <r>
    <n v="0.85"/>
    <s v="OK"/>
    <d v="2025-11-28T21:00:00"/>
    <s v="2025-11-28T19:00:00Z"/>
    <n v="0.1295"/>
    <x v="21"/>
  </r>
  <r>
    <n v="1.05"/>
    <s v="OK"/>
    <d v="2025-11-28T22:00:00"/>
    <s v="2025-11-28T20:00:00Z"/>
    <n v="4.5000000000000005E-3"/>
    <x v="22"/>
  </r>
  <r>
    <n v="1.24"/>
    <s v="OK"/>
    <d v="2025-11-28T23:00:00"/>
    <s v="2025-11-28T21:00:00Z"/>
    <n v="-7.5000000000000002E-4"/>
    <x v="23"/>
  </r>
  <r>
    <n v="0.48"/>
    <s v="OK"/>
    <d v="2025-11-29T00:00:00"/>
    <s v="2025-11-28T22:00:00Z"/>
    <n v="0"/>
    <x v="0"/>
  </r>
  <r>
    <n v="0.48"/>
    <s v="OK"/>
    <d v="2025-11-29T01:00:00"/>
    <s v="2025-11-28T23:00:00Z"/>
    <n v="-1E-3"/>
    <x v="1"/>
  </r>
  <r>
    <n v="0.41"/>
    <s v="OK"/>
    <d v="2025-11-29T02:00:00"/>
    <s v="2025-11-29T00:00:00Z"/>
    <n v="-1E-3"/>
    <x v="2"/>
  </r>
  <r>
    <n v="0.42"/>
    <s v="OK"/>
    <d v="2025-11-29T03:00:00"/>
    <s v="2025-11-29T01:00:00Z"/>
    <n v="-1E-3"/>
    <x v="3"/>
  </r>
  <r>
    <n v="0.36"/>
    <s v="OK"/>
    <d v="2025-11-29T04:00:00"/>
    <s v="2025-11-29T02:00:00Z"/>
    <n v="-1E-3"/>
    <x v="4"/>
  </r>
  <r>
    <n v="0.43"/>
    <s v="OK"/>
    <d v="2025-11-29T05:00:00"/>
    <s v="2025-11-29T03:00:00Z"/>
    <n v="-2.5000000000000001E-4"/>
    <x v="5"/>
  </r>
  <r>
    <n v="0.48"/>
    <s v="OK"/>
    <d v="2025-11-29T06:00:00"/>
    <s v="2025-11-29T04:00:00Z"/>
    <n v="0"/>
    <x v="6"/>
  </r>
  <r>
    <n v="0.56000000000000005"/>
    <s v="OK"/>
    <d v="2025-11-29T07:00:00"/>
    <s v="2025-11-29T05:00:00Z"/>
    <n v="0"/>
    <x v="7"/>
  </r>
  <r>
    <n v="1.96"/>
    <s v="OK"/>
    <d v="2025-11-29T08:00:00"/>
    <s v="2025-11-29T06:00:00Z"/>
    <n v="1.5E-3"/>
    <x v="8"/>
  </r>
  <r>
    <n v="1.31"/>
    <s v="OK"/>
    <d v="2025-11-29T09:00:00"/>
    <s v="2025-11-29T07:00:00Z"/>
    <n v="3.2500000000000003E-3"/>
    <x v="9"/>
  </r>
  <r>
    <n v="1.48"/>
    <s v="OK"/>
    <d v="2025-11-29T10:00:00"/>
    <s v="2025-11-29T08:00:00Z"/>
    <n v="8.2250000000000004E-2"/>
    <x v="10"/>
  </r>
  <r>
    <n v="1.23"/>
    <s v="OK"/>
    <d v="2025-11-29T11:00:00"/>
    <s v="2025-11-29T09:00:00Z"/>
    <n v="0.15175"/>
    <x v="11"/>
  </r>
  <r>
    <n v="1.59"/>
    <s v="OK"/>
    <d v="2025-11-29T12:00:00"/>
    <s v="2025-11-29T10:00:00Z"/>
    <n v="7.1000000000000008E-2"/>
    <x v="12"/>
  </r>
  <r>
    <n v="2.33"/>
    <s v="OK"/>
    <d v="2025-11-29T13:00:00"/>
    <s v="2025-11-29T11:00:00Z"/>
    <n v="9.7000000000000003E-2"/>
    <x v="13"/>
  </r>
  <r>
    <n v="1.22"/>
    <s v="OK"/>
    <d v="2025-11-29T14:00:00"/>
    <s v="2025-11-29T12:00:00Z"/>
    <n v="0.2475"/>
    <x v="14"/>
  </r>
  <r>
    <n v="1.1399999999999999"/>
    <s v="OK"/>
    <d v="2025-11-29T15:00:00"/>
    <s v="2025-11-29T13:00:00Z"/>
    <n v="0.25475000000000003"/>
    <x v="15"/>
  </r>
  <r>
    <n v="1"/>
    <s v="OK"/>
    <d v="2025-11-29T16:00:00"/>
    <s v="2025-11-29T14:00:00Z"/>
    <n v="0.37524999999999997"/>
    <x v="16"/>
  </r>
  <r>
    <n v="1.1100000000000001"/>
    <s v="OK"/>
    <d v="2025-11-29T17:00:00"/>
    <s v="2025-11-29T15:00:00Z"/>
    <n v="0.32900000000000001"/>
    <x v="17"/>
  </r>
  <r>
    <n v="2.82"/>
    <s v="OK"/>
    <d v="2025-11-29T18:00:00"/>
    <s v="2025-11-29T16:00:00Z"/>
    <n v="0.37175000000000002"/>
    <x v="18"/>
  </r>
  <r>
    <n v="1.54"/>
    <s v="OK"/>
    <d v="2025-11-29T19:00:00"/>
    <s v="2025-11-29T17:00:00Z"/>
    <n v="0.25900000000000001"/>
    <x v="19"/>
  </r>
  <r>
    <n v="3.62"/>
    <s v="OK"/>
    <d v="2025-11-29T20:00:00"/>
    <s v="2025-11-29T18:00:00Z"/>
    <n v="0.22699999999999998"/>
    <x v="20"/>
  </r>
  <r>
    <n v="2.3199999999999998"/>
    <s v="OK"/>
    <d v="2025-11-29T21:00:00"/>
    <s v="2025-11-29T19:00:00Z"/>
    <n v="0.23299999999999998"/>
    <x v="21"/>
  </r>
  <r>
    <n v="0.94"/>
    <s v="OK"/>
    <d v="2025-11-29T22:00:00"/>
    <s v="2025-11-29T20:00:00Z"/>
    <n v="0.24975"/>
    <x v="22"/>
  </r>
  <r>
    <n v="0.9"/>
    <s v="OK"/>
    <d v="2025-11-29T23:00:00"/>
    <s v="2025-11-29T21:00:00Z"/>
    <n v="0.21749999999999997"/>
    <x v="23"/>
  </r>
  <r>
    <n v="0.8"/>
    <s v="OK"/>
    <d v="2025-11-30T00:00:00"/>
    <s v="2025-11-29T22:00:00Z"/>
    <n v="2.5000000000000001E-4"/>
    <x v="0"/>
  </r>
  <r>
    <n v="0.78"/>
    <s v="OK"/>
    <d v="2025-11-30T01:00:00"/>
    <s v="2025-11-29T23:00:00Z"/>
    <n v="0"/>
    <x v="1"/>
  </r>
  <r>
    <n v="0.9"/>
    <s v="OK"/>
    <d v="2025-11-30T02:00:00"/>
    <s v="2025-11-30T00:00:00Z"/>
    <n v="3.0000000000000001E-3"/>
    <x v="2"/>
  </r>
  <r>
    <n v="0.88"/>
    <s v="OK"/>
    <d v="2025-11-30T03:00:00"/>
    <s v="2025-11-30T01:00:00Z"/>
    <n v="0.25"/>
    <x v="3"/>
  </r>
  <r>
    <n v="0.81"/>
    <s v="OK"/>
    <d v="2025-11-30T04:00:00"/>
    <s v="2025-11-30T02:00:00Z"/>
    <n v="0.28275"/>
    <x v="4"/>
  </r>
  <r>
    <n v="0.81"/>
    <s v="OK"/>
    <d v="2025-11-30T05:00:00"/>
    <s v="2025-11-30T03:00:00Z"/>
    <n v="0.54149999999999998"/>
    <x v="5"/>
  </r>
  <r>
    <n v="0.96"/>
    <s v="OK"/>
    <d v="2025-11-30T06:00:00"/>
    <s v="2025-11-30T04:00:00Z"/>
    <n v="0.9870000000000001"/>
    <x v="6"/>
  </r>
  <r>
    <n v="1.28"/>
    <s v="OK"/>
    <d v="2025-11-30T07:00:00"/>
    <s v="2025-11-30T05:00:00Z"/>
    <n v="1.2822499999999999"/>
    <x v="7"/>
  </r>
  <r>
    <n v="3.16"/>
    <s v="OK"/>
    <d v="2025-11-30T08:00:00"/>
    <s v="2025-11-30T06:00:00Z"/>
    <n v="1.2822500000000001"/>
    <x v="8"/>
  </r>
  <r>
    <n v="1.02"/>
    <s v="OK"/>
    <d v="2025-11-30T09:00:00"/>
    <s v="2025-11-30T07:00:00Z"/>
    <n v="1.92475"/>
    <x v="9"/>
  </r>
  <r>
    <n v="0.96"/>
    <s v="OK"/>
    <d v="2025-11-30T10:00:00"/>
    <s v="2025-11-30T08:00:00Z"/>
    <n v="2.5960000000000001"/>
    <x v="10"/>
  </r>
  <r>
    <n v="0.89"/>
    <s v="OK"/>
    <d v="2025-11-30T11:00:00"/>
    <s v="2025-11-30T09:00:00Z"/>
    <n v="3.3105000000000002"/>
    <x v="11"/>
  </r>
  <r>
    <n v="1.01"/>
    <s v="OK"/>
    <d v="2025-11-30T12:00:00"/>
    <s v="2025-11-30T10:00:00Z"/>
    <n v="3.7654999999999998"/>
    <x v="12"/>
  </r>
  <r>
    <n v="0.86"/>
    <s v="OK"/>
    <d v="2025-11-30T13:00:00"/>
    <s v="2025-11-30T11:00:00Z"/>
    <n v="4.0634999999999994"/>
    <x v="13"/>
  </r>
  <r>
    <n v="0.98"/>
    <s v="OK"/>
    <d v="2025-11-30T14:00:00"/>
    <s v="2025-11-30T12:00:00Z"/>
    <n v="4.4260000000000002"/>
    <x v="14"/>
  </r>
  <r>
    <n v="3.01"/>
    <s v="OK"/>
    <d v="2025-11-30T15:00:00"/>
    <s v="2025-11-30T13:00:00Z"/>
    <n v="5.3822499999999991"/>
    <x v="15"/>
  </r>
  <r>
    <n v="3.85"/>
    <s v="OK"/>
    <d v="2025-11-30T16:00:00"/>
    <s v="2025-11-30T14:00:00Z"/>
    <n v="6.5077499999999997"/>
    <x v="16"/>
  </r>
  <r>
    <n v="1.1299999999999999"/>
    <s v="OK"/>
    <d v="2025-11-30T17:00:00"/>
    <s v="2025-11-30T15:00:00Z"/>
    <n v="8.2055000000000007"/>
    <x v="17"/>
  </r>
  <r>
    <n v="1.1000000000000001"/>
    <s v="OK"/>
    <d v="2025-11-30T18:00:00"/>
    <s v="2025-11-30T16:00:00Z"/>
    <n v="6.2992500000000007"/>
    <x v="18"/>
  </r>
  <r>
    <n v="1.07"/>
    <s v="OK"/>
    <d v="2025-11-30T19:00:00"/>
    <s v="2025-11-30T17:00:00Z"/>
    <n v="6.0482500000000003"/>
    <x v="19"/>
  </r>
  <r>
    <n v="1.04"/>
    <s v="OK"/>
    <d v="2025-11-30T20:00:00"/>
    <s v="2025-11-30T18:00:00Z"/>
    <n v="5.0925000000000002"/>
    <x v="20"/>
  </r>
  <r>
    <n v="2.73"/>
    <s v="OK"/>
    <d v="2025-11-30T21:00:00"/>
    <s v="2025-11-30T19:00:00Z"/>
    <n v="4.5539999999999994"/>
    <x v="21"/>
  </r>
  <r>
    <n v="0.86"/>
    <s v="OK"/>
    <d v="2025-11-30T22:00:00"/>
    <s v="2025-11-30T20:00:00Z"/>
    <n v="3.8810000000000002"/>
    <x v="22"/>
  </r>
  <r>
    <n v="0.82"/>
    <s v="OK"/>
    <d v="2025-11-30T23:00:00"/>
    <s v="2025-11-30T21:00:00Z"/>
    <n v="2.6067500000000003"/>
    <x v="23"/>
  </r>
  <r>
    <n v="0.82"/>
    <s v="OK"/>
    <d v="2025-12-01T00:00:00"/>
    <s v="2025-11-30T22:00:00Z"/>
    <n v="2.3245"/>
    <x v="0"/>
  </r>
  <r>
    <n v="0.92"/>
    <s v="OK"/>
    <d v="2025-12-01T01:00:00"/>
    <s v="2025-11-30T23:00:00Z"/>
    <n v="2.0750000000000002"/>
    <x v="1"/>
  </r>
  <r>
    <n v="0.76"/>
    <s v="OK"/>
    <d v="2025-12-01T02:00:00"/>
    <s v="2025-12-01T00:00:00Z"/>
    <n v="1.98"/>
    <x v="2"/>
  </r>
  <r>
    <n v="0.81"/>
    <s v="OK"/>
    <d v="2025-12-01T03:00:00"/>
    <s v="2025-12-01T01:00:00Z"/>
    <n v="1.9897500000000001"/>
    <x v="3"/>
  </r>
  <r>
    <n v="0.84"/>
    <s v="OK"/>
    <d v="2025-12-01T04:00:00"/>
    <s v="2025-12-01T02:00:00Z"/>
    <n v="2.0380000000000003"/>
    <x v="4"/>
  </r>
  <r>
    <n v="0.84"/>
    <s v="OK"/>
    <d v="2025-12-01T05:00:00"/>
    <s v="2025-12-01T03:00:00Z"/>
    <n v="3.0405000000000002"/>
    <x v="5"/>
  </r>
  <r>
    <n v="0.93"/>
    <s v="OK"/>
    <d v="2025-12-01T06:00:00"/>
    <s v="2025-12-01T04:00:00Z"/>
    <n v="4.0965000000000007"/>
    <x v="6"/>
  </r>
  <r>
    <n v="2.76"/>
    <s v="OK"/>
    <d v="2025-12-01T07:00:00"/>
    <s v="2025-12-01T05:00:00Z"/>
    <n v="5.4962499999999999"/>
    <x v="7"/>
  </r>
  <r>
    <n v="0.61"/>
    <s v="OK"/>
    <d v="2025-12-01T08:00:00"/>
    <s v="2025-12-01T06:00:00Z"/>
    <n v="8.6900000000000013"/>
    <x v="8"/>
  </r>
  <r>
    <n v="0.36"/>
    <s v="OK"/>
    <d v="2025-12-01T09:00:00"/>
    <s v="2025-12-01T07:00:00Z"/>
    <n v="9.4870000000000001"/>
    <x v="9"/>
  </r>
  <r>
    <n v="0.39"/>
    <s v="OK"/>
    <d v="2025-12-01T10:00:00"/>
    <s v="2025-12-01T08:00:00Z"/>
    <n v="9.78125"/>
    <x v="10"/>
  </r>
  <r>
    <n v="0.48"/>
    <s v="OK"/>
    <d v="2025-12-01T11:00:00"/>
    <s v="2025-12-01T09:00:00Z"/>
    <n v="9.5972499999999989"/>
    <x v="11"/>
  </r>
  <r>
    <n v="0.83"/>
    <s v="OK"/>
    <d v="2025-12-01T12:00:00"/>
    <s v="2025-12-01T10:00:00Z"/>
    <n v="9.3602500000000006"/>
    <x v="12"/>
  </r>
  <r>
    <n v="0.52"/>
    <s v="OK"/>
    <d v="2025-12-01T13:00:00"/>
    <s v="2025-12-01T11:00:00Z"/>
    <n v="9.5957500000000007"/>
    <x v="13"/>
  </r>
  <r>
    <n v="2.41"/>
    <s v="OK"/>
    <d v="2025-12-01T14:00:00"/>
    <s v="2025-12-01T12:00:00Z"/>
    <n v="9.5350000000000001"/>
    <x v="14"/>
  </r>
  <r>
    <n v="1.07"/>
    <s v="OK"/>
    <d v="2025-12-01T15:00:00"/>
    <s v="2025-12-01T13:00:00Z"/>
    <n v="9.6530000000000005"/>
    <x v="15"/>
  </r>
  <r>
    <n v="0.75"/>
    <s v="OK"/>
    <d v="2025-12-01T16:00:00"/>
    <s v="2025-12-01T14:00:00Z"/>
    <n v="9.9452499999999997"/>
    <x v="16"/>
  </r>
  <r>
    <n v="2.2000000000000002"/>
    <s v="OK"/>
    <d v="2025-12-01T17:00:00"/>
    <s v="2025-12-01T15:00:00Z"/>
    <n v="9.8810000000000002"/>
    <x v="17"/>
  </r>
  <r>
    <n v="3.57"/>
    <s v="OK"/>
    <d v="2025-12-01T18:00:00"/>
    <s v="2025-12-01T16:00:00Z"/>
    <n v="9.2899999999999991"/>
    <x v="18"/>
  </r>
  <r>
    <n v="2.0699999999999998"/>
    <s v="OK"/>
    <d v="2025-12-01T19:00:00"/>
    <s v="2025-12-01T17:00:00Z"/>
    <n v="8.7434999999999992"/>
    <x v="19"/>
  </r>
  <r>
    <n v="1.98"/>
    <s v="OK"/>
    <d v="2025-12-01T20:00:00"/>
    <s v="2025-12-01T18:00:00Z"/>
    <n v="8.2375000000000007"/>
    <x v="20"/>
  </r>
  <r>
    <n v="1.05"/>
    <s v="OK"/>
    <d v="2025-12-01T21:00:00"/>
    <s v="2025-12-01T19:00:00Z"/>
    <n v="6.7452500000000004"/>
    <x v="21"/>
  </r>
  <r>
    <n v="1.1599999999999999"/>
    <s v="OK"/>
    <d v="2025-12-01T22:00:00"/>
    <s v="2025-12-01T20:00:00Z"/>
    <n v="5.2439999999999998"/>
    <x v="22"/>
  </r>
  <r>
    <n v="0.34"/>
    <s v="OK"/>
    <d v="2025-12-01T23:00:00"/>
    <s v="2025-12-01T21:00:00Z"/>
    <n v="6.2330000000000005"/>
    <x v="23"/>
  </r>
  <r>
    <n v="0.36"/>
    <s v="OK"/>
    <d v="2025-12-02T00:00:00"/>
    <s v="2025-12-01T22:00:00Z"/>
    <n v="4.1619999999999999"/>
    <x v="0"/>
  </r>
  <r>
    <n v="0.42"/>
    <s v="OK"/>
    <d v="2025-12-02T01:00:00"/>
    <s v="2025-12-01T23:00:00Z"/>
    <n v="4.2717499999999999"/>
    <x v="1"/>
  </r>
  <r>
    <n v="1.4"/>
    <s v="OK"/>
    <d v="2025-12-02T02:00:00"/>
    <s v="2025-12-02T00:00:00Z"/>
    <n v="6.0437499999999993"/>
    <x v="2"/>
  </r>
  <r>
    <n v="0.26"/>
    <s v="OK"/>
    <d v="2025-12-02T03:00:00"/>
    <s v="2025-12-02T01:00:00Z"/>
    <n v="6.2759999999999998"/>
    <x v="3"/>
  </r>
  <r>
    <n v="0.3"/>
    <s v="OK"/>
    <d v="2025-12-02T04:00:00"/>
    <s v="2025-12-02T02:00:00Z"/>
    <n v="6.9175000000000004"/>
    <x v="4"/>
  </r>
  <r>
    <n v="0.31"/>
    <s v="OK"/>
    <d v="2025-12-02T05:00:00"/>
    <s v="2025-12-02T03:00:00Z"/>
    <n v="12.48175"/>
    <x v="5"/>
  </r>
  <r>
    <n v="0.51"/>
    <s v="OK"/>
    <d v="2025-12-02T06:00:00"/>
    <s v="2025-12-02T04:00:00Z"/>
    <n v="11.6715"/>
    <x v="6"/>
  </r>
  <r>
    <n v="0.99"/>
    <s v="OK"/>
    <d v="2025-12-02T07:00:00"/>
    <s v="2025-12-02T05:00:00Z"/>
    <n v="12.414750000000002"/>
    <x v="7"/>
  </r>
  <r>
    <n v="0.7"/>
    <s v="OK"/>
    <d v="2025-12-02T08:00:00"/>
    <s v="2025-12-02T06:00:00Z"/>
    <n v="13.145"/>
    <x v="8"/>
  </r>
  <r>
    <n v="2.17"/>
    <s v="OK"/>
    <d v="2025-12-02T09:00:00"/>
    <s v="2025-12-02T07:00:00Z"/>
    <n v="11.60225"/>
    <x v="9"/>
  </r>
  <r>
    <n v="1.57"/>
    <s v="OK"/>
    <d v="2025-12-02T10:00:00"/>
    <s v="2025-12-02T08:00:00Z"/>
    <n v="7.28"/>
    <x v="10"/>
  </r>
  <r>
    <n v="0.51"/>
    <s v="OK"/>
    <d v="2025-12-02T11:00:00"/>
    <s v="2025-12-02T09:00:00Z"/>
    <n v="9.4109999999999996"/>
    <x v="11"/>
  </r>
  <r>
    <n v="0.39"/>
    <s v="OK"/>
    <d v="2025-12-02T12:00:00"/>
    <s v="2025-12-02T10:00:00Z"/>
    <n v="8.5157499999999988"/>
    <x v="12"/>
  </r>
  <r>
    <n v="0.36"/>
    <s v="OK"/>
    <d v="2025-12-02T13:00:00"/>
    <s v="2025-12-02T11:00:00Z"/>
    <n v="3.1825000000000001"/>
    <x v="13"/>
  </r>
  <r>
    <n v="0.42"/>
    <s v="OK"/>
    <d v="2025-12-02T14:00:00"/>
    <s v="2025-12-02T12:00:00Z"/>
    <n v="1.5820000000000001"/>
    <x v="14"/>
  </r>
  <r>
    <n v="2.0099999999999998"/>
    <s v="OK"/>
    <d v="2025-12-02T15:00:00"/>
    <s v="2025-12-02T13:00:00Z"/>
    <n v="1.4449999999999998"/>
    <x v="15"/>
  </r>
  <r>
    <n v="1.04"/>
    <s v="OK"/>
    <d v="2025-12-02T16:00:00"/>
    <s v="2025-12-02T14:00:00Z"/>
    <n v="1.1200000000000001"/>
    <x v="16"/>
  </r>
  <r>
    <n v="0.53"/>
    <s v="OK"/>
    <d v="2025-12-02T17:00:00"/>
    <s v="2025-12-02T15:00:00Z"/>
    <n v="1.0069999999999999"/>
    <x v="17"/>
  </r>
  <r>
    <n v="0.55000000000000004"/>
    <s v="OK"/>
    <d v="2025-12-02T18:00:00"/>
    <s v="2025-12-02T16:00:00Z"/>
    <n v="0.84224999999999994"/>
    <x v="18"/>
  </r>
  <r>
    <n v="2.27"/>
    <s v="OK"/>
    <d v="2025-12-02T19:00:00"/>
    <s v="2025-12-02T17:00:00Z"/>
    <n v="0.80225000000000002"/>
    <x v="19"/>
  </r>
  <r>
    <n v="3.55"/>
    <s v="OK"/>
    <d v="2025-12-02T20:00:00"/>
    <s v="2025-12-02T18:00:00Z"/>
    <n v="0.503"/>
    <x v="20"/>
  </r>
  <r>
    <n v="1.22"/>
    <s v="OK"/>
    <d v="2025-12-02T21:00:00"/>
    <s v="2025-12-02T19:00:00Z"/>
    <n v="0.43825000000000003"/>
    <x v="21"/>
  </r>
  <r>
    <n v="1.21"/>
    <s v="OK"/>
    <d v="2025-12-02T22:00:00"/>
    <s v="2025-12-02T20:00:00Z"/>
    <n v="0.27875000000000005"/>
    <x v="22"/>
  </r>
  <r>
    <n v="0.98"/>
    <s v="OK"/>
    <d v="2025-12-02T23:00:00"/>
    <s v="2025-12-02T21:00:00Z"/>
    <n v="0.25175000000000003"/>
    <x v="23"/>
  </r>
  <r>
    <n v="0.98"/>
    <s v="OK"/>
    <d v="2025-12-03T00:00:00"/>
    <s v="2025-12-02T22:00:00Z"/>
    <n v="0.157"/>
    <x v="0"/>
  </r>
  <r>
    <n v="0.83"/>
    <s v="OK"/>
    <d v="2025-12-03T01:00:00"/>
    <s v="2025-12-02T23:00:00Z"/>
    <n v="0.11024999999999999"/>
    <x v="1"/>
  </r>
  <r>
    <n v="0.91"/>
    <s v="OK"/>
    <d v="2025-12-03T02:00:00"/>
    <s v="2025-12-03T00:00:00Z"/>
    <n v="2.7000000000000003E-2"/>
    <x v="2"/>
  </r>
  <r>
    <n v="0.84"/>
    <s v="OK"/>
    <d v="2025-12-03T03:00:00"/>
    <s v="2025-12-03T01:00:00Z"/>
    <n v="0.13900000000000001"/>
    <x v="3"/>
  </r>
  <r>
    <n v="0.83"/>
    <s v="OK"/>
    <d v="2025-12-03T04:00:00"/>
    <s v="2025-12-03T02:00:00Z"/>
    <n v="0.21299999999999999"/>
    <x v="4"/>
  </r>
  <r>
    <n v="0.88"/>
    <s v="OK"/>
    <d v="2025-12-03T05:00:00"/>
    <s v="2025-12-03T03:00:00Z"/>
    <n v="0.26874999999999999"/>
    <x v="5"/>
  </r>
  <r>
    <n v="1.02"/>
    <s v="OK"/>
    <d v="2025-12-03T06:00:00"/>
    <s v="2025-12-03T04:00:00Z"/>
    <n v="0.57525000000000004"/>
    <x v="6"/>
  </r>
  <r>
    <n v="2.13"/>
    <s v="OK"/>
    <d v="2025-12-03T07:00:00"/>
    <s v="2025-12-03T05:00:00Z"/>
    <n v="0.92874999999999996"/>
    <x v="7"/>
  </r>
  <r>
    <n v="1.42"/>
    <s v="OK"/>
    <d v="2025-12-03T08:00:00"/>
    <s v="2025-12-03T06:00:00Z"/>
    <n v="1.1279999999999999"/>
    <x v="8"/>
  </r>
  <r>
    <n v="1.51"/>
    <s v="OK"/>
    <d v="2025-12-03T09:00:00"/>
    <s v="2025-12-03T07:00:00Z"/>
    <n v="1.43675"/>
    <x v="9"/>
  </r>
  <r>
    <n v="1.33"/>
    <s v="OK"/>
    <d v="2025-12-03T10:00:00"/>
    <s v="2025-12-03T08:00:00Z"/>
    <n v="1.8787500000000001"/>
    <x v="10"/>
  </r>
  <r>
    <n v="1.27"/>
    <s v="OK"/>
    <d v="2025-12-03T11:00:00"/>
    <s v="2025-12-03T09:00:00Z"/>
    <n v="2.5125000000000002"/>
    <x v="11"/>
  </r>
  <r>
    <n v="1.46"/>
    <s v="OK"/>
    <d v="2025-12-03T12:00:00"/>
    <s v="2025-12-03T10:00:00Z"/>
    <n v="2.51125"/>
    <x v="12"/>
  </r>
  <r>
    <n v="1.34"/>
    <s v="OK"/>
    <d v="2025-12-03T13:00:00"/>
    <s v="2025-12-03T11:00:00Z"/>
    <n v="2.8820000000000001"/>
    <x v="13"/>
  </r>
  <r>
    <n v="0.62"/>
    <s v="OK"/>
    <d v="2025-12-03T14:00:00"/>
    <s v="2025-12-03T12:00:00Z"/>
    <n v="3.2614999999999998"/>
    <x v="14"/>
  </r>
  <r>
    <n v="3.37"/>
    <s v="OK"/>
    <d v="2025-12-03T15:00:00"/>
    <s v="2025-12-03T13:00:00Z"/>
    <n v="4.75725"/>
    <x v="15"/>
  </r>
  <r>
    <n v="1.1499999999999999"/>
    <s v="OK"/>
    <d v="2025-12-03T16:00:00"/>
    <s v="2025-12-03T14:00:00Z"/>
    <n v="4.8635000000000002"/>
    <x v="16"/>
  </r>
  <r>
    <n v="0.67"/>
    <s v="OK"/>
    <d v="2025-12-03T17:00:00"/>
    <s v="2025-12-03T15:00:00Z"/>
    <n v="5.0207499999999996"/>
    <x v="17"/>
  </r>
  <r>
    <n v="0.76"/>
    <s v="OK"/>
    <d v="2025-12-03T18:00:00"/>
    <s v="2025-12-03T16:00:00Z"/>
    <n v="6.274"/>
    <x v="18"/>
  </r>
  <r>
    <n v="0.76"/>
    <s v="OK"/>
    <d v="2025-12-03T19:00:00"/>
    <s v="2025-12-03T17:00:00Z"/>
    <n v="5.9269999999999996"/>
    <x v="19"/>
  </r>
  <r>
    <n v="2.11"/>
    <s v="OK"/>
    <d v="2025-12-03T20:00:00"/>
    <s v="2025-12-03T18:00:00Z"/>
    <n v="3.7645"/>
    <x v="20"/>
  </r>
  <r>
    <n v="4.5"/>
    <s v="OK"/>
    <d v="2025-12-03T21:00:00"/>
    <s v="2025-12-03T19:00:00Z"/>
    <n v="4.2885"/>
    <x v="21"/>
  </r>
  <r>
    <n v="3.44"/>
    <s v="OK"/>
    <d v="2025-12-03T22:00:00"/>
    <s v="2025-12-03T20:00:00Z"/>
    <n v="3.8232499999999998"/>
    <x v="22"/>
  </r>
  <r>
    <n v="0.4"/>
    <s v="OK"/>
    <d v="2025-12-03T23:00:00"/>
    <s v="2025-12-03T21:00:00Z"/>
    <n v="3.2007499999999998"/>
    <x v="23"/>
  </r>
  <r>
    <n v="0.4"/>
    <s v="OK"/>
    <d v="2025-12-04T00:00:00"/>
    <s v="2025-12-03T22:00:00Z"/>
    <n v="2.8202500000000001"/>
    <x v="0"/>
  </r>
  <r>
    <n v="0.25"/>
    <s v="OK"/>
    <d v="2025-12-04T01:00:00"/>
    <s v="2025-12-03T23:00:00Z"/>
    <n v="2.9035000000000002"/>
    <x v="1"/>
  </r>
  <r>
    <n v="0.21"/>
    <s v="OK"/>
    <d v="2025-12-04T02:00:00"/>
    <s v="2025-12-04T00:00:00Z"/>
    <n v="3.2622499999999999"/>
    <x v="2"/>
  </r>
  <r>
    <n v="0.31"/>
    <s v="OK"/>
    <d v="2025-12-04T03:00:00"/>
    <s v="2025-12-04T01:00:00Z"/>
    <n v="3.9337499999999999"/>
    <x v="3"/>
  </r>
  <r>
    <n v="0.23"/>
    <s v="OK"/>
    <d v="2025-12-04T04:00:00"/>
    <s v="2025-12-04T02:00:00Z"/>
    <n v="5.01675"/>
    <x v="4"/>
  </r>
  <r>
    <n v="0.71"/>
    <s v="OK"/>
    <d v="2025-12-04T05:00:00"/>
    <s v="2025-12-04T03:00:00Z"/>
    <n v="7.9484999999999992"/>
    <x v="5"/>
  </r>
  <r>
    <n v="1.19"/>
    <s v="OK"/>
    <d v="2025-12-04T06:00:00"/>
    <s v="2025-12-04T04:00:00Z"/>
    <n v="9.5139999999999993"/>
    <x v="6"/>
  </r>
  <r>
    <n v="0.62"/>
    <s v="OK"/>
    <d v="2025-12-04T07:00:00"/>
    <s v="2025-12-04T05:00:00Z"/>
    <n v="13.94425"/>
    <x v="7"/>
  </r>
  <r>
    <n v="2.48"/>
    <s v="OK"/>
    <d v="2025-12-04T08:00:00"/>
    <s v="2025-12-04T06:00:00Z"/>
    <n v="16.43075"/>
    <x v="8"/>
  </r>
  <r>
    <n v="0.49"/>
    <s v="OK"/>
    <d v="2025-12-04T09:00:00"/>
    <s v="2025-12-04T07:00:00Z"/>
    <n v="12.984500000000001"/>
    <x v="9"/>
  </r>
  <r>
    <n v="0.28999999999999998"/>
    <s v="OK"/>
    <d v="2025-12-04T10:00:00"/>
    <s v="2025-12-04T08:00:00Z"/>
    <n v="15.55575"/>
    <x v="10"/>
  </r>
  <r>
    <n v="0.4"/>
    <s v="OK"/>
    <d v="2025-12-04T11:00:00"/>
    <s v="2025-12-04T09:00:00Z"/>
    <n v="17.251750000000001"/>
    <x v="11"/>
  </r>
  <r>
    <n v="0.46"/>
    <s v="OK"/>
    <d v="2025-12-04T12:00:00"/>
    <s v="2025-12-04T10:00:00Z"/>
    <n v="16.604749999999999"/>
    <x v="12"/>
  </r>
  <r>
    <n v="0.39"/>
    <s v="OK"/>
    <d v="2025-12-04T13:00:00"/>
    <s v="2025-12-04T11:00:00Z"/>
    <n v="16.957749999999997"/>
    <x v="13"/>
  </r>
  <r>
    <n v="0.65"/>
    <s v="OK"/>
    <d v="2025-12-04T14:00:00"/>
    <s v="2025-12-04T12:00:00Z"/>
    <n v="17.84225"/>
    <x v="14"/>
  </r>
  <r>
    <n v="1.23"/>
    <s v="OK"/>
    <d v="2025-12-04T15:00:00"/>
    <s v="2025-12-04T13:00:00Z"/>
    <n v="17.558"/>
    <x v="15"/>
  </r>
  <r>
    <n v="1.96"/>
    <s v="OK"/>
    <d v="2025-12-04T16:00:00"/>
    <s v="2025-12-04T14:00:00Z"/>
    <n v="17.488250000000001"/>
    <x v="16"/>
  </r>
  <r>
    <n v="0.71"/>
    <s v="OK"/>
    <d v="2025-12-04T17:00:00"/>
    <s v="2025-12-04T15:00:00Z"/>
    <n v="17.236499999999999"/>
    <x v="17"/>
  </r>
  <r>
    <n v="0.95"/>
    <s v="OK"/>
    <d v="2025-12-04T18:00:00"/>
    <s v="2025-12-04T16:00:00Z"/>
    <n v="17.107500000000002"/>
    <x v="18"/>
  </r>
  <r>
    <n v="4.29"/>
    <s v="OK"/>
    <d v="2025-12-04T19:00:00"/>
    <s v="2025-12-04T17:00:00Z"/>
    <n v="16.161999999999999"/>
    <x v="19"/>
  </r>
  <r>
    <n v="2.5099999999999998"/>
    <s v="OK"/>
    <d v="2025-12-04T20:00:00"/>
    <s v="2025-12-04T18:00:00Z"/>
    <n v="14.343499999999999"/>
    <x v="20"/>
  </r>
  <r>
    <n v="0.98"/>
    <s v="OK"/>
    <d v="2025-12-04T21:00:00"/>
    <s v="2025-12-04T19:00:00Z"/>
    <n v="12.47125"/>
    <x v="21"/>
  </r>
  <r>
    <n v="0.47"/>
    <s v="OK"/>
    <d v="2025-12-04T22:00:00"/>
    <s v="2025-12-04T20:00:00Z"/>
    <n v="11.113499999999998"/>
    <x v="22"/>
  </r>
  <r>
    <n v="0.34"/>
    <s v="OK"/>
    <d v="2025-12-04T23:00:00"/>
    <s v="2025-12-04T21:00:00Z"/>
    <n v="9.6675000000000004"/>
    <x v="23"/>
  </r>
  <r>
    <n v="0.27"/>
    <s v="OK"/>
    <d v="2025-12-05T00:00:00"/>
    <s v="2025-12-04T22:00:00Z"/>
    <n v="9.3424999999999994"/>
    <x v="0"/>
  </r>
  <r>
    <n v="2.42"/>
    <s v="OK"/>
    <d v="2025-12-05T01:00:00"/>
    <s v="2025-12-04T23:00:00Z"/>
    <n v="9.2325000000000017"/>
    <x v="1"/>
  </r>
  <r>
    <n v="0.28999999999999998"/>
    <s v="OK"/>
    <d v="2025-12-05T02:00:00"/>
    <s v="2025-12-05T00:00:00Z"/>
    <n v="9.1812499999999986"/>
    <x v="2"/>
  </r>
  <r>
    <n v="0.22"/>
    <s v="OK"/>
    <d v="2025-12-05T03:00:00"/>
    <s v="2025-12-05T01:00:00Z"/>
    <n v="9.1632499999999997"/>
    <x v="3"/>
  </r>
  <r>
    <n v="0.18"/>
    <s v="OK"/>
    <d v="2025-12-05T04:00:00"/>
    <s v="2025-12-05T02:00:00Z"/>
    <n v="9.1940000000000008"/>
    <x v="4"/>
  </r>
  <r>
    <n v="0.28999999999999998"/>
    <s v="OK"/>
    <d v="2025-12-05T05:00:00"/>
    <s v="2025-12-05T03:00:00Z"/>
    <n v="9.3027499999999996"/>
    <x v="5"/>
  </r>
  <r>
    <n v="0.5"/>
    <s v="OK"/>
    <d v="2025-12-05T06:00:00"/>
    <s v="2025-12-05T04:00:00Z"/>
    <n v="12.639749999999999"/>
    <x v="6"/>
  </r>
  <r>
    <n v="0.57999999999999996"/>
    <s v="OK"/>
    <d v="2025-12-05T07:00:00"/>
    <s v="2025-12-05T05:00:00Z"/>
    <n v="19.078499999999998"/>
    <x v="7"/>
  </r>
  <r>
    <n v="0.37"/>
    <s v="OK"/>
    <d v="2025-12-05T08:00:00"/>
    <s v="2025-12-05T06:00:00Z"/>
    <n v="21.573999999999998"/>
    <x v="8"/>
  </r>
  <r>
    <n v="0.26"/>
    <s v="OK"/>
    <d v="2025-12-05T09:00:00"/>
    <s v="2025-12-05T07:00:00Z"/>
    <n v="21.544"/>
    <x v="9"/>
  </r>
  <r>
    <n v="2.23"/>
    <s v="OK"/>
    <d v="2025-12-05T10:00:00"/>
    <s v="2025-12-05T08:00:00Z"/>
    <n v="20.091750000000001"/>
    <x v="10"/>
  </r>
  <r>
    <n v="2.77"/>
    <s v="OK"/>
    <d v="2025-12-05T11:00:00"/>
    <s v="2025-12-05T09:00:00Z"/>
    <n v="19.652250000000002"/>
    <x v="11"/>
  </r>
  <r>
    <n v="0.92"/>
    <s v="OK"/>
    <d v="2025-12-05T12:00:00"/>
    <s v="2025-12-05T10:00:00Z"/>
    <n v="18.981000000000002"/>
    <x v="12"/>
  </r>
  <r>
    <n v="1.04"/>
    <s v="OK"/>
    <d v="2025-12-05T13:00:00"/>
    <s v="2025-12-05T11:00:00Z"/>
    <n v="18.515000000000001"/>
    <x v="13"/>
  </r>
  <r>
    <n v="2.0099999999999998"/>
    <s v="OK"/>
    <d v="2025-12-05T14:00:00"/>
    <s v="2025-12-05T12:00:00Z"/>
    <n v="18.883499999999998"/>
    <x v="14"/>
  </r>
  <r>
    <n v="1.5"/>
    <s v="OK"/>
    <d v="2025-12-05T15:00:00"/>
    <s v="2025-12-05T13:00:00Z"/>
    <n v="19.903499999999998"/>
    <x v="15"/>
  </r>
  <r>
    <n v="0.39"/>
    <s v="OK"/>
    <d v="2025-12-05T16:00:00"/>
    <s v="2025-12-05T14:00:00Z"/>
    <n v="20.995750000000001"/>
    <x v="16"/>
  </r>
  <r>
    <n v="0.51"/>
    <s v="OK"/>
    <d v="2025-12-05T17:00:00"/>
    <s v="2025-12-05T15:00:00Z"/>
    <n v="19.687249999999999"/>
    <x v="17"/>
  </r>
  <r>
    <n v="0.53"/>
    <s v="OK"/>
    <d v="2025-12-05T18:00:00"/>
    <s v="2025-12-05T16:00:00Z"/>
    <n v="17.922499999999999"/>
    <x v="18"/>
  </r>
  <r>
    <n v="0.56999999999999995"/>
    <s v="OK"/>
    <d v="2025-12-05T19:00:00"/>
    <s v="2025-12-05T17:00:00Z"/>
    <n v="14.493"/>
    <x v="19"/>
  </r>
  <r>
    <n v="0.47"/>
    <s v="OK"/>
    <d v="2025-12-05T20:00:00"/>
    <s v="2025-12-05T18:00:00Z"/>
    <n v="10.623749999999999"/>
    <x v="20"/>
  </r>
  <r>
    <n v="1.87"/>
    <s v="OK"/>
    <d v="2025-12-05T21:00:00"/>
    <s v="2025-12-05T19:00:00Z"/>
    <n v="11.013"/>
    <x v="21"/>
  </r>
  <r>
    <n v="2.2400000000000002"/>
    <s v="OK"/>
    <d v="2025-12-05T22:00:00"/>
    <s v="2025-12-05T20:00:00Z"/>
    <n v="9.2989999999999995"/>
    <x v="22"/>
  </r>
  <r>
    <n v="0.47"/>
    <s v="OK"/>
    <d v="2025-12-05T23:00:00"/>
    <s v="2025-12-05T21:00:00Z"/>
    <n v="8.0190000000000001"/>
    <x v="23"/>
  </r>
  <r>
    <n v="0.4"/>
    <s v="OK"/>
    <d v="2025-12-06T00:00:00"/>
    <s v="2025-12-05T22:00:00Z"/>
    <n v="6.8940000000000001"/>
    <x v="0"/>
  </r>
  <r>
    <n v="0.59"/>
    <s v="OK"/>
    <d v="2025-12-06T01:00:00"/>
    <s v="2025-12-05T23:00:00Z"/>
    <n v="4.7850000000000001"/>
    <x v="1"/>
  </r>
  <r>
    <n v="0.47"/>
    <s v="OK"/>
    <d v="2025-12-06T02:00:00"/>
    <s v="2025-12-06T00:00:00Z"/>
    <n v="3.7922500000000001"/>
    <x v="2"/>
  </r>
  <r>
    <n v="1.98"/>
    <s v="OK"/>
    <d v="2025-12-06T03:00:00"/>
    <s v="2025-12-06T01:00:00Z"/>
    <n v="3.6795"/>
    <x v="3"/>
  </r>
  <r>
    <n v="0.37"/>
    <s v="OK"/>
    <d v="2025-12-06T04:00:00"/>
    <s v="2025-12-06T02:00:00Z"/>
    <n v="3.7662500000000003"/>
    <x v="4"/>
  </r>
  <r>
    <n v="0.4"/>
    <s v="OK"/>
    <d v="2025-12-06T05:00:00"/>
    <s v="2025-12-06T03:00:00Z"/>
    <n v="4.0845000000000002"/>
    <x v="5"/>
  </r>
  <r>
    <n v="0.37"/>
    <s v="OK"/>
    <d v="2025-12-06T06:00:00"/>
    <s v="2025-12-06T04:00:00Z"/>
    <n v="3.7054999999999998"/>
    <x v="6"/>
  </r>
  <r>
    <n v="0.3"/>
    <s v="OK"/>
    <d v="2025-12-06T07:00:00"/>
    <s v="2025-12-06T05:00:00Z"/>
    <n v="3.7450000000000001"/>
    <x v="7"/>
  </r>
  <r>
    <n v="0.39"/>
    <s v="OK"/>
    <d v="2025-12-06T08:00:00"/>
    <s v="2025-12-06T06:00:00Z"/>
    <n v="3.8150000000000004"/>
    <x v="8"/>
  </r>
  <r>
    <n v="0.32"/>
    <s v="OK"/>
    <d v="2025-12-06T09:00:00"/>
    <s v="2025-12-06T07:00:00Z"/>
    <n v="3.7832500000000002"/>
    <x v="9"/>
  </r>
  <r>
    <n v="0.4"/>
    <s v="OK"/>
    <d v="2025-12-06T10:00:00"/>
    <s v="2025-12-06T08:00:00Z"/>
    <n v="3.67875"/>
    <x v="10"/>
  </r>
  <r>
    <n v="3.42"/>
    <s v="OK"/>
    <d v="2025-12-06T11:00:00"/>
    <s v="2025-12-06T09:00:00Z"/>
    <n v="3.8454999999999995"/>
    <x v="11"/>
  </r>
  <r>
    <n v="0.59"/>
    <s v="OK"/>
    <d v="2025-12-06T12:00:00"/>
    <s v="2025-12-06T10:00:00Z"/>
    <n v="3.7919999999999998"/>
    <x v="12"/>
  </r>
  <r>
    <n v="0.56000000000000005"/>
    <s v="OK"/>
    <d v="2025-12-06T13:00:00"/>
    <s v="2025-12-06T11:00:00Z"/>
    <n v="3.6287500000000001"/>
    <x v="13"/>
  </r>
  <r>
    <n v="2.91"/>
    <s v="OK"/>
    <d v="2025-12-06T14:00:00"/>
    <s v="2025-12-06T12:00:00Z"/>
    <n v="3.3005"/>
    <x v="14"/>
  </r>
  <r>
    <n v="1.74"/>
    <s v="OK"/>
    <d v="2025-12-06T15:00:00"/>
    <s v="2025-12-06T13:00:00Z"/>
    <n v="3.2482499999999996"/>
    <x v="15"/>
  </r>
  <r>
    <n v="2.2799999999999998"/>
    <s v="OK"/>
    <d v="2025-12-06T16:00:00"/>
    <s v="2025-12-06T14:00:00Z"/>
    <n v="3.2384999999999997"/>
    <x v="16"/>
  </r>
  <r>
    <n v="0.98"/>
    <s v="OK"/>
    <d v="2025-12-06T17:00:00"/>
    <s v="2025-12-06T15:00:00Z"/>
    <n v="2.8980000000000001"/>
    <x v="17"/>
  </r>
  <r>
    <n v="3.54"/>
    <s v="OK"/>
    <d v="2025-12-06T18:00:00"/>
    <s v="2025-12-06T16:00:00Z"/>
    <n v="2.3897500000000003"/>
    <x v="18"/>
  </r>
  <r>
    <n v="1.75"/>
    <s v="OK"/>
    <d v="2025-12-06T19:00:00"/>
    <s v="2025-12-06T17:00:00Z"/>
    <n v="2.2109999999999999"/>
    <x v="19"/>
  </r>
  <r>
    <n v="0.62"/>
    <s v="OK"/>
    <d v="2025-12-06T20:00:00"/>
    <s v="2025-12-06T18:00:00Z"/>
    <n v="2.0019999999999998"/>
    <x v="20"/>
  </r>
  <r>
    <n v="0.45"/>
    <s v="OK"/>
    <d v="2025-12-06T21:00:00"/>
    <s v="2025-12-06T19:00:00Z"/>
    <n v="1.8402499999999999"/>
    <x v="21"/>
  </r>
  <r>
    <n v="0.48"/>
    <s v="OK"/>
    <d v="2025-12-06T22:00:00"/>
    <s v="2025-12-06T20:00:00Z"/>
    <n v="1.6912499999999999"/>
    <x v="22"/>
  </r>
  <r>
    <n v="1.87"/>
    <s v="OK"/>
    <d v="2025-12-06T23:00:00"/>
    <s v="2025-12-06T21:00:00Z"/>
    <n v="1.55725"/>
    <x v="23"/>
  </r>
  <r>
    <n v="0.33"/>
    <s v="OK"/>
    <d v="2025-12-07T00:00:00"/>
    <s v="2025-12-06T22:00:00Z"/>
    <n v="1.3470000000000002"/>
    <x v="0"/>
  </r>
  <r>
    <n v="0.37"/>
    <s v="OK"/>
    <d v="2025-12-07T01:00:00"/>
    <s v="2025-12-06T23:00:00Z"/>
    <n v="1.2047499999999998"/>
    <x v="1"/>
  </r>
  <r>
    <n v="0.34"/>
    <s v="OK"/>
    <d v="2025-12-07T02:00:00"/>
    <s v="2025-12-07T00:00:00Z"/>
    <n v="1.0685"/>
    <x v="2"/>
  </r>
  <r>
    <n v="0.36"/>
    <s v="OK"/>
    <d v="2025-12-07T03:00:00"/>
    <s v="2025-12-07T01:00:00Z"/>
    <n v="0.91825000000000001"/>
    <x v="3"/>
  </r>
  <r>
    <n v="0.36"/>
    <s v="OK"/>
    <d v="2025-12-07T04:00:00"/>
    <s v="2025-12-07T02:00:00Z"/>
    <n v="1.1612500000000001"/>
    <x v="4"/>
  </r>
  <r>
    <n v="1.17"/>
    <s v="OK"/>
    <d v="2025-12-07T05:00:00"/>
    <s v="2025-12-07T03:00:00Z"/>
    <n v="1.2462499999999999"/>
    <x v="5"/>
  </r>
  <r>
    <n v="1.08"/>
    <s v="OK"/>
    <d v="2025-12-07T06:00:00"/>
    <s v="2025-12-07T04:00:00Z"/>
    <n v="1.7995000000000001"/>
    <x v="6"/>
  </r>
  <r>
    <n v="0.28999999999999998"/>
    <s v="OK"/>
    <d v="2025-12-07T07:00:00"/>
    <s v="2025-12-07T05:00:00Z"/>
    <n v="2.38225"/>
    <x v="7"/>
  </r>
  <r>
    <n v="1.38"/>
    <s v="OK"/>
    <d v="2025-12-07T08:00:00"/>
    <s v="2025-12-07T06:00:00Z"/>
    <n v="2.4932499999999997"/>
    <x v="8"/>
  </r>
  <r>
    <n v="0.79"/>
    <s v="OK"/>
    <d v="2025-12-07T09:00:00"/>
    <s v="2025-12-07T07:00:00Z"/>
    <n v="2.6517499999999998"/>
    <x v="9"/>
  </r>
  <r>
    <n v="0.39"/>
    <s v="OK"/>
    <d v="2025-12-07T10:00:00"/>
    <s v="2025-12-07T08:00:00Z"/>
    <n v="2.7320000000000002"/>
    <x v="10"/>
  </r>
  <r>
    <n v="0.68"/>
    <s v="OK"/>
    <d v="2025-12-07T11:00:00"/>
    <s v="2025-12-07T09:00:00Z"/>
    <n v="3.0747499999999999"/>
    <x v="11"/>
  </r>
  <r>
    <n v="3.43"/>
    <s v="OK"/>
    <d v="2025-12-07T12:00:00"/>
    <s v="2025-12-07T10:00:00Z"/>
    <n v="3.2102500000000003"/>
    <x v="12"/>
  </r>
  <r>
    <n v="0.45"/>
    <s v="OK"/>
    <d v="2025-12-07T13:00:00"/>
    <s v="2025-12-07T11:00:00Z"/>
    <n v="3.4055"/>
    <x v="13"/>
  </r>
  <r>
    <n v="0.51"/>
    <s v="OK"/>
    <d v="2025-12-07T14:00:00"/>
    <s v="2025-12-07T12:00:00Z"/>
    <n v="3.9424999999999994"/>
    <x v="14"/>
  </r>
  <r>
    <n v="1.22"/>
    <s v="OK"/>
    <d v="2025-12-07T15:00:00"/>
    <s v="2025-12-07T13:00:00Z"/>
    <n v="4.1762500000000005"/>
    <x v="15"/>
  </r>
  <r>
    <n v="2.37"/>
    <s v="OK"/>
    <d v="2025-12-07T16:00:00"/>
    <s v="2025-12-07T14:00:00Z"/>
    <n v="4.5914999999999999"/>
    <x v="16"/>
  </r>
  <r>
    <n v="1.44"/>
    <s v="OK"/>
    <d v="2025-12-07T17:00:00"/>
    <s v="2025-12-07T15:00:00Z"/>
    <n v="4.6357499999999998"/>
    <x v="17"/>
  </r>
  <r>
    <n v="2.5499999999999998"/>
    <s v="OK"/>
    <d v="2025-12-07T18:00:00"/>
    <s v="2025-12-07T16:00:00Z"/>
    <n v="4.3784999999999989"/>
    <x v="18"/>
  </r>
  <r>
    <n v="4.26"/>
    <s v="OK"/>
    <d v="2025-12-07T19:00:00"/>
    <s v="2025-12-07T17:00:00Z"/>
    <n v="3.9717500000000001"/>
    <x v="19"/>
  </r>
  <r>
    <n v="2.2999999999999998"/>
    <s v="OK"/>
    <d v="2025-12-07T20:00:00"/>
    <s v="2025-12-07T18:00:00Z"/>
    <n v="3.9412500000000001"/>
    <x v="20"/>
  </r>
  <r>
    <n v="2.17"/>
    <s v="OK"/>
    <d v="2025-12-07T21:00:00"/>
    <s v="2025-12-07T19:00:00Z"/>
    <n v="4.1057500000000005"/>
    <x v="21"/>
  </r>
  <r>
    <n v="2.91"/>
    <s v="OK"/>
    <d v="2025-12-07T22:00:00"/>
    <s v="2025-12-07T20:00:00Z"/>
    <n v="3.9794999999999998"/>
    <x v="22"/>
  </r>
  <r>
    <n v="2.9"/>
    <s v="OK"/>
    <d v="2025-12-07T23:00:00"/>
    <s v="2025-12-07T21:00:00Z"/>
    <n v="3.1630000000000003"/>
    <x v="23"/>
  </r>
  <r>
    <n v="0.86"/>
    <s v="OK"/>
    <d v="2025-12-08T00:00:00"/>
    <s v="2025-12-07T22:00:00Z"/>
    <n v="1.9632499999999999"/>
    <x v="0"/>
  </r>
  <r>
    <n v="0.97"/>
    <s v="OK"/>
    <d v="2025-12-08T01:00:00"/>
    <s v="2025-12-07T23:00:00Z"/>
    <n v="1.3299999999999998"/>
    <x v="1"/>
  </r>
  <r>
    <n v="0.81"/>
    <s v="OK"/>
    <d v="2025-12-08T02:00:00"/>
    <s v="2025-12-08T00:00:00Z"/>
    <n v="1.1447499999999999"/>
    <x v="2"/>
  </r>
  <r>
    <n v="0.89"/>
    <s v="OK"/>
    <d v="2025-12-08T03:00:00"/>
    <s v="2025-12-08T01:00:00Z"/>
    <n v="0.90350000000000008"/>
    <x v="3"/>
  </r>
  <r>
    <n v="0.93"/>
    <s v="OK"/>
    <d v="2025-12-08T04:00:00"/>
    <s v="2025-12-08T02:00:00Z"/>
    <n v="1.3217500000000002"/>
    <x v="4"/>
  </r>
  <r>
    <n v="0.85"/>
    <s v="OK"/>
    <d v="2025-12-08T05:00:00"/>
    <s v="2025-12-08T03:00:00Z"/>
    <n v="2.7975000000000003"/>
    <x v="5"/>
  </r>
  <r>
    <n v="1.25"/>
    <s v="OK"/>
    <d v="2025-12-08T06:00:00"/>
    <s v="2025-12-08T04:00:00Z"/>
    <n v="4.8564999999999996"/>
    <x v="6"/>
  </r>
  <r>
    <n v="2.2400000000000002"/>
    <s v="OK"/>
    <d v="2025-12-08T07:00:00"/>
    <s v="2025-12-08T05:00:00Z"/>
    <n v="7.3315000000000001"/>
    <x v="7"/>
  </r>
  <r>
    <n v="0.55000000000000004"/>
    <s v="OK"/>
    <d v="2025-12-08T08:00:00"/>
    <s v="2025-12-08T06:00:00Z"/>
    <n v="8.0267499999999998"/>
    <x v="8"/>
  </r>
  <r>
    <n v="0.35"/>
    <s v="OK"/>
    <d v="2025-12-08T09:00:00"/>
    <s v="2025-12-08T07:00:00Z"/>
    <n v="7.9574999999999996"/>
    <x v="9"/>
  </r>
  <r>
    <n v="0.47"/>
    <s v="OK"/>
    <d v="2025-12-08T10:00:00"/>
    <s v="2025-12-08T08:00:00Z"/>
    <n v="7.85825"/>
    <x v="10"/>
  </r>
  <r>
    <n v="0.62"/>
    <s v="OK"/>
    <d v="2025-12-08T11:00:00"/>
    <s v="2025-12-08T09:00:00Z"/>
    <n v="8.4937500000000004"/>
    <x v="11"/>
  </r>
  <r>
    <n v="0.84"/>
    <s v="OK"/>
    <d v="2025-12-08T12:00:00"/>
    <s v="2025-12-08T10:00:00Z"/>
    <n v="8.3864999999999998"/>
    <x v="12"/>
  </r>
  <r>
    <n v="1.01"/>
    <s v="OK"/>
    <d v="2025-12-08T13:00:00"/>
    <s v="2025-12-08T11:00:00Z"/>
    <n v="8.2252499999999991"/>
    <x v="13"/>
  </r>
  <r>
    <n v="2.15"/>
    <s v="OK"/>
    <d v="2025-12-08T14:00:00"/>
    <s v="2025-12-08T12:00:00Z"/>
    <n v="7.7752499999999998"/>
    <x v="14"/>
  </r>
  <r>
    <n v="0.66"/>
    <s v="OK"/>
    <d v="2025-12-08T15:00:00"/>
    <s v="2025-12-08T13:00:00Z"/>
    <n v="8.4762500000000003"/>
    <x v="15"/>
  </r>
  <r>
    <n v="1.02"/>
    <s v="OK"/>
    <d v="2025-12-08T16:00:00"/>
    <s v="2025-12-08T14:00:00Z"/>
    <n v="8.4174999999999986"/>
    <x v="16"/>
  </r>
  <r>
    <n v="0.92"/>
    <s v="OK"/>
    <d v="2025-12-08T17:00:00"/>
    <s v="2025-12-08T15:00:00Z"/>
    <n v="8.7732499999999991"/>
    <x v="17"/>
  </r>
  <r>
    <n v="0.7"/>
    <s v="OK"/>
    <d v="2025-12-08T18:00:00"/>
    <s v="2025-12-08T16:00:00Z"/>
    <n v="7.1035000000000004"/>
    <x v="18"/>
  </r>
  <r>
    <n v="0.72"/>
    <s v="OK"/>
    <d v="2025-12-08T19:00:00"/>
    <s v="2025-12-08T17:00:00Z"/>
    <n v="6.5209999999999999"/>
    <x v="19"/>
  </r>
  <r>
    <n v="4.46"/>
    <s v="OK"/>
    <d v="2025-12-08T20:00:00"/>
    <s v="2025-12-08T18:00:00Z"/>
    <n v="5.2287499999999998"/>
    <x v="20"/>
  </r>
  <r>
    <n v="1.89"/>
    <s v="OK"/>
    <d v="2025-12-08T21:00:00"/>
    <s v="2025-12-08T19:00:00Z"/>
    <n v="4.9407499999999995"/>
    <x v="21"/>
  </r>
  <r>
    <n v="2.5499999999999998"/>
    <s v="OK"/>
    <d v="2025-12-08T22:00:00"/>
    <s v="2025-12-08T20:00:00Z"/>
    <n v="4.4800000000000004"/>
    <x v="22"/>
  </r>
  <r>
    <n v="3.46"/>
    <s v="OK"/>
    <d v="2025-12-08T23:00:00"/>
    <s v="2025-12-08T21:00:00Z"/>
    <n v="3.8517500000000005"/>
    <x v="23"/>
  </r>
  <r>
    <n v="1.67"/>
    <s v="OK"/>
    <d v="2025-12-09T00:00:00"/>
    <s v="2025-12-08T22:00:00Z"/>
    <n v="3.9252500000000001"/>
    <x v="0"/>
  </r>
  <r>
    <n v="2.0299999999999998"/>
    <s v="OK"/>
    <d v="2025-12-09T01:00:00"/>
    <s v="2025-12-08T23:00:00Z"/>
    <n v="4.1982499999999998"/>
    <x v="1"/>
  </r>
  <r>
    <n v="0.92"/>
    <s v="OK"/>
    <d v="2025-12-09T02:00:00"/>
    <s v="2025-12-09T00:00:00Z"/>
    <n v="2.7989999999999999"/>
    <x v="2"/>
  </r>
  <r>
    <n v="0.85"/>
    <s v="OK"/>
    <d v="2025-12-09T03:00:00"/>
    <s v="2025-12-09T01:00:00Z"/>
    <n v="2.6905000000000001"/>
    <x v="3"/>
  </r>
  <r>
    <n v="0.86"/>
    <s v="OK"/>
    <d v="2025-12-09T04:00:00"/>
    <s v="2025-12-09T02:00:00Z"/>
    <n v="2.9284999999999997"/>
    <x v="4"/>
  </r>
  <r>
    <n v="0.88"/>
    <s v="OK"/>
    <d v="2025-12-09T05:00:00"/>
    <s v="2025-12-09T03:00:00Z"/>
    <n v="5.0282499999999999"/>
    <x v="5"/>
  </r>
  <r>
    <n v="0.85"/>
    <s v="OK"/>
    <d v="2025-12-09T06:00:00"/>
    <s v="2025-12-09T04:00:00Z"/>
    <n v="8.0437500000000011"/>
    <x v="6"/>
  </r>
  <r>
    <n v="0.9"/>
    <s v="OK"/>
    <d v="2025-12-09T07:00:00"/>
    <s v="2025-12-09T05:00:00Z"/>
    <n v="10.282"/>
    <x v="7"/>
  </r>
  <r>
    <n v="0.4"/>
    <s v="OK"/>
    <d v="2025-12-09T08:00:00"/>
    <s v="2025-12-09T06:00:00Z"/>
    <n v="12.062249999999999"/>
    <x v="8"/>
  </r>
  <r>
    <n v="1.29"/>
    <s v="OK"/>
    <d v="2025-12-09T09:00:00"/>
    <s v="2025-12-09T07:00:00Z"/>
    <n v="12.770249999999999"/>
    <x v="9"/>
  </r>
  <r>
    <n v="1.69"/>
    <s v="OK"/>
    <d v="2025-12-09T10:00:00"/>
    <s v="2025-12-09T08:00:00Z"/>
    <n v="11.5025"/>
    <x v="10"/>
  </r>
  <r>
    <n v="1.03"/>
    <s v="OK"/>
    <d v="2025-12-09T11:00:00"/>
    <s v="2025-12-09T09:00:00Z"/>
    <n v="11.188499999999999"/>
    <x v="11"/>
  </r>
  <r>
    <n v="1.39"/>
    <s v="OK"/>
    <d v="2025-12-09T12:00:00"/>
    <s v="2025-12-09T10:00:00Z"/>
    <n v="11.032"/>
    <x v="12"/>
  </r>
  <r>
    <n v="3.38"/>
    <s v="OK"/>
    <d v="2025-12-09T13:00:00"/>
    <s v="2025-12-09T11:00:00Z"/>
    <n v="11.357250000000001"/>
    <x v="13"/>
  </r>
  <r>
    <n v="0.65"/>
    <s v="OK"/>
    <d v="2025-12-09T14:00:00"/>
    <s v="2025-12-09T12:00:00Z"/>
    <n v="11.940999999999999"/>
    <x v="14"/>
  </r>
  <r>
    <n v="0.91"/>
    <s v="OK"/>
    <d v="2025-12-09T15:00:00"/>
    <s v="2025-12-09T13:00:00Z"/>
    <n v="13.363000000000001"/>
    <x v="15"/>
  </r>
  <r>
    <n v="0.67"/>
    <s v="OK"/>
    <d v="2025-12-09T16:00:00"/>
    <s v="2025-12-09T14:00:00Z"/>
    <n v="13.0425"/>
    <x v="16"/>
  </r>
  <r>
    <n v="0.69"/>
    <s v="OK"/>
    <d v="2025-12-09T17:00:00"/>
    <s v="2025-12-09T15:00:00Z"/>
    <n v="12.66175"/>
    <x v="17"/>
  </r>
  <r>
    <n v="0.82"/>
    <s v="OK"/>
    <d v="2025-12-09T18:00:00"/>
    <s v="2025-12-09T16:00:00Z"/>
    <n v="12.62875"/>
    <x v="18"/>
  </r>
  <r>
    <n v="2.59"/>
    <s v="OK"/>
    <d v="2025-12-09T19:00:00"/>
    <s v="2025-12-09T17:00:00Z"/>
    <n v="11.191000000000001"/>
    <x v="19"/>
  </r>
  <r>
    <n v="3.77"/>
    <s v="OK"/>
    <d v="2025-12-09T20:00:00"/>
    <s v="2025-12-09T18:00:00Z"/>
    <n v="9.5897500000000004"/>
    <x v="20"/>
  </r>
  <r>
    <n v="3.46"/>
    <s v="OK"/>
    <d v="2025-12-09T21:00:00"/>
    <s v="2025-12-09T19:00:00Z"/>
    <n v="9.5004999999999988"/>
    <x v="21"/>
  </r>
  <r>
    <n v="1.71"/>
    <s v="OK"/>
    <d v="2025-12-09T22:00:00"/>
    <s v="2025-12-09T20:00:00Z"/>
    <n v="7.8309999999999995"/>
    <x v="22"/>
  </r>
  <r>
    <n v="1.37"/>
    <s v="OK"/>
    <d v="2025-12-09T23:00:00"/>
    <s v="2025-12-09T21:00:00Z"/>
    <n v="5.5514999999999999"/>
    <x v="23"/>
  </r>
  <r>
    <n v="1.22"/>
    <s v="OK"/>
    <d v="2025-12-10T00:00:00"/>
    <s v="2025-12-09T22:00:00Z"/>
    <n v="5.3412499999999996"/>
    <x v="0"/>
  </r>
  <r>
    <n v="1.0900000000000001"/>
    <s v="OK"/>
    <d v="2025-12-10T01:00:00"/>
    <s v="2025-12-09T23:00:00Z"/>
    <n v="4.6144999999999996"/>
    <x v="1"/>
  </r>
  <r>
    <n v="1.1499999999999999"/>
    <s v="OK"/>
    <d v="2025-12-10T02:00:00"/>
    <s v="2025-12-10T00:00:00Z"/>
    <n v="4.113249999999999"/>
    <x v="2"/>
  </r>
  <r>
    <n v="1.07"/>
    <s v="OK"/>
    <d v="2025-12-10T03:00:00"/>
    <s v="2025-12-10T01:00:00Z"/>
    <n v="3.7457500000000001"/>
    <x v="3"/>
  </r>
  <r>
    <n v="1.07"/>
    <s v="OK"/>
    <d v="2025-12-10T04:00:00"/>
    <s v="2025-12-10T02:00:00Z"/>
    <n v="3.5135000000000001"/>
    <x v="4"/>
  </r>
  <r>
    <n v="1.0900000000000001"/>
    <s v="OK"/>
    <d v="2025-12-10T05:00:00"/>
    <s v="2025-12-10T03:00:00Z"/>
    <n v="6.41275"/>
    <x v="5"/>
  </r>
  <r>
    <n v="2.84"/>
    <s v="OK"/>
    <d v="2025-12-10T06:00:00"/>
    <s v="2025-12-10T04:00:00Z"/>
    <n v="7.5310000000000006"/>
    <x v="6"/>
  </r>
  <r>
    <n v="1.42"/>
    <s v="OK"/>
    <d v="2025-12-10T07:00:00"/>
    <s v="2025-12-10T05:00:00Z"/>
    <n v="9.6637499999999985"/>
    <x v="7"/>
  </r>
  <r>
    <n v="1"/>
    <s v="OK"/>
    <d v="2025-12-10T08:00:00"/>
    <s v="2025-12-10T06:00:00Z"/>
    <n v="9.4129999999999985"/>
    <x v="8"/>
  </r>
  <r>
    <n v="0.66"/>
    <s v="OK"/>
    <d v="2025-12-10T09:00:00"/>
    <s v="2025-12-10T07:00:00Z"/>
    <n v="9.3912500000000012"/>
    <x v="9"/>
  </r>
  <r>
    <n v="0.66"/>
    <s v="OK"/>
    <d v="2025-12-10T10:00:00"/>
    <s v="2025-12-10T08:00:00Z"/>
    <n v="8.4337499999999999"/>
    <x v="10"/>
  </r>
  <r>
    <n v="2.44"/>
    <s v="OK"/>
    <d v="2025-12-10T11:00:00"/>
    <s v="2025-12-10T09:00:00Z"/>
    <n v="5.6687499999999993"/>
    <x v="11"/>
  </r>
  <r>
    <n v="1.98"/>
    <s v="OK"/>
    <d v="2025-12-10T12:00:00"/>
    <s v="2025-12-10T10:00:00Z"/>
    <n v="5.1637500000000003"/>
    <x v="12"/>
  </r>
  <r>
    <n v="1.42"/>
    <s v="OK"/>
    <d v="2025-12-10T13:00:00"/>
    <s v="2025-12-10T11:00:00Z"/>
    <n v="4.8862500000000004"/>
    <x v="13"/>
  </r>
  <r>
    <n v="0.6"/>
    <s v="OK"/>
    <d v="2025-12-10T14:00:00"/>
    <s v="2025-12-10T12:00:00Z"/>
    <n v="4.5564999999999998"/>
    <x v="14"/>
  </r>
  <r>
    <n v="1.39"/>
    <s v="OK"/>
    <d v="2025-12-10T15:00:00"/>
    <s v="2025-12-10T13:00:00Z"/>
    <n v="4.7977500000000006"/>
    <x v="15"/>
  </r>
  <r>
    <n v="2.48"/>
    <s v="OK"/>
    <d v="2025-12-10T16:00:00"/>
    <s v="2025-12-10T14:00:00Z"/>
    <n v="4.6185"/>
    <x v="16"/>
  </r>
  <r>
    <n v="0.82"/>
    <s v="OK"/>
    <d v="2025-12-10T17:00:00"/>
    <s v="2025-12-10T15:00:00Z"/>
    <n v="4.5184999999999995"/>
    <x v="17"/>
  </r>
  <r>
    <n v="0.59"/>
    <s v="OK"/>
    <d v="2025-12-10T18:00:00"/>
    <s v="2025-12-10T16:00:00Z"/>
    <n v="4.3192500000000003"/>
    <x v="18"/>
  </r>
  <r>
    <n v="2.65"/>
    <s v="OK"/>
    <d v="2025-12-10T19:00:00"/>
    <s v="2025-12-10T17:00:00Z"/>
    <n v="3.7025000000000001"/>
    <x v="19"/>
  </r>
  <r>
    <n v="4.0199999999999996"/>
    <s v="OK"/>
    <d v="2025-12-10T20:00:00"/>
    <s v="2025-12-10T18:00:00Z"/>
    <n v="3.10825"/>
    <x v="20"/>
  </r>
  <r>
    <n v="2.2200000000000002"/>
    <s v="OK"/>
    <d v="2025-12-10T21:00:00"/>
    <s v="2025-12-10T19:00:00Z"/>
    <n v="2.5837499999999993"/>
    <x v="21"/>
  </r>
  <r>
    <n v="3.17"/>
    <s v="OK"/>
    <d v="2025-12-10T22:00:00"/>
    <s v="2025-12-10T20:00:00Z"/>
    <n v="1.8985000000000001"/>
    <x v="22"/>
  </r>
  <r>
    <n v="1.06"/>
    <s v="OK"/>
    <d v="2025-12-10T23:00:00"/>
    <s v="2025-12-10T21:00:00Z"/>
    <n v="1.651"/>
    <x v="23"/>
  </r>
  <r>
    <n v="1.05"/>
    <s v="OK"/>
    <d v="2025-12-11T00:00:00"/>
    <s v="2025-12-10T22:00:00Z"/>
    <n v="2.3137499999999998"/>
    <x v="0"/>
  </r>
  <r>
    <n v="0.92"/>
    <s v="OK"/>
    <d v="2025-12-11T01:00:00"/>
    <s v="2025-12-10T23:00:00Z"/>
    <n v="2.3340000000000001"/>
    <x v="1"/>
  </r>
  <r>
    <n v="0.94"/>
    <s v="OK"/>
    <d v="2025-12-11T02:00:00"/>
    <s v="2025-12-11T00:00:00Z"/>
    <n v="2.472"/>
    <x v="2"/>
  </r>
  <r>
    <n v="0.93"/>
    <s v="OK"/>
    <d v="2025-12-11T03:00:00"/>
    <s v="2025-12-11T01:00:00Z"/>
    <n v="2.9259999999999997"/>
    <x v="3"/>
  </r>
  <r>
    <n v="0.98"/>
    <s v="OK"/>
    <d v="2025-12-11T04:00:00"/>
    <s v="2025-12-11T02:00:00Z"/>
    <n v="3.1152500000000001"/>
    <x v="4"/>
  </r>
  <r>
    <n v="1.59"/>
    <s v="OK"/>
    <d v="2025-12-11T05:00:00"/>
    <s v="2025-12-11T03:00:00Z"/>
    <n v="3.7632499999999998"/>
    <x v="5"/>
  </r>
  <r>
    <n v="1.06"/>
    <s v="OK"/>
    <d v="2025-12-11T06:00:00"/>
    <s v="2025-12-11T04:00:00Z"/>
    <n v="5.1295000000000002"/>
    <x v="6"/>
  </r>
  <r>
    <n v="1.1000000000000001"/>
    <s v="OK"/>
    <d v="2025-12-11T07:00:00"/>
    <s v="2025-12-11T05:00:00Z"/>
    <n v="7.1347500000000004"/>
    <x v="7"/>
  </r>
  <r>
    <n v="2.52"/>
    <s v="OK"/>
    <d v="2025-12-11T08:00:00"/>
    <s v="2025-12-11T06:00:00Z"/>
    <n v="7.1579999999999995"/>
    <x v="8"/>
  </r>
  <r>
    <n v="1.06"/>
    <s v="OK"/>
    <d v="2025-12-11T09:00:00"/>
    <s v="2025-12-11T07:00:00Z"/>
    <n v="6.9457499999999994"/>
    <x v="9"/>
  </r>
  <r>
    <n v="1.41"/>
    <s v="OK"/>
    <d v="2025-12-11T10:00:00"/>
    <s v="2025-12-11T08:00:00Z"/>
    <n v="6.1262499999999998"/>
    <x v="10"/>
  </r>
  <r>
    <n v="3.29"/>
    <s v="OK"/>
    <d v="2025-12-11T11:00:00"/>
    <s v="2025-12-11T09:00:00Z"/>
    <n v="7.1347500000000004"/>
    <x v="11"/>
  </r>
  <r>
    <n v="1.1599999999999999"/>
    <s v="OK"/>
    <d v="2025-12-11T12:00:00"/>
    <s v="2025-12-11T10:00:00Z"/>
    <n v="7.6679999999999993"/>
    <x v="12"/>
  </r>
  <r>
    <n v="1.04"/>
    <s v="OK"/>
    <d v="2025-12-11T13:00:00"/>
    <s v="2025-12-11T11:00:00Z"/>
    <n v="7.1579999999999995"/>
    <x v="13"/>
  </r>
  <r>
    <n v="0.96"/>
    <s v="OK"/>
    <d v="2025-12-11T14:00:00"/>
    <s v="2025-12-11T12:00:00Z"/>
    <n v="6.9027499999999993"/>
    <x v="14"/>
  </r>
  <r>
    <n v="1.51"/>
    <s v="OK"/>
    <d v="2025-12-11T15:00:00"/>
    <s v="2025-12-11T13:00:00Z"/>
    <n v="7.93"/>
    <x v="15"/>
  </r>
  <r>
    <n v="1.24"/>
    <s v="OK"/>
    <d v="2025-12-11T16:00:00"/>
    <s v="2025-12-11T14:00:00Z"/>
    <n v="8.0537499999999991"/>
    <x v="16"/>
  </r>
  <r>
    <n v="1.1000000000000001"/>
    <s v="OK"/>
    <d v="2025-12-11T17:00:00"/>
    <s v="2025-12-11T15:00:00Z"/>
    <n v="7.9335000000000004"/>
    <x v="17"/>
  </r>
  <r>
    <n v="2.71"/>
    <s v="OK"/>
    <d v="2025-12-11T18:00:00"/>
    <s v="2025-12-11T16:00:00Z"/>
    <n v="7.5257500000000004"/>
    <x v="18"/>
  </r>
  <r>
    <n v="4.7699999999999996"/>
    <s v="OK"/>
    <d v="2025-12-11T19:00:00"/>
    <s v="2025-12-11T17:00:00Z"/>
    <n v="7.5197500000000002"/>
    <x v="19"/>
  </r>
  <r>
    <n v="3.59"/>
    <s v="OK"/>
    <d v="2025-12-11T20:00:00"/>
    <s v="2025-12-11T18:00:00Z"/>
    <n v="7.4080000000000004"/>
    <x v="20"/>
  </r>
  <r>
    <n v="1.17"/>
    <s v="OK"/>
    <d v="2025-12-11T21:00:00"/>
    <s v="2025-12-11T19:00:00Z"/>
    <n v="6.2487499999999994"/>
    <x v="21"/>
  </r>
  <r>
    <n v="0.64"/>
    <s v="OK"/>
    <d v="2025-12-11T22:00:00"/>
    <s v="2025-12-11T20:00:00Z"/>
    <n v="5.2152500000000011"/>
    <x v="22"/>
  </r>
  <r>
    <n v="0.47"/>
    <s v="OK"/>
    <d v="2025-12-11T23:00:00"/>
    <s v="2025-12-11T21:00:00Z"/>
    <n v="4.5675000000000008"/>
    <x v="23"/>
  </r>
  <r>
    <n v="0.81"/>
    <s v="OK"/>
    <d v="2025-12-12T00:00:00"/>
    <s v="2025-12-11T22:00:00Z"/>
    <n v="6.0187499999999998"/>
    <x v="0"/>
  </r>
  <r>
    <n v="1.49"/>
    <s v="OK"/>
    <d v="2025-12-12T01:00:00"/>
    <s v="2025-12-11T23:00:00Z"/>
    <n v="4.7442500000000001"/>
    <x v="1"/>
  </r>
  <r>
    <n v="0.43"/>
    <s v="OK"/>
    <d v="2025-12-12T02:00:00"/>
    <s v="2025-12-12T00:00:00Z"/>
    <n v="4.3082499999999992"/>
    <x v="2"/>
  </r>
  <r>
    <n v="0.41"/>
    <s v="OK"/>
    <d v="2025-12-12T03:00:00"/>
    <s v="2025-12-12T01:00:00Z"/>
    <n v="3.8674999999999997"/>
    <x v="3"/>
  </r>
  <r>
    <n v="0.38"/>
    <s v="OK"/>
    <d v="2025-12-12T04:00:00"/>
    <s v="2025-12-12T02:00:00Z"/>
    <n v="3.8739999999999997"/>
    <x v="4"/>
  </r>
  <r>
    <n v="0.43"/>
    <s v="OK"/>
    <d v="2025-12-12T05:00:00"/>
    <s v="2025-12-12T03:00:00Z"/>
    <n v="4.2382499999999999"/>
    <x v="5"/>
  </r>
  <r>
    <n v="0.56999999999999995"/>
    <s v="OK"/>
    <d v="2025-12-12T06:00:00"/>
    <s v="2025-12-12T04:00:00Z"/>
    <n v="4.8632499999999999"/>
    <x v="6"/>
  </r>
  <r>
    <n v="1.55"/>
    <s v="OK"/>
    <d v="2025-12-12T07:00:00"/>
    <s v="2025-12-12T05:00:00Z"/>
    <n v="9.0145"/>
    <x v="7"/>
  </r>
  <r>
    <n v="3.87"/>
    <s v="OK"/>
    <d v="2025-12-12T08:00:00"/>
    <s v="2025-12-12T06:00:00Z"/>
    <n v="9.0402500000000003"/>
    <x v="8"/>
  </r>
  <r>
    <n v="0.73"/>
    <s v="OK"/>
    <d v="2025-12-12T09:00:00"/>
    <s v="2025-12-12T07:00:00Z"/>
    <n v="11.3935"/>
    <x v="9"/>
  </r>
  <r>
    <n v="0.54"/>
    <s v="OK"/>
    <d v="2025-12-12T10:00:00"/>
    <s v="2025-12-12T08:00:00Z"/>
    <n v="10.848500000000001"/>
    <x v="10"/>
  </r>
  <r>
    <n v="0.75"/>
    <s v="OK"/>
    <d v="2025-12-12T11:00:00"/>
    <s v="2025-12-12T09:00:00Z"/>
    <n v="10.5845"/>
    <x v="11"/>
  </r>
  <r>
    <n v="0.73"/>
    <s v="OK"/>
    <d v="2025-12-12T12:00:00"/>
    <s v="2025-12-12T10:00:00Z"/>
    <n v="9.6645000000000003"/>
    <x v="12"/>
  </r>
  <r>
    <n v="0.64"/>
    <s v="OK"/>
    <d v="2025-12-12T13:00:00"/>
    <s v="2025-12-12T11:00:00Z"/>
    <n v="15.06875"/>
    <x v="13"/>
  </r>
  <r>
    <n v="0.7"/>
    <s v="OK"/>
    <d v="2025-12-12T14:00:00"/>
    <s v="2025-12-12T12:00:00Z"/>
    <n v="17.03125"/>
    <x v="14"/>
  </r>
  <r>
    <n v="0.43"/>
    <s v="OK"/>
    <d v="2025-12-12T15:00:00"/>
    <s v="2025-12-12T13:00:00Z"/>
    <n v="17.167999999999999"/>
    <x v="15"/>
  </r>
  <r>
    <n v="2.88"/>
    <s v="OK"/>
    <d v="2025-12-12T16:00:00"/>
    <s v="2025-12-12T14:00:00Z"/>
    <n v="18.015499999999999"/>
    <x v="16"/>
  </r>
  <r>
    <n v="1.32"/>
    <s v="OK"/>
    <d v="2025-12-12T17:00:00"/>
    <s v="2025-12-12T15:00:00Z"/>
    <n v="19.6005"/>
    <x v="17"/>
  </r>
  <r>
    <n v="0.62"/>
    <s v="OK"/>
    <d v="2025-12-12T18:00:00"/>
    <s v="2025-12-12T16:00:00Z"/>
    <n v="17.831"/>
    <x v="18"/>
  </r>
  <r>
    <n v="1.07"/>
    <s v="OK"/>
    <d v="2025-12-12T19:00:00"/>
    <s v="2025-12-12T17:00:00Z"/>
    <n v="16.875500000000002"/>
    <x v="19"/>
  </r>
  <r>
    <n v="2.59"/>
    <s v="OK"/>
    <d v="2025-12-12T20:00:00"/>
    <s v="2025-12-12T18:00:00Z"/>
    <n v="10.04025"/>
    <x v="20"/>
  </r>
  <r>
    <n v="1.32"/>
    <s v="OK"/>
    <d v="2025-12-12T21:00:00"/>
    <s v="2025-12-12T19:00:00Z"/>
    <n v="12.196249999999999"/>
    <x v="21"/>
  </r>
  <r>
    <n v="0.65"/>
    <s v="OK"/>
    <d v="2025-12-12T22:00:00"/>
    <s v="2025-12-12T20:00:00Z"/>
    <n v="10.039999999999999"/>
    <x v="22"/>
  </r>
  <r>
    <n v="3.46"/>
    <s v="OK"/>
    <d v="2025-12-12T23:00:00"/>
    <s v="2025-12-12T21:00:00Z"/>
    <n v="9.7774999999999999"/>
    <x v="23"/>
  </r>
  <r>
    <n v="2.99"/>
    <s v="OK"/>
    <d v="2025-12-13T00:00:00"/>
    <s v="2025-12-12T22:00:00Z"/>
    <n v="9.90625"/>
    <x v="0"/>
  </r>
  <r>
    <n v="1.42"/>
    <s v="OK"/>
    <d v="2025-12-13T01:00:00"/>
    <s v="2025-12-12T23:00:00Z"/>
    <n v="9.161999999999999"/>
    <x v="1"/>
  </r>
  <r>
    <n v="1.4"/>
    <s v="OK"/>
    <d v="2025-12-13T02:00:00"/>
    <s v="2025-12-13T00:00:00Z"/>
    <n v="7.0474999999999994"/>
    <x v="2"/>
  </r>
  <r>
    <n v="1.39"/>
    <s v="OK"/>
    <d v="2025-12-13T03:00:00"/>
    <s v="2025-12-13T01:00:00Z"/>
    <n v="6.7157499999999999"/>
    <x v="3"/>
  </r>
  <r>
    <n v="1.34"/>
    <s v="OK"/>
    <d v="2025-12-13T04:00:00"/>
    <s v="2025-12-13T02:00:00Z"/>
    <n v="6.0305"/>
    <x v="4"/>
  </r>
  <r>
    <n v="1.35"/>
    <s v="OK"/>
    <d v="2025-12-13T05:00:00"/>
    <s v="2025-12-13T03:00:00Z"/>
    <n v="8.7149999999999999"/>
    <x v="5"/>
  </r>
  <r>
    <n v="1.26"/>
    <s v="OK"/>
    <d v="2025-12-13T06:00:00"/>
    <s v="2025-12-13T04:00:00Z"/>
    <n v="8.6467500000000008"/>
    <x v="6"/>
  </r>
  <r>
    <n v="2.0699999999999998"/>
    <s v="OK"/>
    <d v="2025-12-13T07:00:00"/>
    <s v="2025-12-13T05:00:00Z"/>
    <n v="9.6637500000000003"/>
    <x v="7"/>
  </r>
  <r>
    <n v="1.33"/>
    <s v="OK"/>
    <d v="2025-12-13T08:00:00"/>
    <s v="2025-12-13T06:00:00Z"/>
    <n v="12.51825"/>
    <x v="8"/>
  </r>
  <r>
    <n v="1.52"/>
    <s v="OK"/>
    <d v="2025-12-13T09:00:00"/>
    <s v="2025-12-13T07:00:00Z"/>
    <n v="12.31325"/>
    <x v="9"/>
  </r>
  <r>
    <n v="3.16"/>
    <s v="OK"/>
    <d v="2025-12-13T10:00:00"/>
    <s v="2025-12-13T08:00:00Z"/>
    <n v="10.34625"/>
    <x v="10"/>
  </r>
  <r>
    <n v="2.77"/>
    <s v="OK"/>
    <d v="2025-12-13T11:00:00"/>
    <s v="2025-12-13T09:00:00Z"/>
    <n v="9.7172499999999999"/>
    <x v="11"/>
  </r>
  <r>
    <n v="1.6"/>
    <s v="OK"/>
    <d v="2025-12-13T12:00:00"/>
    <s v="2025-12-13T10:00:00Z"/>
    <n v="12.924250000000001"/>
    <x v="12"/>
  </r>
  <r>
    <n v="1.64"/>
    <s v="OK"/>
    <d v="2025-12-13T13:00:00"/>
    <s v="2025-12-13T11:00:00Z"/>
    <n v="12.86875"/>
    <x v="13"/>
  </r>
  <r>
    <n v="2.1800000000000002"/>
    <s v="OK"/>
    <d v="2025-12-13T14:00:00"/>
    <s v="2025-12-13T12:00:00Z"/>
    <n v="11.469999999999999"/>
    <x v="14"/>
  </r>
  <r>
    <n v="3.53"/>
    <s v="OK"/>
    <d v="2025-12-13T15:00:00"/>
    <s v="2025-12-13T13:00:00Z"/>
    <n v="9.1617499999999996"/>
    <x v="15"/>
  </r>
  <r>
    <n v="1.71"/>
    <s v="OK"/>
    <d v="2025-12-13T16:00:00"/>
    <s v="2025-12-13T14:00:00Z"/>
    <n v="6.48475"/>
    <x v="16"/>
  </r>
  <r>
    <n v="1.52"/>
    <s v="OK"/>
    <d v="2025-12-13T17:00:00"/>
    <s v="2025-12-13T15:00:00Z"/>
    <n v="5.7494999999999994"/>
    <x v="17"/>
  </r>
  <r>
    <n v="1.72"/>
    <s v="OK"/>
    <d v="2025-12-13T18:00:00"/>
    <s v="2025-12-13T16:00:00Z"/>
    <n v="5.2324999999999999"/>
    <x v="18"/>
  </r>
  <r>
    <n v="3.84"/>
    <s v="OK"/>
    <d v="2025-12-13T19:00:00"/>
    <s v="2025-12-13T17:00:00Z"/>
    <n v="5.0339999999999998"/>
    <x v="19"/>
  </r>
  <r>
    <n v="1.54"/>
    <s v="OK"/>
    <d v="2025-12-13T20:00:00"/>
    <s v="2025-12-13T18:00:00Z"/>
    <n v="5.0079999999999991"/>
    <x v="20"/>
  </r>
  <r>
    <n v="1.65"/>
    <s v="OK"/>
    <d v="2025-12-13T21:00:00"/>
    <s v="2025-12-13T19:00:00Z"/>
    <n v="4.7062500000000007"/>
    <x v="21"/>
  </r>
  <r>
    <n v="4.4800000000000004"/>
    <s v="OK"/>
    <d v="2025-12-13T22:00:00"/>
    <s v="2025-12-13T20:00:00Z"/>
    <n v="4.3214999999999995"/>
    <x v="22"/>
  </r>
  <r>
    <n v="1.5"/>
    <s v="OK"/>
    <d v="2025-12-13T23:00:00"/>
    <s v="2025-12-13T21:00:00Z"/>
    <n v="3.9472500000000004"/>
    <x v="23"/>
  </r>
  <r>
    <n v="2.5"/>
    <s v="OK"/>
    <d v="2025-12-14T00:00:00"/>
    <s v="2025-12-13T22:00:00Z"/>
    <n v="3.80775"/>
    <x v="0"/>
  </r>
  <r>
    <n v="3.49"/>
    <s v="OK"/>
    <d v="2025-12-14T01:00:00"/>
    <s v="2025-12-13T23:00:00Z"/>
    <n v="3.8094999999999999"/>
    <x v="1"/>
  </r>
  <r>
    <n v="0.96"/>
    <s v="OK"/>
    <d v="2025-12-14T02:00:00"/>
    <s v="2025-12-14T00:00:00Z"/>
    <n v="3.5407500000000001"/>
    <x v="2"/>
  </r>
  <r>
    <n v="0.83"/>
    <s v="OK"/>
    <d v="2025-12-14T03:00:00"/>
    <s v="2025-12-14T01:00:00Z"/>
    <n v="3.2595000000000001"/>
    <x v="3"/>
  </r>
  <r>
    <n v="0.9"/>
    <s v="OK"/>
    <d v="2025-12-14T04:00:00"/>
    <s v="2025-12-14T02:00:00Z"/>
    <n v="3.0214999999999996"/>
    <x v="4"/>
  </r>
  <r>
    <n v="0.91"/>
    <s v="OK"/>
    <d v="2025-12-14T05:00:00"/>
    <s v="2025-12-14T03:00:00Z"/>
    <n v="2.8134999999999999"/>
    <x v="5"/>
  </r>
  <r>
    <n v="0.98"/>
    <s v="OK"/>
    <d v="2025-12-14T06:00:00"/>
    <s v="2025-12-14T04:00:00Z"/>
    <n v="2.9172500000000001"/>
    <x v="6"/>
  </r>
  <r>
    <n v="0.95"/>
    <s v="OK"/>
    <d v="2025-12-14T07:00:00"/>
    <s v="2025-12-14T05:00:00Z"/>
    <n v="3.0242499999999999"/>
    <x v="7"/>
  </r>
  <r>
    <n v="1"/>
    <s v="OK"/>
    <d v="2025-12-14T08:00:00"/>
    <s v="2025-12-14T06:00:00Z"/>
    <n v="3.1967499999999998"/>
    <x v="8"/>
  </r>
  <r>
    <n v="0.99"/>
    <s v="OK"/>
    <d v="2025-12-14T09:00:00"/>
    <s v="2025-12-14T07:00:00Z"/>
    <n v="3.3387500000000001"/>
    <x v="9"/>
  </r>
  <r>
    <n v="1.34"/>
    <s v="OK"/>
    <d v="2025-12-14T10:00:00"/>
    <s v="2025-12-14T08:00:00Z"/>
    <n v="3.3659999999999997"/>
    <x v="10"/>
  </r>
  <r>
    <n v="2.78"/>
    <s v="OK"/>
    <d v="2025-12-14T11:00:00"/>
    <s v="2025-12-14T09:00:00Z"/>
    <n v="3.3514999999999997"/>
    <x v="11"/>
  </r>
  <r>
    <n v="1.08"/>
    <s v="OK"/>
    <d v="2025-12-14T12:00:00"/>
    <s v="2025-12-14T10:00:00Z"/>
    <n v="3.4529999999999998"/>
    <x v="12"/>
  </r>
  <r>
    <n v="1.45"/>
    <s v="OK"/>
    <d v="2025-12-14T13:00:00"/>
    <s v="2025-12-14T11:00:00Z"/>
    <n v="3.47925"/>
    <x v="13"/>
  </r>
  <r>
    <n v="2"/>
    <s v="OK"/>
    <d v="2025-12-14T14:00:00"/>
    <s v="2025-12-14T12:00:00Z"/>
    <n v="3.6405000000000003"/>
    <x v="14"/>
  </r>
  <r>
    <n v="4.33"/>
    <s v="OK"/>
    <d v="2025-12-14T15:00:00"/>
    <s v="2025-12-14T13:00:00Z"/>
    <n v="3.7325000000000004"/>
    <x v="15"/>
  </r>
  <r>
    <n v="3.09"/>
    <s v="OK"/>
    <d v="2025-12-14T16:00:00"/>
    <s v="2025-12-14T14:00:00Z"/>
    <n v="3.7902500000000003"/>
    <x v="16"/>
  </r>
  <r>
    <n v="4.93"/>
    <s v="OK"/>
    <d v="2025-12-14T17:00:00"/>
    <s v="2025-12-14T15:00:00Z"/>
    <n v="3.8454999999999999"/>
    <x v="17"/>
  </r>
  <r>
    <n v="1.82"/>
    <s v="OK"/>
    <d v="2025-12-14T18:00:00"/>
    <s v="2025-12-14T16:00:00Z"/>
    <n v="3.8519999999999999"/>
    <x v="18"/>
  </r>
  <r>
    <n v="3.82"/>
    <s v="OK"/>
    <d v="2025-12-14T19:00:00"/>
    <s v="2025-12-14T17:00:00Z"/>
    <n v="3.7654999999999998"/>
    <x v="19"/>
  </r>
  <r>
    <n v="1.49"/>
    <s v="OK"/>
    <d v="2025-12-14T20:00:00"/>
    <s v="2025-12-14T18:00:00Z"/>
    <n v="3.6227499999999999"/>
    <x v="20"/>
  </r>
  <r>
    <n v="1.18"/>
    <s v="OK"/>
    <d v="2025-12-14T21:00:00"/>
    <s v="2025-12-14T19:00:00Z"/>
    <n v="3.63225"/>
    <x v="21"/>
  </r>
  <r>
    <n v="2.89"/>
    <s v="OK"/>
    <d v="2025-12-14T22:00:00"/>
    <s v="2025-12-14T20:00:00Z"/>
    <n v="3.4162500000000002"/>
    <x v="22"/>
  </r>
  <r>
    <n v="1.06"/>
    <s v="OK"/>
    <d v="2025-12-14T23:00:00"/>
    <s v="2025-12-14T21:00:00Z"/>
    <n v="3.1604999999999999"/>
    <x v="23"/>
  </r>
  <r>
    <n v="1.06"/>
    <s v="OK"/>
    <d v="2025-12-15T00:00:00"/>
    <s v="2025-12-14T22:00:00Z"/>
    <n v="2.7374999999999998"/>
    <x v="0"/>
  </r>
  <r>
    <n v="1.08"/>
    <s v="OK"/>
    <d v="2025-12-15T01:00:00"/>
    <s v="2025-12-14T23:00:00Z"/>
    <n v="2.7140000000000004"/>
    <x v="1"/>
  </r>
  <r>
    <n v="1.1299999999999999"/>
    <s v="OK"/>
    <d v="2025-12-15T02:00:00"/>
    <s v="2025-12-15T00:00:00Z"/>
    <n v="2.4267500000000002"/>
    <x v="2"/>
  </r>
  <r>
    <n v="0.98"/>
    <s v="OK"/>
    <d v="2025-12-15T03:00:00"/>
    <s v="2025-12-15T01:00:00Z"/>
    <n v="2.1772499999999999"/>
    <x v="3"/>
  </r>
  <r>
    <n v="1.1100000000000001"/>
    <s v="OK"/>
    <d v="2025-12-15T04:00:00"/>
    <s v="2025-12-15T02:00:00Z"/>
    <n v="1.93875"/>
    <x v="4"/>
  </r>
  <r>
    <n v="1.05"/>
    <s v="OK"/>
    <d v="2025-12-15T05:00:00"/>
    <s v="2025-12-15T03:00:00Z"/>
    <n v="2.2669999999999999"/>
    <x v="5"/>
  </r>
  <r>
    <n v="2.16"/>
    <s v="OK"/>
    <d v="2025-12-15T06:00:00"/>
    <s v="2025-12-15T04:00:00Z"/>
    <n v="2.8334999999999999"/>
    <x v="6"/>
  </r>
  <r>
    <n v="2.11"/>
    <s v="OK"/>
    <d v="2025-12-15T07:00:00"/>
    <s v="2025-12-15T05:00:00Z"/>
    <n v="2.3907499999999997"/>
    <x v="7"/>
  </r>
  <r>
    <n v="1.85"/>
    <s v="OK"/>
    <d v="2025-12-15T08:00:00"/>
    <s v="2025-12-15T06:00:00Z"/>
    <n v="2.3334999999999999"/>
    <x v="8"/>
  </r>
  <r>
    <n v="0.6"/>
    <s v="OK"/>
    <d v="2025-12-15T09:00:00"/>
    <s v="2025-12-15T07:00:00Z"/>
    <n v="2.0172500000000002"/>
    <x v="9"/>
  </r>
  <r>
    <n v="0.37"/>
    <s v="OK"/>
    <d v="2025-12-15T10:00:00"/>
    <s v="2025-12-15T08:00:00Z"/>
    <n v="1.7442500000000001"/>
    <x v="10"/>
  </r>
  <r>
    <n v="2.2000000000000002"/>
    <s v="OK"/>
    <d v="2025-12-15T11:00:00"/>
    <s v="2025-12-15T09:00:00Z"/>
    <n v="1.53975"/>
    <x v="11"/>
  </r>
  <r>
    <n v="1.37"/>
    <s v="OK"/>
    <d v="2025-12-15T12:00:00"/>
    <s v="2025-12-15T10:00:00Z"/>
    <n v="1.7357499999999999"/>
    <x v="12"/>
  </r>
  <r>
    <n v="0.47"/>
    <s v="OK"/>
    <d v="2025-12-15T13:00:00"/>
    <s v="2025-12-15T11:00:00Z"/>
    <n v="1.5355000000000001"/>
    <x v="13"/>
  </r>
  <r>
    <n v="0.53"/>
    <s v="OK"/>
    <d v="2025-12-15T14:00:00"/>
    <s v="2025-12-15T12:00:00Z"/>
    <n v="1.4712499999999999"/>
    <x v="14"/>
  </r>
  <r>
    <n v="0.5"/>
    <s v="OK"/>
    <d v="2025-12-15T15:00:00"/>
    <s v="2025-12-15T13:00:00Z"/>
    <n v="1.6549999999999998"/>
    <x v="15"/>
  </r>
  <r>
    <n v="1.2"/>
    <s v="OK"/>
    <d v="2025-12-15T16:00:00"/>
    <s v="2025-12-15T14:00:00Z"/>
    <n v="1.9330000000000001"/>
    <x v="16"/>
  </r>
  <r>
    <n v="0.89"/>
    <s v="OK"/>
    <d v="2025-12-15T17:00:00"/>
    <s v="2025-12-15T15:00:00Z"/>
    <n v="2.133"/>
    <x v="17"/>
  </r>
  <r>
    <n v="0.84"/>
    <s v="OK"/>
    <d v="2025-12-15T18:00:00"/>
    <s v="2025-12-15T16:00:00Z"/>
    <n v="2.5065"/>
    <x v="18"/>
  </r>
  <r>
    <n v="1.21"/>
    <s v="OK"/>
    <d v="2025-12-15T19:00:00"/>
    <s v="2025-12-15T17:00:00Z"/>
    <n v="2.7450000000000001"/>
    <x v="19"/>
  </r>
  <r>
    <n v="1.86"/>
    <s v="OK"/>
    <d v="2025-12-15T20:00:00"/>
    <s v="2025-12-15T18:00:00Z"/>
    <n v="2.8274999999999997"/>
    <x v="20"/>
  </r>
  <r>
    <n v="1.78"/>
    <s v="OK"/>
    <d v="2025-12-15T21:00:00"/>
    <s v="2025-12-15T19:00:00Z"/>
    <n v="3.12425"/>
    <x v="21"/>
  </r>
  <r>
    <n v="3.45"/>
    <s v="OK"/>
    <d v="2025-12-15T22:00:00"/>
    <s v="2025-12-15T20:00:00Z"/>
    <n v="3.07925"/>
    <x v="22"/>
  </r>
  <r>
    <n v="1.91"/>
    <s v="OK"/>
    <d v="2025-12-15T23:00:00"/>
    <s v="2025-12-15T21:00:00Z"/>
    <n v="3.0214999999999996"/>
    <x v="23"/>
  </r>
  <r>
    <n v="2.2200000000000002"/>
    <s v="OK"/>
    <d v="2025-12-16T00:00:00"/>
    <s v="2025-12-15T22:00:00Z"/>
    <n v="3.2397499999999999"/>
    <x v="0"/>
  </r>
  <r>
    <n v="1.28"/>
    <s v="OK"/>
    <d v="2025-12-16T01:00:00"/>
    <s v="2025-12-15T23:00:00Z"/>
    <n v="3.3115000000000001"/>
    <x v="1"/>
  </r>
  <r>
    <n v="0.68"/>
    <s v="OK"/>
    <d v="2025-12-16T02:00:00"/>
    <s v="2025-12-16T00:00:00Z"/>
    <n v="3.32925"/>
    <x v="2"/>
  </r>
  <r>
    <n v="0.69"/>
    <s v="OK"/>
    <d v="2025-12-16T03:00:00"/>
    <s v="2025-12-16T01:00:00Z"/>
    <n v="3.2632500000000002"/>
    <x v="3"/>
  </r>
  <r>
    <n v="0.73"/>
    <s v="OK"/>
    <d v="2025-12-16T04:00:00"/>
    <s v="2025-12-16T02:00:00Z"/>
    <n v="3.0462500000000001"/>
    <x v="4"/>
  </r>
  <r>
    <n v="0.65"/>
    <s v="OK"/>
    <d v="2025-12-16T05:00:00"/>
    <s v="2025-12-16T03:00:00Z"/>
    <n v="4.8940000000000001"/>
    <x v="5"/>
  </r>
  <r>
    <n v="0.5"/>
    <s v="OK"/>
    <d v="2025-12-16T06:00:00"/>
    <s v="2025-12-16T04:00:00Z"/>
    <n v="8.5352500000000013"/>
    <x v="6"/>
  </r>
  <r>
    <n v="0.99"/>
    <s v="OK"/>
    <d v="2025-12-16T07:00:00"/>
    <s v="2025-12-16T05:00:00Z"/>
    <n v="12.257750000000001"/>
    <x v="7"/>
  </r>
  <r>
    <n v="3.88"/>
    <s v="OK"/>
    <d v="2025-12-16T08:00:00"/>
    <s v="2025-12-16T06:00:00Z"/>
    <n v="8.7467500000000005"/>
    <x v="8"/>
  </r>
  <r>
    <n v="1.53"/>
    <s v="OK"/>
    <d v="2025-12-16T09:00:00"/>
    <s v="2025-12-16T07:00:00Z"/>
    <n v="5.9112499999999999"/>
    <x v="9"/>
  </r>
  <r>
    <n v="0.68"/>
    <s v="OK"/>
    <d v="2025-12-16T10:00:00"/>
    <s v="2025-12-16T08:00:00Z"/>
    <n v="4.6462500000000002"/>
    <x v="10"/>
  </r>
  <r>
    <n v="1.48"/>
    <s v="OK"/>
    <d v="2025-12-16T11:00:00"/>
    <s v="2025-12-16T09:00:00Z"/>
    <n v="3.8607499999999999"/>
    <x v="11"/>
  </r>
  <r>
    <n v="0.71"/>
    <s v="OK"/>
    <d v="2025-12-16T12:00:00"/>
    <s v="2025-12-16T10:00:00Z"/>
    <n v="3.6015000000000006"/>
    <x v="12"/>
  </r>
  <r>
    <n v="0.65"/>
    <s v="OK"/>
    <d v="2025-12-16T13:00:00"/>
    <s v="2025-12-16T11:00:00Z"/>
    <n v="3.4467500000000002"/>
    <x v="13"/>
  </r>
  <r>
    <n v="0.6"/>
    <s v="OK"/>
    <d v="2025-12-16T14:00:00"/>
    <s v="2025-12-16T12:00:00Z"/>
    <n v="3.4184999999999999"/>
    <x v="14"/>
  </r>
  <r>
    <n v="0.61"/>
    <s v="OK"/>
    <d v="2025-12-16T15:00:00"/>
    <s v="2025-12-16T13:00:00Z"/>
    <n v="3.2317499999999999"/>
    <x v="15"/>
  </r>
  <r>
    <n v="2.5299999999999998"/>
    <s v="OK"/>
    <d v="2025-12-16T16:00:00"/>
    <s v="2025-12-16T14:00:00Z"/>
    <n v="3.097"/>
    <x v="16"/>
  </r>
  <r>
    <n v="0.74"/>
    <s v="OK"/>
    <d v="2025-12-16T17:00:00"/>
    <s v="2025-12-16T15:00:00Z"/>
    <n v="2.9925000000000002"/>
    <x v="17"/>
  </r>
  <r>
    <n v="0.79"/>
    <s v="OK"/>
    <d v="2025-12-16T18:00:00"/>
    <s v="2025-12-16T16:00:00Z"/>
    <n v="2.8327499999999999"/>
    <x v="18"/>
  </r>
  <r>
    <n v="2.2000000000000002"/>
    <s v="OK"/>
    <d v="2025-12-16T19:00:00"/>
    <s v="2025-12-16T17:00:00Z"/>
    <n v="2.62175"/>
    <x v="19"/>
  </r>
  <r>
    <n v="3.96"/>
    <s v="OK"/>
    <d v="2025-12-16T20:00:00"/>
    <s v="2025-12-16T18:00:00Z"/>
    <n v="2.3995000000000002"/>
    <x v="20"/>
  </r>
  <r>
    <n v="3.57"/>
    <s v="OK"/>
    <d v="2025-12-16T21:00:00"/>
    <s v="2025-12-16T19:00:00Z"/>
    <n v="2.3707500000000001"/>
    <x v="21"/>
  </r>
  <r>
    <n v="1.05"/>
    <s v="OK"/>
    <d v="2025-12-16T22:00:00"/>
    <s v="2025-12-16T20:00:00Z"/>
    <n v="2.1407500000000002"/>
    <x v="22"/>
  </r>
  <r>
    <n v="0.36"/>
    <s v="OK"/>
    <d v="2025-12-16T23:00:00"/>
    <s v="2025-12-16T21:00:00Z"/>
    <n v="1.8694999999999997"/>
    <x v="23"/>
  </r>
  <r>
    <n v="0.47"/>
    <s v="OK"/>
    <d v="2025-12-17T00:00:00"/>
    <s v="2025-12-16T22:00:00Z"/>
    <n v="2.7894999999999999"/>
    <x v="0"/>
  </r>
  <r>
    <n v="0.4"/>
    <s v="OK"/>
    <d v="2025-12-17T01:00:00"/>
    <s v="2025-12-16T23:00:00Z"/>
    <n v="2.6124999999999998"/>
    <x v="1"/>
  </r>
  <r>
    <n v="0.31"/>
    <s v="OK"/>
    <d v="2025-12-17T02:00:00"/>
    <s v="2025-12-17T00:00:00Z"/>
    <n v="2.5265"/>
    <x v="2"/>
  </r>
  <r>
    <n v="0.39"/>
    <s v="OK"/>
    <d v="2025-12-17T03:00:00"/>
    <s v="2025-12-17T01:00:00Z"/>
    <n v="2.5780000000000003"/>
    <x v="3"/>
  </r>
  <r>
    <n v="0.35"/>
    <s v="OK"/>
    <d v="2025-12-17T04:00:00"/>
    <s v="2025-12-17T02:00:00Z"/>
    <n v="2.7275"/>
    <x v="4"/>
  </r>
  <r>
    <n v="0.37"/>
    <s v="OK"/>
    <d v="2025-12-17T05:00:00"/>
    <s v="2025-12-17T03:00:00Z"/>
    <n v="3.1205000000000003"/>
    <x v="5"/>
  </r>
  <r>
    <n v="0.53"/>
    <s v="OK"/>
    <d v="2025-12-17T06:00:00"/>
    <s v="2025-12-17T04:00:00Z"/>
    <n v="3.7984999999999998"/>
    <x v="6"/>
  </r>
  <r>
    <n v="1.07"/>
    <s v="OK"/>
    <d v="2025-12-17T07:00:00"/>
    <s v="2025-12-17T05:00:00Z"/>
    <n v="4.4817499999999999"/>
    <x v="7"/>
  </r>
  <r>
    <n v="2.64"/>
    <s v="OK"/>
    <d v="2025-12-17T08:00:00"/>
    <s v="2025-12-17T06:00:00Z"/>
    <n v="4.6497500000000009"/>
    <x v="8"/>
  </r>
  <r>
    <n v="1.8"/>
    <s v="OK"/>
    <d v="2025-12-17T09:00:00"/>
    <s v="2025-12-17T07:00:00Z"/>
    <n v="4.4077500000000001"/>
    <x v="9"/>
  </r>
  <r>
    <n v="0.81"/>
    <s v="OK"/>
    <d v="2025-12-17T10:00:00"/>
    <s v="2025-12-17T08:00:00Z"/>
    <n v="4.0830000000000002"/>
    <x v="10"/>
  </r>
  <r>
    <n v="0.66"/>
    <s v="OK"/>
    <d v="2025-12-17T11:00:00"/>
    <s v="2025-12-17T09:00:00Z"/>
    <n v="3.3864999999999998"/>
    <x v="11"/>
  </r>
  <r>
    <n v="0.79"/>
    <s v="OK"/>
    <d v="2025-12-17T12:00:00"/>
    <s v="2025-12-17T10:00:00Z"/>
    <n v="3.2512499999999998"/>
    <x v="12"/>
  </r>
  <r>
    <n v="0.52"/>
    <s v="OK"/>
    <d v="2025-12-17T13:00:00"/>
    <s v="2025-12-17T11:00:00Z"/>
    <n v="3.125"/>
    <x v="13"/>
  </r>
  <r>
    <n v="1.62"/>
    <s v="OK"/>
    <d v="2025-12-17T14:00:00"/>
    <s v="2025-12-17T12:00:00Z"/>
    <n v="3.1252499999999999"/>
    <x v="14"/>
  </r>
  <r>
    <n v="0.77"/>
    <s v="OK"/>
    <d v="2025-12-17T15:00:00"/>
    <s v="2025-12-17T13:00:00Z"/>
    <n v="3.2902499999999999"/>
    <x v="15"/>
  </r>
  <r>
    <n v="2"/>
    <s v="OK"/>
    <d v="2025-12-17T16:00:00"/>
    <s v="2025-12-17T14:00:00Z"/>
    <n v="3.2917499999999995"/>
    <x v="16"/>
  </r>
  <r>
    <n v="1.31"/>
    <s v="OK"/>
    <d v="2025-12-17T17:00:00"/>
    <s v="2025-12-17T15:00:00Z"/>
    <n v="3.286"/>
    <x v="17"/>
  </r>
  <r>
    <n v="1.04"/>
    <s v="OK"/>
    <d v="2025-12-17T18:00:00"/>
    <s v="2025-12-17T16:00:00Z"/>
    <n v="3.1047500000000001"/>
    <x v="18"/>
  </r>
  <r>
    <n v="2.97"/>
    <s v="OK"/>
    <d v="2025-12-17T19:00:00"/>
    <s v="2025-12-17T17:00:00Z"/>
    <n v="2.9277500000000001"/>
    <x v="19"/>
  </r>
  <r>
    <n v="3.79"/>
    <s v="OK"/>
    <d v="2025-12-17T20:00:00"/>
    <s v="2025-12-17T18:00:00Z"/>
    <n v="2.5592500000000005"/>
    <x v="20"/>
  </r>
  <r>
    <n v="3.89"/>
    <s v="OK"/>
    <d v="2025-12-17T21:00:00"/>
    <s v="2025-12-17T19:00:00Z"/>
    <n v="2.4735"/>
    <x v="21"/>
  </r>
  <r>
    <n v="1.46"/>
    <s v="OK"/>
    <d v="2025-12-17T22:00:00"/>
    <s v="2025-12-17T20:00:00Z"/>
    <n v="2.30125"/>
    <x v="22"/>
  </r>
  <r>
    <n v="2.13"/>
    <s v="OK"/>
    <d v="2025-12-17T23:00:00"/>
    <s v="2025-12-17T21:00:00Z"/>
    <n v="2.0867500000000003"/>
    <x v="23"/>
  </r>
  <r>
    <n v="0.55000000000000004"/>
    <s v="OK"/>
    <d v="2025-12-18T00:00:00"/>
    <s v="2025-12-17T22:00:00Z"/>
    <n v="0.85150000000000003"/>
    <x v="0"/>
  </r>
  <r>
    <n v="0.36"/>
    <s v="OK"/>
    <d v="2025-12-18T01:00:00"/>
    <s v="2025-12-17T23:00:00Z"/>
    <n v="0.70674999999999988"/>
    <x v="1"/>
  </r>
  <r>
    <n v="0.24"/>
    <s v="OK"/>
    <d v="2025-12-18T02:00:00"/>
    <s v="2025-12-18T00:00:00Z"/>
    <n v="0.69899999999999995"/>
    <x v="2"/>
  </r>
  <r>
    <n v="0.3"/>
    <s v="OK"/>
    <d v="2025-12-18T03:00:00"/>
    <s v="2025-12-18T01:00:00Z"/>
    <n v="0.69325000000000003"/>
    <x v="3"/>
  </r>
  <r>
    <n v="0.32"/>
    <s v="OK"/>
    <d v="2025-12-18T04:00:00"/>
    <s v="2025-12-18T02:00:00Z"/>
    <n v="0.74249999999999994"/>
    <x v="4"/>
  </r>
  <r>
    <n v="0.35"/>
    <s v="OK"/>
    <d v="2025-12-18T05:00:00"/>
    <s v="2025-12-18T03:00:00Z"/>
    <n v="1.4705000000000001"/>
    <x v="5"/>
  </r>
  <r>
    <n v="0.4"/>
    <s v="OK"/>
    <d v="2025-12-18T06:00:00"/>
    <s v="2025-12-18T04:00:00Z"/>
    <n v="2.5205000000000002"/>
    <x v="6"/>
  </r>
  <r>
    <n v="0.62"/>
    <s v="OK"/>
    <d v="2025-12-18T07:00:00"/>
    <s v="2025-12-18T05:00:00Z"/>
    <n v="2.5222500000000001"/>
    <x v="7"/>
  </r>
  <r>
    <n v="1.92"/>
    <s v="OK"/>
    <d v="2025-12-18T08:00:00"/>
    <s v="2025-12-18T06:00:00Z"/>
    <n v="2.387"/>
    <x v="8"/>
  </r>
  <r>
    <n v="0.62"/>
    <s v="OK"/>
    <d v="2025-12-18T09:00:00"/>
    <s v="2025-12-18T07:00:00Z"/>
    <n v="1.8874999999999997"/>
    <x v="9"/>
  </r>
  <r>
    <n v="0.56000000000000005"/>
    <s v="OK"/>
    <d v="2025-12-18T10:00:00"/>
    <s v="2025-12-18T08:00:00Z"/>
    <n v="1.2572500000000002"/>
    <x v="10"/>
  </r>
  <r>
    <n v="0.49"/>
    <s v="OK"/>
    <d v="2025-12-18T11:00:00"/>
    <s v="2025-12-18T09:00:00Z"/>
    <n v="0.74625000000000008"/>
    <x v="11"/>
  </r>
  <r>
    <n v="2.21"/>
    <s v="OK"/>
    <d v="2025-12-18T12:00:00"/>
    <s v="2025-12-18T10:00:00Z"/>
    <n v="0.71074999999999999"/>
    <x v="12"/>
  </r>
  <r>
    <n v="0.96"/>
    <s v="OK"/>
    <d v="2025-12-18T13:00:00"/>
    <s v="2025-12-18T11:00:00Z"/>
    <n v="0.628"/>
    <x v="13"/>
  </r>
  <r>
    <n v="0.48"/>
    <s v="OK"/>
    <d v="2025-12-18T14:00:00"/>
    <s v="2025-12-18T12:00:00Z"/>
    <n v="0.56850000000000001"/>
    <x v="14"/>
  </r>
  <r>
    <n v="0.41"/>
    <s v="OK"/>
    <d v="2025-12-18T15:00:00"/>
    <s v="2025-12-18T13:00:00Z"/>
    <n v="0.53875000000000006"/>
    <x v="15"/>
  </r>
  <r>
    <n v="0.68"/>
    <s v="OK"/>
    <d v="2025-12-18T16:00:00"/>
    <s v="2025-12-18T14:00:00Z"/>
    <n v="0.47975000000000001"/>
    <x v="16"/>
  </r>
  <r>
    <n v="1.57"/>
    <s v="OK"/>
    <d v="2025-12-18T17:00:00"/>
    <s v="2025-12-18T15:00:00Z"/>
    <n v="0.38324999999999998"/>
    <x v="17"/>
  </r>
  <r>
    <n v="1.9"/>
    <s v="OK"/>
    <d v="2025-12-18T18:00:00"/>
    <s v="2025-12-18T16:00:00Z"/>
    <n v="0.39724999999999999"/>
    <x v="18"/>
  </r>
  <r>
    <n v="2.17"/>
    <s v="OK"/>
    <d v="2025-12-18T19:00:00"/>
    <s v="2025-12-18T17:00:00Z"/>
    <n v="0.32950000000000002"/>
    <x v="19"/>
  </r>
  <r>
    <n v="5.56"/>
    <s v="OK"/>
    <d v="2025-12-18T20:00:00"/>
    <s v="2025-12-18T18:00:00Z"/>
    <n v="0.26824999999999999"/>
    <x v="20"/>
  </r>
  <r>
    <n v="4.38"/>
    <s v="OK"/>
    <d v="2025-12-18T21:00:00"/>
    <s v="2025-12-18T19:00:00Z"/>
    <n v="0.246"/>
    <x v="21"/>
  </r>
  <r>
    <n v="1.91"/>
    <s v="OK"/>
    <d v="2025-12-18T22:00:00"/>
    <s v="2025-12-18T20:00:00Z"/>
    <n v="0.19025"/>
    <x v="22"/>
  </r>
  <r>
    <n v="1.1000000000000001"/>
    <s v="OK"/>
    <d v="2025-12-18T23:00:00"/>
    <s v="2025-12-18T21:00:00Z"/>
    <n v="3.6250000000000004E-2"/>
    <x v="23"/>
  </r>
  <r>
    <n v="0.98"/>
    <s v="OK"/>
    <d v="2025-12-19T00:00:00"/>
    <s v="2025-12-18T22:00:00Z"/>
    <n v="-2E-3"/>
    <x v="0"/>
  </r>
  <r>
    <n v="1"/>
    <s v="OK"/>
    <d v="2025-12-19T01:00:00"/>
    <s v="2025-12-18T23:00:00Z"/>
    <n v="-1E-3"/>
    <x v="1"/>
  </r>
  <r>
    <n v="0.98"/>
    <s v="OK"/>
    <d v="2025-12-19T02:00:00"/>
    <s v="2025-12-19T00:00:00Z"/>
    <n v="0"/>
    <x v="2"/>
  </r>
  <r>
    <n v="0.88"/>
    <s v="OK"/>
    <d v="2025-12-19T03:00:00"/>
    <s v="2025-12-19T01:00:00Z"/>
    <n v="1.2499999999999999E-2"/>
    <x v="3"/>
  </r>
  <r>
    <n v="0.96"/>
    <s v="OK"/>
    <d v="2025-12-19T04:00:00"/>
    <s v="2025-12-19T02:00:00Z"/>
    <n v="0.1275"/>
    <x v="4"/>
  </r>
  <r>
    <n v="1.03"/>
    <s v="OK"/>
    <d v="2025-12-19T05:00:00"/>
    <s v="2025-12-19T03:00:00Z"/>
    <n v="0.30825000000000002"/>
    <x v="5"/>
  </r>
  <r>
    <n v="0.92"/>
    <s v="OK"/>
    <d v="2025-12-19T06:00:00"/>
    <s v="2025-12-19T04:00:00Z"/>
    <n v="0.44275000000000003"/>
    <x v="6"/>
  </r>
  <r>
    <n v="0.46"/>
    <s v="OK"/>
    <d v="2025-12-19T07:00:00"/>
    <s v="2025-12-19T05:00:00Z"/>
    <n v="0.59075"/>
    <x v="7"/>
  </r>
  <r>
    <n v="0.96"/>
    <s v="OK"/>
    <d v="2025-12-19T08:00:00"/>
    <s v="2025-12-19T06:00:00Z"/>
    <n v="0.62"/>
    <x v="8"/>
  </r>
  <r>
    <n v="1.66"/>
    <s v="OK"/>
    <d v="2025-12-19T09:00:00"/>
    <s v="2025-12-19T07:00:00Z"/>
    <n v="0.57750000000000001"/>
    <x v="9"/>
  </r>
  <r>
    <n v="0.41"/>
    <s v="OK"/>
    <d v="2025-12-19T10:00:00"/>
    <s v="2025-12-19T08:00:00Z"/>
    <n v="0.5445000000000001"/>
    <x v="10"/>
  </r>
  <r>
    <n v="0.48"/>
    <s v="OK"/>
    <d v="2025-12-19T11:00:00"/>
    <s v="2025-12-19T09:00:00Z"/>
    <n v="0.52400000000000002"/>
    <x v="11"/>
  </r>
  <r>
    <n v="0.35"/>
    <s v="OK"/>
    <d v="2025-12-19T12:00:00"/>
    <s v="2025-12-19T10:00:00Z"/>
    <n v="0.53800000000000003"/>
    <x v="12"/>
  </r>
  <r>
    <n v="0.62"/>
    <s v="OK"/>
    <d v="2025-12-19T13:00:00"/>
    <s v="2025-12-19T11:00:00Z"/>
    <n v="0.51424999999999998"/>
    <x v="13"/>
  </r>
  <r>
    <n v="0.63"/>
    <s v="OK"/>
    <d v="2025-12-19T14:00:00"/>
    <s v="2025-12-19T12:00:00Z"/>
    <n v="0.53449999999999998"/>
    <x v="14"/>
  </r>
  <r>
    <n v="0.56999999999999995"/>
    <s v="OK"/>
    <d v="2025-12-19T15:00:00"/>
    <s v="2025-12-19T13:00:00Z"/>
    <n v="0.57325000000000004"/>
    <x v="15"/>
  </r>
  <r>
    <n v="0.52"/>
    <s v="OK"/>
    <d v="2025-12-19T16:00:00"/>
    <s v="2025-12-19T14:00:00Z"/>
    <n v="0.52800000000000002"/>
    <x v="16"/>
  </r>
  <r>
    <n v="2.76"/>
    <s v="OK"/>
    <d v="2025-12-19T17:00:00"/>
    <s v="2025-12-19T15:00:00Z"/>
    <n v="0.46024999999999999"/>
    <x v="17"/>
  </r>
  <r>
    <n v="0.71"/>
    <s v="OK"/>
    <d v="2025-12-19T18:00:00"/>
    <s v="2025-12-19T16:00:00Z"/>
    <n v="0.39300000000000002"/>
    <x v="18"/>
  </r>
  <r>
    <n v="0.62"/>
    <s v="OK"/>
    <d v="2025-12-19T19:00:00"/>
    <s v="2025-12-19T17:00:00Z"/>
    <n v="0.27675"/>
    <x v="19"/>
  </r>
  <r>
    <n v="3.48"/>
    <s v="OK"/>
    <d v="2025-12-19T20:00:00"/>
    <s v="2025-12-19T18:00:00Z"/>
    <n v="0.22075"/>
    <x v="20"/>
  </r>
  <r>
    <n v="3.73"/>
    <s v="OK"/>
    <d v="2025-12-19T21:00:00"/>
    <s v="2025-12-19T19:00:00Z"/>
    <n v="0.16950000000000001"/>
    <x v="21"/>
  </r>
  <r>
    <n v="3.11"/>
    <s v="OK"/>
    <d v="2025-12-19T22:00:00"/>
    <s v="2025-12-19T20:00:00Z"/>
    <n v="9.425E-2"/>
    <x v="22"/>
  </r>
  <r>
    <n v="0.55000000000000004"/>
    <s v="OK"/>
    <d v="2025-12-19T23:00:00"/>
    <s v="2025-12-19T21:00:00Z"/>
    <n v="2.4999999999999996E-3"/>
    <x v="23"/>
  </r>
  <r>
    <n v="0.37"/>
    <s v="OK"/>
    <d v="2025-12-20T00:00:00"/>
    <s v="2025-12-19T22:00:00Z"/>
    <n v="-7.5000000000000002E-4"/>
    <x v="0"/>
  </r>
  <r>
    <n v="0.33"/>
    <s v="OK"/>
    <d v="2025-12-20T01:00:00"/>
    <s v="2025-12-19T23:00:00Z"/>
    <n v="-1.25E-3"/>
    <x v="1"/>
  </r>
  <r>
    <n v="0.28000000000000003"/>
    <s v="OK"/>
    <d v="2025-12-20T02:00:00"/>
    <s v="2025-12-20T00:00:00Z"/>
    <n v="-1E-3"/>
    <x v="2"/>
  </r>
  <r>
    <n v="0.31"/>
    <s v="OK"/>
    <d v="2025-12-20T03:00:00"/>
    <s v="2025-12-20T01:00:00Z"/>
    <n v="-1E-3"/>
    <x v="3"/>
  </r>
  <r>
    <n v="0.27"/>
    <s v="OK"/>
    <d v="2025-12-20T04:00:00"/>
    <s v="2025-12-20T02:00:00Z"/>
    <n v="0"/>
    <x v="4"/>
  </r>
  <r>
    <n v="0.49"/>
    <s v="OK"/>
    <d v="2025-12-20T05:00:00"/>
    <s v="2025-12-20T03:00:00Z"/>
    <n v="1E-3"/>
    <x v="5"/>
  </r>
  <r>
    <n v="1.08"/>
    <s v="OK"/>
    <d v="2025-12-20T06:00:00"/>
    <s v="2025-12-20T04:00:00Z"/>
    <n v="7.9500000000000001E-2"/>
    <x v="6"/>
  </r>
  <r>
    <n v="1.84"/>
    <s v="OK"/>
    <d v="2025-12-20T07:00:00"/>
    <s v="2025-12-20T05:00:00Z"/>
    <n v="0.23375000000000001"/>
    <x v="7"/>
  </r>
  <r>
    <n v="3.43"/>
    <s v="OK"/>
    <d v="2025-12-20T08:00:00"/>
    <s v="2025-12-20T06:00:00Z"/>
    <n v="0.25224999999999997"/>
    <x v="8"/>
  </r>
  <r>
    <n v="0.7"/>
    <s v="OK"/>
    <d v="2025-12-20T09:00:00"/>
    <s v="2025-12-20T07:00:00Z"/>
    <n v="0.31374999999999997"/>
    <x v="9"/>
  </r>
  <r>
    <n v="0.63"/>
    <s v="OK"/>
    <d v="2025-12-20T10:00:00"/>
    <s v="2025-12-20T08:00:00Z"/>
    <n v="0.3745"/>
    <x v="10"/>
  </r>
  <r>
    <n v="2.93"/>
    <s v="OK"/>
    <d v="2025-12-20T11:00:00"/>
    <s v="2025-12-20T09:00:00Z"/>
    <n v="0.50275000000000003"/>
    <x v="11"/>
  </r>
  <r>
    <n v="1.2"/>
    <s v="OK"/>
    <d v="2025-12-20T12:00:00"/>
    <s v="2025-12-20T10:00:00Z"/>
    <n v="0.46475"/>
    <x v="12"/>
  </r>
  <r>
    <n v="0.54"/>
    <s v="OK"/>
    <d v="2025-12-20T13:00:00"/>
    <s v="2025-12-20T11:00:00Z"/>
    <n v="0.53800000000000003"/>
    <x v="13"/>
  </r>
  <r>
    <n v="3.57"/>
    <s v="OK"/>
    <d v="2025-12-20T14:00:00"/>
    <s v="2025-12-20T12:00:00Z"/>
    <n v="0.59925000000000006"/>
    <x v="14"/>
  </r>
  <r>
    <n v="0.94"/>
    <s v="OK"/>
    <d v="2025-12-20T15:00:00"/>
    <s v="2025-12-20T13:00:00Z"/>
    <n v="0.62250000000000005"/>
    <x v="15"/>
  </r>
  <r>
    <n v="2.1"/>
    <s v="OK"/>
    <d v="2025-12-20T16:00:00"/>
    <s v="2025-12-20T14:00:00Z"/>
    <n v="0.66025"/>
    <x v="16"/>
  </r>
  <r>
    <n v="1.28"/>
    <s v="OK"/>
    <d v="2025-12-20T17:00:00"/>
    <s v="2025-12-20T15:00:00Z"/>
    <n v="0.69350000000000001"/>
    <x v="17"/>
  </r>
  <r>
    <n v="1.87"/>
    <s v="OK"/>
    <d v="2025-12-20T18:00:00"/>
    <s v="2025-12-20T16:00:00Z"/>
    <n v="0.72199999999999998"/>
    <x v="18"/>
  </r>
  <r>
    <n v="2.0299999999999998"/>
    <s v="OK"/>
    <d v="2025-12-20T19:00:00"/>
    <s v="2025-12-20T17:00:00Z"/>
    <n v="0.67400000000000004"/>
    <x v="19"/>
  </r>
  <r>
    <n v="1.33"/>
    <s v="OK"/>
    <d v="2025-12-20T20:00:00"/>
    <s v="2025-12-20T18:00:00Z"/>
    <n v="0.61199999999999999"/>
    <x v="20"/>
  </r>
  <r>
    <n v="1.39"/>
    <s v="OK"/>
    <d v="2025-12-20T21:00:00"/>
    <s v="2025-12-20T19:00:00Z"/>
    <n v="0.63724999999999998"/>
    <x v="21"/>
  </r>
  <r>
    <n v="3.21"/>
    <s v="OK"/>
    <d v="2025-12-20T22:00:00"/>
    <s v="2025-12-20T20:00:00Z"/>
    <n v="0.60950000000000004"/>
    <x v="22"/>
  </r>
  <r>
    <n v="3.92"/>
    <s v="OK"/>
    <d v="2025-12-20T23:00:00"/>
    <s v="2025-12-20T21:00:00Z"/>
    <n v="0.51875000000000004"/>
    <x v="23"/>
  </r>
  <r>
    <n v="1.17"/>
    <s v="OK"/>
    <d v="2025-12-21T00:00:00"/>
    <s v="2025-12-20T22:00:00Z"/>
    <n v="0.31825000000000003"/>
    <x v="0"/>
  </r>
  <r>
    <n v="0.95"/>
    <s v="OK"/>
    <d v="2025-12-21T01:00:00"/>
    <s v="2025-12-20T23:00:00Z"/>
    <n v="0.29574999999999996"/>
    <x v="1"/>
  </r>
  <r>
    <n v="0.91"/>
    <s v="OK"/>
    <d v="2025-12-21T02:00:00"/>
    <s v="2025-12-21T00:00:00Z"/>
    <n v="0.28400000000000003"/>
    <x v="2"/>
  </r>
  <r>
    <n v="0.95"/>
    <s v="OK"/>
    <d v="2025-12-21T03:00:00"/>
    <s v="2025-12-21T01:00:00Z"/>
    <n v="0.30199999999999999"/>
    <x v="3"/>
  </r>
  <r>
    <n v="0.89"/>
    <s v="OK"/>
    <d v="2025-12-21T04:00:00"/>
    <s v="2025-12-21T02:00:00Z"/>
    <n v="0.32374999999999998"/>
    <x v="4"/>
  </r>
  <r>
    <n v="0.91"/>
    <s v="OK"/>
    <d v="2025-12-21T05:00:00"/>
    <s v="2025-12-21T03:00:00Z"/>
    <n v="0.40475"/>
    <x v="5"/>
  </r>
  <r>
    <n v="0.94"/>
    <s v="OK"/>
    <d v="2025-12-21T06:00:00"/>
    <s v="2025-12-21T04:00:00Z"/>
    <n v="0.47250000000000003"/>
    <x v="6"/>
  </r>
  <r>
    <n v="0.99"/>
    <s v="OK"/>
    <d v="2025-12-21T07:00:00"/>
    <s v="2025-12-21T05:00:00Z"/>
    <n v="0.57400000000000007"/>
    <x v="7"/>
  </r>
  <r>
    <n v="1.08"/>
    <s v="OK"/>
    <d v="2025-12-21T08:00:00"/>
    <s v="2025-12-21T06:00:00Z"/>
    <n v="0.65525"/>
    <x v="8"/>
  </r>
  <r>
    <n v="2.11"/>
    <s v="OK"/>
    <d v="2025-12-21T09:00:00"/>
    <s v="2025-12-21T07:00:00Z"/>
    <n v="0.70799999999999996"/>
    <x v="9"/>
  </r>
  <r>
    <n v="2.0699999999999998"/>
    <s v="OK"/>
    <d v="2025-12-21T10:00:00"/>
    <s v="2025-12-21T08:00:00Z"/>
    <n v="0.74575000000000002"/>
    <x v="10"/>
  </r>
  <r>
    <n v="4.22"/>
    <s v="OK"/>
    <d v="2025-12-21T11:00:00"/>
    <s v="2025-12-21T09:00:00Z"/>
    <n v="0.77675000000000005"/>
    <x v="11"/>
  </r>
  <r>
    <n v="1.08"/>
    <s v="OK"/>
    <d v="2025-12-21T12:00:00"/>
    <s v="2025-12-21T10:00:00Z"/>
    <n v="0.76674999999999993"/>
    <x v="12"/>
  </r>
  <r>
    <n v="0.82"/>
    <s v="OK"/>
    <d v="2025-12-21T13:00:00"/>
    <s v="2025-12-21T11:00:00Z"/>
    <n v="0.82799999999999996"/>
    <x v="13"/>
  </r>
  <r>
    <n v="0.64"/>
    <s v="OK"/>
    <d v="2025-12-21T14:00:00"/>
    <s v="2025-12-21T12:00:00Z"/>
    <n v="0.92175000000000007"/>
    <x v="14"/>
  </r>
  <r>
    <n v="0.88"/>
    <s v="OK"/>
    <d v="2025-12-21T15:00:00"/>
    <s v="2025-12-21T13:00:00Z"/>
    <n v="0.99575000000000002"/>
    <x v="15"/>
  </r>
  <r>
    <n v="1.0900000000000001"/>
    <s v="OK"/>
    <d v="2025-12-21T16:00:00"/>
    <s v="2025-12-21T14:00:00Z"/>
    <n v="1.2549999999999999"/>
    <x v="16"/>
  </r>
  <r>
    <n v="0.96"/>
    <s v="OK"/>
    <d v="2025-12-21T17:00:00"/>
    <s v="2025-12-21T15:00:00Z"/>
    <n v="2.5129999999999999"/>
    <x v="17"/>
  </r>
  <r>
    <n v="2.52"/>
    <s v="OK"/>
    <d v="2025-12-21T18:00:00"/>
    <s v="2025-12-21T16:00:00Z"/>
    <n v="2.6422499999999998"/>
    <x v="18"/>
  </r>
  <r>
    <n v="1.73"/>
    <s v="OK"/>
    <d v="2025-12-21T19:00:00"/>
    <s v="2025-12-21T17:00:00Z"/>
    <n v="1.37"/>
    <x v="19"/>
  </r>
  <r>
    <n v="2.38"/>
    <s v="OK"/>
    <d v="2025-12-21T20:00:00"/>
    <s v="2025-12-21T18:00:00Z"/>
    <n v="1.2394999999999998"/>
    <x v="20"/>
  </r>
  <r>
    <n v="2.99"/>
    <s v="OK"/>
    <d v="2025-12-21T21:00:00"/>
    <s v="2025-12-21T19:00:00Z"/>
    <n v="1.38775"/>
    <x v="21"/>
  </r>
  <r>
    <n v="1.36"/>
    <s v="OK"/>
    <d v="2025-12-21T22:00:00"/>
    <s v="2025-12-21T20:00:00Z"/>
    <n v="1.4375"/>
    <x v="22"/>
  </r>
  <r>
    <n v="0.63"/>
    <s v="OK"/>
    <d v="2025-12-21T23:00:00"/>
    <s v="2025-12-21T21:00:00Z"/>
    <n v="1.5237499999999999"/>
    <x v="23"/>
  </r>
  <r>
    <n v="0.38"/>
    <s v="OK"/>
    <d v="2025-12-22T00:00:00"/>
    <s v="2025-12-21T22:00:00Z"/>
    <n v="1.3737500000000002"/>
    <x v="0"/>
  </r>
  <r>
    <n v="0.35"/>
    <s v="OK"/>
    <d v="2025-12-22T01:00:00"/>
    <s v="2025-12-21T23:00:00Z"/>
    <n v="1.7004999999999999"/>
    <x v="1"/>
  </r>
  <r>
    <n v="0.33"/>
    <s v="OK"/>
    <d v="2025-12-22T02:00:00"/>
    <s v="2025-12-22T00:00:00Z"/>
    <n v="1.67625"/>
    <x v="2"/>
  </r>
  <r>
    <n v="0.74"/>
    <s v="OK"/>
    <d v="2025-12-22T03:00:00"/>
    <s v="2025-12-22T01:00:00Z"/>
    <n v="2.0745"/>
    <x v="3"/>
  </r>
  <r>
    <n v="1.46"/>
    <s v="OK"/>
    <d v="2025-12-22T04:00:00"/>
    <s v="2025-12-22T02:00:00Z"/>
    <n v="2.3342499999999999"/>
    <x v="4"/>
  </r>
  <r>
    <n v="0.43"/>
    <s v="OK"/>
    <d v="2025-12-22T05:00:00"/>
    <s v="2025-12-22T03:00:00Z"/>
    <n v="3.4742500000000001"/>
    <x v="5"/>
  </r>
  <r>
    <n v="0.56000000000000005"/>
    <s v="OK"/>
    <d v="2025-12-22T06:00:00"/>
    <s v="2025-12-22T04:00:00Z"/>
    <n v="5.0987499999999999"/>
    <x v="6"/>
  </r>
  <r>
    <n v="0.64"/>
    <s v="OK"/>
    <d v="2025-12-22T07:00:00"/>
    <s v="2025-12-22T05:00:00Z"/>
    <n v="6.2847500000000007"/>
    <x v="7"/>
  </r>
  <r>
    <n v="0.51"/>
    <s v="OK"/>
    <d v="2025-12-22T08:00:00"/>
    <s v="2025-12-22T06:00:00Z"/>
    <n v="7.0067500000000003"/>
    <x v="8"/>
  </r>
  <r>
    <n v="1.08"/>
    <s v="OK"/>
    <d v="2025-12-22T09:00:00"/>
    <s v="2025-12-22T07:00:00Z"/>
    <n v="9.1957500000000003"/>
    <x v="9"/>
  </r>
  <r>
    <n v="1.89"/>
    <s v="OK"/>
    <d v="2025-12-22T10:00:00"/>
    <s v="2025-12-22T08:00:00Z"/>
    <n v="9.2665000000000006"/>
    <x v="10"/>
  </r>
  <r>
    <n v="0.53"/>
    <s v="OK"/>
    <d v="2025-12-22T11:00:00"/>
    <s v="2025-12-22T09:00:00Z"/>
    <n v="9.3702499999999986"/>
    <x v="11"/>
  </r>
  <r>
    <n v="0.67"/>
    <s v="OK"/>
    <d v="2025-12-22T12:00:00"/>
    <s v="2025-12-22T10:00:00Z"/>
    <n v="9.3849999999999998"/>
    <x v="12"/>
  </r>
  <r>
    <n v="0.55000000000000004"/>
    <s v="OK"/>
    <d v="2025-12-22T13:00:00"/>
    <s v="2025-12-22T11:00:00Z"/>
    <n v="9.35825"/>
    <x v="13"/>
  </r>
  <r>
    <n v="0.63"/>
    <s v="OK"/>
    <d v="2025-12-22T14:00:00"/>
    <s v="2025-12-22T12:00:00Z"/>
    <n v="9.7562499999999996"/>
    <x v="14"/>
  </r>
  <r>
    <n v="2.0299999999999998"/>
    <s v="OK"/>
    <d v="2025-12-22T15:00:00"/>
    <s v="2025-12-22T13:00:00Z"/>
    <n v="11.000500000000001"/>
    <x v="15"/>
  </r>
  <r>
    <n v="1.9"/>
    <s v="OK"/>
    <d v="2025-12-22T16:00:00"/>
    <s v="2025-12-22T14:00:00Z"/>
    <n v="12.1335"/>
    <x v="16"/>
  </r>
  <r>
    <n v="1.86"/>
    <s v="OK"/>
    <d v="2025-12-22T17:00:00"/>
    <s v="2025-12-22T15:00:00Z"/>
    <n v="11.044249999999998"/>
    <x v="17"/>
  </r>
  <r>
    <n v="0.9"/>
    <s v="OK"/>
    <d v="2025-12-22T18:00:00"/>
    <s v="2025-12-22T16:00:00Z"/>
    <n v="10.05875"/>
    <x v="18"/>
  </r>
  <r>
    <n v="1.81"/>
    <s v="OK"/>
    <d v="2025-12-22T19:00:00"/>
    <s v="2025-12-22T17:00:00Z"/>
    <n v="9.3387499999999992"/>
    <x v="19"/>
  </r>
  <r>
    <n v="3.6"/>
    <s v="OK"/>
    <d v="2025-12-22T20:00:00"/>
    <s v="2025-12-22T18:00:00Z"/>
    <n v="9.1427499999999995"/>
    <x v="20"/>
  </r>
  <r>
    <n v="3.53"/>
    <s v="OK"/>
    <d v="2025-12-22T21:00:00"/>
    <s v="2025-12-22T19:00:00Z"/>
    <n v="8.9372500000000006"/>
    <x v="21"/>
  </r>
  <r>
    <n v="0.86"/>
    <s v="OK"/>
    <d v="2025-12-22T22:00:00"/>
    <s v="2025-12-22T20:00:00Z"/>
    <n v="8.9194999999999993"/>
    <x v="22"/>
  </r>
  <r>
    <n v="0.48"/>
    <s v="OK"/>
    <d v="2025-12-22T23:00:00"/>
    <s v="2025-12-22T21:00:00Z"/>
    <n v="7.4102499999999996"/>
    <x v="23"/>
  </r>
  <r>
    <n v="0.37"/>
    <s v="OK"/>
    <d v="2025-12-23T00:00:00"/>
    <s v="2025-12-22T22:00:00Z"/>
    <n v="6.31325"/>
    <x v="0"/>
  </r>
  <r>
    <n v="0.31"/>
    <s v="OK"/>
    <d v="2025-12-23T01:00:00"/>
    <s v="2025-12-22T23:00:00Z"/>
    <n v="5.6232500000000005"/>
    <x v="1"/>
  </r>
  <r>
    <n v="0.31"/>
    <s v="OK"/>
    <d v="2025-12-23T02:00:00"/>
    <s v="2025-12-23T00:00:00Z"/>
    <n v="4.6369999999999996"/>
    <x v="2"/>
  </r>
  <r>
    <n v="0.27"/>
    <s v="OK"/>
    <d v="2025-12-23T03:00:00"/>
    <s v="2025-12-23T01:00:00Z"/>
    <n v="3.8904999999999998"/>
    <x v="3"/>
  </r>
  <r>
    <n v="0.31"/>
    <s v="OK"/>
    <d v="2025-12-23T04:00:00"/>
    <s v="2025-12-23T02:00:00Z"/>
    <n v="3.8187499999999996"/>
    <x v="4"/>
  </r>
  <r>
    <n v="0.3"/>
    <s v="OK"/>
    <d v="2025-12-23T05:00:00"/>
    <s v="2025-12-23T03:00:00Z"/>
    <n v="4.1450000000000005"/>
    <x v="5"/>
  </r>
  <r>
    <n v="0.32"/>
    <s v="OK"/>
    <d v="2025-12-23T06:00:00"/>
    <s v="2025-12-23T04:00:00Z"/>
    <n v="4.6037499999999998"/>
    <x v="6"/>
  </r>
  <r>
    <n v="2.17"/>
    <s v="OK"/>
    <d v="2025-12-23T07:00:00"/>
    <s v="2025-12-23T05:00:00Z"/>
    <n v="4.9077500000000001"/>
    <x v="7"/>
  </r>
  <r>
    <n v="4.08"/>
    <s v="OK"/>
    <d v="2025-12-23T08:00:00"/>
    <s v="2025-12-23T06:00:00Z"/>
    <n v="4.3992500000000003"/>
    <x v="8"/>
  </r>
  <r>
    <n v="2.65"/>
    <s v="OK"/>
    <d v="2025-12-23T09:00:00"/>
    <s v="2025-12-23T07:00:00Z"/>
    <n v="4.3879999999999999"/>
    <x v="9"/>
  </r>
  <r>
    <n v="2.09"/>
    <s v="OK"/>
    <d v="2025-12-23T10:00:00"/>
    <s v="2025-12-23T08:00:00Z"/>
    <n v="4.2992500000000007"/>
    <x v="10"/>
  </r>
  <r>
    <n v="1.63"/>
    <s v="OK"/>
    <d v="2025-12-23T11:00:00"/>
    <s v="2025-12-23T09:00:00Z"/>
    <n v="3.7787499999999996"/>
    <x v="11"/>
  </r>
  <r>
    <n v="1.59"/>
    <s v="OK"/>
    <d v="2025-12-23T12:00:00"/>
    <s v="2025-12-23T10:00:00Z"/>
    <n v="4.2095000000000002"/>
    <x v="12"/>
  </r>
  <r>
    <n v="3.15"/>
    <s v="OK"/>
    <d v="2025-12-23T13:00:00"/>
    <s v="2025-12-23T11:00:00Z"/>
    <n v="4.1775000000000002"/>
    <x v="13"/>
  </r>
  <r>
    <n v="1.51"/>
    <s v="OK"/>
    <d v="2025-12-23T14:00:00"/>
    <s v="2025-12-23T12:00:00Z"/>
    <n v="4.3104999999999993"/>
    <x v="14"/>
  </r>
  <r>
    <n v="2.14"/>
    <s v="OK"/>
    <d v="2025-12-23T15:00:00"/>
    <s v="2025-12-23T13:00:00Z"/>
    <n v="4.056"/>
    <x v="15"/>
  </r>
  <r>
    <n v="2.2400000000000002"/>
    <s v="OK"/>
    <d v="2025-12-23T16:00:00"/>
    <s v="2025-12-23T14:00:00Z"/>
    <n v="4.02475"/>
    <x v="16"/>
  </r>
  <r>
    <n v="1.91"/>
    <s v="OK"/>
    <d v="2025-12-23T17:00:00"/>
    <s v="2025-12-23T15:00:00Z"/>
    <n v="3.7574999999999998"/>
    <x v="17"/>
  </r>
  <r>
    <n v="1.8"/>
    <s v="OK"/>
    <d v="2025-12-23T18:00:00"/>
    <s v="2025-12-23T16:00:00Z"/>
    <n v="3.5474999999999999"/>
    <x v="18"/>
  </r>
  <r>
    <n v="4.8600000000000003"/>
    <s v="OK"/>
    <d v="2025-12-23T19:00:00"/>
    <s v="2025-12-23T17:00:00Z"/>
    <n v="3.44625"/>
    <x v="19"/>
  </r>
  <r>
    <n v="3.58"/>
    <s v="OK"/>
    <d v="2025-12-23T20:00:00"/>
    <s v="2025-12-23T18:00:00Z"/>
    <n v="2.851"/>
    <x v="20"/>
  </r>
  <r>
    <n v="4.74"/>
    <s v="OK"/>
    <d v="2025-12-23T21:00:00"/>
    <s v="2025-12-23T19:00:00Z"/>
    <n v="2.32525"/>
    <x v="21"/>
  </r>
  <r>
    <n v="2.33"/>
    <s v="OK"/>
    <d v="2025-12-23T22:00:00"/>
    <s v="2025-12-23T20:00:00Z"/>
    <n v="1.9337500000000001"/>
    <x v="22"/>
  </r>
  <r>
    <n v="1.62"/>
    <s v="OK"/>
    <d v="2025-12-23T23:00:00"/>
    <s v="2025-12-23T21:00:00Z"/>
    <n v="1.78725"/>
    <x v="23"/>
  </r>
  <r>
    <n v="1.64"/>
    <s v="OK"/>
    <d v="2025-12-24T00:00:00"/>
    <s v="2025-12-23T22:00:00Z"/>
    <n v="1.96275"/>
    <x v="0"/>
  </r>
  <r>
    <n v="2.2400000000000002"/>
    <s v="OK"/>
    <d v="2025-12-24T01:00:00"/>
    <s v="2025-12-23T23:00:00Z"/>
    <n v="1.7922500000000001"/>
    <x v="1"/>
  </r>
  <r>
    <n v="2.72"/>
    <s v="OK"/>
    <d v="2025-12-24T02:00:00"/>
    <s v="2025-12-24T00:00:00Z"/>
    <n v="1.3392499999999998"/>
    <x v="2"/>
  </r>
  <r>
    <n v="1.98"/>
    <s v="OK"/>
    <d v="2025-12-24T03:00:00"/>
    <s v="2025-12-24T01:00:00Z"/>
    <n v="2.5110000000000001"/>
    <x v="3"/>
  </r>
  <r>
    <n v="1.66"/>
    <s v="OK"/>
    <d v="2025-12-24T04:00:00"/>
    <s v="2025-12-24T02:00:00Z"/>
    <n v="3.7752499999999998"/>
    <x v="4"/>
  </r>
  <r>
    <n v="1.62"/>
    <s v="OK"/>
    <d v="2025-12-24T05:00:00"/>
    <s v="2025-12-24T03:00:00Z"/>
    <n v="4.8847500000000004"/>
    <x v="5"/>
  </r>
  <r>
    <n v="2.0699999999999998"/>
    <s v="OK"/>
    <d v="2025-12-24T06:00:00"/>
    <s v="2025-12-24T04:00:00Z"/>
    <n v="5.32925"/>
    <x v="6"/>
  </r>
  <r>
    <n v="1.96"/>
    <s v="OK"/>
    <d v="2025-12-24T07:00:00"/>
    <s v="2025-12-24T05:00:00Z"/>
    <n v="6.9275000000000002"/>
    <x v="7"/>
  </r>
  <r>
    <n v="1.49"/>
    <s v="OK"/>
    <d v="2025-12-24T08:00:00"/>
    <s v="2025-12-24T06:00:00Z"/>
    <n v="6.6892499999999995"/>
    <x v="8"/>
  </r>
  <r>
    <n v="2.0099999999999998"/>
    <s v="OK"/>
    <d v="2025-12-24T09:00:00"/>
    <s v="2025-12-24T07:00:00Z"/>
    <n v="6.7210000000000001"/>
    <x v="9"/>
  </r>
  <r>
    <n v="2.4"/>
    <s v="OK"/>
    <d v="2025-12-24T10:00:00"/>
    <s v="2025-12-24T08:00:00Z"/>
    <n v="7.2050000000000001"/>
    <x v="10"/>
  </r>
  <r>
    <n v="3.84"/>
    <s v="OK"/>
    <d v="2025-12-24T11:00:00"/>
    <s v="2025-12-24T09:00:00Z"/>
    <n v="4.7102500000000003"/>
    <x v="11"/>
  </r>
  <r>
    <n v="4.66"/>
    <s v="OK"/>
    <d v="2025-12-24T12:00:00"/>
    <s v="2025-12-24T10:00:00Z"/>
    <n v="0.74449999999999994"/>
    <x v="12"/>
  </r>
  <r>
    <n v="2.5"/>
    <s v="OK"/>
    <d v="2025-12-24T13:00:00"/>
    <s v="2025-12-24T11:00:00Z"/>
    <n v="0.72124999999999995"/>
    <x v="13"/>
  </r>
  <r>
    <n v="0.62"/>
    <s v="OK"/>
    <d v="2025-12-24T14:00:00"/>
    <s v="2025-12-24T12:00:00Z"/>
    <n v="0.67849999999999999"/>
    <x v="14"/>
  </r>
  <r>
    <n v="3.54"/>
    <s v="OK"/>
    <d v="2025-12-24T15:00:00"/>
    <s v="2025-12-24T13:00:00Z"/>
    <n v="0.64300000000000002"/>
    <x v="15"/>
  </r>
  <r>
    <n v="1.45"/>
    <s v="OK"/>
    <d v="2025-12-24T16:00:00"/>
    <s v="2025-12-24T14:00:00Z"/>
    <n v="0.622"/>
    <x v="16"/>
  </r>
  <r>
    <n v="0.9"/>
    <s v="OK"/>
    <d v="2025-12-24T17:00:00"/>
    <s v="2025-12-24T15:00:00Z"/>
    <n v="0.57374999999999998"/>
    <x v="17"/>
  </r>
  <r>
    <n v="0.87"/>
    <s v="OK"/>
    <d v="2025-12-24T18:00:00"/>
    <s v="2025-12-24T16:00:00Z"/>
    <n v="0.55174999999999996"/>
    <x v="18"/>
  </r>
  <r>
    <n v="0.78"/>
    <s v="OK"/>
    <d v="2025-12-24T19:00:00"/>
    <s v="2025-12-24T17:00:00Z"/>
    <n v="0.46299999999999997"/>
    <x v="19"/>
  </r>
  <r>
    <n v="0.64"/>
    <s v="OK"/>
    <d v="2025-12-24T20:00:00"/>
    <s v="2025-12-24T18:00:00Z"/>
    <n v="0.31999999999999995"/>
    <x v="20"/>
  </r>
  <r>
    <n v="0.74"/>
    <s v="OK"/>
    <d v="2025-12-24T21:00:00"/>
    <s v="2025-12-24T19:00:00Z"/>
    <n v="0.31"/>
    <x v="21"/>
  </r>
  <r>
    <n v="2.0299999999999998"/>
    <s v="OK"/>
    <d v="2025-12-24T22:00:00"/>
    <s v="2025-12-24T20:00:00Z"/>
    <n v="0.26674999999999999"/>
    <x v="22"/>
  </r>
  <r>
    <n v="1.53"/>
    <s v="OK"/>
    <d v="2025-12-24T23:00:00"/>
    <s v="2025-12-24T21:00:00Z"/>
    <n v="0.21675"/>
    <x v="23"/>
  </r>
  <r>
    <n v="0.7"/>
    <s v="OK"/>
    <d v="2025-12-25T00:00:00"/>
    <s v="2025-12-24T22:00:00Z"/>
    <n v="0.153"/>
    <x v="0"/>
  </r>
  <r>
    <n v="1.45"/>
    <s v="OK"/>
    <d v="2025-12-25T01:00:00"/>
    <s v="2025-12-24T23:00:00Z"/>
    <n v="4.3249999999999997E-2"/>
    <x v="1"/>
  </r>
  <r>
    <n v="1.31"/>
    <s v="OK"/>
    <d v="2025-12-25T02:00:00"/>
    <s v="2025-12-25T00:00:00Z"/>
    <n v="1.0500000000000001E-2"/>
    <x v="2"/>
  </r>
  <r>
    <n v="0.49"/>
    <s v="OK"/>
    <d v="2025-12-25T03:00:00"/>
    <s v="2025-12-25T01:00:00Z"/>
    <n v="-5.0000000000000001E-4"/>
    <x v="3"/>
  </r>
  <r>
    <n v="0.45"/>
    <s v="OK"/>
    <d v="2025-12-25T04:00:00"/>
    <s v="2025-12-25T02:00:00Z"/>
    <n v="-1E-3"/>
    <x v="4"/>
  </r>
  <r>
    <n v="0.39"/>
    <s v="OK"/>
    <d v="2025-12-25T05:00:00"/>
    <s v="2025-12-25T03:00:00Z"/>
    <n v="0"/>
    <x v="5"/>
  </r>
  <r>
    <n v="0.36"/>
    <s v="OK"/>
    <d v="2025-12-25T06:00:00"/>
    <s v="2025-12-25T04:00:00Z"/>
    <n v="7.5000000000000002E-4"/>
    <x v="6"/>
  </r>
  <r>
    <n v="1.36"/>
    <s v="OK"/>
    <d v="2025-12-25T07:00:00"/>
    <s v="2025-12-25T05:00:00Z"/>
    <n v="0"/>
    <x v="7"/>
  </r>
  <r>
    <n v="1.49"/>
    <s v="OK"/>
    <d v="2025-12-25T08:00:00"/>
    <s v="2025-12-25T06:00:00Z"/>
    <n v="7.0000000000000001E-3"/>
    <x v="8"/>
  </r>
  <r>
    <n v="1.25"/>
    <s v="OK"/>
    <d v="2025-12-25T09:00:00"/>
    <s v="2025-12-25T07:00:00Z"/>
    <n v="3.2250000000000001E-2"/>
    <x v="9"/>
  </r>
  <r>
    <n v="0.49"/>
    <s v="OK"/>
    <d v="2025-12-25T10:00:00"/>
    <s v="2025-12-25T08:00:00Z"/>
    <n v="4.1250000000000002E-2"/>
    <x v="10"/>
  </r>
  <r>
    <n v="4.37"/>
    <s v="OK"/>
    <d v="2025-12-25T11:00:00"/>
    <s v="2025-12-25T09:00:00Z"/>
    <n v="0.10274999999999999"/>
    <x v="11"/>
  </r>
  <r>
    <n v="5.16"/>
    <s v="OK"/>
    <d v="2025-12-25T12:00:00"/>
    <s v="2025-12-25T10:00:00Z"/>
    <n v="0.1285"/>
    <x v="12"/>
  </r>
  <r>
    <n v="2.23"/>
    <s v="OK"/>
    <d v="2025-12-25T13:00:00"/>
    <s v="2025-12-25T11:00:00Z"/>
    <n v="0.16525000000000001"/>
    <x v="13"/>
  </r>
  <r>
    <n v="1.39"/>
    <s v="OK"/>
    <d v="2025-12-25T14:00:00"/>
    <s v="2025-12-25T12:00:00Z"/>
    <n v="0.18875"/>
    <x v="14"/>
  </r>
  <r>
    <n v="1.53"/>
    <s v="OK"/>
    <d v="2025-12-25T15:00:00"/>
    <s v="2025-12-25T13:00:00Z"/>
    <n v="0.127"/>
    <x v="15"/>
  </r>
  <r>
    <n v="1.54"/>
    <s v="OK"/>
    <d v="2025-12-25T16:00:00"/>
    <s v="2025-12-25T14:00:00Z"/>
    <n v="0.13874999999999998"/>
    <x v="16"/>
  </r>
  <r>
    <n v="4.04"/>
    <s v="OK"/>
    <d v="2025-12-25T17:00:00"/>
    <s v="2025-12-25T15:00:00Z"/>
    <n v="0.12575"/>
    <x v="17"/>
  </r>
  <r>
    <n v="3.68"/>
    <s v="OK"/>
    <d v="2025-12-25T18:00:00"/>
    <s v="2025-12-25T16:00:00Z"/>
    <n v="0.18175000000000002"/>
    <x v="18"/>
  </r>
  <r>
    <n v="1.21"/>
    <s v="OK"/>
    <d v="2025-12-25T19:00:00"/>
    <s v="2025-12-25T17:00:00Z"/>
    <n v="0.1895"/>
    <x v="19"/>
  </r>
  <r>
    <n v="1.1499999999999999"/>
    <s v="OK"/>
    <d v="2025-12-25T20:00:00"/>
    <s v="2025-12-25T18:00:00Z"/>
    <n v="0.1555"/>
    <x v="20"/>
  </r>
  <r>
    <n v="1.27"/>
    <s v="OK"/>
    <d v="2025-12-25T21:00:00"/>
    <s v="2025-12-25T19:00:00Z"/>
    <n v="0.1895"/>
    <x v="21"/>
  </r>
  <r>
    <n v="1.06"/>
    <s v="OK"/>
    <d v="2025-12-25T22:00:00"/>
    <s v="2025-12-25T20:00:00Z"/>
    <n v="0.1285"/>
    <x v="22"/>
  </r>
  <r>
    <n v="1"/>
    <s v="OK"/>
    <d v="2025-12-25T23:00:00"/>
    <s v="2025-12-25T21:00:00Z"/>
    <n v="8.8999999999999996E-2"/>
    <x v="23"/>
  </r>
  <r>
    <n v="2.91"/>
    <s v="OK"/>
    <d v="2025-12-26T00:00:00"/>
    <s v="2025-12-25T22:00:00Z"/>
    <n v="0.19550000000000001"/>
    <x v="0"/>
  </r>
  <r>
    <n v="1.01"/>
    <s v="OK"/>
    <d v="2025-12-26T01:00:00"/>
    <s v="2025-12-25T23:00:00Z"/>
    <n v="0.20949999999999999"/>
    <x v="1"/>
  </r>
  <r>
    <n v="1.07"/>
    <s v="OK"/>
    <d v="2025-12-26T02:00:00"/>
    <s v="2025-12-26T00:00:00Z"/>
    <n v="0.21274999999999999"/>
    <x v="2"/>
  </r>
  <r>
    <n v="0.92"/>
    <s v="OK"/>
    <d v="2025-12-26T03:00:00"/>
    <s v="2025-12-26T01:00:00Z"/>
    <n v="0.21575"/>
    <x v="3"/>
  </r>
  <r>
    <n v="0.99"/>
    <s v="OK"/>
    <d v="2025-12-26T04:00:00"/>
    <s v="2025-12-26T02:00:00Z"/>
    <n v="0.2235"/>
    <x v="4"/>
  </r>
  <r>
    <n v="1.03"/>
    <s v="OK"/>
    <d v="2025-12-26T05:00:00"/>
    <s v="2025-12-26T03:00:00Z"/>
    <n v="0.26300000000000001"/>
    <x v="5"/>
  </r>
  <r>
    <n v="1.1100000000000001"/>
    <s v="OK"/>
    <d v="2025-12-26T06:00:00"/>
    <s v="2025-12-26T04:00:00Z"/>
    <n v="0.27625"/>
    <x v="6"/>
  </r>
  <r>
    <n v="0.93"/>
    <s v="OK"/>
    <d v="2025-12-26T07:00:00"/>
    <s v="2025-12-26T05:00:00Z"/>
    <n v="0.28599999999999998"/>
    <x v="7"/>
  </r>
  <r>
    <n v="0.92"/>
    <s v="OK"/>
    <d v="2025-12-26T08:00:00"/>
    <s v="2025-12-26T06:00:00Z"/>
    <n v="0.28300000000000003"/>
    <x v="8"/>
  </r>
  <r>
    <n v="1.05"/>
    <s v="OK"/>
    <d v="2025-12-26T09:00:00"/>
    <s v="2025-12-26T07:00:00Z"/>
    <n v="0.29875000000000002"/>
    <x v="9"/>
  </r>
  <r>
    <n v="1.1000000000000001"/>
    <s v="OK"/>
    <d v="2025-12-26T10:00:00"/>
    <s v="2025-12-26T08:00:00Z"/>
    <n v="0.29775000000000001"/>
    <x v="10"/>
  </r>
  <r>
    <n v="3.61"/>
    <s v="OK"/>
    <d v="2025-12-26T11:00:00"/>
    <s v="2025-12-26T09:00:00Z"/>
    <n v="0.32300000000000001"/>
    <x v="11"/>
  </r>
  <r>
    <n v="1.64"/>
    <s v="OK"/>
    <d v="2025-12-26T12:00:00"/>
    <s v="2025-12-26T10:00:00Z"/>
    <n v="0.32225000000000004"/>
    <x v="12"/>
  </r>
  <r>
    <n v="1.42"/>
    <s v="OK"/>
    <d v="2025-12-26T13:00:00"/>
    <s v="2025-12-26T11:00:00Z"/>
    <n v="0.36199999999999999"/>
    <x v="13"/>
  </r>
  <r>
    <n v="1.25"/>
    <s v="OK"/>
    <d v="2025-12-26T14:00:00"/>
    <s v="2025-12-26T12:00:00Z"/>
    <n v="0.47899999999999998"/>
    <x v="14"/>
  </r>
  <r>
    <n v="1.28"/>
    <s v="OK"/>
    <d v="2025-12-26T15:00:00"/>
    <s v="2025-12-26T13:00:00Z"/>
    <n v="0.53100000000000003"/>
    <x v="15"/>
  </r>
  <r>
    <n v="1.25"/>
    <s v="OK"/>
    <d v="2025-12-26T16:00:00"/>
    <s v="2025-12-26T14:00:00Z"/>
    <n v="0.56225000000000003"/>
    <x v="16"/>
  </r>
  <r>
    <n v="1.27"/>
    <s v="OK"/>
    <d v="2025-12-26T17:00:00"/>
    <s v="2025-12-26T15:00:00Z"/>
    <n v="0.59675"/>
    <x v="17"/>
  </r>
  <r>
    <n v="4.22"/>
    <s v="OK"/>
    <d v="2025-12-26T18:00:00"/>
    <s v="2025-12-26T16:00:00Z"/>
    <n v="0.63800000000000001"/>
    <x v="18"/>
  </r>
  <r>
    <n v="4.17"/>
    <s v="OK"/>
    <d v="2025-12-26T19:00:00"/>
    <s v="2025-12-26T17:00:00Z"/>
    <n v="0.63824999999999998"/>
    <x v="19"/>
  </r>
  <r>
    <n v="1.52"/>
    <s v="OK"/>
    <d v="2025-12-26T20:00:00"/>
    <s v="2025-12-26T18:00:00Z"/>
    <n v="0.59475"/>
    <x v="20"/>
  </r>
  <r>
    <n v="1.65"/>
    <s v="OK"/>
    <d v="2025-12-26T21:00:00"/>
    <s v="2025-12-26T19:00:00Z"/>
    <n v="0.57374999999999998"/>
    <x v="21"/>
  </r>
  <r>
    <n v="1.43"/>
    <s v="OK"/>
    <d v="2025-12-26T22:00:00"/>
    <s v="2025-12-26T20:00:00Z"/>
    <n v="0.49"/>
    <x v="22"/>
  </r>
  <r>
    <n v="2.96"/>
    <s v="OK"/>
    <d v="2025-12-26T23:00:00"/>
    <s v="2025-12-26T21:00:00Z"/>
    <n v="0.36250000000000004"/>
    <x v="23"/>
  </r>
  <r>
    <n v="2.06"/>
    <s v="OK"/>
    <d v="2025-12-27T00:00:00"/>
    <s v="2025-12-26T22:00:00Z"/>
    <n v="0.28825000000000001"/>
    <x v="0"/>
  </r>
  <r>
    <n v="0.9"/>
    <s v="OK"/>
    <d v="2025-12-27T01:00:00"/>
    <s v="2025-12-26T23:00:00Z"/>
    <n v="0.10375000000000001"/>
    <x v="1"/>
  </r>
  <r>
    <n v="0.84"/>
    <s v="OK"/>
    <d v="2025-12-27T02:00:00"/>
    <s v="2025-12-27T00:00:00Z"/>
    <n v="5.0000000000000001E-4"/>
    <x v="2"/>
  </r>
  <r>
    <n v="0.84"/>
    <s v="OK"/>
    <d v="2025-12-27T03:00:00"/>
    <s v="2025-12-27T01:00:00Z"/>
    <n v="-1.75E-3"/>
    <x v="3"/>
  </r>
  <r>
    <n v="0.94"/>
    <s v="OK"/>
    <d v="2025-12-27T04:00:00"/>
    <s v="2025-12-27T02:00:00Z"/>
    <n v="-1.75E-3"/>
    <x v="4"/>
  </r>
  <r>
    <n v="0.82"/>
    <s v="OK"/>
    <d v="2025-12-27T05:00:00"/>
    <s v="2025-12-27T03:00:00Z"/>
    <n v="-5.2500000000000012E-3"/>
    <x v="5"/>
  </r>
  <r>
    <n v="0.79"/>
    <s v="OK"/>
    <d v="2025-12-27T06:00:00"/>
    <s v="2025-12-27T04:00:00Z"/>
    <n v="-1.25E-3"/>
    <x v="6"/>
  </r>
  <r>
    <n v="0.89"/>
    <s v="OK"/>
    <d v="2025-12-27T07:00:00"/>
    <s v="2025-12-27T05:00:00Z"/>
    <n v="-1E-3"/>
    <x v="7"/>
  </r>
  <r>
    <n v="0.81"/>
    <s v="OK"/>
    <d v="2025-12-27T08:00:00"/>
    <s v="2025-12-27T06:00:00Z"/>
    <n v="1.25E-3"/>
    <x v="8"/>
  </r>
  <r>
    <n v="1"/>
    <s v="OK"/>
    <d v="2025-12-27T09:00:00"/>
    <s v="2025-12-27T07:00:00Z"/>
    <n v="6.1749999999999999E-2"/>
    <x v="9"/>
  </r>
  <r>
    <n v="1.06"/>
    <s v="OK"/>
    <d v="2025-12-27T10:00:00"/>
    <s v="2025-12-27T08:00:00Z"/>
    <n v="0.11499999999999999"/>
    <x v="10"/>
  </r>
  <r>
    <n v="3"/>
    <s v="OK"/>
    <d v="2025-12-27T11:00:00"/>
    <s v="2025-12-27T09:00:00Z"/>
    <n v="0.14300000000000002"/>
    <x v="11"/>
  </r>
  <r>
    <n v="0.91"/>
    <s v="OK"/>
    <d v="2025-12-27T12:00:00"/>
    <s v="2025-12-27T10:00:00Z"/>
    <n v="0.19874999999999998"/>
    <x v="12"/>
  </r>
  <r>
    <n v="0.85"/>
    <s v="OK"/>
    <d v="2025-12-27T13:00:00"/>
    <s v="2025-12-27T11:00:00Z"/>
    <n v="0.2495"/>
    <x v="13"/>
  </r>
  <r>
    <n v="3.11"/>
    <s v="OK"/>
    <d v="2025-12-27T14:00:00"/>
    <s v="2025-12-27T12:00:00Z"/>
    <n v="0.25724999999999998"/>
    <x v="14"/>
  </r>
  <r>
    <n v="3.05"/>
    <s v="OK"/>
    <d v="2025-12-27T15:00:00"/>
    <s v="2025-12-27T13:00:00Z"/>
    <n v="0.27100000000000002"/>
    <x v="15"/>
  </r>
  <r>
    <n v="2.15"/>
    <s v="OK"/>
    <d v="2025-12-27T16:00:00"/>
    <s v="2025-12-27T14:00:00Z"/>
    <n v="0.28325"/>
    <x v="16"/>
  </r>
  <r>
    <n v="1.31"/>
    <s v="OK"/>
    <d v="2025-12-27T17:00:00"/>
    <s v="2025-12-27T15:00:00Z"/>
    <n v="0.27500000000000002"/>
    <x v="17"/>
  </r>
  <r>
    <n v="1.24"/>
    <s v="OK"/>
    <d v="2025-12-27T18:00:00"/>
    <s v="2025-12-27T16:00:00Z"/>
    <n v="0.25900000000000001"/>
    <x v="18"/>
  </r>
  <r>
    <n v="1.43"/>
    <s v="OK"/>
    <d v="2025-12-27T19:00:00"/>
    <s v="2025-12-27T17:00:00Z"/>
    <n v="0.25324999999999998"/>
    <x v="19"/>
  </r>
  <r>
    <n v="2.75"/>
    <s v="OK"/>
    <d v="2025-12-27T20:00:00"/>
    <s v="2025-12-27T18:00:00Z"/>
    <n v="0.20774999999999999"/>
    <x v="20"/>
  </r>
  <r>
    <n v="2.87"/>
    <s v="OK"/>
    <d v="2025-12-27T21:00:00"/>
    <s v="2025-12-27T19:00:00Z"/>
    <n v="0.14824999999999999"/>
    <x v="21"/>
  </r>
  <r>
    <n v="4"/>
    <s v="OK"/>
    <d v="2025-12-27T22:00:00"/>
    <s v="2025-12-27T20:00:00Z"/>
    <n v="1.4E-2"/>
    <x v="22"/>
  </r>
  <r>
    <n v="2.16"/>
    <s v="OK"/>
    <d v="2025-12-27T23:00:00"/>
    <s v="2025-12-27T21:00:00Z"/>
    <n v="3.2500000000000003E-3"/>
    <x v="23"/>
  </r>
  <r>
    <n v="1.01"/>
    <s v="OK"/>
    <d v="2025-12-28T00:00:00"/>
    <s v="2025-12-27T22:00:00Z"/>
    <n v="-7.5000000000000002E-4"/>
    <x v="0"/>
  </r>
  <r>
    <n v="1.01"/>
    <s v="OK"/>
    <d v="2025-12-28T01:00:00"/>
    <s v="2025-12-27T23:00:00Z"/>
    <n v="-2.5000000000000001E-4"/>
    <x v="1"/>
  </r>
  <r>
    <n v="0.85"/>
    <s v="OK"/>
    <d v="2025-12-28T02:00:00"/>
    <s v="2025-12-28T00:00:00Z"/>
    <n v="-2.5000000000000001E-4"/>
    <x v="2"/>
  </r>
  <r>
    <n v="0.95"/>
    <s v="OK"/>
    <d v="2025-12-28T03:00:00"/>
    <s v="2025-12-28T01:00:00Z"/>
    <n v="2E-3"/>
    <x v="3"/>
  </r>
  <r>
    <n v="0.98"/>
    <s v="OK"/>
    <d v="2025-12-28T04:00:00"/>
    <s v="2025-12-28T02:00:00Z"/>
    <n v="5.5750000000000001E-2"/>
    <x v="4"/>
  </r>
  <r>
    <n v="1.02"/>
    <s v="OK"/>
    <d v="2025-12-28T05:00:00"/>
    <s v="2025-12-28T03:00:00Z"/>
    <n v="0.2165"/>
    <x v="5"/>
  </r>
  <r>
    <n v="1.03"/>
    <s v="OK"/>
    <d v="2025-12-28T06:00:00"/>
    <s v="2025-12-28T04:00:00Z"/>
    <n v="0.27074999999999999"/>
    <x v="6"/>
  </r>
  <r>
    <n v="1.05"/>
    <s v="OK"/>
    <d v="2025-12-28T07:00:00"/>
    <s v="2025-12-28T05:00:00Z"/>
    <n v="0.379"/>
    <x v="7"/>
  </r>
  <r>
    <n v="1.23"/>
    <s v="OK"/>
    <d v="2025-12-28T08:00:00"/>
    <s v="2025-12-28T06:00:00Z"/>
    <n v="0.51500000000000001"/>
    <x v="8"/>
  </r>
  <r>
    <n v="1.21"/>
    <s v="OK"/>
    <d v="2025-12-28T09:00:00"/>
    <s v="2025-12-28T07:00:00Z"/>
    <n v="0.50275000000000003"/>
    <x v="9"/>
  </r>
  <r>
    <n v="2.95"/>
    <s v="OK"/>
    <d v="2025-12-28T10:00:00"/>
    <s v="2025-12-28T08:00:00Z"/>
    <n v="0.503"/>
    <x v="10"/>
  </r>
  <r>
    <n v="1.68"/>
    <s v="OK"/>
    <d v="2025-12-28T11:00:00"/>
    <s v="2025-12-28T09:00:00Z"/>
    <n v="0.46625"/>
    <x v="11"/>
  </r>
  <r>
    <n v="1.33"/>
    <s v="OK"/>
    <d v="2025-12-28T12:00:00"/>
    <s v="2025-12-28T10:00:00Z"/>
    <n v="0.51575000000000004"/>
    <x v="12"/>
  </r>
  <r>
    <n v="1.17"/>
    <s v="OK"/>
    <d v="2025-12-28T13:00:00"/>
    <s v="2025-12-28T11:00:00Z"/>
    <n v="0.504"/>
    <x v="13"/>
  </r>
  <r>
    <n v="1.42"/>
    <s v="OK"/>
    <d v="2025-12-28T14:00:00"/>
    <s v="2025-12-28T12:00:00Z"/>
    <n v="0.50524999999999998"/>
    <x v="14"/>
  </r>
  <r>
    <n v="1.18"/>
    <s v="OK"/>
    <d v="2025-12-28T15:00:00"/>
    <s v="2025-12-28T13:00:00Z"/>
    <n v="0.51849999999999996"/>
    <x v="15"/>
  </r>
  <r>
    <n v="1.78"/>
    <s v="OK"/>
    <d v="2025-12-28T16:00:00"/>
    <s v="2025-12-28T14:00:00Z"/>
    <n v="0.49424999999999997"/>
    <x v="16"/>
  </r>
  <r>
    <n v="4.6500000000000004"/>
    <s v="OK"/>
    <d v="2025-12-28T17:00:00"/>
    <s v="2025-12-28T15:00:00Z"/>
    <n v="0.502"/>
    <x v="17"/>
  </r>
  <r>
    <n v="3.98"/>
    <s v="OK"/>
    <d v="2025-12-28T18:00:00"/>
    <s v="2025-12-28T16:00:00Z"/>
    <n v="0.43149999999999999"/>
    <x v="18"/>
  </r>
  <r>
    <n v="1.82"/>
    <s v="OK"/>
    <d v="2025-12-28T19:00:00"/>
    <s v="2025-12-28T17:00:00Z"/>
    <n v="0.38875000000000004"/>
    <x v="19"/>
  </r>
  <r>
    <n v="3.14"/>
    <s v="OK"/>
    <d v="2025-12-28T20:00:00"/>
    <s v="2025-12-28T18:00:00Z"/>
    <n v="0.35849999999999999"/>
    <x v="20"/>
  </r>
  <r>
    <n v="4.1100000000000003"/>
    <s v="OK"/>
    <d v="2025-12-28T21:00:00"/>
    <s v="2025-12-28T19:00:00Z"/>
    <n v="0.38024999999999998"/>
    <x v="21"/>
  </r>
  <r>
    <n v="2.0699999999999998"/>
    <s v="OK"/>
    <d v="2025-12-28T22:00:00"/>
    <s v="2025-12-28T20:00:00Z"/>
    <n v="0.34399999999999997"/>
    <x v="22"/>
  </r>
  <r>
    <n v="0.95"/>
    <s v="OK"/>
    <d v="2025-12-28T23:00:00"/>
    <s v="2025-12-28T21:00:00Z"/>
    <n v="0.29200000000000004"/>
    <x v="23"/>
  </r>
  <r>
    <n v="1"/>
    <s v="OK"/>
    <d v="2025-12-29T00:00:00"/>
    <s v="2025-12-28T22:00:00Z"/>
    <n v="0.21925"/>
    <x v="0"/>
  </r>
  <r>
    <n v="1.0900000000000001"/>
    <s v="OK"/>
    <d v="2025-12-29T01:00:00"/>
    <s v="2025-12-28T23:00:00Z"/>
    <n v="0.20750000000000002"/>
    <x v="1"/>
  </r>
  <r>
    <n v="0.99"/>
    <s v="OK"/>
    <d v="2025-12-29T02:00:00"/>
    <s v="2025-12-29T00:00:00Z"/>
    <n v="0.13350000000000001"/>
    <x v="2"/>
  </r>
  <r>
    <n v="1.1100000000000001"/>
    <s v="OK"/>
    <d v="2025-12-29T03:00:00"/>
    <s v="2025-12-29T01:00:00Z"/>
    <n v="0.14724999999999999"/>
    <x v="3"/>
  </r>
  <r>
    <n v="0.97"/>
    <s v="OK"/>
    <d v="2025-12-29T04:00:00"/>
    <s v="2025-12-29T02:00:00Z"/>
    <n v="0.18475"/>
    <x v="4"/>
  </r>
  <r>
    <n v="1.2"/>
    <s v="OK"/>
    <d v="2025-12-29T05:00:00"/>
    <s v="2025-12-29T03:00:00Z"/>
    <n v="0.2545"/>
    <x v="5"/>
  </r>
  <r>
    <n v="1.0900000000000001"/>
    <s v="OK"/>
    <d v="2025-12-29T06:00:00"/>
    <s v="2025-12-29T04:00:00Z"/>
    <n v="0.29899999999999999"/>
    <x v="6"/>
  </r>
  <r>
    <n v="1.38"/>
    <s v="OK"/>
    <d v="2025-12-29T07:00:00"/>
    <s v="2025-12-29T05:00:00Z"/>
    <n v="0.38775000000000004"/>
    <x v="7"/>
  </r>
  <r>
    <n v="2.0299999999999998"/>
    <s v="OK"/>
    <d v="2025-12-29T08:00:00"/>
    <s v="2025-12-29T06:00:00Z"/>
    <n v="0.40050000000000002"/>
    <x v="8"/>
  </r>
  <r>
    <n v="2.59"/>
    <s v="OK"/>
    <d v="2025-12-29T09:00:00"/>
    <s v="2025-12-29T07:00:00Z"/>
    <n v="0.44474999999999998"/>
    <x v="9"/>
  </r>
  <r>
    <n v="1.33"/>
    <s v="OK"/>
    <d v="2025-12-29T10:00:00"/>
    <s v="2025-12-29T08:00:00Z"/>
    <n v="0.48949999999999994"/>
    <x v="10"/>
  </r>
  <r>
    <n v="2.19"/>
    <s v="OK"/>
    <d v="2025-12-29T11:00:00"/>
    <s v="2025-12-29T09:00:00Z"/>
    <n v="0.501"/>
    <x v="11"/>
  </r>
  <r>
    <n v="1.67"/>
    <s v="OK"/>
    <d v="2025-12-29T12:00:00"/>
    <s v="2025-12-29T10:00:00Z"/>
    <n v="0.49675000000000002"/>
    <x v="12"/>
  </r>
  <r>
    <n v="1.23"/>
    <s v="OK"/>
    <d v="2025-12-29T13:00:00"/>
    <s v="2025-12-29T11:00:00Z"/>
    <n v="0.54300000000000004"/>
    <x v="13"/>
  </r>
  <r>
    <n v="1.3"/>
    <s v="OK"/>
    <d v="2025-12-29T14:00:00"/>
    <s v="2025-12-29T12:00:00Z"/>
    <n v="0.57450000000000001"/>
    <x v="14"/>
  </r>
  <r>
    <n v="2.0099999999999998"/>
    <s v="OK"/>
    <d v="2025-12-29T15:00:00"/>
    <s v="2025-12-29T13:00:00Z"/>
    <n v="0.60424999999999995"/>
    <x v="15"/>
  </r>
  <r>
    <n v="3.54"/>
    <s v="OK"/>
    <d v="2025-12-29T16:00:00"/>
    <s v="2025-12-29T14:00:00Z"/>
    <n v="0.62649999999999995"/>
    <x v="16"/>
  </r>
  <r>
    <n v="1.07"/>
    <s v="OK"/>
    <d v="2025-12-29T17:00:00"/>
    <s v="2025-12-29T15:00:00Z"/>
    <n v="0.59675"/>
    <x v="17"/>
  </r>
  <r>
    <n v="0.87"/>
    <s v="OK"/>
    <d v="2025-12-29T18:00:00"/>
    <s v="2025-12-29T16:00:00Z"/>
    <n v="0.55525000000000002"/>
    <x v="18"/>
  </r>
  <r>
    <n v="0.88"/>
    <s v="OK"/>
    <d v="2025-12-29T19:00:00"/>
    <s v="2025-12-29T17:00:00Z"/>
    <n v="0.51075000000000004"/>
    <x v="19"/>
  </r>
  <r>
    <n v="0.88"/>
    <s v="OK"/>
    <d v="2025-12-29T20:00:00"/>
    <s v="2025-12-29T18:00:00Z"/>
    <n v="0.48525000000000007"/>
    <x v="20"/>
  </r>
  <r>
    <n v="1.0900000000000001"/>
    <s v="OK"/>
    <d v="2025-12-29T21:00:00"/>
    <s v="2025-12-29T19:00:00Z"/>
    <n v="0.38724999999999998"/>
    <x v="21"/>
  </r>
  <r>
    <n v="3.86"/>
    <s v="OK"/>
    <d v="2025-12-29T22:00:00"/>
    <s v="2025-12-29T20:00:00Z"/>
    <n v="0.32224999999999998"/>
    <x v="22"/>
  </r>
  <r>
    <n v="2.74"/>
    <s v="OK"/>
    <d v="2025-12-29T23:00:00"/>
    <s v="2025-12-29T21:00:00Z"/>
    <n v="0.26175000000000004"/>
    <x v="23"/>
  </r>
  <r>
    <n v="1.42"/>
    <s v="OK"/>
    <d v="2025-12-30T00:00:00"/>
    <s v="2025-12-29T22:00:00Z"/>
    <n v="0.251"/>
    <x v="0"/>
  </r>
  <r>
    <n v="1.2"/>
    <s v="OK"/>
    <d v="2025-12-30T01:00:00"/>
    <s v="2025-12-29T23:00:00Z"/>
    <n v="0.2495"/>
    <x v="1"/>
  </r>
  <r>
    <n v="1.17"/>
    <s v="OK"/>
    <d v="2025-12-30T02:00:00"/>
    <s v="2025-12-30T00:00:00Z"/>
    <n v="0.2495"/>
    <x v="2"/>
  </r>
  <r>
    <n v="1.1000000000000001"/>
    <s v="OK"/>
    <d v="2025-12-30T03:00:00"/>
    <s v="2025-12-30T01:00:00Z"/>
    <n v="0.2505"/>
    <x v="3"/>
  </r>
  <r>
    <n v="1.0900000000000001"/>
    <s v="OK"/>
    <d v="2025-12-30T04:00:00"/>
    <s v="2025-12-30T02:00:00Z"/>
    <n v="0.25075000000000003"/>
    <x v="4"/>
  </r>
  <r>
    <n v="1.07"/>
    <s v="OK"/>
    <d v="2025-12-30T05:00:00"/>
    <s v="2025-12-30T03:00:00Z"/>
    <n v="0.32450000000000001"/>
    <x v="5"/>
  </r>
  <r>
    <n v="1.02"/>
    <s v="OK"/>
    <d v="2025-12-30T06:00:00"/>
    <s v="2025-12-30T04:00:00Z"/>
    <n v="0.41774999999999995"/>
    <x v="6"/>
  </r>
  <r>
    <n v="1.47"/>
    <s v="OK"/>
    <d v="2025-12-30T07:00:00"/>
    <s v="2025-12-30T05:00:00Z"/>
    <n v="0.53400000000000003"/>
    <x v="7"/>
  </r>
  <r>
    <n v="2.91"/>
    <s v="OK"/>
    <d v="2025-12-30T08:00:00"/>
    <s v="2025-12-30T06:00:00Z"/>
    <n v="0.59149999999999991"/>
    <x v="8"/>
  </r>
  <r>
    <n v="0.94"/>
    <s v="OK"/>
    <d v="2025-12-30T09:00:00"/>
    <s v="2025-12-30T07:00:00Z"/>
    <n v="0.71475"/>
    <x v="9"/>
  </r>
  <r>
    <n v="1.1100000000000001"/>
    <s v="OK"/>
    <d v="2025-12-30T10:00:00"/>
    <s v="2025-12-30T08:00:00Z"/>
    <n v="0.97150000000000003"/>
    <x v="10"/>
  </r>
  <r>
    <n v="1.38"/>
    <s v="OK"/>
    <d v="2025-12-30T11:00:00"/>
    <s v="2025-12-30T09:00:00Z"/>
    <n v="1.5282499999999999"/>
    <x v="11"/>
  </r>
  <r>
    <n v="2.2999999999999998"/>
    <s v="OK"/>
    <d v="2025-12-30T12:00:00"/>
    <s v="2025-12-30T10:00:00Z"/>
    <n v="1.6542499999999998"/>
    <x v="12"/>
  </r>
  <r>
    <n v="2.09"/>
    <s v="OK"/>
    <d v="2025-12-30T13:00:00"/>
    <s v="2025-12-30T11:00:00Z"/>
    <n v="2.2672500000000002"/>
    <x v="13"/>
  </r>
  <r>
    <n v="0.93"/>
    <s v="OK"/>
    <d v="2025-12-30T14:00:00"/>
    <s v="2025-12-30T12:00:00Z"/>
    <n v="4.0232499999999991"/>
    <x v="14"/>
  </r>
  <r>
    <n v="0.42"/>
    <s v="OK"/>
    <d v="2025-12-30T15:00:00"/>
    <s v="2025-12-30T13:00:00Z"/>
    <n v="5.8927500000000004"/>
    <x v="15"/>
  </r>
  <r>
    <n v="0.56000000000000005"/>
    <s v="OK"/>
    <d v="2025-12-30T16:00:00"/>
    <s v="2025-12-30T14:00:00Z"/>
    <n v="8.1692499999999999"/>
    <x v="16"/>
  </r>
  <r>
    <n v="0.83"/>
    <s v="OK"/>
    <d v="2025-12-30T17:00:00"/>
    <s v="2025-12-30T15:00:00Z"/>
    <n v="9.5655000000000001"/>
    <x v="17"/>
  </r>
  <r>
    <n v="0.67"/>
    <s v="OK"/>
    <d v="2025-12-30T18:00:00"/>
    <s v="2025-12-30T16:00:00Z"/>
    <n v="10.050000000000001"/>
    <x v="18"/>
  </r>
  <r>
    <n v="3.15"/>
    <s v="OK"/>
    <d v="2025-12-30T19:00:00"/>
    <s v="2025-12-30T17:00:00Z"/>
    <n v="11.675750000000001"/>
    <x v="19"/>
  </r>
  <r>
    <n v="2.69"/>
    <s v="OK"/>
    <d v="2025-12-30T20:00:00"/>
    <s v="2025-12-30T18:00:00Z"/>
    <n v="11.236000000000001"/>
    <x v="20"/>
  </r>
  <r>
    <n v="3.48"/>
    <s v="OK"/>
    <d v="2025-12-30T21:00:00"/>
    <s v="2025-12-30T19:00:00Z"/>
    <n v="10.417249999999999"/>
    <x v="21"/>
  </r>
  <r>
    <n v="3.48"/>
    <s v="OK"/>
    <d v="2025-12-30T22:00:00"/>
    <s v="2025-12-30T20:00:00Z"/>
    <n v="10.55275"/>
    <x v="22"/>
  </r>
  <r>
    <n v="0.8"/>
    <s v="OK"/>
    <d v="2025-12-30T23:00:00"/>
    <s v="2025-12-30T21:00:00Z"/>
    <n v="9.6902500000000007"/>
    <x v="23"/>
  </r>
  <r>
    <n v="0.46"/>
    <s v="OK"/>
    <d v="2025-12-31T00:00:00"/>
    <s v="2025-12-30T22:00:00Z"/>
    <n v="8.20425"/>
    <x v="0"/>
  </r>
  <r>
    <n v="0.42"/>
    <s v="OK"/>
    <d v="2025-12-31T01:00:00"/>
    <s v="2025-12-30T23:00:00Z"/>
    <n v="6.8957499999999996"/>
    <x v="1"/>
  </r>
  <r>
    <n v="0.44"/>
    <s v="OK"/>
    <d v="2025-12-31T02:00:00"/>
    <s v="2025-12-31T00:00:00Z"/>
    <n v="6.5937499999999991"/>
    <x v="2"/>
  </r>
  <r>
    <n v="0.37"/>
    <s v="OK"/>
    <d v="2025-12-31T03:00:00"/>
    <s v="2025-12-31T01:00:00Z"/>
    <n v="6.5542499999999997"/>
    <x v="3"/>
  </r>
  <r>
    <n v="0.39"/>
    <s v="OK"/>
    <d v="2025-12-31T04:00:00"/>
    <s v="2025-12-31T02:00:00Z"/>
    <n v="6.5887499999999992"/>
    <x v="4"/>
  </r>
  <r>
    <n v="0.39"/>
    <s v="OK"/>
    <d v="2025-12-31T05:00:00"/>
    <s v="2025-12-31T03:00:00Z"/>
    <n v="8.3010000000000002"/>
    <x v="5"/>
  </r>
  <r>
    <n v="0.42"/>
    <s v="OK"/>
    <d v="2025-12-31T06:00:00"/>
    <s v="2025-12-31T04:00:00Z"/>
    <n v="8.8817500000000003"/>
    <x v="6"/>
  </r>
  <r>
    <n v="0.55000000000000004"/>
    <s v="OK"/>
    <d v="2025-12-31T07:00:00"/>
    <s v="2025-12-31T05:00:00Z"/>
    <n v="9.8634999999999984"/>
    <x v="7"/>
  </r>
  <r>
    <n v="0.61"/>
    <s v="OK"/>
    <d v="2025-12-31T08:00:00"/>
    <s v="2025-12-31T06:00:00Z"/>
    <n v="11.636750000000001"/>
    <x v="8"/>
  </r>
  <r>
    <n v="3.25"/>
    <s v="OK"/>
    <d v="2025-12-31T09:00:00"/>
    <s v="2025-12-31T07:00:00Z"/>
    <n v="11.330749999999998"/>
    <x v="9"/>
  </r>
  <r>
    <n v="1.61"/>
    <s v="OK"/>
    <d v="2025-12-31T10:00:00"/>
    <s v="2025-12-31T08:00:00Z"/>
    <n v="11.218250000000001"/>
    <x v="10"/>
  </r>
  <r>
    <n v="2.54"/>
    <s v="OK"/>
    <d v="2025-12-31T11:00:00"/>
    <s v="2025-12-31T09:00:00Z"/>
    <n v="10.405999999999999"/>
    <x v="11"/>
  </r>
  <r>
    <n v="2.93"/>
    <s v="OK"/>
    <d v="2025-12-31T12:00:00"/>
    <s v="2025-12-31T10:00:00Z"/>
    <n v="10.422499999999999"/>
    <x v="12"/>
  </r>
  <r>
    <n v="2.7"/>
    <s v="OK"/>
    <d v="2025-12-31T13:00:00"/>
    <s v="2025-12-31T11:00:00Z"/>
    <n v="14.055500000000002"/>
    <x v="13"/>
  </r>
  <r>
    <n v="5.0999999999999996"/>
    <s v="OK"/>
    <d v="2025-12-31T14:00:00"/>
    <s v="2025-12-31T12:00:00Z"/>
    <n v="16.662749999999999"/>
    <x v="14"/>
  </r>
  <r>
    <n v="4.72"/>
    <s v="OK"/>
    <d v="2025-12-31T15:00:00"/>
    <s v="2025-12-31T13:00:00Z"/>
    <n v="17.27"/>
    <x v="15"/>
  </r>
  <r>
    <n v="4.3499999999999996"/>
    <s v="OK"/>
    <d v="2025-12-31T16:00:00"/>
    <s v="2025-12-31T14:00:00Z"/>
    <n v="20.305500000000002"/>
    <x v="16"/>
  </r>
  <r>
    <n v="2.36"/>
    <s v="OK"/>
    <d v="2025-12-31T17:00:00"/>
    <s v="2025-12-31T15:00:00Z"/>
    <n v="18.670249999999999"/>
    <x v="17"/>
  </r>
  <r>
    <n v="2.97"/>
    <s v="OK"/>
    <d v="2025-12-31T18:00:00"/>
    <s v="2025-12-31T16:00:00Z"/>
    <n v="19.076250000000002"/>
    <x v="18"/>
  </r>
  <r>
    <n v="0.65"/>
    <s v="OK"/>
    <d v="2025-12-31T19:00:00"/>
    <s v="2025-12-31T17:00:00Z"/>
    <n v="17.570250000000001"/>
    <x v="19"/>
  </r>
  <r>
    <n v="0.46"/>
    <s v="OK"/>
    <d v="2025-12-31T20:00:00"/>
    <s v="2025-12-31T18:00:00Z"/>
    <n v="16.491499999999998"/>
    <x v="20"/>
  </r>
  <r>
    <n v="0.85"/>
    <s v="OK"/>
    <d v="2025-12-31T21:00:00"/>
    <s v="2025-12-31T19:00:00Z"/>
    <n v="16.303750000000001"/>
    <x v="21"/>
  </r>
  <r>
    <n v="2.33"/>
    <s v="OK"/>
    <d v="2025-12-31T22:00:00"/>
    <s v="2025-12-31T20:00:00Z"/>
    <n v="14.524749999999999"/>
    <x v="22"/>
  </r>
  <r>
    <n v="4.1100000000000003"/>
    <s v="OK"/>
    <d v="2025-12-31T23:00:00"/>
    <s v="2025-12-31T21:00:00Z"/>
    <n v="10.87425"/>
    <x v="23"/>
  </r>
  <r>
    <n v="1.51"/>
    <s v="OK"/>
    <d v="2026-01-01T00:00:00"/>
    <s v="2025-12-31T22:00:00Z"/>
    <n v="14.017250000000001"/>
    <x v="0"/>
  </r>
  <r>
    <n v="3.05"/>
    <s v="OK"/>
    <d v="2026-01-01T01:00:00"/>
    <s v="2025-12-31T23:00:00Z"/>
    <n v="12.675999999999998"/>
    <x v="1"/>
  </r>
  <r>
    <n v="4.18"/>
    <s v="OK"/>
    <d v="2026-01-01T02:00:00"/>
    <s v="2026-01-01T00:00:00Z"/>
    <n v="9.2000000000000011"/>
    <x v="2"/>
  </r>
  <r>
    <n v="1.67"/>
    <s v="OK"/>
    <d v="2026-01-01T03:00:00"/>
    <s v="2026-01-01T01:00:00Z"/>
    <n v="10.581000000000001"/>
    <x v="3"/>
  </r>
  <r>
    <n v="1.47"/>
    <s v="OK"/>
    <d v="2026-01-01T04:00:00"/>
    <s v="2026-01-01T02:00:00Z"/>
    <n v="9.9175000000000004"/>
    <x v="4"/>
  </r>
  <r>
    <n v="1.78"/>
    <s v="OK"/>
    <d v="2026-01-01T05:00:00"/>
    <s v="2026-01-01T03:00:00Z"/>
    <n v="11.183250000000001"/>
    <x v="5"/>
  </r>
  <r>
    <n v="1.51"/>
    <s v="OK"/>
    <d v="2026-01-01T06:00:00"/>
    <s v="2026-01-01T04:00:00Z"/>
    <n v="12.650500000000001"/>
    <x v="6"/>
  </r>
  <r>
    <n v="1.67"/>
    <s v="OK"/>
    <d v="2026-01-01T07:00:00"/>
    <s v="2026-01-01T05:00:00Z"/>
    <n v="9.4139999999999997"/>
    <x v="7"/>
  </r>
  <r>
    <n v="1.46"/>
    <s v="OK"/>
    <d v="2026-01-01T08:00:00"/>
    <s v="2026-01-01T06:00:00Z"/>
    <n v="9.4329999999999998"/>
    <x v="8"/>
  </r>
  <r>
    <n v="1.75"/>
    <s v="OK"/>
    <d v="2026-01-01T09:00:00"/>
    <s v="2026-01-01T07:00:00Z"/>
    <n v="7.6302500000000002"/>
    <x v="9"/>
  </r>
  <r>
    <n v="3.4"/>
    <s v="OK"/>
    <d v="2026-01-01T10:00:00"/>
    <s v="2026-01-01T08:00:00Z"/>
    <n v="8.2537500000000001"/>
    <x v="10"/>
  </r>
  <r>
    <n v="1.6"/>
    <s v="OK"/>
    <d v="2026-01-01T11:00:00"/>
    <s v="2026-01-01T09:00:00Z"/>
    <n v="8.1932500000000008"/>
    <x v="11"/>
  </r>
  <r>
    <n v="1.84"/>
    <s v="OK"/>
    <d v="2026-01-01T12:00:00"/>
    <s v="2026-01-01T10:00:00Z"/>
    <n v="7.2350000000000003"/>
    <x v="12"/>
  </r>
  <r>
    <n v="3.34"/>
    <s v="OK"/>
    <d v="2026-01-01T13:00:00"/>
    <s v="2026-01-01T11:00:00Z"/>
    <n v="9.3260000000000005"/>
    <x v="13"/>
  </r>
  <r>
    <n v="4.66"/>
    <s v="OK"/>
    <d v="2026-01-01T14:00:00"/>
    <s v="2026-01-01T12:00:00Z"/>
    <n v="8.7567500000000003"/>
    <x v="14"/>
  </r>
  <r>
    <n v="4.07"/>
    <s v="OK"/>
    <d v="2026-01-01T15:00:00"/>
    <s v="2026-01-01T13:00:00Z"/>
    <n v="6.4314999999999998"/>
    <x v="15"/>
  </r>
  <r>
    <n v="2.12"/>
    <s v="OK"/>
    <d v="2026-01-01T16:00:00"/>
    <s v="2026-01-01T14:00:00Z"/>
    <n v="6.2035"/>
    <x v="16"/>
  </r>
  <r>
    <n v="1.93"/>
    <s v="OK"/>
    <d v="2026-01-01T17:00:00"/>
    <s v="2026-01-01T15:00:00Z"/>
    <n v="5.9937500000000004"/>
    <x v="17"/>
  </r>
  <r>
    <n v="4.63"/>
    <s v="OK"/>
    <d v="2026-01-01T18:00:00"/>
    <s v="2026-01-01T16:00:00Z"/>
    <n v="5.6959999999999997"/>
    <x v="18"/>
  </r>
  <r>
    <n v="4.3499999999999996"/>
    <s v="OK"/>
    <d v="2026-01-01T19:00:00"/>
    <s v="2026-01-01T17:00:00Z"/>
    <n v="5.11625"/>
    <x v="19"/>
  </r>
  <r>
    <n v="2.13"/>
    <s v="OK"/>
    <d v="2026-01-01T20:00:00"/>
    <s v="2026-01-01T18:00:00Z"/>
    <n v="3.2457499999999997"/>
    <x v="20"/>
  </r>
  <r>
    <n v="1.1299999999999999"/>
    <s v="OK"/>
    <d v="2026-01-01T21:00:00"/>
    <s v="2026-01-01T19:00:00Z"/>
    <n v="4.2610000000000001"/>
    <x v="21"/>
  </r>
  <r>
    <n v="1.23"/>
    <s v="OK"/>
    <d v="2026-01-01T22:00:00"/>
    <s v="2026-01-01T20:00:00Z"/>
    <n v="3.5407500000000001"/>
    <x v="22"/>
  </r>
  <r>
    <n v="1.1599999999999999"/>
    <s v="OK"/>
    <d v="2026-01-01T23:00:00"/>
    <s v="2026-01-01T21:00:00Z"/>
    <n v="2.3340000000000001"/>
    <x v="23"/>
  </r>
  <r>
    <n v="1.38"/>
    <s v="OK"/>
    <d v="2026-01-02T00:00:00"/>
    <s v="2026-01-01T22:00:00Z"/>
    <n v="1.8162499999999999"/>
    <x v="0"/>
  </r>
  <r>
    <n v="2.64"/>
    <s v="OK"/>
    <d v="2026-01-02T01:00:00"/>
    <s v="2026-01-01T23:00:00Z"/>
    <n v="1.41675"/>
    <x v="1"/>
  </r>
  <r>
    <n v="1.03"/>
    <s v="OK"/>
    <d v="2026-01-02T02:00:00"/>
    <s v="2026-01-02T00:00:00Z"/>
    <n v="1.23075"/>
    <x v="2"/>
  </r>
  <r>
    <n v="0.97"/>
    <s v="OK"/>
    <d v="2026-01-02T03:00:00"/>
    <s v="2026-01-02T01:00:00Z"/>
    <n v="0.96024999999999994"/>
    <x v="3"/>
  </r>
  <r>
    <n v="0.94"/>
    <s v="OK"/>
    <d v="2026-01-02T04:00:00"/>
    <s v="2026-01-02T02:00:00Z"/>
    <n v="0.99524999999999997"/>
    <x v="4"/>
  </r>
  <r>
    <n v="1.03"/>
    <s v="OK"/>
    <d v="2026-01-02T05:00:00"/>
    <s v="2026-01-02T03:00:00Z"/>
    <n v="1.87375"/>
    <x v="5"/>
  </r>
  <r>
    <n v="1.05"/>
    <s v="OK"/>
    <d v="2026-01-02T06:00:00"/>
    <s v="2026-01-02T04:00:00Z"/>
    <n v="2.77"/>
    <x v="6"/>
  </r>
  <r>
    <n v="1"/>
    <s v="OK"/>
    <d v="2026-01-02T07:00:00"/>
    <s v="2026-01-02T05:00:00Z"/>
    <n v="4.9967499999999996"/>
    <x v="7"/>
  </r>
  <r>
    <n v="1.23"/>
    <s v="OK"/>
    <d v="2026-01-02T08:00:00"/>
    <s v="2026-01-02T06:00:00Z"/>
    <n v="7.1825000000000001"/>
    <x v="8"/>
  </r>
  <r>
    <n v="2.2400000000000002"/>
    <s v="OK"/>
    <d v="2026-01-02T09:00:00"/>
    <s v="2026-01-02T07:00:00Z"/>
    <n v="8.0947499999999994"/>
    <x v="9"/>
  </r>
  <r>
    <n v="3.98"/>
    <s v="OK"/>
    <d v="2026-01-02T10:00:00"/>
    <s v="2026-01-02T08:00:00Z"/>
    <n v="7.1379999999999999"/>
    <x v="10"/>
  </r>
  <r>
    <n v="1.52"/>
    <s v="OK"/>
    <d v="2026-01-02T11:00:00"/>
    <s v="2026-01-02T09:00:00Z"/>
    <n v="6.9135"/>
    <x v="11"/>
  </r>
  <r>
    <n v="0.8"/>
    <s v="OK"/>
    <d v="2026-01-02T12:00:00"/>
    <s v="2026-01-02T10:00:00Z"/>
    <n v="7.3915000000000006"/>
    <x v="12"/>
  </r>
  <r>
    <n v="3.29"/>
    <s v="OK"/>
    <d v="2026-01-02T13:00:00"/>
    <s v="2026-01-02T11:00:00Z"/>
    <n v="7.92075"/>
    <x v="13"/>
  </r>
  <r>
    <n v="2"/>
    <s v="OK"/>
    <d v="2026-01-02T14:00:00"/>
    <s v="2026-01-02T12:00:00Z"/>
    <n v="7.3907500000000006"/>
    <x v="14"/>
  </r>
  <r>
    <n v="0.9"/>
    <s v="OK"/>
    <d v="2026-01-02T15:00:00"/>
    <s v="2026-01-02T13:00:00Z"/>
    <n v="7.7810000000000006"/>
    <x v="15"/>
  </r>
  <r>
    <n v="0.81"/>
    <s v="OK"/>
    <d v="2026-01-02T16:00:00"/>
    <s v="2026-01-02T14:00:00Z"/>
    <n v="6.8350000000000009"/>
    <x v="16"/>
  </r>
  <r>
    <n v="3.59"/>
    <s v="OK"/>
    <d v="2026-01-02T17:00:00"/>
    <s v="2026-01-02T15:00:00Z"/>
    <n v="6.5259999999999998"/>
    <x v="17"/>
  </r>
  <r>
    <n v="0.8"/>
    <s v="OK"/>
    <d v="2026-01-02T18:00:00"/>
    <s v="2026-01-02T16:00:00Z"/>
    <n v="5.2565000000000008"/>
    <x v="18"/>
  </r>
  <r>
    <n v="0.95"/>
    <s v="OK"/>
    <d v="2026-01-02T19:00:00"/>
    <s v="2026-01-02T17:00:00Z"/>
    <n v="4.3730000000000002"/>
    <x v="19"/>
  </r>
  <r>
    <n v="3.08"/>
    <s v="OK"/>
    <d v="2026-01-02T20:00:00"/>
    <s v="2026-01-02T18:00:00Z"/>
    <n v="3.32775"/>
    <x v="20"/>
  </r>
  <r>
    <n v="2.27"/>
    <s v="OK"/>
    <d v="2026-01-02T21:00:00"/>
    <s v="2026-01-02T19:00:00Z"/>
    <n v="5.0422499999999992"/>
    <x v="21"/>
  </r>
  <r>
    <n v="3.71"/>
    <s v="OK"/>
    <d v="2026-01-02T22:00:00"/>
    <s v="2026-01-02T20:00:00Z"/>
    <n v="3.8209999999999997"/>
    <x v="22"/>
  </r>
  <r>
    <n v="3.1"/>
    <s v="OK"/>
    <d v="2026-01-02T23:00:00"/>
    <s v="2026-01-02T21:00:00Z"/>
    <n v="4.0407500000000001"/>
    <x v="23"/>
  </r>
  <r>
    <n v="2.4"/>
    <s v="OK"/>
    <d v="2026-01-03T00:00:00"/>
    <s v="2026-01-02T22:00:00Z"/>
    <n v="7.6612500000000008"/>
    <x v="0"/>
  </r>
  <r>
    <n v="1.52"/>
    <s v="OK"/>
    <d v="2026-01-03T01:00:00"/>
    <s v="2026-01-02T23:00:00Z"/>
    <n v="5.2952500000000002"/>
    <x v="1"/>
  </r>
  <r>
    <n v="3.26"/>
    <s v="OK"/>
    <d v="2026-01-03T02:00:00"/>
    <s v="2026-01-03T00:00:00Z"/>
    <n v="4.9392499999999995"/>
    <x v="2"/>
  </r>
  <r>
    <n v="1.49"/>
    <s v="OK"/>
    <d v="2026-01-03T03:00:00"/>
    <s v="2026-01-03T01:00:00Z"/>
    <n v="4.6905000000000001"/>
    <x v="3"/>
  </r>
  <r>
    <n v="1.51"/>
    <s v="OK"/>
    <d v="2026-01-03T04:00:00"/>
    <s v="2026-01-03T02:00:00Z"/>
    <n v="4.8317499999999995"/>
    <x v="4"/>
  </r>
  <r>
    <n v="1.44"/>
    <s v="OK"/>
    <d v="2026-01-03T05:00:00"/>
    <s v="2026-01-03T03:00:00Z"/>
    <n v="5.1822499999999998"/>
    <x v="5"/>
  </r>
  <r>
    <n v="2.0099999999999998"/>
    <s v="OK"/>
    <d v="2026-01-03T06:00:00"/>
    <s v="2026-01-03T04:00:00Z"/>
    <n v="6.0145"/>
    <x v="6"/>
  </r>
  <r>
    <n v="1.95"/>
    <s v="OK"/>
    <d v="2026-01-03T07:00:00"/>
    <s v="2026-01-03T05:00:00Z"/>
    <n v="6.8612500000000001"/>
    <x v="7"/>
  </r>
  <r>
    <n v="2.5299999999999998"/>
    <s v="OK"/>
    <d v="2026-01-03T08:00:00"/>
    <s v="2026-01-03T06:00:00Z"/>
    <n v="8.0392500000000009"/>
    <x v="8"/>
  </r>
  <r>
    <n v="0.66"/>
    <s v="OK"/>
    <d v="2026-01-03T09:00:00"/>
    <s v="2026-01-03T07:00:00Z"/>
    <n v="10.571250000000001"/>
    <x v="9"/>
  </r>
  <r>
    <n v="0.4"/>
    <s v="OK"/>
    <d v="2026-01-03T10:00:00"/>
    <s v="2026-01-03T08:00:00Z"/>
    <n v="11.423749999999998"/>
    <x v="10"/>
  </r>
  <r>
    <n v="0.43"/>
    <s v="OK"/>
    <d v="2026-01-03T11:00:00"/>
    <s v="2026-01-03T09:00:00Z"/>
    <n v="10.384249999999998"/>
    <x v="11"/>
  </r>
  <r>
    <n v="0.42"/>
    <s v="OK"/>
    <d v="2026-01-03T12:00:00"/>
    <s v="2026-01-03T10:00:00Z"/>
    <n v="10.624750000000001"/>
    <x v="12"/>
  </r>
  <r>
    <n v="0.36"/>
    <s v="OK"/>
    <d v="2026-01-03T13:00:00"/>
    <s v="2026-01-03T11:00:00Z"/>
    <n v="10.60425"/>
    <x v="13"/>
  </r>
  <r>
    <n v="1.03"/>
    <s v="OK"/>
    <d v="2026-01-03T14:00:00"/>
    <s v="2026-01-03T12:00:00Z"/>
    <n v="10.738999999999999"/>
    <x v="14"/>
  </r>
  <r>
    <n v="2.0099999999999998"/>
    <s v="OK"/>
    <d v="2026-01-03T15:00:00"/>
    <s v="2026-01-03T13:00:00Z"/>
    <n v="11.58525"/>
    <x v="15"/>
  </r>
  <r>
    <n v="0.55000000000000004"/>
    <s v="OK"/>
    <d v="2026-01-03T16:00:00"/>
    <s v="2026-01-03T14:00:00Z"/>
    <n v="12.2605"/>
    <x v="16"/>
  </r>
  <r>
    <n v="0.41"/>
    <s v="OK"/>
    <d v="2026-01-03T17:00:00"/>
    <s v="2026-01-03T15:00:00Z"/>
    <n v="13.5075"/>
    <x v="17"/>
  </r>
  <r>
    <n v="0.54"/>
    <s v="OK"/>
    <d v="2026-01-03T18:00:00"/>
    <s v="2026-01-03T16:00:00Z"/>
    <n v="13.598749999999999"/>
    <x v="18"/>
  </r>
  <r>
    <n v="3.44"/>
    <s v="OK"/>
    <d v="2026-01-03T19:00:00"/>
    <s v="2026-01-03T17:00:00Z"/>
    <n v="11.372750000000002"/>
    <x v="19"/>
  </r>
  <r>
    <n v="1.92"/>
    <s v="OK"/>
    <d v="2026-01-03T20:00:00"/>
    <s v="2026-01-03T18:00:00Z"/>
    <n v="9.2104999999999997"/>
    <x v="20"/>
  </r>
  <r>
    <n v="2.87"/>
    <s v="OK"/>
    <d v="2026-01-03T21:00:00"/>
    <s v="2026-01-03T19:00:00Z"/>
    <n v="9.5664999999999996"/>
    <x v="21"/>
  </r>
  <r>
    <n v="3.5"/>
    <s v="OK"/>
    <d v="2026-01-03T22:00:00"/>
    <s v="2026-01-03T20:00:00Z"/>
    <n v="9.5620000000000012"/>
    <x v="22"/>
  </r>
  <r>
    <n v="2.34"/>
    <s v="OK"/>
    <d v="2026-01-03T23:00:00"/>
    <s v="2026-01-03T21:00:00Z"/>
    <n v="10.24775"/>
    <x v="23"/>
  </r>
  <r>
    <n v="3.34"/>
    <s v="OK"/>
    <d v="2026-01-04T00:00:00"/>
    <s v="2026-01-03T22:00:00Z"/>
    <n v="10.54025"/>
    <x v="0"/>
  </r>
  <r>
    <n v="2.52"/>
    <s v="OK"/>
    <d v="2026-01-04T01:00:00"/>
    <s v="2026-01-03T23:00:00Z"/>
    <n v="10.373999999999999"/>
    <x v="1"/>
  </r>
  <r>
    <n v="1.8"/>
    <s v="OK"/>
    <d v="2026-01-04T02:00:00"/>
    <s v="2026-01-04T00:00:00Z"/>
    <n v="10.337"/>
    <x v="2"/>
  </r>
  <r>
    <n v="1.88"/>
    <s v="OK"/>
    <d v="2026-01-04T03:00:00"/>
    <s v="2026-01-04T01:00:00Z"/>
    <n v="10.183"/>
    <x v="3"/>
  </r>
  <r>
    <n v="1.74"/>
    <s v="OK"/>
    <d v="2026-01-04T04:00:00"/>
    <s v="2026-01-04T02:00:00Z"/>
    <n v="10.0555"/>
    <x v="4"/>
  </r>
  <r>
    <n v="1.72"/>
    <s v="OK"/>
    <d v="2026-01-04T05:00:00"/>
    <s v="2026-01-04T03:00:00Z"/>
    <n v="10.146750000000001"/>
    <x v="5"/>
  </r>
  <r>
    <n v="1.79"/>
    <s v="OK"/>
    <d v="2026-01-04T06:00:00"/>
    <s v="2026-01-04T04:00:00Z"/>
    <n v="10.190249999999999"/>
    <x v="6"/>
  </r>
  <r>
    <n v="1.83"/>
    <s v="OK"/>
    <d v="2026-01-04T07:00:00"/>
    <s v="2026-01-04T05:00:00Z"/>
    <n v="10.528500000000001"/>
    <x v="7"/>
  </r>
  <r>
    <n v="2.73"/>
    <s v="OK"/>
    <d v="2026-01-04T08:00:00"/>
    <s v="2026-01-04T06:00:00Z"/>
    <n v="10.744499999999999"/>
    <x v="8"/>
  </r>
  <r>
    <n v="4.21"/>
    <s v="OK"/>
    <d v="2026-01-04T09:00:00"/>
    <s v="2026-01-04T07:00:00Z"/>
    <n v="11.4915"/>
    <x v="9"/>
  </r>
  <r>
    <n v="2.31"/>
    <s v="OK"/>
    <d v="2026-01-04T10:00:00"/>
    <s v="2026-01-04T08:00:00Z"/>
    <n v="11.821250000000001"/>
    <x v="10"/>
  </r>
  <r>
    <n v="3.85"/>
    <s v="OK"/>
    <d v="2026-01-04T11:00:00"/>
    <s v="2026-01-04T09:00:00Z"/>
    <n v="11.405250000000001"/>
    <x v="11"/>
  </r>
  <r>
    <n v="5.68"/>
    <s v="OK"/>
    <d v="2026-01-04T12:00:00"/>
    <s v="2026-01-04T10:00:00Z"/>
    <n v="11.23725"/>
    <x v="12"/>
  </r>
  <r>
    <n v="2.46"/>
    <s v="OK"/>
    <d v="2026-01-04T13:00:00"/>
    <s v="2026-01-04T11:00:00Z"/>
    <n v="10.890499999999999"/>
    <x v="13"/>
  </r>
  <r>
    <n v="2.39"/>
    <s v="OK"/>
    <d v="2026-01-04T14:00:00"/>
    <s v="2026-01-04T12:00:00Z"/>
    <n v="12.146000000000001"/>
    <x v="14"/>
  </r>
  <r>
    <n v="2.36"/>
    <s v="OK"/>
    <d v="2026-01-04T15:00:00"/>
    <s v="2026-01-04T13:00:00Z"/>
    <n v="12.852"/>
    <x v="15"/>
  </r>
  <r>
    <n v="2.4700000000000002"/>
    <s v="OK"/>
    <d v="2026-01-04T16:00:00"/>
    <s v="2026-01-04T14:00:00Z"/>
    <n v="14.10125"/>
    <x v="16"/>
  </r>
  <r>
    <n v="2.86"/>
    <s v="OK"/>
    <d v="2026-01-04T17:00:00"/>
    <s v="2026-01-04T15:00:00Z"/>
    <n v="15.6225"/>
    <x v="17"/>
  </r>
  <r>
    <n v="4.6500000000000004"/>
    <s v="OK"/>
    <d v="2026-01-04T18:00:00"/>
    <s v="2026-01-04T16:00:00Z"/>
    <n v="15.748000000000001"/>
    <x v="18"/>
  </r>
  <r>
    <n v="3.15"/>
    <s v="OK"/>
    <d v="2026-01-04T19:00:00"/>
    <s v="2026-01-04T17:00:00Z"/>
    <n v="15.023999999999999"/>
    <x v="19"/>
  </r>
  <r>
    <n v="4.12"/>
    <s v="OK"/>
    <d v="2026-01-04T20:00:00"/>
    <s v="2026-01-04T18:00:00Z"/>
    <n v="14.112500000000001"/>
    <x v="20"/>
  </r>
  <r>
    <n v="4.49"/>
    <s v="OK"/>
    <d v="2026-01-04T21:00:00"/>
    <s v="2026-01-04T19:00:00Z"/>
    <n v="15.95"/>
    <x v="21"/>
  </r>
  <r>
    <n v="2.33"/>
    <s v="OK"/>
    <d v="2026-01-04T22:00:00"/>
    <s v="2026-01-04T20:00:00Z"/>
    <n v="13.811499999999999"/>
    <x v="22"/>
  </r>
  <r>
    <n v="3.16"/>
    <s v="OK"/>
    <d v="2026-01-04T23:00:00"/>
    <s v="2026-01-04T21:00:00Z"/>
    <n v="11.19575"/>
    <x v="23"/>
  </r>
  <r>
    <n v="3.11"/>
    <s v="OK"/>
    <d v="2026-01-05T00:00:00"/>
    <s v="2026-01-04T22:00:00Z"/>
    <n v="16.365500000000001"/>
    <x v="0"/>
  </r>
  <r>
    <n v="2.2400000000000002"/>
    <s v="OK"/>
    <d v="2026-01-05T01:00:00"/>
    <s v="2026-01-04T23:00:00Z"/>
    <n v="13.49625"/>
    <x v="1"/>
  </r>
  <r>
    <n v="2.09"/>
    <s v="OK"/>
    <d v="2026-01-05T02:00:00"/>
    <s v="2026-01-05T00:00:00Z"/>
    <n v="12.16075"/>
    <x v="2"/>
  </r>
  <r>
    <n v="2.23"/>
    <s v="OK"/>
    <d v="2026-01-05T03:00:00"/>
    <s v="2026-01-05T01:00:00Z"/>
    <n v="13.0075"/>
    <x v="3"/>
  </r>
  <r>
    <n v="2.09"/>
    <s v="OK"/>
    <d v="2026-01-05T04:00:00"/>
    <s v="2026-01-05T02:00:00Z"/>
    <n v="13.367749999999999"/>
    <x v="4"/>
  </r>
  <r>
    <n v="2.5"/>
    <s v="OK"/>
    <d v="2026-01-05T05:00:00"/>
    <s v="2026-01-05T03:00:00Z"/>
    <n v="15.821"/>
    <x v="5"/>
  </r>
  <r>
    <n v="2.16"/>
    <s v="OK"/>
    <d v="2026-01-05T06:00:00"/>
    <s v="2026-01-05T04:00:00Z"/>
    <n v="15.492249999999999"/>
    <x v="6"/>
  </r>
  <r>
    <n v="2.25"/>
    <s v="OK"/>
    <d v="2026-01-05T07:00:00"/>
    <s v="2026-01-05T05:00:00Z"/>
    <n v="16.2285"/>
    <x v="7"/>
  </r>
  <r>
    <n v="3.88"/>
    <s v="OK"/>
    <d v="2026-01-05T08:00:00"/>
    <s v="2026-01-05T06:00:00Z"/>
    <n v="18.972000000000001"/>
    <x v="8"/>
  </r>
  <r>
    <n v="2.5"/>
    <s v="OK"/>
    <d v="2026-01-05T09:00:00"/>
    <s v="2026-01-05T07:00:00Z"/>
    <n v="19.094249999999999"/>
    <x v="9"/>
  </r>
  <r>
    <n v="2.61"/>
    <s v="OK"/>
    <d v="2026-01-05T10:00:00"/>
    <s v="2026-01-05T08:00:00Z"/>
    <n v="18.320249999999998"/>
    <x v="10"/>
  </r>
  <r>
    <n v="3.46"/>
    <s v="OK"/>
    <d v="2026-01-05T11:00:00"/>
    <s v="2026-01-05T09:00:00Z"/>
    <n v="17.567499999999999"/>
    <x v="11"/>
  </r>
  <r>
    <n v="3.96"/>
    <s v="OK"/>
    <d v="2026-01-05T12:00:00"/>
    <s v="2026-01-05T10:00:00Z"/>
    <n v="17.279250000000001"/>
    <x v="12"/>
  </r>
  <r>
    <n v="1.96"/>
    <s v="OK"/>
    <d v="2026-01-05T13:00:00"/>
    <s v="2026-01-05T11:00:00Z"/>
    <n v="17.917999999999999"/>
    <x v="13"/>
  </r>
  <r>
    <n v="2.52"/>
    <s v="OK"/>
    <d v="2026-01-05T14:00:00"/>
    <s v="2026-01-05T12:00:00Z"/>
    <n v="19.955000000000002"/>
    <x v="14"/>
  </r>
  <r>
    <n v="2.2000000000000002"/>
    <s v="OK"/>
    <d v="2026-01-05T15:00:00"/>
    <s v="2026-01-05T13:00:00Z"/>
    <n v="25.134249999999998"/>
    <x v="15"/>
  </r>
  <r>
    <n v="2.66"/>
    <s v="OK"/>
    <d v="2026-01-05T16:00:00"/>
    <s v="2026-01-05T14:00:00Z"/>
    <n v="27.9465"/>
    <x v="16"/>
  </r>
  <r>
    <n v="3.75"/>
    <s v="OK"/>
    <d v="2026-01-05T17:00:00"/>
    <s v="2026-01-05T15:00:00Z"/>
    <n v="28.658750000000005"/>
    <x v="17"/>
  </r>
  <r>
    <n v="1.27"/>
    <s v="OK"/>
    <d v="2026-01-05T18:00:00"/>
    <s v="2026-01-05T16:00:00Z"/>
    <n v="27.474249999999998"/>
    <x v="18"/>
  </r>
  <r>
    <n v="1.58"/>
    <s v="OK"/>
    <d v="2026-01-05T19:00:00"/>
    <s v="2026-01-05T17:00:00Z"/>
    <n v="22.934750000000001"/>
    <x v="19"/>
  </r>
  <r>
    <n v="2.69"/>
    <s v="OK"/>
    <d v="2026-01-05T20:00:00"/>
    <s v="2026-01-05T18:00:00Z"/>
    <n v="18.452249999999999"/>
    <x v="20"/>
  </r>
  <r>
    <n v="4.7699999999999996"/>
    <s v="OK"/>
    <d v="2026-01-05T21:00:00"/>
    <s v="2026-01-05T19:00:00Z"/>
    <n v="16.202000000000002"/>
    <x v="21"/>
  </r>
  <r>
    <n v="4.3499999999999996"/>
    <s v="OK"/>
    <d v="2026-01-05T22:00:00"/>
    <s v="2026-01-05T20:00:00Z"/>
    <n v="15.541499999999999"/>
    <x v="22"/>
  </r>
  <r>
    <n v="2.69"/>
    <s v="OK"/>
    <d v="2026-01-05T23:00:00"/>
    <s v="2026-01-05T21:00:00Z"/>
    <n v="13.968749999999998"/>
    <x v="23"/>
  </r>
  <r>
    <n v="1.9"/>
    <s v="OK"/>
    <d v="2026-01-06T00:00:00"/>
    <s v="2026-01-05T22:00:00Z"/>
    <n v="15.66525"/>
    <x v="0"/>
  </r>
  <r>
    <n v="1.92"/>
    <s v="OK"/>
    <d v="2026-01-06T01:00:00"/>
    <s v="2026-01-05T23:00:00Z"/>
    <n v="14.71625"/>
    <x v="1"/>
  </r>
  <r>
    <n v="2.1"/>
    <s v="OK"/>
    <d v="2026-01-06T02:00:00"/>
    <s v="2026-01-06T00:00:00Z"/>
    <n v="12.76075"/>
    <x v="2"/>
  </r>
  <r>
    <n v="2.0699999999999998"/>
    <s v="OK"/>
    <d v="2026-01-06T03:00:00"/>
    <s v="2026-01-06T01:00:00Z"/>
    <n v="13.425500000000001"/>
    <x v="3"/>
  </r>
  <r>
    <n v="1.97"/>
    <s v="OK"/>
    <d v="2026-01-06T04:00:00"/>
    <s v="2026-01-06T02:00:00Z"/>
    <n v="14.372"/>
    <x v="4"/>
  </r>
  <r>
    <n v="2.25"/>
    <s v="OK"/>
    <d v="2026-01-06T05:00:00"/>
    <s v="2026-01-06T03:00:00Z"/>
    <n v="13.4285"/>
    <x v="5"/>
  </r>
  <r>
    <n v="2"/>
    <s v="OK"/>
    <d v="2026-01-06T06:00:00"/>
    <s v="2026-01-06T04:00:00Z"/>
    <n v="15.19725"/>
    <x v="6"/>
  </r>
  <r>
    <n v="2.08"/>
    <s v="OK"/>
    <d v="2026-01-06T07:00:00"/>
    <s v="2026-01-06T05:00:00Z"/>
    <n v="17.376750000000001"/>
    <x v="7"/>
  </r>
  <r>
    <n v="3.79"/>
    <s v="OK"/>
    <d v="2026-01-06T08:00:00"/>
    <s v="2026-01-06T06:00:00Z"/>
    <n v="20.67925"/>
    <x v="8"/>
  </r>
  <r>
    <n v="2.2200000000000002"/>
    <s v="OK"/>
    <d v="2026-01-06T09:00:00"/>
    <s v="2026-01-06T07:00:00Z"/>
    <n v="21.174750000000003"/>
    <x v="9"/>
  </r>
  <r>
    <n v="1.41"/>
    <s v="OK"/>
    <d v="2026-01-06T10:00:00"/>
    <s v="2026-01-06T08:00:00Z"/>
    <n v="19.425000000000001"/>
    <x v="10"/>
  </r>
  <r>
    <n v="1"/>
    <s v="OK"/>
    <d v="2026-01-06T11:00:00"/>
    <s v="2026-01-06T09:00:00Z"/>
    <n v="18.478749999999998"/>
    <x v="11"/>
  </r>
  <r>
    <n v="0.68"/>
    <s v="OK"/>
    <d v="2026-01-06T12:00:00"/>
    <s v="2026-01-06T10:00:00Z"/>
    <n v="17.24175"/>
    <x v="12"/>
  </r>
  <r>
    <n v="0.55000000000000004"/>
    <s v="OK"/>
    <d v="2026-01-06T13:00:00"/>
    <s v="2026-01-06T11:00:00Z"/>
    <n v="16.338999999999999"/>
    <x v="13"/>
  </r>
  <r>
    <n v="0.63"/>
    <s v="OK"/>
    <d v="2026-01-06T14:00:00"/>
    <s v="2026-01-06T12:00:00Z"/>
    <n v="16.391750000000002"/>
    <x v="14"/>
  </r>
  <r>
    <n v="0.73"/>
    <s v="OK"/>
    <d v="2026-01-06T15:00:00"/>
    <s v="2026-01-06T13:00:00Z"/>
    <n v="17.34375"/>
    <x v="15"/>
  </r>
  <r>
    <n v="3.93"/>
    <s v="OK"/>
    <d v="2026-01-06T16:00:00"/>
    <s v="2026-01-06T14:00:00Z"/>
    <n v="18.50825"/>
    <x v="16"/>
  </r>
  <r>
    <n v="1.25"/>
    <s v="OK"/>
    <d v="2026-01-06T17:00:00"/>
    <s v="2026-01-06T15:00:00Z"/>
    <n v="19.451499999999999"/>
    <x v="17"/>
  </r>
  <r>
    <n v="0.61"/>
    <s v="OK"/>
    <d v="2026-01-06T18:00:00"/>
    <s v="2026-01-06T16:00:00Z"/>
    <n v="18.52825"/>
    <x v="18"/>
  </r>
  <r>
    <n v="3.56"/>
    <s v="OK"/>
    <d v="2026-01-06T19:00:00"/>
    <s v="2026-01-06T17:00:00Z"/>
    <n v="16.65625"/>
    <x v="19"/>
  </r>
  <r>
    <n v="4.25"/>
    <s v="OK"/>
    <d v="2026-01-06T20:00:00"/>
    <s v="2026-01-06T18:00:00Z"/>
    <n v="13.868250000000002"/>
    <x v="20"/>
  </r>
  <r>
    <n v="4.0999999999999996"/>
    <s v="OK"/>
    <d v="2026-01-06T21:00:00"/>
    <s v="2026-01-06T19:00:00Z"/>
    <n v="13.432"/>
    <x v="21"/>
  </r>
  <r>
    <n v="1.24"/>
    <s v="OK"/>
    <d v="2026-01-06T22:00:00"/>
    <s v="2026-01-06T20:00:00Z"/>
    <n v="11.760249999999999"/>
    <x v="22"/>
  </r>
  <r>
    <n v="0.92"/>
    <s v="OK"/>
    <d v="2026-01-06T23:00:00"/>
    <s v="2026-01-06T21:00:00Z"/>
    <n v="8.6285000000000007"/>
    <x v="23"/>
  </r>
  <r>
    <n v="0.66"/>
    <s v="OK"/>
    <d v="2026-01-07T00:00:00"/>
    <s v="2026-01-06T22:00:00Z"/>
    <n v="8.302999999999999"/>
    <x v="0"/>
  </r>
  <r>
    <n v="0.63"/>
    <s v="OK"/>
    <d v="2026-01-07T01:00:00"/>
    <s v="2026-01-06T23:00:00Z"/>
    <n v="6.2554999999999996"/>
    <x v="1"/>
  </r>
  <r>
    <n v="1.57"/>
    <s v="OK"/>
    <d v="2026-01-07T02:00:00"/>
    <s v="2026-01-07T00:00:00Z"/>
    <n v="5.0200000000000005"/>
    <x v="2"/>
  </r>
  <r>
    <n v="1.47"/>
    <s v="OK"/>
    <d v="2026-01-07T03:00:00"/>
    <s v="2026-01-07T01:00:00Z"/>
    <n v="5.0199999999999996"/>
    <x v="3"/>
  </r>
  <r>
    <n v="1.34"/>
    <s v="OK"/>
    <d v="2026-01-07T04:00:00"/>
    <s v="2026-01-07T02:00:00Z"/>
    <n v="5.1455000000000002"/>
    <x v="4"/>
  </r>
  <r>
    <n v="1.38"/>
    <s v="OK"/>
    <d v="2026-01-07T05:00:00"/>
    <s v="2026-01-07T03:00:00Z"/>
    <n v="7.5310000000000006"/>
    <x v="5"/>
  </r>
  <r>
    <n v="0.76"/>
    <s v="OK"/>
    <d v="2026-01-07T06:00:00"/>
    <s v="2026-01-07T04:00:00Z"/>
    <n v="10.491999999999999"/>
    <x v="6"/>
  </r>
  <r>
    <n v="0.87"/>
    <s v="OK"/>
    <d v="2026-01-07T07:00:00"/>
    <s v="2026-01-07T05:00:00Z"/>
    <n v="11.82475"/>
    <x v="7"/>
  </r>
  <r>
    <n v="2"/>
    <s v="OK"/>
    <d v="2026-01-07T08:00:00"/>
    <s v="2026-01-07T06:00:00Z"/>
    <n v="12.829750000000001"/>
    <x v="8"/>
  </r>
  <r>
    <n v="3.35"/>
    <s v="OK"/>
    <d v="2026-01-07T09:00:00"/>
    <s v="2026-01-07T07:00:00Z"/>
    <n v="13.13325"/>
    <x v="9"/>
  </r>
  <r>
    <n v="1.47"/>
    <s v="OK"/>
    <d v="2026-01-07T10:00:00"/>
    <s v="2026-01-07T08:00:00Z"/>
    <n v="13.220500000000001"/>
    <x v="10"/>
  </r>
  <r>
    <n v="1.33"/>
    <s v="OK"/>
    <d v="2026-01-07T11:00:00"/>
    <s v="2026-01-07T09:00:00Z"/>
    <n v="12.79325"/>
    <x v="11"/>
  </r>
  <r>
    <n v="2.61"/>
    <s v="OK"/>
    <d v="2026-01-07T12:00:00"/>
    <s v="2026-01-07T10:00:00Z"/>
    <n v="12.388999999999999"/>
    <x v="12"/>
  </r>
  <r>
    <n v="1.29"/>
    <s v="OK"/>
    <d v="2026-01-07T13:00:00"/>
    <s v="2026-01-07T11:00:00Z"/>
    <n v="12.031000000000001"/>
    <x v="13"/>
  </r>
  <r>
    <n v="0.43"/>
    <s v="OK"/>
    <d v="2026-01-07T14:00:00"/>
    <s v="2026-01-07T12:00:00Z"/>
    <n v="12.005749999999999"/>
    <x v="14"/>
  </r>
  <r>
    <n v="0.61"/>
    <s v="OK"/>
    <d v="2026-01-07T15:00:00"/>
    <s v="2026-01-07T13:00:00Z"/>
    <n v="12.163"/>
    <x v="15"/>
  </r>
  <r>
    <n v="1.1100000000000001"/>
    <s v="OK"/>
    <d v="2026-01-07T16:00:00"/>
    <s v="2026-01-07T14:00:00Z"/>
    <n v="12.605"/>
    <x v="16"/>
  </r>
  <r>
    <n v="2.38"/>
    <s v="OK"/>
    <d v="2026-01-07T17:00:00"/>
    <s v="2026-01-07T15:00:00Z"/>
    <n v="14.705499999999999"/>
    <x v="17"/>
  </r>
  <r>
    <n v="1.93"/>
    <s v="OK"/>
    <d v="2026-01-07T18:00:00"/>
    <s v="2026-01-07T16:00:00Z"/>
    <n v="14.580000000000002"/>
    <x v="18"/>
  </r>
  <r>
    <n v="2.59"/>
    <s v="OK"/>
    <d v="2026-01-07T19:00:00"/>
    <s v="2026-01-07T17:00:00Z"/>
    <n v="12.259250000000002"/>
    <x v="19"/>
  </r>
  <r>
    <n v="0.94"/>
    <s v="OK"/>
    <d v="2026-01-07T20:00:00"/>
    <s v="2026-01-07T18:00:00Z"/>
    <n v="7.7854999999999999"/>
    <x v="20"/>
  </r>
  <r>
    <n v="4.37"/>
    <s v="OK"/>
    <d v="2026-01-07T21:00:00"/>
    <s v="2026-01-07T19:00:00Z"/>
    <n v="8.4205000000000005"/>
    <x v="21"/>
  </r>
  <r>
    <n v="3.33"/>
    <s v="OK"/>
    <d v="2026-01-07T22:00:00"/>
    <s v="2026-01-07T20:00:00Z"/>
    <n v="8.1697500000000005"/>
    <x v="22"/>
  </r>
  <r>
    <n v="1.48"/>
    <s v="OK"/>
    <d v="2026-01-07T23:00:00"/>
    <s v="2026-01-07T21:00:00Z"/>
    <n v="4.4180000000000001"/>
    <x v="23"/>
  </r>
  <r>
    <n v="1.52"/>
    <s v="OK"/>
    <d v="2026-01-08T00:00:00"/>
    <s v="2026-01-07T22:00:00Z"/>
    <n v="8.0120000000000005"/>
    <x v="0"/>
  </r>
  <r>
    <n v="1.43"/>
    <s v="OK"/>
    <d v="2026-01-08T01:00:00"/>
    <s v="2026-01-07T23:00:00Z"/>
    <n v="6.2755000000000001"/>
    <x v="1"/>
  </r>
  <r>
    <n v="1.47"/>
    <s v="OK"/>
    <d v="2026-01-08T02:00:00"/>
    <s v="2026-01-08T00:00:00Z"/>
    <n v="5.4035000000000002"/>
    <x v="2"/>
  </r>
  <r>
    <n v="1.24"/>
    <s v="OK"/>
    <d v="2026-01-08T03:00:00"/>
    <s v="2026-01-08T01:00:00Z"/>
    <n v="5.1742499999999998"/>
    <x v="3"/>
  </r>
  <r>
    <n v="1.54"/>
    <s v="OK"/>
    <d v="2026-01-08T04:00:00"/>
    <s v="2026-01-08T02:00:00Z"/>
    <n v="5.8665000000000003"/>
    <x v="4"/>
  </r>
  <r>
    <n v="1.61"/>
    <s v="OK"/>
    <d v="2026-01-08T05:00:00"/>
    <s v="2026-01-08T03:00:00Z"/>
    <n v="7.6014999999999997"/>
    <x v="5"/>
  </r>
  <r>
    <n v="1.41"/>
    <s v="OK"/>
    <d v="2026-01-08T06:00:00"/>
    <s v="2026-01-08T04:00:00Z"/>
    <n v="10.33325"/>
    <x v="6"/>
  </r>
  <r>
    <n v="1.48"/>
    <s v="OK"/>
    <d v="2026-01-08T07:00:00"/>
    <s v="2026-01-08T05:00:00Z"/>
    <n v="11.552999999999999"/>
    <x v="7"/>
  </r>
  <r>
    <n v="1.74"/>
    <s v="OK"/>
    <d v="2026-01-08T08:00:00"/>
    <s v="2026-01-08T06:00:00Z"/>
    <n v="11.556999999999999"/>
    <x v="8"/>
  </r>
  <r>
    <n v="3.71"/>
    <s v="OK"/>
    <d v="2026-01-08T09:00:00"/>
    <s v="2026-01-08T07:00:00Z"/>
    <n v="10.55925"/>
    <x v="9"/>
  </r>
  <r>
    <n v="1.61"/>
    <s v="OK"/>
    <d v="2026-01-08T10:00:00"/>
    <s v="2026-01-08T08:00:00Z"/>
    <n v="11.145000000000001"/>
    <x v="10"/>
  </r>
  <r>
    <n v="2.02"/>
    <s v="OK"/>
    <d v="2026-01-08T11:00:00"/>
    <s v="2026-01-08T09:00:00Z"/>
    <n v="11.92225"/>
    <x v="11"/>
  </r>
  <r>
    <n v="1.63"/>
    <s v="OK"/>
    <d v="2026-01-08T12:00:00"/>
    <s v="2026-01-08T10:00:00Z"/>
    <n v="12.16"/>
    <x v="12"/>
  </r>
  <r>
    <n v="1.6"/>
    <s v="OK"/>
    <d v="2026-01-08T13:00:00"/>
    <s v="2026-01-08T11:00:00Z"/>
    <n v="11.922750000000001"/>
    <x v="13"/>
  </r>
  <r>
    <n v="1.45"/>
    <s v="OK"/>
    <d v="2026-01-08T14:00:00"/>
    <s v="2026-01-08T12:00:00Z"/>
    <n v="10.0405"/>
    <x v="14"/>
  </r>
  <r>
    <n v="1.73"/>
    <s v="OK"/>
    <d v="2026-01-08T15:00:00"/>
    <s v="2026-01-08T13:00:00Z"/>
    <n v="12.55025"/>
    <x v="15"/>
  </r>
  <r>
    <n v="2.62"/>
    <s v="OK"/>
    <d v="2026-01-08T16:00:00"/>
    <s v="2026-01-08T14:00:00Z"/>
    <n v="12.338000000000001"/>
    <x v="16"/>
  </r>
  <r>
    <n v="3.49"/>
    <s v="OK"/>
    <d v="2026-01-08T17:00:00"/>
    <s v="2026-01-08T15:00:00Z"/>
    <n v="13.736499999999999"/>
    <x v="17"/>
  </r>
  <r>
    <n v="1.73"/>
    <s v="OK"/>
    <d v="2026-01-08T18:00:00"/>
    <s v="2026-01-08T16:00:00Z"/>
    <n v="15.06"/>
    <x v="18"/>
  </r>
  <r>
    <n v="2.78"/>
    <s v="OK"/>
    <d v="2026-01-08T19:00:00"/>
    <s v="2026-01-08T17:00:00Z"/>
    <n v="12.30025"/>
    <x v="19"/>
  </r>
  <r>
    <n v="5.44"/>
    <s v="OK"/>
    <d v="2026-01-08T20:00:00"/>
    <s v="2026-01-08T18:00:00Z"/>
    <n v="9.29725"/>
    <x v="20"/>
  </r>
  <r>
    <n v="5.1100000000000003"/>
    <s v="OK"/>
    <d v="2026-01-08T21:00:00"/>
    <s v="2026-01-08T19:00:00Z"/>
    <n v="10.523249999999999"/>
    <x v="21"/>
  </r>
  <r>
    <n v="3.35"/>
    <s v="OK"/>
    <d v="2026-01-08T22:00:00"/>
    <s v="2026-01-08T20:00:00Z"/>
    <n v="9.2889999999999997"/>
    <x v="22"/>
  </r>
  <r>
    <n v="1.56"/>
    <s v="OK"/>
    <d v="2026-01-08T23:00:00"/>
    <s v="2026-01-08T21:00:00Z"/>
    <n v="7.2550000000000008"/>
    <x v="23"/>
  </r>
  <r>
    <n v="1.39"/>
    <s v="OK"/>
    <d v="2026-01-09T00:00:00"/>
    <s v="2026-01-08T22:00:00Z"/>
    <n v="11.927999999999999"/>
    <x v="0"/>
  </r>
  <r>
    <n v="1.44"/>
    <s v="OK"/>
    <d v="2026-01-09T01:00:00"/>
    <s v="2026-01-08T23:00:00Z"/>
    <n v="9.9845000000000006"/>
    <x v="1"/>
  </r>
  <r>
    <n v="1.52"/>
    <s v="OK"/>
    <d v="2026-01-09T02:00:00"/>
    <s v="2026-01-09T00:00:00Z"/>
    <n v="9.7095000000000002"/>
    <x v="2"/>
  </r>
  <r>
    <n v="1.35"/>
    <s v="OK"/>
    <d v="2026-01-09T03:00:00"/>
    <s v="2026-01-09T01:00:00Z"/>
    <n v="8.5620000000000012"/>
    <x v="3"/>
  </r>
  <r>
    <n v="1.79"/>
    <s v="OK"/>
    <d v="2026-01-09T04:00:00"/>
    <s v="2026-01-09T02:00:00Z"/>
    <n v="10.906499999999999"/>
    <x v="4"/>
  </r>
  <r>
    <n v="1.53"/>
    <s v="OK"/>
    <d v="2026-01-09T05:00:00"/>
    <s v="2026-01-09T03:00:00Z"/>
    <n v="14.921250000000001"/>
    <x v="5"/>
  </r>
  <r>
    <n v="1.4"/>
    <s v="OK"/>
    <d v="2026-01-09T06:00:00"/>
    <s v="2026-01-09T04:00:00Z"/>
    <n v="17.383749999999999"/>
    <x v="6"/>
  </r>
  <r>
    <n v="2.0699999999999998"/>
    <s v="OK"/>
    <d v="2026-01-09T07:00:00"/>
    <s v="2026-01-09T05:00:00Z"/>
    <n v="22.722999999999999"/>
    <x v="7"/>
  </r>
  <r>
    <n v="3.77"/>
    <s v="OK"/>
    <d v="2026-01-09T08:00:00"/>
    <s v="2026-01-09T06:00:00Z"/>
    <n v="20.13"/>
    <x v="8"/>
  </r>
  <r>
    <n v="1.66"/>
    <s v="OK"/>
    <d v="2026-01-09T09:00:00"/>
    <s v="2026-01-09T07:00:00Z"/>
    <n v="22.549250000000001"/>
    <x v="9"/>
  </r>
  <r>
    <n v="2.5099999999999998"/>
    <s v="OK"/>
    <d v="2026-01-09T10:00:00"/>
    <s v="2026-01-09T08:00:00Z"/>
    <n v="17.3185"/>
    <x v="10"/>
  </r>
  <r>
    <n v="2.0699999999999998"/>
    <s v="OK"/>
    <d v="2026-01-09T11:00:00"/>
    <s v="2026-01-09T09:00:00Z"/>
    <n v="21.701999999999998"/>
    <x v="11"/>
  </r>
  <r>
    <n v="1.61"/>
    <s v="OK"/>
    <d v="2026-01-09T12:00:00"/>
    <s v="2026-01-09T10:00:00Z"/>
    <n v="20.266749999999998"/>
    <x v="12"/>
  </r>
  <r>
    <n v="2.69"/>
    <s v="OK"/>
    <d v="2026-01-09T13:00:00"/>
    <s v="2026-01-09T11:00:00Z"/>
    <n v="19.7135"/>
    <x v="13"/>
  </r>
  <r>
    <n v="3.11"/>
    <s v="OK"/>
    <d v="2026-01-09T14:00:00"/>
    <s v="2026-01-09T12:00:00Z"/>
    <n v="17.770499999999998"/>
    <x v="14"/>
  </r>
  <r>
    <n v="1.75"/>
    <s v="OK"/>
    <d v="2026-01-09T15:00:00"/>
    <s v="2026-01-09T13:00:00Z"/>
    <n v="18.514749999999999"/>
    <x v="15"/>
  </r>
  <r>
    <n v="3.65"/>
    <s v="OK"/>
    <d v="2026-01-09T16:00:00"/>
    <s v="2026-01-09T14:00:00Z"/>
    <n v="19.357749999999999"/>
    <x v="16"/>
  </r>
  <r>
    <n v="2.0099999999999998"/>
    <s v="OK"/>
    <d v="2026-01-09T17:00:00"/>
    <s v="2026-01-09T15:00:00Z"/>
    <n v="16.701750000000001"/>
    <x v="17"/>
  </r>
  <r>
    <n v="1.73"/>
    <s v="OK"/>
    <d v="2026-01-09T18:00:00"/>
    <s v="2026-01-09T16:00:00Z"/>
    <n v="15.061500000000001"/>
    <x v="18"/>
  </r>
  <r>
    <n v="4.53"/>
    <s v="OK"/>
    <d v="2026-01-09T19:00:00"/>
    <s v="2026-01-09T17:00:00Z"/>
    <n v="14.44275"/>
    <x v="19"/>
  </r>
  <r>
    <n v="4.71"/>
    <s v="OK"/>
    <d v="2026-01-09T20:00:00"/>
    <s v="2026-01-09T18:00:00Z"/>
    <n v="12.889749999999999"/>
    <x v="20"/>
  </r>
  <r>
    <n v="3.09"/>
    <s v="OK"/>
    <d v="2026-01-09T21:00:00"/>
    <s v="2026-01-09T19:00:00Z"/>
    <n v="13.06"/>
    <x v="21"/>
  </r>
  <r>
    <n v="2.71"/>
    <s v="OK"/>
    <d v="2026-01-09T22:00:00"/>
    <s v="2026-01-09T20:00:00Z"/>
    <n v="11.185749999999999"/>
    <x v="22"/>
  </r>
  <r>
    <n v="4.5"/>
    <s v="OK"/>
    <d v="2026-01-09T23:00:00"/>
    <s v="2026-01-09T21:00:00Z"/>
    <n v="9.1715"/>
    <x v="23"/>
  </r>
  <r>
    <n v="1.97"/>
    <s v="OK"/>
    <d v="2026-01-10T00:00:00"/>
    <s v="2026-01-09T22:00:00Z"/>
    <n v="7.4849999999999994"/>
    <x v="0"/>
  </r>
  <r>
    <n v="1.01"/>
    <s v="OK"/>
    <d v="2026-01-10T01:00:00"/>
    <s v="2026-01-09T23:00:00Z"/>
    <n v="7.84"/>
    <x v="1"/>
  </r>
  <r>
    <n v="1.32"/>
    <s v="OK"/>
    <d v="2026-01-10T02:00:00"/>
    <s v="2026-01-10T00:00:00Z"/>
    <n v="7.7065000000000001"/>
    <x v="2"/>
  </r>
  <r>
    <n v="1.33"/>
    <s v="OK"/>
    <d v="2026-01-10T03:00:00"/>
    <s v="2026-01-10T01:00:00Z"/>
    <n v="7.8439999999999994"/>
    <x v="3"/>
  </r>
  <r>
    <n v="1.26"/>
    <s v="OK"/>
    <d v="2026-01-10T04:00:00"/>
    <s v="2026-01-10T02:00:00Z"/>
    <n v="7.81975"/>
    <x v="4"/>
  </r>
  <r>
    <n v="1.34"/>
    <s v="OK"/>
    <d v="2026-01-10T05:00:00"/>
    <s v="2026-01-10T03:00:00Z"/>
    <n v="8.0640000000000001"/>
    <x v="5"/>
  </r>
  <r>
    <n v="1.1599999999999999"/>
    <s v="OK"/>
    <d v="2026-01-10T06:00:00"/>
    <s v="2026-01-10T04:00:00Z"/>
    <n v="8.5685000000000002"/>
    <x v="6"/>
  </r>
  <r>
    <n v="1.69"/>
    <s v="OK"/>
    <d v="2026-01-10T07:00:00"/>
    <s v="2026-01-10T05:00:00Z"/>
    <n v="9.53125"/>
    <x v="7"/>
  </r>
  <r>
    <n v="2.13"/>
    <s v="OK"/>
    <d v="2026-01-10T08:00:00"/>
    <s v="2026-01-10T06:00:00Z"/>
    <n v="10.52"/>
    <x v="8"/>
  </r>
  <r>
    <n v="2.14"/>
    <s v="OK"/>
    <d v="2026-01-10T09:00:00"/>
    <s v="2026-01-10T07:00:00Z"/>
    <n v="11.27525"/>
    <x v="9"/>
  </r>
  <r>
    <n v="4.8"/>
    <s v="OK"/>
    <d v="2026-01-10T10:00:00"/>
    <s v="2026-01-10T08:00:00Z"/>
    <n v="11.86375"/>
    <x v="10"/>
  </r>
  <r>
    <n v="1.46"/>
    <s v="OK"/>
    <d v="2026-01-10T11:00:00"/>
    <s v="2026-01-10T09:00:00Z"/>
    <n v="12.342249999999998"/>
    <x v="11"/>
  </r>
  <r>
    <n v="1.45"/>
    <s v="OK"/>
    <d v="2026-01-10T12:00:00"/>
    <s v="2026-01-10T10:00:00Z"/>
    <n v="12.341000000000001"/>
    <x v="12"/>
  </r>
  <r>
    <n v="1.66"/>
    <s v="OK"/>
    <d v="2026-01-10T13:00:00"/>
    <s v="2026-01-10T11:00:00Z"/>
    <n v="12.758000000000001"/>
    <x v="13"/>
  </r>
  <r>
    <n v="1.56"/>
    <s v="OK"/>
    <d v="2026-01-10T14:00:00"/>
    <s v="2026-01-10T12:00:00Z"/>
    <n v="13.40025"/>
    <x v="14"/>
  </r>
  <r>
    <n v="1.38"/>
    <s v="OK"/>
    <d v="2026-01-10T15:00:00"/>
    <s v="2026-01-10T13:00:00Z"/>
    <n v="14.24225"/>
    <x v="15"/>
  </r>
  <r>
    <n v="1.53"/>
    <s v="OK"/>
    <d v="2026-01-10T16:00:00"/>
    <s v="2026-01-10T14:00:00Z"/>
    <n v="15.567"/>
    <x v="16"/>
  </r>
  <r>
    <n v="3.33"/>
    <s v="OK"/>
    <d v="2026-01-10T17:00:00"/>
    <s v="2026-01-10T15:00:00Z"/>
    <n v="16.967749999999999"/>
    <x v="17"/>
  </r>
  <r>
    <n v="2.65"/>
    <s v="OK"/>
    <d v="2026-01-10T18:00:00"/>
    <s v="2026-01-10T16:00:00Z"/>
    <n v="16.6495"/>
    <x v="18"/>
  </r>
  <r>
    <n v="1.91"/>
    <s v="OK"/>
    <d v="2026-01-10T19:00:00"/>
    <s v="2026-01-10T17:00:00Z"/>
    <n v="15.6105"/>
    <x v="19"/>
  </r>
  <r>
    <n v="3.11"/>
    <s v="OK"/>
    <d v="2026-01-10T20:00:00"/>
    <s v="2026-01-10T18:00:00Z"/>
    <n v="14.53875"/>
    <x v="20"/>
  </r>
  <r>
    <n v="1.52"/>
    <s v="OK"/>
    <d v="2026-01-10T21:00:00"/>
    <s v="2026-01-10T19:00:00Z"/>
    <n v="13.509500000000001"/>
    <x v="21"/>
  </r>
  <r>
    <n v="4.43"/>
    <s v="OK"/>
    <d v="2026-01-10T22:00:00"/>
    <s v="2026-01-10T20:00:00Z"/>
    <n v="12.2995"/>
    <x v="22"/>
  </r>
  <r>
    <n v="2.15"/>
    <s v="OK"/>
    <d v="2026-01-10T23:00:00"/>
    <s v="2026-01-10T21:00:00Z"/>
    <n v="11.0425"/>
    <x v="23"/>
  </r>
  <r>
    <n v="2.63"/>
    <s v="OK"/>
    <d v="2026-01-11T00:00:00"/>
    <s v="2026-01-10T22:00:00Z"/>
    <n v="9.2557500000000008"/>
    <x v="0"/>
  </r>
  <r>
    <n v="1.48"/>
    <s v="OK"/>
    <d v="2026-01-11T01:00:00"/>
    <s v="2026-01-10T23:00:00Z"/>
    <n v="8.7852499999999996"/>
    <x v="1"/>
  </r>
  <r>
    <n v="1.1299999999999999"/>
    <s v="OK"/>
    <d v="2026-01-11T02:00:00"/>
    <s v="2026-01-11T00:00:00Z"/>
    <n v="8.7162499999999987"/>
    <x v="2"/>
  </r>
  <r>
    <n v="1.1599999999999999"/>
    <s v="OK"/>
    <d v="2026-01-11T03:00:00"/>
    <s v="2026-01-11T01:00:00Z"/>
    <n v="9.4614999999999991"/>
    <x v="3"/>
  </r>
  <r>
    <n v="1.02"/>
    <s v="OK"/>
    <d v="2026-01-11T04:00:00"/>
    <s v="2026-01-11T02:00:00Z"/>
    <n v="9.6467500000000008"/>
    <x v="4"/>
  </r>
  <r>
    <n v="1.1499999999999999"/>
    <s v="OK"/>
    <d v="2026-01-11T05:00:00"/>
    <s v="2026-01-11T03:00:00Z"/>
    <n v="9.9692500000000006"/>
    <x v="5"/>
  </r>
  <r>
    <n v="1.46"/>
    <s v="OK"/>
    <d v="2026-01-11T06:00:00"/>
    <s v="2026-01-11T04:00:00Z"/>
    <n v="9.8047500000000003"/>
    <x v="6"/>
  </r>
  <r>
    <n v="1.43"/>
    <s v="OK"/>
    <d v="2026-01-11T07:00:00"/>
    <s v="2026-01-11T05:00:00Z"/>
    <n v="9.8039999999999985"/>
    <x v="7"/>
  </r>
  <r>
    <n v="2.5499999999999998"/>
    <s v="OK"/>
    <d v="2026-01-11T08:00:00"/>
    <s v="2026-01-11T06:00:00Z"/>
    <n v="10.040749999999999"/>
    <x v="8"/>
  </r>
  <r>
    <n v="1.33"/>
    <s v="OK"/>
    <d v="2026-01-11T09:00:00"/>
    <s v="2026-01-11T07:00:00Z"/>
    <n v="12.07775"/>
    <x v="9"/>
  </r>
  <r>
    <n v="0.55000000000000004"/>
    <s v="OK"/>
    <d v="2026-01-11T10:00:00"/>
    <s v="2026-01-11T08:00:00Z"/>
    <n v="12.244249999999999"/>
    <x v="10"/>
  </r>
  <r>
    <n v="0.91"/>
    <s v="OK"/>
    <d v="2026-01-11T11:00:00"/>
    <s v="2026-01-11T09:00:00Z"/>
    <n v="12.182"/>
    <x v="11"/>
  </r>
  <r>
    <n v="0.89"/>
    <s v="OK"/>
    <d v="2026-01-11T12:00:00"/>
    <s v="2026-01-11T10:00:00Z"/>
    <n v="11.877249999999998"/>
    <x v="12"/>
  </r>
  <r>
    <n v="0.96"/>
    <s v="OK"/>
    <d v="2026-01-11T13:00:00"/>
    <s v="2026-01-11T11:00:00Z"/>
    <n v="11.80775"/>
    <x v="13"/>
  </r>
  <r>
    <n v="2"/>
    <s v="OK"/>
    <d v="2026-01-11T14:00:00"/>
    <s v="2026-01-11T12:00:00Z"/>
    <n v="12.09675"/>
    <x v="14"/>
  </r>
  <r>
    <n v="0.44"/>
    <s v="OK"/>
    <d v="2026-01-11T15:00:00"/>
    <s v="2026-01-11T13:00:00Z"/>
    <n v="12.4785"/>
    <x v="15"/>
  </r>
  <r>
    <n v="0.62"/>
    <s v="OK"/>
    <d v="2026-01-11T16:00:00"/>
    <s v="2026-01-11T14:00:00Z"/>
    <n v="14.132999999999999"/>
    <x v="16"/>
  </r>
  <r>
    <n v="1.65"/>
    <s v="OK"/>
    <d v="2026-01-11T17:00:00"/>
    <s v="2026-01-11T15:00:00Z"/>
    <n v="14.8645"/>
    <x v="17"/>
  </r>
  <r>
    <n v="2.15"/>
    <s v="OK"/>
    <d v="2026-01-11T18:00:00"/>
    <s v="2026-01-11T16:00:00Z"/>
    <n v="14.27675"/>
    <x v="18"/>
  </r>
  <r>
    <n v="3.79"/>
    <s v="OK"/>
    <d v="2026-01-11T19:00:00"/>
    <s v="2026-01-11T17:00:00Z"/>
    <n v="12.810499999999999"/>
    <x v="19"/>
  </r>
  <r>
    <n v="0.91"/>
    <s v="OK"/>
    <d v="2026-01-11T20:00:00"/>
    <s v="2026-01-11T18:00:00Z"/>
    <n v="11.430499999999999"/>
    <x v="20"/>
  </r>
  <r>
    <n v="0.74"/>
    <s v="OK"/>
    <d v="2026-01-11T21:00:00"/>
    <s v="2026-01-11T19:00:00Z"/>
    <n v="11.205249999999999"/>
    <x v="21"/>
  </r>
  <r>
    <n v="2.65"/>
    <s v="OK"/>
    <d v="2026-01-11T22:00:00"/>
    <s v="2026-01-11T20:00:00Z"/>
    <n v="11.327999999999999"/>
    <x v="22"/>
  </r>
  <r>
    <n v="1.63"/>
    <s v="OK"/>
    <d v="2026-01-11T23:00:00"/>
    <s v="2026-01-11T21:00:00Z"/>
    <n v="10.38425"/>
    <x v="23"/>
  </r>
  <r>
    <n v="0.37"/>
    <s v="OK"/>
    <d v="2026-01-12T00:00:00"/>
    <s v="2026-01-11T22:00:00Z"/>
    <n v="9.8945000000000007"/>
    <x v="0"/>
  </r>
  <r>
    <n v="0.28000000000000003"/>
    <s v="OK"/>
    <d v="2026-01-12T01:00:00"/>
    <s v="2026-01-11T23:00:00Z"/>
    <n v="9.7535000000000007"/>
    <x v="1"/>
  </r>
  <r>
    <n v="0.33"/>
    <s v="OK"/>
    <d v="2026-01-12T02:00:00"/>
    <s v="2026-01-12T00:00:00Z"/>
    <n v="9.73"/>
    <x v="2"/>
  </r>
  <r>
    <n v="0.36"/>
    <s v="OK"/>
    <d v="2026-01-12T03:00:00"/>
    <s v="2026-01-12T01:00:00Z"/>
    <n v="9.5785"/>
    <x v="3"/>
  </r>
  <r>
    <n v="0.75"/>
    <s v="OK"/>
    <d v="2026-01-12T04:00:00"/>
    <s v="2026-01-12T02:00:00Z"/>
    <n v="9.635250000000001"/>
    <x v="4"/>
  </r>
  <r>
    <n v="0.39"/>
    <s v="OK"/>
    <d v="2026-01-12T05:00:00"/>
    <s v="2026-01-12T03:00:00Z"/>
    <n v="10.008000000000001"/>
    <x v="5"/>
  </r>
  <r>
    <n v="0.56000000000000005"/>
    <s v="OK"/>
    <d v="2026-01-12T06:00:00"/>
    <s v="2026-01-12T04:00:00Z"/>
    <n v="16.311500000000002"/>
    <x v="6"/>
  </r>
  <r>
    <n v="0.6"/>
    <s v="OK"/>
    <d v="2026-01-12T07:00:00"/>
    <s v="2026-01-12T05:00:00Z"/>
    <n v="23.21725"/>
    <x v="7"/>
  </r>
  <r>
    <n v="2.4"/>
    <s v="OK"/>
    <d v="2026-01-12T08:00:00"/>
    <s v="2026-01-12T06:00:00Z"/>
    <n v="24.44125"/>
    <x v="8"/>
  </r>
  <r>
    <n v="0.44"/>
    <s v="OK"/>
    <d v="2026-01-12T09:00:00"/>
    <s v="2026-01-12T07:00:00Z"/>
    <n v="22.247250000000001"/>
    <x v="9"/>
  </r>
  <r>
    <n v="1.0900000000000001"/>
    <s v="OK"/>
    <d v="2026-01-12T10:00:00"/>
    <s v="2026-01-12T08:00:00Z"/>
    <n v="25.798250000000003"/>
    <x v="10"/>
  </r>
  <r>
    <n v="0.49"/>
    <s v="OK"/>
    <d v="2026-01-12T11:00:00"/>
    <s v="2026-01-12T09:00:00Z"/>
    <n v="25.843000000000004"/>
    <x v="11"/>
  </r>
  <r>
    <n v="0.44"/>
    <s v="OK"/>
    <d v="2026-01-12T12:00:00"/>
    <s v="2026-01-12T10:00:00Z"/>
    <n v="24.17775"/>
    <x v="12"/>
  </r>
  <r>
    <n v="0.38"/>
    <s v="OK"/>
    <d v="2026-01-12T13:00:00"/>
    <s v="2026-01-12T11:00:00Z"/>
    <n v="20.081250000000001"/>
    <x v="13"/>
  </r>
  <r>
    <n v="0.38"/>
    <s v="OK"/>
    <d v="2026-01-12T14:00:00"/>
    <s v="2026-01-12T12:00:00Z"/>
    <n v="17.134"/>
    <x v="14"/>
  </r>
  <r>
    <n v="0.65"/>
    <s v="OK"/>
    <d v="2026-01-12T15:00:00"/>
    <s v="2026-01-12T13:00:00Z"/>
    <n v="17.8565"/>
    <x v="15"/>
  </r>
  <r>
    <n v="1.2"/>
    <s v="OK"/>
    <d v="2026-01-12T16:00:00"/>
    <s v="2026-01-12T14:00:00Z"/>
    <n v="16.132999999999999"/>
    <x v="16"/>
  </r>
  <r>
    <n v="3.04"/>
    <s v="OK"/>
    <d v="2026-01-12T17:00:00"/>
    <s v="2026-01-12T15:00:00Z"/>
    <n v="15.0875"/>
    <x v="17"/>
  </r>
  <r>
    <n v="0.78"/>
    <s v="OK"/>
    <d v="2026-01-12T18:00:00"/>
    <s v="2026-01-12T16:00:00Z"/>
    <n v="15.444249999999998"/>
    <x v="18"/>
  </r>
  <r>
    <n v="1.27"/>
    <s v="OK"/>
    <d v="2026-01-12T19:00:00"/>
    <s v="2026-01-12T17:00:00Z"/>
    <n v="13.6005"/>
    <x v="19"/>
  </r>
  <r>
    <n v="4.54"/>
    <s v="OK"/>
    <d v="2026-01-12T20:00:00"/>
    <s v="2026-01-12T18:00:00Z"/>
    <n v="13.62875"/>
    <x v="20"/>
  </r>
  <r>
    <n v="3.45"/>
    <s v="OK"/>
    <d v="2026-01-12T21:00:00"/>
    <s v="2026-01-12T19:00:00Z"/>
    <n v="12.94"/>
    <x v="21"/>
  </r>
  <r>
    <n v="0.95"/>
    <s v="OK"/>
    <d v="2026-01-12T22:00:00"/>
    <s v="2026-01-12T20:00:00Z"/>
    <n v="10.790999999999999"/>
    <x v="22"/>
  </r>
  <r>
    <n v="1.18"/>
    <s v="OK"/>
    <d v="2026-01-12T23:00:00"/>
    <s v="2026-01-12T21:00:00Z"/>
    <n v="9.447750000000001"/>
    <x v="23"/>
  </r>
  <r>
    <n v="1.1499999999999999"/>
    <s v="OK"/>
    <d v="2026-01-13T00:00:00"/>
    <s v="2026-01-12T22:00:00Z"/>
    <n v="7.45"/>
    <x v="0"/>
  </r>
  <r>
    <n v="1.1299999999999999"/>
    <s v="OK"/>
    <d v="2026-01-13T01:00:00"/>
    <s v="2026-01-12T23:00:00Z"/>
    <n v="6.9369999999999994"/>
    <x v="1"/>
  </r>
  <r>
    <n v="1.08"/>
    <s v="OK"/>
    <d v="2026-01-13T02:00:00"/>
    <s v="2026-01-13T00:00:00Z"/>
    <n v="7.5302500000000006"/>
    <x v="2"/>
  </r>
  <r>
    <n v="1.05"/>
    <s v="OK"/>
    <d v="2026-01-13T03:00:00"/>
    <s v="2026-01-13T01:00:00Z"/>
    <n v="6.8152499999999998"/>
    <x v="3"/>
  </r>
  <r>
    <n v="1.46"/>
    <s v="OK"/>
    <d v="2026-01-13T04:00:00"/>
    <s v="2026-01-13T02:00:00Z"/>
    <n v="7.9472500000000004"/>
    <x v="4"/>
  </r>
  <r>
    <n v="0.98"/>
    <s v="OK"/>
    <d v="2026-01-13T05:00:00"/>
    <s v="2026-01-13T03:00:00Z"/>
    <n v="9.2612500000000004"/>
    <x v="5"/>
  </r>
  <r>
    <n v="1.55"/>
    <s v="OK"/>
    <d v="2026-01-13T06:00:00"/>
    <s v="2026-01-13T04:00:00Z"/>
    <n v="11.277000000000001"/>
    <x v="6"/>
  </r>
  <r>
    <n v="1.2"/>
    <s v="OK"/>
    <d v="2026-01-13T07:00:00"/>
    <s v="2026-01-13T05:00:00Z"/>
    <n v="15.035"/>
    <x v="7"/>
  </r>
  <r>
    <n v="3.39"/>
    <s v="OK"/>
    <d v="2026-01-13T08:00:00"/>
    <s v="2026-01-13T06:00:00Z"/>
    <n v="16.829499999999999"/>
    <x v="8"/>
  </r>
  <r>
    <n v="4.17"/>
    <s v="OK"/>
    <d v="2026-01-13T09:00:00"/>
    <s v="2026-01-13T07:00:00Z"/>
    <n v="15.68525"/>
    <x v="9"/>
  </r>
  <r>
    <n v="1.53"/>
    <s v="OK"/>
    <d v="2026-01-13T10:00:00"/>
    <s v="2026-01-13T08:00:00Z"/>
    <n v="17.0215"/>
    <x v="10"/>
  </r>
  <r>
    <n v="1.42"/>
    <s v="OK"/>
    <d v="2026-01-13T11:00:00"/>
    <s v="2026-01-13T09:00:00Z"/>
    <n v="17.568999999999999"/>
    <x v="11"/>
  </r>
  <r>
    <n v="2.4300000000000002"/>
    <s v="OK"/>
    <d v="2026-01-13T12:00:00"/>
    <s v="2026-01-13T10:00:00Z"/>
    <n v="16.1585"/>
    <x v="12"/>
  </r>
  <r>
    <n v="1.35"/>
    <s v="OK"/>
    <d v="2026-01-13T13:00:00"/>
    <s v="2026-01-13T11:00:00Z"/>
    <n v="15.861750000000001"/>
    <x v="13"/>
  </r>
  <r>
    <n v="2.0699999999999998"/>
    <s v="OK"/>
    <d v="2026-01-13T14:00:00"/>
    <s v="2026-01-13T12:00:00Z"/>
    <n v="14.806750000000001"/>
    <x v="14"/>
  </r>
  <r>
    <n v="2.02"/>
    <s v="OK"/>
    <d v="2026-01-13T15:00:00"/>
    <s v="2026-01-13T13:00:00Z"/>
    <n v="15.060749999999999"/>
    <x v="15"/>
  </r>
  <r>
    <n v="3.16"/>
    <s v="OK"/>
    <d v="2026-01-13T16:00:00"/>
    <s v="2026-01-13T14:00:00Z"/>
    <n v="15.695250000000001"/>
    <x v="16"/>
  </r>
  <r>
    <n v="1.54"/>
    <s v="OK"/>
    <d v="2026-01-13T17:00:00"/>
    <s v="2026-01-13T15:00:00Z"/>
    <n v="15.162500000000001"/>
    <x v="17"/>
  </r>
  <r>
    <n v="3.76"/>
    <s v="OK"/>
    <d v="2026-01-13T18:00:00"/>
    <s v="2026-01-13T16:00:00Z"/>
    <n v="15.57075"/>
    <x v="18"/>
  </r>
  <r>
    <n v="3.18"/>
    <s v="OK"/>
    <d v="2026-01-13T19:00:00"/>
    <s v="2026-01-13T17:00:00Z"/>
    <n v="12.1755"/>
    <x v="19"/>
  </r>
  <r>
    <n v="4.09"/>
    <s v="OK"/>
    <d v="2026-01-13T20:00:00"/>
    <s v="2026-01-13T18:00:00Z"/>
    <n v="11.207000000000001"/>
    <x v="20"/>
  </r>
  <r>
    <n v="3.13"/>
    <s v="OK"/>
    <d v="2026-01-13T21:00:00"/>
    <s v="2026-01-13T19:00:00Z"/>
    <n v="13.298249999999999"/>
    <x v="21"/>
  </r>
  <r>
    <n v="1.84"/>
    <s v="OK"/>
    <d v="2026-01-13T22:00:00"/>
    <s v="2026-01-13T20:00:00Z"/>
    <n v="9.6754999999999995"/>
    <x v="22"/>
  </r>
  <r>
    <n v="0.97"/>
    <s v="OK"/>
    <d v="2026-01-13T23:00:00"/>
    <s v="2026-01-13T21:00:00Z"/>
    <n v="6.2765000000000004"/>
    <x v="23"/>
  </r>
  <r>
    <n v="0.92"/>
    <s v="OK"/>
    <d v="2026-01-14T00:00:00"/>
    <s v="2026-01-13T22:00:00Z"/>
    <n v="7.694"/>
    <x v="0"/>
  </r>
  <r>
    <n v="0.91"/>
    <s v="OK"/>
    <d v="2026-01-14T01:00:00"/>
    <s v="2026-01-13T23:00:00Z"/>
    <n v="6.1810000000000009"/>
    <x v="1"/>
  </r>
  <r>
    <n v="0.96"/>
    <s v="OK"/>
    <d v="2026-01-14T02:00:00"/>
    <s v="2026-01-14T00:00:00Z"/>
    <n v="5.0952500000000001"/>
    <x v="2"/>
  </r>
  <r>
    <n v="1"/>
    <s v="OK"/>
    <d v="2026-01-14T03:00:00"/>
    <s v="2026-01-14T01:00:00Z"/>
    <n v="4.5912499999999996"/>
    <x v="3"/>
  </r>
  <r>
    <n v="1.17"/>
    <s v="OK"/>
    <d v="2026-01-14T04:00:00"/>
    <s v="2026-01-14T02:00:00Z"/>
    <n v="4.0470000000000006"/>
    <x v="4"/>
  </r>
  <r>
    <n v="0.93"/>
    <s v="OK"/>
    <d v="2026-01-14T05:00:00"/>
    <s v="2026-01-14T03:00:00Z"/>
    <n v="5.1637500000000003"/>
    <x v="5"/>
  </r>
  <r>
    <n v="1.21"/>
    <s v="OK"/>
    <d v="2026-01-14T06:00:00"/>
    <s v="2026-01-14T04:00:00Z"/>
    <n v="5.4497499999999999"/>
    <x v="6"/>
  </r>
  <r>
    <n v="1.78"/>
    <s v="OK"/>
    <d v="2026-01-14T07:00:00"/>
    <s v="2026-01-14T05:00:00Z"/>
    <n v="6.0127500000000005"/>
    <x v="7"/>
  </r>
  <r>
    <n v="2.12"/>
    <s v="OK"/>
    <d v="2026-01-14T08:00:00"/>
    <s v="2026-01-14T06:00:00Z"/>
    <n v="5.9055"/>
    <x v="8"/>
  </r>
  <r>
    <n v="1.55"/>
    <s v="OK"/>
    <d v="2026-01-14T09:00:00"/>
    <s v="2026-01-14T07:00:00Z"/>
    <n v="5.63"/>
    <x v="9"/>
  </r>
  <r>
    <n v="2.2999999999999998"/>
    <s v="OK"/>
    <d v="2026-01-14T10:00:00"/>
    <s v="2026-01-14T08:00:00Z"/>
    <n v="5.5775000000000006"/>
    <x v="10"/>
  </r>
  <r>
    <n v="2.31"/>
    <s v="OK"/>
    <d v="2026-01-14T11:00:00"/>
    <s v="2026-01-14T09:00:00Z"/>
    <n v="8.5342500000000001"/>
    <x v="11"/>
  </r>
  <r>
    <n v="1.1399999999999999"/>
    <s v="OK"/>
    <d v="2026-01-14T12:00:00"/>
    <s v="2026-01-14T10:00:00Z"/>
    <n v="7.5305"/>
    <x v="12"/>
  </r>
  <r>
    <n v="2.92"/>
    <s v="OK"/>
    <d v="2026-01-14T13:00:00"/>
    <s v="2026-01-14T11:00:00Z"/>
    <n v="6.6692499999999999"/>
    <x v="13"/>
  </r>
  <r>
    <n v="1.1399999999999999"/>
    <s v="OK"/>
    <d v="2026-01-14T14:00:00"/>
    <s v="2026-01-14T12:00:00Z"/>
    <n v="6.2642500000000005"/>
    <x v="14"/>
  </r>
  <r>
    <n v="1.48"/>
    <s v="OK"/>
    <d v="2026-01-14T15:00:00"/>
    <s v="2026-01-14T13:00:00Z"/>
    <n v="4.7255000000000003"/>
    <x v="15"/>
  </r>
  <r>
    <n v="2.04"/>
    <s v="OK"/>
    <d v="2026-01-14T16:00:00"/>
    <s v="2026-01-14T14:00:00Z"/>
    <n v="3.6300000000000003"/>
    <x v="16"/>
  </r>
  <r>
    <n v="1.83"/>
    <s v="OK"/>
    <d v="2026-01-14T17:00:00"/>
    <s v="2026-01-14T15:00:00Z"/>
    <n v="2.8952500000000003"/>
    <x v="17"/>
  </r>
  <r>
    <n v="2.92"/>
    <s v="OK"/>
    <d v="2026-01-14T18:00:00"/>
    <s v="2026-01-14T16:00:00Z"/>
    <n v="4.0477500000000006"/>
    <x v="18"/>
  </r>
  <r>
    <n v="3.11"/>
    <s v="OK"/>
    <d v="2026-01-14T19:00:00"/>
    <s v="2026-01-14T17:00:00Z"/>
    <n v="3.8125"/>
    <x v="19"/>
  </r>
  <r>
    <n v="4.75"/>
    <s v="OK"/>
    <d v="2026-01-14T20:00:00"/>
    <s v="2026-01-14T18:00:00Z"/>
    <n v="3.66825"/>
    <x v="20"/>
  </r>
  <r>
    <n v="2.16"/>
    <s v="OK"/>
    <d v="2026-01-14T21:00:00"/>
    <s v="2026-01-14T19:00:00Z"/>
    <n v="3.8904999999999998"/>
    <x v="21"/>
  </r>
  <r>
    <n v="1.49"/>
    <s v="OK"/>
    <d v="2026-01-14T22:00:00"/>
    <s v="2026-01-14T20:00:00Z"/>
    <n v="3.9567500000000004"/>
    <x v="22"/>
  </r>
  <r>
    <n v="1.36"/>
    <s v="OK"/>
    <d v="2026-01-14T23:00:00"/>
    <s v="2026-01-14T21:00:00Z"/>
    <n v="3.5685000000000002"/>
    <x v="23"/>
  </r>
  <r>
    <n v="0.91"/>
    <s v="OK"/>
    <d v="2026-01-15T00:00:00"/>
    <s v="2026-01-14T22:00:00Z"/>
    <n v="6.2987500000000001"/>
    <x v="0"/>
  </r>
  <r>
    <n v="0.9"/>
    <s v="OK"/>
    <d v="2026-01-15T01:00:00"/>
    <s v="2026-01-14T23:00:00Z"/>
    <n v="6.2742500000000003"/>
    <x v="1"/>
  </r>
  <r>
    <n v="2.2400000000000002"/>
    <s v="OK"/>
    <d v="2026-01-15T02:00:00"/>
    <s v="2026-01-15T00:00:00Z"/>
    <n v="6.2539999999999996"/>
    <x v="2"/>
  </r>
  <r>
    <n v="0.98"/>
    <s v="OK"/>
    <d v="2026-01-15T03:00:00"/>
    <s v="2026-01-15T01:00:00Z"/>
    <n v="6.3647499999999999"/>
    <x v="3"/>
  </r>
  <r>
    <n v="1.23"/>
    <s v="OK"/>
    <d v="2026-01-15T04:00:00"/>
    <s v="2026-01-15T02:00:00Z"/>
    <n v="7.0572500000000007"/>
    <x v="4"/>
  </r>
  <r>
    <n v="1.1000000000000001"/>
    <s v="OK"/>
    <d v="2026-01-15T05:00:00"/>
    <s v="2026-01-15T03:00:00Z"/>
    <n v="8.8019999999999996"/>
    <x v="5"/>
  </r>
  <r>
    <n v="1.35"/>
    <s v="OK"/>
    <d v="2026-01-15T06:00:00"/>
    <s v="2026-01-15T04:00:00Z"/>
    <n v="9.5150000000000006"/>
    <x v="6"/>
  </r>
  <r>
    <n v="1.6"/>
    <s v="OK"/>
    <d v="2026-01-15T07:00:00"/>
    <s v="2026-01-15T05:00:00Z"/>
    <n v="10.621"/>
    <x v="7"/>
  </r>
  <r>
    <n v="1.1299999999999999"/>
    <s v="OK"/>
    <d v="2026-01-15T08:00:00"/>
    <s v="2026-01-15T06:00:00Z"/>
    <n v="11.10125"/>
    <x v="8"/>
  </r>
  <r>
    <n v="2.78"/>
    <s v="OK"/>
    <d v="2026-01-15T09:00:00"/>
    <s v="2026-01-15T07:00:00Z"/>
    <n v="12.009250000000002"/>
    <x v="9"/>
  </r>
  <r>
    <n v="1.22"/>
    <s v="OK"/>
    <d v="2026-01-15T10:00:00"/>
    <s v="2026-01-15T08:00:00Z"/>
    <n v="11.74925"/>
    <x v="10"/>
  </r>
  <r>
    <n v="1.04"/>
    <s v="OK"/>
    <d v="2026-01-15T11:00:00"/>
    <s v="2026-01-15T09:00:00Z"/>
    <n v="11.7965"/>
    <x v="11"/>
  </r>
  <r>
    <n v="1.38"/>
    <s v="OK"/>
    <d v="2026-01-15T12:00:00"/>
    <s v="2026-01-15T10:00:00Z"/>
    <n v="11.213750000000001"/>
    <x v="12"/>
  </r>
  <r>
    <n v="1.1599999999999999"/>
    <s v="OK"/>
    <d v="2026-01-15T13:00:00"/>
    <s v="2026-01-15T11:00:00Z"/>
    <n v="11.805250000000001"/>
    <x v="13"/>
  </r>
  <r>
    <n v="1.06"/>
    <s v="OK"/>
    <d v="2026-01-15T14:00:00"/>
    <s v="2026-01-15T12:00:00Z"/>
    <n v="11.766249999999999"/>
    <x v="14"/>
  </r>
  <r>
    <n v="0.6"/>
    <s v="OK"/>
    <d v="2026-01-15T15:00:00"/>
    <s v="2026-01-15T13:00:00Z"/>
    <n v="13.326249999999998"/>
    <x v="15"/>
  </r>
  <r>
    <n v="1.06"/>
    <s v="OK"/>
    <d v="2026-01-15T16:00:00"/>
    <s v="2026-01-15T14:00:00Z"/>
    <n v="14.532500000000001"/>
    <x v="16"/>
  </r>
  <r>
    <n v="2.16"/>
    <s v="OK"/>
    <d v="2026-01-15T17:00:00"/>
    <s v="2026-01-15T15:00:00Z"/>
    <n v="15.022749999999998"/>
    <x v="17"/>
  </r>
  <r>
    <n v="1.1000000000000001"/>
    <s v="OK"/>
    <d v="2026-01-15T18:00:00"/>
    <s v="2026-01-15T16:00:00Z"/>
    <n v="12.764749999999999"/>
    <x v="18"/>
  </r>
  <r>
    <n v="1.22"/>
    <s v="OK"/>
    <d v="2026-01-15T19:00:00"/>
    <s v="2026-01-15T17:00:00Z"/>
    <n v="11.36875"/>
    <x v="19"/>
  </r>
  <r>
    <n v="3.56"/>
    <s v="OK"/>
    <d v="2026-01-15T20:00:00"/>
    <s v="2026-01-15T18:00:00Z"/>
    <n v="10.499000000000001"/>
    <x v="20"/>
  </r>
  <r>
    <n v="3.73"/>
    <s v="OK"/>
    <d v="2026-01-15T21:00:00"/>
    <s v="2026-01-15T19:00:00Z"/>
    <n v="9.8092499999999987"/>
    <x v="21"/>
  </r>
  <r>
    <n v="2.33"/>
    <s v="OK"/>
    <d v="2026-01-15T22:00:00"/>
    <s v="2026-01-15T20:00:00Z"/>
    <n v="8.5412499999999998"/>
    <x v="22"/>
  </r>
  <r>
    <n v="0.38"/>
    <s v="OK"/>
    <d v="2026-01-15T23:00:00"/>
    <s v="2026-01-15T21:00:00Z"/>
    <n v="6.6910000000000007"/>
    <x v="23"/>
  </r>
  <r>
    <n v="0.4"/>
    <s v="OK"/>
    <d v="2026-01-16T00:00:00"/>
    <s v="2026-01-15T22:00:00Z"/>
    <n v="7.18675"/>
    <x v="0"/>
  </r>
  <r>
    <n v="0.36"/>
    <s v="OK"/>
    <d v="2026-01-16T01:00:00"/>
    <s v="2026-01-15T23:00:00Z"/>
    <n v="6.2560000000000002"/>
    <x v="1"/>
  </r>
  <r>
    <n v="0.34"/>
    <s v="OK"/>
    <d v="2026-01-16T02:00:00"/>
    <s v="2026-01-16T00:00:00Z"/>
    <n v="5.4685000000000006"/>
    <x v="2"/>
  </r>
  <r>
    <n v="0.26"/>
    <s v="OK"/>
    <d v="2026-01-16T03:00:00"/>
    <s v="2026-01-16T01:00:00Z"/>
    <n v="5.0522499999999999"/>
    <x v="3"/>
  </r>
  <r>
    <n v="1"/>
    <s v="OK"/>
    <d v="2026-01-16T04:00:00"/>
    <s v="2026-01-16T02:00:00Z"/>
    <n v="5.3164999999999996"/>
    <x v="4"/>
  </r>
  <r>
    <n v="1.04"/>
    <s v="OK"/>
    <d v="2026-01-16T05:00:00"/>
    <s v="2026-01-16T03:00:00Z"/>
    <n v="5.5990000000000002"/>
    <x v="5"/>
  </r>
  <r>
    <n v="1.72"/>
    <s v="OK"/>
    <d v="2026-01-16T06:00:00"/>
    <s v="2026-01-16T04:00:00Z"/>
    <n v="6.3767500000000004"/>
    <x v="6"/>
  </r>
  <r>
    <n v="0.8"/>
    <s v="OK"/>
    <d v="2026-01-16T07:00:00"/>
    <s v="2026-01-16T05:00:00Z"/>
    <n v="8.1572500000000012"/>
    <x v="7"/>
  </r>
  <r>
    <n v="1.3"/>
    <s v="OK"/>
    <d v="2026-01-16T08:00:00"/>
    <s v="2026-01-16T06:00:00Z"/>
    <n v="8.4179999999999993"/>
    <x v="8"/>
  </r>
  <r>
    <n v="1.9"/>
    <s v="OK"/>
    <d v="2026-01-16T09:00:00"/>
    <s v="2026-01-16T07:00:00Z"/>
    <n v="8.0339999999999989"/>
    <x v="9"/>
  </r>
  <r>
    <n v="1.9"/>
    <s v="OK"/>
    <d v="2026-01-16T10:00:00"/>
    <s v="2026-01-16T08:00:00Z"/>
    <n v="7.6165000000000003"/>
    <x v="10"/>
  </r>
  <r>
    <n v="3.63"/>
    <s v="OK"/>
    <d v="2026-01-16T11:00:00"/>
    <s v="2026-01-16T09:00:00Z"/>
    <n v="7.2852499999999996"/>
    <x v="11"/>
  </r>
  <r>
    <n v="0.43"/>
    <s v="OK"/>
    <d v="2026-01-16T12:00:00"/>
    <s v="2026-01-16T10:00:00Z"/>
    <n v="7.3317499999999995"/>
    <x v="12"/>
  </r>
  <r>
    <n v="0.81"/>
    <s v="OK"/>
    <d v="2026-01-16T13:00:00"/>
    <s v="2026-01-16T11:00:00Z"/>
    <n v="6.9924999999999997"/>
    <x v="13"/>
  </r>
  <r>
    <n v="0.61"/>
    <s v="OK"/>
    <d v="2026-01-16T14:00:00"/>
    <s v="2026-01-16T12:00:00Z"/>
    <n v="5.7142499999999998"/>
    <x v="14"/>
  </r>
  <r>
    <n v="0.45"/>
    <s v="OK"/>
    <d v="2026-01-16T15:00:00"/>
    <s v="2026-01-16T13:00:00Z"/>
    <n v="5.7047499999999998"/>
    <x v="15"/>
  </r>
  <r>
    <n v="0.43"/>
    <s v="OK"/>
    <d v="2026-01-16T16:00:00"/>
    <s v="2026-01-16T14:00:00Z"/>
    <n v="5.0975000000000001"/>
    <x v="16"/>
  </r>
  <r>
    <n v="0.56000000000000005"/>
    <s v="OK"/>
    <d v="2026-01-16T17:00:00"/>
    <s v="2026-01-16T15:00:00Z"/>
    <n v="4.8125"/>
    <x v="17"/>
  </r>
  <r>
    <n v="0.5"/>
    <s v="OK"/>
    <d v="2026-01-16T18:00:00"/>
    <s v="2026-01-16T16:00:00Z"/>
    <n v="4.1705000000000005"/>
    <x v="18"/>
  </r>
  <r>
    <n v="2.88"/>
    <s v="OK"/>
    <d v="2026-01-16T19:00:00"/>
    <s v="2026-01-16T17:00:00Z"/>
    <n v="3.7222500000000003"/>
    <x v="19"/>
  </r>
  <r>
    <n v="4.34"/>
    <s v="OK"/>
    <d v="2026-01-16T20:00:00"/>
    <s v="2026-01-16T18:00:00Z"/>
    <n v="3.1084999999999998"/>
    <x v="20"/>
  </r>
  <r>
    <n v="2.61"/>
    <s v="OK"/>
    <d v="2026-01-16T21:00:00"/>
    <s v="2026-01-16T19:00:00Z"/>
    <n v="2.9504999999999999"/>
    <x v="21"/>
  </r>
  <r>
    <n v="1.75"/>
    <s v="OK"/>
    <d v="2026-01-16T22:00:00"/>
    <s v="2026-01-16T20:00:00Z"/>
    <n v="2.5095000000000001"/>
    <x v="22"/>
  </r>
  <r>
    <n v="3.06"/>
    <s v="OK"/>
    <d v="2026-01-16T23:00:00"/>
    <s v="2026-01-16T21:00:00Z"/>
    <n v="2.5540000000000003"/>
    <x v="23"/>
  </r>
  <r>
    <n v="0.4"/>
    <s v="OK"/>
    <d v="2026-01-17T00:00:00"/>
    <s v="2026-01-16T22:00:00Z"/>
    <n v="2.7092499999999999"/>
    <x v="0"/>
  </r>
  <r>
    <n v="0.3"/>
    <s v="OK"/>
    <d v="2026-01-17T01:00:00"/>
    <s v="2026-01-16T23:00:00Z"/>
    <n v="2.7945000000000002"/>
    <x v="1"/>
  </r>
  <r>
    <n v="0.4"/>
    <s v="OK"/>
    <d v="2026-01-17T02:00:00"/>
    <s v="2026-01-17T00:00:00Z"/>
    <n v="2.8275000000000001"/>
    <x v="2"/>
  </r>
  <r>
    <n v="0.4"/>
    <s v="OK"/>
    <d v="2026-01-17T03:00:00"/>
    <s v="2026-01-17T01:00:00Z"/>
    <n v="2.9472499999999995"/>
    <x v="3"/>
  </r>
  <r>
    <n v="0.42"/>
    <s v="OK"/>
    <d v="2026-01-17T04:00:00"/>
    <s v="2026-01-17T02:00:00Z"/>
    <n v="2.7065000000000001"/>
    <x v="4"/>
  </r>
  <r>
    <n v="0.42"/>
    <s v="OK"/>
    <d v="2026-01-17T05:00:00"/>
    <s v="2026-01-17T03:00:00Z"/>
    <n v="3.5964999999999998"/>
    <x v="5"/>
  </r>
  <r>
    <n v="0.55000000000000004"/>
    <s v="OK"/>
    <d v="2026-01-17T06:00:00"/>
    <s v="2026-01-17T04:00:00Z"/>
    <n v="3.7054999999999998"/>
    <x v="6"/>
  </r>
  <r>
    <n v="0.56999999999999995"/>
    <s v="OK"/>
    <d v="2026-01-17T07:00:00"/>
    <s v="2026-01-17T05:00:00Z"/>
    <n v="4.577"/>
    <x v="7"/>
  </r>
  <r>
    <n v="0.49"/>
    <s v="OK"/>
    <d v="2026-01-17T08:00:00"/>
    <s v="2026-01-17T06:00:00Z"/>
    <n v="4.7784999999999993"/>
    <x v="8"/>
  </r>
  <r>
    <n v="2.31"/>
    <s v="OK"/>
    <d v="2026-01-17T09:00:00"/>
    <s v="2026-01-17T07:00:00Z"/>
    <n v="4.7744999999999997"/>
    <x v="9"/>
  </r>
  <r>
    <n v="0.99"/>
    <s v="OK"/>
    <d v="2026-01-17T10:00:00"/>
    <s v="2026-01-17T08:00:00Z"/>
    <n v="5.1122499999999995"/>
    <x v="10"/>
  </r>
  <r>
    <n v="1.1200000000000001"/>
    <s v="OK"/>
    <d v="2026-01-17T11:00:00"/>
    <s v="2026-01-17T09:00:00Z"/>
    <n v="5.0949999999999998"/>
    <x v="11"/>
  </r>
  <r>
    <n v="1.47"/>
    <s v="OK"/>
    <d v="2026-01-17T12:00:00"/>
    <s v="2026-01-17T10:00:00Z"/>
    <n v="4.9895000000000005"/>
    <x v="12"/>
  </r>
  <r>
    <n v="1.1299999999999999"/>
    <s v="OK"/>
    <d v="2026-01-17T13:00:00"/>
    <s v="2026-01-17T11:00:00Z"/>
    <n v="5.1619999999999999"/>
    <x v="13"/>
  </r>
  <r>
    <n v="2.82"/>
    <s v="OK"/>
    <d v="2026-01-17T14:00:00"/>
    <s v="2026-01-17T12:00:00Z"/>
    <n v="5.5439999999999996"/>
    <x v="14"/>
  </r>
  <r>
    <n v="0.6"/>
    <s v="OK"/>
    <d v="2026-01-17T15:00:00"/>
    <s v="2026-01-17T13:00:00Z"/>
    <n v="5.8987499999999997"/>
    <x v="15"/>
  </r>
  <r>
    <n v="0.54"/>
    <s v="OK"/>
    <d v="2026-01-17T16:00:00"/>
    <s v="2026-01-17T14:00:00Z"/>
    <n v="6.3964999999999996"/>
    <x v="16"/>
  </r>
  <r>
    <n v="2.79"/>
    <s v="OK"/>
    <d v="2026-01-17T17:00:00"/>
    <s v="2026-01-17T15:00:00Z"/>
    <n v="7.3452500000000001"/>
    <x v="17"/>
  </r>
  <r>
    <n v="0.78"/>
    <s v="OK"/>
    <d v="2026-01-17T18:00:00"/>
    <s v="2026-01-17T16:00:00Z"/>
    <n v="6.0157499999999997"/>
    <x v="18"/>
  </r>
  <r>
    <n v="0.6"/>
    <s v="OK"/>
    <d v="2026-01-17T19:00:00"/>
    <s v="2026-01-17T17:00:00Z"/>
    <n v="5.8669999999999991"/>
    <x v="19"/>
  </r>
  <r>
    <n v="0.7"/>
    <s v="OK"/>
    <d v="2026-01-17T20:00:00"/>
    <s v="2026-01-17T18:00:00Z"/>
    <n v="5.7632500000000002"/>
    <x v="20"/>
  </r>
  <r>
    <n v="3.65"/>
    <s v="OK"/>
    <d v="2026-01-17T21:00:00"/>
    <s v="2026-01-17T19:00:00Z"/>
    <n v="6.3045"/>
    <x v="21"/>
  </r>
  <r>
    <n v="2.2400000000000002"/>
    <s v="OK"/>
    <d v="2026-01-17T22:00:00"/>
    <s v="2026-01-17T20:00:00Z"/>
    <n v="6.4030000000000005"/>
    <x v="22"/>
  </r>
  <r>
    <n v="0.37"/>
    <s v="OK"/>
    <d v="2026-01-17T23:00:00"/>
    <s v="2026-01-17T21:00:00Z"/>
    <n v="6.0947500000000003"/>
    <x v="23"/>
  </r>
  <r>
    <n v="0.47"/>
    <s v="OK"/>
    <d v="2026-01-18T00:00:00"/>
    <s v="2026-01-17T22:00:00Z"/>
    <n v="7.1000000000000005"/>
    <x v="0"/>
  </r>
  <r>
    <n v="0.34"/>
    <s v="OK"/>
    <d v="2026-01-18T01:00:00"/>
    <s v="2026-01-17T23:00:00Z"/>
    <n v="7.4402499999999998"/>
    <x v="1"/>
  </r>
  <r>
    <n v="0.34"/>
    <s v="OK"/>
    <d v="2026-01-18T02:00:00"/>
    <s v="2026-01-18T00:00:00Z"/>
    <n v="7.4572500000000002"/>
    <x v="2"/>
  </r>
  <r>
    <n v="0.39"/>
    <s v="OK"/>
    <d v="2026-01-18T03:00:00"/>
    <s v="2026-01-18T01:00:00Z"/>
    <n v="8.2622499999999999"/>
    <x v="3"/>
  </r>
  <r>
    <n v="0.39"/>
    <s v="OK"/>
    <d v="2026-01-18T04:00:00"/>
    <s v="2026-01-18T02:00:00Z"/>
    <n v="8.8717500000000005"/>
    <x v="4"/>
  </r>
  <r>
    <n v="0.51"/>
    <s v="OK"/>
    <d v="2026-01-18T05:00:00"/>
    <s v="2026-01-18T03:00:00Z"/>
    <n v="9.8282500000000006"/>
    <x v="5"/>
  </r>
  <r>
    <n v="0.42"/>
    <s v="OK"/>
    <d v="2026-01-18T06:00:00"/>
    <s v="2026-01-18T04:00:00Z"/>
    <n v="9.3327500000000008"/>
    <x v="6"/>
  </r>
  <r>
    <n v="0.6"/>
    <s v="OK"/>
    <d v="2026-01-18T07:00:00"/>
    <s v="2026-01-18T05:00:00Z"/>
    <n v="10.269"/>
    <x v="7"/>
  </r>
  <r>
    <n v="1.59"/>
    <s v="OK"/>
    <d v="2026-01-18T08:00:00"/>
    <s v="2026-01-18T06:00:00Z"/>
    <n v="10.25525"/>
    <x v="8"/>
  </r>
  <r>
    <n v="1.55"/>
    <s v="OK"/>
    <d v="2026-01-18T09:00:00"/>
    <s v="2026-01-18T07:00:00Z"/>
    <n v="11.2515"/>
    <x v="9"/>
  </r>
  <r>
    <n v="0.82"/>
    <s v="OK"/>
    <d v="2026-01-18T10:00:00"/>
    <s v="2026-01-18T08:00:00Z"/>
    <n v="12.17975"/>
    <x v="10"/>
  </r>
  <r>
    <n v="0.57999999999999996"/>
    <s v="OK"/>
    <d v="2026-01-18T11:00:00"/>
    <s v="2026-01-18T09:00:00Z"/>
    <n v="11.994250000000001"/>
    <x v="11"/>
  </r>
  <r>
    <n v="0.33"/>
    <s v="OK"/>
    <d v="2026-01-18T12:00:00"/>
    <s v="2026-01-18T10:00:00Z"/>
    <n v="11.771000000000001"/>
    <x v="12"/>
  </r>
  <r>
    <n v="0.43"/>
    <s v="OK"/>
    <d v="2026-01-18T13:00:00"/>
    <s v="2026-01-18T11:00:00Z"/>
    <n v="11.81925"/>
    <x v="13"/>
  </r>
  <r>
    <n v="0.49"/>
    <s v="OK"/>
    <d v="2026-01-18T14:00:00"/>
    <s v="2026-01-18T12:00:00Z"/>
    <n v="12.2895"/>
    <x v="14"/>
  </r>
  <r>
    <n v="0.56000000000000005"/>
    <s v="OK"/>
    <d v="2026-01-18T15:00:00"/>
    <s v="2026-01-18T13:00:00Z"/>
    <n v="12.885999999999999"/>
    <x v="15"/>
  </r>
  <r>
    <n v="0.49"/>
    <s v="OK"/>
    <d v="2026-01-18T16:00:00"/>
    <s v="2026-01-18T14:00:00Z"/>
    <n v="14.010249999999999"/>
    <x v="16"/>
  </r>
  <r>
    <n v="2.25"/>
    <s v="OK"/>
    <d v="2026-01-18T17:00:00"/>
    <s v="2026-01-18T15:00:00Z"/>
    <n v="15.80875"/>
    <x v="17"/>
  </r>
  <r>
    <n v="2.4300000000000002"/>
    <s v="OK"/>
    <d v="2026-01-18T18:00:00"/>
    <s v="2026-01-18T16:00:00Z"/>
    <n v="16.939499999999999"/>
    <x v="18"/>
  </r>
  <r>
    <n v="3.45"/>
    <s v="OK"/>
    <d v="2026-01-18T19:00:00"/>
    <s v="2026-01-18T17:00:00Z"/>
    <n v="15.038"/>
    <x v="19"/>
  </r>
  <r>
    <n v="1.62"/>
    <s v="OK"/>
    <d v="2026-01-18T20:00:00"/>
    <s v="2026-01-18T18:00:00Z"/>
    <n v="14.09225"/>
    <x v="20"/>
  </r>
  <r>
    <n v="1.08"/>
    <s v="OK"/>
    <d v="2026-01-18T21:00:00"/>
    <s v="2026-01-18T19:00:00Z"/>
    <n v="13.008000000000001"/>
    <x v="21"/>
  </r>
  <r>
    <n v="2"/>
    <s v="OK"/>
    <d v="2026-01-18T22:00:00"/>
    <s v="2026-01-18T20:00:00Z"/>
    <n v="12.491"/>
    <x v="22"/>
  </r>
  <r>
    <n v="0.93"/>
    <s v="OK"/>
    <d v="2026-01-18T23:00:00"/>
    <s v="2026-01-18T21:00:00Z"/>
    <n v="12.316750000000001"/>
    <x v="23"/>
  </r>
  <r>
    <n v="0.37"/>
    <s v="OK"/>
    <d v="2026-01-19T00:00:00"/>
    <s v="2026-01-18T22:00:00Z"/>
    <n v="11.21025"/>
    <x v="0"/>
  </r>
  <r>
    <n v="0.31"/>
    <s v="OK"/>
    <d v="2026-01-19T01:00:00"/>
    <s v="2026-01-18T23:00:00Z"/>
    <n v="10.95275"/>
    <x v="1"/>
  </r>
  <r>
    <n v="0.35"/>
    <s v="OK"/>
    <d v="2026-01-19T02:00:00"/>
    <s v="2026-01-19T00:00:00Z"/>
    <n v="10.91325"/>
    <x v="2"/>
  </r>
  <r>
    <n v="0.33"/>
    <s v="OK"/>
    <d v="2026-01-19T03:00:00"/>
    <s v="2026-01-19T01:00:00Z"/>
    <n v="10.8725"/>
    <x v="3"/>
  </r>
  <r>
    <n v="0.65"/>
    <s v="OK"/>
    <d v="2026-01-19T04:00:00"/>
    <s v="2026-01-19T02:00:00Z"/>
    <n v="10.952500000000001"/>
    <x v="4"/>
  </r>
  <r>
    <n v="0.42"/>
    <s v="OK"/>
    <d v="2026-01-19T05:00:00"/>
    <s v="2026-01-19T03:00:00Z"/>
    <n v="11.462249999999999"/>
    <x v="5"/>
  </r>
  <r>
    <n v="0.55000000000000004"/>
    <s v="OK"/>
    <d v="2026-01-19T06:00:00"/>
    <s v="2026-01-19T04:00:00Z"/>
    <n v="15.343249999999999"/>
    <x v="6"/>
  </r>
  <r>
    <n v="0.75"/>
    <s v="OK"/>
    <d v="2026-01-19T07:00:00"/>
    <s v="2026-01-19T05:00:00Z"/>
    <n v="19.452249999999999"/>
    <x v="7"/>
  </r>
  <r>
    <n v="0.78"/>
    <s v="OK"/>
    <d v="2026-01-19T08:00:00"/>
    <s v="2026-01-19T06:00:00Z"/>
    <n v="21.491999999999997"/>
    <x v="8"/>
  </r>
  <r>
    <n v="2.2599999999999998"/>
    <s v="OK"/>
    <d v="2026-01-19T09:00:00"/>
    <s v="2026-01-19T07:00:00Z"/>
    <n v="19.894500000000001"/>
    <x v="9"/>
  </r>
  <r>
    <n v="0.5"/>
    <s v="OK"/>
    <d v="2026-01-19T10:00:00"/>
    <s v="2026-01-19T08:00:00Z"/>
    <n v="16.74925"/>
    <x v="10"/>
  </r>
  <r>
    <n v="1.39"/>
    <s v="OK"/>
    <d v="2026-01-19T11:00:00"/>
    <s v="2026-01-19T09:00:00Z"/>
    <n v="15.454499999999999"/>
    <x v="11"/>
  </r>
  <r>
    <n v="0.56999999999999995"/>
    <s v="OK"/>
    <d v="2026-01-19T12:00:00"/>
    <s v="2026-01-19T10:00:00Z"/>
    <n v="15.155250000000001"/>
    <x v="12"/>
  </r>
  <r>
    <n v="1.36"/>
    <s v="OK"/>
    <d v="2026-01-19T13:00:00"/>
    <s v="2026-01-19T11:00:00Z"/>
    <n v="15.655000000000001"/>
    <x v="13"/>
  </r>
  <r>
    <n v="0.61"/>
    <s v="OK"/>
    <d v="2026-01-19T14:00:00"/>
    <s v="2026-01-19T12:00:00Z"/>
    <n v="17.785499999999999"/>
    <x v="14"/>
  </r>
  <r>
    <n v="0.65"/>
    <s v="OK"/>
    <d v="2026-01-19T15:00:00"/>
    <s v="2026-01-19T13:00:00Z"/>
    <n v="20.917999999999999"/>
    <x v="15"/>
  </r>
  <r>
    <n v="3.29"/>
    <s v="OK"/>
    <d v="2026-01-19T16:00:00"/>
    <s v="2026-01-19T14:00:00Z"/>
    <n v="24.412749999999999"/>
    <x v="16"/>
  </r>
  <r>
    <n v="2.44"/>
    <s v="OK"/>
    <d v="2026-01-19T17:00:00"/>
    <s v="2026-01-19T15:00:00Z"/>
    <n v="25.858499999999999"/>
    <x v="17"/>
  </r>
  <r>
    <n v="3.94"/>
    <s v="OK"/>
    <d v="2026-01-19T18:00:00"/>
    <s v="2026-01-19T16:00:00Z"/>
    <n v="24.472999999999999"/>
    <x v="18"/>
  </r>
  <r>
    <n v="1.3"/>
    <s v="OK"/>
    <d v="2026-01-19T19:00:00"/>
    <s v="2026-01-19T17:00:00Z"/>
    <n v="22.120750000000001"/>
    <x v="19"/>
  </r>
  <r>
    <n v="4.16"/>
    <s v="OK"/>
    <d v="2026-01-19T20:00:00"/>
    <s v="2026-01-19T18:00:00Z"/>
    <n v="19.210999999999999"/>
    <x v="20"/>
  </r>
  <r>
    <n v="4.09"/>
    <s v="OK"/>
    <d v="2026-01-19T21:00:00"/>
    <s v="2026-01-19T19:00:00Z"/>
    <n v="16.414249999999999"/>
    <x v="21"/>
  </r>
  <r>
    <n v="1.04"/>
    <s v="OK"/>
    <d v="2026-01-19T22:00:00"/>
    <s v="2026-01-19T20:00:00Z"/>
    <n v="15.366"/>
    <x v="22"/>
  </r>
  <r>
    <n v="0.36"/>
    <s v="OK"/>
    <d v="2026-01-19T23:00:00"/>
    <s v="2026-01-19T21:00:00Z"/>
    <n v="13.65075"/>
    <x v="23"/>
  </r>
  <r>
    <n v="0.34"/>
    <s v="OK"/>
    <d v="2026-01-20T00:00:00"/>
    <s v="2026-01-19T22:00:00Z"/>
    <n v="13.873250000000001"/>
    <x v="0"/>
  </r>
  <r>
    <n v="0.43"/>
    <s v="OK"/>
    <d v="2026-01-20T01:00:00"/>
    <s v="2026-01-19T23:00:00Z"/>
    <n v="13.818249999999999"/>
    <x v="1"/>
  </r>
  <r>
    <n v="0.34"/>
    <s v="OK"/>
    <d v="2026-01-20T02:00:00"/>
    <s v="2026-01-20T00:00:00Z"/>
    <n v="13.352500000000001"/>
    <x v="2"/>
  </r>
  <r>
    <n v="0.41"/>
    <s v="OK"/>
    <d v="2026-01-20T03:00:00"/>
    <s v="2026-01-20T01:00:00Z"/>
    <n v="13.296749999999999"/>
    <x v="3"/>
  </r>
  <r>
    <n v="0.82"/>
    <s v="OK"/>
    <d v="2026-01-20T04:00:00"/>
    <s v="2026-01-20T02:00:00Z"/>
    <n v="13.654"/>
    <x v="4"/>
  </r>
  <r>
    <n v="1.07"/>
    <s v="OK"/>
    <d v="2026-01-20T05:00:00"/>
    <s v="2026-01-20T03:00:00Z"/>
    <n v="15.047499999999999"/>
    <x v="5"/>
  </r>
  <r>
    <n v="1.19"/>
    <s v="OK"/>
    <d v="2026-01-20T06:00:00"/>
    <s v="2026-01-20T04:00:00Z"/>
    <n v="22.405000000000001"/>
    <x v="6"/>
  </r>
  <r>
    <n v="1.72"/>
    <s v="OK"/>
    <d v="2026-01-20T07:00:00"/>
    <s v="2026-01-20T05:00:00Z"/>
    <n v="29.220500000000001"/>
    <x v="7"/>
  </r>
  <r>
    <n v="0.45"/>
    <s v="OK"/>
    <d v="2026-01-20T08:00:00"/>
    <s v="2026-01-20T06:00:00Z"/>
    <n v="32.908000000000001"/>
    <x v="8"/>
  </r>
  <r>
    <n v="0.55000000000000004"/>
    <s v="OK"/>
    <d v="2026-01-20T09:00:00"/>
    <s v="2026-01-20T07:00:00Z"/>
    <n v="27.839500000000001"/>
    <x v="9"/>
  </r>
  <r>
    <n v="0.37"/>
    <s v="OK"/>
    <d v="2026-01-20T10:00:00"/>
    <s v="2026-01-20T08:00:00Z"/>
    <n v="22.613750000000003"/>
    <x v="10"/>
  </r>
  <r>
    <n v="0.38"/>
    <s v="OK"/>
    <d v="2026-01-20T11:00:00"/>
    <s v="2026-01-20T09:00:00Z"/>
    <n v="17.278750000000002"/>
    <x v="11"/>
  </r>
  <r>
    <n v="0.51"/>
    <s v="OK"/>
    <d v="2026-01-20T12:00:00"/>
    <s v="2026-01-20T10:00:00Z"/>
    <n v="19.460749999999997"/>
    <x v="12"/>
  </r>
  <r>
    <n v="0.42"/>
    <s v="OK"/>
    <d v="2026-01-20T13:00:00"/>
    <s v="2026-01-20T11:00:00Z"/>
    <n v="18.815750000000001"/>
    <x v="13"/>
  </r>
  <r>
    <n v="1.31"/>
    <s v="OK"/>
    <d v="2026-01-20T14:00:00"/>
    <s v="2026-01-20T12:00:00Z"/>
    <n v="18.981250000000003"/>
    <x v="14"/>
  </r>
  <r>
    <n v="1.4"/>
    <s v="OK"/>
    <d v="2026-01-20T15:00:00"/>
    <s v="2026-01-20T13:00:00Z"/>
    <n v="23.906500000000001"/>
    <x v="15"/>
  </r>
  <r>
    <n v="1.08"/>
    <s v="OK"/>
    <d v="2026-01-20T16:00:00"/>
    <s v="2026-01-20T14:00:00Z"/>
    <n v="33.82"/>
    <x v="16"/>
  </r>
  <r>
    <n v="3.09"/>
    <s v="OK"/>
    <d v="2026-01-20T17:00:00"/>
    <s v="2026-01-20T15:00:00Z"/>
    <n v="31.374999999999996"/>
    <x v="17"/>
  </r>
  <r>
    <n v="0.75"/>
    <s v="OK"/>
    <d v="2026-01-20T18:00:00"/>
    <s v="2026-01-20T16:00:00Z"/>
    <n v="24.947749999999999"/>
    <x v="18"/>
  </r>
  <r>
    <n v="3.49"/>
    <s v="OK"/>
    <d v="2026-01-20T19:00:00"/>
    <s v="2026-01-20T17:00:00Z"/>
    <n v="22.387"/>
    <x v="19"/>
  </r>
  <r>
    <n v="3.68"/>
    <s v="OK"/>
    <d v="2026-01-20T20:00:00"/>
    <s v="2026-01-20T18:00:00Z"/>
    <n v="19.259249999999998"/>
    <x v="20"/>
  </r>
  <r>
    <n v="2.17"/>
    <s v="OK"/>
    <d v="2026-01-20T21:00:00"/>
    <s v="2026-01-20T19:00:00Z"/>
    <n v="17.271000000000001"/>
    <x v="21"/>
  </r>
  <r>
    <n v="0.46"/>
    <s v="OK"/>
    <d v="2026-01-20T22:00:00"/>
    <s v="2026-01-20T20:00:00Z"/>
    <n v="14.615500000000001"/>
    <x v="22"/>
  </r>
  <r>
    <n v="0.41"/>
    <s v="OK"/>
    <d v="2026-01-20T23:00:00"/>
    <s v="2026-01-20T21:00:00Z"/>
    <n v="13.082750000000001"/>
    <x v="23"/>
  </r>
  <r>
    <n v="0.34"/>
    <s v="OK"/>
    <d v="2026-01-21T00:00:00"/>
    <s v="2026-01-20T22:00:00Z"/>
    <n v="12.35525"/>
    <x v="0"/>
  </r>
  <r>
    <n v="0.42"/>
    <s v="OK"/>
    <d v="2026-01-21T01:00:00"/>
    <s v="2026-01-20T23:00:00Z"/>
    <n v="11.72925"/>
    <x v="1"/>
  </r>
  <r>
    <n v="0.35"/>
    <s v="OK"/>
    <d v="2026-01-21T02:00:00"/>
    <s v="2026-01-21T00:00:00Z"/>
    <n v="11.592750000000001"/>
    <x v="2"/>
  </r>
  <r>
    <n v="0.45"/>
    <s v="OK"/>
    <d v="2026-01-21T03:00:00"/>
    <s v="2026-01-21T01:00:00Z"/>
    <n v="11.343249999999999"/>
    <x v="3"/>
  </r>
  <r>
    <n v="0.54"/>
    <s v="OK"/>
    <d v="2026-01-21T04:00:00"/>
    <s v="2026-01-21T02:00:00Z"/>
    <n v="11.172000000000001"/>
    <x v="4"/>
  </r>
  <r>
    <n v="0.49"/>
    <s v="OK"/>
    <d v="2026-01-21T05:00:00"/>
    <s v="2026-01-21T03:00:00Z"/>
    <n v="13.576499999999999"/>
    <x v="5"/>
  </r>
  <r>
    <n v="2.0699999999999998"/>
    <s v="OK"/>
    <d v="2026-01-21T06:00:00"/>
    <s v="2026-01-21T04:00:00Z"/>
    <n v="16.314250000000001"/>
    <x v="6"/>
  </r>
  <r>
    <n v="1.02"/>
    <s v="OK"/>
    <d v="2026-01-21T07:00:00"/>
    <s v="2026-01-21T05:00:00Z"/>
    <n v="16.187249999999999"/>
    <x v="7"/>
  </r>
  <r>
    <n v="0.8"/>
    <s v="OK"/>
    <d v="2026-01-21T08:00:00"/>
    <s v="2026-01-21T06:00:00Z"/>
    <n v="18.911249999999999"/>
    <x v="8"/>
  </r>
  <r>
    <n v="0.65"/>
    <s v="OK"/>
    <d v="2026-01-21T09:00:00"/>
    <s v="2026-01-21T07:00:00Z"/>
    <n v="17.5825"/>
    <x v="9"/>
  </r>
  <r>
    <n v="0.59"/>
    <s v="OK"/>
    <d v="2026-01-21T10:00:00"/>
    <s v="2026-01-21T08:00:00Z"/>
    <n v="14.981000000000002"/>
    <x v="10"/>
  </r>
  <r>
    <n v="0.53"/>
    <s v="OK"/>
    <d v="2026-01-21T11:00:00"/>
    <s v="2026-01-21T09:00:00Z"/>
    <n v="13.5745"/>
    <x v="11"/>
  </r>
  <r>
    <n v="2.9"/>
    <s v="OK"/>
    <d v="2026-01-21T12:00:00"/>
    <s v="2026-01-21T10:00:00Z"/>
    <n v="14.842000000000001"/>
    <x v="12"/>
  </r>
  <r>
    <n v="1.1599999999999999"/>
    <s v="OK"/>
    <d v="2026-01-21T13:00:00"/>
    <s v="2026-01-21T11:00:00Z"/>
    <n v="13.07775"/>
    <x v="13"/>
  </r>
  <r>
    <n v="0.55000000000000004"/>
    <s v="OK"/>
    <d v="2026-01-21T14:00:00"/>
    <s v="2026-01-21T12:00:00Z"/>
    <n v="13.738250000000001"/>
    <x v="14"/>
  </r>
  <r>
    <n v="0.51"/>
    <s v="OK"/>
    <d v="2026-01-21T15:00:00"/>
    <s v="2026-01-21T13:00:00Z"/>
    <n v="15.52525"/>
    <x v="15"/>
  </r>
  <r>
    <n v="0.8"/>
    <s v="OK"/>
    <d v="2026-01-21T16:00:00"/>
    <s v="2026-01-21T14:00:00Z"/>
    <n v="17.3855"/>
    <x v="16"/>
  </r>
  <r>
    <n v="0.69"/>
    <s v="OK"/>
    <d v="2026-01-21T17:00:00"/>
    <s v="2026-01-21T15:00:00Z"/>
    <n v="16.49625"/>
    <x v="17"/>
  </r>
  <r>
    <n v="0.89"/>
    <s v="OK"/>
    <d v="2026-01-21T18:00:00"/>
    <s v="2026-01-21T16:00:00Z"/>
    <n v="15.0825"/>
    <x v="18"/>
  </r>
  <r>
    <n v="2.19"/>
    <s v="OK"/>
    <d v="2026-01-21T19:00:00"/>
    <s v="2026-01-21T17:00:00Z"/>
    <n v="13.378500000000001"/>
    <x v="19"/>
  </r>
  <r>
    <n v="2.62"/>
    <s v="OK"/>
    <d v="2026-01-21T20:00:00"/>
    <s v="2026-01-21T18:00:00Z"/>
    <n v="12.45675"/>
    <x v="20"/>
  </r>
  <r>
    <n v="4.4000000000000004"/>
    <s v="OK"/>
    <d v="2026-01-21T21:00:00"/>
    <s v="2026-01-21T19:00:00Z"/>
    <n v="11.764749999999999"/>
    <x v="21"/>
  </r>
  <r>
    <n v="3.25"/>
    <s v="OK"/>
    <d v="2026-01-21T22:00:00"/>
    <s v="2026-01-21T20:00:00Z"/>
    <n v="12.542999999999999"/>
    <x v="22"/>
  </r>
  <r>
    <n v="1.39"/>
    <s v="OK"/>
    <d v="2026-01-21T23:00:00"/>
    <s v="2026-01-21T21:00:00Z"/>
    <n v="11.04175"/>
    <x v="23"/>
  </r>
  <r>
    <n v="1.43"/>
    <s v="OK"/>
    <d v="2026-01-22T00:00:00"/>
    <s v="2026-01-21T22:00:00Z"/>
    <n v="11.196999999999999"/>
    <x v="0"/>
  </r>
  <r>
    <n v="1.2"/>
    <s v="OK"/>
    <d v="2026-01-22T01:00:00"/>
    <s v="2026-01-21T23:00:00Z"/>
    <n v="10.46425"/>
    <x v="1"/>
  </r>
  <r>
    <n v="1.22"/>
    <s v="OK"/>
    <d v="2026-01-22T02:00:00"/>
    <s v="2026-01-22T00:00:00Z"/>
    <n v="10.29425"/>
    <x v="2"/>
  </r>
  <r>
    <n v="1.17"/>
    <s v="OK"/>
    <d v="2026-01-22T03:00:00"/>
    <s v="2026-01-22T01:00:00Z"/>
    <n v="10.262999999999998"/>
    <x v="3"/>
  </r>
  <r>
    <n v="1.68"/>
    <s v="OK"/>
    <d v="2026-01-22T04:00:00"/>
    <s v="2026-01-22T02:00:00Z"/>
    <n v="10.6715"/>
    <x v="4"/>
  </r>
  <r>
    <n v="1.68"/>
    <s v="OK"/>
    <d v="2026-01-22T05:00:00"/>
    <s v="2026-01-22T03:00:00Z"/>
    <n v="13.497250000000001"/>
    <x v="5"/>
  </r>
  <r>
    <n v="1.43"/>
    <s v="OK"/>
    <d v="2026-01-22T06:00:00"/>
    <s v="2026-01-22T04:00:00Z"/>
    <n v="16.315000000000001"/>
    <x v="6"/>
  </r>
  <r>
    <n v="2.2200000000000002"/>
    <s v="OK"/>
    <d v="2026-01-22T07:00:00"/>
    <s v="2026-01-22T05:00:00Z"/>
    <n v="20.323"/>
    <x v="7"/>
  </r>
  <r>
    <n v="2.1800000000000002"/>
    <s v="OK"/>
    <d v="2026-01-22T08:00:00"/>
    <s v="2026-01-22T06:00:00Z"/>
    <n v="20.079000000000001"/>
    <x v="8"/>
  </r>
  <r>
    <n v="0.54"/>
    <s v="OK"/>
    <d v="2026-01-22T09:00:00"/>
    <s v="2026-01-22T07:00:00Z"/>
    <n v="20.134999999999998"/>
    <x v="9"/>
  </r>
  <r>
    <n v="0.7"/>
    <s v="OK"/>
    <d v="2026-01-22T10:00:00"/>
    <s v="2026-01-22T08:00:00Z"/>
    <n v="18.856750000000002"/>
    <x v="10"/>
  </r>
  <r>
    <n v="1.02"/>
    <s v="OK"/>
    <d v="2026-01-22T11:00:00"/>
    <s v="2026-01-22T09:00:00Z"/>
    <n v="19.207500000000003"/>
    <x v="11"/>
  </r>
  <r>
    <n v="0.46"/>
    <s v="OK"/>
    <d v="2026-01-22T12:00:00"/>
    <s v="2026-01-22T10:00:00Z"/>
    <n v="19.46575"/>
    <x v="12"/>
  </r>
  <r>
    <n v="0.39"/>
    <s v="OK"/>
    <d v="2026-01-22T13:00:00"/>
    <s v="2026-01-22T11:00:00Z"/>
    <n v="20.005749999999999"/>
    <x v="13"/>
  </r>
  <r>
    <n v="0.54"/>
    <s v="OK"/>
    <d v="2026-01-22T14:00:00"/>
    <s v="2026-01-22T12:00:00Z"/>
    <n v="19.202500000000001"/>
    <x v="14"/>
  </r>
  <r>
    <n v="2.66"/>
    <s v="OK"/>
    <d v="2026-01-22T15:00:00"/>
    <s v="2026-01-22T13:00:00Z"/>
    <n v="22.91675"/>
    <x v="15"/>
  </r>
  <r>
    <n v="0.74"/>
    <s v="OK"/>
    <d v="2026-01-22T16:00:00"/>
    <s v="2026-01-22T14:00:00Z"/>
    <n v="23.376999999999999"/>
    <x v="16"/>
  </r>
  <r>
    <n v="0.56000000000000005"/>
    <s v="OK"/>
    <d v="2026-01-22T17:00:00"/>
    <s v="2026-01-22T15:00:00Z"/>
    <n v="20.965000000000003"/>
    <x v="17"/>
  </r>
  <r>
    <n v="1.27"/>
    <s v="OK"/>
    <d v="2026-01-22T18:00:00"/>
    <s v="2026-01-22T16:00:00Z"/>
    <n v="19.353749999999998"/>
    <x v="18"/>
  </r>
  <r>
    <n v="2.31"/>
    <s v="OK"/>
    <d v="2026-01-22T19:00:00"/>
    <s v="2026-01-22T17:00:00Z"/>
    <n v="17.56925"/>
    <x v="19"/>
  </r>
  <r>
    <n v="3.59"/>
    <s v="OK"/>
    <d v="2026-01-22T20:00:00"/>
    <s v="2026-01-22T18:00:00Z"/>
    <n v="15.402000000000001"/>
    <x v="20"/>
  </r>
  <r>
    <n v="5.46"/>
    <s v="OK"/>
    <d v="2026-01-22T21:00:00"/>
    <s v="2026-01-22T19:00:00Z"/>
    <n v="13.795999999999999"/>
    <x v="21"/>
  </r>
  <r>
    <n v="4.0999999999999996"/>
    <s v="OK"/>
    <d v="2026-01-22T22:00:00"/>
    <s v="2026-01-22T20:00:00Z"/>
    <n v="13.46875"/>
    <x v="22"/>
  </r>
  <r>
    <n v="1.86"/>
    <s v="OK"/>
    <d v="2026-01-22T23:00:00"/>
    <s v="2026-01-22T21:00:00Z"/>
    <n v="11.821250000000001"/>
    <x v="23"/>
  </r>
  <r>
    <n v="1.25"/>
    <s v="OK"/>
    <d v="2026-01-23T00:00:00"/>
    <s v="2026-01-22T22:00:00Z"/>
    <n v="13.518750000000001"/>
    <x v="0"/>
  </r>
  <r>
    <n v="1.27"/>
    <s v="OK"/>
    <d v="2026-01-23T01:00:00"/>
    <s v="2026-01-22T23:00:00Z"/>
    <n v="13.943"/>
    <x v="1"/>
  </r>
  <r>
    <n v="1.19"/>
    <s v="OK"/>
    <d v="2026-01-23T02:00:00"/>
    <s v="2026-01-23T00:00:00Z"/>
    <n v="14.001750000000001"/>
    <x v="2"/>
  </r>
  <r>
    <n v="1.22"/>
    <s v="OK"/>
    <d v="2026-01-23T03:00:00"/>
    <s v="2026-01-23T01:00:00Z"/>
    <n v="13.128"/>
    <x v="3"/>
  </r>
  <r>
    <n v="1.41"/>
    <s v="OK"/>
    <d v="2026-01-23T04:00:00"/>
    <s v="2026-01-23T02:00:00Z"/>
    <n v="13.279"/>
    <x v="4"/>
  </r>
  <r>
    <n v="1.64"/>
    <s v="OK"/>
    <d v="2026-01-23T05:00:00"/>
    <s v="2026-01-23T03:00:00Z"/>
    <n v="16.314250000000001"/>
    <x v="5"/>
  </r>
  <r>
    <n v="2.81"/>
    <s v="OK"/>
    <d v="2026-01-23T06:00:00"/>
    <s v="2026-01-23T04:00:00Z"/>
    <n v="22.632999999999999"/>
    <x v="6"/>
  </r>
  <r>
    <n v="0.78"/>
    <s v="OK"/>
    <d v="2026-01-23T07:00:00"/>
    <s v="2026-01-23T05:00:00Z"/>
    <n v="24.428999999999998"/>
    <x v="7"/>
  </r>
  <r>
    <n v="0.36"/>
    <s v="OK"/>
    <d v="2026-01-23T08:00:00"/>
    <s v="2026-01-23T06:00:00Z"/>
    <n v="26.521249999999998"/>
    <x v="8"/>
  </r>
  <r>
    <n v="0.37"/>
    <s v="OK"/>
    <d v="2026-01-23T09:00:00"/>
    <s v="2026-01-23T07:00:00Z"/>
    <n v="25.1"/>
    <x v="9"/>
  </r>
  <r>
    <n v="0.33"/>
    <s v="OK"/>
    <d v="2026-01-23T10:00:00"/>
    <s v="2026-01-23T08:00:00Z"/>
    <n v="23.26125"/>
    <x v="10"/>
  </r>
  <r>
    <n v="0.36"/>
    <s v="OK"/>
    <d v="2026-01-23T11:00:00"/>
    <s v="2026-01-23T09:00:00Z"/>
    <n v="24.444749999999999"/>
    <x v="11"/>
  </r>
  <r>
    <n v="0.48"/>
    <s v="OK"/>
    <d v="2026-01-23T12:00:00"/>
    <s v="2026-01-23T10:00:00Z"/>
    <n v="24.783000000000001"/>
    <x v="12"/>
  </r>
  <r>
    <n v="0.45"/>
    <s v="OK"/>
    <d v="2026-01-23T13:00:00"/>
    <s v="2026-01-23T11:00:00Z"/>
    <n v="23.75225"/>
    <x v="13"/>
  </r>
  <r>
    <n v="0.6"/>
    <s v="OK"/>
    <d v="2026-01-23T14:00:00"/>
    <s v="2026-01-23T12:00:00Z"/>
    <n v="23.493500000000001"/>
    <x v="14"/>
  </r>
  <r>
    <n v="0.44"/>
    <s v="OK"/>
    <d v="2026-01-23T15:00:00"/>
    <s v="2026-01-23T13:00:00Z"/>
    <n v="24.93675"/>
    <x v="15"/>
  </r>
  <r>
    <n v="0.48"/>
    <s v="OK"/>
    <d v="2026-01-23T16:00:00"/>
    <s v="2026-01-23T14:00:00Z"/>
    <n v="22.61525"/>
    <x v="16"/>
  </r>
  <r>
    <n v="2.56"/>
    <s v="OK"/>
    <d v="2026-01-23T17:00:00"/>
    <s v="2026-01-23T15:00:00Z"/>
    <n v="23.276"/>
    <x v="17"/>
  </r>
  <r>
    <n v="1.96"/>
    <s v="OK"/>
    <d v="2026-01-23T18:00:00"/>
    <s v="2026-01-23T16:00:00Z"/>
    <n v="22.396750000000001"/>
    <x v="18"/>
  </r>
  <r>
    <n v="1.65"/>
    <s v="OK"/>
    <d v="2026-01-23T19:00:00"/>
    <s v="2026-01-23T17:00:00Z"/>
    <n v="19.898"/>
    <x v="19"/>
  </r>
  <r>
    <n v="4.2300000000000004"/>
    <s v="OK"/>
    <d v="2026-01-23T20:00:00"/>
    <s v="2026-01-23T18:00:00Z"/>
    <n v="16.873999999999999"/>
    <x v="20"/>
  </r>
  <r>
    <n v="4.28"/>
    <s v="OK"/>
    <d v="2026-01-23T21:00:00"/>
    <s v="2026-01-23T19:00:00Z"/>
    <n v="16.576250000000002"/>
    <x v="21"/>
  </r>
  <r>
    <n v="4.63"/>
    <s v="OK"/>
    <d v="2026-01-23T22:00:00"/>
    <s v="2026-01-23T20:00:00Z"/>
    <n v="15.032"/>
    <x v="22"/>
  </r>
  <r>
    <n v="2.2799999999999998"/>
    <s v="OK"/>
    <d v="2026-01-23T23:00:00"/>
    <s v="2026-01-23T21:00:00Z"/>
    <n v="12.68225"/>
    <x v="23"/>
  </r>
  <r>
    <n v="1.86"/>
    <s v="OK"/>
    <d v="2026-01-24T00:00:00"/>
    <s v="2026-01-23T22:00:00Z"/>
    <n v="15.06025"/>
    <x v="0"/>
  </r>
  <r>
    <n v="1.74"/>
    <s v="OK"/>
    <d v="2026-01-24T01:00:00"/>
    <s v="2026-01-23T23:00:00Z"/>
    <n v="13.549750000000001"/>
    <x v="1"/>
  </r>
  <r>
    <n v="1.8"/>
    <s v="OK"/>
    <d v="2026-01-24T02:00:00"/>
    <s v="2026-01-24T00:00:00Z"/>
    <n v="13.20575"/>
    <x v="2"/>
  </r>
  <r>
    <n v="1.62"/>
    <s v="OK"/>
    <d v="2026-01-24T03:00:00"/>
    <s v="2026-01-24T01:00:00Z"/>
    <n v="13.084250000000001"/>
    <x v="3"/>
  </r>
  <r>
    <n v="1.67"/>
    <s v="OK"/>
    <d v="2026-01-24T04:00:00"/>
    <s v="2026-01-24T02:00:00Z"/>
    <n v="12.831999999999999"/>
    <x v="4"/>
  </r>
  <r>
    <n v="1.62"/>
    <s v="OK"/>
    <d v="2026-01-24T05:00:00"/>
    <s v="2026-01-24T03:00:00Z"/>
    <n v="12.98625"/>
    <x v="5"/>
  </r>
  <r>
    <n v="1.92"/>
    <s v="OK"/>
    <d v="2026-01-24T06:00:00"/>
    <s v="2026-01-24T04:00:00Z"/>
    <n v="13.5265"/>
    <x v="6"/>
  </r>
  <r>
    <n v="1.64"/>
    <s v="OK"/>
    <d v="2026-01-24T07:00:00"/>
    <s v="2026-01-24T05:00:00Z"/>
    <n v="14.02975"/>
    <x v="7"/>
  </r>
  <r>
    <n v="1.71"/>
    <s v="OK"/>
    <d v="2026-01-24T08:00:00"/>
    <s v="2026-01-24T06:00:00Z"/>
    <n v="15.642250000000001"/>
    <x v="8"/>
  </r>
  <r>
    <n v="3.35"/>
    <s v="OK"/>
    <d v="2026-01-24T09:00:00"/>
    <s v="2026-01-24T07:00:00Z"/>
    <n v="17.68375"/>
    <x v="9"/>
  </r>
  <r>
    <n v="4.13"/>
    <s v="OK"/>
    <d v="2026-01-24T10:00:00"/>
    <s v="2026-01-24T08:00:00Z"/>
    <n v="18.736499999999999"/>
    <x v="10"/>
  </r>
  <r>
    <n v="1.64"/>
    <s v="OK"/>
    <d v="2026-01-24T11:00:00"/>
    <s v="2026-01-24T09:00:00Z"/>
    <n v="18.56475"/>
    <x v="11"/>
  </r>
  <r>
    <n v="2.2200000000000002"/>
    <s v="OK"/>
    <d v="2026-01-24T12:00:00"/>
    <s v="2026-01-24T10:00:00Z"/>
    <n v="18.134249999999998"/>
    <x v="12"/>
  </r>
  <r>
    <n v="2.08"/>
    <s v="OK"/>
    <d v="2026-01-24T13:00:00"/>
    <s v="2026-01-24T11:00:00Z"/>
    <n v="18.069749999999999"/>
    <x v="13"/>
  </r>
  <r>
    <n v="4.0599999999999996"/>
    <s v="OK"/>
    <d v="2026-01-24T14:00:00"/>
    <s v="2026-01-24T12:00:00Z"/>
    <n v="17.594999999999999"/>
    <x v="14"/>
  </r>
  <r>
    <n v="1.62"/>
    <s v="OK"/>
    <d v="2026-01-24T15:00:00"/>
    <s v="2026-01-24T13:00:00Z"/>
    <n v="17.83475"/>
    <x v="15"/>
  </r>
  <r>
    <n v="1.73"/>
    <s v="OK"/>
    <d v="2026-01-24T16:00:00"/>
    <s v="2026-01-24T14:00:00Z"/>
    <n v="17.885249999999999"/>
    <x v="16"/>
  </r>
  <r>
    <n v="1.7"/>
    <s v="OK"/>
    <d v="2026-01-24T17:00:00"/>
    <s v="2026-01-24T15:00:00Z"/>
    <n v="18.632249999999999"/>
    <x v="17"/>
  </r>
  <r>
    <n v="1.56"/>
    <s v="OK"/>
    <d v="2026-01-24T18:00:00"/>
    <s v="2026-01-24T16:00:00Z"/>
    <n v="17.78875"/>
    <x v="18"/>
  </r>
  <r>
    <n v="1.47"/>
    <s v="OK"/>
    <d v="2026-01-24T19:00:00"/>
    <s v="2026-01-24T17:00:00Z"/>
    <n v="16.315000000000001"/>
    <x v="19"/>
  </r>
  <r>
    <n v="3.06"/>
    <s v="OK"/>
    <d v="2026-01-24T20:00:00"/>
    <s v="2026-01-24T18:00:00Z"/>
    <n v="14.947000000000001"/>
    <x v="20"/>
  </r>
  <r>
    <n v="4.79"/>
    <s v="OK"/>
    <d v="2026-01-24T21:00:00"/>
    <s v="2026-01-24T19:00:00Z"/>
    <n v="14.696249999999999"/>
    <x v="21"/>
  </r>
  <r>
    <n v="2.99"/>
    <s v="OK"/>
    <d v="2026-01-24T22:00:00"/>
    <s v="2026-01-24T20:00:00Z"/>
    <n v="13.56775"/>
    <x v="22"/>
  </r>
  <r>
    <n v="1.32"/>
    <s v="OK"/>
    <d v="2026-01-24T23:00:00"/>
    <s v="2026-01-24T21:00:00Z"/>
    <n v="12.004750000000001"/>
    <x v="23"/>
  </r>
  <r>
    <n v="1.29"/>
    <s v="OK"/>
    <d v="2026-01-25T00:00:00"/>
    <s v="2026-01-24T22:00:00Z"/>
    <n v="11.7485"/>
    <x v="0"/>
  </r>
  <r>
    <n v="1.3"/>
    <s v="OK"/>
    <d v="2026-01-25T01:00:00"/>
    <s v="2026-01-24T23:00:00Z"/>
    <n v="12.337999999999999"/>
    <x v="1"/>
  </r>
  <r>
    <n v="1.41"/>
    <s v="OK"/>
    <d v="2026-01-25T02:00:00"/>
    <s v="2026-01-25T00:00:00Z"/>
    <n v="12.133500000000002"/>
    <x v="2"/>
  </r>
  <r>
    <n v="1.81"/>
    <s v="OK"/>
    <d v="2026-01-25T03:00:00"/>
    <s v="2026-01-25T01:00:00Z"/>
    <n v="12.02525"/>
    <x v="3"/>
  </r>
  <r>
    <n v="2.59"/>
    <s v="OK"/>
    <d v="2026-01-25T04:00:00"/>
    <s v="2026-01-25T02:00:00Z"/>
    <n v="11.928750000000001"/>
    <x v="4"/>
  </r>
  <r>
    <n v="1.27"/>
    <s v="OK"/>
    <d v="2026-01-25T05:00:00"/>
    <s v="2026-01-25T03:00:00Z"/>
    <n v="11.688750000000001"/>
    <x v="5"/>
  </r>
  <r>
    <n v="1.33"/>
    <s v="OK"/>
    <d v="2026-01-25T06:00:00"/>
    <s v="2026-01-25T04:00:00Z"/>
    <n v="11.08625"/>
    <x v="6"/>
  </r>
  <r>
    <n v="1.41"/>
    <s v="OK"/>
    <d v="2026-01-25T07:00:00"/>
    <s v="2026-01-25T05:00:00Z"/>
    <n v="11.6435"/>
    <x v="7"/>
  </r>
  <r>
    <n v="1.31"/>
    <s v="OK"/>
    <d v="2026-01-25T08:00:00"/>
    <s v="2026-01-25T06:00:00Z"/>
    <n v="12.042"/>
    <x v="8"/>
  </r>
  <r>
    <n v="1.64"/>
    <s v="OK"/>
    <d v="2026-01-25T09:00:00"/>
    <s v="2026-01-25T07:00:00Z"/>
    <n v="12.40475"/>
    <x v="9"/>
  </r>
  <r>
    <n v="1.49"/>
    <s v="OK"/>
    <d v="2026-01-25T10:00:00"/>
    <s v="2026-01-25T08:00:00Z"/>
    <n v="13.621500000000001"/>
    <x v="10"/>
  </r>
  <r>
    <n v="1.49"/>
    <s v="OK"/>
    <d v="2026-01-25T11:00:00"/>
    <s v="2026-01-25T09:00:00Z"/>
    <n v="14.095499999999999"/>
    <x v="11"/>
  </r>
  <r>
    <n v="2.5"/>
    <s v="OK"/>
    <d v="2026-01-25T12:00:00"/>
    <s v="2026-01-25T10:00:00Z"/>
    <n v="14.629999999999999"/>
    <x v="12"/>
  </r>
  <r>
    <n v="5.23"/>
    <s v="OK"/>
    <d v="2026-01-25T13:00:00"/>
    <s v="2026-01-25T11:00:00Z"/>
    <n v="14.189250000000001"/>
    <x v="13"/>
  </r>
  <r>
    <n v="2.87"/>
    <s v="OK"/>
    <d v="2026-01-25T14:00:00"/>
    <s v="2026-01-25T12:00:00Z"/>
    <n v="13.971500000000001"/>
    <x v="14"/>
  </r>
  <r>
    <n v="1.6"/>
    <s v="OK"/>
    <d v="2026-01-25T15:00:00"/>
    <s v="2026-01-25T13:00:00Z"/>
    <n v="14.002749999999999"/>
    <x v="15"/>
  </r>
  <r>
    <n v="1.55"/>
    <s v="OK"/>
    <d v="2026-01-25T16:00:00"/>
    <s v="2026-01-25T14:00:00Z"/>
    <n v="14.649749999999999"/>
    <x v="16"/>
  </r>
  <r>
    <n v="1.74"/>
    <s v="OK"/>
    <d v="2026-01-25T17:00:00"/>
    <s v="2026-01-25T15:00:00Z"/>
    <n v="16.035250000000001"/>
    <x v="17"/>
  </r>
  <r>
    <n v="1.73"/>
    <s v="OK"/>
    <d v="2026-01-25T18:00:00"/>
    <s v="2026-01-25T16:00:00Z"/>
    <n v="16.7455"/>
    <x v="18"/>
  </r>
  <r>
    <n v="3.4"/>
    <s v="OK"/>
    <d v="2026-01-25T19:00:00"/>
    <s v="2026-01-25T17:00:00Z"/>
    <n v="15.98725"/>
    <x v="19"/>
  </r>
  <r>
    <n v="2.68"/>
    <s v="OK"/>
    <d v="2026-01-25T20:00:00"/>
    <s v="2026-01-25T18:00:00Z"/>
    <n v="15.1065"/>
    <x v="20"/>
  </r>
  <r>
    <n v="4.4400000000000004"/>
    <s v="OK"/>
    <d v="2026-01-25T21:00:00"/>
    <s v="2026-01-25T19:00:00Z"/>
    <n v="13.96575"/>
    <x v="21"/>
  </r>
  <r>
    <n v="1.92"/>
    <s v="OK"/>
    <d v="2026-01-25T22:00:00"/>
    <s v="2026-01-25T20:00:00Z"/>
    <n v="13.540000000000001"/>
    <x v="22"/>
  </r>
  <r>
    <n v="1.07"/>
    <s v="OK"/>
    <d v="2026-01-25T23:00:00"/>
    <s v="2026-01-25T21:00:00Z"/>
    <n v="12.734249999999999"/>
    <x v="23"/>
  </r>
  <r>
    <n v="1.24"/>
    <s v="OK"/>
    <d v="2026-01-26T00:00:00"/>
    <s v="2026-01-25T22:00:00Z"/>
    <n v="12.5855"/>
    <x v="0"/>
  </r>
  <r>
    <n v="1.02"/>
    <s v="OK"/>
    <d v="2026-01-26T01:00:00"/>
    <s v="2026-01-25T23:00:00Z"/>
    <n v="12.31925"/>
    <x v="1"/>
  </r>
  <r>
    <n v="1.26"/>
    <s v="OK"/>
    <d v="2026-01-26T02:00:00"/>
    <s v="2026-01-26T00:00:00Z"/>
    <n v="12.0075"/>
    <x v="2"/>
  </r>
  <r>
    <n v="1.1399999999999999"/>
    <s v="OK"/>
    <d v="2026-01-26T03:00:00"/>
    <s v="2026-01-26T01:00:00Z"/>
    <n v="11.96125"/>
    <x v="3"/>
  </r>
  <r>
    <n v="1.34"/>
    <s v="OK"/>
    <d v="2026-01-26T04:00:00"/>
    <s v="2026-01-26T02:00:00Z"/>
    <n v="11.911999999999999"/>
    <x v="4"/>
  </r>
  <r>
    <n v="1.34"/>
    <s v="OK"/>
    <d v="2026-01-26T05:00:00"/>
    <s v="2026-01-26T03:00:00Z"/>
    <n v="17.1995"/>
    <x v="5"/>
  </r>
  <r>
    <n v="1.51"/>
    <s v="OK"/>
    <d v="2026-01-26T06:00:00"/>
    <s v="2026-01-26T04:00:00Z"/>
    <n v="22.130500000000001"/>
    <x v="6"/>
  </r>
  <r>
    <n v="2.6"/>
    <s v="OK"/>
    <d v="2026-01-26T07:00:00"/>
    <s v="2026-01-26T05:00:00Z"/>
    <n v="26.00225"/>
    <x v="7"/>
  </r>
  <r>
    <n v="2.44"/>
    <s v="OK"/>
    <d v="2026-01-26T08:00:00"/>
    <s v="2026-01-26T06:00:00Z"/>
    <n v="29.6785"/>
    <x v="8"/>
  </r>
  <r>
    <n v="1.5"/>
    <s v="OK"/>
    <d v="2026-01-26T09:00:00"/>
    <s v="2026-01-26T07:00:00Z"/>
    <n v="31.157500000000002"/>
    <x v="9"/>
  </r>
  <r>
    <n v="1.47"/>
    <s v="OK"/>
    <d v="2026-01-26T10:00:00"/>
    <s v="2026-01-26T08:00:00Z"/>
    <n v="28.402249999999999"/>
    <x v="10"/>
  </r>
  <r>
    <n v="1.55"/>
    <s v="OK"/>
    <d v="2026-01-26T11:00:00"/>
    <s v="2026-01-26T09:00:00Z"/>
    <n v="27.777999999999999"/>
    <x v="11"/>
  </r>
  <r>
    <n v="1.23"/>
    <s v="OK"/>
    <d v="2026-01-26T12:00:00"/>
    <s v="2026-01-26T10:00:00Z"/>
    <n v="22.991249999999997"/>
    <x v="12"/>
  </r>
  <r>
    <n v="1.4"/>
    <s v="OK"/>
    <d v="2026-01-26T13:00:00"/>
    <s v="2026-01-26T11:00:00Z"/>
    <n v="23.674500000000002"/>
    <x v="13"/>
  </r>
  <r>
    <n v="2.16"/>
    <s v="OK"/>
    <d v="2026-01-26T14:00:00"/>
    <s v="2026-01-26T12:00:00Z"/>
    <n v="21.108750000000001"/>
    <x v="14"/>
  </r>
  <r>
    <n v="3.34"/>
    <s v="OK"/>
    <d v="2026-01-26T15:00:00"/>
    <s v="2026-01-26T13:00:00Z"/>
    <n v="20.966999999999999"/>
    <x v="15"/>
  </r>
  <r>
    <n v="1.1499999999999999"/>
    <s v="OK"/>
    <d v="2026-01-26T16:00:00"/>
    <s v="2026-01-26T14:00:00Z"/>
    <n v="20.84075"/>
    <x v="16"/>
  </r>
  <r>
    <n v="1.48"/>
    <s v="OK"/>
    <d v="2026-01-26T17:00:00"/>
    <s v="2026-01-26T15:00:00Z"/>
    <n v="22.40175"/>
    <x v="17"/>
  </r>
  <r>
    <n v="1.32"/>
    <s v="OK"/>
    <d v="2026-01-26T18:00:00"/>
    <s v="2026-01-26T16:00:00Z"/>
    <n v="22.33625"/>
    <x v="18"/>
  </r>
  <r>
    <n v="4.12"/>
    <s v="OK"/>
    <d v="2026-01-26T19:00:00"/>
    <s v="2026-01-26T17:00:00Z"/>
    <n v="21.237499999999997"/>
    <x v="19"/>
  </r>
  <r>
    <n v="5.12"/>
    <s v="OK"/>
    <d v="2026-01-26T20:00:00"/>
    <s v="2026-01-26T18:00:00Z"/>
    <n v="18.62575"/>
    <x v="20"/>
  </r>
  <r>
    <n v="2.66"/>
    <s v="OK"/>
    <d v="2026-01-26T21:00:00"/>
    <s v="2026-01-26T19:00:00Z"/>
    <n v="17.57"/>
    <x v="21"/>
  </r>
  <r>
    <n v="1.6"/>
    <s v="OK"/>
    <d v="2026-01-26T22:00:00"/>
    <s v="2026-01-26T20:00:00Z"/>
    <n v="15.7765"/>
    <x v="22"/>
  </r>
  <r>
    <n v="0.84"/>
    <s v="OK"/>
    <d v="2026-01-26T23:00:00"/>
    <s v="2026-01-26T21:00:00Z"/>
    <n v="13.539"/>
    <x v="23"/>
  </r>
  <r>
    <n v="0.91"/>
    <s v="OK"/>
    <d v="2026-01-27T00:00:00"/>
    <s v="2026-01-26T22:00:00Z"/>
    <n v="15.05575"/>
    <x v="0"/>
  </r>
  <r>
    <n v="0.95"/>
    <s v="OK"/>
    <d v="2026-01-27T01:00:00"/>
    <s v="2026-01-26T23:00:00Z"/>
    <n v="14.526"/>
    <x v="1"/>
  </r>
  <r>
    <n v="0.88"/>
    <s v="OK"/>
    <d v="2026-01-27T02:00:00"/>
    <s v="2026-01-27T00:00:00Z"/>
    <n v="14.511500000000002"/>
    <x v="2"/>
  </r>
  <r>
    <n v="0.95"/>
    <s v="OK"/>
    <d v="2026-01-27T03:00:00"/>
    <s v="2026-01-27T01:00:00Z"/>
    <n v="14.721"/>
    <x v="3"/>
  </r>
  <r>
    <n v="1.05"/>
    <s v="OK"/>
    <d v="2026-01-27T04:00:00"/>
    <s v="2026-01-27T02:00:00Z"/>
    <n v="14.79125"/>
    <x v="4"/>
  </r>
  <r>
    <n v="0.99"/>
    <s v="OK"/>
    <d v="2026-01-27T05:00:00"/>
    <s v="2026-01-27T03:00:00Z"/>
    <n v="16.770499999999998"/>
    <x v="5"/>
  </r>
  <r>
    <n v="0.6"/>
    <s v="OK"/>
    <d v="2026-01-27T06:00:00"/>
    <s v="2026-01-27T04:00:00Z"/>
    <n v="22.827249999999999"/>
    <x v="6"/>
  </r>
  <r>
    <n v="2.4700000000000002"/>
    <s v="OK"/>
    <d v="2026-01-27T07:00:00"/>
    <s v="2026-01-27T05:00:00Z"/>
    <n v="33.884999999999998"/>
    <x v="7"/>
  </r>
  <r>
    <n v="0.54"/>
    <s v="OK"/>
    <d v="2026-01-27T08:00:00"/>
    <s v="2026-01-27T06:00:00Z"/>
    <n v="34.513999999999996"/>
    <x v="8"/>
  </r>
  <r>
    <n v="2.34"/>
    <s v="OK"/>
    <d v="2026-01-27T09:00:00"/>
    <s v="2026-01-27T07:00:00Z"/>
    <n v="29.0245"/>
    <x v="9"/>
  </r>
  <r>
    <n v="1.3"/>
    <s v="OK"/>
    <d v="2026-01-27T10:00:00"/>
    <s v="2026-01-27T08:00:00Z"/>
    <n v="31.081250000000001"/>
    <x v="10"/>
  </r>
  <r>
    <n v="0.45"/>
    <s v="OK"/>
    <d v="2026-01-27T11:00:00"/>
    <s v="2026-01-27T09:00:00Z"/>
    <n v="37.436500000000002"/>
    <x v="11"/>
  </r>
  <r>
    <n v="0.44"/>
    <s v="OK"/>
    <d v="2026-01-27T12:00:00"/>
    <s v="2026-01-27T10:00:00Z"/>
    <n v="29.895500000000002"/>
    <x v="12"/>
  </r>
  <r>
    <n v="0.43"/>
    <s v="OK"/>
    <d v="2026-01-27T13:00:00"/>
    <s v="2026-01-27T11:00:00Z"/>
    <n v="29.359249999999996"/>
    <x v="13"/>
  </r>
  <r>
    <n v="0.57999999999999996"/>
    <s v="OK"/>
    <d v="2026-01-27T14:00:00"/>
    <s v="2026-01-27T12:00:00Z"/>
    <n v="31.292999999999999"/>
    <x v="14"/>
  </r>
  <r>
    <n v="0.85"/>
    <s v="OK"/>
    <d v="2026-01-27T15:00:00"/>
    <s v="2026-01-27T13:00:00Z"/>
    <n v="39.197249999999997"/>
    <x v="15"/>
  </r>
  <r>
    <n v="0.56000000000000005"/>
    <s v="OK"/>
    <d v="2026-01-27T16:00:00"/>
    <s v="2026-01-27T14:00:00Z"/>
    <n v="39.594749999999998"/>
    <x v="16"/>
  </r>
  <r>
    <n v="1"/>
    <s v="OK"/>
    <d v="2026-01-27T17:00:00"/>
    <s v="2026-01-27T15:00:00Z"/>
    <n v="39.1995"/>
    <x v="17"/>
  </r>
  <r>
    <n v="3.52"/>
    <s v="OK"/>
    <d v="2026-01-27T18:00:00"/>
    <s v="2026-01-27T16:00:00Z"/>
    <n v="38.752499999999998"/>
    <x v="18"/>
  </r>
  <r>
    <n v="3.69"/>
    <s v="OK"/>
    <d v="2026-01-27T19:00:00"/>
    <s v="2026-01-27T17:00:00Z"/>
    <n v="37.106000000000002"/>
    <x v="19"/>
  </r>
  <r>
    <n v="2.73"/>
    <s v="OK"/>
    <d v="2026-01-27T20:00:00"/>
    <s v="2026-01-27T18:00:00Z"/>
    <n v="30.228750000000002"/>
    <x v="20"/>
  </r>
  <r>
    <n v="1.27"/>
    <s v="OK"/>
    <d v="2026-01-27T21:00:00"/>
    <s v="2026-01-27T19:00:00Z"/>
    <n v="20.122250000000001"/>
    <x v="21"/>
  </r>
  <r>
    <n v="2.15"/>
    <s v="OK"/>
    <d v="2026-01-27T22:00:00"/>
    <s v="2026-01-27T20:00:00Z"/>
    <n v="22.62725"/>
    <x v="22"/>
  </r>
  <r>
    <n v="1.36"/>
    <s v="OK"/>
    <d v="2026-01-27T23:00:00"/>
    <s v="2026-01-27T21:00:00Z"/>
    <n v="17.020500000000002"/>
    <x v="23"/>
  </r>
  <r>
    <n v="1.42"/>
    <s v="OK"/>
    <d v="2026-01-28T00:00:00"/>
    <s v="2026-01-27T22:00:00Z"/>
    <n v="16.247250000000001"/>
    <x v="0"/>
  </r>
  <r>
    <n v="1.57"/>
    <s v="OK"/>
    <d v="2026-01-28T01:00:00"/>
    <s v="2026-01-27T23:00:00Z"/>
    <n v="15.40325"/>
    <x v="1"/>
  </r>
  <r>
    <n v="2.84"/>
    <s v="OK"/>
    <d v="2026-01-28T02:00:00"/>
    <s v="2026-01-28T00:00:00Z"/>
    <n v="13.691750000000001"/>
    <x v="2"/>
  </r>
  <r>
    <n v="1.47"/>
    <s v="OK"/>
    <d v="2026-01-28T03:00:00"/>
    <s v="2026-01-28T01:00:00Z"/>
    <n v="13.686500000000001"/>
    <x v="3"/>
  </r>
  <r>
    <n v="1.42"/>
    <s v="OK"/>
    <d v="2026-01-28T04:00:00"/>
    <s v="2026-01-28T02:00:00Z"/>
    <n v="16.313749999999999"/>
    <x v="4"/>
  </r>
  <r>
    <n v="1.59"/>
    <s v="OK"/>
    <d v="2026-01-28T05:00:00"/>
    <s v="2026-01-28T03:00:00Z"/>
    <n v="18.823999999999998"/>
    <x v="5"/>
  </r>
  <r>
    <n v="1.61"/>
    <s v="OK"/>
    <d v="2026-01-28T06:00:00"/>
    <s v="2026-01-28T04:00:00Z"/>
    <n v="26.049000000000003"/>
    <x v="6"/>
  </r>
  <r>
    <n v="0.5"/>
    <s v="OK"/>
    <d v="2026-01-28T07:00:00"/>
    <s v="2026-01-28T05:00:00Z"/>
    <n v="27.25"/>
    <x v="7"/>
  </r>
  <r>
    <n v="0.39"/>
    <s v="OK"/>
    <d v="2026-01-28T08:00:00"/>
    <s v="2026-01-28T06:00:00Z"/>
    <n v="28.391999999999999"/>
    <x v="8"/>
  </r>
  <r>
    <n v="2.2999999999999998"/>
    <s v="OK"/>
    <d v="2026-01-28T09:00:00"/>
    <s v="2026-01-28T07:00:00Z"/>
    <n v="24.983250000000002"/>
    <x v="9"/>
  </r>
  <r>
    <n v="1.63"/>
    <s v="OK"/>
    <d v="2026-01-28T10:00:00"/>
    <s v="2026-01-28T08:00:00Z"/>
    <n v="27.041500000000003"/>
    <x v="10"/>
  </r>
  <r>
    <n v="0.88"/>
    <s v="OK"/>
    <d v="2026-01-28T11:00:00"/>
    <s v="2026-01-28T09:00:00Z"/>
    <n v="24.516249999999999"/>
    <x v="11"/>
  </r>
  <r>
    <n v="0.44"/>
    <s v="OK"/>
    <d v="2026-01-28T12:00:00"/>
    <s v="2026-01-28T10:00:00Z"/>
    <n v="23.718500000000002"/>
    <x v="12"/>
  </r>
  <r>
    <n v="0.53"/>
    <s v="OK"/>
    <d v="2026-01-28T13:00:00"/>
    <s v="2026-01-28T11:00:00Z"/>
    <n v="22.714750000000002"/>
    <x v="13"/>
  </r>
  <r>
    <n v="0.48"/>
    <s v="OK"/>
    <d v="2026-01-28T14:00:00"/>
    <s v="2026-01-28T12:00:00Z"/>
    <n v="26.065000000000001"/>
    <x v="14"/>
  </r>
  <r>
    <n v="0.56999999999999995"/>
    <s v="OK"/>
    <d v="2026-01-28T15:00:00"/>
    <s v="2026-01-28T13:00:00Z"/>
    <n v="27.594999999999999"/>
    <x v="15"/>
  </r>
  <r>
    <n v="0.57999999999999996"/>
    <s v="OK"/>
    <d v="2026-01-28T16:00:00"/>
    <s v="2026-01-28T14:00:00Z"/>
    <n v="29.212499999999999"/>
    <x v="16"/>
  </r>
  <r>
    <n v="0.55000000000000004"/>
    <s v="OK"/>
    <d v="2026-01-28T17:00:00"/>
    <s v="2026-01-28T15:00:00Z"/>
    <n v="26.365500000000001"/>
    <x v="17"/>
  </r>
  <r>
    <n v="1.29"/>
    <s v="OK"/>
    <d v="2026-01-28T18:00:00"/>
    <s v="2026-01-28T16:00:00Z"/>
    <n v="23.267499999999998"/>
    <x v="18"/>
  </r>
  <r>
    <n v="3.38"/>
    <s v="OK"/>
    <d v="2026-01-28T19:00:00"/>
    <s v="2026-01-28T17:00:00Z"/>
    <n v="24.7605"/>
    <x v="19"/>
  </r>
  <r>
    <n v="3.64"/>
    <s v="OK"/>
    <d v="2026-01-28T20:00:00"/>
    <s v="2026-01-28T18:00:00Z"/>
    <n v="18.55575"/>
    <x v="20"/>
  </r>
  <r>
    <n v="4.47"/>
    <s v="OK"/>
    <d v="2026-01-28T21:00:00"/>
    <s v="2026-01-28T19:00:00Z"/>
    <n v="17.625250000000001"/>
    <x v="21"/>
  </r>
  <r>
    <n v="4.29"/>
    <s v="OK"/>
    <d v="2026-01-28T22:00:00"/>
    <s v="2026-01-28T20:00:00Z"/>
    <n v="17.485250000000001"/>
    <x v="22"/>
  </r>
  <r>
    <n v="1.71"/>
    <s v="OK"/>
    <d v="2026-01-28T23:00:00"/>
    <s v="2026-01-28T21:00:00Z"/>
    <n v="14.2255"/>
    <x v="23"/>
  </r>
  <r>
    <n v="1.43"/>
    <s v="OK"/>
    <d v="2026-01-29T00:00:00"/>
    <s v="2026-01-28T22:00:00Z"/>
    <n v="13.633750000000001"/>
    <x v="0"/>
  </r>
  <r>
    <n v="1.45"/>
    <s v="OK"/>
    <d v="2026-01-29T01:00:00"/>
    <s v="2026-01-28T23:00:00Z"/>
    <n v="13.056249999999999"/>
    <x v="1"/>
  </r>
  <r>
    <n v="1.49"/>
    <s v="OK"/>
    <d v="2026-01-29T02:00:00"/>
    <s v="2026-01-29T00:00:00Z"/>
    <n v="12.795999999999999"/>
    <x v="2"/>
  </r>
  <r>
    <n v="1.6"/>
    <s v="OK"/>
    <d v="2026-01-29T03:00:00"/>
    <s v="2026-01-29T01:00:00Z"/>
    <n v="12.672249999999998"/>
    <x v="3"/>
  </r>
  <r>
    <n v="1.73"/>
    <s v="OK"/>
    <d v="2026-01-29T04:00:00"/>
    <s v="2026-01-29T02:00:00Z"/>
    <n v="13.983749999999999"/>
    <x v="4"/>
  </r>
  <r>
    <n v="1.6"/>
    <s v="OK"/>
    <d v="2026-01-29T05:00:00"/>
    <s v="2026-01-29T03:00:00Z"/>
    <n v="22.782499999999999"/>
    <x v="5"/>
  </r>
  <r>
    <n v="1.55"/>
    <s v="OK"/>
    <d v="2026-01-29T06:00:00"/>
    <s v="2026-01-29T04:00:00Z"/>
    <n v="29.434000000000001"/>
    <x v="6"/>
  </r>
  <r>
    <n v="1.79"/>
    <s v="OK"/>
    <d v="2026-01-29T07:00:00"/>
    <s v="2026-01-29T05:00:00Z"/>
    <n v="31.107500000000002"/>
    <x v="7"/>
  </r>
  <r>
    <n v="3.45"/>
    <s v="OK"/>
    <d v="2026-01-29T08:00:00"/>
    <s v="2026-01-29T06:00:00Z"/>
    <n v="32.453000000000003"/>
    <x v="8"/>
  </r>
  <r>
    <n v="2.61"/>
    <s v="OK"/>
    <d v="2026-01-29T09:00:00"/>
    <s v="2026-01-29T07:00:00Z"/>
    <n v="31.876999999999999"/>
    <x v="9"/>
  </r>
  <r>
    <n v="1.4"/>
    <s v="OK"/>
    <d v="2026-01-29T10:00:00"/>
    <s v="2026-01-29T08:00:00Z"/>
    <n v="34.135750000000002"/>
    <x v="10"/>
  </r>
  <r>
    <n v="2.08"/>
    <s v="OK"/>
    <d v="2026-01-29T11:00:00"/>
    <s v="2026-01-29T09:00:00Z"/>
    <n v="31.775750000000002"/>
    <x v="11"/>
  </r>
  <r>
    <n v="2.69"/>
    <s v="OK"/>
    <d v="2026-01-29T12:00:00"/>
    <s v="2026-01-29T10:00:00Z"/>
    <n v="34.135750000000002"/>
    <x v="12"/>
  </r>
  <r>
    <n v="1.75"/>
    <s v="OK"/>
    <d v="2026-01-29T13:00:00"/>
    <s v="2026-01-29T11:00:00Z"/>
    <n v="32.236999999999995"/>
    <x v="13"/>
  </r>
  <r>
    <n v="2.62"/>
    <s v="OK"/>
    <d v="2026-01-29T14:00:00"/>
    <s v="2026-01-29T12:00:00Z"/>
    <n v="33.607500000000002"/>
    <x v="14"/>
  </r>
  <r>
    <n v="2.02"/>
    <s v="OK"/>
    <d v="2026-01-29T15:00:00"/>
    <s v="2026-01-29T13:00:00Z"/>
    <n v="33.483499999999992"/>
    <x v="15"/>
  </r>
  <r>
    <n v="1.64"/>
    <s v="OK"/>
    <d v="2026-01-29T16:00:00"/>
    <s v="2026-01-29T14:00:00Z"/>
    <n v="30.546749999999999"/>
    <x v="16"/>
  </r>
  <r>
    <n v="1.9"/>
    <s v="OK"/>
    <d v="2026-01-29T17:00:00"/>
    <s v="2026-01-29T15:00:00Z"/>
    <n v="28.952500000000001"/>
    <x v="17"/>
  </r>
  <r>
    <n v="1.8"/>
    <s v="OK"/>
    <d v="2026-01-29T18:00:00"/>
    <s v="2026-01-29T16:00:00Z"/>
    <n v="27.734750000000002"/>
    <x v="18"/>
  </r>
  <r>
    <n v="4.13"/>
    <s v="OK"/>
    <d v="2026-01-29T19:00:00"/>
    <s v="2026-01-29T17:00:00Z"/>
    <n v="30.047750000000001"/>
    <x v="19"/>
  </r>
  <r>
    <n v="4.7699999999999996"/>
    <s v="OK"/>
    <d v="2026-01-29T20:00:00"/>
    <s v="2026-01-29T18:00:00Z"/>
    <n v="26.796999999999997"/>
    <x v="20"/>
  </r>
  <r>
    <n v="3.5"/>
    <s v="OK"/>
    <d v="2026-01-29T21:00:00"/>
    <s v="2026-01-29T19:00:00Z"/>
    <n v="26.228500000000004"/>
    <x v="21"/>
  </r>
  <r>
    <n v="1.85"/>
    <s v="OK"/>
    <d v="2026-01-29T22:00:00"/>
    <s v="2026-01-29T20:00:00Z"/>
    <n v="24.222749999999998"/>
    <x v="22"/>
  </r>
  <r>
    <n v="2.12"/>
    <s v="OK"/>
    <d v="2026-01-29T23:00:00"/>
    <s v="2026-01-29T21:00:00Z"/>
    <n v="20.212500000000002"/>
    <x v="23"/>
  </r>
  <r>
    <n v="1.29"/>
    <s v="OK"/>
    <d v="2026-01-30T00:00:00"/>
    <s v="2026-01-29T22:00:00Z"/>
    <n v="19.332250000000002"/>
    <x v="0"/>
  </r>
  <r>
    <n v="1.43"/>
    <s v="OK"/>
    <d v="2026-01-30T01:00:00"/>
    <s v="2026-01-29T23:00:00Z"/>
    <n v="18.824249999999999"/>
    <x v="1"/>
  </r>
  <r>
    <n v="1.47"/>
    <s v="OK"/>
    <d v="2026-01-30T02:00:00"/>
    <s v="2026-01-30T00:00:00Z"/>
    <n v="18.667250000000003"/>
    <x v="2"/>
  </r>
  <r>
    <n v="1.39"/>
    <s v="OK"/>
    <d v="2026-01-30T03:00:00"/>
    <s v="2026-01-30T01:00:00Z"/>
    <n v="18.482499999999998"/>
    <x v="3"/>
  </r>
  <r>
    <n v="1.79"/>
    <s v="OK"/>
    <d v="2026-01-30T04:00:00"/>
    <s v="2026-01-30T02:00:00Z"/>
    <n v="19.6555"/>
    <x v="4"/>
  </r>
  <r>
    <n v="2.2799999999999998"/>
    <s v="OK"/>
    <d v="2026-01-30T05:00:00"/>
    <s v="2026-01-30T03:00:00Z"/>
    <n v="26.482750000000003"/>
    <x v="5"/>
  </r>
  <r>
    <n v="2.74"/>
    <s v="OK"/>
    <d v="2026-01-30T06:00:00"/>
    <s v="2026-01-30T04:00:00Z"/>
    <n v="41.987749999999998"/>
    <x v="6"/>
  </r>
  <r>
    <n v="1.77"/>
    <s v="OK"/>
    <d v="2026-01-30T07:00:00"/>
    <s v="2026-01-30T05:00:00Z"/>
    <n v="39.305250000000001"/>
    <x v="7"/>
  </r>
  <r>
    <n v="2.92"/>
    <s v="OK"/>
    <d v="2026-01-30T08:00:00"/>
    <s v="2026-01-30T06:00:00Z"/>
    <n v="41.335499999999996"/>
    <x v="8"/>
  </r>
  <r>
    <n v="1.77"/>
    <s v="OK"/>
    <d v="2026-01-30T09:00:00"/>
    <s v="2026-01-30T07:00:00Z"/>
    <n v="40.381"/>
    <x v="9"/>
  </r>
  <r>
    <n v="1.53"/>
    <s v="OK"/>
    <d v="2026-01-30T10:00:00"/>
    <s v="2026-01-30T08:00:00Z"/>
    <n v="41.015500000000003"/>
    <x v="10"/>
  </r>
  <r>
    <n v="1.82"/>
    <s v="OK"/>
    <d v="2026-01-30T11:00:00"/>
    <s v="2026-01-30T09:00:00Z"/>
    <n v="39.734000000000002"/>
    <x v="11"/>
  </r>
  <r>
    <n v="5.48"/>
    <s v="OK"/>
    <d v="2026-01-30T12:00:00"/>
    <s v="2026-01-30T10:00:00Z"/>
    <n v="37.768499999999996"/>
    <x v="12"/>
  </r>
  <r>
    <n v="3.09"/>
    <s v="OK"/>
    <d v="2026-01-30T13:00:00"/>
    <s v="2026-01-30T11:00:00Z"/>
    <n v="34.444749999999999"/>
    <x v="13"/>
  </r>
  <r>
    <n v="2.12"/>
    <s v="OK"/>
    <d v="2026-01-30T14:00:00"/>
    <s v="2026-01-30T12:00:00Z"/>
    <n v="34.478750000000005"/>
    <x v="14"/>
  </r>
  <r>
    <n v="1.57"/>
    <s v="OK"/>
    <d v="2026-01-30T15:00:00"/>
    <s v="2026-01-30T13:00:00Z"/>
    <n v="36.267499999999998"/>
    <x v="15"/>
  </r>
  <r>
    <n v="1.85"/>
    <s v="OK"/>
    <d v="2026-01-30T16:00:00"/>
    <s v="2026-01-30T14:00:00Z"/>
    <n v="41.132500000000007"/>
    <x v="16"/>
  </r>
  <r>
    <n v="1.61"/>
    <s v="OK"/>
    <d v="2026-01-30T17:00:00"/>
    <s v="2026-01-30T15:00:00Z"/>
    <n v="36.795999999999999"/>
    <x v="17"/>
  </r>
  <r>
    <n v="1.75"/>
    <s v="OK"/>
    <d v="2026-01-30T18:00:00"/>
    <s v="2026-01-30T16:00:00Z"/>
    <n v="39.866250000000001"/>
    <x v="18"/>
  </r>
  <r>
    <n v="3.34"/>
    <s v="OK"/>
    <d v="2026-01-30T19:00:00"/>
    <s v="2026-01-30T17:00:00Z"/>
    <n v="31.112000000000002"/>
    <x v="19"/>
  </r>
  <r>
    <n v="4.6900000000000004"/>
    <s v="OK"/>
    <d v="2026-01-30T20:00:00"/>
    <s v="2026-01-30T18:00:00Z"/>
    <n v="23.873250000000002"/>
    <x v="20"/>
  </r>
  <r>
    <n v="4.53"/>
    <s v="OK"/>
    <d v="2026-01-30T21:00:00"/>
    <s v="2026-01-30T19:00:00Z"/>
    <n v="23.8475"/>
    <x v="21"/>
  </r>
  <r>
    <n v="3.11"/>
    <s v="OK"/>
    <d v="2026-01-30T22:00:00"/>
    <s v="2026-01-30T20:00:00Z"/>
    <n v="22.1965"/>
    <x v="22"/>
  </r>
  <r>
    <n v="2.52"/>
    <s v="OK"/>
    <d v="2026-01-30T23:00:00"/>
    <s v="2026-01-30T21:00:00Z"/>
    <n v="17.746500000000001"/>
    <x v="23"/>
  </r>
  <r>
    <n v="2.27"/>
    <s v="OK"/>
    <d v="2026-01-31T00:00:00"/>
    <s v="2026-01-30T22:00:00Z"/>
    <n v="22.663499999999999"/>
    <x v="0"/>
  </r>
  <r>
    <n v="2.4700000000000002"/>
    <s v="OK"/>
    <d v="2026-01-31T01:00:00"/>
    <s v="2026-01-30T23:00:00Z"/>
    <n v="20.13025"/>
    <x v="1"/>
  </r>
  <r>
    <n v="2.35"/>
    <s v="OK"/>
    <d v="2026-01-31T02:00:00"/>
    <s v="2026-01-31T00:00:00Z"/>
    <n v="18.951000000000001"/>
    <x v="2"/>
  </r>
  <r>
    <n v="2.59"/>
    <s v="OK"/>
    <d v="2026-01-31T03:00:00"/>
    <s v="2026-01-31T01:00:00Z"/>
    <n v="18.824999999999999"/>
    <x v="3"/>
  </r>
  <r>
    <n v="2.29"/>
    <s v="OK"/>
    <d v="2026-01-31T04:00:00"/>
    <s v="2026-01-31T02:00:00Z"/>
    <n v="19.076500000000003"/>
    <x v="4"/>
  </r>
  <r>
    <n v="2.82"/>
    <s v="OK"/>
    <d v="2026-01-31T05:00:00"/>
    <s v="2026-01-31T03:00:00Z"/>
    <n v="20.468250000000001"/>
    <x v="5"/>
  </r>
  <r>
    <n v="4.7300000000000004"/>
    <s v="OK"/>
    <d v="2026-01-31T06:00:00"/>
    <s v="2026-01-31T04:00:00Z"/>
    <n v="20.983500000000003"/>
    <x v="6"/>
  </r>
  <r>
    <n v="3.01"/>
    <s v="OK"/>
    <d v="2026-01-31T07:00:00"/>
    <s v="2026-01-31T05:00:00Z"/>
    <n v="18.952749999999998"/>
    <x v="7"/>
  </r>
  <r>
    <n v="3"/>
    <s v="OK"/>
    <d v="2026-01-31T08:00:00"/>
    <s v="2026-01-31T06:00:00Z"/>
    <n v="21.597249999999999"/>
    <x v="8"/>
  </r>
  <r>
    <n v="3.18"/>
    <s v="OK"/>
    <d v="2026-01-31T09:00:00"/>
    <s v="2026-01-31T07:00:00Z"/>
    <n v="20.331"/>
    <x v="9"/>
  </r>
  <r>
    <n v="2.76"/>
    <s v="OK"/>
    <d v="2026-01-31T10:00:00"/>
    <s v="2026-01-31T08:00:00Z"/>
    <n v="21.524250000000002"/>
    <x v="10"/>
  </r>
  <r>
    <n v="2.64"/>
    <s v="OK"/>
    <d v="2026-01-31T11:00:00"/>
    <s v="2026-01-31T09:00:00Z"/>
    <n v="21.172000000000004"/>
    <x v="11"/>
  </r>
  <r>
    <n v="4.37"/>
    <s v="OK"/>
    <d v="2026-01-31T12:00:00"/>
    <s v="2026-01-31T10:00:00Z"/>
    <n v="22.435749999999999"/>
    <x v="12"/>
  </r>
  <r>
    <n v="2.2599999999999998"/>
    <s v="OK"/>
    <d v="2026-01-31T13:00:00"/>
    <s v="2026-01-31T11:00:00Z"/>
    <n v="23.172000000000001"/>
    <x v="13"/>
  </r>
  <r>
    <n v="2.3199999999999998"/>
    <s v="OK"/>
    <d v="2026-01-31T14:00:00"/>
    <s v="2026-01-31T12:00:00Z"/>
    <n v="22.68225"/>
    <x v="14"/>
  </r>
  <r>
    <n v="3.22"/>
    <s v="OK"/>
    <d v="2026-01-31T15:00:00"/>
    <s v="2026-01-31T13:00:00Z"/>
    <n v="23.300750000000001"/>
    <x v="15"/>
  </r>
  <r>
    <n v="3.78"/>
    <s v="OK"/>
    <d v="2026-01-31T16:00:00"/>
    <s v="2026-01-31T14:00:00Z"/>
    <n v="23.279999999999998"/>
    <x v="16"/>
  </r>
  <r>
    <n v="2.59"/>
    <s v="OK"/>
    <d v="2026-01-31T17:00:00"/>
    <s v="2026-01-31T15:00:00Z"/>
    <n v="20.468250000000001"/>
    <x v="17"/>
  </r>
  <r>
    <n v="3.48"/>
    <s v="OK"/>
    <d v="2026-01-31T18:00:00"/>
    <s v="2026-01-31T16:00:00Z"/>
    <n v="17.834"/>
    <x v="18"/>
  </r>
  <r>
    <n v="5.19"/>
    <s v="OK"/>
    <d v="2026-01-31T19:00:00"/>
    <s v="2026-01-31T17:00:00Z"/>
    <n v="17.22025"/>
    <x v="19"/>
  </r>
  <r>
    <n v="4.7300000000000004"/>
    <s v="OK"/>
    <d v="2026-01-31T20:00:00"/>
    <s v="2026-01-31T18:00:00Z"/>
    <n v="15.816250000000002"/>
    <x v="20"/>
  </r>
  <r>
    <n v="2.77"/>
    <s v="OK"/>
    <d v="2026-01-31T21:00:00"/>
    <s v="2026-01-31T19:00:00Z"/>
    <n v="14.670000000000002"/>
    <x v="21"/>
  </r>
  <r>
    <n v="2.04"/>
    <s v="OK"/>
    <d v="2026-01-31T22:00:00"/>
    <s v="2026-01-31T20:00:00Z"/>
    <n v="13.15025"/>
    <x v="22"/>
  </r>
  <r>
    <n v="2.21"/>
    <s v="OK"/>
    <d v="2026-01-31T23:00:00"/>
    <s v="2026-01-31T21:00:00Z"/>
    <n v="11.161999999999999"/>
    <x v="23"/>
  </r>
  <r>
    <n v="2.1800000000000002"/>
    <s v="OK"/>
    <d v="2026-02-01T00:00:00"/>
    <s v="2026-01-31T22:00:00Z"/>
    <n v="6.585"/>
    <x v="0"/>
  </r>
  <r>
    <n v="2.1"/>
    <s v="OK"/>
    <d v="2026-02-01T01:00:00"/>
    <s v="2026-01-31T23:00:00Z"/>
    <n v="6.5982500000000002"/>
    <x v="1"/>
  </r>
  <r>
    <n v="2"/>
    <s v="OK"/>
    <d v="2026-02-01T02:00:00"/>
    <s v="2026-02-01T00:00:00Z"/>
    <n v="6.6667500000000004"/>
    <x v="2"/>
  </r>
  <r>
    <n v="2.19"/>
    <s v="OK"/>
    <d v="2026-02-01T03:00:00"/>
    <s v="2026-02-01T01:00:00Z"/>
    <n v="6.6795"/>
    <x v="3"/>
  </r>
  <r>
    <n v="2.35"/>
    <s v="OK"/>
    <d v="2026-02-01T04:00:00"/>
    <s v="2026-02-01T02:00:00Z"/>
    <n v="7.1929999999999996"/>
    <x v="4"/>
  </r>
  <r>
    <n v="2.33"/>
    <s v="OK"/>
    <d v="2026-02-01T05:00:00"/>
    <s v="2026-02-01T03:00:00Z"/>
    <n v="7.9587500000000002"/>
    <x v="5"/>
  </r>
  <r>
    <n v="2.15"/>
    <s v="OK"/>
    <d v="2026-02-01T06:00:00"/>
    <s v="2026-02-01T04:00:00Z"/>
    <n v="8.276250000000001"/>
    <x v="6"/>
  </r>
  <r>
    <n v="3.84"/>
    <s v="OK"/>
    <d v="2026-02-01T07:00:00"/>
    <s v="2026-02-01T05:00:00Z"/>
    <n v="9.8490000000000002"/>
    <x v="7"/>
  </r>
  <r>
    <n v="2.66"/>
    <s v="OK"/>
    <d v="2026-02-01T08:00:00"/>
    <s v="2026-02-01T06:00:00Z"/>
    <n v="12.2935"/>
    <x v="8"/>
  </r>
  <r>
    <n v="2.48"/>
    <s v="OK"/>
    <d v="2026-02-01T09:00:00"/>
    <s v="2026-02-01T07:00:00Z"/>
    <n v="11.651"/>
    <x v="9"/>
  </r>
  <r>
    <n v="3.74"/>
    <s v="OK"/>
    <d v="2026-02-01T10:00:00"/>
    <s v="2026-02-01T08:00:00Z"/>
    <n v="14.319750000000001"/>
    <x v="10"/>
  </r>
  <r>
    <n v="3.9"/>
    <s v="OK"/>
    <d v="2026-02-01T11:00:00"/>
    <s v="2026-02-01T09:00:00Z"/>
    <n v="12.755750000000001"/>
    <x v="11"/>
  </r>
  <r>
    <n v="4.51"/>
    <s v="OK"/>
    <d v="2026-02-01T12:00:00"/>
    <s v="2026-02-01T10:00:00Z"/>
    <n v="13.276"/>
    <x v="12"/>
  </r>
  <r>
    <n v="2.85"/>
    <s v="OK"/>
    <d v="2026-02-01T13:00:00"/>
    <s v="2026-02-01T11:00:00Z"/>
    <n v="13.942"/>
    <x v="13"/>
  </r>
  <r>
    <n v="2.4700000000000002"/>
    <s v="OK"/>
    <d v="2026-02-01T14:00:00"/>
    <s v="2026-02-01T12:00:00Z"/>
    <n v="14.619000000000002"/>
    <x v="14"/>
  </r>
  <r>
    <n v="2.83"/>
    <s v="OK"/>
    <d v="2026-02-01T15:00:00"/>
    <s v="2026-02-01T13:00:00Z"/>
    <n v="16.313749999999999"/>
    <x v="15"/>
  </r>
  <r>
    <n v="3"/>
    <s v="OK"/>
    <d v="2026-02-01T16:00:00"/>
    <s v="2026-02-01T14:00:00Z"/>
    <n v="17.083749999999998"/>
    <x v="16"/>
  </r>
  <r>
    <n v="4.4800000000000004"/>
    <s v="OK"/>
    <d v="2026-02-01T17:00:00"/>
    <s v="2026-02-01T15:00:00Z"/>
    <n v="16.60275"/>
    <x v="17"/>
  </r>
  <r>
    <n v="2.68"/>
    <s v="OK"/>
    <d v="2026-02-01T18:00:00"/>
    <s v="2026-02-01T16:00:00Z"/>
    <n v="16.493500000000001"/>
    <x v="18"/>
  </r>
  <r>
    <n v="6.03"/>
    <s v="OK"/>
    <d v="2026-02-01T19:00:00"/>
    <s v="2026-02-01T17:00:00Z"/>
    <n v="16.314249999999998"/>
    <x v="19"/>
  </r>
  <r>
    <n v="2.66"/>
    <s v="OK"/>
    <d v="2026-02-01T20:00:00"/>
    <s v="2026-02-01T18:00:00Z"/>
    <n v="15.877749999999999"/>
    <x v="20"/>
  </r>
  <r>
    <n v="3.1"/>
    <s v="OK"/>
    <d v="2026-02-01T21:00:00"/>
    <s v="2026-02-01T19:00:00Z"/>
    <n v="16.78725"/>
    <x v="21"/>
  </r>
  <r>
    <n v="5.21"/>
    <s v="OK"/>
    <d v="2026-02-01T22:00:00"/>
    <s v="2026-02-01T20:00:00Z"/>
    <n v="15.591750000000001"/>
    <x v="22"/>
  </r>
  <r>
    <n v="3.62"/>
    <s v="OK"/>
    <d v="2026-02-01T23:00:00"/>
    <s v="2026-02-01T21:00:00Z"/>
    <n v="14.045249999999999"/>
    <x v="23"/>
  </r>
  <r>
    <n v="2.2400000000000002"/>
    <s v="OK"/>
    <d v="2026-02-02T00:00:00"/>
    <s v="2026-02-01T22:00:00Z"/>
    <n v="12.171999999999999"/>
    <x v="0"/>
  </r>
  <r>
    <n v="2.42"/>
    <s v="OK"/>
    <d v="2026-02-02T01:00:00"/>
    <s v="2026-02-01T23:00:00Z"/>
    <n v="11.796750000000001"/>
    <x v="1"/>
  </r>
  <r>
    <n v="2.44"/>
    <s v="OK"/>
    <d v="2026-02-02T02:00:00"/>
    <s v="2026-02-02T00:00:00Z"/>
    <n v="14.105250000000002"/>
    <x v="2"/>
  </r>
  <r>
    <n v="2.5499999999999998"/>
    <s v="OK"/>
    <d v="2026-02-02T03:00:00"/>
    <s v="2026-02-02T01:00:00Z"/>
    <n v="15.911249999999999"/>
    <x v="3"/>
  </r>
  <r>
    <n v="3.71"/>
    <s v="OK"/>
    <d v="2026-02-02T04:00:00"/>
    <s v="2026-02-02T02:00:00Z"/>
    <n v="17.584"/>
    <x v="4"/>
  </r>
  <r>
    <n v="3.07"/>
    <s v="OK"/>
    <d v="2026-02-02T05:00:00"/>
    <s v="2026-02-02T03:00:00Z"/>
    <n v="32.653499999999994"/>
    <x v="5"/>
  </r>
  <r>
    <n v="2.64"/>
    <s v="OK"/>
    <d v="2026-02-02T06:00:00"/>
    <s v="2026-02-02T04:00:00Z"/>
    <n v="49.416499999999999"/>
    <x v="6"/>
  </r>
  <r>
    <n v="1.87"/>
    <s v="OK"/>
    <d v="2026-02-02T07:00:00"/>
    <s v="2026-02-02T05:00:00Z"/>
    <n v="51.056250000000006"/>
    <x v="7"/>
  </r>
  <r>
    <n v="2.76"/>
    <s v="OK"/>
    <d v="2026-02-02T08:00:00"/>
    <s v="2026-02-02T06:00:00Z"/>
    <n v="55.132249999999999"/>
    <x v="8"/>
  </r>
  <r>
    <n v="1.34"/>
    <s v="OK"/>
    <d v="2026-02-02T09:00:00"/>
    <s v="2026-02-02T07:00:00Z"/>
    <n v="55.388999999999996"/>
    <x v="9"/>
  </r>
  <r>
    <n v="0.81"/>
    <s v="OK"/>
    <d v="2026-02-02T10:00:00"/>
    <s v="2026-02-02T08:00:00Z"/>
    <n v="53.220500000000001"/>
    <x v="10"/>
  </r>
  <r>
    <n v="0.9"/>
    <s v="OK"/>
    <d v="2026-02-02T11:00:00"/>
    <s v="2026-02-02T09:00:00Z"/>
    <n v="55.952500000000001"/>
    <x v="11"/>
  </r>
  <r>
    <n v="0.74"/>
    <s v="OK"/>
    <d v="2026-02-02T12:00:00"/>
    <s v="2026-02-02T10:00:00Z"/>
    <n v="55.357499999999995"/>
    <x v="12"/>
  </r>
  <r>
    <n v="3.06"/>
    <s v="OK"/>
    <d v="2026-02-02T13:00:00"/>
    <s v="2026-02-02T11:00:00Z"/>
    <n v="51.067999999999998"/>
    <x v="13"/>
  </r>
  <r>
    <n v="1"/>
    <s v="OK"/>
    <d v="2026-02-02T14:00:00"/>
    <s v="2026-02-02T12:00:00Z"/>
    <n v="51.022750000000002"/>
    <x v="14"/>
  </r>
  <r>
    <n v="0.86"/>
    <s v="OK"/>
    <d v="2026-02-02T15:00:00"/>
    <s v="2026-02-02T13:00:00Z"/>
    <n v="50.968000000000004"/>
    <x v="15"/>
  </r>
  <r>
    <n v="1.84"/>
    <s v="OK"/>
    <d v="2026-02-02T16:00:00"/>
    <s v="2026-02-02T14:00:00Z"/>
    <n v="49.32"/>
    <x v="16"/>
  </r>
  <r>
    <n v="1.47"/>
    <s v="OK"/>
    <d v="2026-02-02T17:00:00"/>
    <s v="2026-02-02T15:00:00Z"/>
    <n v="43.733499999999992"/>
    <x v="17"/>
  </r>
  <r>
    <n v="2.11"/>
    <s v="OK"/>
    <d v="2026-02-02T18:00:00"/>
    <s v="2026-02-02T16:00:00Z"/>
    <n v="48.146500000000003"/>
    <x v="18"/>
  </r>
  <r>
    <n v="3.85"/>
    <s v="OK"/>
    <d v="2026-02-02T19:00:00"/>
    <s v="2026-02-02T17:00:00Z"/>
    <n v="43.342750000000002"/>
    <x v="19"/>
  </r>
  <r>
    <n v="3.91"/>
    <s v="OK"/>
    <d v="2026-02-02T20:00:00"/>
    <s v="2026-02-02T18:00:00Z"/>
    <n v="30.363500000000002"/>
    <x v="20"/>
  </r>
  <r>
    <n v="4.09"/>
    <s v="OK"/>
    <d v="2026-02-02T21:00:00"/>
    <s v="2026-02-02T19:00:00Z"/>
    <n v="28.218250000000001"/>
    <x v="21"/>
  </r>
  <r>
    <n v="3.16"/>
    <s v="OK"/>
    <d v="2026-02-02T22:00:00"/>
    <s v="2026-02-02T20:00:00Z"/>
    <n v="25.601999999999997"/>
    <x v="22"/>
  </r>
  <r>
    <n v="2.81"/>
    <s v="OK"/>
    <d v="2026-02-02T23:00:00"/>
    <s v="2026-02-02T21:00:00Z"/>
    <n v="22.651"/>
    <x v="23"/>
  </r>
  <r>
    <n v="2.67"/>
    <s v="OK"/>
    <d v="2026-02-03T00:00:00"/>
    <s v="2026-02-02T22:00:00Z"/>
    <n v="21.728000000000002"/>
    <x v="0"/>
  </r>
  <r>
    <n v="4.53"/>
    <s v="OK"/>
    <d v="2026-02-03T01:00:00"/>
    <s v="2026-02-02T23:00:00Z"/>
    <n v="18.824999999999999"/>
    <x v="1"/>
  </r>
  <r>
    <n v="2.71"/>
    <s v="OK"/>
    <d v="2026-02-03T02:00:00"/>
    <s v="2026-02-03T00:00:00Z"/>
    <n v="18.824999999999999"/>
    <x v="2"/>
  </r>
  <r>
    <n v="2.72"/>
    <s v="OK"/>
    <d v="2026-02-03T03:00:00"/>
    <s v="2026-02-03T01:00:00Z"/>
    <n v="18.8245"/>
    <x v="3"/>
  </r>
  <r>
    <n v="2.78"/>
    <s v="OK"/>
    <d v="2026-02-03T04:00:00"/>
    <s v="2026-02-03T02:00:00Z"/>
    <n v="26.367249999999999"/>
    <x v="4"/>
  </r>
  <r>
    <n v="2.74"/>
    <s v="OK"/>
    <d v="2026-02-03T05:00:00"/>
    <s v="2026-02-03T03:00:00Z"/>
    <n v="41.188499999999998"/>
    <x v="5"/>
  </r>
  <r>
    <n v="3.73"/>
    <s v="OK"/>
    <d v="2026-02-03T06:00:00"/>
    <s v="2026-02-03T04:00:00Z"/>
    <n v="60.289250000000003"/>
    <x v="6"/>
  </r>
  <r>
    <n v="3.74"/>
    <s v="OK"/>
    <d v="2026-02-03T07:00:00"/>
    <s v="2026-02-03T05:00:00Z"/>
    <n v="60.163499999999999"/>
    <x v="7"/>
  </r>
  <r>
    <n v="1.66"/>
    <s v="OK"/>
    <d v="2026-02-03T08:00:00"/>
    <s v="2026-02-03T06:00:00Z"/>
    <n v="60.04025"/>
    <x v="8"/>
  </r>
  <r>
    <n v="3.13"/>
    <s v="OK"/>
    <d v="2026-02-03T09:00:00"/>
    <s v="2026-02-03T07:00:00Z"/>
    <n v="57.534499999999994"/>
    <x v="9"/>
  </r>
  <r>
    <n v="0.78"/>
    <s v="OK"/>
    <d v="2026-02-03T10:00:00"/>
    <s v="2026-02-03T08:00:00Z"/>
    <n v="59.993500000000004"/>
    <x v="10"/>
  </r>
  <r>
    <n v="1.1100000000000001"/>
    <s v="OK"/>
    <d v="2026-02-03T11:00:00"/>
    <s v="2026-02-03T09:00:00Z"/>
    <n v="55.497500000000002"/>
    <x v="11"/>
  </r>
  <r>
    <n v="0.79"/>
    <s v="OK"/>
    <d v="2026-02-03T12:00:00"/>
    <s v="2026-02-03T10:00:00Z"/>
    <n v="61.435750000000006"/>
    <x v="12"/>
  </r>
  <r>
    <n v="0.79"/>
    <s v="OK"/>
    <d v="2026-02-03T13:00:00"/>
    <s v="2026-02-03T11:00:00Z"/>
    <n v="56.111500000000007"/>
    <x v="13"/>
  </r>
  <r>
    <n v="0.79"/>
    <s v="OK"/>
    <d v="2026-02-03T14:00:00"/>
    <s v="2026-02-03T12:00:00Z"/>
    <n v="60.747499999999995"/>
    <x v="14"/>
  </r>
  <r>
    <n v="3.02"/>
    <s v="OK"/>
    <d v="2026-02-03T15:00:00"/>
    <s v="2026-02-03T13:00:00Z"/>
    <n v="62.316249999999997"/>
    <x v="15"/>
  </r>
  <r>
    <n v="1.86"/>
    <s v="OK"/>
    <d v="2026-02-03T16:00:00"/>
    <s v="2026-02-03T14:00:00Z"/>
    <n v="77.045000000000002"/>
    <x v="16"/>
  </r>
  <r>
    <n v="2.27"/>
    <s v="OK"/>
    <d v="2026-02-03T17:00:00"/>
    <s v="2026-02-03T15:00:00Z"/>
    <n v="61.724999999999994"/>
    <x v="17"/>
  </r>
  <r>
    <n v="4.45"/>
    <s v="OK"/>
    <d v="2026-02-03T18:00:00"/>
    <s v="2026-02-03T16:00:00Z"/>
    <n v="61.946249999999999"/>
    <x v="18"/>
  </r>
  <r>
    <n v="4.66"/>
    <s v="OK"/>
    <d v="2026-02-03T19:00:00"/>
    <s v="2026-02-03T17:00:00Z"/>
    <n v="61.393500000000003"/>
    <x v="19"/>
  </r>
  <r>
    <n v="3.94"/>
    <s v="OK"/>
    <d v="2026-02-03T20:00:00"/>
    <s v="2026-02-03T18:00:00Z"/>
    <n v="50.384500000000003"/>
    <x v="20"/>
  </r>
  <r>
    <n v="2.34"/>
    <s v="OK"/>
    <d v="2026-02-03T21:00:00"/>
    <s v="2026-02-03T19:00:00Z"/>
    <n v="41.051999999999992"/>
    <x v="21"/>
  </r>
  <r>
    <n v="2.72"/>
    <s v="OK"/>
    <d v="2026-02-03T22:00:00"/>
    <s v="2026-02-03T20:00:00Z"/>
    <n v="47.27375"/>
    <x v="22"/>
  </r>
  <r>
    <n v="2.65"/>
    <s v="OK"/>
    <d v="2026-02-03T23:00:00"/>
    <s v="2026-02-03T21:00:00Z"/>
    <n v="33.64875"/>
    <x v="23"/>
  </r>
  <r>
    <n v="2.4900000000000002"/>
    <s v="OK"/>
    <d v="2026-02-04T00:00:00"/>
    <s v="2026-02-03T22:00:00Z"/>
    <n v="24.183"/>
    <x v="0"/>
  </r>
  <r>
    <n v="2.54"/>
    <s v="OK"/>
    <d v="2026-02-04T01:00:00"/>
    <s v="2026-02-03T23:00:00Z"/>
    <n v="20.983500000000003"/>
    <x v="1"/>
  </r>
  <r>
    <n v="2.4700000000000002"/>
    <s v="OK"/>
    <d v="2026-02-04T02:00:00"/>
    <s v="2026-02-04T00:00:00Z"/>
    <n v="18.824749999999998"/>
    <x v="2"/>
  </r>
  <r>
    <n v="2.4700000000000002"/>
    <s v="OK"/>
    <d v="2026-02-04T03:00:00"/>
    <s v="2026-02-04T01:00:00Z"/>
    <n v="20.046250000000001"/>
    <x v="3"/>
  </r>
  <r>
    <n v="3.02"/>
    <s v="OK"/>
    <d v="2026-02-04T04:00:00"/>
    <s v="2026-02-04T02:00:00Z"/>
    <n v="22.262499999999999"/>
    <x v="4"/>
  </r>
  <r>
    <n v="2.6"/>
    <s v="OK"/>
    <d v="2026-02-04T05:00:00"/>
    <s v="2026-02-04T03:00:00Z"/>
    <n v="31.20675"/>
    <x v="5"/>
  </r>
  <r>
    <n v="2.63"/>
    <s v="OK"/>
    <d v="2026-02-04T06:00:00"/>
    <s v="2026-02-04T04:00:00Z"/>
    <n v="37.65"/>
    <x v="6"/>
  </r>
  <r>
    <n v="3.56"/>
    <s v="OK"/>
    <d v="2026-02-04T07:00:00"/>
    <s v="2026-02-04T05:00:00Z"/>
    <n v="40.1235"/>
    <x v="7"/>
  </r>
  <r>
    <n v="1.29"/>
    <s v="OK"/>
    <d v="2026-02-04T08:00:00"/>
    <s v="2026-02-04T06:00:00Z"/>
    <n v="38.369250000000001"/>
    <x v="8"/>
  </r>
  <r>
    <n v="1.07"/>
    <s v="OK"/>
    <d v="2026-02-04T09:00:00"/>
    <s v="2026-02-04T07:00:00Z"/>
    <n v="38.193249999999999"/>
    <x v="9"/>
  </r>
  <r>
    <n v="0.95"/>
    <s v="OK"/>
    <d v="2026-02-04T10:00:00"/>
    <s v="2026-02-04T08:00:00Z"/>
    <n v="30.551250000000003"/>
    <x v="10"/>
  </r>
  <r>
    <n v="0.89"/>
    <s v="OK"/>
    <d v="2026-02-04T11:00:00"/>
    <s v="2026-02-04T09:00:00Z"/>
    <n v="29.073499999999999"/>
    <x v="11"/>
  </r>
  <r>
    <n v="3.06"/>
    <s v="OK"/>
    <d v="2026-02-04T12:00:00"/>
    <s v="2026-02-04T10:00:00Z"/>
    <n v="28.968250000000001"/>
    <x v="12"/>
  </r>
  <r>
    <n v="1.72"/>
    <s v="OK"/>
    <d v="2026-02-04T13:00:00"/>
    <s v="2026-02-04T11:00:00Z"/>
    <n v="29.861250000000002"/>
    <x v="13"/>
  </r>
  <r>
    <n v="0.8"/>
    <s v="OK"/>
    <d v="2026-02-04T14:00:00"/>
    <s v="2026-02-04T12:00:00Z"/>
    <n v="23.502499999999998"/>
    <x v="14"/>
  </r>
  <r>
    <n v="2.54"/>
    <s v="OK"/>
    <d v="2026-02-04T15:00:00"/>
    <s v="2026-02-04T13:00:00Z"/>
    <n v="21.79975"/>
    <x v="15"/>
  </r>
  <r>
    <n v="0.67"/>
    <s v="OK"/>
    <d v="2026-02-04T16:00:00"/>
    <s v="2026-02-04T14:00:00Z"/>
    <n v="22.588250000000002"/>
    <x v="16"/>
  </r>
  <r>
    <n v="0.8"/>
    <s v="OK"/>
    <d v="2026-02-04T17:00:00"/>
    <s v="2026-02-04T15:00:00Z"/>
    <n v="23.806999999999999"/>
    <x v="17"/>
  </r>
  <r>
    <n v="0.88"/>
    <s v="OK"/>
    <d v="2026-02-04T18:00:00"/>
    <s v="2026-02-04T16:00:00Z"/>
    <n v="21.234999999999999"/>
    <x v="18"/>
  </r>
  <r>
    <n v="0.88"/>
    <s v="OK"/>
    <d v="2026-02-04T19:00:00"/>
    <s v="2026-02-04T17:00:00Z"/>
    <n v="19.02975"/>
    <x v="19"/>
  </r>
  <r>
    <n v="4.29"/>
    <s v="OK"/>
    <d v="2026-02-04T20:00:00"/>
    <s v="2026-02-04T18:00:00Z"/>
    <n v="16.069249999999997"/>
    <x v="20"/>
  </r>
  <r>
    <n v="5.25"/>
    <s v="OK"/>
    <d v="2026-02-04T21:00:00"/>
    <s v="2026-02-04T19:00:00Z"/>
    <n v="17.570250000000001"/>
    <x v="21"/>
  </r>
  <r>
    <n v="2.64"/>
    <s v="OK"/>
    <d v="2026-02-04T22:00:00"/>
    <s v="2026-02-04T20:00:00Z"/>
    <n v="13.484999999999999"/>
    <x v="22"/>
  </r>
  <r>
    <n v="1.97"/>
    <s v="OK"/>
    <d v="2026-02-04T23:00:00"/>
    <s v="2026-02-04T21:00:00Z"/>
    <n v="10.962"/>
    <x v="23"/>
  </r>
  <r>
    <n v="1.59"/>
    <s v="OK"/>
    <d v="2026-02-05T00:00:00"/>
    <s v="2026-02-04T22:00:00Z"/>
    <n v="12.55"/>
    <x v="0"/>
  </r>
  <r>
    <n v="1.45"/>
    <s v="OK"/>
    <d v="2026-02-05T01:00:00"/>
    <s v="2026-02-04T23:00:00Z"/>
    <n v="11.314249999999999"/>
    <x v="1"/>
  </r>
  <r>
    <n v="1.56"/>
    <s v="OK"/>
    <d v="2026-02-05T02:00:00"/>
    <s v="2026-02-05T00:00:00Z"/>
    <n v="11.24525"/>
    <x v="2"/>
  </r>
  <r>
    <n v="1.57"/>
    <s v="OK"/>
    <d v="2026-02-05T03:00:00"/>
    <s v="2026-02-05T01:00:00Z"/>
    <n v="11.545999999999999"/>
    <x v="3"/>
  </r>
  <r>
    <n v="1.84"/>
    <s v="OK"/>
    <d v="2026-02-05T04:00:00"/>
    <s v="2026-02-05T02:00:00Z"/>
    <n v="12.12275"/>
    <x v="4"/>
  </r>
  <r>
    <n v="1.66"/>
    <s v="OK"/>
    <d v="2026-02-05T05:00:00"/>
    <s v="2026-02-05T03:00:00Z"/>
    <n v="14.560500000000001"/>
    <x v="5"/>
  </r>
  <r>
    <n v="1.71"/>
    <s v="OK"/>
    <d v="2026-02-05T06:00:00"/>
    <s v="2026-02-05T04:00:00Z"/>
    <n v="16.97625"/>
    <x v="6"/>
  </r>
  <r>
    <n v="2.29"/>
    <s v="OK"/>
    <d v="2026-02-05T07:00:00"/>
    <s v="2026-02-05T05:00:00Z"/>
    <n v="20.078749999999999"/>
    <x v="7"/>
  </r>
  <r>
    <n v="3.91"/>
    <s v="OK"/>
    <d v="2026-02-05T08:00:00"/>
    <s v="2026-02-05T06:00:00Z"/>
    <n v="25.03"/>
    <x v="8"/>
  </r>
  <r>
    <n v="3.21"/>
    <s v="OK"/>
    <d v="2026-02-05T09:00:00"/>
    <s v="2026-02-05T07:00:00Z"/>
    <n v="25.13625"/>
    <x v="9"/>
  </r>
  <r>
    <n v="1.83"/>
    <s v="OK"/>
    <d v="2026-02-05T10:00:00"/>
    <s v="2026-02-05T08:00:00Z"/>
    <n v="25.099499999999999"/>
    <x v="10"/>
  </r>
  <r>
    <n v="2.37"/>
    <s v="OK"/>
    <d v="2026-02-05T11:00:00"/>
    <s v="2026-02-05T09:00:00Z"/>
    <n v="26.84825"/>
    <x v="11"/>
  </r>
  <r>
    <n v="1.8"/>
    <s v="OK"/>
    <d v="2026-02-05T12:00:00"/>
    <s v="2026-02-05T10:00:00Z"/>
    <n v="27.379750000000001"/>
    <x v="12"/>
  </r>
  <r>
    <n v="1.86"/>
    <s v="OK"/>
    <d v="2026-02-05T13:00:00"/>
    <s v="2026-02-05T11:00:00Z"/>
    <n v="27.117499999999996"/>
    <x v="13"/>
  </r>
  <r>
    <n v="1.84"/>
    <s v="OK"/>
    <d v="2026-02-05T14:00:00"/>
    <s v="2026-02-05T12:00:00Z"/>
    <n v="25.237499999999997"/>
    <x v="14"/>
  </r>
  <r>
    <n v="3.21"/>
    <s v="OK"/>
    <d v="2026-02-05T15:00:00"/>
    <s v="2026-02-05T13:00:00Z"/>
    <n v="25.09975"/>
    <x v="15"/>
  </r>
  <r>
    <n v="2.69"/>
    <s v="OK"/>
    <d v="2026-02-05T16:00:00"/>
    <s v="2026-02-05T14:00:00Z"/>
    <n v="27.358999999999998"/>
    <x v="16"/>
  </r>
  <r>
    <n v="1.78"/>
    <s v="OK"/>
    <d v="2026-02-05T17:00:00"/>
    <s v="2026-02-05T15:00:00Z"/>
    <n v="25.100250000000003"/>
    <x v="17"/>
  </r>
  <r>
    <n v="1.9"/>
    <s v="OK"/>
    <d v="2026-02-05T18:00:00"/>
    <s v="2026-02-05T16:00:00Z"/>
    <n v="25.690750000000001"/>
    <x v="18"/>
  </r>
  <r>
    <n v="4.1900000000000004"/>
    <s v="OK"/>
    <d v="2026-02-05T19:00:00"/>
    <s v="2026-02-05T17:00:00Z"/>
    <n v="25.1"/>
    <x v="19"/>
  </r>
  <r>
    <n v="3.08"/>
    <s v="OK"/>
    <d v="2026-02-05T20:00:00"/>
    <s v="2026-02-05T18:00:00Z"/>
    <n v="17.608750000000001"/>
    <x v="20"/>
  </r>
  <r>
    <n v="4.1399999999999997"/>
    <s v="OK"/>
    <d v="2026-02-05T21:00:00"/>
    <s v="2026-02-05T19:00:00Z"/>
    <n v="17.888249999999999"/>
    <x v="21"/>
  </r>
  <r>
    <n v="1.67"/>
    <s v="OK"/>
    <d v="2026-02-05T22:00:00"/>
    <s v="2026-02-05T20:00:00Z"/>
    <n v="18.081000000000003"/>
    <x v="22"/>
  </r>
  <r>
    <n v="1.68"/>
    <s v="OK"/>
    <d v="2026-02-05T23:00:00"/>
    <s v="2026-02-05T21:00:00Z"/>
    <n v="14.336250000000001"/>
    <x v="23"/>
  </r>
  <r>
    <n v="1.58"/>
    <s v="OK"/>
    <d v="2026-02-06T00:00:00"/>
    <s v="2026-02-05T22:00:00Z"/>
    <n v="17.150500000000001"/>
    <x v="0"/>
  </r>
  <r>
    <n v="1.63"/>
    <s v="OK"/>
    <d v="2026-02-06T01:00:00"/>
    <s v="2026-02-05T23:00:00Z"/>
    <n v="15.550500000000001"/>
    <x v="1"/>
  </r>
  <r>
    <n v="1.64"/>
    <s v="OK"/>
    <d v="2026-02-06T02:00:00"/>
    <s v="2026-02-06T00:00:00Z"/>
    <n v="13.289000000000001"/>
    <x v="2"/>
  </r>
  <r>
    <n v="1.68"/>
    <s v="OK"/>
    <d v="2026-02-06T03:00:00"/>
    <s v="2026-02-06T01:00:00Z"/>
    <n v="15.056750000000001"/>
    <x v="3"/>
  </r>
  <r>
    <n v="1.84"/>
    <s v="OK"/>
    <d v="2026-02-06T04:00:00"/>
    <s v="2026-02-06T02:00:00Z"/>
    <n v="18.340499999999999"/>
    <x v="4"/>
  </r>
  <r>
    <n v="1.94"/>
    <s v="OK"/>
    <d v="2026-02-06T05:00:00"/>
    <s v="2026-02-06T03:00:00Z"/>
    <n v="27.114250000000002"/>
    <x v="5"/>
  </r>
  <r>
    <n v="2.5299999999999998"/>
    <s v="OK"/>
    <d v="2026-02-06T06:00:00"/>
    <s v="2026-02-06T04:00:00Z"/>
    <n v="33.483499999999999"/>
    <x v="6"/>
  </r>
  <r>
    <n v="2.87"/>
    <s v="OK"/>
    <d v="2026-02-06T07:00:00"/>
    <s v="2026-02-06T05:00:00Z"/>
    <n v="36.820749999999997"/>
    <x v="7"/>
  </r>
  <r>
    <n v="0.94"/>
    <s v="OK"/>
    <d v="2026-02-06T08:00:00"/>
    <s v="2026-02-06T06:00:00Z"/>
    <n v="43.33325"/>
    <x v="8"/>
  </r>
  <r>
    <n v="0.8"/>
    <s v="OK"/>
    <d v="2026-02-06T09:00:00"/>
    <s v="2026-02-06T07:00:00Z"/>
    <n v="41.366749999999996"/>
    <x v="9"/>
  </r>
  <r>
    <n v="0.86"/>
    <s v="OK"/>
    <d v="2026-02-06T10:00:00"/>
    <s v="2026-02-06T08:00:00Z"/>
    <n v="35.208500000000001"/>
    <x v="10"/>
  </r>
  <r>
    <n v="0.88"/>
    <s v="OK"/>
    <d v="2026-02-06T11:00:00"/>
    <s v="2026-02-06T09:00:00Z"/>
    <n v="36.071249999999999"/>
    <x v="11"/>
  </r>
  <r>
    <n v="0.91"/>
    <s v="OK"/>
    <d v="2026-02-06T12:00:00"/>
    <s v="2026-02-06T10:00:00Z"/>
    <n v="29.294"/>
    <x v="12"/>
  </r>
  <r>
    <n v="2.19"/>
    <s v="OK"/>
    <d v="2026-02-06T13:00:00"/>
    <s v="2026-02-06T11:00:00Z"/>
    <n v="26.682499999999997"/>
    <x v="13"/>
  </r>
  <r>
    <n v="1.77"/>
    <s v="OK"/>
    <d v="2026-02-06T14:00:00"/>
    <s v="2026-02-06T12:00:00Z"/>
    <n v="22.462499999999999"/>
    <x v="14"/>
  </r>
  <r>
    <n v="0.94"/>
    <s v="OK"/>
    <d v="2026-02-06T15:00:00"/>
    <s v="2026-02-06T13:00:00Z"/>
    <n v="21.508749999999999"/>
    <x v="15"/>
  </r>
  <r>
    <n v="0.94"/>
    <s v="OK"/>
    <d v="2026-02-06T16:00:00"/>
    <s v="2026-02-06T14:00:00Z"/>
    <n v="24.082249999999998"/>
    <x v="16"/>
  </r>
  <r>
    <n v="1"/>
    <s v="OK"/>
    <d v="2026-02-06T17:00:00"/>
    <s v="2026-02-06T15:00:00Z"/>
    <n v="24.9665"/>
    <x v="17"/>
  </r>
  <r>
    <n v="1.47"/>
    <s v="OK"/>
    <d v="2026-02-06T18:00:00"/>
    <s v="2026-02-06T16:00:00Z"/>
    <n v="23.580750000000002"/>
    <x v="18"/>
  </r>
  <r>
    <n v="5.4"/>
    <s v="OK"/>
    <d v="2026-02-06T19:00:00"/>
    <s v="2026-02-06T17:00:00Z"/>
    <n v="23.02375"/>
    <x v="19"/>
  </r>
  <r>
    <n v="5.46"/>
    <s v="OK"/>
    <d v="2026-02-06T20:00:00"/>
    <s v="2026-02-06T18:00:00Z"/>
    <n v="19.878500000000003"/>
    <x v="20"/>
  </r>
  <r>
    <n v="5.57"/>
    <s v="OK"/>
    <d v="2026-02-06T21:00:00"/>
    <s v="2026-02-06T19:00:00Z"/>
    <n v="17.43375"/>
    <x v="21"/>
  </r>
  <r>
    <n v="3.58"/>
    <s v="OK"/>
    <d v="2026-02-06T22:00:00"/>
    <s v="2026-02-06T20:00:00Z"/>
    <n v="18.816499999999998"/>
    <x v="22"/>
  </r>
  <r>
    <n v="2.5299999999999998"/>
    <s v="OK"/>
    <d v="2026-02-06T23:00:00"/>
    <s v="2026-02-06T21:00:00Z"/>
    <n v="15.081000000000001"/>
    <x v="23"/>
  </r>
  <r>
    <n v="2.54"/>
    <s v="OK"/>
    <d v="2026-02-07T00:00:00"/>
    <s v="2026-02-06T22:00:00Z"/>
    <n v="17.014749999999999"/>
    <x v="0"/>
  </r>
  <r>
    <n v="2.58"/>
    <s v="OK"/>
    <d v="2026-02-07T01:00:00"/>
    <s v="2026-02-06T23:00:00Z"/>
    <n v="15.059749999999999"/>
    <x v="1"/>
  </r>
  <r>
    <n v="2.4500000000000002"/>
    <s v="OK"/>
    <d v="2026-02-07T02:00:00"/>
    <s v="2026-02-07T00:00:00Z"/>
    <n v="13.72575"/>
    <x v="2"/>
  </r>
  <r>
    <n v="2.42"/>
    <s v="OK"/>
    <d v="2026-02-07T03:00:00"/>
    <s v="2026-02-07T01:00:00Z"/>
    <n v="14.017749999999999"/>
    <x v="3"/>
  </r>
  <r>
    <n v="4.33"/>
    <s v="OK"/>
    <d v="2026-02-07T04:00:00"/>
    <s v="2026-02-07T02:00:00Z"/>
    <n v="13.98725"/>
    <x v="4"/>
  </r>
  <r>
    <n v="2.39"/>
    <s v="OK"/>
    <d v="2026-02-07T05:00:00"/>
    <s v="2026-02-07T03:00:00Z"/>
    <n v="15.059000000000001"/>
    <x v="5"/>
  </r>
  <r>
    <n v="2.48"/>
    <s v="OK"/>
    <d v="2026-02-07T06:00:00"/>
    <s v="2026-02-07T04:00:00Z"/>
    <n v="14.33175"/>
    <x v="6"/>
  </r>
  <r>
    <n v="3.33"/>
    <s v="OK"/>
    <d v="2026-02-07T07:00:00"/>
    <s v="2026-02-07T05:00:00Z"/>
    <n v="16.66"/>
    <x v="7"/>
  </r>
  <r>
    <n v="3.17"/>
    <s v="OK"/>
    <d v="2026-02-07T08:00:00"/>
    <s v="2026-02-07T06:00:00Z"/>
    <n v="15.750250000000001"/>
    <x v="8"/>
  </r>
  <r>
    <n v="3.2"/>
    <s v="OK"/>
    <d v="2026-02-07T09:00:00"/>
    <s v="2026-02-07T07:00:00Z"/>
    <n v="15.0595"/>
    <x v="9"/>
  </r>
  <r>
    <n v="3.11"/>
    <s v="OK"/>
    <d v="2026-02-07T10:00:00"/>
    <s v="2026-02-07T08:00:00Z"/>
    <n v="15.231000000000002"/>
    <x v="10"/>
  </r>
  <r>
    <n v="4.5599999999999996"/>
    <s v="OK"/>
    <d v="2026-02-07T11:00:00"/>
    <s v="2026-02-07T09:00:00Z"/>
    <n v="15.52875"/>
    <x v="11"/>
  </r>
  <r>
    <n v="0.89"/>
    <s v="OK"/>
    <d v="2026-02-07T12:00:00"/>
    <s v="2026-02-07T10:00:00Z"/>
    <n v="15.367749999999999"/>
    <x v="12"/>
  </r>
  <r>
    <n v="0.79"/>
    <s v="OK"/>
    <d v="2026-02-07T13:00:00"/>
    <s v="2026-02-07T11:00:00Z"/>
    <n v="15.413"/>
    <x v="13"/>
  </r>
  <r>
    <n v="0.69"/>
    <s v="OK"/>
    <d v="2026-02-07T14:00:00"/>
    <s v="2026-02-07T12:00:00Z"/>
    <n v="15.678250000000002"/>
    <x v="14"/>
  </r>
  <r>
    <n v="0.72"/>
    <s v="OK"/>
    <d v="2026-02-07T15:00:00"/>
    <s v="2026-02-07T13:00:00Z"/>
    <n v="15.059249999999999"/>
    <x v="15"/>
  </r>
  <r>
    <n v="0.9"/>
    <s v="OK"/>
    <d v="2026-02-07T16:00:00"/>
    <s v="2026-02-07T14:00:00Z"/>
    <n v="16.817250000000001"/>
    <x v="16"/>
  </r>
  <r>
    <n v="2.56"/>
    <s v="OK"/>
    <d v="2026-02-07T17:00:00"/>
    <s v="2026-02-07T15:00:00Z"/>
    <n v="17.202500000000001"/>
    <x v="17"/>
  </r>
  <r>
    <n v="1"/>
    <s v="OK"/>
    <d v="2026-02-07T18:00:00"/>
    <s v="2026-02-07T16:00:00Z"/>
    <n v="17.1875"/>
    <x v="18"/>
  </r>
  <r>
    <n v="2.91"/>
    <s v="OK"/>
    <d v="2026-02-07T19:00:00"/>
    <s v="2026-02-07T17:00:00Z"/>
    <n v="16.160500000000003"/>
    <x v="19"/>
  </r>
  <r>
    <n v="3.67"/>
    <s v="OK"/>
    <d v="2026-02-07T20:00:00"/>
    <s v="2026-02-07T18:00:00Z"/>
    <n v="15.0585"/>
    <x v="20"/>
  </r>
  <r>
    <n v="1.03"/>
    <s v="OK"/>
    <d v="2026-02-07T21:00:00"/>
    <s v="2026-02-07T19:00:00Z"/>
    <n v="16.869250000000001"/>
    <x v="21"/>
  </r>
  <r>
    <n v="0.92"/>
    <s v="OK"/>
    <d v="2026-02-07T22:00:00"/>
    <s v="2026-02-07T20:00:00Z"/>
    <n v="14.882250000000001"/>
    <x v="22"/>
  </r>
  <r>
    <n v="4.08"/>
    <s v="OK"/>
    <d v="2026-02-07T23:00:00"/>
    <s v="2026-02-07T21:00:00Z"/>
    <n v="14.332999999999998"/>
    <x v="23"/>
  </r>
  <r>
    <n v="3.43"/>
    <s v="OK"/>
    <d v="2026-02-08T00:00:00"/>
    <s v="2026-02-07T22:00:00Z"/>
    <n v="15.906750000000001"/>
    <x v="0"/>
  </r>
  <r>
    <n v="1.62"/>
    <s v="OK"/>
    <d v="2026-02-08T01:00:00"/>
    <s v="2026-02-07T23:00:00Z"/>
    <n v="16.314250000000001"/>
    <x v="1"/>
  </r>
  <r>
    <n v="1.55"/>
    <s v="OK"/>
    <d v="2026-02-08T02:00:00"/>
    <s v="2026-02-08T00:00:00Z"/>
    <n v="15.155000000000001"/>
    <x v="2"/>
  </r>
  <r>
    <n v="1.47"/>
    <s v="OK"/>
    <d v="2026-02-08T03:00:00"/>
    <s v="2026-02-08T01:00:00Z"/>
    <n v="14.26275"/>
    <x v="3"/>
  </r>
  <r>
    <n v="1.67"/>
    <s v="OK"/>
    <d v="2026-02-08T04:00:00"/>
    <s v="2026-02-08T02:00:00Z"/>
    <n v="13.80575"/>
    <x v="4"/>
  </r>
  <r>
    <n v="1.61"/>
    <s v="OK"/>
    <d v="2026-02-08T05:00:00"/>
    <s v="2026-02-08T03:00:00Z"/>
    <n v="15.134"/>
    <x v="5"/>
  </r>
  <r>
    <n v="1.59"/>
    <s v="OK"/>
    <d v="2026-02-08T06:00:00"/>
    <s v="2026-02-08T04:00:00Z"/>
    <n v="15.05875"/>
    <x v="6"/>
  </r>
  <r>
    <n v="1.51"/>
    <s v="OK"/>
    <d v="2026-02-08T07:00:00"/>
    <s v="2026-02-08T05:00:00Z"/>
    <n v="14.069749999999999"/>
    <x v="7"/>
  </r>
  <r>
    <n v="1.88"/>
    <s v="OK"/>
    <d v="2026-02-08T08:00:00"/>
    <s v="2026-02-08T06:00:00Z"/>
    <n v="15.061"/>
    <x v="8"/>
  </r>
  <r>
    <n v="2.16"/>
    <s v="OK"/>
    <d v="2026-02-08T09:00:00"/>
    <s v="2026-02-08T07:00:00Z"/>
    <n v="15.0595"/>
    <x v="9"/>
  </r>
  <r>
    <n v="3.14"/>
    <s v="OK"/>
    <d v="2026-02-08T10:00:00"/>
    <s v="2026-02-08T08:00:00Z"/>
    <n v="15.36125"/>
    <x v="10"/>
  </r>
  <r>
    <n v="0.63"/>
    <s v="OK"/>
    <d v="2026-02-08T11:00:00"/>
    <s v="2026-02-08T09:00:00Z"/>
    <n v="14.332750000000001"/>
    <x v="11"/>
  </r>
  <r>
    <n v="0.73"/>
    <s v="OK"/>
    <d v="2026-02-08T12:00:00"/>
    <s v="2026-02-08T10:00:00Z"/>
    <n v="13.935"/>
    <x v="12"/>
  </r>
  <r>
    <n v="0.68"/>
    <s v="OK"/>
    <d v="2026-02-08T13:00:00"/>
    <s v="2026-02-08T11:00:00Z"/>
    <n v="13.176500000000001"/>
    <x v="13"/>
  </r>
  <r>
    <n v="0.71"/>
    <s v="OK"/>
    <d v="2026-02-08T14:00:00"/>
    <s v="2026-02-08T12:00:00Z"/>
    <n v="13.17675"/>
    <x v="14"/>
  </r>
  <r>
    <n v="1.3"/>
    <s v="OK"/>
    <d v="2026-02-08T15:00:00"/>
    <s v="2026-02-08T13:00:00Z"/>
    <n v="13.560750000000001"/>
    <x v="15"/>
  </r>
  <r>
    <n v="1.34"/>
    <s v="OK"/>
    <d v="2026-02-08T16:00:00"/>
    <s v="2026-02-08T14:00:00Z"/>
    <n v="14.413"/>
    <x v="16"/>
  </r>
  <r>
    <n v="1.65"/>
    <s v="OK"/>
    <d v="2026-02-08T17:00:00"/>
    <s v="2026-02-08T15:00:00Z"/>
    <n v="16.224"/>
    <x v="17"/>
  </r>
  <r>
    <n v="3.57"/>
    <s v="OK"/>
    <d v="2026-02-08T18:00:00"/>
    <s v="2026-02-08T16:00:00Z"/>
    <n v="16.655749999999998"/>
    <x v="18"/>
  </r>
  <r>
    <n v="3.52"/>
    <s v="OK"/>
    <d v="2026-02-08T19:00:00"/>
    <s v="2026-02-08T17:00:00Z"/>
    <n v="16.03425"/>
    <x v="19"/>
  </r>
  <r>
    <n v="2.0299999999999998"/>
    <s v="OK"/>
    <d v="2026-02-08T20:00:00"/>
    <s v="2026-02-08T18:00:00Z"/>
    <n v="14.2735"/>
    <x v="20"/>
  </r>
  <r>
    <n v="1.78"/>
    <s v="OK"/>
    <d v="2026-02-08T21:00:00"/>
    <s v="2026-02-08T19:00:00Z"/>
    <n v="13.61425"/>
    <x v="21"/>
  </r>
  <r>
    <n v="1.39"/>
    <s v="OK"/>
    <d v="2026-02-08T22:00:00"/>
    <s v="2026-02-08T20:00:00Z"/>
    <n v="13.185"/>
    <x v="22"/>
  </r>
  <r>
    <n v="1.4"/>
    <s v="OK"/>
    <d v="2026-02-08T23:00:00"/>
    <s v="2026-02-08T21:00:00Z"/>
    <n v="12.397500000000001"/>
    <x v="23"/>
  </r>
  <r>
    <n v="1.28"/>
    <s v="OK"/>
    <d v="2026-02-09T00:00:00"/>
    <s v="2026-02-08T22:00:00Z"/>
    <n v="12.412249999999998"/>
    <x v="0"/>
  </r>
  <r>
    <n v="1.25"/>
    <s v="OK"/>
    <d v="2026-02-09T01:00:00"/>
    <s v="2026-02-08T23:00:00Z"/>
    <n v="12.267250000000001"/>
    <x v="1"/>
  </r>
  <r>
    <n v="1.28"/>
    <s v="OK"/>
    <d v="2026-02-09T02:00:00"/>
    <s v="2026-02-09T00:00:00Z"/>
    <n v="12.28275"/>
    <x v="2"/>
  </r>
  <r>
    <n v="1.19"/>
    <s v="OK"/>
    <d v="2026-02-09T03:00:00"/>
    <s v="2026-02-09T01:00:00Z"/>
    <n v="12.273999999999999"/>
    <x v="3"/>
  </r>
  <r>
    <n v="2.16"/>
    <s v="OK"/>
    <d v="2026-02-09T04:00:00"/>
    <s v="2026-02-09T02:00:00Z"/>
    <n v="12.343250000000001"/>
    <x v="4"/>
  </r>
  <r>
    <n v="2.7"/>
    <s v="OK"/>
    <d v="2026-02-09T05:00:00"/>
    <s v="2026-02-09T03:00:00Z"/>
    <n v="13.189499999999999"/>
    <x v="5"/>
  </r>
  <r>
    <n v="1.34"/>
    <s v="OK"/>
    <d v="2026-02-09T06:00:00"/>
    <s v="2026-02-09T04:00:00Z"/>
    <n v="16.919249999999998"/>
    <x v="6"/>
  </r>
  <r>
    <n v="1.73"/>
    <s v="OK"/>
    <d v="2026-02-09T07:00:00"/>
    <s v="2026-02-09T05:00:00Z"/>
    <n v="20.795749999999998"/>
    <x v="7"/>
  </r>
  <r>
    <n v="1.66"/>
    <s v="OK"/>
    <d v="2026-02-09T08:00:00"/>
    <s v="2026-02-09T06:00:00Z"/>
    <n v="23.586500000000001"/>
    <x v="8"/>
  </r>
  <r>
    <n v="0.94"/>
    <s v="OK"/>
    <d v="2026-02-09T09:00:00"/>
    <s v="2026-02-09T07:00:00Z"/>
    <n v="26.667000000000002"/>
    <x v="9"/>
  </r>
  <r>
    <n v="0.53"/>
    <s v="OK"/>
    <d v="2026-02-09T10:00:00"/>
    <s v="2026-02-09T08:00:00Z"/>
    <n v="27.74325"/>
    <x v="10"/>
  </r>
  <r>
    <n v="0.78"/>
    <s v="OK"/>
    <d v="2026-02-09T11:00:00"/>
    <s v="2026-02-09T09:00:00Z"/>
    <n v="23.843000000000004"/>
    <x v="11"/>
  </r>
  <r>
    <n v="0.64"/>
    <s v="OK"/>
    <d v="2026-02-09T12:00:00"/>
    <s v="2026-02-09T10:00:00Z"/>
    <n v="29.03575"/>
    <x v="12"/>
  </r>
  <r>
    <n v="1.3"/>
    <s v="OK"/>
    <d v="2026-02-09T13:00:00"/>
    <s v="2026-02-09T11:00:00Z"/>
    <n v="29.467500000000001"/>
    <x v="13"/>
  </r>
  <r>
    <n v="2.34"/>
    <s v="OK"/>
    <d v="2026-02-09T14:00:00"/>
    <s v="2026-02-09T12:00:00Z"/>
    <n v="28.099749999999997"/>
    <x v="14"/>
  </r>
  <r>
    <n v="1.08"/>
    <s v="OK"/>
    <d v="2026-02-09T15:00:00"/>
    <s v="2026-02-09T13:00:00Z"/>
    <n v="28.986249999999998"/>
    <x v="15"/>
  </r>
  <r>
    <n v="0.8"/>
    <s v="OK"/>
    <d v="2026-02-09T16:00:00"/>
    <s v="2026-02-09T14:00:00Z"/>
    <n v="29.9785"/>
    <x v="16"/>
  </r>
  <r>
    <n v="0.75"/>
    <s v="OK"/>
    <d v="2026-02-09T17:00:00"/>
    <s v="2026-02-09T15:00:00Z"/>
    <n v="30.498749999999998"/>
    <x v="17"/>
  </r>
  <r>
    <n v="3.24"/>
    <s v="OK"/>
    <d v="2026-02-09T18:00:00"/>
    <s v="2026-02-09T16:00:00Z"/>
    <n v="27.408749999999998"/>
    <x v="18"/>
  </r>
  <r>
    <n v="5.13"/>
    <s v="OK"/>
    <d v="2026-02-09T19:00:00"/>
    <s v="2026-02-09T17:00:00Z"/>
    <n v="25.109000000000002"/>
    <x v="19"/>
  </r>
  <r>
    <n v="4.1900000000000004"/>
    <s v="OK"/>
    <d v="2026-02-09T20:00:00"/>
    <s v="2026-02-09T18:00:00Z"/>
    <n v="18.75225"/>
    <x v="20"/>
  </r>
  <r>
    <n v="2.56"/>
    <s v="OK"/>
    <d v="2026-02-09T21:00:00"/>
    <s v="2026-02-09T19:00:00Z"/>
    <n v="17.360749999999999"/>
    <x v="21"/>
  </r>
  <r>
    <n v="2.31"/>
    <s v="OK"/>
    <d v="2026-02-09T22:00:00"/>
    <s v="2026-02-09T20:00:00Z"/>
    <n v="15.842750000000001"/>
    <x v="22"/>
  </r>
  <r>
    <n v="1.93"/>
    <s v="OK"/>
    <d v="2026-02-09T23:00:00"/>
    <s v="2026-02-09T21:00:00Z"/>
    <n v="14.1645"/>
    <x v="23"/>
  </r>
  <r>
    <n v="1.63"/>
    <s v="OK"/>
    <d v="2026-02-10T00:00:00"/>
    <s v="2026-02-09T22:00:00Z"/>
    <n v="15.06025"/>
    <x v="0"/>
  </r>
  <r>
    <n v="1.64"/>
    <s v="OK"/>
    <d v="2026-02-10T01:00:00"/>
    <s v="2026-02-09T23:00:00Z"/>
    <n v="15.059000000000001"/>
    <x v="1"/>
  </r>
  <r>
    <n v="1.64"/>
    <s v="OK"/>
    <d v="2026-02-10T02:00:00"/>
    <s v="2026-02-10T00:00:00Z"/>
    <n v="15.117750000000001"/>
    <x v="2"/>
  </r>
  <r>
    <n v="1.8"/>
    <s v="OK"/>
    <d v="2026-02-10T03:00:00"/>
    <s v="2026-02-10T01:00:00Z"/>
    <n v="15.059750000000001"/>
    <x v="3"/>
  </r>
  <r>
    <n v="2.3199999999999998"/>
    <s v="OK"/>
    <d v="2026-02-10T04:00:00"/>
    <s v="2026-02-10T02:00:00Z"/>
    <n v="15.0595"/>
    <x v="4"/>
  </r>
  <r>
    <n v="1.71"/>
    <s v="OK"/>
    <d v="2026-02-10T05:00:00"/>
    <s v="2026-02-10T03:00:00Z"/>
    <n v="19.062249999999999"/>
    <x v="5"/>
  </r>
  <r>
    <n v="1.45"/>
    <s v="OK"/>
    <d v="2026-02-10T06:00:00"/>
    <s v="2026-02-10T04:00:00Z"/>
    <n v="28.176749999999998"/>
    <x v="6"/>
  </r>
  <r>
    <n v="0.92"/>
    <s v="OK"/>
    <d v="2026-02-10T07:00:00"/>
    <s v="2026-02-10T05:00:00Z"/>
    <n v="34.409500000000001"/>
    <x v="7"/>
  </r>
  <r>
    <n v="1.3"/>
    <s v="OK"/>
    <d v="2026-02-10T08:00:00"/>
    <s v="2026-02-10T06:00:00Z"/>
    <n v="39.763249999999999"/>
    <x v="8"/>
  </r>
  <r>
    <n v="1.77"/>
    <s v="OK"/>
    <d v="2026-02-10T09:00:00"/>
    <s v="2026-02-10T07:00:00Z"/>
    <n v="40.715999999999994"/>
    <x v="9"/>
  </r>
  <r>
    <n v="0.72"/>
    <s v="OK"/>
    <d v="2026-02-10T10:00:00"/>
    <s v="2026-02-10T08:00:00Z"/>
    <n v="34.402000000000001"/>
    <x v="10"/>
  </r>
  <r>
    <n v="0.96"/>
    <s v="OK"/>
    <d v="2026-02-10T11:00:00"/>
    <s v="2026-02-10T09:00:00Z"/>
    <n v="31.264499999999998"/>
    <x v="11"/>
  </r>
  <r>
    <n v="0.69"/>
    <s v="OK"/>
    <d v="2026-02-10T12:00:00"/>
    <s v="2026-02-10T10:00:00Z"/>
    <n v="31.282499999999999"/>
    <x v="12"/>
  </r>
  <r>
    <n v="0.84"/>
    <s v="OK"/>
    <d v="2026-02-10T13:00:00"/>
    <s v="2026-02-10T11:00:00Z"/>
    <n v="25.1005"/>
    <x v="13"/>
  </r>
  <r>
    <n v="0.82"/>
    <s v="OK"/>
    <d v="2026-02-10T14:00:00"/>
    <s v="2026-02-10T12:00:00Z"/>
    <n v="21.614750000000001"/>
    <x v="14"/>
  </r>
  <r>
    <n v="2.14"/>
    <s v="OK"/>
    <d v="2026-02-10T15:00:00"/>
    <s v="2026-02-10T13:00:00Z"/>
    <n v="24.263500000000001"/>
    <x v="15"/>
  </r>
  <r>
    <n v="2.5299999999999998"/>
    <s v="OK"/>
    <d v="2026-02-10T16:00:00"/>
    <s v="2026-02-10T14:00:00Z"/>
    <n v="29.955500000000001"/>
    <x v="16"/>
  </r>
  <r>
    <n v="2.09"/>
    <s v="OK"/>
    <d v="2026-02-10T17:00:00"/>
    <s v="2026-02-10T15:00:00Z"/>
    <n v="34.927500000000002"/>
    <x v="17"/>
  </r>
  <r>
    <n v="2.94"/>
    <s v="OK"/>
    <d v="2026-02-10T18:00:00"/>
    <s v="2026-02-10T16:00:00Z"/>
    <n v="35.246249999999996"/>
    <x v="18"/>
  </r>
  <r>
    <n v="2.54"/>
    <s v="OK"/>
    <d v="2026-02-10T19:00:00"/>
    <s v="2026-02-10T17:00:00Z"/>
    <n v="24.566499999999998"/>
    <x v="19"/>
  </r>
  <r>
    <n v="0.98"/>
    <s v="OK"/>
    <d v="2026-02-10T20:00:00"/>
    <s v="2026-02-10T18:00:00Z"/>
    <n v="20.213750000000001"/>
    <x v="20"/>
  </r>
  <r>
    <n v="0.95"/>
    <s v="OK"/>
    <d v="2026-02-10T21:00:00"/>
    <s v="2026-02-10T19:00:00Z"/>
    <n v="19.749499999999998"/>
    <x v="21"/>
  </r>
  <r>
    <n v="0.84"/>
    <s v="OK"/>
    <d v="2026-02-10T22:00:00"/>
    <s v="2026-02-10T20:00:00Z"/>
    <n v="15.640750000000001"/>
    <x v="22"/>
  </r>
  <r>
    <n v="1.6"/>
    <s v="OK"/>
    <d v="2026-02-10T23:00:00"/>
    <s v="2026-02-10T21:00:00Z"/>
    <n v="13.377750000000001"/>
    <x v="23"/>
  </r>
  <r>
    <n v="3.09"/>
    <s v="OK"/>
    <d v="2026-02-11T00:00:00"/>
    <s v="2026-02-10T22:00:00Z"/>
    <n v="13.427500000000002"/>
    <x v="0"/>
  </r>
  <r>
    <n v="1.31"/>
    <s v="OK"/>
    <d v="2026-02-11T01:00:00"/>
    <s v="2026-02-10T23:00:00Z"/>
    <n v="12.94125"/>
    <x v="1"/>
  </r>
  <r>
    <n v="1.25"/>
    <s v="OK"/>
    <d v="2026-02-11T02:00:00"/>
    <s v="2026-02-11T00:00:00Z"/>
    <n v="12.636000000000001"/>
    <x v="2"/>
  </r>
  <r>
    <n v="1.3"/>
    <s v="OK"/>
    <d v="2026-02-11T03:00:00"/>
    <s v="2026-02-11T01:00:00Z"/>
    <n v="12.52"/>
    <x v="3"/>
  </r>
  <r>
    <n v="2.06"/>
    <s v="OK"/>
    <d v="2026-02-11T04:00:00"/>
    <s v="2026-02-11T02:00:00Z"/>
    <n v="12.449"/>
    <x v="4"/>
  </r>
  <r>
    <n v="1.66"/>
    <s v="OK"/>
    <d v="2026-02-11T05:00:00"/>
    <s v="2026-02-11T03:00:00Z"/>
    <n v="15.201000000000001"/>
    <x v="5"/>
  </r>
  <r>
    <n v="1.56"/>
    <s v="OK"/>
    <d v="2026-02-11T06:00:00"/>
    <s v="2026-02-11T04:00:00Z"/>
    <n v="19.351750000000003"/>
    <x v="6"/>
  </r>
  <r>
    <n v="1.51"/>
    <s v="OK"/>
    <d v="2026-02-11T07:00:00"/>
    <s v="2026-02-11T05:00:00Z"/>
    <n v="22.5945"/>
    <x v="7"/>
  </r>
  <r>
    <n v="1.01"/>
    <s v="OK"/>
    <d v="2026-02-11T08:00:00"/>
    <s v="2026-02-11T06:00:00Z"/>
    <n v="21.804500000000001"/>
    <x v="8"/>
  </r>
  <r>
    <n v="1.93"/>
    <s v="OK"/>
    <d v="2026-02-11T09:00:00"/>
    <s v="2026-02-11T07:00:00Z"/>
    <n v="22.581750000000003"/>
    <x v="9"/>
  </r>
  <r>
    <n v="0.96"/>
    <s v="OK"/>
    <d v="2026-02-11T10:00:00"/>
    <s v="2026-02-11T08:00:00Z"/>
    <n v="23.720750000000002"/>
    <x v="10"/>
  </r>
  <r>
    <n v="1.49"/>
    <s v="OK"/>
    <d v="2026-02-11T11:00:00"/>
    <s v="2026-02-11T09:00:00Z"/>
    <n v="22.846499999999999"/>
    <x v="11"/>
  </r>
  <r>
    <n v="0.86"/>
    <s v="OK"/>
    <d v="2026-02-11T12:00:00"/>
    <s v="2026-02-11T10:00:00Z"/>
    <n v="24.960999999999999"/>
    <x v="12"/>
  </r>
  <r>
    <n v="0.65"/>
    <s v="OK"/>
    <d v="2026-02-11T13:00:00"/>
    <s v="2026-02-11T11:00:00Z"/>
    <n v="25.704249999999998"/>
    <x v="13"/>
  </r>
  <r>
    <n v="0.7"/>
    <s v="OK"/>
    <d v="2026-02-11T14:00:00"/>
    <s v="2026-02-11T12:00:00Z"/>
    <n v="24.602"/>
    <x v="14"/>
  </r>
  <r>
    <n v="0.79"/>
    <s v="OK"/>
    <d v="2026-02-11T15:00:00"/>
    <s v="2026-02-11T13:00:00Z"/>
    <n v="19.333749999999998"/>
    <x v="15"/>
  </r>
  <r>
    <n v="2.5"/>
    <s v="OK"/>
    <d v="2026-02-11T16:00:00"/>
    <s v="2026-02-11T14:00:00Z"/>
    <n v="19.314250000000001"/>
    <x v="16"/>
  </r>
  <r>
    <n v="0.71"/>
    <s v="OK"/>
    <d v="2026-02-11T17:00:00"/>
    <s v="2026-02-11T15:00:00Z"/>
    <n v="18.825500000000002"/>
    <x v="17"/>
  </r>
  <r>
    <n v="0.86"/>
    <s v="OK"/>
    <d v="2026-02-11T18:00:00"/>
    <s v="2026-02-11T16:00:00Z"/>
    <n v="18.730249999999998"/>
    <x v="18"/>
  </r>
  <r>
    <n v="0.79"/>
    <s v="OK"/>
    <d v="2026-02-11T19:00:00"/>
    <s v="2026-02-11T17:00:00Z"/>
    <n v="17.078499999999998"/>
    <x v="19"/>
  </r>
  <r>
    <n v="3.82"/>
    <s v="OK"/>
    <d v="2026-02-11T20:00:00"/>
    <s v="2026-02-11T18:00:00Z"/>
    <n v="16.134"/>
    <x v="20"/>
  </r>
  <r>
    <n v="3.89"/>
    <s v="OK"/>
    <d v="2026-02-11T21:00:00"/>
    <s v="2026-02-11T19:00:00Z"/>
    <n v="14.7485"/>
    <x v="21"/>
  </r>
  <r>
    <n v="2.08"/>
    <s v="OK"/>
    <d v="2026-02-11T22:00:00"/>
    <s v="2026-02-11T20:00:00Z"/>
    <n v="14.35425"/>
    <x v="22"/>
  </r>
  <r>
    <n v="1.27"/>
    <s v="OK"/>
    <d v="2026-02-11T23:00:00"/>
    <s v="2026-02-11T21:00:00Z"/>
    <n v="12.645499999999998"/>
    <x v="23"/>
  </r>
  <r>
    <n v="1.38"/>
    <s v="OK"/>
    <d v="2026-02-12T00:00:00"/>
    <s v="2026-02-11T22:00:00Z"/>
    <n v="16.618749999999999"/>
    <x v="0"/>
  </r>
  <r>
    <n v="1.23"/>
    <s v="OK"/>
    <d v="2026-02-12T01:00:00"/>
    <s v="2026-02-11T23:00:00Z"/>
    <n v="14.720750000000001"/>
    <x v="1"/>
  </r>
  <r>
    <n v="1.26"/>
    <s v="OK"/>
    <d v="2026-02-12T02:00:00"/>
    <s v="2026-02-12T00:00:00Z"/>
    <n v="13.862499999999999"/>
    <x v="2"/>
  </r>
  <r>
    <n v="1.26"/>
    <s v="OK"/>
    <d v="2026-02-12T03:00:00"/>
    <s v="2026-02-12T01:00:00Z"/>
    <n v="12.67775"/>
    <x v="3"/>
  </r>
  <r>
    <n v="2.34"/>
    <s v="OK"/>
    <d v="2026-02-12T04:00:00"/>
    <s v="2026-02-12T02:00:00Z"/>
    <n v="14.909749999999999"/>
    <x v="4"/>
  </r>
  <r>
    <n v="1.49"/>
    <s v="OK"/>
    <d v="2026-02-12T05:00:00"/>
    <s v="2026-02-12T03:00:00Z"/>
    <n v="18.201000000000001"/>
    <x v="5"/>
  </r>
  <r>
    <n v="1.32"/>
    <s v="OK"/>
    <d v="2026-02-12T06:00:00"/>
    <s v="2026-02-12T04:00:00Z"/>
    <n v="23.049250000000001"/>
    <x v="6"/>
  </r>
  <r>
    <n v="0.84"/>
    <s v="OK"/>
    <d v="2026-02-12T07:00:00"/>
    <s v="2026-02-12T05:00:00Z"/>
    <n v="24.288750000000004"/>
    <x v="7"/>
  </r>
  <r>
    <n v="2.0499999999999998"/>
    <s v="OK"/>
    <d v="2026-02-12T08:00:00"/>
    <s v="2026-02-12T06:00:00Z"/>
    <n v="26.043500000000002"/>
    <x v="8"/>
  </r>
  <r>
    <n v="1.26"/>
    <s v="OK"/>
    <d v="2026-02-12T09:00:00"/>
    <s v="2026-02-12T07:00:00Z"/>
    <n v="26.605500000000003"/>
    <x v="9"/>
  </r>
  <r>
    <n v="1.21"/>
    <s v="OK"/>
    <d v="2026-02-12T10:00:00"/>
    <s v="2026-02-12T08:00:00Z"/>
    <n v="25.326250000000002"/>
    <x v="10"/>
  </r>
  <r>
    <n v="0.56999999999999995"/>
    <s v="OK"/>
    <d v="2026-02-12T11:00:00"/>
    <s v="2026-02-12T09:00:00Z"/>
    <n v="23.841999999999999"/>
    <x v="11"/>
  </r>
  <r>
    <n v="0.78"/>
    <s v="OK"/>
    <d v="2026-02-12T12:00:00"/>
    <s v="2026-02-12T10:00:00Z"/>
    <n v="25.476499999999998"/>
    <x v="12"/>
  </r>
  <r>
    <n v="0.6"/>
    <s v="OK"/>
    <d v="2026-02-12T13:00:00"/>
    <s v="2026-02-12T11:00:00Z"/>
    <n v="25.097750000000005"/>
    <x v="13"/>
  </r>
  <r>
    <n v="0.71"/>
    <s v="OK"/>
    <d v="2026-02-12T14:00:00"/>
    <s v="2026-02-12T12:00:00Z"/>
    <n v="24.247250000000001"/>
    <x v="14"/>
  </r>
  <r>
    <n v="0.61"/>
    <s v="OK"/>
    <d v="2026-02-12T15:00:00"/>
    <s v="2026-02-12T13:00:00Z"/>
    <n v="24.233000000000001"/>
    <x v="15"/>
  </r>
  <r>
    <n v="0.97"/>
    <s v="OK"/>
    <d v="2026-02-12T16:00:00"/>
    <s v="2026-02-12T14:00:00Z"/>
    <n v="28.857750000000003"/>
    <x v="16"/>
  </r>
  <r>
    <n v="2.65"/>
    <s v="OK"/>
    <d v="2026-02-12T17:00:00"/>
    <s v="2026-02-12T15:00:00Z"/>
    <n v="26.942999999999998"/>
    <x v="17"/>
  </r>
  <r>
    <n v="0.91"/>
    <s v="OK"/>
    <d v="2026-02-12T18:00:00"/>
    <s v="2026-02-12T16:00:00Z"/>
    <n v="26.360250000000001"/>
    <x v="18"/>
  </r>
  <r>
    <n v="0.84"/>
    <s v="OK"/>
    <d v="2026-02-12T19:00:00"/>
    <s v="2026-02-12T17:00:00Z"/>
    <n v="22.898249999999997"/>
    <x v="19"/>
  </r>
  <r>
    <n v="1.8"/>
    <s v="OK"/>
    <d v="2026-02-12T20:00:00"/>
    <s v="2026-02-12T18:00:00Z"/>
    <n v="18.824249999999999"/>
    <x v="20"/>
  </r>
  <r>
    <n v="4.17"/>
    <s v="OK"/>
    <d v="2026-02-12T21:00:00"/>
    <s v="2026-02-12T19:00:00Z"/>
    <n v="17.317500000000003"/>
    <x v="21"/>
  </r>
  <r>
    <n v="4.05"/>
    <s v="OK"/>
    <d v="2026-02-12T22:00:00"/>
    <s v="2026-02-12T20:00:00Z"/>
    <n v="15.513500000000002"/>
    <x v="22"/>
  </r>
  <r>
    <n v="2.63"/>
    <s v="OK"/>
    <d v="2026-02-12T23:00:00"/>
    <s v="2026-02-12T21:00:00Z"/>
    <n v="13.997499999999999"/>
    <x v="23"/>
  </r>
  <r>
    <n v="2.59"/>
    <s v="OK"/>
    <d v="2026-02-13T00:00:00"/>
    <s v="2026-02-12T22:00:00Z"/>
    <n v="16.792749999999998"/>
    <x v="0"/>
  </r>
  <r>
    <n v="2.37"/>
    <s v="OK"/>
    <d v="2026-02-13T01:00:00"/>
    <s v="2026-02-12T23:00:00Z"/>
    <n v="13.88625"/>
    <x v="1"/>
  </r>
  <r>
    <n v="2.2799999999999998"/>
    <s v="OK"/>
    <d v="2026-02-13T02:00:00"/>
    <s v="2026-02-13T00:00:00Z"/>
    <n v="13.270250000000001"/>
    <x v="2"/>
  </r>
  <r>
    <n v="2.3199999999999998"/>
    <s v="OK"/>
    <d v="2026-02-13T03:00:00"/>
    <s v="2026-02-13T01:00:00Z"/>
    <n v="12.37975"/>
    <x v="3"/>
  </r>
  <r>
    <n v="2.54"/>
    <s v="OK"/>
    <d v="2026-02-13T04:00:00"/>
    <s v="2026-02-13T02:00:00Z"/>
    <n v="13.682499999999999"/>
    <x v="4"/>
  </r>
  <r>
    <n v="2.5"/>
    <s v="OK"/>
    <d v="2026-02-13T05:00:00"/>
    <s v="2026-02-13T03:00:00Z"/>
    <n v="19.163499999999999"/>
    <x v="5"/>
  </r>
  <r>
    <n v="3.97"/>
    <s v="OK"/>
    <d v="2026-02-13T06:00:00"/>
    <s v="2026-02-13T04:00:00Z"/>
    <n v="22.111249999999998"/>
    <x v="6"/>
  </r>
  <r>
    <n v="7.47"/>
    <s v="OK"/>
    <d v="2026-02-13T07:00:00"/>
    <s v="2026-02-13T05:00:00Z"/>
    <n v="23.606250000000003"/>
    <x v="7"/>
  </r>
  <r>
    <n v="1.9"/>
    <s v="OK"/>
    <d v="2026-02-13T08:00:00"/>
    <s v="2026-02-13T06:00:00Z"/>
    <n v="22.908249999999999"/>
    <x v="8"/>
  </r>
  <r>
    <n v="1.64"/>
    <s v="OK"/>
    <d v="2026-02-13T09:00:00"/>
    <s v="2026-02-13T07:00:00Z"/>
    <n v="22.536250000000003"/>
    <x v="9"/>
  </r>
  <r>
    <n v="2.02"/>
    <s v="OK"/>
    <d v="2026-02-13T10:00:00"/>
    <s v="2026-02-13T08:00:00Z"/>
    <n v="21.51275"/>
    <x v="10"/>
  </r>
  <r>
    <n v="1.9"/>
    <s v="OK"/>
    <d v="2026-02-13T11:00:00"/>
    <s v="2026-02-13T09:00:00Z"/>
    <n v="20.160249999999998"/>
    <x v="11"/>
  </r>
  <r>
    <n v="3.04"/>
    <s v="OK"/>
    <d v="2026-02-13T12:00:00"/>
    <s v="2026-02-13T10:00:00Z"/>
    <n v="21.093999999999998"/>
    <x v="12"/>
  </r>
  <r>
    <n v="1.9"/>
    <s v="OK"/>
    <d v="2026-02-13T13:00:00"/>
    <s v="2026-02-13T11:00:00Z"/>
    <n v="19.1265"/>
    <x v="13"/>
  </r>
  <r>
    <n v="0.77"/>
    <s v="OK"/>
    <d v="2026-02-13T14:00:00"/>
    <s v="2026-02-13T12:00:00Z"/>
    <n v="18.824999999999999"/>
    <x v="14"/>
  </r>
  <r>
    <n v="0.92"/>
    <s v="OK"/>
    <d v="2026-02-13T15:00:00"/>
    <s v="2026-02-13T13:00:00Z"/>
    <n v="19.103250000000003"/>
    <x v="15"/>
  </r>
  <r>
    <n v="0.83"/>
    <s v="OK"/>
    <d v="2026-02-13T16:00:00"/>
    <s v="2026-02-13T14:00:00Z"/>
    <n v="21.946750000000002"/>
    <x v="16"/>
  </r>
  <r>
    <n v="0.88"/>
    <s v="OK"/>
    <d v="2026-02-13T17:00:00"/>
    <s v="2026-02-13T15:00:00Z"/>
    <n v="24.374500000000001"/>
    <x v="17"/>
  </r>
  <r>
    <n v="0.96"/>
    <s v="OK"/>
    <d v="2026-02-13T18:00:00"/>
    <s v="2026-02-13T16:00:00Z"/>
    <n v="22.283249999999999"/>
    <x v="18"/>
  </r>
  <r>
    <n v="2.21"/>
    <s v="OK"/>
    <d v="2026-02-13T19:00:00"/>
    <s v="2026-02-13T17:00:00Z"/>
    <n v="18.597250000000003"/>
    <x v="19"/>
  </r>
  <r>
    <n v="4.41"/>
    <s v="OK"/>
    <d v="2026-02-13T20:00:00"/>
    <s v="2026-02-13T18:00:00Z"/>
    <n v="16.395"/>
    <x v="20"/>
  </r>
  <r>
    <n v="4.08"/>
    <s v="OK"/>
    <d v="2026-02-13T21:00:00"/>
    <s v="2026-02-13T19:00:00Z"/>
    <n v="15.133999999999999"/>
    <x v="21"/>
  </r>
  <r>
    <n v="4.9400000000000004"/>
    <s v="OK"/>
    <d v="2026-02-13T22:00:00"/>
    <s v="2026-02-13T20:00:00Z"/>
    <n v="14.242749999999999"/>
    <x v="22"/>
  </r>
  <r>
    <n v="2.95"/>
    <s v="OK"/>
    <d v="2026-02-13T23:00:00"/>
    <s v="2026-02-13T21:00:00Z"/>
    <n v="13.27125"/>
    <x v="23"/>
  </r>
  <r>
    <n v="2.61"/>
    <s v="OK"/>
    <d v="2026-02-14T00:00:00"/>
    <s v="2026-02-13T22:00:00Z"/>
    <n v="13.794749999999999"/>
    <x v="0"/>
  </r>
  <r>
    <n v="2.62"/>
    <s v="OK"/>
    <d v="2026-02-14T01:00:00"/>
    <s v="2026-02-13T23:00:00Z"/>
    <n v="13.168999999999999"/>
    <x v="1"/>
  </r>
  <r>
    <n v="2.74"/>
    <s v="OK"/>
    <d v="2026-02-14T02:00:00"/>
    <s v="2026-02-14T00:00:00Z"/>
    <n v="13.065000000000001"/>
    <x v="2"/>
  </r>
  <r>
    <n v="2.63"/>
    <s v="OK"/>
    <d v="2026-02-14T03:00:00"/>
    <s v="2026-02-14T01:00:00Z"/>
    <n v="12.974749999999998"/>
    <x v="3"/>
  </r>
  <r>
    <n v="2.34"/>
    <s v="OK"/>
    <d v="2026-02-14T04:00:00"/>
    <s v="2026-02-14T02:00:00Z"/>
    <n v="12.954749999999999"/>
    <x v="4"/>
  </r>
  <r>
    <n v="2.42"/>
    <s v="OK"/>
    <d v="2026-02-14T05:00:00"/>
    <s v="2026-02-14T03:00:00Z"/>
    <n v="12.677999999999999"/>
    <x v="5"/>
  </r>
  <r>
    <n v="2.4500000000000002"/>
    <s v="OK"/>
    <d v="2026-02-14T06:00:00"/>
    <s v="2026-02-14T04:00:00Z"/>
    <n v="13.048500000000001"/>
    <x v="6"/>
  </r>
  <r>
    <n v="2.6"/>
    <s v="OK"/>
    <d v="2026-02-14T07:00:00"/>
    <s v="2026-02-14T05:00:00Z"/>
    <n v="13.846250000000001"/>
    <x v="7"/>
  </r>
  <r>
    <n v="3.82"/>
    <s v="OK"/>
    <d v="2026-02-14T08:00:00"/>
    <s v="2026-02-14T06:00:00Z"/>
    <n v="16.434749999999998"/>
    <x v="8"/>
  </r>
  <r>
    <n v="2.94"/>
    <s v="OK"/>
    <d v="2026-02-14T09:00:00"/>
    <s v="2026-02-14T07:00:00Z"/>
    <n v="17.471999999999998"/>
    <x v="9"/>
  </r>
  <r>
    <n v="3.47"/>
    <s v="OK"/>
    <d v="2026-02-14T10:00:00"/>
    <s v="2026-02-14T08:00:00Z"/>
    <n v="15.8965"/>
    <x v="10"/>
  </r>
  <r>
    <n v="5.87"/>
    <s v="OK"/>
    <d v="2026-02-14T11:00:00"/>
    <s v="2026-02-14T09:00:00Z"/>
    <n v="14.946"/>
    <x v="11"/>
  </r>
  <r>
    <n v="2.52"/>
    <s v="OK"/>
    <d v="2026-02-14T12:00:00"/>
    <s v="2026-02-14T10:00:00Z"/>
    <n v="14.75375"/>
    <x v="12"/>
  </r>
  <r>
    <n v="1.49"/>
    <s v="OK"/>
    <d v="2026-02-14T13:00:00"/>
    <s v="2026-02-14T11:00:00Z"/>
    <n v="15.8155"/>
    <x v="13"/>
  </r>
  <r>
    <n v="2.93"/>
    <s v="OK"/>
    <d v="2026-02-14T14:00:00"/>
    <s v="2026-02-14T12:00:00Z"/>
    <n v="15.060500000000001"/>
    <x v="14"/>
  </r>
  <r>
    <n v="2.89"/>
    <s v="OK"/>
    <d v="2026-02-14T15:00:00"/>
    <s v="2026-02-14T13:00:00Z"/>
    <n v="14.190000000000001"/>
    <x v="15"/>
  </r>
  <r>
    <n v="2.19"/>
    <s v="OK"/>
    <d v="2026-02-14T16:00:00"/>
    <s v="2026-02-14T14:00:00Z"/>
    <n v="17.3035"/>
    <x v="16"/>
  </r>
  <r>
    <n v="1.52"/>
    <s v="OK"/>
    <d v="2026-02-14T17:00:00"/>
    <s v="2026-02-14T15:00:00Z"/>
    <n v="18.972749999999998"/>
    <x v="17"/>
  </r>
  <r>
    <n v="2.2799999999999998"/>
    <s v="OK"/>
    <d v="2026-02-14T18:00:00"/>
    <s v="2026-02-14T16:00:00Z"/>
    <n v="18.4405"/>
    <x v="18"/>
  </r>
  <r>
    <n v="1.36"/>
    <s v="OK"/>
    <d v="2026-02-14T19:00:00"/>
    <s v="2026-02-14T17:00:00Z"/>
    <n v="17.170999999999999"/>
    <x v="19"/>
  </r>
  <r>
    <n v="1.03"/>
    <s v="OK"/>
    <d v="2026-02-14T20:00:00"/>
    <s v="2026-02-14T18:00:00Z"/>
    <n v="16.099249999999998"/>
    <x v="20"/>
  </r>
  <r>
    <n v="2.0699999999999998"/>
    <s v="OK"/>
    <d v="2026-02-14T21:00:00"/>
    <s v="2026-02-14T19:00:00Z"/>
    <n v="15.259"/>
    <x v="21"/>
  </r>
  <r>
    <n v="3.78"/>
    <s v="OK"/>
    <d v="2026-02-14T22:00:00"/>
    <s v="2026-02-14T20:00:00Z"/>
    <n v="14.34125"/>
    <x v="22"/>
  </r>
  <r>
    <n v="3.63"/>
    <s v="OK"/>
    <d v="2026-02-14T23:00:00"/>
    <s v="2026-02-14T21:00:00Z"/>
    <n v="13.100249999999999"/>
    <x v="23"/>
  </r>
  <r>
    <n v="2.25"/>
    <s v="OK"/>
    <d v="2026-02-15T00:00:00"/>
    <s v="2026-02-14T22:00:00Z"/>
    <n v="13.023"/>
    <x v="0"/>
  </r>
  <r>
    <n v="0.68"/>
    <s v="OK"/>
    <d v="2026-02-15T01:00:00"/>
    <s v="2026-02-14T23:00:00Z"/>
    <n v="12.950750000000001"/>
    <x v="1"/>
  </r>
  <r>
    <n v="0.62"/>
    <s v="OK"/>
    <d v="2026-02-15T02:00:00"/>
    <s v="2026-02-15T00:00:00Z"/>
    <n v="12.688499999999999"/>
    <x v="2"/>
  </r>
  <r>
    <n v="0.64"/>
    <s v="OK"/>
    <d v="2026-02-15T03:00:00"/>
    <s v="2026-02-15T01:00:00Z"/>
    <n v="12.383999999999999"/>
    <x v="3"/>
  </r>
  <r>
    <n v="0.65"/>
    <s v="OK"/>
    <d v="2026-02-15T04:00:00"/>
    <s v="2026-02-15T02:00:00Z"/>
    <n v="12.241"/>
    <x v="4"/>
  </r>
  <r>
    <n v="0.66"/>
    <s v="OK"/>
    <d v="2026-02-15T05:00:00"/>
    <s v="2026-02-15T03:00:00Z"/>
    <n v="12.075749999999999"/>
    <x v="5"/>
  </r>
  <r>
    <n v="0.66"/>
    <s v="OK"/>
    <d v="2026-02-15T06:00:00"/>
    <s v="2026-02-15T04:00:00Z"/>
    <n v="12.124500000000001"/>
    <x v="6"/>
  </r>
  <r>
    <n v="0.59"/>
    <s v="OK"/>
    <d v="2026-02-15T07:00:00"/>
    <s v="2026-02-15T05:00:00Z"/>
    <n v="14.0015"/>
    <x v="7"/>
  </r>
  <r>
    <n v="0.74"/>
    <s v="OK"/>
    <d v="2026-02-15T08:00:00"/>
    <s v="2026-02-15T06:00:00Z"/>
    <n v="12.391500000000001"/>
    <x v="8"/>
  </r>
  <r>
    <n v="0.64"/>
    <s v="OK"/>
    <d v="2026-02-15T09:00:00"/>
    <s v="2026-02-15T07:00:00Z"/>
    <n v="13.34375"/>
    <x v="9"/>
  </r>
  <r>
    <n v="1.1100000000000001"/>
    <s v="OK"/>
    <d v="2026-02-15T10:00:00"/>
    <s v="2026-02-15T08:00:00Z"/>
    <n v="15.060500000000001"/>
    <x v="10"/>
  </r>
  <r>
    <n v="2.44"/>
    <s v="OK"/>
    <d v="2026-02-15T11:00:00"/>
    <s v="2026-02-15T09:00:00Z"/>
    <n v="13.432500000000001"/>
    <x v="11"/>
  </r>
  <r>
    <n v="2.62"/>
    <s v="OK"/>
    <d v="2026-02-15T12:00:00"/>
    <s v="2026-02-15T10:00:00Z"/>
    <n v="13.104000000000001"/>
    <x v="12"/>
  </r>
  <r>
    <n v="0.97"/>
    <s v="OK"/>
    <d v="2026-02-15T13:00:00"/>
    <s v="2026-02-15T11:00:00Z"/>
    <n v="14.633750000000001"/>
    <x v="13"/>
  </r>
  <r>
    <n v="0.92"/>
    <s v="OK"/>
    <d v="2026-02-15T14:00:00"/>
    <s v="2026-02-15T12:00:00Z"/>
    <n v="13.820250000000001"/>
    <x v="14"/>
  </r>
  <r>
    <n v="1.04"/>
    <s v="OK"/>
    <d v="2026-02-15T15:00:00"/>
    <s v="2026-02-15T13:00:00Z"/>
    <n v="12.110250000000001"/>
    <x v="15"/>
  </r>
  <r>
    <n v="1.47"/>
    <s v="OK"/>
    <d v="2026-02-15T16:00:00"/>
    <s v="2026-02-15T14:00:00Z"/>
    <n v="10.826499999999999"/>
    <x v="16"/>
  </r>
  <r>
    <n v="3.37"/>
    <s v="OK"/>
    <d v="2026-02-15T17:00:00"/>
    <s v="2026-02-15T15:00:00Z"/>
    <n v="12.59975"/>
    <x v="17"/>
  </r>
  <r>
    <n v="4.5599999999999996"/>
    <s v="OK"/>
    <d v="2026-02-15T18:00:00"/>
    <s v="2026-02-15T16:00:00Z"/>
    <n v="11.392749999999999"/>
    <x v="18"/>
  </r>
  <r>
    <n v="4.5199999999999996"/>
    <s v="OK"/>
    <d v="2026-02-15T19:00:00"/>
    <s v="2026-02-15T17:00:00Z"/>
    <n v="8.1695000000000011"/>
    <x v="19"/>
  </r>
  <r>
    <n v="3.5"/>
    <s v="OK"/>
    <d v="2026-02-15T20:00:00"/>
    <s v="2026-02-15T18:00:00Z"/>
    <n v="7.3594999999999997"/>
    <x v="20"/>
  </r>
  <r>
    <n v="5.28"/>
    <s v="OK"/>
    <d v="2026-02-15T21:00:00"/>
    <s v="2026-02-15T19:00:00Z"/>
    <n v="7.9095000000000004"/>
    <x v="21"/>
  </r>
  <r>
    <n v="2.94"/>
    <s v="OK"/>
    <d v="2026-02-15T22:00:00"/>
    <s v="2026-02-15T20:00:00Z"/>
    <n v="6.7205000000000004"/>
    <x v="22"/>
  </r>
  <r>
    <n v="1.61"/>
    <s v="OK"/>
    <d v="2026-02-15T23:00:00"/>
    <s v="2026-02-15T21:00:00Z"/>
    <n v="5.4442500000000003"/>
    <x v="23"/>
  </r>
  <r>
    <n v="1.81"/>
    <s v="OK"/>
    <d v="2026-02-16T00:00:00"/>
    <s v="2026-02-15T22:00:00Z"/>
    <n v="8.5677500000000002"/>
    <x v="0"/>
  </r>
  <r>
    <n v="1.74"/>
    <s v="OK"/>
    <d v="2026-02-16T01:00:00"/>
    <s v="2026-02-15T23:00:00Z"/>
    <n v="6.6770000000000005"/>
    <x v="1"/>
  </r>
  <r>
    <n v="1.56"/>
    <s v="OK"/>
    <d v="2026-02-16T02:00:00"/>
    <s v="2026-02-16T00:00:00Z"/>
    <n v="5.5917500000000002"/>
    <x v="2"/>
  </r>
  <r>
    <n v="1.68"/>
    <s v="OK"/>
    <d v="2026-02-16T03:00:00"/>
    <s v="2026-02-16T01:00:00Z"/>
    <n v="5.194"/>
    <x v="3"/>
  </r>
  <r>
    <n v="1.43"/>
    <s v="OK"/>
    <d v="2026-02-16T04:00:00"/>
    <s v="2026-02-16T02:00:00Z"/>
    <n v="6.1227499999999999"/>
    <x v="4"/>
  </r>
  <r>
    <n v="1.1399999999999999"/>
    <s v="OK"/>
    <d v="2026-02-16T05:00:00"/>
    <s v="2026-02-16T03:00:00Z"/>
    <n v="7.4532500000000006"/>
    <x v="5"/>
  </r>
  <r>
    <n v="1.18"/>
    <s v="OK"/>
    <d v="2026-02-16T06:00:00"/>
    <s v="2026-02-16T04:00:00Z"/>
    <n v="11.4725"/>
    <x v="6"/>
  </r>
  <r>
    <n v="1.58"/>
    <s v="OK"/>
    <d v="2026-02-16T07:00:00"/>
    <s v="2026-02-16T05:00:00Z"/>
    <n v="11.642749999999999"/>
    <x v="7"/>
  </r>
  <r>
    <n v="2.89"/>
    <s v="OK"/>
    <d v="2026-02-16T08:00:00"/>
    <s v="2026-02-16T06:00:00Z"/>
    <n v="11.68375"/>
    <x v="8"/>
  </r>
  <r>
    <n v="2.31"/>
    <s v="OK"/>
    <d v="2026-02-16T09:00:00"/>
    <s v="2026-02-16T07:00:00Z"/>
    <n v="11.60975"/>
    <x v="9"/>
  </r>
  <r>
    <n v="2.37"/>
    <s v="OK"/>
    <d v="2026-02-16T10:00:00"/>
    <s v="2026-02-16T08:00:00Z"/>
    <n v="13.538"/>
    <x v="10"/>
  </r>
  <r>
    <n v="1.59"/>
    <s v="OK"/>
    <d v="2026-02-16T11:00:00"/>
    <s v="2026-02-16T09:00:00Z"/>
    <n v="13.6775"/>
    <x v="11"/>
  </r>
  <r>
    <n v="1.91"/>
    <s v="OK"/>
    <d v="2026-02-16T12:00:00"/>
    <s v="2026-02-16T10:00:00Z"/>
    <n v="13.805250000000001"/>
    <x v="12"/>
  </r>
  <r>
    <n v="1.51"/>
    <s v="OK"/>
    <d v="2026-02-16T13:00:00"/>
    <s v="2026-02-16T11:00:00Z"/>
    <n v="11.733750000000001"/>
    <x v="13"/>
  </r>
  <r>
    <n v="0.84"/>
    <s v="OK"/>
    <d v="2026-02-16T14:00:00"/>
    <s v="2026-02-16T12:00:00Z"/>
    <n v="9.4677500000000006"/>
    <x v="14"/>
  </r>
  <r>
    <n v="0.74"/>
    <s v="OK"/>
    <d v="2026-02-16T15:00:00"/>
    <s v="2026-02-16T13:00:00Z"/>
    <n v="9.4117500000000014"/>
    <x v="15"/>
  </r>
  <r>
    <n v="2.65"/>
    <s v="OK"/>
    <d v="2026-02-16T16:00:00"/>
    <s v="2026-02-16T14:00:00Z"/>
    <n v="10.408000000000001"/>
    <x v="16"/>
  </r>
  <r>
    <n v="0.67"/>
    <s v="OK"/>
    <d v="2026-02-16T17:00:00"/>
    <s v="2026-02-16T15:00:00Z"/>
    <n v="12.318"/>
    <x v="17"/>
  </r>
  <r>
    <n v="0.84"/>
    <s v="OK"/>
    <d v="2026-02-16T18:00:00"/>
    <s v="2026-02-16T16:00:00Z"/>
    <n v="10.136000000000001"/>
    <x v="18"/>
  </r>
  <r>
    <n v="4.34"/>
    <s v="OK"/>
    <d v="2026-02-16T19:00:00"/>
    <s v="2026-02-16T17:00:00Z"/>
    <n v="7.2725"/>
    <x v="19"/>
  </r>
  <r>
    <n v="4.68"/>
    <s v="OK"/>
    <d v="2026-02-16T20:00:00"/>
    <s v="2026-02-16T18:00:00Z"/>
    <n v="4.0419999999999998"/>
    <x v="20"/>
  </r>
  <r>
    <n v="5.38"/>
    <s v="OK"/>
    <d v="2026-02-16T21:00:00"/>
    <s v="2026-02-16T19:00:00Z"/>
    <n v="3.89425"/>
    <x v="21"/>
  </r>
  <r>
    <n v="3.94"/>
    <s v="OK"/>
    <d v="2026-02-16T22:00:00"/>
    <s v="2026-02-16T20:00:00Z"/>
    <n v="3.4065000000000003"/>
    <x v="22"/>
  </r>
  <r>
    <n v="2.33"/>
    <s v="OK"/>
    <d v="2026-02-16T23:00:00"/>
    <s v="2026-02-16T21:00:00Z"/>
    <n v="3.1114999999999999"/>
    <x v="23"/>
  </r>
  <r>
    <n v="2.15"/>
    <s v="OK"/>
    <d v="2026-02-17T00:00:00"/>
    <s v="2026-02-16T22:00:00Z"/>
    <n v="4.7787500000000005"/>
    <x v="0"/>
  </r>
  <r>
    <n v="2.16"/>
    <s v="OK"/>
    <d v="2026-02-17T01:00:00"/>
    <s v="2026-02-16T23:00:00Z"/>
    <n v="4.8125"/>
    <x v="1"/>
  </r>
  <r>
    <n v="2.13"/>
    <s v="OK"/>
    <d v="2026-02-17T02:00:00"/>
    <s v="2026-02-17T00:00:00Z"/>
    <n v="4.8319999999999999"/>
    <x v="2"/>
  </r>
  <r>
    <n v="2"/>
    <s v="OK"/>
    <d v="2026-02-17T03:00:00"/>
    <s v="2026-02-17T01:00:00Z"/>
    <n v="5.0685000000000002"/>
    <x v="3"/>
  </r>
  <r>
    <n v="2.31"/>
    <s v="OK"/>
    <d v="2026-02-17T04:00:00"/>
    <s v="2026-02-17T02:00:00Z"/>
    <n v="5.2089999999999996"/>
    <x v="4"/>
  </r>
  <r>
    <n v="2.52"/>
    <s v="OK"/>
    <d v="2026-02-17T05:00:00"/>
    <s v="2026-02-17T03:00:00Z"/>
    <n v="4.9802499999999998"/>
    <x v="5"/>
  </r>
  <r>
    <n v="2.0099999999999998"/>
    <s v="OK"/>
    <d v="2026-02-17T06:00:00"/>
    <s v="2026-02-17T04:00:00Z"/>
    <n v="5.3787500000000001"/>
    <x v="6"/>
  </r>
  <r>
    <n v="2.2000000000000002"/>
    <s v="OK"/>
    <d v="2026-02-17T07:00:00"/>
    <s v="2026-02-17T05:00:00Z"/>
    <n v="11.61"/>
    <x v="7"/>
  </r>
  <r>
    <n v="3.8"/>
    <s v="OK"/>
    <d v="2026-02-17T08:00:00"/>
    <s v="2026-02-17T06:00:00Z"/>
    <n v="13.325750000000001"/>
    <x v="8"/>
  </r>
  <r>
    <n v="2.2999999999999998"/>
    <s v="OK"/>
    <d v="2026-02-17T09:00:00"/>
    <s v="2026-02-17T07:00:00Z"/>
    <n v="13.779249999999999"/>
    <x v="9"/>
  </r>
  <r>
    <n v="1.74"/>
    <s v="OK"/>
    <d v="2026-02-17T10:00:00"/>
    <s v="2026-02-17T08:00:00Z"/>
    <n v="13.462499999999999"/>
    <x v="10"/>
  </r>
  <r>
    <n v="2.2799999999999998"/>
    <s v="OK"/>
    <d v="2026-02-17T11:00:00"/>
    <s v="2026-02-17T09:00:00Z"/>
    <n v="12.558499999999999"/>
    <x v="11"/>
  </r>
  <r>
    <n v="2.0499999999999998"/>
    <s v="OK"/>
    <d v="2026-02-17T12:00:00"/>
    <s v="2026-02-17T10:00:00Z"/>
    <n v="11.594999999999999"/>
    <x v="12"/>
  </r>
  <r>
    <n v="1.79"/>
    <s v="OK"/>
    <d v="2026-02-17T13:00:00"/>
    <s v="2026-02-17T11:00:00Z"/>
    <n v="11.654999999999999"/>
    <x v="13"/>
  </r>
  <r>
    <n v="1.95"/>
    <s v="OK"/>
    <d v="2026-02-17T14:00:00"/>
    <s v="2026-02-17T12:00:00Z"/>
    <n v="10.04025"/>
    <x v="14"/>
  </r>
  <r>
    <n v="1.52"/>
    <s v="OK"/>
    <d v="2026-02-17T15:00:00"/>
    <s v="2026-02-17T13:00:00Z"/>
    <n v="10.04025"/>
    <x v="15"/>
  </r>
  <r>
    <n v="3.16"/>
    <s v="OK"/>
    <d v="2026-02-17T16:00:00"/>
    <s v="2026-02-17T14:00:00Z"/>
    <n v="10.014250000000001"/>
    <x v="16"/>
  </r>
  <r>
    <n v="0.98"/>
    <s v="OK"/>
    <d v="2026-02-17T17:00:00"/>
    <s v="2026-02-17T15:00:00Z"/>
    <n v="14.142250000000001"/>
    <x v="17"/>
  </r>
  <r>
    <n v="1.1599999999999999"/>
    <s v="OK"/>
    <d v="2026-02-17T18:00:00"/>
    <s v="2026-02-17T16:00:00Z"/>
    <n v="14.703000000000001"/>
    <x v="18"/>
  </r>
  <r>
    <n v="1.66"/>
    <s v="OK"/>
    <d v="2026-02-17T19:00:00"/>
    <s v="2026-02-17T17:00:00Z"/>
    <n v="11.77575"/>
    <x v="19"/>
  </r>
  <r>
    <n v="4.29"/>
    <s v="OK"/>
    <d v="2026-02-17T20:00:00"/>
    <s v="2026-02-17T18:00:00Z"/>
    <n v="8.8797500000000014"/>
    <x v="20"/>
  </r>
  <r>
    <n v="4.45"/>
    <s v="OK"/>
    <d v="2026-02-17T21:00:00"/>
    <s v="2026-02-17T19:00:00Z"/>
    <n v="9.9815000000000005"/>
    <x v="21"/>
  </r>
  <r>
    <n v="3.02"/>
    <s v="OK"/>
    <d v="2026-02-17T22:00:00"/>
    <s v="2026-02-17T20:00:00Z"/>
    <n v="10.0685"/>
    <x v="22"/>
  </r>
  <r>
    <n v="1.22"/>
    <s v="OK"/>
    <d v="2026-02-17T23:00:00"/>
    <s v="2026-02-17T21:00:00Z"/>
    <n v="10.056750000000001"/>
    <x v="23"/>
  </r>
  <r>
    <n v="1.1599999999999999"/>
    <s v="OK"/>
    <d v="2026-02-18T00:00:00"/>
    <s v="2026-02-17T22:00:00Z"/>
    <n v="6.9465000000000003"/>
    <x v="0"/>
  </r>
  <r>
    <n v="1.1200000000000001"/>
    <s v="OK"/>
    <d v="2026-02-18T01:00:00"/>
    <s v="2026-02-17T23:00:00Z"/>
    <n v="8.0642499999999995"/>
    <x v="1"/>
  </r>
  <r>
    <n v="1.07"/>
    <s v="OK"/>
    <d v="2026-02-18T02:00:00"/>
    <s v="2026-02-18T00:00:00Z"/>
    <n v="9.2944999999999993"/>
    <x v="2"/>
  </r>
  <r>
    <n v="1.18"/>
    <s v="OK"/>
    <d v="2026-02-18T03:00:00"/>
    <s v="2026-02-18T01:00:00Z"/>
    <n v="9.9570000000000007"/>
    <x v="3"/>
  </r>
  <r>
    <n v="1.49"/>
    <s v="OK"/>
    <d v="2026-02-18T04:00:00"/>
    <s v="2026-02-18T02:00:00Z"/>
    <n v="11.409249999999998"/>
    <x v="4"/>
  </r>
  <r>
    <n v="2.36"/>
    <s v="OK"/>
    <d v="2026-02-18T05:00:00"/>
    <s v="2026-02-18T03:00:00Z"/>
    <n v="12.620000000000001"/>
    <x v="5"/>
  </r>
  <r>
    <n v="1.29"/>
    <s v="OK"/>
    <d v="2026-02-18T06:00:00"/>
    <s v="2026-02-18T04:00:00Z"/>
    <n v="15.436499999999999"/>
    <x v="6"/>
  </r>
  <r>
    <n v="0.69"/>
    <s v="OK"/>
    <d v="2026-02-18T07:00:00"/>
    <s v="2026-02-18T05:00:00Z"/>
    <n v="22.5745"/>
    <x v="7"/>
  </r>
  <r>
    <n v="1"/>
    <s v="OK"/>
    <d v="2026-02-18T08:00:00"/>
    <s v="2026-02-18T06:00:00Z"/>
    <n v="24.788999999999998"/>
    <x v="8"/>
  </r>
  <r>
    <n v="2.15"/>
    <s v="OK"/>
    <d v="2026-02-18T09:00:00"/>
    <s v="2026-02-18T07:00:00Z"/>
    <n v="21.40775"/>
    <x v="9"/>
  </r>
  <r>
    <n v="0.62"/>
    <s v="OK"/>
    <d v="2026-02-18T10:00:00"/>
    <s v="2026-02-18T08:00:00Z"/>
    <n v="22.991249999999997"/>
    <x v="10"/>
  </r>
  <r>
    <n v="0.55000000000000004"/>
    <s v="OK"/>
    <d v="2026-02-18T11:00:00"/>
    <s v="2026-02-18T09:00:00Z"/>
    <n v="17.58775"/>
    <x v="11"/>
  </r>
  <r>
    <n v="0.56000000000000005"/>
    <s v="OK"/>
    <d v="2026-02-18T12:00:00"/>
    <s v="2026-02-18T10:00:00Z"/>
    <n v="18.197500000000002"/>
    <x v="12"/>
  </r>
  <r>
    <n v="0.64"/>
    <s v="OK"/>
    <d v="2026-02-18T13:00:00"/>
    <s v="2026-02-18T11:00:00Z"/>
    <n v="17.130750000000003"/>
    <x v="13"/>
  </r>
  <r>
    <n v="0.62"/>
    <s v="OK"/>
    <d v="2026-02-18T14:00:00"/>
    <s v="2026-02-18T12:00:00Z"/>
    <n v="17.13775"/>
    <x v="14"/>
  </r>
  <r>
    <n v="0.67"/>
    <s v="OK"/>
    <d v="2026-02-18T15:00:00"/>
    <s v="2026-02-18T13:00:00Z"/>
    <n v="17.512249999999998"/>
    <x v="15"/>
  </r>
  <r>
    <n v="0.81"/>
    <s v="OK"/>
    <d v="2026-02-18T16:00:00"/>
    <s v="2026-02-18T14:00:00Z"/>
    <n v="18.587"/>
    <x v="16"/>
  </r>
  <r>
    <n v="0.93"/>
    <s v="OK"/>
    <d v="2026-02-18T17:00:00"/>
    <s v="2026-02-18T15:00:00Z"/>
    <n v="22.917999999999999"/>
    <x v="17"/>
  </r>
  <r>
    <n v="2.29"/>
    <s v="OK"/>
    <d v="2026-02-18T18:00:00"/>
    <s v="2026-02-18T16:00:00Z"/>
    <n v="21.050999999999998"/>
    <x v="18"/>
  </r>
  <r>
    <n v="4.12"/>
    <s v="OK"/>
    <d v="2026-02-18T19:00:00"/>
    <s v="2026-02-18T17:00:00Z"/>
    <n v="17.523"/>
    <x v="19"/>
  </r>
  <r>
    <n v="3.56"/>
    <s v="OK"/>
    <d v="2026-02-18T20:00:00"/>
    <s v="2026-02-18T18:00:00Z"/>
    <n v="15.609499999999999"/>
    <x v="20"/>
  </r>
  <r>
    <n v="1.54"/>
    <s v="OK"/>
    <d v="2026-02-18T21:00:00"/>
    <s v="2026-02-18T19:00:00Z"/>
    <n v="14.97475"/>
    <x v="21"/>
  </r>
  <r>
    <n v="1.26"/>
    <s v="OK"/>
    <d v="2026-02-18T22:00:00"/>
    <s v="2026-02-18T20:00:00Z"/>
    <n v="13.643999999999998"/>
    <x v="22"/>
  </r>
  <r>
    <n v="1.34"/>
    <s v="OK"/>
    <d v="2026-02-18T23:00:00"/>
    <s v="2026-02-18T21:00:00Z"/>
    <n v="12.91"/>
    <x v="23"/>
  </r>
  <r>
    <n v="0.68"/>
    <s v="OK"/>
    <d v="2026-02-19T00:00:00"/>
    <s v="2026-02-18T22:00:00Z"/>
    <n v="12.728"/>
    <x v="0"/>
  </r>
  <r>
    <n v="2.34"/>
    <s v="OK"/>
    <d v="2026-02-19T01:00:00"/>
    <s v="2026-02-18T23:00:00Z"/>
    <n v="12.69125"/>
    <x v="1"/>
  </r>
  <r>
    <n v="0.59"/>
    <s v="OK"/>
    <d v="2026-02-19T02:00:00"/>
    <s v="2026-02-19T00:00:00Z"/>
    <n v="12.631500000000001"/>
    <x v="2"/>
  </r>
  <r>
    <n v="0.54"/>
    <s v="OK"/>
    <d v="2026-02-19T03:00:00"/>
    <s v="2026-02-19T01:00:00Z"/>
    <n v="12.604500000000002"/>
    <x v="3"/>
  </r>
  <r>
    <n v="1.62"/>
    <s v="OK"/>
    <d v="2026-02-19T04:00:00"/>
    <s v="2026-02-19T02:00:00Z"/>
    <n v="12.719999999999999"/>
    <x v="4"/>
  </r>
  <r>
    <n v="1.06"/>
    <s v="OK"/>
    <d v="2026-02-19T05:00:00"/>
    <s v="2026-02-19T03:00:00Z"/>
    <n v="16.675749999999997"/>
    <x v="5"/>
  </r>
  <r>
    <n v="0.5"/>
    <s v="OK"/>
    <d v="2026-02-19T06:00:00"/>
    <s v="2026-02-19T04:00:00Z"/>
    <n v="21.386499999999998"/>
    <x v="6"/>
  </r>
  <r>
    <n v="0.92"/>
    <s v="OK"/>
    <d v="2026-02-19T07:00:00"/>
    <s v="2026-02-19T05:00:00Z"/>
    <n v="43.087500000000006"/>
    <x v="7"/>
  </r>
  <r>
    <n v="0.81"/>
    <s v="OK"/>
    <d v="2026-02-19T08:00:00"/>
    <s v="2026-02-19T06:00:00Z"/>
    <n v="56.84975"/>
    <x v="8"/>
  </r>
  <r>
    <n v="2.2400000000000002"/>
    <s v="OK"/>
    <d v="2026-02-19T09:00:00"/>
    <s v="2026-02-19T07:00:00Z"/>
    <n v="44.419999999999995"/>
    <x v="9"/>
  </r>
  <r>
    <n v="1.41"/>
    <s v="OK"/>
    <d v="2026-02-19T10:00:00"/>
    <s v="2026-02-19T08:00:00Z"/>
    <n v="29.880750000000003"/>
    <x v="10"/>
  </r>
  <r>
    <n v="0.7"/>
    <s v="OK"/>
    <d v="2026-02-19T11:00:00"/>
    <s v="2026-02-19T09:00:00Z"/>
    <n v="22.526499999999999"/>
    <x v="11"/>
  </r>
  <r>
    <n v="0.74"/>
    <s v="OK"/>
    <d v="2026-02-19T12:00:00"/>
    <s v="2026-02-19T10:00:00Z"/>
    <n v="20.707250000000002"/>
    <x v="12"/>
  </r>
  <r>
    <n v="0.82"/>
    <s v="OK"/>
    <d v="2026-02-19T13:00:00"/>
    <s v="2026-02-19T11:00:00Z"/>
    <n v="19.99625"/>
    <x v="13"/>
  </r>
  <r>
    <n v="0.75"/>
    <s v="OK"/>
    <d v="2026-02-19T14:00:00"/>
    <s v="2026-02-19T12:00:00Z"/>
    <n v="20.963000000000001"/>
    <x v="14"/>
  </r>
  <r>
    <n v="0.79"/>
    <s v="OK"/>
    <d v="2026-02-19T15:00:00"/>
    <s v="2026-02-19T13:00:00Z"/>
    <n v="19.452249999999999"/>
    <x v="15"/>
  </r>
  <r>
    <n v="1.07"/>
    <s v="OK"/>
    <d v="2026-02-19T16:00:00"/>
    <s v="2026-02-19T14:00:00Z"/>
    <n v="25.037750000000003"/>
    <x v="16"/>
  </r>
  <r>
    <n v="3"/>
    <s v="OK"/>
    <d v="2026-02-19T17:00:00"/>
    <s v="2026-02-19T15:00:00Z"/>
    <n v="28.234499999999997"/>
    <x v="17"/>
  </r>
  <r>
    <n v="1.02"/>
    <s v="OK"/>
    <d v="2026-02-19T18:00:00"/>
    <s v="2026-02-19T16:00:00Z"/>
    <n v="24.716249999999999"/>
    <x v="18"/>
  </r>
  <r>
    <n v="4.34"/>
    <s v="OK"/>
    <d v="2026-02-19T19:00:00"/>
    <s v="2026-02-19T17:00:00Z"/>
    <n v="21.253249999999998"/>
    <x v="19"/>
  </r>
  <r>
    <n v="3.5"/>
    <s v="OK"/>
    <d v="2026-02-19T20:00:00"/>
    <s v="2026-02-19T18:00:00Z"/>
    <n v="19.479500000000002"/>
    <x v="20"/>
  </r>
  <r>
    <n v="1.88"/>
    <s v="OK"/>
    <d v="2026-02-19T21:00:00"/>
    <s v="2026-02-19T19:00:00Z"/>
    <n v="18.825499999999998"/>
    <x v="21"/>
  </r>
  <r>
    <n v="3.8"/>
    <s v="OK"/>
    <d v="2026-02-19T22:00:00"/>
    <s v="2026-02-19T20:00:00Z"/>
    <n v="16.942249999999998"/>
    <x v="22"/>
  </r>
  <r>
    <n v="1.7"/>
    <s v="OK"/>
    <d v="2026-02-19T23:00:00"/>
    <s v="2026-02-19T21:00:00Z"/>
    <n v="13.23775"/>
    <x v="23"/>
  </r>
  <r>
    <n v="1.81"/>
    <s v="OK"/>
    <d v="2026-02-20T00:00:00"/>
    <s v="2026-02-19T22:00:00Z"/>
    <n v="15.9595"/>
    <x v="0"/>
  </r>
  <r>
    <n v="1.6"/>
    <s v="OK"/>
    <d v="2026-02-20T01:00:00"/>
    <s v="2026-02-19T23:00:00Z"/>
    <n v="12.161999999999999"/>
    <x v="1"/>
  </r>
  <r>
    <n v="1.69"/>
    <s v="OK"/>
    <d v="2026-02-20T02:00:00"/>
    <s v="2026-02-20T00:00:00Z"/>
    <n v="11.654249999999999"/>
    <x v="2"/>
  </r>
  <r>
    <n v="1.56"/>
    <s v="OK"/>
    <d v="2026-02-20T03:00:00"/>
    <s v="2026-02-20T01:00:00Z"/>
    <n v="11.325749999999999"/>
    <x v="3"/>
  </r>
  <r>
    <n v="2.88"/>
    <s v="OK"/>
    <d v="2026-02-20T04:00:00"/>
    <s v="2026-02-20T02:00:00Z"/>
    <n v="11.773999999999999"/>
    <x v="4"/>
  </r>
  <r>
    <n v="2.2999999999999998"/>
    <s v="OK"/>
    <d v="2026-02-20T05:00:00"/>
    <s v="2026-02-20T03:00:00Z"/>
    <n v="17.77675"/>
    <x v="5"/>
  </r>
  <r>
    <n v="1.91"/>
    <s v="OK"/>
    <d v="2026-02-20T06:00:00"/>
    <s v="2026-02-20T04:00:00Z"/>
    <n v="24.4755"/>
    <x v="6"/>
  </r>
  <r>
    <n v="3.44"/>
    <s v="OK"/>
    <d v="2026-02-20T07:00:00"/>
    <s v="2026-02-20T05:00:00Z"/>
    <n v="24.023250000000001"/>
    <x v="7"/>
  </r>
  <r>
    <n v="0.9"/>
    <s v="OK"/>
    <d v="2026-02-20T08:00:00"/>
    <s v="2026-02-20T06:00:00Z"/>
    <n v="24.853000000000002"/>
    <x v="8"/>
  </r>
  <r>
    <n v="0.7"/>
    <s v="OK"/>
    <d v="2026-02-20T09:00:00"/>
    <s v="2026-02-20T07:00:00Z"/>
    <n v="21.654249999999998"/>
    <x v="9"/>
  </r>
  <r>
    <n v="0.67"/>
    <s v="OK"/>
    <d v="2026-02-20T10:00:00"/>
    <s v="2026-02-20T08:00:00Z"/>
    <n v="17.137499999999999"/>
    <x v="10"/>
  </r>
  <r>
    <n v="0.73"/>
    <s v="OK"/>
    <d v="2026-02-20T11:00:00"/>
    <s v="2026-02-20T09:00:00Z"/>
    <n v="13.64875"/>
    <x v="11"/>
  </r>
  <r>
    <n v="2.19"/>
    <s v="OK"/>
    <d v="2026-02-20T12:00:00"/>
    <s v="2026-02-20T10:00:00Z"/>
    <n v="14.169"/>
    <x v="12"/>
  </r>
  <r>
    <n v="2.37"/>
    <s v="OK"/>
    <d v="2026-02-20T13:00:00"/>
    <s v="2026-02-20T11:00:00Z"/>
    <n v="11.42225"/>
    <x v="13"/>
  </r>
  <r>
    <n v="1.1599999999999999"/>
    <s v="OK"/>
    <d v="2026-02-20T14:00:00"/>
    <s v="2026-02-20T12:00:00Z"/>
    <n v="11.1675"/>
    <x v="14"/>
  </r>
  <r>
    <n v="1.69"/>
    <s v="OK"/>
    <d v="2026-02-20T15:00:00"/>
    <s v="2026-02-20T13:00:00Z"/>
    <n v="8.7852500000000013"/>
    <x v="15"/>
  </r>
  <r>
    <n v="1.04"/>
    <s v="OK"/>
    <d v="2026-02-20T16:00:00"/>
    <s v="2026-02-20T14:00:00Z"/>
    <n v="6.0445000000000002"/>
    <x v="16"/>
  </r>
  <r>
    <n v="0.88"/>
    <s v="OK"/>
    <d v="2026-02-20T17:00:00"/>
    <s v="2026-02-20T15:00:00Z"/>
    <n v="5.0455000000000005"/>
    <x v="17"/>
  </r>
  <r>
    <n v="4.29"/>
    <s v="OK"/>
    <d v="2026-02-20T18:00:00"/>
    <s v="2026-02-20T16:00:00Z"/>
    <n v="3.851"/>
    <x v="18"/>
  </r>
  <r>
    <n v="4.16"/>
    <s v="OK"/>
    <d v="2026-02-20T19:00:00"/>
    <s v="2026-02-20T17:00:00Z"/>
    <n v="3.5237500000000002"/>
    <x v="19"/>
  </r>
  <r>
    <n v="4.7"/>
    <s v="OK"/>
    <d v="2026-02-20T20:00:00"/>
    <s v="2026-02-20T18:00:00Z"/>
    <n v="3.3540000000000001"/>
    <x v="20"/>
  </r>
  <r>
    <n v="4.04"/>
    <s v="OK"/>
    <d v="2026-02-20T21:00:00"/>
    <s v="2026-02-20T19:00:00Z"/>
    <n v="3.4359999999999999"/>
    <x v="21"/>
  </r>
  <r>
    <n v="1.58"/>
    <s v="OK"/>
    <d v="2026-02-20T22:00:00"/>
    <s v="2026-02-20T20:00:00Z"/>
    <n v="3.1414999999999997"/>
    <x v="22"/>
  </r>
  <r>
    <n v="2.85"/>
    <s v="OK"/>
    <d v="2026-02-20T23:00:00"/>
    <s v="2026-02-20T21:00:00Z"/>
    <n v="2.70675"/>
    <x v="23"/>
  </r>
  <r>
    <n v="2.6"/>
    <s v="OK"/>
    <d v="2026-02-21T00:00:00"/>
    <s v="2026-02-20T22:00:00Z"/>
    <n v="1.3879999999999999"/>
    <x v="0"/>
  </r>
  <r>
    <n v="1.1000000000000001"/>
    <s v="OK"/>
    <d v="2026-02-21T01:00:00"/>
    <s v="2026-02-20T23:00:00Z"/>
    <n v="1.6127500000000001"/>
    <x v="1"/>
  </r>
  <r>
    <n v="1.18"/>
    <s v="OK"/>
    <d v="2026-02-21T02:00:00"/>
    <s v="2026-02-21T00:00:00Z"/>
    <n v="1.97875"/>
    <x v="2"/>
  </r>
  <r>
    <n v="1.07"/>
    <s v="OK"/>
    <d v="2026-02-21T03:00:00"/>
    <s v="2026-02-21T01:00:00Z"/>
    <n v="2.3820000000000001"/>
    <x v="3"/>
  </r>
  <r>
    <n v="1.1100000000000001"/>
    <s v="OK"/>
    <d v="2026-02-21T04:00:00"/>
    <s v="2026-02-21T02:00:00Z"/>
    <n v="2.7047500000000002"/>
    <x v="4"/>
  </r>
  <r>
    <n v="0.92"/>
    <s v="OK"/>
    <d v="2026-02-21T05:00:00"/>
    <s v="2026-02-21T03:00:00Z"/>
    <n v="3.1304999999999996"/>
    <x v="5"/>
  </r>
  <r>
    <n v="0.91"/>
    <s v="OK"/>
    <d v="2026-02-21T06:00:00"/>
    <s v="2026-02-21T04:00:00Z"/>
    <n v="3.4509999999999996"/>
    <x v="6"/>
  </r>
  <r>
    <n v="1.48"/>
    <s v="OK"/>
    <d v="2026-02-21T07:00:00"/>
    <s v="2026-02-21T05:00:00Z"/>
    <n v="4.4557500000000001"/>
    <x v="7"/>
  </r>
  <r>
    <n v="1.36"/>
    <s v="OK"/>
    <d v="2026-02-21T08:00:00"/>
    <s v="2026-02-21T06:00:00Z"/>
    <n v="5.6564999999999994"/>
    <x v="8"/>
  </r>
  <r>
    <n v="1.67"/>
    <s v="OK"/>
    <d v="2026-02-21T09:00:00"/>
    <s v="2026-02-21T07:00:00Z"/>
    <n v="7.0372500000000002"/>
    <x v="9"/>
  </r>
  <r>
    <n v="1.39"/>
    <s v="OK"/>
    <d v="2026-02-21T10:00:00"/>
    <s v="2026-02-21T08:00:00Z"/>
    <n v="7.4707499999999998"/>
    <x v="10"/>
  </r>
  <r>
    <n v="3.89"/>
    <s v="OK"/>
    <d v="2026-02-21T11:00:00"/>
    <s v="2026-02-21T09:00:00Z"/>
    <n v="7.4192499999999999"/>
    <x v="11"/>
  </r>
  <r>
    <n v="0.4"/>
    <s v="OK"/>
    <d v="2026-02-21T12:00:00"/>
    <s v="2026-02-21T10:00:00Z"/>
    <n v="7.4072499999999994"/>
    <x v="12"/>
  </r>
  <r>
    <n v="0.44"/>
    <s v="OK"/>
    <d v="2026-02-21T13:00:00"/>
    <s v="2026-02-21T11:00:00Z"/>
    <n v="6.9664999999999999"/>
    <x v="13"/>
  </r>
  <r>
    <n v="0.64"/>
    <s v="OK"/>
    <d v="2026-02-21T14:00:00"/>
    <s v="2026-02-21T12:00:00Z"/>
    <n v="7.1195000000000004"/>
    <x v="14"/>
  </r>
  <r>
    <n v="0.56000000000000005"/>
    <s v="OK"/>
    <d v="2026-02-21T15:00:00"/>
    <s v="2026-02-21T13:00:00Z"/>
    <n v="8.5382499999999997"/>
    <x v="15"/>
  </r>
  <r>
    <n v="0.53"/>
    <s v="OK"/>
    <d v="2026-02-21T16:00:00"/>
    <s v="2026-02-21T14:00:00Z"/>
    <n v="9.7772500000000004"/>
    <x v="16"/>
  </r>
  <r>
    <n v="1.06"/>
    <s v="OK"/>
    <d v="2026-02-21T17:00:00"/>
    <s v="2026-02-21T15:00:00Z"/>
    <n v="10.81175"/>
    <x v="17"/>
  </r>
  <r>
    <n v="1.65"/>
    <s v="OK"/>
    <d v="2026-02-21T18:00:00"/>
    <s v="2026-02-21T16:00:00Z"/>
    <n v="11.871500000000001"/>
    <x v="18"/>
  </r>
  <r>
    <n v="2.46"/>
    <s v="OK"/>
    <d v="2026-02-21T19:00:00"/>
    <s v="2026-02-21T17:00:00Z"/>
    <n v="9.6767500000000002"/>
    <x v="19"/>
  </r>
  <r>
    <n v="3.72"/>
    <s v="OK"/>
    <d v="2026-02-21T20:00:00"/>
    <s v="2026-02-21T18:00:00Z"/>
    <n v="9.2635000000000005"/>
    <x v="20"/>
  </r>
  <r>
    <n v="2.69"/>
    <s v="OK"/>
    <d v="2026-02-21T21:00:00"/>
    <s v="2026-02-21T19:00:00Z"/>
    <n v="8.785499999999999"/>
    <x v="21"/>
  </r>
  <r>
    <n v="2.92"/>
    <s v="OK"/>
    <d v="2026-02-21T22:00:00"/>
    <s v="2026-02-21T20:00:00Z"/>
    <n v="7.18675"/>
    <x v="22"/>
  </r>
  <r>
    <n v="0.46"/>
    <s v="OK"/>
    <d v="2026-02-21T23:00:00"/>
    <s v="2026-02-21T21:00:00Z"/>
    <n v="5.6204999999999998"/>
    <x v="23"/>
  </r>
  <r>
    <n v="1.17"/>
    <s v="OK"/>
    <d v="2026-02-22T00:00:00"/>
    <s v="2026-02-21T22:00:00Z"/>
    <n v="5.0114999999999998"/>
    <x v="0"/>
  </r>
  <r>
    <n v="0.99"/>
    <s v="OK"/>
    <d v="2026-02-22T01:00:00"/>
    <s v="2026-02-21T23:00:00Z"/>
    <n v="4.7690000000000001"/>
    <x v="1"/>
  </r>
  <r>
    <n v="0.95"/>
    <s v="OK"/>
    <d v="2026-02-22T02:00:00"/>
    <s v="2026-02-22T00:00:00Z"/>
    <n v="4.0124999999999993"/>
    <x v="2"/>
  </r>
  <r>
    <n v="0.9"/>
    <s v="OK"/>
    <d v="2026-02-22T03:00:00"/>
    <s v="2026-02-22T01:00:00Z"/>
    <n v="3.9024999999999999"/>
    <x v="3"/>
  </r>
  <r>
    <n v="0.95"/>
    <s v="OK"/>
    <d v="2026-02-22T04:00:00"/>
    <s v="2026-02-22T02:00:00Z"/>
    <n v="3.6902500000000003"/>
    <x v="4"/>
  </r>
  <r>
    <n v="0.94"/>
    <s v="OK"/>
    <d v="2026-02-22T05:00:00"/>
    <s v="2026-02-22T03:00:00Z"/>
    <n v="3.7002499999999996"/>
    <x v="5"/>
  </r>
  <r>
    <n v="0.95"/>
    <s v="OK"/>
    <d v="2026-02-22T06:00:00"/>
    <s v="2026-02-22T04:00:00Z"/>
    <n v="3.6019999999999999"/>
    <x v="6"/>
  </r>
  <r>
    <n v="1.2"/>
    <s v="OK"/>
    <d v="2026-02-22T07:00:00"/>
    <s v="2026-02-22T05:00:00Z"/>
    <n v="4.4504999999999999"/>
    <x v="7"/>
  </r>
  <r>
    <n v="1.1399999999999999"/>
    <s v="OK"/>
    <d v="2026-02-22T08:00:00"/>
    <s v="2026-02-22T06:00:00Z"/>
    <n v="5.4239999999999995"/>
    <x v="8"/>
  </r>
  <r>
    <n v="2.82"/>
    <s v="OK"/>
    <d v="2026-02-22T09:00:00"/>
    <s v="2026-02-22T07:00:00Z"/>
    <n v="6.8982500000000009"/>
    <x v="9"/>
  </r>
  <r>
    <n v="3.74"/>
    <s v="OK"/>
    <d v="2026-02-22T10:00:00"/>
    <s v="2026-02-22T08:00:00Z"/>
    <n v="8.2620000000000005"/>
    <x v="10"/>
  </r>
  <r>
    <n v="1.71"/>
    <s v="OK"/>
    <d v="2026-02-22T11:00:00"/>
    <s v="2026-02-22T09:00:00Z"/>
    <n v="8.9124999999999996"/>
    <x v="11"/>
  </r>
  <r>
    <n v="0.43"/>
    <s v="OK"/>
    <d v="2026-02-22T12:00:00"/>
    <s v="2026-02-22T10:00:00Z"/>
    <n v="9.2817500000000006"/>
    <x v="12"/>
  </r>
  <r>
    <n v="0.71"/>
    <s v="OK"/>
    <d v="2026-02-22T13:00:00"/>
    <s v="2026-02-22T11:00:00Z"/>
    <n v="9.3267500000000005"/>
    <x v="13"/>
  </r>
  <r>
    <n v="0.71"/>
    <s v="OK"/>
    <d v="2026-02-22T14:00:00"/>
    <s v="2026-02-22T12:00:00Z"/>
    <n v="9.519499999999999"/>
    <x v="14"/>
  </r>
  <r>
    <n v="2.27"/>
    <s v="OK"/>
    <d v="2026-02-22T15:00:00"/>
    <s v="2026-02-22T13:00:00Z"/>
    <n v="9.4759999999999991"/>
    <x v="15"/>
  </r>
  <r>
    <n v="1.82"/>
    <s v="OK"/>
    <d v="2026-02-22T16:00:00"/>
    <s v="2026-02-22T14:00:00Z"/>
    <n v="9.9184999999999999"/>
    <x v="16"/>
  </r>
  <r>
    <n v="0.67"/>
    <s v="OK"/>
    <d v="2026-02-22T17:00:00"/>
    <s v="2026-02-22T15:00:00Z"/>
    <n v="11.2395"/>
    <x v="17"/>
  </r>
  <r>
    <n v="0.51"/>
    <s v="OK"/>
    <d v="2026-02-22T18:00:00"/>
    <s v="2026-02-22T16:00:00Z"/>
    <n v="11.646500000000001"/>
    <x v="18"/>
  </r>
  <r>
    <n v="2.12"/>
    <s v="OK"/>
    <d v="2026-02-22T19:00:00"/>
    <s v="2026-02-22T17:00:00Z"/>
    <n v="11.136750000000001"/>
    <x v="19"/>
  </r>
  <r>
    <n v="3.66"/>
    <s v="OK"/>
    <d v="2026-02-22T20:00:00"/>
    <s v="2026-02-22T18:00:00Z"/>
    <n v="10.061999999999999"/>
    <x v="20"/>
  </r>
  <r>
    <n v="3.87"/>
    <s v="OK"/>
    <d v="2026-02-22T21:00:00"/>
    <s v="2026-02-22T19:00:00Z"/>
    <n v="9.4252500000000001"/>
    <x v="21"/>
  </r>
  <r>
    <n v="2.66"/>
    <s v="OK"/>
    <d v="2026-02-22T22:00:00"/>
    <s v="2026-02-22T20:00:00Z"/>
    <n v="9.2847500000000007"/>
    <x v="22"/>
  </r>
  <r>
    <n v="1.44"/>
    <s v="OK"/>
    <d v="2026-02-22T23:00:00"/>
    <s v="2026-02-22T21:00:00Z"/>
    <n v="9.1355000000000004"/>
    <x v="23"/>
  </r>
  <r>
    <n v="1.33"/>
    <s v="OK"/>
    <d v="2026-02-23T00:00:00"/>
    <s v="2026-02-22T22:00:00Z"/>
    <n v="10.054500000000001"/>
    <x v="0"/>
  </r>
  <r>
    <n v="1.29"/>
    <s v="OK"/>
    <d v="2026-02-23T01:00:00"/>
    <s v="2026-02-22T23:00:00Z"/>
    <n v="9.5527499999999996"/>
    <x v="1"/>
  </r>
  <r>
    <n v="1.3"/>
    <s v="OK"/>
    <d v="2026-02-23T02:00:00"/>
    <s v="2026-02-23T00:00:00Z"/>
    <n v="7.3709999999999996"/>
    <x v="2"/>
  </r>
  <r>
    <n v="1.27"/>
    <s v="OK"/>
    <d v="2026-02-23T03:00:00"/>
    <s v="2026-02-23T01:00:00Z"/>
    <n v="8.6549999999999994"/>
    <x v="3"/>
  </r>
  <r>
    <n v="2.44"/>
    <s v="OK"/>
    <d v="2026-02-23T04:00:00"/>
    <s v="2026-02-23T02:00:00Z"/>
    <n v="11.74325"/>
    <x v="4"/>
  </r>
  <r>
    <n v="1.71"/>
    <s v="OK"/>
    <d v="2026-02-23T05:00:00"/>
    <s v="2026-02-23T03:00:00Z"/>
    <n v="18.455750000000002"/>
    <x v="5"/>
  </r>
  <r>
    <n v="1.48"/>
    <s v="OK"/>
    <d v="2026-02-23T06:00:00"/>
    <s v="2026-02-23T04:00:00Z"/>
    <n v="19.745000000000001"/>
    <x v="6"/>
  </r>
  <r>
    <n v="1.22"/>
    <s v="OK"/>
    <d v="2026-02-23T07:00:00"/>
    <s v="2026-02-23T05:00:00Z"/>
    <n v="18.258749999999999"/>
    <x v="7"/>
  </r>
  <r>
    <n v="2.33"/>
    <s v="OK"/>
    <d v="2026-02-23T08:00:00"/>
    <s v="2026-02-23T06:00:00Z"/>
    <n v="18.821750000000002"/>
    <x v="8"/>
  </r>
  <r>
    <n v="1.01"/>
    <s v="OK"/>
    <d v="2026-02-23T09:00:00"/>
    <s v="2026-02-23T07:00:00Z"/>
    <n v="16.13325"/>
    <x v="9"/>
  </r>
  <r>
    <n v="0.42"/>
    <s v="OK"/>
    <d v="2026-02-23T10:00:00"/>
    <s v="2026-02-23T08:00:00Z"/>
    <n v="18.313500000000001"/>
    <x v="10"/>
  </r>
  <r>
    <n v="0.49"/>
    <s v="OK"/>
    <d v="2026-02-23T11:00:00"/>
    <s v="2026-02-23T09:00:00Z"/>
    <n v="18.4665"/>
    <x v="11"/>
  </r>
  <r>
    <n v="0.49"/>
    <s v="OK"/>
    <d v="2026-02-23T12:00:00"/>
    <s v="2026-02-23T10:00:00Z"/>
    <n v="18.786749999999998"/>
    <x v="12"/>
  </r>
  <r>
    <n v="0.36"/>
    <s v="OK"/>
    <d v="2026-02-23T13:00:00"/>
    <s v="2026-02-23T11:00:00Z"/>
    <n v="18.19725"/>
    <x v="13"/>
  </r>
  <r>
    <n v="0.39"/>
    <s v="OK"/>
    <d v="2026-02-23T14:00:00"/>
    <s v="2026-02-23T12:00:00Z"/>
    <n v="18.63025"/>
    <x v="14"/>
  </r>
  <r>
    <n v="0.48"/>
    <s v="OK"/>
    <d v="2026-02-23T15:00:00"/>
    <s v="2026-02-23T13:00:00Z"/>
    <n v="18.823499999999999"/>
    <x v="15"/>
  </r>
  <r>
    <n v="2.87"/>
    <s v="OK"/>
    <d v="2026-02-23T16:00:00"/>
    <s v="2026-02-23T14:00:00Z"/>
    <n v="18.367249999999999"/>
    <x v="16"/>
  </r>
  <r>
    <n v="0.61"/>
    <s v="OK"/>
    <d v="2026-02-23T17:00:00"/>
    <s v="2026-02-23T15:00:00Z"/>
    <n v="18.281750000000002"/>
    <x v="17"/>
  </r>
  <r>
    <n v="0.74"/>
    <s v="OK"/>
    <d v="2026-02-23T18:00:00"/>
    <s v="2026-02-23T16:00:00Z"/>
    <n v="17.827249999999999"/>
    <x v="18"/>
  </r>
  <r>
    <n v="2.74"/>
    <s v="OK"/>
    <d v="2026-02-23T19:00:00"/>
    <s v="2026-02-23T17:00:00Z"/>
    <n v="16.02375"/>
    <x v="19"/>
  </r>
  <r>
    <n v="4.41"/>
    <s v="OK"/>
    <d v="2026-02-23T20:00:00"/>
    <s v="2026-02-23T18:00:00Z"/>
    <n v="14.510249999999999"/>
    <x v="20"/>
  </r>
  <r>
    <n v="4.37"/>
    <s v="OK"/>
    <d v="2026-02-23T21:00:00"/>
    <s v="2026-02-23T19:00:00Z"/>
    <n v="16.817"/>
    <x v="21"/>
  </r>
  <r>
    <n v="2.12"/>
    <s v="OK"/>
    <d v="2026-02-23T22:00:00"/>
    <s v="2026-02-23T20:00:00Z"/>
    <n v="14.445250000000001"/>
    <x v="22"/>
  </r>
  <r>
    <n v="1.27"/>
    <s v="OK"/>
    <d v="2026-02-23T23:00:00"/>
    <s v="2026-02-23T21:00:00Z"/>
    <n v="15.562000000000001"/>
    <x v="23"/>
  </r>
  <r>
    <n v="1.29"/>
    <s v="OK"/>
    <d v="2026-02-24T00:00:00"/>
    <s v="2026-02-23T22:00:00Z"/>
    <n v="15.224250000000001"/>
    <x v="0"/>
  </r>
  <r>
    <n v="1.32"/>
    <s v="OK"/>
    <d v="2026-02-24T01:00:00"/>
    <s v="2026-02-23T23:00:00Z"/>
    <n v="12.104249999999999"/>
    <x v="1"/>
  </r>
  <r>
    <n v="1.28"/>
    <s v="OK"/>
    <d v="2026-02-24T02:00:00"/>
    <s v="2026-02-24T00:00:00Z"/>
    <n v="11.669"/>
    <x v="2"/>
  </r>
  <r>
    <n v="1.27"/>
    <s v="OK"/>
    <d v="2026-02-24T03:00:00"/>
    <s v="2026-02-24T01:00:00Z"/>
    <n v="11.050999999999998"/>
    <x v="3"/>
  </r>
  <r>
    <n v="2.29"/>
    <s v="OK"/>
    <d v="2026-02-24T04:00:00"/>
    <s v="2026-02-24T02:00:00Z"/>
    <n v="11.496749999999999"/>
    <x v="4"/>
  </r>
  <r>
    <n v="1.5"/>
    <s v="OK"/>
    <d v="2026-02-24T05:00:00"/>
    <s v="2026-02-24T03:00:00Z"/>
    <n v="16.94125"/>
    <x v="5"/>
  </r>
  <r>
    <n v="1.92"/>
    <s v="OK"/>
    <d v="2026-02-24T06:00:00"/>
    <s v="2026-02-24T04:00:00Z"/>
    <n v="16.942"/>
    <x v="6"/>
  </r>
  <r>
    <n v="2.78"/>
    <s v="OK"/>
    <d v="2026-02-24T07:00:00"/>
    <s v="2026-02-24T05:00:00Z"/>
    <n v="17.084"/>
    <x v="7"/>
  </r>
  <r>
    <n v="1.25"/>
    <s v="OK"/>
    <d v="2026-02-24T08:00:00"/>
    <s v="2026-02-24T06:00:00Z"/>
    <n v="18.907500000000002"/>
    <x v="8"/>
  </r>
  <r>
    <n v="0.4"/>
    <s v="OK"/>
    <d v="2026-02-24T09:00:00"/>
    <s v="2026-02-24T07:00:00Z"/>
    <n v="18.798749999999998"/>
    <x v="9"/>
  </r>
  <r>
    <n v="0.5"/>
    <s v="OK"/>
    <d v="2026-02-24T10:00:00"/>
    <s v="2026-02-24T08:00:00Z"/>
    <n v="16.941500000000001"/>
    <x v="10"/>
  </r>
  <r>
    <n v="0.5"/>
    <s v="OK"/>
    <d v="2026-02-24T11:00:00"/>
    <s v="2026-02-24T09:00:00Z"/>
    <n v="15.53825"/>
    <x v="11"/>
  </r>
  <r>
    <n v="3.33"/>
    <s v="OK"/>
    <d v="2026-02-24T12:00:00"/>
    <s v="2026-02-24T10:00:00Z"/>
    <n v="14.302999999999999"/>
    <x v="12"/>
  </r>
  <r>
    <n v="1.82"/>
    <s v="OK"/>
    <d v="2026-02-24T13:00:00"/>
    <s v="2026-02-24T11:00:00Z"/>
    <n v="15.353750000000002"/>
    <x v="13"/>
  </r>
  <r>
    <n v="1.49"/>
    <s v="OK"/>
    <d v="2026-02-24T14:00:00"/>
    <s v="2026-02-24T12:00:00Z"/>
    <n v="14.91675"/>
    <x v="14"/>
  </r>
  <r>
    <n v="0.65"/>
    <s v="OK"/>
    <d v="2026-02-24T15:00:00"/>
    <s v="2026-02-24T13:00:00Z"/>
    <n v="14.52375"/>
    <x v="15"/>
  </r>
  <r>
    <n v="0.55000000000000004"/>
    <s v="OK"/>
    <d v="2026-02-24T16:00:00"/>
    <s v="2026-02-24T14:00:00Z"/>
    <n v="16.866499999999998"/>
    <x v="16"/>
  </r>
  <r>
    <n v="0.62"/>
    <s v="OK"/>
    <d v="2026-02-24T17:00:00"/>
    <s v="2026-02-24T15:00:00Z"/>
    <n v="22.914000000000001"/>
    <x v="17"/>
  </r>
  <r>
    <n v="1.35"/>
    <s v="OK"/>
    <d v="2026-02-24T18:00:00"/>
    <s v="2026-02-24T16:00:00Z"/>
    <n v="22.865750000000002"/>
    <x v="18"/>
  </r>
  <r>
    <n v="3.71"/>
    <s v="OK"/>
    <d v="2026-02-24T19:00:00"/>
    <s v="2026-02-24T17:00:00Z"/>
    <n v="17.994"/>
    <x v="19"/>
  </r>
  <r>
    <n v="4.2"/>
    <s v="OK"/>
    <d v="2026-02-24T20:00:00"/>
    <s v="2026-02-24T18:00:00Z"/>
    <n v="15.044"/>
    <x v="20"/>
  </r>
  <r>
    <n v="2.46"/>
    <s v="OK"/>
    <d v="2026-02-24T21:00:00"/>
    <s v="2026-02-24T19:00:00Z"/>
    <n v="14.0625"/>
    <x v="21"/>
  </r>
  <r>
    <n v="4.63"/>
    <s v="OK"/>
    <d v="2026-02-24T22:00:00"/>
    <s v="2026-02-24T20:00:00Z"/>
    <n v="16.471"/>
    <x v="22"/>
  </r>
  <r>
    <n v="2.56"/>
    <s v="OK"/>
    <d v="2026-02-24T23:00:00"/>
    <s v="2026-02-24T21:00:00Z"/>
    <n v="13.386750000000001"/>
    <x v="23"/>
  </r>
  <r>
    <n v="1.45"/>
    <s v="OK"/>
    <d v="2026-02-25T00:00:00"/>
    <s v="2026-02-24T22:00:00Z"/>
    <n v="15.191750000000001"/>
    <x v="0"/>
  </r>
  <r>
    <n v="1.45"/>
    <s v="OK"/>
    <d v="2026-02-25T01:00:00"/>
    <s v="2026-02-24T23:00:00Z"/>
    <n v="13.52275"/>
    <x v="1"/>
  </r>
  <r>
    <n v="1.51"/>
    <s v="OK"/>
    <d v="2026-02-25T02:00:00"/>
    <s v="2026-02-25T00:00:00Z"/>
    <n v="14.056000000000001"/>
    <x v="2"/>
  </r>
  <r>
    <n v="1.44"/>
    <s v="OK"/>
    <d v="2026-02-25T03:00:00"/>
    <s v="2026-02-25T01:00:00Z"/>
    <n v="13.14875"/>
    <x v="3"/>
  </r>
  <r>
    <n v="2.67"/>
    <s v="OK"/>
    <d v="2026-02-25T04:00:00"/>
    <s v="2026-02-25T02:00:00Z"/>
    <n v="12.34225"/>
    <x v="4"/>
  </r>
  <r>
    <n v="2.0099999999999998"/>
    <s v="OK"/>
    <d v="2026-02-25T05:00:00"/>
    <s v="2026-02-25T03:00:00Z"/>
    <n v="17.279"/>
    <x v="5"/>
  </r>
  <r>
    <n v="1.32"/>
    <s v="OK"/>
    <d v="2026-02-25T06:00:00"/>
    <s v="2026-02-25T04:00:00Z"/>
    <n v="17.32075"/>
    <x v="6"/>
  </r>
  <r>
    <n v="3.39"/>
    <s v="OK"/>
    <d v="2026-02-25T07:00:00"/>
    <s v="2026-02-25T05:00:00Z"/>
    <n v="18.05125"/>
    <x v="7"/>
  </r>
  <r>
    <n v="2.0099999999999998"/>
    <s v="OK"/>
    <d v="2026-02-25T08:00:00"/>
    <s v="2026-02-25T06:00:00Z"/>
    <n v="18.067500000000003"/>
    <x v="8"/>
  </r>
  <r>
    <n v="1.64"/>
    <s v="OK"/>
    <d v="2026-02-25T09:00:00"/>
    <s v="2026-02-25T07:00:00Z"/>
    <n v="17.384"/>
    <x v="9"/>
  </r>
  <r>
    <n v="1.78"/>
    <s v="OK"/>
    <d v="2026-02-25T10:00:00"/>
    <s v="2026-02-25T08:00:00Z"/>
    <n v="13.712249999999999"/>
    <x v="10"/>
  </r>
  <r>
    <n v="1.98"/>
    <s v="OK"/>
    <d v="2026-02-25T11:00:00"/>
    <s v="2026-02-25T09:00:00Z"/>
    <n v="11.674250000000001"/>
    <x v="11"/>
  </r>
  <r>
    <n v="0.86"/>
    <s v="OK"/>
    <d v="2026-02-25T12:00:00"/>
    <s v="2026-02-25T10:00:00Z"/>
    <n v="12.49225"/>
    <x v="12"/>
  </r>
  <r>
    <n v="0.73"/>
    <s v="OK"/>
    <d v="2026-02-25T13:00:00"/>
    <s v="2026-02-25T11:00:00Z"/>
    <n v="12.55"/>
    <x v="13"/>
  </r>
  <r>
    <n v="2.38"/>
    <s v="OK"/>
    <d v="2026-02-25T14:00:00"/>
    <s v="2026-02-25T12:00:00Z"/>
    <n v="13.737000000000002"/>
    <x v="14"/>
  </r>
  <r>
    <n v="1.73"/>
    <s v="OK"/>
    <d v="2026-02-25T15:00:00"/>
    <s v="2026-02-25T13:00:00Z"/>
    <n v="5.6527500000000002"/>
    <x v="15"/>
  </r>
  <r>
    <n v="0.54"/>
    <s v="OK"/>
    <d v="2026-02-25T16:00:00"/>
    <s v="2026-02-25T14:00:00Z"/>
    <n v="3.1902499999999998"/>
    <x v="16"/>
  </r>
  <r>
    <n v="2.64"/>
    <s v="OK"/>
    <d v="2026-02-25T17:00:00"/>
    <s v="2026-02-25T15:00:00Z"/>
    <n v="3.464"/>
    <x v="17"/>
  </r>
  <r>
    <n v="3.6"/>
    <s v="OK"/>
    <d v="2026-02-25T18:00:00"/>
    <s v="2026-02-25T16:00:00Z"/>
    <n v="3.5644999999999998"/>
    <x v="18"/>
  </r>
  <r>
    <n v="4.2"/>
    <s v="OK"/>
    <d v="2026-02-25T19:00:00"/>
    <s v="2026-02-25T17:00:00Z"/>
    <n v="3.3265000000000002"/>
    <x v="19"/>
  </r>
  <r>
    <n v="1.26"/>
    <s v="OK"/>
    <d v="2026-02-25T20:00:00"/>
    <s v="2026-02-25T18:00:00Z"/>
    <n v="3.0567500000000001"/>
    <x v="20"/>
  </r>
  <r>
    <n v="3.72"/>
    <s v="OK"/>
    <d v="2026-02-25T21:00:00"/>
    <s v="2026-02-25T19:00:00Z"/>
    <n v="3.5492499999999998"/>
    <x v="21"/>
  </r>
  <r>
    <n v="1.92"/>
    <s v="OK"/>
    <d v="2026-02-25T22:00:00"/>
    <s v="2026-02-25T20:00:00Z"/>
    <n v="3.5175000000000001"/>
    <x v="22"/>
  </r>
  <r>
    <n v="0.35"/>
    <s v="OK"/>
    <d v="2026-02-25T23:00:00"/>
    <s v="2026-02-25T21:00:00Z"/>
    <n v="3.43825"/>
    <x v="23"/>
  </r>
  <r>
    <n v="0.44"/>
    <s v="OK"/>
    <d v="2026-02-26T00:00:00"/>
    <s v="2026-02-25T22:00:00Z"/>
    <n v="4.3012499999999996"/>
    <x v="0"/>
  </r>
  <r>
    <n v="0.35"/>
    <s v="OK"/>
    <d v="2026-02-26T01:00:00"/>
    <s v="2026-02-25T23:00:00Z"/>
    <n v="4.5105000000000004"/>
    <x v="1"/>
  </r>
  <r>
    <n v="0.36"/>
    <s v="OK"/>
    <d v="2026-02-26T02:00:00"/>
    <s v="2026-02-26T00:00:00Z"/>
    <n v="4.64175"/>
    <x v="2"/>
  </r>
  <r>
    <n v="0.39"/>
    <s v="OK"/>
    <d v="2026-02-26T03:00:00"/>
    <s v="2026-02-26T01:00:00Z"/>
    <n v="4.8362499999999997"/>
    <x v="3"/>
  </r>
  <r>
    <n v="1.37"/>
    <s v="OK"/>
    <d v="2026-02-26T04:00:00"/>
    <s v="2026-02-26T02:00:00Z"/>
    <n v="5.4992499999999991"/>
    <x v="4"/>
  </r>
  <r>
    <n v="0.89"/>
    <s v="OK"/>
    <d v="2026-02-26T05:00:00"/>
    <s v="2026-02-26T03:00:00Z"/>
    <n v="6.5597499999999993"/>
    <x v="5"/>
  </r>
  <r>
    <n v="0.6"/>
    <s v="OK"/>
    <d v="2026-02-26T06:00:00"/>
    <s v="2026-02-26T04:00:00Z"/>
    <n v="8.0432500000000005"/>
    <x v="6"/>
  </r>
  <r>
    <n v="1.25"/>
    <s v="OK"/>
    <d v="2026-02-26T07:00:00"/>
    <s v="2026-02-26T05:00:00Z"/>
    <n v="8.4572500000000002"/>
    <x v="7"/>
  </r>
  <r>
    <n v="1.94"/>
    <s v="OK"/>
    <d v="2026-02-26T08:00:00"/>
    <s v="2026-02-26T06:00:00Z"/>
    <n v="9.3034999999999997"/>
    <x v="8"/>
  </r>
  <r>
    <n v="0.69"/>
    <s v="OK"/>
    <d v="2026-02-26T09:00:00"/>
    <s v="2026-02-26T07:00:00Z"/>
    <n v="8.7727500000000003"/>
    <x v="9"/>
  </r>
  <r>
    <n v="0.6"/>
    <s v="OK"/>
    <d v="2026-02-26T10:00:00"/>
    <s v="2026-02-26T08:00:00Z"/>
    <n v="7.5754999999999999"/>
    <x v="10"/>
  </r>
  <r>
    <n v="0.96"/>
    <s v="OK"/>
    <d v="2026-02-26T11:00:00"/>
    <s v="2026-02-26T09:00:00Z"/>
    <n v="6.6187499999999995"/>
    <x v="11"/>
  </r>
  <r>
    <n v="3.53"/>
    <s v="OK"/>
    <d v="2026-02-26T12:00:00"/>
    <s v="2026-02-26T10:00:00Z"/>
    <n v="5.4625000000000004"/>
    <x v="12"/>
  </r>
  <r>
    <n v="0.75"/>
    <s v="OK"/>
    <d v="2026-02-26T13:00:00"/>
    <s v="2026-02-26T11:00:00Z"/>
    <n v="5.3530000000000006"/>
    <x v="13"/>
  </r>
  <r>
    <n v="0.57999999999999996"/>
    <s v="OK"/>
    <d v="2026-02-26T14:00:00"/>
    <s v="2026-02-26T12:00:00Z"/>
    <n v="5.952"/>
    <x v="14"/>
  </r>
  <r>
    <n v="0.47"/>
    <s v="OK"/>
    <d v="2026-02-26T15:00:00"/>
    <s v="2026-02-26T13:00:00Z"/>
    <n v="7.5559999999999992"/>
    <x v="15"/>
  </r>
  <r>
    <n v="0.61"/>
    <s v="OK"/>
    <d v="2026-02-26T16:00:00"/>
    <s v="2026-02-26T14:00:00Z"/>
    <n v="7.5067500000000003"/>
    <x v="16"/>
  </r>
  <r>
    <n v="3.22"/>
    <s v="OK"/>
    <d v="2026-02-26T17:00:00"/>
    <s v="2026-02-26T15:00:00Z"/>
    <n v="7.9162499999999998"/>
    <x v="17"/>
  </r>
  <r>
    <n v="0.77"/>
    <s v="OK"/>
    <d v="2026-02-26T18:00:00"/>
    <s v="2026-02-26T16:00:00Z"/>
    <n v="7.4987499999999994"/>
    <x v="18"/>
  </r>
  <r>
    <n v="3.5"/>
    <s v="OK"/>
    <d v="2026-02-26T19:00:00"/>
    <s v="2026-02-26T17:00:00Z"/>
    <n v="6.4282500000000002"/>
    <x v="19"/>
  </r>
  <r>
    <n v="3.45"/>
    <s v="OK"/>
    <d v="2026-02-26T20:00:00"/>
    <s v="2026-02-26T18:00:00Z"/>
    <n v="6.24"/>
    <x v="20"/>
  </r>
  <r>
    <n v="1.75"/>
    <s v="OK"/>
    <d v="2026-02-26T21:00:00"/>
    <s v="2026-02-26T19:00:00Z"/>
    <n v="6.2770000000000001"/>
    <x v="21"/>
  </r>
  <r>
    <n v="0.97"/>
    <s v="OK"/>
    <d v="2026-02-26T22:00:00"/>
    <s v="2026-02-26T20:00:00Z"/>
    <n v="5.7902500000000003"/>
    <x v="22"/>
  </r>
  <r>
    <n v="1.2"/>
    <s v="OK"/>
    <d v="2026-02-26T23:00:00"/>
    <s v="2026-02-26T21:00:00Z"/>
    <n v="5.2322500000000005"/>
    <x v="23"/>
  </r>
  <r>
    <n v="1.88"/>
    <s v="OK"/>
    <d v="2026-02-27T00:00:00"/>
    <s v="2026-02-26T22:00:00Z"/>
    <n v="5.2482500000000005"/>
    <x v="0"/>
  </r>
  <r>
    <n v="0.3"/>
    <s v="OK"/>
    <d v="2026-02-27T01:00:00"/>
    <s v="2026-02-26T23:00:00Z"/>
    <n v="5.521749999999999"/>
    <x v="1"/>
  </r>
  <r>
    <n v="0.27"/>
    <s v="OK"/>
    <d v="2026-02-27T02:00:00"/>
    <s v="2026-02-27T00:00:00Z"/>
    <n v="5.4557499999999992"/>
    <x v="2"/>
  </r>
  <r>
    <n v="0.34"/>
    <s v="OK"/>
    <d v="2026-02-27T03:00:00"/>
    <s v="2026-02-27T01:00:00Z"/>
    <n v="5.8159999999999998"/>
    <x v="3"/>
  </r>
  <r>
    <n v="0.75"/>
    <s v="OK"/>
    <d v="2026-02-27T04:00:00"/>
    <s v="2026-02-27T02:00:00Z"/>
    <n v="6.2969999999999997"/>
    <x v="4"/>
  </r>
  <r>
    <n v="1.43"/>
    <s v="OK"/>
    <d v="2026-02-27T05:00:00"/>
    <s v="2026-02-27T03:00:00Z"/>
    <n v="8.7669999999999995"/>
    <x v="5"/>
  </r>
  <r>
    <n v="0.49"/>
    <s v="OK"/>
    <d v="2026-02-27T06:00:00"/>
    <s v="2026-02-27T04:00:00Z"/>
    <n v="9.6630000000000003"/>
    <x v="6"/>
  </r>
  <r>
    <n v="2.5099999999999998"/>
    <s v="OK"/>
    <d v="2026-02-27T07:00:00"/>
    <s v="2026-02-27T05:00:00Z"/>
    <n v="10.787500000000001"/>
    <x v="7"/>
  </r>
  <r>
    <n v="0.6"/>
    <s v="OK"/>
    <d v="2026-02-27T08:00:00"/>
    <s v="2026-02-27T06:00:00Z"/>
    <n v="10.2935"/>
    <x v="8"/>
  </r>
  <r>
    <n v="0.63"/>
    <s v="OK"/>
    <d v="2026-02-27T09:00:00"/>
    <s v="2026-02-27T07:00:00Z"/>
    <n v="10.2285"/>
    <x v="9"/>
  </r>
  <r>
    <n v="0.57999999999999996"/>
    <s v="OK"/>
    <d v="2026-02-27T10:00:00"/>
    <s v="2026-02-27T08:00:00Z"/>
    <n v="10.329499999999999"/>
    <x v="10"/>
  </r>
  <r>
    <n v="0.44"/>
    <s v="OK"/>
    <d v="2026-02-27T11:00:00"/>
    <s v="2026-02-27T09:00:00Z"/>
    <n v="10.042499999999999"/>
    <x v="11"/>
  </r>
  <r>
    <n v="1.76"/>
    <s v="OK"/>
    <d v="2026-02-27T12:00:00"/>
    <s v="2026-02-27T10:00:00Z"/>
    <n v="9.816749999999999"/>
    <x v="12"/>
  </r>
  <r>
    <n v="1.33"/>
    <s v="OK"/>
    <d v="2026-02-27T13:00:00"/>
    <s v="2026-02-27T11:00:00Z"/>
    <n v="9.3622499999999995"/>
    <x v="13"/>
  </r>
  <r>
    <n v="0.6"/>
    <s v="OK"/>
    <d v="2026-02-27T14:00:00"/>
    <s v="2026-02-27T12:00:00Z"/>
    <n v="8.7104999999999997"/>
    <x v="14"/>
  </r>
  <r>
    <n v="0.4"/>
    <s v="OK"/>
    <d v="2026-02-27T15:00:00"/>
    <s v="2026-02-27T13:00:00Z"/>
    <n v="9.7110000000000003"/>
    <x v="15"/>
  </r>
  <r>
    <n v="1.85"/>
    <s v="OK"/>
    <d v="2026-02-27T16:00:00"/>
    <s v="2026-02-27T14:00:00Z"/>
    <n v="10.475249999999999"/>
    <x v="16"/>
  </r>
  <r>
    <n v="2.92"/>
    <s v="OK"/>
    <d v="2026-02-27T17:00:00"/>
    <s v="2026-02-27T15:00:00Z"/>
    <n v="9.478250000000001"/>
    <x v="17"/>
  </r>
  <r>
    <n v="1.46"/>
    <s v="OK"/>
    <d v="2026-02-27T18:00:00"/>
    <s v="2026-02-27T16:00:00Z"/>
    <n v="10.04975"/>
    <x v="18"/>
  </r>
  <r>
    <n v="0.87"/>
    <s v="OK"/>
    <d v="2026-02-27T19:00:00"/>
    <s v="2026-02-27T17:00:00Z"/>
    <n v="8.1962499999999991"/>
    <x v="19"/>
  </r>
  <r>
    <n v="3.64"/>
    <s v="OK"/>
    <d v="2026-02-27T20:00:00"/>
    <s v="2026-02-27T18:00:00Z"/>
    <n v="7.4642499999999989"/>
    <x v="20"/>
  </r>
  <r>
    <n v="3.51"/>
    <s v="OK"/>
    <d v="2026-02-27T21:00:00"/>
    <s v="2026-02-27T19:00:00Z"/>
    <n v="8.0142500000000005"/>
    <x v="21"/>
  </r>
  <r>
    <n v="1.98"/>
    <s v="OK"/>
    <d v="2026-02-27T22:00:00"/>
    <s v="2026-02-27T20:00:00Z"/>
    <n v="8.2067499999999995"/>
    <x v="22"/>
  </r>
  <r>
    <n v="0.45"/>
    <s v="OK"/>
    <d v="2026-02-27T23:00:00"/>
    <s v="2026-02-27T21:00:00Z"/>
    <n v="7.0507499999999999"/>
    <x v="23"/>
  </r>
  <r>
    <n v="0.34"/>
    <s v="OK"/>
    <d v="2026-02-28T00:00:00"/>
    <s v="2026-02-27T22:00:00Z"/>
    <n v="9.6487499999999997"/>
    <x v="0"/>
  </r>
  <r>
    <n v="0.24"/>
    <s v="OK"/>
    <d v="2026-02-28T01:00:00"/>
    <s v="2026-02-27T23:00:00Z"/>
    <n v="8.8522499999999997"/>
    <x v="1"/>
  </r>
  <r>
    <n v="0.19"/>
    <s v="OK"/>
    <d v="2026-02-28T02:00:00"/>
    <s v="2026-02-28T00:00:00Z"/>
    <n v="8.7465000000000011"/>
    <x v="2"/>
  </r>
  <r>
    <n v="0.3"/>
    <s v="OK"/>
    <d v="2026-02-28T03:00:00"/>
    <s v="2026-02-28T01:00:00Z"/>
    <n v="8.2442499999999992"/>
    <x v="3"/>
  </r>
  <r>
    <n v="0.23"/>
    <s v="OK"/>
    <d v="2026-02-28T04:00:00"/>
    <s v="2026-02-28T02:00:00Z"/>
    <n v="8.1925000000000008"/>
    <x v="4"/>
  </r>
  <r>
    <n v="0.24"/>
    <s v="OK"/>
    <d v="2026-02-28T05:00:00"/>
    <s v="2026-02-28T03:00:00Z"/>
    <n v="8.1017499999999991"/>
    <x v="5"/>
  </r>
  <r>
    <n v="0.2"/>
    <s v="OK"/>
    <d v="2026-02-28T06:00:00"/>
    <s v="2026-02-28T04:00:00Z"/>
    <n v="6.4949999999999992"/>
    <x v="6"/>
  </r>
  <r>
    <n v="2.23"/>
    <s v="OK"/>
    <d v="2026-02-28T07:00:00"/>
    <s v="2026-02-28T05:00:00Z"/>
    <n v="10.386500000000002"/>
    <x v="7"/>
  </r>
  <r>
    <n v="0.67"/>
    <s v="OK"/>
    <d v="2026-02-28T08:00:00"/>
    <s v="2026-02-28T06:00:00Z"/>
    <n v="10.653500000000001"/>
    <x v="8"/>
  </r>
  <r>
    <n v="3.87"/>
    <s v="OK"/>
    <d v="2026-02-28T09:00:00"/>
    <s v="2026-02-28T07:00:00Z"/>
    <n v="11.99025"/>
    <x v="9"/>
  </r>
  <r>
    <n v="0.84"/>
    <s v="OK"/>
    <d v="2026-02-28T10:00:00"/>
    <s v="2026-02-28T08:00:00Z"/>
    <n v="10.310750000000001"/>
    <x v="10"/>
  </r>
  <r>
    <n v="0.45"/>
    <s v="OK"/>
    <d v="2026-02-28T11:00:00"/>
    <s v="2026-02-28T09:00:00Z"/>
    <n v="11.446249999999999"/>
    <x v="11"/>
  </r>
  <r>
    <n v="0.46"/>
    <s v="OK"/>
    <d v="2026-02-28T12:00:00"/>
    <s v="2026-02-28T10:00:00Z"/>
    <n v="11.298"/>
    <x v="12"/>
  </r>
  <r>
    <n v="0.27"/>
    <s v="OK"/>
    <d v="2026-02-28T13:00:00"/>
    <s v="2026-02-28T11:00:00Z"/>
    <n v="11.579750000000001"/>
    <x v="13"/>
  </r>
  <r>
    <n v="0.49"/>
    <s v="OK"/>
    <d v="2026-02-28T14:00:00"/>
    <s v="2026-02-28T12:00:00Z"/>
    <n v="11.472"/>
    <x v="14"/>
  </r>
  <r>
    <n v="0.5"/>
    <s v="OK"/>
    <d v="2026-02-28T15:00:00"/>
    <s v="2026-02-28T13:00:00Z"/>
    <n v="10.8345"/>
    <x v="15"/>
  </r>
  <r>
    <n v="0.46"/>
    <s v="OK"/>
    <d v="2026-02-28T16:00:00"/>
    <s v="2026-02-28T14:00:00Z"/>
    <n v="11.16925"/>
    <x v="16"/>
  </r>
  <r>
    <n v="2.67"/>
    <s v="OK"/>
    <d v="2026-02-28T17:00:00"/>
    <s v="2026-02-28T15:00:00Z"/>
    <n v="12.560749999999999"/>
    <x v="17"/>
  </r>
  <r>
    <n v="1.54"/>
    <s v="OK"/>
    <d v="2026-02-28T18:00:00"/>
    <s v="2026-02-28T16:00:00Z"/>
    <n v="12.065"/>
    <x v="18"/>
  </r>
  <r>
    <n v="0.65"/>
    <s v="OK"/>
    <d v="2026-02-28T19:00:00"/>
    <s v="2026-02-28T17:00:00Z"/>
    <n v="10.86225"/>
    <x v="19"/>
  </r>
  <r>
    <n v="2.5099999999999998"/>
    <s v="OK"/>
    <d v="2026-02-28T20:00:00"/>
    <s v="2026-02-28T18:00:00Z"/>
    <n v="9.5540000000000003"/>
    <x v="20"/>
  </r>
  <r>
    <n v="1.06"/>
    <s v="OK"/>
    <d v="2026-02-28T21:00:00"/>
    <s v="2026-02-28T19:00:00Z"/>
    <n v="9.2934999999999999"/>
    <x v="21"/>
  </r>
  <r>
    <n v="2.14"/>
    <s v="OK"/>
    <d v="2026-02-28T22:00:00"/>
    <s v="2026-02-28T20:00:00Z"/>
    <n v="8.5262499999999992"/>
    <x v="22"/>
  </r>
  <r>
    <n v="1.1000000000000001"/>
    <s v="OK"/>
    <d v="2026-02-28T23:00:00"/>
    <s v="2026-02-28T21:00:00Z"/>
    <n v="8.0382500000000014"/>
    <x v="23"/>
  </r>
  <r>
    <n v="0.98"/>
    <s v="OK"/>
    <d v="2026-03-01T00:00:00"/>
    <s v="2026-02-28T22:00:00Z"/>
    <n v="9.3667499999999997"/>
    <x v="0"/>
  </r>
  <r>
    <n v="2.57"/>
    <s v="OK"/>
    <d v="2026-03-01T01:00:00"/>
    <s v="2026-02-28T23:00:00Z"/>
    <n v="9.7480000000000011"/>
    <x v="1"/>
  </r>
  <r>
    <n v="1.1499999999999999"/>
    <s v="OK"/>
    <d v="2026-03-01T02:00:00"/>
    <s v="2026-03-01T00:00:00Z"/>
    <n v="10.43225"/>
    <x v="2"/>
  </r>
  <r>
    <n v="0.85"/>
    <s v="OK"/>
    <d v="2026-03-01T03:00:00"/>
    <s v="2026-03-01T01:00:00Z"/>
    <n v="10.551"/>
    <x v="3"/>
  </r>
  <r>
    <n v="0.95"/>
    <s v="OK"/>
    <d v="2026-03-01T04:00:00"/>
    <s v="2026-03-01T02:00:00Z"/>
    <n v="10.977500000000001"/>
    <x v="4"/>
  </r>
  <r>
    <n v="1.69"/>
    <s v="OK"/>
    <d v="2026-03-01T05:00:00"/>
    <s v="2026-03-01T03:00:00Z"/>
    <n v="12.909749999999999"/>
    <x v="5"/>
  </r>
  <r>
    <n v="1.72"/>
    <s v="OK"/>
    <d v="2026-03-01T06:00:00"/>
    <s v="2026-03-01T04:00:00Z"/>
    <n v="11.55025"/>
    <x v="6"/>
  </r>
  <r>
    <n v="0.94"/>
    <s v="OK"/>
    <d v="2026-03-01T07:00:00"/>
    <s v="2026-03-01T05:00:00Z"/>
    <n v="9.5192499999999995"/>
    <x v="7"/>
  </r>
  <r>
    <n v="0.92"/>
    <s v="OK"/>
    <d v="2026-03-01T08:00:00"/>
    <s v="2026-03-01T06:00:00Z"/>
    <n v="9.9604999999999997"/>
    <x v="8"/>
  </r>
  <r>
    <n v="0.98"/>
    <s v="OK"/>
    <d v="2026-03-01T09:00:00"/>
    <s v="2026-03-01T07:00:00Z"/>
    <n v="10.08475"/>
    <x v="9"/>
  </r>
  <r>
    <n v="1.5"/>
    <s v="OK"/>
    <d v="2026-03-01T10:00:00"/>
    <s v="2026-03-01T08:00:00Z"/>
    <n v="9.8109999999999999"/>
    <x v="10"/>
  </r>
  <r>
    <n v="1.35"/>
    <s v="OK"/>
    <d v="2026-03-01T11:00:00"/>
    <s v="2026-03-01T09:00:00Z"/>
    <n v="9.5392499999999991"/>
    <x v="11"/>
  </r>
  <r>
    <n v="3.17"/>
    <s v="OK"/>
    <d v="2026-03-01T12:00:00"/>
    <s v="2026-03-01T10:00:00Z"/>
    <n v="10.34225"/>
    <x v="12"/>
  </r>
  <r>
    <n v="0.55000000000000004"/>
    <s v="OK"/>
    <d v="2026-03-01T13:00:00"/>
    <s v="2026-03-01T11:00:00Z"/>
    <n v="11.090249999999997"/>
    <x v="13"/>
  </r>
  <r>
    <n v="0.53"/>
    <s v="OK"/>
    <d v="2026-03-01T14:00:00"/>
    <s v="2026-03-01T12:00:00Z"/>
    <n v="9.8829999999999991"/>
    <x v="14"/>
  </r>
  <r>
    <n v="0.56999999999999995"/>
    <s v="OK"/>
    <d v="2026-03-01T15:00:00"/>
    <s v="2026-03-01T13:00:00Z"/>
    <n v="9.0712499999999991"/>
    <x v="15"/>
  </r>
  <r>
    <n v="0.61"/>
    <s v="OK"/>
    <d v="2026-03-01T16:00:00"/>
    <s v="2026-03-01T14:00:00Z"/>
    <n v="9.7469999999999999"/>
    <x v="16"/>
  </r>
  <r>
    <n v="3.37"/>
    <s v="OK"/>
    <d v="2026-03-01T17:00:00"/>
    <s v="2026-03-01T15:00:00Z"/>
    <n v="11.31775"/>
    <x v="17"/>
  </r>
  <r>
    <n v="2.57"/>
    <s v="OK"/>
    <d v="2026-03-01T18:00:00"/>
    <s v="2026-03-01T16:00:00Z"/>
    <n v="11.912749999999999"/>
    <x v="18"/>
  </r>
  <r>
    <n v="0.61"/>
    <s v="OK"/>
    <d v="2026-03-01T19:00:00"/>
    <s v="2026-03-01T17:00:00Z"/>
    <n v="11.052250000000001"/>
    <x v="19"/>
  </r>
  <r>
    <n v="0.69"/>
    <s v="OK"/>
    <d v="2026-03-01T20:00:00"/>
    <s v="2026-03-01T18:00:00Z"/>
    <n v="9.2857500000000002"/>
    <x v="20"/>
  </r>
  <r>
    <n v="2.5499999999999998"/>
    <s v="OK"/>
    <d v="2026-03-01T21:00:00"/>
    <s v="2026-03-01T19:00:00Z"/>
    <n v="9.3652499999999996"/>
    <x v="21"/>
  </r>
  <r>
    <n v="1.57"/>
    <s v="OK"/>
    <d v="2026-03-01T22:00:00"/>
    <s v="2026-03-01T20:00:00Z"/>
    <n v="8.0122499999999999"/>
    <x v="22"/>
  </r>
  <r>
    <n v="0.3"/>
    <s v="OK"/>
    <d v="2026-03-01T23:00:00"/>
    <s v="2026-03-01T21:00:00Z"/>
    <n v="7.6504999999999992"/>
    <x v="23"/>
  </r>
  <r>
    <n v="0.36"/>
    <s v="OK"/>
    <d v="2026-03-02T00:00:00"/>
    <s v="2026-03-01T22:00:00Z"/>
    <n v="6.6167499999999997"/>
    <x v="0"/>
  </r>
  <r>
    <n v="0.42"/>
    <s v="OK"/>
    <d v="2026-03-02T01:00:00"/>
    <s v="2026-03-01T23:00:00Z"/>
    <n v="6.1325000000000003"/>
    <x v="1"/>
  </r>
  <r>
    <n v="0.27"/>
    <s v="OK"/>
    <d v="2026-03-02T02:00:00"/>
    <s v="2026-03-02T00:00:00Z"/>
    <n v="6.3079999999999998"/>
    <x v="2"/>
  </r>
  <r>
    <n v="0.37"/>
    <s v="OK"/>
    <d v="2026-03-02T03:00:00"/>
    <s v="2026-03-02T01:00:00Z"/>
    <n v="7.0005000000000006"/>
    <x v="3"/>
  </r>
  <r>
    <n v="0.6"/>
    <s v="OK"/>
    <d v="2026-03-02T04:00:00"/>
    <s v="2026-03-02T02:00:00Z"/>
    <n v="8.0730000000000004"/>
    <x v="4"/>
  </r>
  <r>
    <n v="0.64"/>
    <s v="OK"/>
    <d v="2026-03-02T05:00:00"/>
    <s v="2026-03-02T03:00:00Z"/>
    <n v="11.410749999999998"/>
    <x v="5"/>
  </r>
  <r>
    <n v="1.95"/>
    <s v="OK"/>
    <d v="2026-03-02T06:00:00"/>
    <s v="2026-03-02T04:00:00Z"/>
    <n v="11.358000000000001"/>
    <x v="6"/>
  </r>
  <r>
    <n v="0.56999999999999995"/>
    <s v="OK"/>
    <d v="2026-03-02T07:00:00"/>
    <s v="2026-03-02T05:00:00Z"/>
    <n v="15.643000000000001"/>
    <x v="7"/>
  </r>
  <r>
    <n v="0.46"/>
    <s v="OK"/>
    <d v="2026-03-02T08:00:00"/>
    <s v="2026-03-02T06:00:00Z"/>
    <n v="14.895249999999999"/>
    <x v="8"/>
  </r>
  <r>
    <n v="0.39"/>
    <s v="OK"/>
    <d v="2026-03-02T09:00:00"/>
    <s v="2026-03-02T07:00:00Z"/>
    <n v="12.938499999999999"/>
    <x v="9"/>
  </r>
  <r>
    <n v="0.54"/>
    <s v="OK"/>
    <d v="2026-03-02T10:00:00"/>
    <s v="2026-03-02T08:00:00Z"/>
    <n v="12.2605"/>
    <x v="10"/>
  </r>
  <r>
    <n v="0.38"/>
    <s v="OK"/>
    <d v="2026-03-02T11:00:00"/>
    <s v="2026-03-02T09:00:00Z"/>
    <n v="12.429500000000001"/>
    <x v="11"/>
  </r>
  <r>
    <n v="0.56999999999999995"/>
    <s v="OK"/>
    <d v="2026-03-02T12:00:00"/>
    <s v="2026-03-02T10:00:00Z"/>
    <n v="12.184750000000001"/>
    <x v="12"/>
  </r>
  <r>
    <n v="0.42"/>
    <s v="OK"/>
    <d v="2026-03-02T13:00:00"/>
    <s v="2026-03-02T11:00:00Z"/>
    <n v="11.513999999999999"/>
    <x v="13"/>
  </r>
  <r>
    <n v="2.72"/>
    <s v="OK"/>
    <d v="2026-03-02T14:00:00"/>
    <s v="2026-03-02T12:00:00Z"/>
    <n v="14.284249999999998"/>
    <x v="14"/>
  </r>
  <r>
    <n v="0.43"/>
    <s v="OK"/>
    <d v="2026-03-02T15:00:00"/>
    <s v="2026-03-02T13:00:00Z"/>
    <n v="10.514749999999999"/>
    <x v="15"/>
  </r>
  <r>
    <n v="0.48"/>
    <s v="OK"/>
    <d v="2026-03-02T16:00:00"/>
    <s v="2026-03-02T14:00:00Z"/>
    <n v="12.549249999999999"/>
    <x v="16"/>
  </r>
  <r>
    <n v="1.44"/>
    <s v="OK"/>
    <d v="2026-03-02T17:00:00"/>
    <s v="2026-03-02T15:00:00Z"/>
    <n v="15.939"/>
    <x v="17"/>
  </r>
  <r>
    <n v="3.38"/>
    <s v="OK"/>
    <d v="2026-03-02T18:00:00"/>
    <s v="2026-03-02T16:00:00Z"/>
    <n v="18.615500000000001"/>
    <x v="18"/>
  </r>
  <r>
    <n v="1.23"/>
    <s v="OK"/>
    <d v="2026-03-02T19:00:00"/>
    <s v="2026-03-02T17:00:00Z"/>
    <n v="15.942"/>
    <x v="19"/>
  </r>
  <r>
    <n v="2.1800000000000002"/>
    <s v="OK"/>
    <d v="2026-03-02T20:00:00"/>
    <s v="2026-03-02T18:00:00Z"/>
    <n v="12.431000000000001"/>
    <x v="20"/>
  </r>
  <r>
    <n v="3.73"/>
    <s v="OK"/>
    <d v="2026-03-02T21:00:00"/>
    <s v="2026-03-02T19:00:00Z"/>
    <n v="17.015500000000003"/>
    <x v="21"/>
  </r>
  <r>
    <n v="2.1"/>
    <s v="OK"/>
    <d v="2026-03-02T22:00:00"/>
    <s v="2026-03-02T20:00:00Z"/>
    <n v="12.425750000000001"/>
    <x v="22"/>
  </r>
  <r>
    <n v="0.38"/>
    <s v="OK"/>
    <d v="2026-03-02T23:00:00"/>
    <s v="2026-03-02T21:00:00Z"/>
    <n v="8.9422499999999996"/>
    <x v="23"/>
  </r>
  <r>
    <n v="0.4"/>
    <s v="OK"/>
    <d v="2026-03-03T00:00:00"/>
    <s v="2026-03-02T22:00:00Z"/>
    <n v="15.67625"/>
    <x v="0"/>
  </r>
  <r>
    <n v="0.39"/>
    <s v="OK"/>
    <d v="2026-03-03T01:00:00"/>
    <s v="2026-03-02T23:00:00Z"/>
    <n v="8.8227499999999992"/>
    <x v="1"/>
  </r>
  <r>
    <n v="0.32"/>
    <s v="OK"/>
    <d v="2026-03-03T02:00:00"/>
    <s v="2026-03-03T00:00:00Z"/>
    <n v="5.8927500000000004"/>
    <x v="2"/>
  </r>
  <r>
    <n v="0.38"/>
    <s v="OK"/>
    <d v="2026-03-03T03:00:00"/>
    <s v="2026-03-03T01:00:00Z"/>
    <n v="4.1127500000000001"/>
    <x v="3"/>
  </r>
  <r>
    <n v="0.79"/>
    <s v="OK"/>
    <d v="2026-03-03T04:00:00"/>
    <s v="2026-03-03T02:00:00Z"/>
    <n v="3.1152500000000001"/>
    <x v="4"/>
  </r>
  <r>
    <n v="0.47"/>
    <s v="OK"/>
    <d v="2026-03-03T05:00:00"/>
    <s v="2026-03-03T03:00:00Z"/>
    <n v="2.9154999999999998"/>
    <x v="5"/>
  </r>
  <r>
    <n v="0.47"/>
    <s v="OK"/>
    <d v="2026-03-03T06:00:00"/>
    <s v="2026-03-03T04:00:00Z"/>
    <n v="2.3209999999999997"/>
    <x v="6"/>
  </r>
  <r>
    <n v="0.75"/>
    <s v="OK"/>
    <d v="2026-03-03T07:00:00"/>
    <s v="2026-03-03T05:00:00Z"/>
    <n v="3.7867499999999996"/>
    <x v="7"/>
  </r>
  <r>
    <n v="1.6"/>
    <s v="OK"/>
    <d v="2026-03-03T08:00:00"/>
    <s v="2026-03-03T06:00:00Z"/>
    <n v="3.6229999999999993"/>
    <x v="8"/>
  </r>
  <r>
    <n v="1.49"/>
    <s v="OK"/>
    <d v="2026-03-03T09:00:00"/>
    <s v="2026-03-03T07:00:00Z"/>
    <n v="2.66275"/>
    <x v="9"/>
  </r>
  <r>
    <n v="1.1100000000000001"/>
    <s v="OK"/>
    <d v="2026-03-03T10:00:00"/>
    <s v="2026-03-03T08:00:00Z"/>
    <n v="2.6752499999999997"/>
    <x v="10"/>
  </r>
  <r>
    <n v="1.04"/>
    <s v="OK"/>
    <d v="2026-03-03T11:00:00"/>
    <s v="2026-03-03T09:00:00Z"/>
    <n v="2.85825"/>
    <x v="11"/>
  </r>
  <r>
    <n v="0.76"/>
    <s v="OK"/>
    <d v="2026-03-03T12:00:00"/>
    <s v="2026-03-03T10:00:00Z"/>
    <n v="2.7562500000000001"/>
    <x v="12"/>
  </r>
  <r>
    <n v="0.72"/>
    <s v="OK"/>
    <d v="2026-03-03T13:00:00"/>
    <s v="2026-03-03T11:00:00Z"/>
    <n v="2.5630000000000002"/>
    <x v="13"/>
  </r>
  <r>
    <n v="2.95"/>
    <s v="OK"/>
    <d v="2026-03-03T14:00:00"/>
    <s v="2026-03-03T12:00:00Z"/>
    <n v="2.41425"/>
    <x v="14"/>
  </r>
  <r>
    <n v="0.91"/>
    <s v="OK"/>
    <d v="2026-03-03T15:00:00"/>
    <s v="2026-03-03T13:00:00Z"/>
    <n v="2.4210000000000003"/>
    <x v="15"/>
  </r>
  <r>
    <n v="0.6"/>
    <s v="OK"/>
    <d v="2026-03-03T16:00:00"/>
    <s v="2026-03-03T14:00:00Z"/>
    <n v="2.4085000000000001"/>
    <x v="16"/>
  </r>
  <r>
    <n v="0.77"/>
    <s v="OK"/>
    <d v="2026-03-03T17:00:00"/>
    <s v="2026-03-03T15:00:00Z"/>
    <n v="2.3314999999999997"/>
    <x v="17"/>
  </r>
  <r>
    <n v="3.48"/>
    <s v="OK"/>
    <d v="2026-03-03T18:00:00"/>
    <s v="2026-03-03T16:00:00Z"/>
    <n v="2.2995000000000001"/>
    <x v="18"/>
  </r>
  <r>
    <n v="3.48"/>
    <s v="OK"/>
    <d v="2026-03-03T19:00:00"/>
    <s v="2026-03-03T17:00:00Z"/>
    <n v="2.2715000000000001"/>
    <x v="19"/>
  </r>
  <r>
    <n v="2.27"/>
    <s v="OK"/>
    <d v="2026-03-03T20:00:00"/>
    <s v="2026-03-03T18:00:00Z"/>
    <n v="1.5834999999999999"/>
    <x v="20"/>
  </r>
  <r>
    <n v="0.53"/>
    <s v="OK"/>
    <d v="2026-03-03T21:00:00"/>
    <s v="2026-03-03T19:00:00Z"/>
    <n v="1.3425"/>
    <x v="21"/>
  </r>
  <r>
    <n v="0.28999999999999998"/>
    <s v="OK"/>
    <d v="2026-03-03T22:00:00"/>
    <s v="2026-03-03T20:00:00Z"/>
    <n v="0.85849999999999993"/>
    <x v="22"/>
  </r>
  <r>
    <n v="0.34"/>
    <s v="OK"/>
    <d v="2026-03-03T23:00:00"/>
    <s v="2026-03-03T21:00:00Z"/>
    <n v="0.90050000000000008"/>
    <x v="23"/>
  </r>
  <r>
    <n v="0.27"/>
    <s v="OK"/>
    <d v="2026-03-04T00:00:00"/>
    <s v="2026-03-03T22:00:00Z"/>
    <n v="0.40599999999999997"/>
    <x v="0"/>
  </r>
  <r>
    <n v="0.3"/>
    <s v="OK"/>
    <d v="2026-03-04T01:00:00"/>
    <s v="2026-03-03T23:00:00Z"/>
    <n v="0.43225000000000002"/>
    <x v="1"/>
  </r>
  <r>
    <n v="0.28999999999999998"/>
    <s v="OK"/>
    <d v="2026-03-04T02:00:00"/>
    <s v="2026-03-04T00:00:00Z"/>
    <n v="0.252"/>
    <x v="2"/>
  </r>
  <r>
    <n v="0.28000000000000003"/>
    <s v="OK"/>
    <d v="2026-03-04T03:00:00"/>
    <s v="2026-03-04T01:00:00Z"/>
    <n v="0.27300000000000002"/>
    <x v="3"/>
  </r>
  <r>
    <n v="0.41"/>
    <s v="OK"/>
    <d v="2026-03-04T04:00:00"/>
    <s v="2026-03-04T02:00:00Z"/>
    <n v="0.35350000000000004"/>
    <x v="4"/>
  </r>
  <r>
    <n v="0.45"/>
    <s v="OK"/>
    <d v="2026-03-04T05:00:00"/>
    <s v="2026-03-04T03:00:00Z"/>
    <n v="0.43724999999999997"/>
    <x v="5"/>
  </r>
  <r>
    <n v="2.39"/>
    <s v="OK"/>
    <d v="2026-03-04T06:00:00"/>
    <s v="2026-03-04T04:00:00Z"/>
    <n v="0.63500000000000012"/>
    <x v="6"/>
  </r>
  <r>
    <n v="0.45"/>
    <s v="OK"/>
    <d v="2026-03-04T07:00:00"/>
    <s v="2026-03-04T05:00:00Z"/>
    <n v="0.70150000000000001"/>
    <x v="7"/>
  </r>
  <r>
    <n v="0.62"/>
    <s v="OK"/>
    <d v="2026-03-04T08:00:00"/>
    <s v="2026-03-04T06:00:00Z"/>
    <n v="0.82225000000000004"/>
    <x v="8"/>
  </r>
  <r>
    <n v="0.93"/>
    <s v="OK"/>
    <d v="2026-03-04T09:00:00"/>
    <s v="2026-03-04T07:00:00Z"/>
    <n v="1.0177499999999999"/>
    <x v="9"/>
  </r>
  <r>
    <n v="0.87"/>
    <s v="OK"/>
    <d v="2026-03-04T10:00:00"/>
    <s v="2026-03-04T08:00:00Z"/>
    <n v="0.97399999999999998"/>
    <x v="10"/>
  </r>
  <r>
    <n v="1.73"/>
    <s v="OK"/>
    <d v="2026-03-04T11:00:00"/>
    <s v="2026-03-04T09:00:00Z"/>
    <n v="0.85299999999999998"/>
    <x v="11"/>
  </r>
  <r>
    <n v="1.91"/>
    <s v="OK"/>
    <d v="2026-03-04T12:00:00"/>
    <s v="2026-03-04T10:00:00Z"/>
    <n v="0.95624999999999993"/>
    <x v="12"/>
  </r>
  <r>
    <n v="1.58"/>
    <s v="OK"/>
    <d v="2026-03-04T13:00:00"/>
    <s v="2026-03-04T11:00:00Z"/>
    <n v="0.8952500000000001"/>
    <x v="13"/>
  </r>
  <r>
    <n v="1.1399999999999999"/>
    <s v="OK"/>
    <d v="2026-03-04T14:00:00"/>
    <s v="2026-03-04T12:00:00Z"/>
    <n v="0.91625000000000001"/>
    <x v="14"/>
  </r>
  <r>
    <n v="1.49"/>
    <s v="OK"/>
    <d v="2026-03-04T15:00:00"/>
    <s v="2026-03-04T13:00:00Z"/>
    <n v="1.0337499999999999"/>
    <x v="15"/>
  </r>
  <r>
    <n v="0.56000000000000005"/>
    <s v="OK"/>
    <d v="2026-03-04T16:00:00"/>
    <s v="2026-03-04T14:00:00Z"/>
    <n v="0.70299999999999996"/>
    <x v="16"/>
  </r>
  <r>
    <n v="0.46"/>
    <s v="OK"/>
    <d v="2026-03-04T17:00:00"/>
    <s v="2026-03-04T15:00:00Z"/>
    <n v="0.98799999999999999"/>
    <x v="17"/>
  </r>
  <r>
    <n v="2.6"/>
    <s v="OK"/>
    <d v="2026-03-04T18:00:00"/>
    <s v="2026-03-04T16:00:00Z"/>
    <n v="1.9082499999999998"/>
    <x v="18"/>
  </r>
  <r>
    <n v="2.46"/>
    <s v="OK"/>
    <d v="2026-03-04T19:00:00"/>
    <s v="2026-03-04T17:00:00Z"/>
    <n v="2.7962499999999997"/>
    <x v="19"/>
  </r>
  <r>
    <n v="2.0099999999999998"/>
    <s v="OK"/>
    <d v="2026-03-04T20:00:00"/>
    <s v="2026-03-04T18:00:00Z"/>
    <n v="2.0402500000000003"/>
    <x v="20"/>
  </r>
  <r>
    <n v="2.35"/>
    <s v="OK"/>
    <d v="2026-03-04T21:00:00"/>
    <s v="2026-03-04T19:00:00Z"/>
    <n v="4.3927499999999995"/>
    <x v="21"/>
  </r>
  <r>
    <n v="1.75"/>
    <s v="OK"/>
    <d v="2026-03-04T22:00:00"/>
    <s v="2026-03-04T20:00:00Z"/>
    <n v="4.2677500000000004"/>
    <x v="22"/>
  </r>
  <r>
    <n v="0.22"/>
    <s v="OK"/>
    <d v="2026-03-04T23:00:00"/>
    <s v="2026-03-04T21:00:00Z"/>
    <n v="2.0015000000000001"/>
    <x v="23"/>
  </r>
  <r>
    <n v="0.3"/>
    <s v="OK"/>
    <d v="2026-03-05T00:00:00"/>
    <s v="2026-03-04T22:00:00Z"/>
    <n v="2.1792500000000001"/>
    <x v="0"/>
  </r>
  <r>
    <n v="0.27"/>
    <s v="OK"/>
    <d v="2026-03-05T01:00:00"/>
    <s v="2026-03-04T23:00:00Z"/>
    <n v="2.34775"/>
    <x v="1"/>
  </r>
  <r>
    <n v="0.21"/>
    <s v="OK"/>
    <d v="2026-03-05T02:00:00"/>
    <s v="2026-03-05T00:00:00Z"/>
    <n v="2.39025"/>
    <x v="2"/>
  </r>
  <r>
    <n v="0.25"/>
    <s v="OK"/>
    <d v="2026-03-05T03:00:00"/>
    <s v="2026-03-05T01:00:00Z"/>
    <n v="2.5060000000000002"/>
    <x v="3"/>
  </r>
  <r>
    <n v="0.3"/>
    <s v="OK"/>
    <d v="2026-03-05T04:00:00"/>
    <s v="2026-03-05T02:00:00Z"/>
    <n v="2.92625"/>
    <x v="4"/>
  </r>
  <r>
    <n v="0.49"/>
    <s v="OK"/>
    <d v="2026-03-05T05:00:00"/>
    <s v="2026-03-05T03:00:00Z"/>
    <n v="4.8947500000000002"/>
    <x v="5"/>
  </r>
  <r>
    <n v="0.28999999999999998"/>
    <s v="OK"/>
    <d v="2026-03-05T06:00:00"/>
    <s v="2026-03-05T04:00:00Z"/>
    <n v="5.1755000000000004"/>
    <x v="6"/>
  </r>
  <r>
    <n v="0.76"/>
    <s v="OK"/>
    <d v="2026-03-05T07:00:00"/>
    <s v="2026-03-05T05:00:00Z"/>
    <n v="11.568249999999999"/>
    <x v="7"/>
  </r>
  <r>
    <n v="1.93"/>
    <s v="OK"/>
    <d v="2026-03-05T08:00:00"/>
    <s v="2026-03-05T06:00:00Z"/>
    <n v="16.4115"/>
    <x v="8"/>
  </r>
  <r>
    <n v="0.35"/>
    <s v="OK"/>
    <d v="2026-03-05T09:00:00"/>
    <s v="2026-03-05T07:00:00Z"/>
    <n v="12.115749999999998"/>
    <x v="9"/>
  </r>
  <r>
    <n v="0.33"/>
    <s v="OK"/>
    <d v="2026-03-05T10:00:00"/>
    <s v="2026-03-05T08:00:00Z"/>
    <n v="8.5645000000000007"/>
    <x v="10"/>
  </r>
  <r>
    <n v="0.39"/>
    <s v="OK"/>
    <d v="2026-03-05T11:00:00"/>
    <s v="2026-03-05T09:00:00Z"/>
    <n v="7.4065000000000012"/>
    <x v="11"/>
  </r>
  <r>
    <n v="0.24"/>
    <s v="OK"/>
    <d v="2026-03-05T12:00:00"/>
    <s v="2026-03-05T10:00:00Z"/>
    <n v="7.2657500000000006"/>
    <x v="12"/>
  </r>
  <r>
    <n v="0.33"/>
    <s v="OK"/>
    <d v="2026-03-05T13:00:00"/>
    <s v="2026-03-05T11:00:00Z"/>
    <n v="7.3049999999999997"/>
    <x v="13"/>
  </r>
  <r>
    <n v="0.28999999999999998"/>
    <s v="OK"/>
    <d v="2026-03-05T14:00:00"/>
    <s v="2026-03-05T12:00:00Z"/>
    <n v="7.6862499999999994"/>
    <x v="14"/>
  </r>
  <r>
    <n v="1.72"/>
    <s v="OK"/>
    <d v="2026-03-05T15:00:00"/>
    <s v="2026-03-05T13:00:00Z"/>
    <n v="11.077500000000001"/>
    <x v="15"/>
  </r>
  <r>
    <n v="1.1499999999999999"/>
    <s v="OK"/>
    <d v="2026-03-05T16:00:00"/>
    <s v="2026-03-05T14:00:00Z"/>
    <n v="11.305000000000001"/>
    <x v="16"/>
  </r>
  <r>
    <n v="0.95"/>
    <s v="OK"/>
    <d v="2026-03-05T17:00:00"/>
    <s v="2026-03-05T15:00:00Z"/>
    <n v="16.14575"/>
    <x v="17"/>
  </r>
  <r>
    <n v="0.74"/>
    <s v="OK"/>
    <d v="2026-03-05T18:00:00"/>
    <s v="2026-03-05T16:00:00Z"/>
    <n v="12.55"/>
    <x v="18"/>
  </r>
  <r>
    <n v="0.53"/>
    <s v="OK"/>
    <d v="2026-03-05T19:00:00"/>
    <s v="2026-03-05T17:00:00Z"/>
    <n v="8.9607500000000009"/>
    <x v="19"/>
  </r>
  <r>
    <n v="2.5299999999999998"/>
    <s v="OK"/>
    <d v="2026-03-05T20:00:00"/>
    <s v="2026-03-05T18:00:00Z"/>
    <n v="8.2874999999999996"/>
    <x v="20"/>
  </r>
  <r>
    <n v="3.84"/>
    <s v="OK"/>
    <d v="2026-03-05T21:00:00"/>
    <s v="2026-03-05T19:00:00Z"/>
    <n v="8.2847499999999989"/>
    <x v="21"/>
  </r>
  <r>
    <n v="3.37"/>
    <s v="OK"/>
    <d v="2026-03-05T22:00:00"/>
    <s v="2026-03-05T20:00:00Z"/>
    <n v="4.9090000000000007"/>
    <x v="22"/>
  </r>
  <r>
    <n v="0.81"/>
    <s v="OK"/>
    <d v="2026-03-05T23:00:00"/>
    <s v="2026-03-05T21:00:00Z"/>
    <n v="2.6467499999999999"/>
    <x v="23"/>
  </r>
  <r>
    <n v="0.28000000000000003"/>
    <s v="OK"/>
    <d v="2026-03-06T00:00:00"/>
    <s v="2026-03-05T22:00:00Z"/>
    <n v="4.6657500000000001"/>
    <x v="0"/>
  </r>
  <r>
    <n v="0.2"/>
    <s v="OK"/>
    <d v="2026-03-06T01:00:00"/>
    <s v="2026-03-05T23:00:00Z"/>
    <n v="2.5107499999999998"/>
    <x v="1"/>
  </r>
  <r>
    <n v="0.28000000000000003"/>
    <s v="OK"/>
    <d v="2026-03-06T02:00:00"/>
    <s v="2026-03-06T00:00:00Z"/>
    <n v="2.2777500000000002"/>
    <x v="2"/>
  </r>
  <r>
    <n v="0.21"/>
    <s v="OK"/>
    <d v="2026-03-06T03:00:00"/>
    <s v="2026-03-06T01:00:00Z"/>
    <n v="2.18025"/>
    <x v="3"/>
  </r>
  <r>
    <n v="0.33"/>
    <s v="OK"/>
    <d v="2026-03-06T04:00:00"/>
    <s v="2026-03-06T02:00:00Z"/>
    <n v="1.9492499999999997"/>
    <x v="4"/>
  </r>
  <r>
    <n v="0.41"/>
    <s v="OK"/>
    <d v="2026-03-06T05:00:00"/>
    <s v="2026-03-06T03:00:00Z"/>
    <n v="2.044"/>
    <x v="5"/>
  </r>
  <r>
    <n v="0.93"/>
    <s v="OK"/>
    <d v="2026-03-06T06:00:00"/>
    <s v="2026-03-06T04:00:00Z"/>
    <n v="1.8727499999999999"/>
    <x v="6"/>
  </r>
  <r>
    <n v="1.28"/>
    <s v="OK"/>
    <d v="2026-03-06T07:00:00"/>
    <s v="2026-03-06T05:00:00Z"/>
    <n v="2.25075"/>
    <x v="7"/>
  </r>
  <r>
    <n v="1.06"/>
    <s v="OK"/>
    <d v="2026-03-06T08:00:00"/>
    <s v="2026-03-06T06:00:00Z"/>
    <n v="2.4092500000000001"/>
    <x v="8"/>
  </r>
  <r>
    <n v="1.94"/>
    <s v="OK"/>
    <d v="2026-03-06T09:00:00"/>
    <s v="2026-03-06T07:00:00Z"/>
    <n v="2.5105"/>
    <x v="9"/>
  </r>
  <r>
    <n v="0.38"/>
    <s v="OK"/>
    <d v="2026-03-06T10:00:00"/>
    <s v="2026-03-06T08:00:00Z"/>
    <n v="2.6712499999999997"/>
    <x v="10"/>
  </r>
  <r>
    <n v="0.37"/>
    <s v="OK"/>
    <d v="2026-03-06T11:00:00"/>
    <s v="2026-03-06T09:00:00Z"/>
    <n v="3.1545000000000001"/>
    <x v="11"/>
  </r>
  <r>
    <n v="0.37"/>
    <s v="OK"/>
    <d v="2026-03-06T12:00:00"/>
    <s v="2026-03-06T10:00:00Z"/>
    <n v="3.2305000000000001"/>
    <x v="12"/>
  </r>
  <r>
    <n v="0.46"/>
    <s v="OK"/>
    <d v="2026-03-06T13:00:00"/>
    <s v="2026-03-06T11:00:00Z"/>
    <n v="3.12825"/>
    <x v="13"/>
  </r>
  <r>
    <n v="0.77"/>
    <s v="OK"/>
    <d v="2026-03-06T14:00:00"/>
    <s v="2026-03-06T12:00:00Z"/>
    <n v="2.51675"/>
    <x v="14"/>
  </r>
  <r>
    <n v="2.11"/>
    <s v="OK"/>
    <d v="2026-03-06T15:00:00"/>
    <s v="2026-03-06T13:00:00Z"/>
    <n v="2.4697499999999999"/>
    <x v="15"/>
  </r>
  <r>
    <n v="0.49"/>
    <s v="OK"/>
    <d v="2026-03-06T16:00:00"/>
    <s v="2026-03-06T14:00:00Z"/>
    <n v="2.35175"/>
    <x v="16"/>
  </r>
  <r>
    <n v="0.51"/>
    <s v="OK"/>
    <d v="2026-03-06T17:00:00"/>
    <s v="2026-03-06T15:00:00Z"/>
    <n v="2.1232500000000001"/>
    <x v="17"/>
  </r>
  <r>
    <n v="0.52"/>
    <s v="OK"/>
    <d v="2026-03-06T18:00:00"/>
    <s v="2026-03-06T16:00:00Z"/>
    <n v="1.6604999999999999"/>
    <x v="18"/>
  </r>
  <r>
    <n v="2.7"/>
    <s v="OK"/>
    <d v="2026-03-06T19:00:00"/>
    <s v="2026-03-06T17:00:00Z"/>
    <n v="1.4537499999999999"/>
    <x v="19"/>
  </r>
  <r>
    <n v="5.22"/>
    <s v="OK"/>
    <d v="2026-03-06T20:00:00"/>
    <s v="2026-03-06T18:00:00Z"/>
    <n v="1.30925"/>
    <x v="20"/>
  </r>
  <r>
    <n v="4.29"/>
    <s v="OK"/>
    <d v="2026-03-06T21:00:00"/>
    <s v="2026-03-06T19:00:00Z"/>
    <n v="1.635"/>
    <x v="21"/>
  </r>
  <r>
    <n v="2.13"/>
    <s v="OK"/>
    <d v="2026-03-06T22:00:00"/>
    <s v="2026-03-06T20:00:00Z"/>
    <n v="1.5135000000000001"/>
    <x v="22"/>
  </r>
  <r>
    <n v="0.95"/>
    <s v="OK"/>
    <d v="2026-03-06T23:00:00"/>
    <s v="2026-03-06T21:00:00Z"/>
    <n v="1.1937499999999999"/>
    <x v="23"/>
  </r>
  <r>
    <n v="0.96"/>
    <s v="OK"/>
    <d v="2026-03-07T00:00:00"/>
    <s v="2026-03-06T22:00:00Z"/>
    <n v="1.4139999999999999"/>
    <x v="0"/>
  </r>
  <r>
    <n v="0.96"/>
    <s v="OK"/>
    <d v="2026-03-07T01:00:00"/>
    <s v="2026-03-06T23:00:00Z"/>
    <n v="1.5954999999999999"/>
    <x v="1"/>
  </r>
  <r>
    <n v="0.92"/>
    <s v="OK"/>
    <d v="2026-03-07T02:00:00"/>
    <s v="2026-03-07T00:00:00Z"/>
    <n v="1.86225"/>
    <x v="2"/>
  </r>
  <r>
    <n v="1.01"/>
    <s v="OK"/>
    <d v="2026-03-07T03:00:00"/>
    <s v="2026-03-07T01:00:00Z"/>
    <n v="2.0962499999999999"/>
    <x v="3"/>
  </r>
  <r>
    <n v="0.91"/>
    <s v="OK"/>
    <d v="2026-03-07T04:00:00"/>
    <s v="2026-03-07T02:00:00Z"/>
    <n v="2.4057499999999998"/>
    <x v="4"/>
  </r>
  <r>
    <n v="1.21"/>
    <s v="OK"/>
    <d v="2026-03-07T05:00:00"/>
    <s v="2026-03-07T03:00:00Z"/>
    <n v="2.55525"/>
    <x v="5"/>
  </r>
  <r>
    <n v="1.01"/>
    <s v="OK"/>
    <d v="2026-03-07T06:00:00"/>
    <s v="2026-03-07T04:00:00Z"/>
    <n v="2.8327499999999999"/>
    <x v="6"/>
  </r>
  <r>
    <n v="1.17"/>
    <s v="OK"/>
    <d v="2026-03-07T07:00:00"/>
    <s v="2026-03-07T05:00:00Z"/>
    <n v="2.9977500000000004"/>
    <x v="7"/>
  </r>
  <r>
    <n v="2.1800000000000002"/>
    <s v="OK"/>
    <d v="2026-03-07T08:00:00"/>
    <s v="2026-03-07T06:00:00Z"/>
    <n v="3.0967500000000001"/>
    <x v="8"/>
  </r>
  <r>
    <n v="2.7"/>
    <s v="OK"/>
    <d v="2026-03-07T09:00:00"/>
    <s v="2026-03-07T07:00:00Z"/>
    <n v="3.0387499999999998"/>
    <x v="9"/>
  </r>
  <r>
    <n v="0.43"/>
    <s v="OK"/>
    <d v="2026-03-07T10:00:00"/>
    <s v="2026-03-07T08:00:00Z"/>
    <n v="3.0609999999999999"/>
    <x v="10"/>
  </r>
  <r>
    <n v="0.38"/>
    <s v="OK"/>
    <d v="2026-03-07T11:00:00"/>
    <s v="2026-03-07T09:00:00Z"/>
    <n v="3.00075"/>
    <x v="11"/>
  </r>
  <r>
    <n v="0.4"/>
    <s v="OK"/>
    <d v="2026-03-07T12:00:00"/>
    <s v="2026-03-07T10:00:00Z"/>
    <n v="2.9689999999999999"/>
    <x v="12"/>
  </r>
  <r>
    <n v="0.37"/>
    <s v="OK"/>
    <d v="2026-03-07T13:00:00"/>
    <s v="2026-03-07T11:00:00Z"/>
    <n v="2.75875"/>
    <x v="13"/>
  </r>
  <r>
    <n v="0.38"/>
    <s v="OK"/>
    <d v="2026-03-07T14:00:00"/>
    <s v="2026-03-07T12:00:00Z"/>
    <n v="2.8127499999999999"/>
    <x v="14"/>
  </r>
  <r>
    <n v="0.33"/>
    <s v="OK"/>
    <d v="2026-03-07T15:00:00"/>
    <s v="2026-03-07T13:00:00Z"/>
    <n v="2.6495000000000002"/>
    <x v="15"/>
  </r>
  <r>
    <n v="0.33"/>
    <s v="OK"/>
    <d v="2026-03-07T16:00:00"/>
    <s v="2026-03-07T14:00:00Z"/>
    <n v="2.5682499999999999"/>
    <x v="16"/>
  </r>
  <r>
    <n v="2.29"/>
    <s v="OK"/>
    <d v="2026-03-07T17:00:00"/>
    <s v="2026-03-07T15:00:00Z"/>
    <n v="2.4929999999999999"/>
    <x v="17"/>
  </r>
  <r>
    <n v="0.72"/>
    <s v="OK"/>
    <d v="2026-03-07T18:00:00"/>
    <s v="2026-03-07T16:00:00Z"/>
    <n v="2.0734999999999997"/>
    <x v="18"/>
  </r>
  <r>
    <n v="0.64"/>
    <s v="OK"/>
    <d v="2026-03-07T19:00:00"/>
    <s v="2026-03-07T17:00:00Z"/>
    <n v="1.6294999999999999"/>
    <x v="19"/>
  </r>
  <r>
    <n v="3.14"/>
    <s v="OK"/>
    <d v="2026-03-07T20:00:00"/>
    <s v="2026-03-07T18:00:00Z"/>
    <n v="1.2670000000000001"/>
    <x v="20"/>
  </r>
  <r>
    <n v="3.13"/>
    <s v="OK"/>
    <d v="2026-03-07T21:00:00"/>
    <s v="2026-03-07T19:00:00Z"/>
    <n v="1.55525"/>
    <x v="21"/>
  </r>
  <r>
    <n v="1.07"/>
    <s v="OK"/>
    <d v="2026-03-07T22:00:00"/>
    <s v="2026-03-07T20:00:00Z"/>
    <n v="1.329"/>
    <x v="22"/>
  </r>
  <r>
    <n v="1.04"/>
    <s v="OK"/>
    <d v="2026-03-07T23:00:00"/>
    <s v="2026-03-07T21:00:00Z"/>
    <n v="1.0717500000000002"/>
    <x v="23"/>
  </r>
  <r>
    <n v="0.32"/>
    <s v="OK"/>
    <d v="2026-03-08T00:00:00"/>
    <s v="2026-03-07T22:00:00Z"/>
    <n v="2.3387500000000001"/>
    <x v="0"/>
  </r>
  <r>
    <n v="0.16"/>
    <s v="OK"/>
    <d v="2026-03-08T01:00:00"/>
    <s v="2026-03-07T23:00:00Z"/>
    <n v="2.4850000000000003"/>
    <x v="1"/>
  </r>
  <r>
    <n v="0.27"/>
    <s v="OK"/>
    <d v="2026-03-08T02:00:00"/>
    <s v="2026-03-08T00:00:00Z"/>
    <n v="2.5102500000000001"/>
    <x v="2"/>
  </r>
  <r>
    <n v="0.24"/>
    <s v="OK"/>
    <d v="2026-03-08T03:00:00"/>
    <s v="2026-03-08T01:00:00Z"/>
    <n v="2.3777500000000003"/>
    <x v="3"/>
  </r>
  <r>
    <n v="0.32"/>
    <s v="OK"/>
    <d v="2026-03-08T04:00:00"/>
    <s v="2026-03-08T02:00:00Z"/>
    <n v="2.4419999999999997"/>
    <x v="4"/>
  </r>
  <r>
    <n v="0.21"/>
    <s v="OK"/>
    <d v="2026-03-08T05:00:00"/>
    <s v="2026-03-08T03:00:00Z"/>
    <n v="2.5585"/>
    <x v="5"/>
  </r>
  <r>
    <n v="1.72"/>
    <s v="OK"/>
    <d v="2026-03-08T06:00:00"/>
    <s v="2026-03-08T04:00:00Z"/>
    <n v="2.6212499999999999"/>
    <x v="6"/>
  </r>
  <r>
    <n v="0.25"/>
    <s v="OK"/>
    <d v="2026-03-08T07:00:00"/>
    <s v="2026-03-08T05:00:00Z"/>
    <n v="3.2"/>
    <x v="7"/>
  </r>
  <r>
    <n v="0.73"/>
    <s v="OK"/>
    <d v="2026-03-08T08:00:00"/>
    <s v="2026-03-08T06:00:00Z"/>
    <n v="3.5702499999999997"/>
    <x v="8"/>
  </r>
  <r>
    <n v="0.59"/>
    <s v="OK"/>
    <d v="2026-03-08T09:00:00"/>
    <s v="2026-03-08T07:00:00Z"/>
    <n v="3.3097500000000002"/>
    <x v="9"/>
  </r>
  <r>
    <n v="0.56999999999999995"/>
    <s v="OK"/>
    <d v="2026-03-08T10:00:00"/>
    <s v="2026-03-08T08:00:00Z"/>
    <n v="3.5022499999999996"/>
    <x v="10"/>
  </r>
  <r>
    <n v="4.24"/>
    <s v="OK"/>
    <d v="2026-03-08T11:00:00"/>
    <s v="2026-03-08T09:00:00Z"/>
    <n v="3.2962500000000006"/>
    <x v="11"/>
  </r>
  <r>
    <n v="1.1399999999999999"/>
    <s v="OK"/>
    <d v="2026-03-08T12:00:00"/>
    <s v="2026-03-08T10:00:00Z"/>
    <n v="3.1887499999999998"/>
    <x v="12"/>
  </r>
  <r>
    <n v="0.44"/>
    <s v="OK"/>
    <d v="2026-03-08T13:00:00"/>
    <s v="2026-03-08T11:00:00Z"/>
    <n v="3.4449999999999998"/>
    <x v="13"/>
  </r>
  <r>
    <n v="0.46"/>
    <s v="OK"/>
    <d v="2026-03-08T14:00:00"/>
    <s v="2026-03-08T12:00:00Z"/>
    <n v="3.6944999999999997"/>
    <x v="14"/>
  </r>
  <r>
    <n v="0.47"/>
    <s v="OK"/>
    <d v="2026-03-08T15:00:00"/>
    <s v="2026-03-08T13:00:00Z"/>
    <n v="4.0397499999999997"/>
    <x v="15"/>
  </r>
  <r>
    <n v="0.5"/>
    <s v="OK"/>
    <d v="2026-03-08T16:00:00"/>
    <s v="2026-03-08T14:00:00Z"/>
    <n v="4.2597499999999995"/>
    <x v="16"/>
  </r>
  <r>
    <n v="0.42"/>
    <s v="OK"/>
    <d v="2026-03-08T17:00:00"/>
    <s v="2026-03-08T15:00:00Z"/>
    <n v="4.2154999999999996"/>
    <x v="17"/>
  </r>
  <r>
    <n v="1.32"/>
    <s v="OK"/>
    <d v="2026-03-08T18:00:00"/>
    <s v="2026-03-08T16:00:00Z"/>
    <n v="4.6047499999999992"/>
    <x v="18"/>
  </r>
  <r>
    <n v="3.3"/>
    <s v="OK"/>
    <d v="2026-03-08T19:00:00"/>
    <s v="2026-03-08T17:00:00Z"/>
    <n v="4.0237499999999997"/>
    <x v="19"/>
  </r>
  <r>
    <n v="1.53"/>
    <s v="OK"/>
    <d v="2026-03-08T20:00:00"/>
    <s v="2026-03-08T18:00:00Z"/>
    <n v="3.7967499999999998"/>
    <x v="20"/>
  </r>
  <r>
    <n v="3.52"/>
    <s v="OK"/>
    <d v="2026-03-08T21:00:00"/>
    <s v="2026-03-08T19:00:00Z"/>
    <n v="4.4217499999999994"/>
    <x v="21"/>
  </r>
  <r>
    <n v="0.79"/>
    <s v="OK"/>
    <d v="2026-03-08T22:00:00"/>
    <s v="2026-03-08T20:00:00Z"/>
    <n v="4.7705000000000002"/>
    <x v="22"/>
  </r>
  <r>
    <n v="0.36"/>
    <s v="OK"/>
    <d v="2026-03-08T23:00:00"/>
    <s v="2026-03-08T21:00:00Z"/>
    <n v="4.6590000000000007"/>
    <x v="23"/>
  </r>
  <r>
    <n v="0.44"/>
    <s v="OK"/>
    <d v="2026-03-09T00:00:00"/>
    <s v="2026-03-08T22:00:00Z"/>
    <n v="4.5832499999999996"/>
    <x v="0"/>
  </r>
  <r>
    <n v="2.0099999999999998"/>
    <s v="OK"/>
    <d v="2026-03-09T01:00:00"/>
    <s v="2026-03-08T23:00:00Z"/>
    <n v="4.4550000000000001"/>
    <x v="1"/>
  </r>
  <r>
    <n v="0.28999999999999998"/>
    <s v="OK"/>
    <d v="2026-03-09T02:00:00"/>
    <s v="2026-03-09T00:00:00Z"/>
    <n v="4.52475"/>
    <x v="2"/>
  </r>
  <r>
    <n v="0.41"/>
    <s v="OK"/>
    <d v="2026-03-09T03:00:00"/>
    <s v="2026-03-09T01:00:00Z"/>
    <n v="4.5419999999999998"/>
    <x v="3"/>
  </r>
  <r>
    <n v="0.69"/>
    <s v="OK"/>
    <d v="2026-03-09T04:00:00"/>
    <s v="2026-03-09T02:00:00Z"/>
    <n v="4.7872500000000002"/>
    <x v="4"/>
  </r>
  <r>
    <n v="0.54"/>
    <s v="OK"/>
    <d v="2026-03-09T05:00:00"/>
    <s v="2026-03-09T03:00:00Z"/>
    <n v="5.5210000000000008"/>
    <x v="5"/>
  </r>
  <r>
    <n v="0.33"/>
    <s v="OK"/>
    <d v="2026-03-09T06:00:00"/>
    <s v="2026-03-09T04:00:00Z"/>
    <n v="7.5615000000000006"/>
    <x v="6"/>
  </r>
  <r>
    <n v="2.78"/>
    <s v="OK"/>
    <d v="2026-03-09T07:00:00"/>
    <s v="2026-03-09T05:00:00Z"/>
    <n v="9.1137499999999996"/>
    <x v="7"/>
  </r>
  <r>
    <n v="1.52"/>
    <s v="OK"/>
    <d v="2026-03-09T08:00:00"/>
    <s v="2026-03-09T06:00:00Z"/>
    <n v="9.3852499999999992"/>
    <x v="8"/>
  </r>
  <r>
    <n v="0.56999999999999995"/>
    <s v="OK"/>
    <d v="2026-03-09T09:00:00"/>
    <s v="2026-03-09T07:00:00Z"/>
    <n v="9.3687499999999986"/>
    <x v="9"/>
  </r>
  <r>
    <n v="1.7"/>
    <s v="OK"/>
    <d v="2026-03-09T10:00:00"/>
    <s v="2026-03-09T08:00:00Z"/>
    <n v="10.002750000000001"/>
    <x v="10"/>
  </r>
  <r>
    <n v="0.75"/>
    <s v="OK"/>
    <d v="2026-03-09T11:00:00"/>
    <s v="2026-03-09T09:00:00Z"/>
    <n v="8.60825"/>
    <x v="11"/>
  </r>
  <r>
    <n v="2.99"/>
    <s v="OK"/>
    <d v="2026-03-09T12:00:00"/>
    <s v="2026-03-09T10:00:00Z"/>
    <n v="8.1340000000000003"/>
    <x v="12"/>
  </r>
  <r>
    <n v="1.3"/>
    <s v="OK"/>
    <d v="2026-03-09T13:00:00"/>
    <s v="2026-03-09T11:00:00Z"/>
    <n v="7.7502499999999994"/>
    <x v="13"/>
  </r>
  <r>
    <n v="1.84"/>
    <s v="OK"/>
    <d v="2026-03-09T14:00:00"/>
    <s v="2026-03-09T12:00:00Z"/>
    <n v="9.5032499999999995"/>
    <x v="14"/>
  </r>
  <r>
    <n v="1.01"/>
    <s v="OK"/>
    <d v="2026-03-09T15:00:00"/>
    <s v="2026-03-09T13:00:00Z"/>
    <n v="11.826750000000001"/>
    <x v="15"/>
  </r>
  <r>
    <n v="1.31"/>
    <s v="OK"/>
    <d v="2026-03-09T16:00:00"/>
    <s v="2026-03-09T14:00:00Z"/>
    <n v="14.3255"/>
    <x v="16"/>
  </r>
  <r>
    <n v="1.7"/>
    <s v="OK"/>
    <d v="2026-03-09T17:00:00"/>
    <s v="2026-03-09T15:00:00Z"/>
    <n v="18.596250000000001"/>
    <x v="17"/>
  </r>
  <r>
    <n v="0.6"/>
    <s v="OK"/>
    <d v="2026-03-09T18:00:00"/>
    <s v="2026-03-09T16:00:00Z"/>
    <n v="24.646000000000001"/>
    <x v="18"/>
  </r>
  <r>
    <n v="2.4500000000000002"/>
    <s v="OK"/>
    <d v="2026-03-09T19:00:00"/>
    <s v="2026-03-09T17:00:00Z"/>
    <n v="15.182499999999999"/>
    <x v="19"/>
  </r>
  <r>
    <n v="2.2200000000000002"/>
    <s v="OK"/>
    <d v="2026-03-09T20:00:00"/>
    <s v="2026-03-09T18:00:00Z"/>
    <n v="9.572750000000001"/>
    <x v="20"/>
  </r>
  <r>
    <n v="3.21"/>
    <s v="OK"/>
    <d v="2026-03-09T21:00:00"/>
    <s v="2026-03-09T19:00:00Z"/>
    <n v="5.8062500000000004"/>
    <x v="21"/>
  </r>
  <r>
    <n v="3.08"/>
    <s v="OK"/>
    <d v="2026-03-09T22:00:00"/>
    <s v="2026-03-09T20:00:00Z"/>
    <n v="4.4824999999999999"/>
    <x v="22"/>
  </r>
  <r>
    <n v="0.37"/>
    <s v="OK"/>
    <d v="2026-03-09T23:00:00"/>
    <s v="2026-03-09T21:00:00Z"/>
    <n v="3.8512500000000003"/>
    <x v="23"/>
  </r>
  <r>
    <n v="0.41"/>
    <s v="OK"/>
    <d v="2026-03-10T00:00:00"/>
    <s v="2026-03-09T22:00:00Z"/>
    <n v="3.1369999999999996"/>
    <x v="0"/>
  </r>
  <r>
    <n v="0.31"/>
    <s v="OK"/>
    <d v="2026-03-10T01:00:00"/>
    <s v="2026-03-09T23:00:00Z"/>
    <n v="2.5065"/>
    <x v="1"/>
  </r>
  <r>
    <n v="0.36"/>
    <s v="OK"/>
    <d v="2026-03-10T02:00:00"/>
    <s v="2026-03-10T00:00:00Z"/>
    <n v="2.4090000000000003"/>
    <x v="2"/>
  </r>
  <r>
    <n v="0.32"/>
    <s v="OK"/>
    <d v="2026-03-10T03:00:00"/>
    <s v="2026-03-10T01:00:00Z"/>
    <n v="2.4755000000000003"/>
    <x v="3"/>
  </r>
  <r>
    <n v="0.48"/>
    <s v="OK"/>
    <d v="2026-03-10T04:00:00"/>
    <s v="2026-03-10T02:00:00Z"/>
    <n v="2.5994999999999999"/>
    <x v="4"/>
  </r>
  <r>
    <n v="0.56999999999999995"/>
    <s v="OK"/>
    <d v="2026-03-10T05:00:00"/>
    <s v="2026-03-10T03:00:00Z"/>
    <n v="4.258"/>
    <x v="5"/>
  </r>
  <r>
    <n v="0.51"/>
    <s v="OK"/>
    <d v="2026-03-10T06:00:00"/>
    <s v="2026-03-10T04:00:00Z"/>
    <n v="5.1702500000000002"/>
    <x v="6"/>
  </r>
  <r>
    <n v="0.48"/>
    <s v="OK"/>
    <d v="2026-03-10T07:00:00"/>
    <s v="2026-03-10T05:00:00Z"/>
    <n v="6.9022500000000004"/>
    <x v="7"/>
  </r>
  <r>
    <n v="1.67"/>
    <s v="OK"/>
    <d v="2026-03-10T08:00:00"/>
    <s v="2026-03-10T06:00:00Z"/>
    <n v="4.9792500000000004"/>
    <x v="8"/>
  </r>
  <r>
    <n v="1.35"/>
    <s v="OK"/>
    <d v="2026-03-10T09:00:00"/>
    <s v="2026-03-10T07:00:00Z"/>
    <n v="4.6950000000000003"/>
    <x v="9"/>
  </r>
  <r>
    <n v="0.54"/>
    <s v="OK"/>
    <d v="2026-03-10T10:00:00"/>
    <s v="2026-03-10T08:00:00Z"/>
    <n v="4.79"/>
    <x v="10"/>
  </r>
  <r>
    <n v="0.43"/>
    <s v="OK"/>
    <d v="2026-03-10T11:00:00"/>
    <s v="2026-03-10T09:00:00Z"/>
    <n v="5.0065"/>
    <x v="11"/>
  </r>
  <r>
    <n v="0.42"/>
    <s v="OK"/>
    <d v="2026-03-10T12:00:00"/>
    <s v="2026-03-10T10:00:00Z"/>
    <n v="4.8654999999999999"/>
    <x v="12"/>
  </r>
  <r>
    <n v="0.43"/>
    <s v="OK"/>
    <d v="2026-03-10T13:00:00"/>
    <s v="2026-03-10T11:00:00Z"/>
    <n v="4.5667500000000008"/>
    <x v="13"/>
  </r>
  <r>
    <n v="0.55000000000000004"/>
    <s v="OK"/>
    <d v="2026-03-10T14:00:00"/>
    <s v="2026-03-10T12:00:00Z"/>
    <n v="4.2640000000000002"/>
    <x v="14"/>
  </r>
  <r>
    <n v="3.34"/>
    <s v="OK"/>
    <d v="2026-03-10T15:00:00"/>
    <s v="2026-03-10T13:00:00Z"/>
    <n v="4.1412499999999994"/>
    <x v="15"/>
  </r>
  <r>
    <n v="0.75"/>
    <s v="OK"/>
    <d v="2026-03-10T16:00:00"/>
    <s v="2026-03-10T14:00:00Z"/>
    <n v="4.0867500000000003"/>
    <x v="16"/>
  </r>
  <r>
    <n v="0.42"/>
    <s v="OK"/>
    <d v="2026-03-10T17:00:00"/>
    <s v="2026-03-10T15:00:00Z"/>
    <n v="3.7"/>
    <x v="17"/>
  </r>
  <r>
    <n v="2.19"/>
    <s v="OK"/>
    <d v="2026-03-10T18:00:00"/>
    <s v="2026-03-10T16:00:00Z"/>
    <n v="3.5209999999999999"/>
    <x v="18"/>
  </r>
  <r>
    <n v="3.78"/>
    <s v="OK"/>
    <d v="2026-03-10T19:00:00"/>
    <s v="2026-03-10T17:00:00Z"/>
    <n v="3.2632499999999998"/>
    <x v="19"/>
  </r>
  <r>
    <n v="4.9400000000000004"/>
    <s v="OK"/>
    <d v="2026-03-10T20:00:00"/>
    <s v="2026-03-10T18:00:00Z"/>
    <n v="3.0742500000000001"/>
    <x v="20"/>
  </r>
  <r>
    <n v="3.96"/>
    <s v="OK"/>
    <d v="2026-03-10T21:00:00"/>
    <s v="2026-03-10T19:00:00Z"/>
    <n v="3.1247499999999997"/>
    <x v="21"/>
  </r>
  <r>
    <n v="1.06"/>
    <s v="OK"/>
    <d v="2026-03-10T22:00:00"/>
    <s v="2026-03-10T20:00:00Z"/>
    <n v="3.0347499999999998"/>
    <x v="22"/>
  </r>
  <r>
    <n v="1.03"/>
    <s v="OK"/>
    <d v="2026-03-10T23:00:00"/>
    <s v="2026-03-10T21:00:00Z"/>
    <n v="3.1374999999999997"/>
    <x v="23"/>
  </r>
  <r>
    <n v="0.99"/>
    <s v="OK"/>
    <d v="2026-03-11T00:00:00"/>
    <s v="2026-03-10T22:00:00Z"/>
    <n v="2.8819999999999997"/>
    <x v="0"/>
  </r>
  <r>
    <n v="0.86"/>
    <s v="OK"/>
    <d v="2026-03-11T01:00:00"/>
    <s v="2026-03-10T23:00:00Z"/>
    <n v="3.1849999999999996"/>
    <x v="1"/>
  </r>
  <r>
    <n v="0.95"/>
    <s v="OK"/>
    <d v="2026-03-11T02:00:00"/>
    <s v="2026-03-11T00:00:00Z"/>
    <n v="3.3765000000000001"/>
    <x v="2"/>
  </r>
  <r>
    <n v="0.93"/>
    <s v="OK"/>
    <d v="2026-03-11T03:00:00"/>
    <s v="2026-03-11T01:00:00Z"/>
    <n v="3.254"/>
    <x v="3"/>
  </r>
  <r>
    <n v="1.02"/>
    <s v="OK"/>
    <d v="2026-03-11T04:00:00"/>
    <s v="2026-03-11T02:00:00Z"/>
    <n v="3.4797500000000001"/>
    <x v="4"/>
  </r>
  <r>
    <n v="0.88"/>
    <s v="OK"/>
    <d v="2026-03-11T05:00:00"/>
    <s v="2026-03-11T03:00:00Z"/>
    <n v="4.3987499999999997"/>
    <x v="5"/>
  </r>
  <r>
    <n v="0.87"/>
    <s v="OK"/>
    <d v="2026-03-11T06:00:00"/>
    <s v="2026-03-11T04:00:00Z"/>
    <n v="4.8842500000000006"/>
    <x v="6"/>
  </r>
  <r>
    <n v="2.85"/>
    <s v="OK"/>
    <d v="2026-03-11T07:00:00"/>
    <s v="2026-03-11T05:00:00Z"/>
    <n v="6.0122500000000008"/>
    <x v="7"/>
  </r>
  <r>
    <n v="0.39"/>
    <s v="OK"/>
    <d v="2026-03-11T08:00:00"/>
    <s v="2026-03-11T06:00:00Z"/>
    <n v="6.0564999999999998"/>
    <x v="8"/>
  </r>
  <r>
    <n v="0.39"/>
    <s v="OK"/>
    <d v="2026-03-11T09:00:00"/>
    <s v="2026-03-11T07:00:00Z"/>
    <n v="5.4357499999999996"/>
    <x v="9"/>
  </r>
  <r>
    <n v="1.63"/>
    <s v="OK"/>
    <d v="2026-03-11T10:00:00"/>
    <s v="2026-03-11T08:00:00Z"/>
    <n v="4.0317500000000006"/>
    <x v="10"/>
  </r>
  <r>
    <n v="1.1100000000000001"/>
    <s v="OK"/>
    <d v="2026-03-11T11:00:00"/>
    <s v="2026-03-11T09:00:00Z"/>
    <n v="3.8144999999999998"/>
    <x v="11"/>
  </r>
  <r>
    <n v="0.5"/>
    <s v="OK"/>
    <d v="2026-03-11T12:00:00"/>
    <s v="2026-03-11T10:00:00Z"/>
    <n v="3.77325"/>
    <x v="12"/>
  </r>
  <r>
    <n v="1.99"/>
    <s v="OK"/>
    <d v="2026-03-11T13:00:00"/>
    <s v="2026-03-11T11:00:00Z"/>
    <n v="3.5597499999999997"/>
    <x v="13"/>
  </r>
  <r>
    <n v="0.41"/>
    <s v="OK"/>
    <d v="2026-03-11T14:00:00"/>
    <s v="2026-03-11T12:00:00Z"/>
    <n v="4.2244999999999999"/>
    <x v="14"/>
  </r>
  <r>
    <n v="0.62"/>
    <s v="OK"/>
    <d v="2026-03-11T15:00:00"/>
    <s v="2026-03-11T13:00:00Z"/>
    <n v="5.5847500000000005"/>
    <x v="15"/>
  </r>
  <r>
    <n v="0.56000000000000005"/>
    <s v="OK"/>
    <d v="2026-03-11T16:00:00"/>
    <s v="2026-03-11T14:00:00Z"/>
    <n v="5.3644999999999996"/>
    <x v="16"/>
  </r>
  <r>
    <n v="0.48"/>
    <s v="OK"/>
    <d v="2026-03-11T17:00:00"/>
    <s v="2026-03-11T15:00:00Z"/>
    <n v="4.1204999999999998"/>
    <x v="17"/>
  </r>
  <r>
    <n v="1.27"/>
    <s v="OK"/>
    <d v="2026-03-11T18:00:00"/>
    <s v="2026-03-11T16:00:00Z"/>
    <n v="3.3192499999999998"/>
    <x v="18"/>
  </r>
  <r>
    <n v="3.79"/>
    <s v="OK"/>
    <d v="2026-03-11T19:00:00"/>
    <s v="2026-03-11T17:00:00Z"/>
    <n v="3.2470000000000003"/>
    <x v="19"/>
  </r>
  <r>
    <n v="3.75"/>
    <s v="OK"/>
    <d v="2026-03-11T20:00:00"/>
    <s v="2026-03-11T18:00:00Z"/>
    <n v="2.9147500000000002"/>
    <x v="20"/>
  </r>
  <r>
    <n v="4.68"/>
    <s v="OK"/>
    <d v="2026-03-11T21:00:00"/>
    <s v="2026-03-11T19:00:00Z"/>
    <n v="2.766"/>
    <x v="21"/>
  </r>
  <r>
    <n v="4.66"/>
    <s v="OK"/>
    <d v="2026-03-11T22:00:00"/>
    <s v="2026-03-11T20:00:00Z"/>
    <n v="2.6332500000000003"/>
    <x v="22"/>
  </r>
  <r>
    <n v="1.2"/>
    <s v="OK"/>
    <d v="2026-03-11T23:00:00"/>
    <s v="2026-03-11T21:00:00Z"/>
    <n v="1.8307500000000001"/>
    <x v="23"/>
  </r>
  <r>
    <n v="0.95"/>
    <s v="OK"/>
    <d v="2026-03-12T00:00:00"/>
    <s v="2026-03-11T22:00:00Z"/>
    <n v="1.4624999999999999"/>
    <x v="0"/>
  </r>
  <r>
    <n v="1.04"/>
    <s v="OK"/>
    <d v="2026-03-12T01:00:00"/>
    <s v="2026-03-11T23:00:00Z"/>
    <n v="1.1547499999999999"/>
    <x v="1"/>
  </r>
  <r>
    <n v="0.99"/>
    <s v="OK"/>
    <d v="2026-03-12T02:00:00"/>
    <s v="2026-03-12T00:00:00Z"/>
    <n v="0.82250000000000001"/>
    <x v="2"/>
  </r>
  <r>
    <n v="0.91"/>
    <s v="OK"/>
    <d v="2026-03-12T03:00:00"/>
    <s v="2026-03-12T01:00:00Z"/>
    <n v="0.81225000000000003"/>
    <x v="3"/>
  </r>
  <r>
    <n v="0.93"/>
    <s v="OK"/>
    <d v="2026-03-12T04:00:00"/>
    <s v="2026-03-12T02:00:00Z"/>
    <n v="0.9597500000000001"/>
    <x v="4"/>
  </r>
  <r>
    <n v="1"/>
    <s v="OK"/>
    <d v="2026-03-12T05:00:00"/>
    <s v="2026-03-12T03:00:00Z"/>
    <n v="1.8935"/>
    <x v="5"/>
  </r>
  <r>
    <n v="1.23"/>
    <s v="OK"/>
    <d v="2026-03-12T06:00:00"/>
    <s v="2026-03-12T04:00:00Z"/>
    <n v="2.2822499999999999"/>
    <x v="6"/>
  </r>
  <r>
    <n v="1.29"/>
    <s v="OK"/>
    <d v="2026-03-12T07:00:00"/>
    <s v="2026-03-12T05:00:00Z"/>
    <n v="2.8632499999999999"/>
    <x v="7"/>
  </r>
  <r>
    <n v="2.78"/>
    <s v="OK"/>
    <d v="2026-03-12T08:00:00"/>
    <s v="2026-03-12T06:00:00Z"/>
    <n v="3.2874999999999996"/>
    <x v="8"/>
  </r>
  <r>
    <n v="2.16"/>
    <s v="OK"/>
    <d v="2026-03-12T09:00:00"/>
    <s v="2026-03-12T07:00:00Z"/>
    <n v="3.262"/>
    <x v="9"/>
  </r>
  <r>
    <n v="0.54"/>
    <s v="OK"/>
    <d v="2026-03-12T10:00:00"/>
    <s v="2026-03-12T08:00:00Z"/>
    <n v="2.3635000000000002"/>
    <x v="10"/>
  </r>
  <r>
    <n v="1.74"/>
    <s v="OK"/>
    <d v="2026-03-12T11:00:00"/>
    <s v="2026-03-12T09:00:00Z"/>
    <n v="1.4262499999999998"/>
    <x v="11"/>
  </r>
  <r>
    <n v="0.62"/>
    <s v="OK"/>
    <d v="2026-03-12T12:00:00"/>
    <s v="2026-03-12T10:00:00Z"/>
    <n v="1.2224999999999999"/>
    <x v="12"/>
  </r>
  <r>
    <n v="0.56000000000000005"/>
    <s v="OK"/>
    <d v="2026-03-12T13:00:00"/>
    <s v="2026-03-12T11:00:00Z"/>
    <n v="1.2255"/>
    <x v="13"/>
  </r>
  <r>
    <n v="0.5"/>
    <s v="OK"/>
    <d v="2026-03-12T14:00:00"/>
    <s v="2026-03-12T12:00:00Z"/>
    <n v="1.05175"/>
    <x v="14"/>
  </r>
  <r>
    <n v="0.53"/>
    <s v="OK"/>
    <d v="2026-03-12T15:00:00"/>
    <s v="2026-03-12T13:00:00Z"/>
    <n v="0.81950000000000012"/>
    <x v="15"/>
  </r>
  <r>
    <n v="2.11"/>
    <s v="OK"/>
    <d v="2026-03-12T16:00:00"/>
    <s v="2026-03-12T14:00:00Z"/>
    <n v="1.0242500000000001"/>
    <x v="16"/>
  </r>
  <r>
    <n v="0.76"/>
    <s v="OK"/>
    <d v="2026-03-12T17:00:00"/>
    <s v="2026-03-12T15:00:00Z"/>
    <n v="1.1930000000000001"/>
    <x v="17"/>
  </r>
  <r>
    <n v="0.63"/>
    <s v="OK"/>
    <d v="2026-03-12T18:00:00"/>
    <s v="2026-03-12T16:00:00Z"/>
    <n v="1.2302500000000001"/>
    <x v="18"/>
  </r>
  <r>
    <n v="3.41"/>
    <s v="OK"/>
    <d v="2026-03-12T19:00:00"/>
    <s v="2026-03-12T17:00:00Z"/>
    <n v="1.097"/>
    <x v="19"/>
  </r>
  <r>
    <n v="1.19"/>
    <s v="OK"/>
    <d v="2026-03-12T20:00:00"/>
    <s v="2026-03-12T18:00:00Z"/>
    <n v="0.78349999999999997"/>
    <x v="20"/>
  </r>
  <r>
    <n v="2.4300000000000002"/>
    <s v="OK"/>
    <d v="2026-03-12T21:00:00"/>
    <s v="2026-03-12T19:00:00Z"/>
    <n v="0.60599999999999998"/>
    <x v="21"/>
  </r>
  <r>
    <n v="3.2"/>
    <s v="OK"/>
    <d v="2026-03-12T22:00:00"/>
    <s v="2026-03-12T20:00:00Z"/>
    <n v="0.43225000000000002"/>
    <x v="22"/>
  </r>
  <r>
    <n v="0.79"/>
    <s v="OK"/>
    <d v="2026-03-12T23:00:00"/>
    <s v="2026-03-12T21:00:00Z"/>
    <n v="0.36849999999999999"/>
    <x v="23"/>
  </r>
  <r>
    <n v="0.34"/>
    <s v="OK"/>
    <d v="2026-03-13T00:00:00"/>
    <s v="2026-03-12T22:00:00Z"/>
    <n v="0.25324999999999998"/>
    <x v="0"/>
  </r>
  <r>
    <n v="0.33"/>
    <s v="OK"/>
    <d v="2026-03-13T01:00:00"/>
    <s v="2026-03-12T23:00:00Z"/>
    <n v="0.24875"/>
    <x v="1"/>
  </r>
  <r>
    <n v="0.33"/>
    <s v="OK"/>
    <d v="2026-03-13T02:00:00"/>
    <s v="2026-03-13T00:00:00Z"/>
    <n v="0.17650000000000002"/>
    <x v="2"/>
  </r>
  <r>
    <n v="0.36"/>
    <s v="OK"/>
    <d v="2026-03-13T03:00:00"/>
    <s v="2026-03-13T01:00:00Z"/>
    <n v="0.245"/>
    <x v="3"/>
  </r>
  <r>
    <n v="0.45"/>
    <s v="OK"/>
    <d v="2026-03-13T04:00:00"/>
    <s v="2026-03-13T02:00:00Z"/>
    <n v="0.24349999999999999"/>
    <x v="4"/>
  </r>
  <r>
    <n v="0.32"/>
    <s v="OK"/>
    <d v="2026-03-13T05:00:00"/>
    <s v="2026-03-13T03:00:00Z"/>
    <n v="0.30425000000000002"/>
    <x v="5"/>
  </r>
  <r>
    <n v="0.63"/>
    <s v="OK"/>
    <d v="2026-03-13T06:00:00"/>
    <s v="2026-03-13T04:00:00Z"/>
    <n v="0.47625000000000001"/>
    <x v="6"/>
  </r>
  <r>
    <n v="1.44"/>
    <s v="OK"/>
    <d v="2026-03-13T07:00:00"/>
    <s v="2026-03-13T05:00:00Z"/>
    <n v="0.625"/>
    <x v="7"/>
  </r>
  <r>
    <n v="1.93"/>
    <s v="OK"/>
    <d v="2026-03-13T08:00:00"/>
    <s v="2026-03-13T06:00:00Z"/>
    <n v="0.49724999999999997"/>
    <x v="8"/>
  </r>
  <r>
    <n v="0.5"/>
    <s v="OK"/>
    <d v="2026-03-13T09:00:00"/>
    <s v="2026-03-13T07:00:00Z"/>
    <n v="0.31900000000000001"/>
    <x v="9"/>
  </r>
  <r>
    <n v="0.35"/>
    <s v="OK"/>
    <d v="2026-03-13T10:00:00"/>
    <s v="2026-03-13T08:00:00Z"/>
    <n v="0.27500000000000002"/>
    <x v="10"/>
  </r>
  <r>
    <n v="0.43"/>
    <s v="OK"/>
    <d v="2026-03-13T11:00:00"/>
    <s v="2026-03-13T09:00:00Z"/>
    <n v="0.25124999999999997"/>
    <x v="11"/>
  </r>
  <r>
    <n v="0.33"/>
    <s v="OK"/>
    <d v="2026-03-13T12:00:00"/>
    <s v="2026-03-13T10:00:00Z"/>
    <n v="0.251"/>
    <x v="12"/>
  </r>
  <r>
    <n v="0.31"/>
    <s v="OK"/>
    <d v="2026-03-13T13:00:00"/>
    <s v="2026-03-13T11:00:00Z"/>
    <n v="0.25875000000000004"/>
    <x v="13"/>
  </r>
  <r>
    <n v="0.42"/>
    <s v="OK"/>
    <d v="2026-03-13T14:00:00"/>
    <s v="2026-03-13T12:00:00Z"/>
    <n v="0.28349999999999997"/>
    <x v="14"/>
  </r>
  <r>
    <n v="1.81"/>
    <s v="OK"/>
    <d v="2026-03-13T15:00:00"/>
    <s v="2026-03-13T13:00:00Z"/>
    <n v="0.43174999999999997"/>
    <x v="15"/>
  </r>
  <r>
    <n v="0.33"/>
    <s v="OK"/>
    <d v="2026-03-13T16:00:00"/>
    <s v="2026-03-13T14:00:00Z"/>
    <n v="0.8367500000000001"/>
    <x v="16"/>
  </r>
  <r>
    <n v="0.44"/>
    <s v="OK"/>
    <d v="2026-03-13T17:00:00"/>
    <s v="2026-03-13T15:00:00Z"/>
    <n v="0.99"/>
    <x v="17"/>
  </r>
  <r>
    <n v="0.44"/>
    <s v="OK"/>
    <d v="2026-03-13T18:00:00"/>
    <s v="2026-03-13T16:00:00Z"/>
    <n v="1.0422499999999999"/>
    <x v="18"/>
  </r>
  <r>
    <n v="2.54"/>
    <s v="OK"/>
    <d v="2026-03-13T19:00:00"/>
    <s v="2026-03-13T17:00:00Z"/>
    <n v="1.006"/>
    <x v="19"/>
  </r>
  <r>
    <n v="3.58"/>
    <s v="OK"/>
    <d v="2026-03-13T20:00:00"/>
    <s v="2026-03-13T18:00:00Z"/>
    <n v="0.90100000000000002"/>
    <x v="20"/>
  </r>
  <r>
    <n v="3.91"/>
    <s v="OK"/>
    <d v="2026-03-13T21:00:00"/>
    <s v="2026-03-13T19:00:00Z"/>
    <n v="0.85475000000000001"/>
    <x v="21"/>
  </r>
  <r>
    <n v="2.38"/>
    <s v="OK"/>
    <d v="2026-03-13T22:00:00"/>
    <s v="2026-03-13T20:00:00Z"/>
    <n v="0.75475000000000003"/>
    <x v="22"/>
  </r>
  <r>
    <n v="1.21"/>
    <s v="OK"/>
    <d v="2026-03-13T23:00:00"/>
    <s v="2026-03-13T21:00:00Z"/>
    <n v="0.67149999999999999"/>
    <x v="23"/>
  </r>
  <r>
    <n v="0.51"/>
    <s v="OK"/>
    <d v="2026-03-14T00:00:00"/>
    <s v="2026-03-13T22:00:00Z"/>
    <n v="0.626"/>
    <x v="0"/>
  </r>
  <r>
    <n v="0.44"/>
    <s v="OK"/>
    <d v="2026-03-14T01:00:00"/>
    <s v="2026-03-13T23:00:00Z"/>
    <n v="0.62"/>
    <x v="1"/>
  </r>
  <r>
    <n v="0.46"/>
    <s v="OK"/>
    <d v="2026-03-14T02:00:00"/>
    <s v="2026-03-14T00:00:00Z"/>
    <n v="0.62349999999999994"/>
    <x v="2"/>
  </r>
  <r>
    <n v="0.32"/>
    <s v="OK"/>
    <d v="2026-03-14T03:00:00"/>
    <s v="2026-03-14T01:00:00Z"/>
    <n v="0.67300000000000004"/>
    <x v="3"/>
  </r>
  <r>
    <n v="0.37"/>
    <s v="OK"/>
    <d v="2026-03-14T04:00:00"/>
    <s v="2026-03-14T02:00:00Z"/>
    <n v="1.0422499999999999"/>
    <x v="4"/>
  </r>
  <r>
    <n v="0.56999999999999995"/>
    <s v="OK"/>
    <d v="2026-03-14T05:00:00"/>
    <s v="2026-03-14T03:00:00Z"/>
    <n v="1.24925"/>
    <x v="5"/>
  </r>
  <r>
    <n v="0.42"/>
    <s v="OK"/>
    <d v="2026-03-14T06:00:00"/>
    <s v="2026-03-14T04:00:00Z"/>
    <n v="1.3472499999999998"/>
    <x v="6"/>
  </r>
  <r>
    <n v="1.96"/>
    <s v="OK"/>
    <d v="2026-03-14T07:00:00"/>
    <s v="2026-03-14T05:00:00Z"/>
    <n v="1.5985"/>
    <x v="7"/>
  </r>
  <r>
    <n v="0.39"/>
    <s v="OK"/>
    <d v="2026-03-14T08:00:00"/>
    <s v="2026-03-14T06:00:00Z"/>
    <n v="1.8512499999999998"/>
    <x v="8"/>
  </r>
  <r>
    <n v="0.48"/>
    <s v="OK"/>
    <d v="2026-03-14T09:00:00"/>
    <s v="2026-03-14T07:00:00Z"/>
    <n v="2.1332500000000003"/>
    <x v="9"/>
  </r>
  <r>
    <n v="0.66"/>
    <s v="OK"/>
    <d v="2026-03-14T10:00:00"/>
    <s v="2026-03-14T08:00:00Z"/>
    <n v="2.3159999999999998"/>
    <x v="10"/>
  </r>
  <r>
    <n v="2.5"/>
    <s v="OK"/>
    <d v="2026-03-14T11:00:00"/>
    <s v="2026-03-14T09:00:00Z"/>
    <n v="2.4885000000000002"/>
    <x v="11"/>
  </r>
  <r>
    <n v="2.94"/>
    <s v="OK"/>
    <d v="2026-03-14T12:00:00"/>
    <s v="2026-03-14T10:00:00Z"/>
    <n v="2.5102500000000001"/>
    <x v="12"/>
  </r>
  <r>
    <n v="0.49"/>
    <s v="OK"/>
    <d v="2026-03-14T13:00:00"/>
    <s v="2026-03-14T11:00:00Z"/>
    <n v="2.5475000000000003"/>
    <x v="13"/>
  </r>
  <r>
    <n v="0.57999999999999996"/>
    <s v="OK"/>
    <d v="2026-03-14T14:00:00"/>
    <s v="2026-03-14T12:00:00Z"/>
    <n v="2.89975"/>
    <x v="14"/>
  </r>
  <r>
    <n v="0.56000000000000005"/>
    <s v="OK"/>
    <d v="2026-03-14T15:00:00"/>
    <s v="2026-03-14T13:00:00Z"/>
    <n v="3.57775"/>
    <x v="15"/>
  </r>
  <r>
    <n v="0.68"/>
    <s v="OK"/>
    <d v="2026-03-14T16:00:00"/>
    <s v="2026-03-14T14:00:00Z"/>
    <n v="3.9409999999999998"/>
    <x v="16"/>
  </r>
  <r>
    <n v="1.62"/>
    <s v="OK"/>
    <d v="2026-03-14T17:00:00"/>
    <s v="2026-03-14T15:00:00Z"/>
    <n v="3.9035000000000002"/>
    <x v="17"/>
  </r>
  <r>
    <n v="1.51"/>
    <s v="OK"/>
    <d v="2026-03-14T18:00:00"/>
    <s v="2026-03-14T16:00:00Z"/>
    <n v="4.0645000000000007"/>
    <x v="18"/>
  </r>
  <r>
    <n v="3.42"/>
    <s v="OK"/>
    <d v="2026-03-14T19:00:00"/>
    <s v="2026-03-14T17:00:00Z"/>
    <n v="3.6417499999999996"/>
    <x v="19"/>
  </r>
  <r>
    <n v="3.62"/>
    <s v="OK"/>
    <d v="2026-03-14T20:00:00"/>
    <s v="2026-03-14T18:00:00Z"/>
    <n v="3.6292500000000003"/>
    <x v="20"/>
  </r>
  <r>
    <n v="3.58"/>
    <s v="OK"/>
    <d v="2026-03-14T21:00:00"/>
    <s v="2026-03-14T19:00:00Z"/>
    <n v="3.7590000000000003"/>
    <x v="21"/>
  </r>
  <r>
    <n v="1.23"/>
    <s v="OK"/>
    <d v="2026-03-14T22:00:00"/>
    <s v="2026-03-14T20:00:00Z"/>
    <n v="3.9920000000000004"/>
    <x v="22"/>
  </r>
  <r>
    <n v="1.1299999999999999"/>
    <s v="OK"/>
    <d v="2026-03-14T23:00:00"/>
    <s v="2026-03-14T21:00:00Z"/>
    <n v="3.6099999999999994"/>
    <x v="23"/>
  </r>
  <r>
    <n v="0.93"/>
    <s v="OK"/>
    <d v="2026-03-15T00:00:00"/>
    <s v="2026-03-14T22:00:00Z"/>
    <n v="2.718"/>
    <x v="0"/>
  </r>
  <r>
    <n v="0.9"/>
    <s v="OK"/>
    <d v="2026-03-15T01:00:00"/>
    <s v="2026-03-14T23:00:00Z"/>
    <n v="3.2389999999999999"/>
    <x v="1"/>
  </r>
  <r>
    <n v="0.86"/>
    <s v="OK"/>
    <d v="2026-03-15T02:00:00"/>
    <s v="2026-03-15T00:00:00Z"/>
    <n v="3.8152499999999998"/>
    <x v="2"/>
  </r>
  <r>
    <n v="0.77"/>
    <s v="OK"/>
    <d v="2026-03-15T03:00:00"/>
    <s v="2026-03-15T01:00:00Z"/>
    <n v="4.0637499999999998"/>
    <x v="3"/>
  </r>
  <r>
    <n v="0.83"/>
    <s v="OK"/>
    <d v="2026-03-15T04:00:00"/>
    <s v="2026-03-15T02:00:00Z"/>
    <n v="4.2602500000000001"/>
    <x v="4"/>
  </r>
  <r>
    <n v="0.9"/>
    <s v="OK"/>
    <d v="2026-03-15T05:00:00"/>
    <s v="2026-03-15T03:00:00Z"/>
    <n v="4.6675000000000004"/>
    <x v="5"/>
  </r>
  <r>
    <n v="2.4700000000000002"/>
    <s v="OK"/>
    <d v="2026-03-15T06:00:00"/>
    <s v="2026-03-15T04:00:00Z"/>
    <n v="4.5184999999999995"/>
    <x v="6"/>
  </r>
  <r>
    <n v="0.59"/>
    <s v="OK"/>
    <d v="2026-03-15T07:00:00"/>
    <s v="2026-03-15T05:00:00Z"/>
    <n v="4.7422500000000003"/>
    <x v="7"/>
  </r>
  <r>
    <n v="0.54"/>
    <s v="OK"/>
    <d v="2026-03-15T08:00:00"/>
    <s v="2026-03-15T06:00:00Z"/>
    <n v="4.4407500000000004"/>
    <x v="8"/>
  </r>
  <r>
    <n v="0.51"/>
    <s v="OK"/>
    <d v="2026-03-15T09:00:00"/>
    <s v="2026-03-15T07:00:00Z"/>
    <n v="4.9232499999999995"/>
    <x v="9"/>
  </r>
  <r>
    <n v="0.42"/>
    <s v="OK"/>
    <d v="2026-03-15T10:00:00"/>
    <s v="2026-03-15T08:00:00Z"/>
    <n v="5.4092500000000001"/>
    <x v="10"/>
  </r>
  <r>
    <n v="3.07"/>
    <s v="OK"/>
    <d v="2026-03-15T11:00:00"/>
    <s v="2026-03-15T09:00:00Z"/>
    <n v="5.4165000000000001"/>
    <x v="11"/>
  </r>
  <r>
    <n v="1.72"/>
    <s v="OK"/>
    <d v="2026-03-15T12:00:00"/>
    <s v="2026-03-15T10:00:00Z"/>
    <n v="5.0044999999999993"/>
    <x v="12"/>
  </r>
  <r>
    <n v="0.54"/>
    <s v="OK"/>
    <d v="2026-03-15T13:00:00"/>
    <s v="2026-03-15T11:00:00Z"/>
    <n v="3.8467500000000001"/>
    <x v="13"/>
  </r>
  <r>
    <n v="0.49"/>
    <s v="OK"/>
    <d v="2026-03-15T14:00:00"/>
    <s v="2026-03-15T12:00:00Z"/>
    <n v="4.0670000000000002"/>
    <x v="14"/>
  </r>
  <r>
    <n v="2.1"/>
    <s v="OK"/>
    <d v="2026-03-15T15:00:00"/>
    <s v="2026-03-15T13:00:00Z"/>
    <n v="5.4535"/>
    <x v="15"/>
  </r>
  <r>
    <n v="0.48"/>
    <s v="OK"/>
    <d v="2026-03-15T16:00:00"/>
    <s v="2026-03-15T14:00:00Z"/>
    <n v="6.5060000000000002"/>
    <x v="16"/>
  </r>
  <r>
    <n v="0.54"/>
    <s v="OK"/>
    <d v="2026-03-15T17:00:00"/>
    <s v="2026-03-15T15:00:00Z"/>
    <n v="6.3032500000000002"/>
    <x v="17"/>
  </r>
  <r>
    <n v="1.84"/>
    <s v="OK"/>
    <d v="2026-03-15T18:00:00"/>
    <s v="2026-03-15T16:00:00Z"/>
    <n v="7.4580000000000002"/>
    <x v="18"/>
  </r>
  <r>
    <n v="1.72"/>
    <s v="OK"/>
    <d v="2026-03-15T19:00:00"/>
    <s v="2026-03-15T17:00:00Z"/>
    <n v="5.4817500000000008"/>
    <x v="19"/>
  </r>
  <r>
    <n v="0.93"/>
    <s v="OK"/>
    <d v="2026-03-15T20:00:00"/>
    <s v="2026-03-15T18:00:00Z"/>
    <n v="5.0205000000000002"/>
    <x v="20"/>
  </r>
  <r>
    <n v="3.01"/>
    <s v="OK"/>
    <d v="2026-03-15T21:00:00"/>
    <s v="2026-03-15T19:00:00Z"/>
    <n v="4.5305"/>
    <x v="21"/>
  </r>
  <r>
    <n v="4.05"/>
    <s v="OK"/>
    <d v="2026-03-15T22:00:00"/>
    <s v="2026-03-15T20:00:00Z"/>
    <n v="4.1315"/>
    <x v="22"/>
  </r>
  <r>
    <n v="1.88"/>
    <s v="OK"/>
    <d v="2026-03-15T23:00:00"/>
    <s v="2026-03-15T21:00:00Z"/>
    <n v="3.5582500000000001"/>
    <x v="23"/>
  </r>
  <r>
    <n v="0.48"/>
    <s v="OK"/>
    <d v="2026-03-16T00:00:00"/>
    <s v="2026-03-15T22:00:00Z"/>
    <n v="2.6680000000000001"/>
    <x v="0"/>
  </r>
  <r>
    <n v="0.38"/>
    <s v="OK"/>
    <d v="2026-03-16T01:00:00"/>
    <s v="2026-03-15T23:00:00Z"/>
    <n v="2.5522499999999999"/>
    <x v="1"/>
  </r>
  <r>
    <n v="0.52"/>
    <s v="OK"/>
    <d v="2026-03-16T02:00:00"/>
    <s v="2026-03-16T00:00:00Z"/>
    <n v="2.1595"/>
    <x v="2"/>
  </r>
  <r>
    <n v="0.44"/>
    <s v="OK"/>
    <d v="2026-03-16T03:00:00"/>
    <s v="2026-03-16T01:00:00Z"/>
    <n v="2.02475"/>
    <x v="3"/>
  </r>
  <r>
    <n v="0.48"/>
    <s v="OK"/>
    <d v="2026-03-16T04:00:00"/>
    <s v="2026-03-16T02:00:00Z"/>
    <n v="2.3005"/>
    <x v="4"/>
  </r>
  <r>
    <n v="0.45"/>
    <s v="OK"/>
    <d v="2026-03-16T05:00:00"/>
    <s v="2026-03-16T03:00:00Z"/>
    <n v="2.9859999999999998"/>
    <x v="5"/>
  </r>
  <r>
    <n v="0.6"/>
    <s v="OK"/>
    <d v="2026-03-16T06:00:00"/>
    <s v="2026-03-16T04:00:00Z"/>
    <n v="3.7785000000000002"/>
    <x v="6"/>
  </r>
  <r>
    <n v="1.59"/>
    <s v="OK"/>
    <d v="2026-03-16T07:00:00"/>
    <s v="2026-03-16T05:00:00Z"/>
    <n v="5.32125"/>
    <x v="7"/>
  </r>
  <r>
    <n v="0.71"/>
    <s v="OK"/>
    <d v="2026-03-16T08:00:00"/>
    <s v="2026-03-16T06:00:00Z"/>
    <n v="6.6307499999999999"/>
    <x v="8"/>
  </r>
  <r>
    <n v="3.5"/>
    <s v="OK"/>
    <d v="2026-03-16T09:00:00"/>
    <s v="2026-03-16T07:00:00Z"/>
    <n v="5.6050000000000004"/>
    <x v="9"/>
  </r>
  <r>
    <n v="0.92"/>
    <s v="OK"/>
    <d v="2026-03-16T10:00:00"/>
    <s v="2026-03-16T08:00:00Z"/>
    <n v="4.2462499999999999"/>
    <x v="10"/>
  </r>
  <r>
    <n v="0.6"/>
    <s v="OK"/>
    <d v="2026-03-16T11:00:00"/>
    <s v="2026-03-16T09:00:00Z"/>
    <n v="2.2519999999999998"/>
    <x v="11"/>
  </r>
  <r>
    <n v="2.64"/>
    <s v="OK"/>
    <d v="2026-03-16T12:00:00"/>
    <s v="2026-03-16T10:00:00Z"/>
    <n v="2.0855000000000001"/>
    <x v="12"/>
  </r>
  <r>
    <n v="3.24"/>
    <s v="OK"/>
    <d v="2026-03-16T13:00:00"/>
    <s v="2026-03-16T11:00:00Z"/>
    <n v="2.2737500000000002"/>
    <x v="13"/>
  </r>
  <r>
    <n v="0.68"/>
    <s v="OK"/>
    <d v="2026-03-16T14:00:00"/>
    <s v="2026-03-16T12:00:00Z"/>
    <n v="4.109"/>
    <x v="14"/>
  </r>
  <r>
    <n v="0.57999999999999996"/>
    <s v="OK"/>
    <d v="2026-03-16T15:00:00"/>
    <s v="2026-03-16T13:00:00Z"/>
    <n v="4.6807499999999997"/>
    <x v="15"/>
  </r>
  <r>
    <n v="0.56999999999999995"/>
    <s v="OK"/>
    <d v="2026-03-16T16:00:00"/>
    <s v="2026-03-16T14:00:00Z"/>
    <n v="4.8317500000000004"/>
    <x v="16"/>
  </r>
  <r>
    <n v="0.55000000000000004"/>
    <s v="OK"/>
    <d v="2026-03-16T17:00:00"/>
    <s v="2026-03-16T15:00:00Z"/>
    <n v="4.7522500000000001"/>
    <x v="17"/>
  </r>
  <r>
    <n v="1.31"/>
    <s v="OK"/>
    <d v="2026-03-16T18:00:00"/>
    <s v="2026-03-16T16:00:00Z"/>
    <n v="4.4937500000000004"/>
    <x v="18"/>
  </r>
  <r>
    <n v="3.7"/>
    <s v="OK"/>
    <d v="2026-03-16T19:00:00"/>
    <s v="2026-03-16T17:00:00Z"/>
    <n v="4.0327500000000001"/>
    <x v="19"/>
  </r>
  <r>
    <n v="2.4900000000000002"/>
    <s v="OK"/>
    <d v="2026-03-16T20:00:00"/>
    <s v="2026-03-16T18:00:00Z"/>
    <n v="2.7152499999999997"/>
    <x v="20"/>
  </r>
  <r>
    <n v="2.31"/>
    <s v="OK"/>
    <d v="2026-03-16T21:00:00"/>
    <s v="2026-03-16T19:00:00Z"/>
    <n v="2.25875"/>
    <x v="21"/>
  </r>
  <r>
    <n v="2.69"/>
    <s v="OK"/>
    <d v="2026-03-16T22:00:00"/>
    <s v="2026-03-16T20:00:00Z"/>
    <n v="2.2517500000000004"/>
    <x v="22"/>
  </r>
  <r>
    <n v="0.44"/>
    <s v="OK"/>
    <d v="2026-03-16T23:00:00"/>
    <s v="2026-03-16T21:00:00Z"/>
    <n v="2.6397500000000003"/>
    <x v="23"/>
  </r>
  <r>
    <n v="0.43"/>
    <s v="OK"/>
    <d v="2026-03-17T00:00:00"/>
    <s v="2026-03-16T22:00:00Z"/>
    <n v="2.12175"/>
    <x v="0"/>
  </r>
  <r>
    <n v="0.35"/>
    <s v="OK"/>
    <d v="2026-03-17T01:00:00"/>
    <s v="2026-03-16T23:00:00Z"/>
    <n v="2.1857500000000001"/>
    <x v="1"/>
  </r>
  <r>
    <n v="0.36"/>
    <s v="OK"/>
    <d v="2026-03-17T02:00:00"/>
    <s v="2026-03-17T00:00:00Z"/>
    <n v="2.1579999999999999"/>
    <x v="2"/>
  </r>
  <r>
    <n v="0.43"/>
    <s v="OK"/>
    <d v="2026-03-17T03:00:00"/>
    <s v="2026-03-17T01:00:00Z"/>
    <n v="2.3384999999999998"/>
    <x v="3"/>
  </r>
  <r>
    <n v="0.38"/>
    <s v="OK"/>
    <d v="2026-03-17T04:00:00"/>
    <s v="2026-03-17T02:00:00Z"/>
    <n v="2.4777499999999999"/>
    <x v="4"/>
  </r>
  <r>
    <n v="0.51"/>
    <s v="OK"/>
    <d v="2026-03-17T05:00:00"/>
    <s v="2026-03-17T03:00:00Z"/>
    <n v="3.1702500000000002"/>
    <x v="5"/>
  </r>
  <r>
    <n v="0.7"/>
    <s v="OK"/>
    <d v="2026-03-17T06:00:00"/>
    <s v="2026-03-17T04:00:00Z"/>
    <n v="4.7322499999999996"/>
    <x v="6"/>
  </r>
  <r>
    <n v="0.56000000000000005"/>
    <s v="OK"/>
    <d v="2026-03-17T07:00:00"/>
    <s v="2026-03-17T05:00:00Z"/>
    <n v="6.8817500000000003"/>
    <x v="7"/>
  </r>
  <r>
    <n v="2.31"/>
    <s v="OK"/>
    <d v="2026-03-17T08:00:00"/>
    <s v="2026-03-17T06:00:00Z"/>
    <n v="6.8495000000000008"/>
    <x v="8"/>
  </r>
  <r>
    <n v="0.56000000000000005"/>
    <s v="OK"/>
    <d v="2026-03-17T09:00:00"/>
    <s v="2026-03-17T07:00:00Z"/>
    <n v="4.9252500000000001"/>
    <x v="9"/>
  </r>
  <r>
    <n v="0.46"/>
    <s v="OK"/>
    <d v="2026-03-17T10:00:00"/>
    <s v="2026-03-17T08:00:00Z"/>
    <n v="3.4729999999999999"/>
    <x v="10"/>
  </r>
  <r>
    <n v="1.86"/>
    <s v="OK"/>
    <d v="2026-03-17T11:00:00"/>
    <s v="2026-03-17T09:00:00Z"/>
    <n v="3.0117500000000001"/>
    <x v="11"/>
  </r>
  <r>
    <n v="2.56"/>
    <s v="OK"/>
    <d v="2026-03-17T12:00:00"/>
    <s v="2026-03-17T10:00:00Z"/>
    <n v="2.613"/>
    <x v="12"/>
  </r>
  <r>
    <n v="0.62"/>
    <s v="OK"/>
    <d v="2026-03-17T13:00:00"/>
    <s v="2026-03-17T11:00:00Z"/>
    <n v="1.875"/>
    <x v="13"/>
  </r>
  <r>
    <n v="0.7"/>
    <s v="OK"/>
    <d v="2026-03-17T14:00:00"/>
    <s v="2026-03-17T12:00:00Z"/>
    <n v="2.1630000000000003"/>
    <x v="14"/>
  </r>
  <r>
    <n v="1.22"/>
    <s v="OK"/>
    <d v="2026-03-17T15:00:00"/>
    <s v="2026-03-17T13:00:00Z"/>
    <n v="3.1372499999999999"/>
    <x v="15"/>
  </r>
  <r>
    <n v="1.51"/>
    <s v="OK"/>
    <d v="2026-03-17T16:00:00"/>
    <s v="2026-03-17T14:00:00Z"/>
    <n v="2.2565"/>
    <x v="16"/>
  </r>
  <r>
    <n v="1.58"/>
    <s v="OK"/>
    <d v="2026-03-17T17:00:00"/>
    <s v="2026-03-17T15:00:00Z"/>
    <n v="1.2137500000000001"/>
    <x v="17"/>
  </r>
  <r>
    <n v="0.94"/>
    <s v="OK"/>
    <d v="2026-03-17T18:00:00"/>
    <s v="2026-03-17T16:00:00Z"/>
    <n v="1.0720000000000001"/>
    <x v="18"/>
  </r>
  <r>
    <n v="2.27"/>
    <s v="OK"/>
    <d v="2026-03-17T19:00:00"/>
    <s v="2026-03-17T17:00:00Z"/>
    <n v="0.83149999999999991"/>
    <x v="19"/>
  </r>
  <r>
    <n v="3.37"/>
    <s v="OK"/>
    <d v="2026-03-17T20:00:00"/>
    <s v="2026-03-17T18:00:00Z"/>
    <n v="0.53874999999999995"/>
    <x v="20"/>
  </r>
  <r>
    <n v="3.49"/>
    <s v="OK"/>
    <d v="2026-03-17T21:00:00"/>
    <s v="2026-03-17T19:00:00Z"/>
    <n v="0.39724999999999999"/>
    <x v="21"/>
  </r>
  <r>
    <n v="3.38"/>
    <s v="OK"/>
    <d v="2026-03-17T22:00:00"/>
    <s v="2026-03-17T20:00:00Z"/>
    <n v="0.23849999999999999"/>
    <x v="22"/>
  </r>
  <r>
    <n v="2.57"/>
    <s v="OK"/>
    <d v="2026-03-17T23:00:00"/>
    <s v="2026-03-17T21:00:00Z"/>
    <n v="3.9750000000000001E-2"/>
    <x v="23"/>
  </r>
  <r>
    <n v="0.33"/>
    <s v="OK"/>
    <d v="2026-03-18T00:00:00"/>
    <s v="2026-03-17T22:00:00Z"/>
    <n v="0.249"/>
    <x v="0"/>
  </r>
  <r>
    <n v="0.31"/>
    <s v="OK"/>
    <d v="2026-03-18T01:00:00"/>
    <s v="2026-03-17T23:00:00Z"/>
    <n v="0.15975"/>
    <x v="1"/>
  </r>
  <r>
    <n v="0.18"/>
    <s v="OK"/>
    <d v="2026-03-18T02:00:00"/>
    <s v="2026-03-18T00:00:00Z"/>
    <n v="3.6249999999999998E-2"/>
    <x v="2"/>
  </r>
  <r>
    <n v="0.33"/>
    <s v="OK"/>
    <d v="2026-03-18T03:00:00"/>
    <s v="2026-03-18T01:00:00Z"/>
    <n v="5.7249999999999995E-2"/>
    <x v="3"/>
  </r>
  <r>
    <n v="0.3"/>
    <s v="OK"/>
    <d v="2026-03-18T04:00:00"/>
    <s v="2026-03-18T02:00:00Z"/>
    <n v="0.20574999999999999"/>
    <x v="4"/>
  </r>
  <r>
    <n v="0.43"/>
    <s v="OK"/>
    <d v="2026-03-18T05:00:00"/>
    <s v="2026-03-18T03:00:00Z"/>
    <n v="0.2545"/>
    <x v="5"/>
  </r>
  <r>
    <n v="0.51"/>
    <s v="OK"/>
    <d v="2026-03-18T06:00:00"/>
    <s v="2026-03-18T04:00:00Z"/>
    <n v="0.58750000000000002"/>
    <x v="6"/>
  </r>
  <r>
    <n v="0.52"/>
    <s v="OK"/>
    <d v="2026-03-18T07:00:00"/>
    <s v="2026-03-18T05:00:00Z"/>
    <n v="0.55475000000000008"/>
    <x v="7"/>
  </r>
  <r>
    <n v="0.28999999999999998"/>
    <s v="OK"/>
    <d v="2026-03-18T08:00:00"/>
    <s v="2026-03-18T06:00:00Z"/>
    <n v="0.52899999999999991"/>
    <x v="8"/>
  </r>
  <r>
    <n v="2.16"/>
    <s v="OK"/>
    <d v="2026-03-18T09:00:00"/>
    <s v="2026-03-18T07:00:00Z"/>
    <n v="0.58074999999999999"/>
    <x v="9"/>
  </r>
  <r>
    <n v="0.88"/>
    <s v="OK"/>
    <d v="2026-03-18T10:00:00"/>
    <s v="2026-03-18T08:00:00Z"/>
    <n v="0.53599999999999992"/>
    <x v="10"/>
  </r>
  <r>
    <n v="0.39"/>
    <s v="OK"/>
    <d v="2026-03-18T11:00:00"/>
    <s v="2026-03-18T09:00:00Z"/>
    <n v="0.35"/>
    <x v="11"/>
  </r>
  <r>
    <n v="0.46"/>
    <s v="OK"/>
    <d v="2026-03-18T12:00:00"/>
    <s v="2026-03-18T10:00:00Z"/>
    <n v="0.30674999999999997"/>
    <x v="12"/>
  </r>
  <r>
    <n v="0.34"/>
    <s v="OK"/>
    <d v="2026-03-18T13:00:00"/>
    <s v="2026-03-18T11:00:00Z"/>
    <n v="0.32650000000000001"/>
    <x v="13"/>
  </r>
  <r>
    <n v="0.41"/>
    <s v="OK"/>
    <d v="2026-03-18T14:00:00"/>
    <s v="2026-03-18T12:00:00Z"/>
    <n v="0.36599999999999999"/>
    <x v="14"/>
  </r>
  <r>
    <n v="0.72"/>
    <s v="OK"/>
    <d v="2026-03-18T15:00:00"/>
    <s v="2026-03-18T13:00:00Z"/>
    <n v="0.626"/>
    <x v="15"/>
  </r>
  <r>
    <n v="0.44"/>
    <s v="OK"/>
    <d v="2026-03-18T16:00:00"/>
    <s v="2026-03-18T14:00:00Z"/>
    <n v="0.59149999999999991"/>
    <x v="16"/>
  </r>
  <r>
    <n v="0.5"/>
    <s v="OK"/>
    <d v="2026-03-18T17:00:00"/>
    <s v="2026-03-18T15:00:00Z"/>
    <n v="0.78150000000000008"/>
    <x v="17"/>
  </r>
  <r>
    <n v="1.31"/>
    <s v="OK"/>
    <d v="2026-03-18T18:00:00"/>
    <s v="2026-03-18T16:00:00Z"/>
    <n v="0.6412500000000001"/>
    <x v="18"/>
  </r>
  <r>
    <n v="3.47"/>
    <s v="OK"/>
    <d v="2026-03-18T19:00:00"/>
    <s v="2026-03-18T17:00:00Z"/>
    <n v="0.55475000000000008"/>
    <x v="19"/>
  </r>
  <r>
    <n v="3.42"/>
    <s v="OK"/>
    <d v="2026-03-18T20:00:00"/>
    <s v="2026-03-18T18:00:00Z"/>
    <n v="0.42399999999999999"/>
    <x v="20"/>
  </r>
  <r>
    <n v="5.03"/>
    <s v="OK"/>
    <d v="2026-03-18T21:00:00"/>
    <s v="2026-03-18T19:00:00Z"/>
    <n v="0.32000000000000006"/>
    <x v="21"/>
  </r>
  <r>
    <n v="2.63"/>
    <s v="OK"/>
    <d v="2026-03-18T22:00:00"/>
    <s v="2026-03-18T20:00:00Z"/>
    <n v="0.247"/>
    <x v="22"/>
  </r>
  <r>
    <n v="1.27"/>
    <s v="OK"/>
    <d v="2026-03-18T23:00:00"/>
    <s v="2026-03-18T21:00:00Z"/>
    <n v="0.22499999999999998"/>
    <x v="23"/>
  </r>
  <r>
    <n v="1.22"/>
    <s v="OK"/>
    <d v="2026-03-19T00:00:00"/>
    <s v="2026-03-18T22:00:00Z"/>
    <n v="0.2505"/>
    <x v="0"/>
  </r>
  <r>
    <n v="1.1599999999999999"/>
    <s v="OK"/>
    <d v="2026-03-19T01:00:00"/>
    <s v="2026-03-18T23:00:00Z"/>
    <n v="0.25700000000000001"/>
    <x v="1"/>
  </r>
  <r>
    <n v="1.18"/>
    <s v="OK"/>
    <d v="2026-03-19T02:00:00"/>
    <s v="2026-03-19T00:00:00Z"/>
    <n v="0.28125"/>
    <x v="2"/>
  </r>
  <r>
    <n v="1.1399999999999999"/>
    <s v="OK"/>
    <d v="2026-03-19T03:00:00"/>
    <s v="2026-03-19T01:00:00Z"/>
    <n v="0.25175000000000003"/>
    <x v="3"/>
  </r>
  <r>
    <n v="0.82"/>
    <s v="OK"/>
    <d v="2026-03-19T04:00:00"/>
    <s v="2026-03-19T02:00:00Z"/>
    <n v="0.28025"/>
    <x v="4"/>
  </r>
  <r>
    <n v="0.68"/>
    <s v="OK"/>
    <d v="2026-03-19T05:00:00"/>
    <s v="2026-03-19T03:00:00Z"/>
    <n v="0.56000000000000005"/>
    <x v="5"/>
  </r>
  <r>
    <n v="1.51"/>
    <s v="OK"/>
    <d v="2026-03-19T06:00:00"/>
    <s v="2026-03-19T04:00:00Z"/>
    <n v="0.72824999999999995"/>
    <x v="6"/>
  </r>
  <r>
    <n v="1.26"/>
    <s v="OK"/>
    <d v="2026-03-19T07:00:00"/>
    <s v="2026-03-19T05:00:00Z"/>
    <n v="1.15625"/>
    <x v="7"/>
  </r>
  <r>
    <n v="0.39"/>
    <s v="OK"/>
    <d v="2026-03-19T08:00:00"/>
    <s v="2026-03-19T06:00:00Z"/>
    <n v="1.5627499999999999"/>
    <x v="8"/>
  </r>
  <r>
    <n v="0.48"/>
    <s v="OK"/>
    <d v="2026-03-19T09:00:00"/>
    <s v="2026-03-19T07:00:00Z"/>
    <n v="1.3392499999999998"/>
    <x v="9"/>
  </r>
  <r>
    <n v="0.47"/>
    <s v="OK"/>
    <d v="2026-03-19T10:00:00"/>
    <s v="2026-03-19T08:00:00Z"/>
    <n v="1.0780000000000001"/>
    <x v="10"/>
  </r>
  <r>
    <n v="0.46"/>
    <s v="OK"/>
    <d v="2026-03-19T11:00:00"/>
    <s v="2026-03-19T09:00:00Z"/>
    <n v="1.0247499999999998"/>
    <x v="11"/>
  </r>
  <r>
    <n v="0.32"/>
    <s v="OK"/>
    <d v="2026-03-19T12:00:00"/>
    <s v="2026-03-19T10:00:00Z"/>
    <n v="0.89600000000000002"/>
    <x v="12"/>
  </r>
  <r>
    <n v="0.41"/>
    <s v="OK"/>
    <d v="2026-03-19T13:00:00"/>
    <s v="2026-03-19T11:00:00Z"/>
    <n v="0.98324999999999996"/>
    <x v="13"/>
  </r>
  <r>
    <n v="0.47"/>
    <s v="OK"/>
    <d v="2026-03-19T14:00:00"/>
    <s v="2026-03-19T12:00:00Z"/>
    <n v="1.0109999999999999"/>
    <x v="14"/>
  </r>
  <r>
    <n v="0.5"/>
    <s v="OK"/>
    <d v="2026-03-19T15:00:00"/>
    <s v="2026-03-19T13:00:00Z"/>
    <n v="1.1600000000000001"/>
    <x v="15"/>
  </r>
  <r>
    <n v="0.75"/>
    <s v="OK"/>
    <d v="2026-03-19T16:00:00"/>
    <s v="2026-03-19T14:00:00Z"/>
    <n v="1.4257499999999999"/>
    <x v="16"/>
  </r>
  <r>
    <n v="2.02"/>
    <s v="OK"/>
    <d v="2026-03-19T17:00:00"/>
    <s v="2026-03-19T15:00:00Z"/>
    <n v="1.9672499999999999"/>
    <x v="17"/>
  </r>
  <r>
    <n v="3.01"/>
    <s v="OK"/>
    <d v="2026-03-19T18:00:00"/>
    <s v="2026-03-19T16:00:00Z"/>
    <n v="2.3094999999999999"/>
    <x v="18"/>
  </r>
  <r>
    <n v="1.26"/>
    <s v="OK"/>
    <d v="2026-03-19T19:00:00"/>
    <s v="2026-03-19T17:00:00Z"/>
    <n v="2.1960000000000002"/>
    <x v="19"/>
  </r>
  <r>
    <n v="3.61"/>
    <s v="OK"/>
    <d v="2026-03-19T20:00:00"/>
    <s v="2026-03-19T18:00:00Z"/>
    <n v="1.8554999999999997"/>
    <x v="20"/>
  </r>
  <r>
    <n v="3.58"/>
    <s v="OK"/>
    <d v="2026-03-19T21:00:00"/>
    <s v="2026-03-19T19:00:00Z"/>
    <n v="2.1365000000000003"/>
    <x v="21"/>
  </r>
  <r>
    <n v="3.09"/>
    <s v="OK"/>
    <d v="2026-03-19T22:00:00"/>
    <s v="2026-03-19T20:00:00Z"/>
    <n v="1.9784999999999999"/>
    <x v="22"/>
  </r>
  <r>
    <n v="0.42"/>
    <s v="OK"/>
    <d v="2026-03-19T23:00:00"/>
    <s v="2026-03-19T21:00:00Z"/>
    <n v="1.79925"/>
    <x v="23"/>
  </r>
  <r>
    <n v="0.36"/>
    <s v="OK"/>
    <d v="2026-03-20T00:00:00"/>
    <s v="2026-03-19T22:00:00Z"/>
    <n v="1.7555000000000001"/>
    <x v="0"/>
  </r>
  <r>
    <n v="0.4"/>
    <s v="OK"/>
    <d v="2026-03-20T01:00:00"/>
    <s v="2026-03-19T23:00:00Z"/>
    <n v="1.8315000000000001"/>
    <x v="1"/>
  </r>
  <r>
    <n v="0.41"/>
    <s v="OK"/>
    <d v="2026-03-20T02:00:00"/>
    <s v="2026-03-20T00:00:00Z"/>
    <n v="2.1350000000000002"/>
    <x v="2"/>
  </r>
  <r>
    <n v="0.39"/>
    <s v="OK"/>
    <d v="2026-03-20T03:00:00"/>
    <s v="2026-03-20T01:00:00Z"/>
    <n v="3.1495000000000002"/>
    <x v="3"/>
  </r>
  <r>
    <n v="0.46"/>
    <s v="OK"/>
    <d v="2026-03-20T04:00:00"/>
    <s v="2026-03-20T02:00:00Z"/>
    <n v="3.7654999999999998"/>
    <x v="4"/>
  </r>
  <r>
    <n v="0.56999999999999995"/>
    <s v="OK"/>
    <d v="2026-03-20T05:00:00"/>
    <s v="2026-03-20T03:00:00Z"/>
    <n v="7.5717499999999998"/>
    <x v="5"/>
  </r>
  <r>
    <n v="0.75"/>
    <s v="OK"/>
    <d v="2026-03-20T06:00:00"/>
    <s v="2026-03-20T04:00:00Z"/>
    <n v="11.541"/>
    <x v="6"/>
  </r>
  <r>
    <n v="1.63"/>
    <s v="OK"/>
    <d v="2026-03-20T07:00:00"/>
    <s v="2026-03-20T05:00:00Z"/>
    <n v="12.679500000000001"/>
    <x v="7"/>
  </r>
  <r>
    <n v="5.12"/>
    <s v="OK"/>
    <d v="2026-03-20T08:00:00"/>
    <s v="2026-03-20T06:00:00Z"/>
    <n v="10.547000000000001"/>
    <x v="8"/>
  </r>
  <r>
    <n v="1.1299999999999999"/>
    <s v="OK"/>
    <d v="2026-03-20T09:00:00"/>
    <s v="2026-03-20T07:00:00Z"/>
    <n v="8.6877499999999994"/>
    <x v="9"/>
  </r>
  <r>
    <n v="0.55000000000000004"/>
    <s v="OK"/>
    <d v="2026-03-20T10:00:00"/>
    <s v="2026-03-20T08:00:00Z"/>
    <n v="5.2794999999999996"/>
    <x v="10"/>
  </r>
  <r>
    <n v="1.1200000000000001"/>
    <s v="OK"/>
    <d v="2026-03-20T11:00:00"/>
    <s v="2026-03-20T09:00:00Z"/>
    <n v="3.1245000000000003"/>
    <x v="11"/>
  </r>
  <r>
    <n v="1.01"/>
    <s v="OK"/>
    <d v="2026-03-20T12:00:00"/>
    <s v="2026-03-20T10:00:00Z"/>
    <n v="3.0539999999999998"/>
    <x v="12"/>
  </r>
  <r>
    <n v="0.46"/>
    <s v="OK"/>
    <d v="2026-03-20T13:00:00"/>
    <s v="2026-03-20T11:00:00Z"/>
    <n v="2.1727499999999997"/>
    <x v="13"/>
  </r>
  <r>
    <n v="0.51"/>
    <s v="OK"/>
    <d v="2026-03-20T14:00:00"/>
    <s v="2026-03-20T12:00:00Z"/>
    <n v="2.54725"/>
    <x v="14"/>
  </r>
  <r>
    <n v="2.13"/>
    <s v="OK"/>
    <d v="2026-03-20T15:00:00"/>
    <s v="2026-03-20T13:00:00Z"/>
    <n v="3.2974999999999999"/>
    <x v="15"/>
  </r>
  <r>
    <n v="0.49"/>
    <s v="OK"/>
    <d v="2026-03-20T16:00:00"/>
    <s v="2026-03-20T14:00:00Z"/>
    <n v="4.077"/>
    <x v="16"/>
  </r>
  <r>
    <n v="0.64"/>
    <s v="OK"/>
    <d v="2026-03-20T17:00:00"/>
    <s v="2026-03-20T15:00:00Z"/>
    <n v="3.2609999999999997"/>
    <x v="17"/>
  </r>
  <r>
    <n v="1.87"/>
    <s v="OK"/>
    <d v="2026-03-20T18:00:00"/>
    <s v="2026-03-20T16:00:00Z"/>
    <n v="2.8790000000000004"/>
    <x v="18"/>
  </r>
  <r>
    <n v="3.59"/>
    <s v="OK"/>
    <d v="2026-03-20T19:00:00"/>
    <s v="2026-03-20T17:00:00Z"/>
    <n v="1.9255"/>
    <x v="19"/>
  </r>
  <r>
    <n v="3.57"/>
    <s v="OK"/>
    <d v="2026-03-20T20:00:00"/>
    <s v="2026-03-20T18:00:00Z"/>
    <n v="1.56775"/>
    <x v="20"/>
  </r>
  <r>
    <n v="3.65"/>
    <s v="OK"/>
    <d v="2026-03-20T21:00:00"/>
    <s v="2026-03-20T19:00:00Z"/>
    <n v="1.2809999999999999"/>
    <x v="21"/>
  </r>
  <r>
    <n v="0.63"/>
    <s v="OK"/>
    <d v="2026-03-20T22:00:00"/>
    <s v="2026-03-20T20:00:00Z"/>
    <n v="1.3800000000000001"/>
    <x v="22"/>
  </r>
  <r>
    <n v="0.45"/>
    <s v="OK"/>
    <d v="2026-03-20T23:00:00"/>
    <s v="2026-03-20T21:00:00Z"/>
    <n v="1.4319999999999999"/>
    <x v="23"/>
  </r>
  <r>
    <n v="0.46"/>
    <s v="OK"/>
    <d v="2026-03-21T00:00:00"/>
    <s v="2026-03-20T22:00:00Z"/>
    <n v="0.90974999999999995"/>
    <x v="0"/>
  </r>
  <r>
    <n v="0.4"/>
    <s v="OK"/>
    <d v="2026-03-21T01:00:00"/>
    <s v="2026-03-20T23:00:00Z"/>
    <n v="1.01325"/>
    <x v="1"/>
  </r>
  <r>
    <n v="0.42"/>
    <s v="OK"/>
    <d v="2026-03-21T02:00:00"/>
    <s v="2026-03-21T00:00:00Z"/>
    <n v="0.88674999999999993"/>
    <x v="2"/>
  </r>
  <r>
    <n v="0.47"/>
    <s v="OK"/>
    <d v="2026-03-21T03:00:00"/>
    <s v="2026-03-21T01:00:00Z"/>
    <n v="0.91875000000000007"/>
    <x v="3"/>
  </r>
  <r>
    <n v="0.38"/>
    <s v="OK"/>
    <d v="2026-03-21T04:00:00"/>
    <s v="2026-03-21T02:00:00Z"/>
    <n v="0.877"/>
    <x v="4"/>
  </r>
  <r>
    <n v="1.37"/>
    <s v="OK"/>
    <d v="2026-03-21T05:00:00"/>
    <s v="2026-03-21T03:00:00Z"/>
    <n v="0.67325000000000013"/>
    <x v="5"/>
  </r>
  <r>
    <n v="2.15"/>
    <s v="OK"/>
    <d v="2026-03-21T06:00:00"/>
    <s v="2026-03-21T04:00:00Z"/>
    <n v="0.90949999999999998"/>
    <x v="6"/>
  </r>
  <r>
    <n v="1.37"/>
    <s v="OK"/>
    <d v="2026-03-21T07:00:00"/>
    <s v="2026-03-21T05:00:00Z"/>
    <n v="0.78400000000000003"/>
    <x v="7"/>
  </r>
  <r>
    <n v="1.94"/>
    <s v="OK"/>
    <d v="2026-03-21T08:00:00"/>
    <s v="2026-03-21T06:00:00Z"/>
    <n v="0.93675000000000008"/>
    <x v="8"/>
  </r>
  <r>
    <n v="2.9"/>
    <s v="OK"/>
    <d v="2026-03-21T09:00:00"/>
    <s v="2026-03-21T07:00:00Z"/>
    <n v="0.76474999999999993"/>
    <x v="9"/>
  </r>
  <r>
    <n v="0.57999999999999996"/>
    <s v="OK"/>
    <d v="2026-03-21T10:00:00"/>
    <s v="2026-03-21T08:00:00Z"/>
    <n v="0.77925"/>
    <x v="10"/>
  </r>
  <r>
    <n v="0.45"/>
    <s v="OK"/>
    <d v="2026-03-21T11:00:00"/>
    <s v="2026-03-21T09:00:00Z"/>
    <n v="0.70624999999999993"/>
    <x v="11"/>
  </r>
  <r>
    <n v="0.45"/>
    <s v="OK"/>
    <d v="2026-03-21T12:00:00"/>
    <s v="2026-03-21T10:00:00Z"/>
    <n v="0.62375000000000003"/>
    <x v="12"/>
  </r>
  <r>
    <n v="0.4"/>
    <s v="OK"/>
    <d v="2026-03-21T13:00:00"/>
    <s v="2026-03-21T11:00:00Z"/>
    <n v="0.54225000000000001"/>
    <x v="13"/>
  </r>
  <r>
    <n v="0.46"/>
    <s v="OK"/>
    <d v="2026-03-21T14:00:00"/>
    <s v="2026-03-21T12:00:00Z"/>
    <n v="0.69124999999999992"/>
    <x v="14"/>
  </r>
  <r>
    <n v="0.46"/>
    <s v="OK"/>
    <d v="2026-03-21T15:00:00"/>
    <s v="2026-03-21T13:00:00Z"/>
    <n v="0.82750000000000012"/>
    <x v="15"/>
  </r>
  <r>
    <n v="1.36"/>
    <s v="OK"/>
    <d v="2026-03-21T16:00:00"/>
    <s v="2026-03-21T14:00:00Z"/>
    <n v="1.59975"/>
    <x v="16"/>
  </r>
  <r>
    <n v="1.17"/>
    <s v="OK"/>
    <d v="2026-03-21T17:00:00"/>
    <s v="2026-03-21T15:00:00Z"/>
    <n v="1.337"/>
    <x v="17"/>
  </r>
  <r>
    <n v="0.96"/>
    <s v="OK"/>
    <d v="2026-03-21T18:00:00"/>
    <s v="2026-03-21T16:00:00Z"/>
    <n v="1.2715000000000001"/>
    <x v="18"/>
  </r>
  <r>
    <n v="2.86"/>
    <s v="OK"/>
    <d v="2026-03-21T19:00:00"/>
    <s v="2026-03-21T17:00:00Z"/>
    <n v="1.3887500000000002"/>
    <x v="19"/>
  </r>
  <r>
    <n v="3.88"/>
    <s v="OK"/>
    <d v="2026-03-21T20:00:00"/>
    <s v="2026-03-21T18:00:00Z"/>
    <n v="1.4649999999999999"/>
    <x v="20"/>
  </r>
  <r>
    <n v="2.16"/>
    <s v="OK"/>
    <d v="2026-03-21T21:00:00"/>
    <s v="2026-03-21T19:00:00Z"/>
    <n v="1.8640000000000001"/>
    <x v="21"/>
  </r>
  <r>
    <n v="1.48"/>
    <s v="OK"/>
    <d v="2026-03-21T22:00:00"/>
    <s v="2026-03-21T20:00:00Z"/>
    <n v="1.7767499999999998"/>
    <x v="22"/>
  </r>
  <r>
    <n v="0.67"/>
    <s v="OK"/>
    <d v="2026-03-21T23:00:00"/>
    <s v="2026-03-21T21:00:00Z"/>
    <n v="1.86175"/>
    <x v="23"/>
  </r>
  <r>
    <n v="0.67"/>
    <s v="OK"/>
    <d v="2026-03-22T00:00:00"/>
    <s v="2026-03-21T22:00:00Z"/>
    <n v="1.5415000000000001"/>
    <x v="0"/>
  </r>
  <r>
    <n v="0.72"/>
    <s v="OK"/>
    <d v="2026-03-22T01:00:00"/>
    <s v="2026-03-21T23:00:00Z"/>
    <n v="1.7357500000000001"/>
    <x v="1"/>
  </r>
  <r>
    <n v="0.71"/>
    <s v="OK"/>
    <d v="2026-03-22T02:00:00"/>
    <s v="2026-03-22T00:00:00Z"/>
    <n v="1.80375"/>
    <x v="2"/>
  </r>
  <r>
    <n v="0.75"/>
    <s v="OK"/>
    <d v="2026-03-22T03:00:00"/>
    <s v="2026-03-22T01:00:00Z"/>
    <n v="2.0062500000000001"/>
    <x v="3"/>
  </r>
  <r>
    <n v="0.73"/>
    <s v="OK"/>
    <d v="2026-03-22T04:00:00"/>
    <s v="2026-03-22T02:00:00Z"/>
    <n v="2.0197499999999997"/>
    <x v="4"/>
  </r>
  <r>
    <n v="1.38"/>
    <s v="OK"/>
    <d v="2026-03-22T05:00:00"/>
    <s v="2026-03-22T03:00:00Z"/>
    <n v="1.9350000000000001"/>
    <x v="5"/>
  </r>
  <r>
    <n v="1.78"/>
    <s v="OK"/>
    <d v="2026-03-22T06:00:00"/>
    <s v="2026-03-22T04:00:00Z"/>
    <n v="2.1060000000000003"/>
    <x v="6"/>
  </r>
  <r>
    <n v="0.89"/>
    <s v="OK"/>
    <d v="2026-03-22T07:00:00"/>
    <s v="2026-03-22T05:00:00Z"/>
    <n v="1.8359999999999999"/>
    <x v="7"/>
  </r>
  <r>
    <n v="0.49"/>
    <s v="OK"/>
    <d v="2026-03-22T08:00:00"/>
    <s v="2026-03-22T06:00:00Z"/>
    <n v="1.4449999999999998"/>
    <x v="8"/>
  </r>
  <r>
    <n v="0.41"/>
    <s v="OK"/>
    <d v="2026-03-22T09:00:00"/>
    <s v="2026-03-22T07:00:00Z"/>
    <n v="0.78900000000000003"/>
    <x v="9"/>
  </r>
  <r>
    <n v="0.45"/>
    <s v="OK"/>
    <d v="2026-03-22T10:00:00"/>
    <s v="2026-03-22T08:00:00Z"/>
    <n v="0.40724999999999995"/>
    <x v="10"/>
  </r>
  <r>
    <n v="2.8"/>
    <s v="OK"/>
    <d v="2026-03-22T11:00:00"/>
    <s v="2026-03-22T09:00:00Z"/>
    <n v="0.38050000000000006"/>
    <x v="11"/>
  </r>
  <r>
    <n v="3.21"/>
    <s v="OK"/>
    <d v="2026-03-22T12:00:00"/>
    <s v="2026-03-22T10:00:00Z"/>
    <n v="0.39874999999999999"/>
    <x v="12"/>
  </r>
  <r>
    <n v="0.4"/>
    <s v="OK"/>
    <d v="2026-03-22T13:00:00"/>
    <s v="2026-03-22T11:00:00Z"/>
    <n v="0.31474999999999997"/>
    <x v="13"/>
  </r>
  <r>
    <n v="0.31"/>
    <s v="OK"/>
    <d v="2026-03-22T14:00:00"/>
    <s v="2026-03-22T12:00:00Z"/>
    <n v="0.28774999999999995"/>
    <x v="14"/>
  </r>
  <r>
    <n v="0.38"/>
    <s v="OK"/>
    <d v="2026-03-22T15:00:00"/>
    <s v="2026-03-22T13:00:00Z"/>
    <n v="0.53874999999999995"/>
    <x v="15"/>
  </r>
  <r>
    <n v="0.38"/>
    <s v="OK"/>
    <d v="2026-03-22T16:00:00"/>
    <s v="2026-03-22T14:00:00Z"/>
    <n v="0.81025000000000003"/>
    <x v="16"/>
  </r>
  <r>
    <n v="0.46"/>
    <s v="OK"/>
    <d v="2026-03-22T17:00:00"/>
    <s v="2026-03-22T15:00:00Z"/>
    <n v="1.5792499999999998"/>
    <x v="17"/>
  </r>
  <r>
    <n v="1.67"/>
    <s v="OK"/>
    <d v="2026-03-22T18:00:00"/>
    <s v="2026-03-22T16:00:00Z"/>
    <n v="1.5574999999999999"/>
    <x v="18"/>
  </r>
  <r>
    <n v="4.32"/>
    <s v="OK"/>
    <d v="2026-03-22T19:00:00"/>
    <s v="2026-03-22T17:00:00Z"/>
    <n v="1.4587499999999998"/>
    <x v="19"/>
  </r>
  <r>
    <n v="4.12"/>
    <s v="OK"/>
    <d v="2026-03-22T20:00:00"/>
    <s v="2026-03-22T18:00:00Z"/>
    <n v="1.12425"/>
    <x v="20"/>
  </r>
  <r>
    <n v="4.13"/>
    <s v="OK"/>
    <d v="2026-03-22T21:00:00"/>
    <s v="2026-03-22T19:00:00Z"/>
    <n v="0.83899999999999997"/>
    <x v="21"/>
  </r>
  <r>
    <n v="1.89"/>
    <s v="OK"/>
    <d v="2026-03-22T22:00:00"/>
    <s v="2026-03-22T20:00:00Z"/>
    <n v="0.79049999999999998"/>
    <x v="22"/>
  </r>
  <r>
    <n v="0.99"/>
    <s v="OK"/>
    <d v="2026-03-22T23:00:00"/>
    <s v="2026-03-22T21:00:00Z"/>
    <n v="0.69225000000000003"/>
    <x v="23"/>
  </r>
  <r>
    <n v="1.01"/>
    <s v="OK"/>
    <d v="2026-03-23T00:00:00"/>
    <s v="2026-03-22T22:00:00Z"/>
    <n v="0.39674999999999999"/>
    <x v="0"/>
  </r>
  <r>
    <n v="0.89"/>
    <s v="OK"/>
    <d v="2026-03-23T01:00:00"/>
    <s v="2026-03-22T23:00:00Z"/>
    <n v="0.33"/>
    <x v="1"/>
  </r>
  <r>
    <n v="1"/>
    <s v="OK"/>
    <d v="2026-03-23T02:00:00"/>
    <s v="2026-03-23T00:00:00Z"/>
    <n v="0.33500000000000002"/>
    <x v="2"/>
  </r>
  <r>
    <n v="0.94"/>
    <s v="OK"/>
    <d v="2026-03-23T03:00:00"/>
    <s v="2026-03-23T01:00:00Z"/>
    <n v="0.47249999999999998"/>
    <x v="3"/>
  </r>
  <r>
    <n v="1.07"/>
    <s v="OK"/>
    <d v="2026-03-23T04:00:00"/>
    <s v="2026-03-23T02:00:00Z"/>
    <n v="0.64424999999999999"/>
    <x v="4"/>
  </r>
  <r>
    <n v="1.0900000000000001"/>
    <s v="OK"/>
    <d v="2026-03-23T05:00:00"/>
    <s v="2026-03-23T03:00:00Z"/>
    <n v="0.87774999999999992"/>
    <x v="5"/>
  </r>
  <r>
    <n v="0.91"/>
    <s v="OK"/>
    <d v="2026-03-23T06:00:00"/>
    <s v="2026-03-23T04:00:00Z"/>
    <n v="0.75874999999999992"/>
    <x v="6"/>
  </r>
  <r>
    <n v="0.63"/>
    <s v="OK"/>
    <d v="2026-03-23T07:00:00"/>
    <s v="2026-03-23T05:00:00Z"/>
    <n v="1.2355"/>
    <x v="7"/>
  </r>
  <r>
    <n v="1.98"/>
    <s v="OK"/>
    <d v="2026-03-23T08:00:00"/>
    <s v="2026-03-23T06:00:00Z"/>
    <n v="1.3785000000000001"/>
    <x v="8"/>
  </r>
  <r>
    <n v="0.49"/>
    <s v="OK"/>
    <d v="2026-03-23T09:00:00"/>
    <s v="2026-03-23T07:00:00Z"/>
    <n v="1.19675"/>
    <x v="9"/>
  </r>
  <r>
    <n v="0.42"/>
    <s v="OK"/>
    <d v="2026-03-23T10:00:00"/>
    <s v="2026-03-23T08:00:00Z"/>
    <n v="0.89550000000000007"/>
    <x v="10"/>
  </r>
  <r>
    <n v="0.66"/>
    <s v="OK"/>
    <d v="2026-03-23T11:00:00"/>
    <s v="2026-03-23T09:00:00Z"/>
    <n v="0.75624999999999998"/>
    <x v="11"/>
  </r>
  <r>
    <n v="0.49"/>
    <s v="OK"/>
    <d v="2026-03-23T12:00:00"/>
    <s v="2026-03-23T10:00:00Z"/>
    <n v="0.63"/>
    <x v="12"/>
  </r>
  <r>
    <n v="0.44"/>
    <s v="OK"/>
    <d v="2026-03-23T13:00:00"/>
    <s v="2026-03-23T11:00:00Z"/>
    <n v="0.62749999999999995"/>
    <x v="13"/>
  </r>
  <r>
    <n v="0.69"/>
    <s v="OK"/>
    <d v="2026-03-23T14:00:00"/>
    <s v="2026-03-23T12:00:00Z"/>
    <n v="0.62775000000000003"/>
    <x v="14"/>
  </r>
  <r>
    <n v="1.98"/>
    <s v="OK"/>
    <d v="2026-03-23T15:00:00"/>
    <s v="2026-03-23T13:00:00Z"/>
    <n v="1.0357499999999999"/>
    <x v="15"/>
  </r>
  <r>
    <n v="0.64"/>
    <s v="OK"/>
    <d v="2026-03-23T16:00:00"/>
    <s v="2026-03-23T14:00:00Z"/>
    <n v="1.399"/>
    <x v="16"/>
  </r>
  <r>
    <n v="2.61"/>
    <s v="OK"/>
    <d v="2026-03-23T17:00:00"/>
    <s v="2026-03-23T15:00:00Z"/>
    <n v="1.5357500000000002"/>
    <x v="17"/>
  </r>
  <r>
    <n v="3.65"/>
    <s v="OK"/>
    <d v="2026-03-23T18:00:00"/>
    <s v="2026-03-23T16:00:00Z"/>
    <n v="1.4864999999999999"/>
    <x v="18"/>
  </r>
  <r>
    <n v="3.78"/>
    <s v="OK"/>
    <d v="2026-03-23T19:00:00"/>
    <s v="2026-03-23T17:00:00Z"/>
    <n v="1.25675"/>
    <x v="19"/>
  </r>
  <r>
    <n v="4.4800000000000004"/>
    <s v="OK"/>
    <d v="2026-03-23T20:00:00"/>
    <s v="2026-03-23T18:00:00Z"/>
    <n v="1.2262499999999998"/>
    <x v="20"/>
  </r>
  <r>
    <n v="4.2699999999999996"/>
    <s v="OK"/>
    <d v="2026-03-23T21:00:00"/>
    <s v="2026-03-23T19:00:00Z"/>
    <n v="1.258"/>
    <x v="21"/>
  </r>
  <r>
    <n v="1.73"/>
    <s v="OK"/>
    <d v="2026-03-23T22:00:00"/>
    <s v="2026-03-23T20:00:00Z"/>
    <n v="1.2677499999999999"/>
    <x v="22"/>
  </r>
  <r>
    <n v="1.05"/>
    <s v="OK"/>
    <d v="2026-03-23T23:00:00"/>
    <s v="2026-03-23T21:00:00Z"/>
    <n v="1.0262500000000001"/>
    <x v="23"/>
  </r>
  <r>
    <n v="1.08"/>
    <s v="OK"/>
    <d v="2026-03-24T00:00:00"/>
    <s v="2026-03-23T22:00:00Z"/>
    <n v="1.2012499999999999"/>
    <x v="0"/>
  </r>
  <r>
    <n v="1.0900000000000001"/>
    <s v="OK"/>
    <d v="2026-03-24T01:00:00"/>
    <s v="2026-03-23T23:00:00Z"/>
    <n v="1.4055"/>
    <x v="1"/>
  </r>
  <r>
    <n v="1.26"/>
    <s v="OK"/>
    <d v="2026-03-24T02:00:00"/>
    <s v="2026-03-24T00:00:00Z"/>
    <n v="1.28525"/>
    <x v="2"/>
  </r>
  <r>
    <n v="1.22"/>
    <s v="OK"/>
    <d v="2026-03-24T03:00:00"/>
    <s v="2026-03-24T01:00:00Z"/>
    <n v="1.3839999999999999"/>
    <x v="3"/>
  </r>
  <r>
    <n v="1.29"/>
    <s v="OK"/>
    <d v="2026-03-24T04:00:00"/>
    <s v="2026-03-24T02:00:00Z"/>
    <n v="1.6619999999999999"/>
    <x v="4"/>
  </r>
  <r>
    <n v="1.5"/>
    <s v="OK"/>
    <d v="2026-03-24T05:00:00"/>
    <s v="2026-03-24T03:00:00Z"/>
    <n v="1.7977500000000002"/>
    <x v="5"/>
  </r>
  <r>
    <n v="1.26"/>
    <s v="OK"/>
    <d v="2026-03-24T06:00:00"/>
    <s v="2026-03-24T04:00:00Z"/>
    <n v="1.4397500000000001"/>
    <x v="6"/>
  </r>
  <r>
    <n v="3.19"/>
    <s v="OK"/>
    <d v="2026-03-24T07:00:00"/>
    <s v="2026-03-24T05:00:00Z"/>
    <n v="1.5985"/>
    <x v="7"/>
  </r>
  <r>
    <n v="1.04"/>
    <s v="OK"/>
    <d v="2026-03-24T08:00:00"/>
    <s v="2026-03-24T06:00:00Z"/>
    <n v="1.839"/>
    <x v="8"/>
  </r>
  <r>
    <n v="1.05"/>
    <s v="OK"/>
    <d v="2026-03-24T09:00:00"/>
    <s v="2026-03-24T07:00:00Z"/>
    <n v="1.6824999999999999"/>
    <x v="9"/>
  </r>
  <r>
    <n v="0.94"/>
    <s v="OK"/>
    <d v="2026-03-24T10:00:00"/>
    <s v="2026-03-24T08:00:00Z"/>
    <n v="1.24"/>
    <x v="10"/>
  </r>
  <r>
    <n v="0.6"/>
    <s v="OK"/>
    <d v="2026-03-24T11:00:00"/>
    <s v="2026-03-24T09:00:00Z"/>
    <n v="0.61124999999999996"/>
    <x v="11"/>
  </r>
  <r>
    <n v="0.4"/>
    <s v="OK"/>
    <d v="2026-03-24T12:00:00"/>
    <s v="2026-03-24T10:00:00Z"/>
    <n v="0.46625"/>
    <x v="12"/>
  </r>
  <r>
    <n v="0.43"/>
    <s v="OK"/>
    <d v="2026-03-24T13:00:00"/>
    <s v="2026-03-24T11:00:00Z"/>
    <n v="0.44275000000000003"/>
    <x v="13"/>
  </r>
  <r>
    <n v="0.77"/>
    <s v="OK"/>
    <d v="2026-03-24T14:00:00"/>
    <s v="2026-03-24T12:00:00Z"/>
    <n v="0.46325000000000005"/>
    <x v="14"/>
  </r>
  <r>
    <n v="2.81"/>
    <s v="OK"/>
    <d v="2026-03-24T15:00:00"/>
    <s v="2026-03-24T13:00:00Z"/>
    <n v="0.65175000000000005"/>
    <x v="15"/>
  </r>
  <r>
    <n v="1.92"/>
    <s v="OK"/>
    <d v="2026-03-24T16:00:00"/>
    <s v="2026-03-24T14:00:00Z"/>
    <n v="0.84250000000000003"/>
    <x v="16"/>
  </r>
  <r>
    <n v="0.55000000000000004"/>
    <s v="OK"/>
    <d v="2026-03-24T17:00:00"/>
    <s v="2026-03-24T15:00:00Z"/>
    <n v="1.2605"/>
    <x v="17"/>
  </r>
  <r>
    <n v="0.6"/>
    <s v="OK"/>
    <d v="2026-03-24T18:00:00"/>
    <s v="2026-03-24T16:00:00Z"/>
    <n v="1.3562500000000002"/>
    <x v="18"/>
  </r>
  <r>
    <n v="2.4500000000000002"/>
    <s v="OK"/>
    <d v="2026-03-24T19:00:00"/>
    <s v="2026-03-24T17:00:00Z"/>
    <n v="1.3460000000000001"/>
    <x v="19"/>
  </r>
  <r>
    <n v="3.66"/>
    <s v="OK"/>
    <d v="2026-03-24T20:00:00"/>
    <s v="2026-03-24T18:00:00Z"/>
    <n v="1.0429999999999999"/>
    <x v="20"/>
  </r>
  <r>
    <n v="2.66"/>
    <s v="OK"/>
    <d v="2026-03-24T21:00:00"/>
    <s v="2026-03-24T19:00:00Z"/>
    <n v="0.74324999999999997"/>
    <x v="21"/>
  </r>
  <r>
    <n v="0.99"/>
    <s v="OK"/>
    <d v="2026-03-24T22:00:00"/>
    <s v="2026-03-24T20:00:00Z"/>
    <n v="0.62049999999999994"/>
    <x v="22"/>
  </r>
  <r>
    <n v="1.05"/>
    <s v="OK"/>
    <d v="2026-03-24T23:00:00"/>
    <s v="2026-03-24T21:00:00Z"/>
    <n v="0.50324999999999998"/>
    <x v="23"/>
  </r>
  <r>
    <n v="0.92"/>
    <s v="OK"/>
    <d v="2026-03-25T00:00:00"/>
    <s v="2026-03-24T22:00:00Z"/>
    <n v="0.47575000000000001"/>
    <x v="0"/>
  </r>
  <r>
    <n v="0.95"/>
    <s v="OK"/>
    <d v="2026-03-25T01:00:00"/>
    <s v="2026-03-24T23:00:00Z"/>
    <n v="0.48174999999999996"/>
    <x v="1"/>
  </r>
  <r>
    <n v="0.83"/>
    <s v="OK"/>
    <d v="2026-03-25T02:00:00"/>
    <s v="2026-03-25T00:00:00Z"/>
    <n v="0.48449999999999999"/>
    <x v="2"/>
  </r>
  <r>
    <n v="0.88"/>
    <s v="OK"/>
    <d v="2026-03-25T03:00:00"/>
    <s v="2026-03-25T01:00:00Z"/>
    <n v="0.52849999999999997"/>
    <x v="3"/>
  </r>
  <r>
    <n v="0.94"/>
    <s v="OK"/>
    <d v="2026-03-25T04:00:00"/>
    <s v="2026-03-25T02:00:00Z"/>
    <n v="0.72650000000000003"/>
    <x v="4"/>
  </r>
  <r>
    <n v="0.95"/>
    <s v="OK"/>
    <d v="2026-03-25T05:00:00"/>
    <s v="2026-03-25T03:00:00Z"/>
    <n v="1.0565"/>
    <x v="5"/>
  </r>
  <r>
    <n v="1.71"/>
    <s v="OK"/>
    <d v="2026-03-25T06:00:00"/>
    <s v="2026-03-25T04:00:00Z"/>
    <n v="1.4929999999999999"/>
    <x v="6"/>
  </r>
  <r>
    <n v="2.79"/>
    <s v="OK"/>
    <d v="2026-03-25T07:00:00"/>
    <s v="2026-03-25T05:00:00Z"/>
    <n v="2.0107499999999998"/>
    <x v="7"/>
  </r>
  <r>
    <n v="0.76"/>
    <s v="OK"/>
    <d v="2026-03-25T08:00:00"/>
    <s v="2026-03-25T06:00:00Z"/>
    <n v="2.0882499999999999"/>
    <x v="8"/>
  </r>
  <r>
    <n v="0.54"/>
    <s v="OK"/>
    <d v="2026-03-25T09:00:00"/>
    <s v="2026-03-25T07:00:00Z"/>
    <n v="2.1255000000000002"/>
    <x v="9"/>
  </r>
  <r>
    <n v="0.67"/>
    <s v="OK"/>
    <d v="2026-03-25T10:00:00"/>
    <s v="2026-03-25T08:00:00Z"/>
    <n v="1.9532499999999999"/>
    <x v="10"/>
  </r>
  <r>
    <n v="1.83"/>
    <s v="OK"/>
    <d v="2026-03-25T11:00:00"/>
    <s v="2026-03-25T09:00:00Z"/>
    <n v="1.6795"/>
    <x v="11"/>
  </r>
  <r>
    <n v="3.32"/>
    <s v="OK"/>
    <d v="2026-03-25T12:00:00"/>
    <s v="2026-03-25T10:00:00Z"/>
    <n v="1.6890000000000001"/>
    <x v="12"/>
  </r>
  <r>
    <n v="1.67"/>
    <s v="OK"/>
    <d v="2026-03-25T13:00:00"/>
    <s v="2026-03-25T11:00:00Z"/>
    <n v="1.6085"/>
    <x v="13"/>
  </r>
  <r>
    <n v="0.48"/>
    <s v="OK"/>
    <d v="2026-03-25T14:00:00"/>
    <s v="2026-03-25T12:00:00Z"/>
    <n v="1.5130000000000001"/>
    <x v="14"/>
  </r>
  <r>
    <n v="0.79"/>
    <s v="OK"/>
    <d v="2026-03-25T15:00:00"/>
    <s v="2026-03-25T13:00:00Z"/>
    <n v="1.74475"/>
    <x v="15"/>
  </r>
  <r>
    <n v="0.59"/>
    <s v="OK"/>
    <d v="2026-03-25T16:00:00"/>
    <s v="2026-03-25T14:00:00Z"/>
    <n v="2.8312500000000003"/>
    <x v="16"/>
  </r>
  <r>
    <n v="0.6"/>
    <s v="OK"/>
    <d v="2026-03-25T17:00:00"/>
    <s v="2026-03-25T15:00:00Z"/>
    <n v="3.0125000000000002"/>
    <x v="17"/>
  </r>
  <r>
    <n v="0.55000000000000004"/>
    <s v="OK"/>
    <d v="2026-03-25T18:00:00"/>
    <s v="2026-03-25T16:00:00Z"/>
    <n v="3.4317499999999996"/>
    <x v="18"/>
  </r>
  <r>
    <n v="2.54"/>
    <s v="OK"/>
    <d v="2026-03-25T19:00:00"/>
    <s v="2026-03-25T17:00:00Z"/>
    <n v="2.7842500000000001"/>
    <x v="19"/>
  </r>
  <r>
    <n v="3.61"/>
    <s v="OK"/>
    <d v="2026-03-25T20:00:00"/>
    <s v="2026-03-25T18:00:00Z"/>
    <n v="2.1759999999999997"/>
    <x v="20"/>
  </r>
  <r>
    <n v="3.52"/>
    <s v="OK"/>
    <d v="2026-03-25T21:00:00"/>
    <s v="2026-03-25T19:00:00Z"/>
    <n v="1.9547499999999998"/>
    <x v="21"/>
  </r>
  <r>
    <n v="2.4700000000000002"/>
    <s v="OK"/>
    <d v="2026-03-25T22:00:00"/>
    <s v="2026-03-25T20:00:00Z"/>
    <n v="1.6884999999999997"/>
    <x v="22"/>
  </r>
  <r>
    <n v="0.97"/>
    <s v="OK"/>
    <d v="2026-03-25T23:00:00"/>
    <s v="2026-03-25T21:00:00Z"/>
    <n v="1.3552499999999998"/>
    <x v="23"/>
  </r>
  <r>
    <n v="0.96"/>
    <s v="OK"/>
    <d v="2026-03-26T00:00:00"/>
    <s v="2026-03-25T22:00:00Z"/>
    <n v="0.75424999999999986"/>
    <x v="0"/>
  </r>
  <r>
    <n v="0.92"/>
    <s v="OK"/>
    <d v="2026-03-26T01:00:00"/>
    <s v="2026-03-25T23:00:00Z"/>
    <n v="0.627"/>
    <x v="1"/>
  </r>
  <r>
    <n v="0.84"/>
    <s v="OK"/>
    <d v="2026-03-26T02:00:00"/>
    <s v="2026-03-26T00:00:00Z"/>
    <n v="0.627"/>
    <x v="2"/>
  </r>
  <r>
    <n v="0.87"/>
    <s v="OK"/>
    <d v="2026-03-26T03:00:00"/>
    <s v="2026-03-26T01:00:00Z"/>
    <n v="0.62675000000000003"/>
    <x v="3"/>
  </r>
  <r>
    <n v="0.99"/>
    <s v="OK"/>
    <d v="2026-03-26T04:00:00"/>
    <s v="2026-03-26T02:00:00Z"/>
    <n v="0.92349999999999999"/>
    <x v="4"/>
  </r>
  <r>
    <n v="1.03"/>
    <s v="OK"/>
    <d v="2026-03-26T05:00:00"/>
    <s v="2026-03-26T03:00:00Z"/>
    <n v="1.2349999999999999"/>
    <x v="5"/>
  </r>
  <r>
    <n v="1"/>
    <s v="OK"/>
    <d v="2026-03-26T06:00:00"/>
    <s v="2026-03-26T04:00:00Z"/>
    <n v="1.9095"/>
    <x v="6"/>
  </r>
  <r>
    <n v="2.74"/>
    <s v="OK"/>
    <d v="2026-03-26T07:00:00"/>
    <s v="2026-03-26T05:00:00Z"/>
    <n v="2.0059999999999998"/>
    <x v="7"/>
  </r>
  <r>
    <n v="1.57"/>
    <s v="OK"/>
    <d v="2026-03-26T08:00:00"/>
    <s v="2026-03-26T06:00:00Z"/>
    <n v="2.0345000000000004"/>
    <x v="8"/>
  </r>
  <r>
    <n v="1.63"/>
    <s v="OK"/>
    <d v="2026-03-26T09:00:00"/>
    <s v="2026-03-26T07:00:00Z"/>
    <n v="2.1172499999999999"/>
    <x v="9"/>
  </r>
  <r>
    <n v="0.48"/>
    <s v="OK"/>
    <d v="2026-03-26T10:00:00"/>
    <s v="2026-03-26T08:00:00Z"/>
    <n v="1.6267499999999999"/>
    <x v="10"/>
  </r>
  <r>
    <n v="0.72"/>
    <s v="OK"/>
    <d v="2026-03-26T11:00:00"/>
    <s v="2026-03-26T09:00:00Z"/>
    <n v="1.2502500000000001"/>
    <x v="11"/>
  </r>
  <r>
    <n v="0.47"/>
    <s v="OK"/>
    <d v="2026-03-26T12:00:00"/>
    <s v="2026-03-26T10:00:00Z"/>
    <n v="0.94975000000000009"/>
    <x v="12"/>
  </r>
  <r>
    <n v="2.21"/>
    <s v="OK"/>
    <d v="2026-03-26T13:00:00"/>
    <s v="2026-03-26T11:00:00Z"/>
    <n v="0.73975000000000013"/>
    <x v="13"/>
  </r>
  <r>
    <n v="0.36"/>
    <s v="OK"/>
    <d v="2026-03-26T14:00:00"/>
    <s v="2026-03-26T12:00:00Z"/>
    <n v="1.0322499999999999"/>
    <x v="14"/>
  </r>
  <r>
    <n v="0.53"/>
    <s v="OK"/>
    <d v="2026-03-26T15:00:00"/>
    <s v="2026-03-26T13:00:00Z"/>
    <n v="1.506"/>
    <x v="15"/>
  </r>
  <r>
    <n v="0.48"/>
    <s v="OK"/>
    <d v="2026-03-26T16:00:00"/>
    <s v="2026-03-26T14:00:00Z"/>
    <n v="2.0550000000000002"/>
    <x v="16"/>
  </r>
  <r>
    <n v="0.63"/>
    <s v="OK"/>
    <d v="2026-03-26T17:00:00"/>
    <s v="2026-03-26T15:00:00Z"/>
    <n v="2.1309999999999998"/>
    <x v="17"/>
  </r>
  <r>
    <n v="3.47"/>
    <s v="OK"/>
    <d v="2026-03-26T18:00:00"/>
    <s v="2026-03-26T16:00:00Z"/>
    <n v="2.0597500000000002"/>
    <x v="18"/>
  </r>
  <r>
    <n v="3.46"/>
    <s v="OK"/>
    <d v="2026-03-26T19:00:00"/>
    <s v="2026-03-26T17:00:00Z"/>
    <n v="1.8945000000000001"/>
    <x v="19"/>
  </r>
  <r>
    <n v="3.71"/>
    <s v="OK"/>
    <d v="2026-03-26T20:00:00"/>
    <s v="2026-03-26T18:00:00Z"/>
    <n v="1.7229999999999999"/>
    <x v="20"/>
  </r>
  <r>
    <n v="3.66"/>
    <s v="OK"/>
    <d v="2026-03-26T21:00:00"/>
    <s v="2026-03-26T19:00:00Z"/>
    <n v="1.5712499999999998"/>
    <x v="21"/>
  </r>
  <r>
    <n v="1.42"/>
    <s v="OK"/>
    <d v="2026-03-26T22:00:00"/>
    <s v="2026-03-26T20:00:00Z"/>
    <n v="1.51125"/>
    <x v="22"/>
  </r>
  <r>
    <n v="1.37"/>
    <s v="OK"/>
    <d v="2026-03-26T23:00:00"/>
    <s v="2026-03-26T21:00:00Z"/>
    <n v="1.3835"/>
    <x v="23"/>
  </r>
  <r>
    <n v="1.08"/>
    <s v="OK"/>
    <d v="2026-03-27T00:00:00"/>
    <s v="2026-03-26T22:00:00Z"/>
    <n v="1.3627500000000001"/>
    <x v="0"/>
  </r>
  <r>
    <n v="1.1399999999999999"/>
    <s v="OK"/>
    <d v="2026-03-27T01:00:00"/>
    <s v="2026-03-26T23:00:00Z"/>
    <n v="1.3774999999999999"/>
    <x v="1"/>
  </r>
  <r>
    <n v="1.1499999999999999"/>
    <s v="OK"/>
    <d v="2026-03-27T02:00:00"/>
    <s v="2026-03-27T00:00:00Z"/>
    <n v="1.4970000000000001"/>
    <x v="2"/>
  </r>
  <r>
    <n v="1.08"/>
    <s v="OK"/>
    <d v="2026-03-27T03:00:00"/>
    <s v="2026-03-27T01:00:00Z"/>
    <n v="1.6835"/>
    <x v="3"/>
  </r>
  <r>
    <n v="1.1399999999999999"/>
    <s v="OK"/>
    <d v="2026-03-27T04:00:00"/>
    <s v="2026-03-27T02:00:00Z"/>
    <n v="1.8904999999999998"/>
    <x v="4"/>
  </r>
  <r>
    <n v="1.22"/>
    <s v="OK"/>
    <d v="2026-03-27T05:00:00"/>
    <s v="2026-03-27T03:00:00Z"/>
    <n v="2.2322499999999996"/>
    <x v="5"/>
  </r>
  <r>
    <n v="1.28"/>
    <s v="OK"/>
    <d v="2026-03-27T06:00:00"/>
    <s v="2026-03-27T04:00:00Z"/>
    <n v="5.1829999999999998"/>
    <x v="6"/>
  </r>
  <r>
    <n v="1.91"/>
    <s v="OK"/>
    <d v="2026-03-27T07:00:00"/>
    <s v="2026-03-27T05:00:00Z"/>
    <n v="6.2772500000000004"/>
    <x v="7"/>
  </r>
  <r>
    <n v="2.33"/>
    <s v="OK"/>
    <d v="2026-03-27T08:00:00"/>
    <s v="2026-03-27T06:00:00Z"/>
    <n v="6.0235000000000003"/>
    <x v="8"/>
  </r>
  <r>
    <n v="1.97"/>
    <s v="OK"/>
    <d v="2026-03-27T09:00:00"/>
    <s v="2026-03-27T07:00:00Z"/>
    <n v="4.7650000000000006"/>
    <x v="9"/>
  </r>
  <r>
    <n v="0.81"/>
    <s v="OK"/>
    <d v="2026-03-27T10:00:00"/>
    <s v="2026-03-27T08:00:00Z"/>
    <n v="3.609"/>
    <x v="10"/>
  </r>
  <r>
    <n v="0.56000000000000005"/>
    <s v="OK"/>
    <d v="2026-03-27T11:00:00"/>
    <s v="2026-03-27T09:00:00Z"/>
    <n v="4.0124999999999993"/>
    <x v="11"/>
  </r>
  <r>
    <n v="0.45"/>
    <s v="OK"/>
    <d v="2026-03-27T12:00:00"/>
    <s v="2026-03-27T10:00:00Z"/>
    <n v="3.1234999999999999"/>
    <x v="12"/>
  </r>
  <r>
    <n v="2.61"/>
    <s v="OK"/>
    <d v="2026-03-27T13:00:00"/>
    <s v="2026-03-27T11:00:00Z"/>
    <n v="3.137"/>
    <x v="13"/>
  </r>
  <r>
    <n v="1.2"/>
    <s v="OK"/>
    <d v="2026-03-27T14:00:00"/>
    <s v="2026-03-27T12:00:00Z"/>
    <n v="2.4442500000000003"/>
    <x v="14"/>
  </r>
  <r>
    <n v="1.01"/>
    <s v="OK"/>
    <d v="2026-03-27T15:00:00"/>
    <s v="2026-03-27T13:00:00Z"/>
    <n v="3.3007500000000003"/>
    <x v="15"/>
  </r>
  <r>
    <n v="1.28"/>
    <s v="OK"/>
    <d v="2026-03-27T16:00:00"/>
    <s v="2026-03-27T14:00:00Z"/>
    <n v="3.7654999999999998"/>
    <x v="16"/>
  </r>
  <r>
    <n v="0.57999999999999996"/>
    <s v="OK"/>
    <d v="2026-03-27T17:00:00"/>
    <s v="2026-03-27T15:00:00Z"/>
    <n v="4.0439999999999996"/>
    <x v="17"/>
  </r>
  <r>
    <n v="1.21"/>
    <s v="OK"/>
    <d v="2026-03-27T18:00:00"/>
    <s v="2026-03-27T16:00:00Z"/>
    <n v="4.7699999999999996"/>
    <x v="18"/>
  </r>
  <r>
    <n v="2.5299999999999998"/>
    <s v="OK"/>
    <d v="2026-03-27T19:00:00"/>
    <s v="2026-03-27T17:00:00Z"/>
    <n v="4.9634999999999998"/>
    <x v="19"/>
  </r>
  <r>
    <n v="2.19"/>
    <s v="OK"/>
    <d v="2026-03-27T20:00:00"/>
    <s v="2026-03-27T18:00:00Z"/>
    <n v="4.008"/>
    <x v="20"/>
  </r>
  <r>
    <n v="4.42"/>
    <s v="OK"/>
    <d v="2026-03-27T21:00:00"/>
    <s v="2026-03-27T19:00:00Z"/>
    <n v="3.9272499999999999"/>
    <x v="21"/>
  </r>
  <r>
    <n v="3.53"/>
    <s v="OK"/>
    <d v="2026-03-27T22:00:00"/>
    <s v="2026-03-27T20:00:00Z"/>
    <n v="3.1117499999999998"/>
    <x v="22"/>
  </r>
  <r>
    <n v="0.62"/>
    <s v="OK"/>
    <d v="2026-03-27T23:00:00"/>
    <s v="2026-03-27T21:00:00Z"/>
    <n v="2.7209999999999996"/>
    <x v="23"/>
  </r>
  <r>
    <n v="0.92"/>
    <s v="OK"/>
    <d v="2026-03-28T00:00:00"/>
    <s v="2026-03-27T22:00:00Z"/>
    <n v="1.9757500000000001"/>
    <x v="0"/>
  </r>
  <r>
    <n v="1.25"/>
    <s v="OK"/>
    <d v="2026-03-28T01:00:00"/>
    <s v="2026-03-27T23:00:00Z"/>
    <n v="1.7857499999999999"/>
    <x v="1"/>
  </r>
  <r>
    <n v="1.1499999999999999"/>
    <s v="OK"/>
    <d v="2026-03-28T02:00:00"/>
    <s v="2026-03-28T00:00:00Z"/>
    <n v="1.63425"/>
    <x v="2"/>
  </r>
  <r>
    <n v="1.02"/>
    <s v="OK"/>
    <d v="2026-03-28T03:00:00"/>
    <s v="2026-03-28T01:00:00Z"/>
    <n v="1.4330000000000001"/>
    <x v="3"/>
  </r>
  <r>
    <n v="1.18"/>
    <s v="OK"/>
    <d v="2026-03-28T04:00:00"/>
    <s v="2026-03-28T02:00:00Z"/>
    <n v="1.3199999999999998"/>
    <x v="4"/>
  </r>
  <r>
    <n v="1.2"/>
    <s v="OK"/>
    <d v="2026-03-28T05:00:00"/>
    <s v="2026-03-28T03:00:00Z"/>
    <n v="1.3280000000000001"/>
    <x v="5"/>
  </r>
  <r>
    <n v="2"/>
    <s v="OK"/>
    <d v="2026-03-28T06:00:00"/>
    <s v="2026-03-28T04:00:00Z"/>
    <n v="1.2909999999999999"/>
    <x v="6"/>
  </r>
  <r>
    <n v="1.91"/>
    <s v="OK"/>
    <d v="2026-03-28T07:00:00"/>
    <s v="2026-03-28T05:00:00Z"/>
    <n v="1.4592499999999999"/>
    <x v="7"/>
  </r>
  <r>
    <n v="1.18"/>
    <s v="OK"/>
    <d v="2026-03-28T08:00:00"/>
    <s v="2026-03-28T06:00:00Z"/>
    <n v="1.6099999999999999"/>
    <x v="8"/>
  </r>
  <r>
    <n v="1.2"/>
    <s v="OK"/>
    <d v="2026-03-28T09:00:00"/>
    <s v="2026-03-28T07:00:00Z"/>
    <n v="1.5355000000000001"/>
    <x v="9"/>
  </r>
  <r>
    <n v="2.52"/>
    <s v="OK"/>
    <d v="2026-03-28T10:00:00"/>
    <s v="2026-03-28T08:00:00Z"/>
    <n v="1.2929999999999999"/>
    <x v="10"/>
  </r>
  <r>
    <n v="3.46"/>
    <s v="OK"/>
    <d v="2026-03-28T11:00:00"/>
    <s v="2026-03-28T09:00:00Z"/>
    <n v="1.0044999999999999"/>
    <x v="11"/>
  </r>
  <r>
    <n v="0.82"/>
    <s v="OK"/>
    <d v="2026-03-28T12:00:00"/>
    <s v="2026-03-28T10:00:00Z"/>
    <n v="0.86749999999999994"/>
    <x v="12"/>
  </r>
  <r>
    <n v="0.61"/>
    <s v="OK"/>
    <d v="2026-03-28T13:00:00"/>
    <s v="2026-03-28T11:00:00Z"/>
    <n v="0.99299999999999999"/>
    <x v="13"/>
  </r>
  <r>
    <n v="1.21"/>
    <s v="OK"/>
    <d v="2026-03-28T14:00:00"/>
    <s v="2026-03-28T12:00:00Z"/>
    <n v="1.1915"/>
    <x v="14"/>
  </r>
  <r>
    <n v="2.75"/>
    <s v="OK"/>
    <d v="2026-03-28T15:00:00"/>
    <s v="2026-03-28T13:00:00Z"/>
    <n v="1.87225"/>
    <x v="15"/>
  </r>
  <r>
    <n v="0.95"/>
    <s v="OK"/>
    <d v="2026-03-28T16:00:00"/>
    <s v="2026-03-28T14:00:00Z"/>
    <n v="2.4172500000000001"/>
    <x v="16"/>
  </r>
  <r>
    <n v="1.1100000000000001"/>
    <s v="OK"/>
    <d v="2026-03-28T17:00:00"/>
    <s v="2026-03-28T15:00:00Z"/>
    <n v="2.53125"/>
    <x v="17"/>
  </r>
  <r>
    <n v="1.05"/>
    <s v="OK"/>
    <d v="2026-03-28T18:00:00"/>
    <s v="2026-03-28T16:00:00Z"/>
    <n v="2.7607499999999998"/>
    <x v="18"/>
  </r>
  <r>
    <n v="3.22"/>
    <s v="OK"/>
    <d v="2026-03-28T19:00:00"/>
    <s v="2026-03-28T17:00:00Z"/>
    <n v="2.34375"/>
    <x v="19"/>
  </r>
  <r>
    <n v="4.34"/>
    <s v="OK"/>
    <d v="2026-03-28T20:00:00"/>
    <s v="2026-03-28T18:00:00Z"/>
    <n v="2.0917500000000002"/>
    <x v="20"/>
  </r>
  <r>
    <n v="3.23"/>
    <s v="OK"/>
    <d v="2026-03-28T21:00:00"/>
    <s v="2026-03-28T19:00:00Z"/>
    <n v="2.0640000000000001"/>
    <x v="21"/>
  </r>
  <r>
    <n v="1.87"/>
    <s v="OK"/>
    <d v="2026-03-28T22:00:00"/>
    <s v="2026-03-28T20:00:00Z"/>
    <n v="1.978"/>
    <x v="22"/>
  </r>
  <r>
    <n v="1.87"/>
    <s v="OK"/>
    <d v="2026-03-28T23:00:00"/>
    <s v="2026-03-28T21:00:00Z"/>
    <n v="1.86375"/>
    <x v="23"/>
  </r>
  <r>
    <n v="1.69"/>
    <s v="OK"/>
    <d v="2026-03-29T00:00:00"/>
    <s v="2026-03-28T22:00:00Z"/>
    <n v="2.0314999999999999"/>
    <x v="0"/>
  </r>
  <r>
    <n v="1.1399999999999999"/>
    <s v="OK"/>
    <d v="2026-03-29T01:00:00"/>
    <s v="2026-03-28T23:00:00Z"/>
    <n v="2.26925"/>
    <x v="1"/>
  </r>
  <r>
    <n v="1.1100000000000001"/>
    <s v="OK"/>
    <d v="2026-03-29T02:00:00"/>
    <s v="2026-03-29T00:00:00Z"/>
    <n v="2.26925"/>
    <x v="2"/>
  </r>
  <r>
    <n v="1.47"/>
    <s v="OK"/>
    <d v="2026-03-29T04:00:00"/>
    <s v="2026-03-29T01:00:00Z"/>
    <n v="2.3344999999999998"/>
    <x v="4"/>
  </r>
  <r>
    <n v="2.11"/>
    <s v="OK"/>
    <d v="2026-03-29T05:00:00"/>
    <s v="2026-03-29T02:00:00Z"/>
    <n v="2.4317500000000001"/>
    <x v="5"/>
  </r>
  <r>
    <n v="1.1100000000000001"/>
    <s v="OK"/>
    <d v="2026-03-29T06:00:00"/>
    <s v="2026-03-29T03:00:00Z"/>
    <n v="2.4482499999999998"/>
    <x v="6"/>
  </r>
  <r>
    <n v="1.32"/>
    <s v="OK"/>
    <d v="2026-03-29T07:00:00"/>
    <s v="2026-03-29T04:00:00Z"/>
    <n v="2.3765000000000001"/>
    <x v="7"/>
  </r>
  <r>
    <n v="1.1599999999999999"/>
    <s v="OK"/>
    <d v="2026-03-29T08:00:00"/>
    <s v="2026-03-29T05:00:00Z"/>
    <n v="2.3494999999999999"/>
    <x v="8"/>
  </r>
  <r>
    <n v="1.01"/>
    <s v="OK"/>
    <d v="2026-03-29T09:00:00"/>
    <s v="2026-03-29T06:00:00Z"/>
    <n v="2.3314999999999997"/>
    <x v="9"/>
  </r>
  <r>
    <n v="0.53"/>
    <s v="OK"/>
    <d v="2026-03-29T10:00:00"/>
    <s v="2026-03-29T07:00:00Z"/>
    <n v="2.4822500000000001"/>
    <x v="10"/>
  </r>
  <r>
    <n v="2.2400000000000002"/>
    <s v="OK"/>
    <d v="2026-03-29T11:00:00"/>
    <s v="2026-03-29T08:00:00Z"/>
    <n v="2.5142500000000001"/>
    <x v="11"/>
  </r>
  <r>
    <n v="1.91"/>
    <s v="OK"/>
    <d v="2026-03-29T12:00:00"/>
    <s v="2026-03-29T09:00:00Z"/>
    <n v="2.24275"/>
    <x v="12"/>
  </r>
  <r>
    <n v="0.56999999999999995"/>
    <s v="OK"/>
    <d v="2026-03-29T13:00:00"/>
    <s v="2026-03-29T10:00:00Z"/>
    <n v="1.52075"/>
    <x v="13"/>
  </r>
  <r>
    <n v="0.43"/>
    <s v="OK"/>
    <d v="2026-03-29T14:00:00"/>
    <s v="2026-03-29T11:00:00Z"/>
    <n v="1.1632500000000001"/>
    <x v="14"/>
  </r>
  <r>
    <n v="0.51"/>
    <s v="OK"/>
    <d v="2026-03-29T15:00:00"/>
    <s v="2026-03-29T12:00:00Z"/>
    <n v="1.2024999999999999"/>
    <x v="15"/>
  </r>
  <r>
    <n v="0.49"/>
    <s v="OK"/>
    <d v="2026-03-29T16:00:00"/>
    <s v="2026-03-29T13:00:00Z"/>
    <n v="1.278"/>
    <x v="16"/>
  </r>
  <r>
    <n v="0.63"/>
    <s v="OK"/>
    <d v="2026-03-29T17:00:00"/>
    <s v="2026-03-29T14:00:00Z"/>
    <n v="1.3805000000000001"/>
    <x v="17"/>
  </r>
  <r>
    <n v="3.26"/>
    <s v="OK"/>
    <d v="2026-03-29T18:00:00"/>
    <s v="2026-03-29T15:00:00Z"/>
    <n v="2.7577500000000001"/>
    <x v="18"/>
  </r>
  <r>
    <n v="3.36"/>
    <s v="OK"/>
    <d v="2026-03-29T19:00:00"/>
    <s v="2026-03-29T16:00:00Z"/>
    <n v="2.8562499999999997"/>
    <x v="19"/>
  </r>
  <r>
    <n v="3.47"/>
    <s v="OK"/>
    <d v="2026-03-29T20:00:00"/>
    <s v="2026-03-29T17:00:00Z"/>
    <n v="2.3254999999999999"/>
    <x v="20"/>
  </r>
  <r>
    <n v="2.0699999999999998"/>
    <s v="OK"/>
    <d v="2026-03-29T21:00:00"/>
    <s v="2026-03-29T18:00:00Z"/>
    <n v="1.8025"/>
    <x v="21"/>
  </r>
  <r>
    <n v="0.45"/>
    <s v="OK"/>
    <d v="2026-03-29T22:00:00"/>
    <s v="2026-03-29T19:00:00Z"/>
    <n v="1.431"/>
    <x v="22"/>
  </r>
  <r>
    <n v="0.34"/>
    <s v="OK"/>
    <d v="2026-03-29T23:00:00"/>
    <s v="2026-03-29T20:00:00Z"/>
    <n v="1.1919999999999999"/>
    <x v="23"/>
  </r>
  <r>
    <n v="0.31"/>
    <s v="OK"/>
    <d v="2026-03-30T00:00:00"/>
    <s v="2026-03-29T21:00:00Z"/>
    <n v="1.0385"/>
    <x v="0"/>
  </r>
  <r>
    <n v="0.27"/>
    <s v="OK"/>
    <d v="2026-03-30T01:00:00"/>
    <s v="2026-03-29T22:00:00Z"/>
    <n v="1.0197499999999999"/>
    <x v="1"/>
  </r>
  <r>
    <n v="0.23"/>
    <s v="OK"/>
    <d v="2026-03-30T02:00:00"/>
    <s v="2026-03-29T23:00:00Z"/>
    <n v="0.62475000000000003"/>
    <x v="2"/>
  </r>
  <r>
    <n v="0.28000000000000003"/>
    <s v="OK"/>
    <d v="2026-03-30T03:00:00"/>
    <s v="2026-03-30T00:00:00Z"/>
    <n v="0.62775000000000003"/>
    <x v="3"/>
  </r>
  <r>
    <n v="0.39"/>
    <s v="OK"/>
    <d v="2026-03-30T04:00:00"/>
    <s v="2026-03-30T01:00:00Z"/>
    <n v="0.64500000000000002"/>
    <x v="4"/>
  </r>
  <r>
    <n v="1.19"/>
    <s v="OK"/>
    <d v="2026-03-30T05:00:00"/>
    <s v="2026-03-30T02:00:00Z"/>
    <n v="1.0062500000000001"/>
    <x v="5"/>
  </r>
  <r>
    <n v="1.82"/>
    <s v="OK"/>
    <d v="2026-03-30T06:00:00"/>
    <s v="2026-03-30T03:00:00Z"/>
    <n v="1.80775"/>
    <x v="6"/>
  </r>
  <r>
    <n v="0.41"/>
    <s v="OK"/>
    <d v="2026-03-30T07:00:00"/>
    <s v="2026-03-30T04:00:00Z"/>
    <n v="2.7469999999999999"/>
    <x v="7"/>
  </r>
  <r>
    <n v="0.31"/>
    <s v="OK"/>
    <d v="2026-03-30T08:00:00"/>
    <s v="2026-03-30T05:00:00Z"/>
    <n v="4.0412499999999998"/>
    <x v="8"/>
  </r>
  <r>
    <n v="0.42"/>
    <s v="OK"/>
    <d v="2026-03-30T09:00:00"/>
    <s v="2026-03-30T06:00:00Z"/>
    <n v="3.6992500000000001"/>
    <x v="9"/>
  </r>
  <r>
    <n v="0.44"/>
    <s v="OK"/>
    <d v="2026-03-30T10:00:00"/>
    <s v="2026-03-30T07:00:00Z"/>
    <n v="3.7650000000000001"/>
    <x v="10"/>
  </r>
  <r>
    <n v="0.31"/>
    <s v="OK"/>
    <d v="2026-03-30T11:00:00"/>
    <s v="2026-03-30T08:00:00Z"/>
    <n v="3.2392500000000002"/>
    <x v="11"/>
  </r>
  <r>
    <n v="0.35"/>
    <s v="OK"/>
    <d v="2026-03-30T12:00:00"/>
    <s v="2026-03-30T09:00:00Z"/>
    <n v="2.6274999999999999"/>
    <x v="12"/>
  </r>
  <r>
    <n v="2.25"/>
    <s v="OK"/>
    <d v="2026-03-30T13:00:00"/>
    <s v="2026-03-30T10:00:00Z"/>
    <n v="2.0945"/>
    <x v="13"/>
  </r>
  <r>
    <n v="0.42"/>
    <s v="OK"/>
    <d v="2026-03-30T14:00:00"/>
    <s v="2026-03-30T11:00:00Z"/>
    <n v="1.5727499999999999"/>
    <x v="14"/>
  </r>
  <r>
    <n v="0.35"/>
    <s v="OK"/>
    <d v="2026-03-30T15:00:00"/>
    <s v="2026-03-30T12:00:00Z"/>
    <n v="1.4830000000000001"/>
    <x v="15"/>
  </r>
  <r>
    <n v="0.47"/>
    <s v="OK"/>
    <d v="2026-03-30T16:00:00"/>
    <s v="2026-03-30T13:00:00Z"/>
    <n v="1.7072500000000002"/>
    <x v="16"/>
  </r>
  <r>
    <n v="0.97"/>
    <s v="OK"/>
    <d v="2026-03-30T17:00:00"/>
    <s v="2026-03-30T14:00:00Z"/>
    <n v="3.2562500000000001"/>
    <x v="17"/>
  </r>
  <r>
    <n v="1.25"/>
    <s v="OK"/>
    <d v="2026-03-30T18:00:00"/>
    <s v="2026-03-30T15:00:00Z"/>
    <n v="4.8912500000000003"/>
    <x v="18"/>
  </r>
  <r>
    <n v="3.35"/>
    <s v="OK"/>
    <d v="2026-03-30T19:00:00"/>
    <s v="2026-03-30T16:00:00Z"/>
    <n v="5.8365"/>
    <x v="19"/>
  </r>
  <r>
    <n v="3.52"/>
    <s v="OK"/>
    <d v="2026-03-30T20:00:00"/>
    <s v="2026-03-30T17:00:00Z"/>
    <n v="4.8567499999999999"/>
    <x v="20"/>
  </r>
  <r>
    <n v="2.2400000000000002"/>
    <s v="OK"/>
    <d v="2026-03-30T21:00:00"/>
    <s v="2026-03-30T18:00:00Z"/>
    <n v="3.7242500000000001"/>
    <x v="21"/>
  </r>
  <r>
    <n v="3.47"/>
    <s v="OK"/>
    <d v="2026-03-30T22:00:00"/>
    <s v="2026-03-30T19:00:00Z"/>
    <n v="3.1715"/>
    <x v="22"/>
  </r>
  <r>
    <n v="1.26"/>
    <s v="OK"/>
    <d v="2026-03-30T23:00:00"/>
    <s v="2026-03-30T20:00:00Z"/>
    <n v="2.98075"/>
    <x v="23"/>
  </r>
  <r>
    <n v="1.2"/>
    <s v="OK"/>
    <d v="2026-03-31T00:00:00"/>
    <s v="2026-03-30T21:00:00Z"/>
    <n v="3.8084999999999996"/>
    <x v="0"/>
  </r>
  <r>
    <n v="1.1399999999999999"/>
    <s v="OK"/>
    <d v="2026-03-31T01:00:00"/>
    <s v="2026-03-30T22:00:00Z"/>
    <n v="3.3389999999999995"/>
    <x v="1"/>
  </r>
  <r>
    <n v="1.19"/>
    <s v="OK"/>
    <d v="2026-03-31T02:00:00"/>
    <s v="2026-03-30T23:00:00Z"/>
    <n v="3.9420000000000002"/>
    <x v="2"/>
  </r>
  <r>
    <n v="1.1000000000000001"/>
    <s v="OK"/>
    <d v="2026-03-31T03:00:00"/>
    <s v="2026-03-31T00:00:00Z"/>
    <n v="5.5510000000000002"/>
    <x v="3"/>
  </r>
  <r>
    <n v="1.35"/>
    <s v="OK"/>
    <d v="2026-03-31T04:00:00"/>
    <s v="2026-03-31T01:00:00Z"/>
    <n v="6.2575000000000003"/>
    <x v="4"/>
  </r>
  <r>
    <n v="1.17"/>
    <s v="OK"/>
    <d v="2026-03-31T05:00:00"/>
    <s v="2026-03-31T02:00:00Z"/>
    <n v="6.4762500000000003"/>
    <x v="5"/>
  </r>
  <r>
    <n v="2.4500000000000002"/>
    <s v="OK"/>
    <d v="2026-03-31T06:00:00"/>
    <s v="2026-03-31T03:00:00Z"/>
    <n v="12.281750000000001"/>
    <x v="6"/>
  </r>
  <r>
    <n v="1.5"/>
    <s v="OK"/>
    <d v="2026-03-31T07:00:00"/>
    <s v="2026-03-31T04:00:00Z"/>
    <n v="14.442"/>
    <x v="7"/>
  </r>
  <r>
    <n v="0.44"/>
    <s v="OK"/>
    <d v="2026-03-31T08:00:00"/>
    <s v="2026-03-31T05:00:00Z"/>
    <n v="15.394"/>
    <x v="8"/>
  </r>
  <r>
    <n v="1.27"/>
    <s v="OK"/>
    <d v="2026-03-31T09:00:00"/>
    <s v="2026-03-31T06:00:00Z"/>
    <n v="15.627749999999999"/>
    <x v="9"/>
  </r>
  <r>
    <n v="0.92"/>
    <s v="OK"/>
    <d v="2026-03-31T10:00:00"/>
    <s v="2026-03-31T07:00:00Z"/>
    <n v="15.17375"/>
    <x v="10"/>
  </r>
  <r>
    <n v="2.65"/>
    <s v="OK"/>
    <d v="2026-03-31T11:00:00"/>
    <s v="2026-03-31T08:00:00Z"/>
    <n v="12.970249999999998"/>
    <x v="11"/>
  </r>
  <r>
    <n v="1.66"/>
    <s v="OK"/>
    <d v="2026-03-31T12:00:00"/>
    <s v="2026-03-31T09:00:00Z"/>
    <n v="10.386000000000001"/>
    <x v="12"/>
  </r>
  <r>
    <n v="1.87"/>
    <s v="OK"/>
    <d v="2026-03-31T13:00:00"/>
    <s v="2026-03-31T10:00:00Z"/>
    <n v="9.3542500000000004"/>
    <x v="13"/>
  </r>
  <r>
    <n v="3.33"/>
    <s v="OK"/>
    <d v="2026-03-31T14:00:00"/>
    <s v="2026-03-31T11:00:00Z"/>
    <n v="6.9415000000000004"/>
    <x v="14"/>
  </r>
  <r>
    <n v="0.67"/>
    <s v="OK"/>
    <d v="2026-03-31T15:00:00"/>
    <s v="2026-03-31T12:00:00Z"/>
    <n v="6.7472500000000002"/>
    <x v="15"/>
  </r>
  <r>
    <n v="0.41"/>
    <s v="OK"/>
    <d v="2026-03-31T16:00:00"/>
    <s v="2026-03-31T13:00:00Z"/>
    <n v="7.6489999999999991"/>
    <x v="16"/>
  </r>
  <r>
    <n v="0.5"/>
    <s v="OK"/>
    <d v="2026-03-31T17:00:00"/>
    <s v="2026-03-31T14:00:00Z"/>
    <n v="9.8324999999999996"/>
    <x v="17"/>
  </r>
  <r>
    <n v="0.44"/>
    <s v="OK"/>
    <d v="2026-03-31T18:00:00"/>
    <s v="2026-03-31T15:00:00Z"/>
    <n v="12.25"/>
    <x v="18"/>
  </r>
  <r>
    <n v="2.4700000000000002"/>
    <s v="OK"/>
    <d v="2026-03-31T19:00:00"/>
    <s v="2026-03-31T16:00:00Z"/>
    <n v="15.3795"/>
    <x v="19"/>
  </r>
  <r>
    <n v="3.66"/>
    <s v="OK"/>
    <d v="2026-03-31T20:00:00"/>
    <s v="2026-03-31T17:00:00Z"/>
    <n v="16.571249999999999"/>
    <x v="20"/>
  </r>
  <r>
    <n v="3.61"/>
    <s v="OK"/>
    <d v="2026-03-31T21:00:00"/>
    <s v="2026-03-31T18:00:00Z"/>
    <n v="15.779249999999999"/>
    <x v="21"/>
  </r>
  <r>
    <n v="0.45"/>
    <s v="OK"/>
    <d v="2026-03-31T22:00:00"/>
    <s v="2026-03-31T19:00:00Z"/>
    <n v="13.638499999999999"/>
    <x v="22"/>
  </r>
  <r>
    <n v="0.4"/>
    <s v="OK"/>
    <d v="2026-03-31T23:00:00"/>
    <s v="2026-03-31T20:00:00Z"/>
    <n v="8.9465000000000003"/>
    <x v="23"/>
  </r>
  <r>
    <n v="0.35"/>
    <s v="OK"/>
    <d v="2026-04-01T00:00:00"/>
    <s v="2026-03-31T21:00:00Z"/>
    <n v="5.6684999999999999"/>
    <x v="0"/>
  </r>
  <r>
    <n v="0.36"/>
    <s v="OK"/>
    <d v="2026-04-01T01:00:00"/>
    <s v="2026-03-31T22:00:00Z"/>
    <n v="3.6477500000000003"/>
    <x v="1"/>
  </r>
  <r>
    <n v="0.38"/>
    <s v="OK"/>
    <d v="2026-04-01T02:00:00"/>
    <s v="2026-03-31T23:00:00Z"/>
    <n v="2.31"/>
    <x v="2"/>
  </r>
  <r>
    <n v="0.33"/>
    <s v="OK"/>
    <d v="2026-04-01T03:00:00"/>
    <s v="2026-04-01T00:00:00Z"/>
    <n v="2.2010000000000001"/>
    <x v="3"/>
  </r>
  <r>
    <n v="0.46"/>
    <s v="OK"/>
    <d v="2026-04-01T04:00:00"/>
    <s v="2026-04-01T01:00:00Z"/>
    <n v="2.1327500000000001"/>
    <x v="4"/>
  </r>
  <r>
    <n v="0.41"/>
    <s v="OK"/>
    <d v="2026-04-01T05:00:00"/>
    <s v="2026-04-01T02:00:00Z"/>
    <n v="2.1339999999999999"/>
    <x v="5"/>
  </r>
  <r>
    <n v="0.52"/>
    <s v="OK"/>
    <d v="2026-04-01T06:00:00"/>
    <s v="2026-04-01T03:00:00Z"/>
    <n v="2.2904999999999998"/>
    <x v="6"/>
  </r>
  <r>
    <n v="0.48"/>
    <s v="OK"/>
    <d v="2026-04-01T07:00:00"/>
    <s v="2026-04-01T04:00:00Z"/>
    <n v="2.1029999999999998"/>
    <x v="7"/>
  </r>
  <r>
    <n v="1.65"/>
    <s v="OK"/>
    <d v="2026-04-01T08:00:00"/>
    <s v="2026-04-01T05:00:00Z"/>
    <n v="1.7247499999999998"/>
    <x v="8"/>
  </r>
  <r>
    <n v="1.0900000000000001"/>
    <s v="OK"/>
    <d v="2026-04-01T09:00:00"/>
    <s v="2026-04-01T06:00:00Z"/>
    <n v="1.7015000000000002"/>
    <x v="9"/>
  </r>
  <r>
    <n v="0.6"/>
    <s v="OK"/>
    <d v="2026-04-01T10:00:00"/>
    <s v="2026-04-01T07:00:00Z"/>
    <n v="1.4795"/>
    <x v="10"/>
  </r>
  <r>
    <n v="0.45"/>
    <s v="OK"/>
    <d v="2026-04-01T11:00:00"/>
    <s v="2026-04-01T08:00:00Z"/>
    <n v="1.3572500000000001"/>
    <x v="11"/>
  </r>
  <r>
    <n v="0.43"/>
    <s v="OK"/>
    <d v="2026-04-01T12:00:00"/>
    <s v="2026-04-01T09:00:00Z"/>
    <n v="1.075"/>
    <x v="12"/>
  </r>
  <r>
    <n v="2.79"/>
    <s v="OK"/>
    <d v="2026-04-01T13:00:00"/>
    <s v="2026-04-01T10:00:00Z"/>
    <n v="0.67924999999999991"/>
    <x v="13"/>
  </r>
  <r>
    <n v="0.55000000000000004"/>
    <s v="OK"/>
    <d v="2026-04-01T14:00:00"/>
    <s v="2026-04-01T11:00:00Z"/>
    <n v="0.53875000000000006"/>
    <x v="14"/>
  </r>
  <r>
    <n v="0.6"/>
    <s v="OK"/>
    <d v="2026-04-01T15:00:00"/>
    <s v="2026-04-01T12:00:00Z"/>
    <n v="0.34200000000000003"/>
    <x v="15"/>
  </r>
  <r>
    <n v="1.02"/>
    <s v="OK"/>
    <d v="2026-04-01T16:00:00"/>
    <s v="2026-04-01T13:00:00Z"/>
    <n v="0.59525000000000006"/>
    <x v="16"/>
  </r>
  <r>
    <n v="1.05"/>
    <s v="OK"/>
    <d v="2026-04-01T17:00:00"/>
    <s v="2026-04-01T14:00:00Z"/>
    <n v="0.79974999999999996"/>
    <x v="17"/>
  </r>
  <r>
    <n v="2.41"/>
    <s v="OK"/>
    <d v="2026-04-01T18:00:00"/>
    <s v="2026-04-01T15:00:00Z"/>
    <n v="1.32925"/>
    <x v="18"/>
  </r>
  <r>
    <n v="1.96"/>
    <s v="OK"/>
    <d v="2026-04-01T19:00:00"/>
    <s v="2026-04-01T16:00:00Z"/>
    <n v="1.2857499999999999"/>
    <x v="19"/>
  </r>
  <r>
    <n v="4"/>
    <s v="OK"/>
    <d v="2026-04-01T20:00:00"/>
    <s v="2026-04-01T17:00:00Z"/>
    <n v="1.244"/>
    <x v="20"/>
  </r>
  <r>
    <n v="2.04"/>
    <s v="OK"/>
    <d v="2026-04-01T21:00:00"/>
    <s v="2026-04-01T18:00:00Z"/>
    <n v="1.3382499999999999"/>
    <x v="21"/>
  </r>
  <r>
    <n v="0.31"/>
    <s v="OK"/>
    <d v="2026-04-01T22:00:00"/>
    <s v="2026-04-01T19:00:00Z"/>
    <n v="1.8147500000000001"/>
    <x v="22"/>
  </r>
  <r>
    <n v="0.33"/>
    <s v="OK"/>
    <d v="2026-04-01T23:00:00"/>
    <s v="2026-04-01T20:00:00Z"/>
    <n v="1.831"/>
    <x v="23"/>
  </r>
  <r>
    <n v="0.28000000000000003"/>
    <s v="OK"/>
    <d v="2026-04-02T00:00:00"/>
    <s v="2026-04-01T21:00:00Z"/>
    <n v="1.9152499999999999"/>
    <x v="0"/>
  </r>
  <r>
    <n v="0.27"/>
    <s v="OK"/>
    <d v="2026-04-02T01:00:00"/>
    <s v="2026-04-01T22:00:00Z"/>
    <n v="1.9769999999999999"/>
    <x v="1"/>
  </r>
  <r>
    <n v="0.36"/>
    <s v="OK"/>
    <d v="2026-04-02T02:00:00"/>
    <s v="2026-04-01T23:00:00Z"/>
    <n v="3.1367500000000001"/>
    <x v="2"/>
  </r>
  <r>
    <n v="0.28000000000000003"/>
    <s v="OK"/>
    <d v="2026-04-02T03:00:00"/>
    <s v="2026-04-02T00:00:00Z"/>
    <n v="3.6509999999999998"/>
    <x v="3"/>
  </r>
  <r>
    <n v="0.38"/>
    <s v="OK"/>
    <d v="2026-04-02T04:00:00"/>
    <s v="2026-04-02T01:00:00Z"/>
    <n v="3.7117499999999994"/>
    <x v="4"/>
  </r>
  <r>
    <n v="0.39"/>
    <s v="OK"/>
    <d v="2026-04-02T05:00:00"/>
    <s v="2026-04-02T02:00:00Z"/>
    <n v="4.1137499999999996"/>
    <x v="5"/>
  </r>
  <r>
    <n v="2.1"/>
    <s v="OK"/>
    <d v="2026-04-02T06:00:00"/>
    <s v="2026-04-02T03:00:00Z"/>
    <n v="4.8957499999999996"/>
    <x v="6"/>
  </r>
  <r>
    <n v="0.86"/>
    <s v="OK"/>
    <d v="2026-04-02T07:00:00"/>
    <s v="2026-04-02T04:00:00Z"/>
    <n v="4.7330000000000005"/>
    <x v="7"/>
  </r>
  <r>
    <n v="0.46"/>
    <s v="OK"/>
    <d v="2026-04-02T08:00:00"/>
    <s v="2026-04-02T05:00:00Z"/>
    <n v="6.5344999999999995"/>
    <x v="8"/>
  </r>
  <r>
    <n v="0.56000000000000005"/>
    <s v="OK"/>
    <d v="2026-04-02T09:00:00"/>
    <s v="2026-04-02T06:00:00Z"/>
    <n v="7.1795"/>
    <x v="9"/>
  </r>
  <r>
    <n v="1.07"/>
    <s v="OK"/>
    <d v="2026-04-02T10:00:00"/>
    <s v="2026-04-02T07:00:00Z"/>
    <n v="6.6524999999999999"/>
    <x v="10"/>
  </r>
  <r>
    <n v="2.58"/>
    <s v="OK"/>
    <d v="2026-04-02T11:00:00"/>
    <s v="2026-04-02T08:00:00Z"/>
    <n v="7.1807500000000006"/>
    <x v="11"/>
  </r>
  <r>
    <n v="0.82"/>
    <s v="OK"/>
    <d v="2026-04-02T12:00:00"/>
    <s v="2026-04-02T09:00:00Z"/>
    <n v="5.9525000000000006"/>
    <x v="12"/>
  </r>
  <r>
    <n v="0.54"/>
    <s v="OK"/>
    <d v="2026-04-02T13:00:00"/>
    <s v="2026-04-02T10:00:00Z"/>
    <n v="4.8827499999999997"/>
    <x v="13"/>
  </r>
  <r>
    <n v="2.56"/>
    <s v="OK"/>
    <d v="2026-04-02T14:00:00"/>
    <s v="2026-04-02T11:00:00Z"/>
    <n v="4.3302500000000004"/>
    <x v="14"/>
  </r>
  <r>
    <n v="2.6"/>
    <s v="OK"/>
    <d v="2026-04-02T15:00:00"/>
    <s v="2026-04-02T12:00:00Z"/>
    <n v="4.6057500000000005"/>
    <x v="15"/>
  </r>
  <r>
    <n v="1.47"/>
    <s v="OK"/>
    <d v="2026-04-02T16:00:00"/>
    <s v="2026-04-02T13:00:00Z"/>
    <n v="5.3467500000000001"/>
    <x v="16"/>
  </r>
  <r>
    <n v="1.1200000000000001"/>
    <s v="OK"/>
    <d v="2026-04-02T17:00:00"/>
    <s v="2026-04-02T14:00:00Z"/>
    <n v="8.9495000000000005"/>
    <x v="17"/>
  </r>
  <r>
    <n v="0.59"/>
    <s v="OK"/>
    <d v="2026-04-02T18:00:00"/>
    <s v="2026-04-02T15:00:00Z"/>
    <n v="11.074250000000001"/>
    <x v="18"/>
  </r>
  <r>
    <n v="0.37"/>
    <s v="OK"/>
    <d v="2026-04-02T19:00:00"/>
    <s v="2026-04-02T16:00:00Z"/>
    <n v="13.70825"/>
    <x v="19"/>
  </r>
  <r>
    <n v="1.1299999999999999"/>
    <s v="OK"/>
    <d v="2026-04-02T20:00:00"/>
    <s v="2026-04-02T17:00:00Z"/>
    <n v="14.622999999999999"/>
    <x v="20"/>
  </r>
  <r>
    <n v="2.36"/>
    <s v="OK"/>
    <d v="2026-04-02T21:00:00"/>
    <s v="2026-04-02T18:00:00Z"/>
    <n v="13.687250000000001"/>
    <x v="21"/>
  </r>
  <r>
    <n v="1.24"/>
    <s v="OK"/>
    <d v="2026-04-02T22:00:00"/>
    <s v="2026-04-02T19:00:00Z"/>
    <n v="12.297499999999999"/>
    <x v="22"/>
  </r>
  <r>
    <n v="0.55000000000000004"/>
    <s v="OK"/>
    <d v="2026-04-02T23:00:00"/>
    <s v="2026-04-02T20:00:00Z"/>
    <n v="9.7099999999999991"/>
    <x v="23"/>
  </r>
  <r>
    <n v="0.44"/>
    <s v="OK"/>
    <d v="2026-04-03T00:00:00"/>
    <s v="2026-04-02T21:00:00Z"/>
    <n v="6.3494999999999999"/>
    <x v="0"/>
  </r>
  <r>
    <n v="0.44"/>
    <s v="OK"/>
    <d v="2026-04-03T01:00:00"/>
    <s v="2026-04-02T22:00:00Z"/>
    <n v="3.8122500000000001"/>
    <x v="1"/>
  </r>
  <r>
    <n v="0.44"/>
    <s v="OK"/>
    <d v="2026-04-03T02:00:00"/>
    <s v="2026-04-02T23:00:00Z"/>
    <n v="3.8725000000000001"/>
    <x v="2"/>
  </r>
  <r>
    <n v="0.53"/>
    <s v="OK"/>
    <d v="2026-04-03T03:00:00"/>
    <s v="2026-04-03T00:00:00Z"/>
    <n v="4.0120000000000005"/>
    <x v="3"/>
  </r>
  <r>
    <n v="0.51"/>
    <s v="OK"/>
    <d v="2026-04-03T04:00:00"/>
    <s v="2026-04-03T01:00:00Z"/>
    <n v="4.1705000000000005"/>
    <x v="4"/>
  </r>
  <r>
    <n v="1.18"/>
    <s v="OK"/>
    <d v="2026-04-03T05:00:00"/>
    <s v="2026-04-03T02:00:00Z"/>
    <n v="4.2342500000000003"/>
    <x v="5"/>
  </r>
  <r>
    <n v="1.04"/>
    <s v="OK"/>
    <d v="2026-04-03T06:00:00"/>
    <s v="2026-04-03T03:00:00Z"/>
    <n v="4.2679999999999998"/>
    <x v="6"/>
  </r>
  <r>
    <n v="0.45"/>
    <s v="OK"/>
    <d v="2026-04-03T07:00:00"/>
    <s v="2026-04-03T04:00:00Z"/>
    <n v="4.6772499999999999"/>
    <x v="7"/>
  </r>
  <r>
    <n v="0.53"/>
    <s v="OK"/>
    <d v="2026-04-03T08:00:00"/>
    <s v="2026-04-03T05:00:00Z"/>
    <n v="5.3272499999999994"/>
    <x v="8"/>
  </r>
  <r>
    <n v="0.57999999999999996"/>
    <s v="OK"/>
    <d v="2026-04-03T09:00:00"/>
    <s v="2026-04-03T06:00:00Z"/>
    <n v="5.9894999999999996"/>
    <x v="9"/>
  </r>
  <r>
    <n v="0.48"/>
    <s v="OK"/>
    <d v="2026-04-03T10:00:00"/>
    <s v="2026-04-03T07:00:00Z"/>
    <n v="6.5510000000000002"/>
    <x v="10"/>
  </r>
  <r>
    <n v="2.6"/>
    <s v="OK"/>
    <d v="2026-04-03T11:00:00"/>
    <s v="2026-04-03T08:00:00Z"/>
    <n v="6.9444999999999997"/>
    <x v="11"/>
  </r>
  <r>
    <n v="1.39"/>
    <s v="OK"/>
    <d v="2026-04-03T12:00:00"/>
    <s v="2026-04-03T09:00:00Z"/>
    <n v="5.3119999999999994"/>
    <x v="12"/>
  </r>
  <r>
    <n v="0.61"/>
    <s v="OK"/>
    <d v="2026-04-03T13:00:00"/>
    <s v="2026-04-03T10:00:00Z"/>
    <n v="3.2094999999999994"/>
    <x v="13"/>
  </r>
  <r>
    <n v="1.98"/>
    <s v="OK"/>
    <d v="2026-04-03T14:00:00"/>
    <s v="2026-04-03T11:00:00Z"/>
    <n v="2.5837500000000002"/>
    <x v="14"/>
  </r>
  <r>
    <n v="1.96"/>
    <s v="OK"/>
    <d v="2026-04-03T15:00:00"/>
    <s v="2026-04-03T12:00:00Z"/>
    <n v="2.8924999999999996"/>
    <x v="15"/>
  </r>
  <r>
    <n v="1.1200000000000001"/>
    <s v="OK"/>
    <d v="2026-04-03T16:00:00"/>
    <s v="2026-04-03T13:00:00Z"/>
    <n v="2.92475"/>
    <x v="16"/>
  </r>
  <r>
    <n v="0.54"/>
    <s v="OK"/>
    <d v="2026-04-03T17:00:00"/>
    <s v="2026-04-03T14:00:00Z"/>
    <n v="3.891"/>
    <x v="17"/>
  </r>
  <r>
    <n v="0.49"/>
    <s v="OK"/>
    <d v="2026-04-03T18:00:00"/>
    <s v="2026-04-03T15:00:00Z"/>
    <n v="7.9704999999999995"/>
    <x v="18"/>
  </r>
  <r>
    <n v="2.73"/>
    <s v="OK"/>
    <d v="2026-04-03T19:00:00"/>
    <s v="2026-04-03T16:00:00Z"/>
    <n v="10.228249999999999"/>
    <x v="19"/>
  </r>
  <r>
    <n v="1.32"/>
    <s v="OK"/>
    <d v="2026-04-03T20:00:00"/>
    <s v="2026-04-03T17:00:00Z"/>
    <n v="10.248250000000001"/>
    <x v="20"/>
  </r>
  <r>
    <n v="0.57999999999999996"/>
    <s v="OK"/>
    <d v="2026-04-03T21:00:00"/>
    <s v="2026-04-03T18:00:00Z"/>
    <n v="6.9045000000000005"/>
    <x v="21"/>
  </r>
  <r>
    <n v="0.39"/>
    <s v="OK"/>
    <d v="2026-04-03T22:00:00"/>
    <s v="2026-04-03T19:00:00Z"/>
    <n v="6.5307499999999994"/>
    <x v="22"/>
  </r>
  <r>
    <n v="0.41"/>
    <s v="OK"/>
    <d v="2026-04-03T23:00:00"/>
    <s v="2026-04-03T20:00:00Z"/>
    <n v="6.3209999999999997"/>
    <x v="23"/>
  </r>
  <r>
    <n v="0.38"/>
    <s v="OK"/>
    <d v="2026-04-04T00:00:00"/>
    <s v="2026-04-03T21:00:00Z"/>
    <n v="4.5732499999999998"/>
    <x v="0"/>
  </r>
  <r>
    <n v="0.22"/>
    <s v="OK"/>
    <d v="2026-04-04T01:00:00"/>
    <s v="2026-04-03T22:00:00Z"/>
    <n v="3.4352499999999999"/>
    <x v="1"/>
  </r>
  <r>
    <n v="0.28000000000000003"/>
    <s v="OK"/>
    <d v="2026-04-04T02:00:00"/>
    <s v="2026-04-03T23:00:00Z"/>
    <n v="2.0477499999999997"/>
    <x v="2"/>
  </r>
  <r>
    <n v="0.61"/>
    <s v="OK"/>
    <d v="2026-04-04T03:00:00"/>
    <s v="2026-04-04T00:00:00Z"/>
    <n v="2.0342500000000001"/>
    <x v="3"/>
  </r>
  <r>
    <n v="1.36"/>
    <s v="OK"/>
    <d v="2026-04-04T04:00:00"/>
    <s v="2026-04-04T01:00:00Z"/>
    <n v="1.5467499999999998"/>
    <x v="4"/>
  </r>
  <r>
    <n v="0.34"/>
    <s v="OK"/>
    <d v="2026-04-04T05:00:00"/>
    <s v="2026-04-04T02:00:00Z"/>
    <n v="1.4695"/>
    <x v="5"/>
  </r>
  <r>
    <n v="0.26"/>
    <s v="OK"/>
    <d v="2026-04-04T06:00:00"/>
    <s v="2026-04-04T03:00:00Z"/>
    <n v="1.6479999999999999"/>
    <x v="6"/>
  </r>
  <r>
    <n v="0.44"/>
    <s v="OK"/>
    <d v="2026-04-04T07:00:00"/>
    <s v="2026-04-04T04:00:00Z"/>
    <n v="1.82"/>
    <x v="7"/>
  </r>
  <r>
    <n v="0.35"/>
    <s v="OK"/>
    <d v="2026-04-04T08:00:00"/>
    <s v="2026-04-04T05:00:00Z"/>
    <n v="2.3617500000000002"/>
    <x v="8"/>
  </r>
  <r>
    <n v="1.76"/>
    <s v="OK"/>
    <d v="2026-04-04T09:00:00"/>
    <s v="2026-04-04T06:00:00Z"/>
    <n v="2.22925"/>
    <x v="9"/>
  </r>
  <r>
    <n v="4.4000000000000004"/>
    <s v="OK"/>
    <d v="2026-04-04T10:00:00"/>
    <s v="2026-04-04T07:00:00Z"/>
    <n v="1.8005"/>
    <x v="10"/>
  </r>
  <r>
    <n v="2.39"/>
    <s v="OK"/>
    <d v="2026-04-04T11:00:00"/>
    <s v="2026-04-04T08:00:00Z"/>
    <n v="1.7384999999999999"/>
    <x v="11"/>
  </r>
  <r>
    <n v="1.1000000000000001"/>
    <s v="OK"/>
    <d v="2026-04-04T12:00:00"/>
    <s v="2026-04-04T09:00:00Z"/>
    <n v="1.494"/>
    <x v="12"/>
  </r>
  <r>
    <n v="0.62"/>
    <s v="OK"/>
    <d v="2026-04-04T13:00:00"/>
    <s v="2026-04-04T10:00:00Z"/>
    <n v="1.53525"/>
    <x v="13"/>
  </r>
  <r>
    <n v="0.76"/>
    <s v="OK"/>
    <d v="2026-04-04T14:00:00"/>
    <s v="2026-04-04T11:00:00Z"/>
    <n v="1.4075"/>
    <x v="14"/>
  </r>
  <r>
    <n v="0.68"/>
    <s v="OK"/>
    <d v="2026-04-04T15:00:00"/>
    <s v="2026-04-04T12:00:00Z"/>
    <n v="1.3260000000000001"/>
    <x v="15"/>
  </r>
  <r>
    <n v="2.2799999999999998"/>
    <s v="OK"/>
    <d v="2026-04-04T16:00:00"/>
    <s v="2026-04-04T13:00:00Z"/>
    <n v="1.33375"/>
    <x v="16"/>
  </r>
  <r>
    <n v="1.82"/>
    <s v="OK"/>
    <d v="2026-04-04T17:00:00"/>
    <s v="2026-04-04T14:00:00Z"/>
    <n v="2.3087499999999999"/>
    <x v="17"/>
  </r>
  <r>
    <n v="0.54"/>
    <s v="OK"/>
    <d v="2026-04-04T18:00:00"/>
    <s v="2026-04-04T15:00:00Z"/>
    <n v="3.3647499999999999"/>
    <x v="18"/>
  </r>
  <r>
    <n v="1.1100000000000001"/>
    <s v="OK"/>
    <d v="2026-04-04T19:00:00"/>
    <s v="2026-04-04T16:00:00Z"/>
    <n v="3.4034999999999997"/>
    <x v="19"/>
  </r>
  <r>
    <n v="3.56"/>
    <s v="OK"/>
    <d v="2026-04-04T20:00:00"/>
    <s v="2026-04-04T17:00:00Z"/>
    <n v="3.3192499999999998"/>
    <x v="20"/>
  </r>
  <r>
    <n v="4.42"/>
    <s v="OK"/>
    <d v="2026-04-04T21:00:00"/>
    <s v="2026-04-04T18:00:00Z"/>
    <n v="3.2515000000000001"/>
    <x v="21"/>
  </r>
  <r>
    <n v="2.79"/>
    <s v="OK"/>
    <d v="2026-04-04T22:00:00"/>
    <s v="2026-04-04T19:00:00Z"/>
    <n v="3.2162500000000001"/>
    <x v="22"/>
  </r>
  <r>
    <n v="2.96"/>
    <s v="OK"/>
    <d v="2026-04-04T23:00:00"/>
    <s v="2026-04-04T20:00:00Z"/>
    <n v="3.56175"/>
    <x v="23"/>
  </r>
  <r>
    <n v="1.07"/>
    <s v="OK"/>
    <d v="2026-04-05T00:00:00"/>
    <s v="2026-04-04T21:00:00Z"/>
    <n v="3.3472500000000003"/>
    <x v="0"/>
  </r>
  <r>
    <n v="0.99"/>
    <s v="OK"/>
    <d v="2026-04-05T01:00:00"/>
    <s v="2026-04-04T22:00:00Z"/>
    <n v="1.48125"/>
    <x v="1"/>
  </r>
  <r>
    <n v="0.86"/>
    <s v="OK"/>
    <d v="2026-04-05T02:00:00"/>
    <s v="2026-04-04T23:00:00Z"/>
    <n v="1.3977499999999998"/>
    <x v="2"/>
  </r>
  <r>
    <n v="0.95"/>
    <s v="OK"/>
    <d v="2026-04-05T03:00:00"/>
    <s v="2026-04-05T00:00:00Z"/>
    <n v="1.4435"/>
    <x v="3"/>
  </r>
  <r>
    <n v="0.9"/>
    <s v="OK"/>
    <d v="2026-04-05T04:00:00"/>
    <s v="2026-04-05T01:00:00Z"/>
    <n v="1.423"/>
    <x v="4"/>
  </r>
  <r>
    <n v="0.97"/>
    <s v="OK"/>
    <d v="2026-04-05T05:00:00"/>
    <s v="2026-04-05T02:00:00Z"/>
    <n v="1.4037500000000001"/>
    <x v="5"/>
  </r>
  <r>
    <n v="0.85"/>
    <s v="OK"/>
    <d v="2026-04-05T06:00:00"/>
    <s v="2026-04-05T03:00:00Z"/>
    <n v="1.371"/>
    <x v="6"/>
  </r>
  <r>
    <n v="0.87"/>
    <s v="OK"/>
    <d v="2026-04-05T07:00:00"/>
    <s v="2026-04-05T04:00:00Z"/>
    <n v="1.3207499999999999"/>
    <x v="7"/>
  </r>
  <r>
    <n v="2.63"/>
    <s v="OK"/>
    <d v="2026-04-05T08:00:00"/>
    <s v="2026-04-05T05:00:00Z"/>
    <n v="1.3067500000000001"/>
    <x v="8"/>
  </r>
  <r>
    <n v="1.04"/>
    <s v="OK"/>
    <d v="2026-04-05T09:00:00"/>
    <s v="2026-04-05T06:00:00Z"/>
    <n v="1.264"/>
    <x v="9"/>
  </r>
  <r>
    <n v="0.99"/>
    <s v="OK"/>
    <d v="2026-04-05T10:00:00"/>
    <s v="2026-04-05T07:00:00Z"/>
    <n v="1.6515"/>
    <x v="10"/>
  </r>
  <r>
    <n v="2.14"/>
    <s v="OK"/>
    <d v="2026-04-05T11:00:00"/>
    <s v="2026-04-05T08:00:00Z"/>
    <n v="1.05325"/>
    <x v="11"/>
  </r>
  <r>
    <n v="3.92"/>
    <s v="OK"/>
    <d v="2026-04-05T12:00:00"/>
    <s v="2026-04-05T09:00:00Z"/>
    <n v="0.88600000000000001"/>
    <x v="12"/>
  </r>
  <r>
    <n v="3.1"/>
    <s v="OK"/>
    <d v="2026-04-05T13:00:00"/>
    <s v="2026-04-05T10:00:00Z"/>
    <n v="0.69550000000000001"/>
    <x v="13"/>
  </r>
  <r>
    <n v="1.1000000000000001"/>
    <s v="OK"/>
    <d v="2026-04-05T14:00:00"/>
    <s v="2026-04-05T11:00:00Z"/>
    <n v="0.57325000000000004"/>
    <x v="14"/>
  </r>
  <r>
    <n v="2.44"/>
    <s v="OK"/>
    <d v="2026-04-05T15:00:00"/>
    <s v="2026-04-05T12:00:00Z"/>
    <n v="0.51974999999999993"/>
    <x v="15"/>
  </r>
  <r>
    <n v="1.46"/>
    <s v="OK"/>
    <d v="2026-04-05T16:00:00"/>
    <s v="2026-04-05T13:00:00Z"/>
    <n v="0.53149999999999997"/>
    <x v="16"/>
  </r>
  <r>
    <n v="0.67"/>
    <s v="OK"/>
    <d v="2026-04-05T17:00:00"/>
    <s v="2026-04-05T14:00:00Z"/>
    <n v="0.56099999999999994"/>
    <x v="17"/>
  </r>
  <r>
    <n v="0.47"/>
    <s v="OK"/>
    <d v="2026-04-05T18:00:00"/>
    <s v="2026-04-05T15:00:00Z"/>
    <n v="0.81499999999999995"/>
    <x v="18"/>
  </r>
  <r>
    <n v="0.87"/>
    <s v="OK"/>
    <d v="2026-04-05T19:00:00"/>
    <s v="2026-04-05T16:00:00Z"/>
    <n v="0.99649999999999994"/>
    <x v="19"/>
  </r>
  <r>
    <n v="2.2599999999999998"/>
    <s v="OK"/>
    <d v="2026-04-05T20:00:00"/>
    <s v="2026-04-05T17:00:00Z"/>
    <n v="1.1005"/>
    <x v="20"/>
  </r>
  <r>
    <n v="1.33"/>
    <s v="OK"/>
    <d v="2026-04-05T21:00:00"/>
    <s v="2026-04-05T18:00:00Z"/>
    <n v="0.91225000000000001"/>
    <x v="21"/>
  </r>
  <r>
    <n v="1.92"/>
    <s v="OK"/>
    <d v="2026-04-05T22:00:00"/>
    <s v="2026-04-05T19:00:00Z"/>
    <n v="0.89349999999999996"/>
    <x v="22"/>
  </r>
  <r>
    <n v="2.33"/>
    <s v="OK"/>
    <d v="2026-04-05T23:00:00"/>
    <s v="2026-04-05T20:00:00Z"/>
    <n v="0.80049999999999999"/>
    <x v="23"/>
  </r>
  <r>
    <n v="0.39"/>
    <s v="OK"/>
    <d v="2026-04-06T00:00:00"/>
    <s v="2026-04-05T21:00:00Z"/>
    <n v="0.76224999999999987"/>
    <x v="0"/>
  </r>
  <r>
    <n v="0.37"/>
    <s v="OK"/>
    <d v="2026-04-06T01:00:00"/>
    <s v="2026-04-05T22:00:00Z"/>
    <n v="0.44550000000000001"/>
    <x v="1"/>
  </r>
  <r>
    <n v="0.41"/>
    <s v="OK"/>
    <d v="2026-04-06T02:00:00"/>
    <s v="2026-04-05T23:00:00Z"/>
    <n v="0.32874999999999999"/>
    <x v="2"/>
  </r>
  <r>
    <n v="0.42"/>
    <s v="OK"/>
    <d v="2026-04-06T03:00:00"/>
    <s v="2026-04-06T00:00:00Z"/>
    <n v="0.25850000000000001"/>
    <x v="3"/>
  </r>
  <r>
    <n v="0.43"/>
    <s v="OK"/>
    <d v="2026-04-06T04:00:00"/>
    <s v="2026-04-06T01:00:00Z"/>
    <n v="0.26075000000000004"/>
    <x v="4"/>
  </r>
  <r>
    <n v="0.41"/>
    <s v="OK"/>
    <d v="2026-04-06T05:00:00"/>
    <s v="2026-04-06T02:00:00Z"/>
    <n v="0.316"/>
    <x v="5"/>
  </r>
  <r>
    <n v="0.41"/>
    <s v="OK"/>
    <d v="2026-04-06T06:00:00"/>
    <s v="2026-04-06T03:00:00Z"/>
    <n v="0.3755"/>
    <x v="6"/>
  </r>
  <r>
    <n v="0.61"/>
    <s v="OK"/>
    <d v="2026-04-06T07:00:00"/>
    <s v="2026-04-06T04:00:00Z"/>
    <n v="0.40099999999999997"/>
    <x v="7"/>
  </r>
  <r>
    <n v="0.7"/>
    <s v="OK"/>
    <d v="2026-04-06T08:00:00"/>
    <s v="2026-04-06T05:00:00Z"/>
    <n v="0.55049999999999999"/>
    <x v="8"/>
  </r>
  <r>
    <n v="0.63"/>
    <s v="OK"/>
    <d v="2026-04-06T09:00:00"/>
    <s v="2026-04-06T06:00:00Z"/>
    <n v="0.74099999999999999"/>
    <x v="9"/>
  </r>
  <r>
    <n v="3.65"/>
    <s v="OK"/>
    <d v="2026-04-06T10:00:00"/>
    <s v="2026-04-06T07:00:00Z"/>
    <n v="0.85250000000000004"/>
    <x v="10"/>
  </r>
  <r>
    <n v="1.52"/>
    <s v="OK"/>
    <d v="2026-04-06T11:00:00"/>
    <s v="2026-04-06T08:00:00Z"/>
    <n v="0.81225000000000003"/>
    <x v="11"/>
  </r>
  <r>
    <n v="1.1200000000000001"/>
    <s v="OK"/>
    <d v="2026-04-06T12:00:00"/>
    <s v="2026-04-06T09:00:00Z"/>
    <n v="0.72075"/>
    <x v="12"/>
  </r>
  <r>
    <n v="2.74"/>
    <s v="OK"/>
    <d v="2026-04-06T13:00:00"/>
    <s v="2026-04-06T10:00:00Z"/>
    <n v="0.70374999999999999"/>
    <x v="13"/>
  </r>
  <r>
    <n v="1.26"/>
    <s v="OK"/>
    <d v="2026-04-06T14:00:00"/>
    <s v="2026-04-06T11:00:00Z"/>
    <n v="0.66100000000000003"/>
    <x v="14"/>
  </r>
  <r>
    <n v="1.78"/>
    <s v="OK"/>
    <d v="2026-04-06T15:00:00"/>
    <s v="2026-04-06T12:00:00Z"/>
    <n v="1.04725"/>
    <x v="15"/>
  </r>
  <r>
    <n v="2.4"/>
    <s v="OK"/>
    <d v="2026-04-06T16:00:00"/>
    <s v="2026-04-06T13:00:00Z"/>
    <n v="2.4144999999999999"/>
    <x v="16"/>
  </r>
  <r>
    <n v="3.35"/>
    <s v="OK"/>
    <d v="2026-04-06T17:00:00"/>
    <s v="2026-04-06T14:00:00Z"/>
    <n v="3.1367500000000001"/>
    <x v="17"/>
  </r>
  <r>
    <n v="3.63"/>
    <s v="OK"/>
    <d v="2026-04-06T18:00:00"/>
    <s v="2026-04-06T15:00:00Z"/>
    <n v="2.4059999999999997"/>
    <x v="18"/>
  </r>
  <r>
    <n v="3.69"/>
    <s v="OK"/>
    <d v="2026-04-06T19:00:00"/>
    <s v="2026-04-06T16:00:00Z"/>
    <n v="1.6427499999999999"/>
    <x v="19"/>
  </r>
  <r>
    <n v="1.0900000000000001"/>
    <s v="OK"/>
    <d v="2026-04-06T20:00:00"/>
    <s v="2026-04-06T17:00:00Z"/>
    <n v="1.50325"/>
    <x v="20"/>
  </r>
  <r>
    <n v="0.59"/>
    <s v="OK"/>
    <d v="2026-04-06T21:00:00"/>
    <s v="2026-04-06T18:00:00Z"/>
    <n v="1.3932500000000001"/>
    <x v="21"/>
  </r>
  <r>
    <n v="0.47"/>
    <s v="OK"/>
    <d v="2026-04-06T22:00:00"/>
    <s v="2026-04-06T19:00:00Z"/>
    <n v="1.3462499999999999"/>
    <x v="22"/>
  </r>
  <r>
    <n v="0.41"/>
    <s v="OK"/>
    <d v="2026-04-06T23:00:00"/>
    <s v="2026-04-06T20:00:00Z"/>
    <n v="0.85399999999999998"/>
    <x v="23"/>
  </r>
  <r>
    <n v="0.34"/>
    <s v="OK"/>
    <d v="2026-04-07T00:00:00"/>
    <s v="2026-04-06T21:00:00Z"/>
    <n v="0.70100000000000007"/>
    <x v="0"/>
  </r>
  <r>
    <n v="0.34"/>
    <s v="OK"/>
    <d v="2026-04-07T01:00:00"/>
    <s v="2026-04-06T22:00:00Z"/>
    <n v="1.0494999999999999"/>
    <x v="1"/>
  </r>
  <r>
    <n v="1.95"/>
    <s v="OK"/>
    <d v="2026-04-07T02:00:00"/>
    <s v="2026-04-06T23:00:00Z"/>
    <n v="0.95050000000000001"/>
    <x v="2"/>
  </r>
  <r>
    <n v="0.32"/>
    <s v="OK"/>
    <d v="2026-04-07T03:00:00"/>
    <s v="2026-04-07T00:00:00Z"/>
    <n v="0.92825000000000002"/>
    <x v="3"/>
  </r>
  <r>
    <n v="0.51"/>
    <s v="OK"/>
    <d v="2026-04-07T04:00:00"/>
    <s v="2026-04-07T01:00:00Z"/>
    <n v="0.98824999999999996"/>
    <x v="4"/>
  </r>
  <r>
    <n v="0.65"/>
    <s v="OK"/>
    <d v="2026-04-07T05:00:00"/>
    <s v="2026-04-07T02:00:00Z"/>
    <n v="1.0867499999999999"/>
    <x v="5"/>
  </r>
  <r>
    <n v="0.56999999999999995"/>
    <s v="OK"/>
    <d v="2026-04-07T06:00:00"/>
    <s v="2026-04-07T03:00:00Z"/>
    <n v="1.63225"/>
    <x v="6"/>
  </r>
  <r>
    <n v="0.44"/>
    <s v="OK"/>
    <d v="2026-04-07T07:00:00"/>
    <s v="2026-04-07T04:00:00Z"/>
    <n v="6.4202500000000002"/>
    <x v="7"/>
  </r>
  <r>
    <n v="0.67"/>
    <s v="OK"/>
    <d v="2026-04-07T08:00:00"/>
    <s v="2026-04-07T05:00:00Z"/>
    <n v="6.5662500000000001"/>
    <x v="8"/>
  </r>
  <r>
    <n v="2.42"/>
    <s v="OK"/>
    <d v="2026-04-07T09:00:00"/>
    <s v="2026-04-07T06:00:00Z"/>
    <n v="5.5707500000000003"/>
    <x v="9"/>
  </r>
  <r>
    <n v="0.46"/>
    <s v="OK"/>
    <d v="2026-04-07T10:00:00"/>
    <s v="2026-04-07T07:00:00Z"/>
    <n v="4.6435000000000004"/>
    <x v="10"/>
  </r>
  <r>
    <n v="0.54"/>
    <s v="OK"/>
    <d v="2026-04-07T11:00:00"/>
    <s v="2026-04-07T08:00:00Z"/>
    <n v="2.6227499999999999"/>
    <x v="11"/>
  </r>
  <r>
    <n v="0.42"/>
    <s v="OK"/>
    <d v="2026-04-07T12:00:00"/>
    <s v="2026-04-07T09:00:00Z"/>
    <n v="1.4810000000000001"/>
    <x v="12"/>
  </r>
  <r>
    <n v="0.56000000000000005"/>
    <s v="OK"/>
    <d v="2026-04-07T13:00:00"/>
    <s v="2026-04-07T10:00:00Z"/>
    <n v="1.48525"/>
    <x v="13"/>
  </r>
  <r>
    <n v="1.98"/>
    <s v="OK"/>
    <d v="2026-04-07T14:00:00"/>
    <s v="2026-04-07T11:00:00Z"/>
    <n v="1.3772500000000001"/>
    <x v="14"/>
  </r>
  <r>
    <n v="2.29"/>
    <s v="OK"/>
    <d v="2026-04-07T15:00:00"/>
    <s v="2026-04-07T12:00:00Z"/>
    <n v="1.1312500000000001"/>
    <x v="15"/>
  </r>
  <r>
    <n v="0.91"/>
    <s v="OK"/>
    <d v="2026-04-07T16:00:00"/>
    <s v="2026-04-07T13:00:00Z"/>
    <n v="1.1859999999999999"/>
    <x v="16"/>
  </r>
  <r>
    <n v="1.06"/>
    <s v="OK"/>
    <d v="2026-04-07T17:00:00"/>
    <s v="2026-04-07T14:00:00Z"/>
    <n v="1.25075"/>
    <x v="17"/>
  </r>
  <r>
    <n v="2.56"/>
    <s v="OK"/>
    <d v="2026-04-07T18:00:00"/>
    <s v="2026-04-07T15:00:00Z"/>
    <n v="3.6217500000000005"/>
    <x v="18"/>
  </r>
  <r>
    <n v="4.78"/>
    <s v="OK"/>
    <d v="2026-04-07T19:00:00"/>
    <s v="2026-04-07T16:00:00Z"/>
    <n v="4.6734999999999998"/>
    <x v="19"/>
  </r>
  <r>
    <n v="4.38"/>
    <s v="OK"/>
    <d v="2026-04-07T20:00:00"/>
    <s v="2026-04-07T17:00:00Z"/>
    <n v="4.5412499999999998"/>
    <x v="20"/>
  </r>
  <r>
    <n v="2.19"/>
    <s v="OK"/>
    <d v="2026-04-07T21:00:00"/>
    <s v="2026-04-07T18:00:00Z"/>
    <n v="4.25875"/>
    <x v="21"/>
  </r>
  <r>
    <n v="0.4"/>
    <s v="OK"/>
    <d v="2026-04-07T22:00:00"/>
    <s v="2026-04-07T19:00:00Z"/>
    <n v="3.8692500000000001"/>
    <x v="22"/>
  </r>
  <r>
    <n v="0.51"/>
    <s v="OK"/>
    <d v="2026-04-07T23:00:00"/>
    <s v="2026-04-07T20:00:00Z"/>
    <n v="3.4987500000000002"/>
    <x v="23"/>
  </r>
  <r>
    <n v="0.34"/>
    <s v="OK"/>
    <d v="2026-04-08T00:00:00"/>
    <s v="2026-04-07T21:00:00Z"/>
    <n v="3.1934999999999998"/>
    <x v="0"/>
  </r>
  <r>
    <n v="0.32"/>
    <s v="OK"/>
    <d v="2026-04-08T01:00:00"/>
    <s v="2026-04-07T22:00:00Z"/>
    <n v="4.5305"/>
    <x v="1"/>
  </r>
  <r>
    <n v="0.28999999999999998"/>
    <s v="OK"/>
    <d v="2026-04-08T02:00:00"/>
    <s v="2026-04-07T23:00:00Z"/>
    <n v="4.6400000000000006"/>
    <x v="2"/>
  </r>
  <r>
    <n v="0.4"/>
    <s v="OK"/>
    <d v="2026-04-08T03:00:00"/>
    <s v="2026-04-08T00:00:00Z"/>
    <n v="5.06325"/>
    <x v="3"/>
  </r>
  <r>
    <n v="0.44"/>
    <s v="OK"/>
    <d v="2026-04-08T04:00:00"/>
    <s v="2026-04-08T01:00:00Z"/>
    <n v="5.1564999999999994"/>
    <x v="4"/>
  </r>
  <r>
    <n v="0.52"/>
    <s v="OK"/>
    <d v="2026-04-08T05:00:00"/>
    <s v="2026-04-08T02:00:00Z"/>
    <n v="5.282"/>
    <x v="5"/>
  </r>
  <r>
    <n v="0.71"/>
    <s v="OK"/>
    <d v="2026-04-08T06:00:00"/>
    <s v="2026-04-08T03:00:00Z"/>
    <n v="6.5437499999999993"/>
    <x v="6"/>
  </r>
  <r>
    <n v="1.7"/>
    <s v="OK"/>
    <d v="2026-04-08T07:00:00"/>
    <s v="2026-04-08T04:00:00Z"/>
    <n v="10.982749999999999"/>
    <x v="7"/>
  </r>
  <r>
    <n v="1.24"/>
    <s v="OK"/>
    <d v="2026-04-08T08:00:00"/>
    <s v="2026-04-08T05:00:00Z"/>
    <n v="13.983000000000001"/>
    <x v="8"/>
  </r>
  <r>
    <n v="0.4"/>
    <s v="OK"/>
    <d v="2026-04-08T09:00:00"/>
    <s v="2026-04-08T06:00:00Z"/>
    <n v="13.109249999999999"/>
    <x v="9"/>
  </r>
  <r>
    <n v="0.38"/>
    <s v="OK"/>
    <d v="2026-04-08T10:00:00"/>
    <s v="2026-04-08T07:00:00Z"/>
    <n v="9.09"/>
    <x v="10"/>
  </r>
  <r>
    <n v="0.56999999999999995"/>
    <s v="OK"/>
    <d v="2026-04-08T11:00:00"/>
    <s v="2026-04-08T08:00:00Z"/>
    <n v="10.1175"/>
    <x v="11"/>
  </r>
  <r>
    <n v="0.52"/>
    <s v="OK"/>
    <d v="2026-04-08T12:00:00"/>
    <s v="2026-04-08T09:00:00Z"/>
    <n v="6.97675"/>
    <x v="12"/>
  </r>
  <r>
    <n v="0.45"/>
    <s v="OK"/>
    <d v="2026-04-08T13:00:00"/>
    <s v="2026-04-08T10:00:00Z"/>
    <n v="8.1939999999999991"/>
    <x v="13"/>
  </r>
  <r>
    <n v="0.44"/>
    <s v="OK"/>
    <d v="2026-04-08T14:00:00"/>
    <s v="2026-04-08T11:00:00Z"/>
    <n v="8.3557500000000005"/>
    <x v="14"/>
  </r>
  <r>
    <n v="0.89"/>
    <s v="OK"/>
    <d v="2026-04-08T15:00:00"/>
    <s v="2026-04-08T12:00:00Z"/>
    <n v="7.5759999999999987"/>
    <x v="15"/>
  </r>
  <r>
    <n v="2.29"/>
    <s v="OK"/>
    <d v="2026-04-08T16:00:00"/>
    <s v="2026-04-08T13:00:00Z"/>
    <n v="5.0199999999999996"/>
    <x v="16"/>
  </r>
  <r>
    <n v="0.56000000000000005"/>
    <s v="OK"/>
    <d v="2026-04-08T17:00:00"/>
    <s v="2026-04-08T14:00:00Z"/>
    <n v="8.1192499999999992"/>
    <x v="17"/>
  </r>
  <r>
    <n v="0.66"/>
    <s v="OK"/>
    <d v="2026-04-08T18:00:00"/>
    <s v="2026-04-08T15:00:00Z"/>
    <n v="13.311999999999999"/>
    <x v="18"/>
  </r>
  <r>
    <n v="1.49"/>
    <s v="OK"/>
    <d v="2026-04-08T19:00:00"/>
    <s v="2026-04-08T16:00:00Z"/>
    <n v="17.489750000000001"/>
    <x v="19"/>
  </r>
  <r>
    <n v="3.54"/>
    <s v="OK"/>
    <d v="2026-04-08T20:00:00"/>
    <s v="2026-04-08T17:00:00Z"/>
    <n v="21.44725"/>
    <x v="20"/>
  </r>
  <r>
    <n v="3.92"/>
    <s v="OK"/>
    <d v="2026-04-08T21:00:00"/>
    <s v="2026-04-08T18:00:00Z"/>
    <n v="17.837500000000002"/>
    <x v="21"/>
  </r>
  <r>
    <n v="2.44"/>
    <s v="OK"/>
    <d v="2026-04-08T22:00:00"/>
    <s v="2026-04-08T19:00:00Z"/>
    <n v="12.38175"/>
    <x v="22"/>
  </r>
  <r>
    <n v="0.52"/>
    <s v="OK"/>
    <d v="2026-04-08T23:00:00"/>
    <s v="2026-04-08T20:00:00Z"/>
    <n v="7.4984999999999999"/>
    <x v="23"/>
  </r>
  <r>
    <n v="0.41"/>
    <s v="OK"/>
    <d v="2026-04-09T00:00:00"/>
    <s v="2026-04-08T21:00:00Z"/>
    <n v="3.1365000000000003"/>
    <x v="0"/>
  </r>
  <r>
    <n v="0.45"/>
    <s v="OK"/>
    <d v="2026-04-09T01:00:00"/>
    <s v="2026-04-08T22:00:00Z"/>
    <n v="4.3977500000000003"/>
    <x v="1"/>
  </r>
  <r>
    <n v="0.4"/>
    <s v="OK"/>
    <d v="2026-04-09T02:00:00"/>
    <s v="2026-04-08T23:00:00Z"/>
    <n v="4.6609999999999996"/>
    <x v="2"/>
  </r>
  <r>
    <n v="0.48"/>
    <s v="OK"/>
    <d v="2026-04-09T03:00:00"/>
    <s v="2026-04-09T00:00:00Z"/>
    <n v="4.6630000000000003"/>
    <x v="3"/>
  </r>
  <r>
    <n v="0.82"/>
    <s v="OK"/>
    <d v="2026-04-09T04:00:00"/>
    <s v="2026-04-09T01:00:00Z"/>
    <n v="7.1905000000000001"/>
    <x v="4"/>
  </r>
  <r>
    <n v="0.56999999999999995"/>
    <s v="OK"/>
    <d v="2026-04-09T05:00:00"/>
    <s v="2026-04-09T02:00:00Z"/>
    <n v="12.65775"/>
    <x v="5"/>
  </r>
  <r>
    <n v="0.69"/>
    <s v="OK"/>
    <d v="2026-04-09T06:00:00"/>
    <s v="2026-04-09T03:00:00Z"/>
    <n v="14.37275"/>
    <x v="6"/>
  </r>
  <r>
    <n v="0.82"/>
    <s v="OK"/>
    <d v="2026-04-09T07:00:00"/>
    <s v="2026-04-09T04:00:00Z"/>
    <n v="17.496749999999999"/>
    <x v="7"/>
  </r>
  <r>
    <n v="3.25"/>
    <s v="OK"/>
    <d v="2026-04-09T08:00:00"/>
    <s v="2026-04-09T05:00:00Z"/>
    <n v="18.791499999999999"/>
    <x v="8"/>
  </r>
  <r>
    <n v="0.62"/>
    <s v="OK"/>
    <d v="2026-04-09T09:00:00"/>
    <s v="2026-04-09T06:00:00Z"/>
    <n v="20.085999999999999"/>
    <x v="9"/>
  </r>
  <r>
    <n v="0.56999999999999995"/>
    <s v="OK"/>
    <d v="2026-04-09T10:00:00"/>
    <s v="2026-04-09T07:00:00Z"/>
    <n v="14.3505"/>
    <x v="10"/>
  </r>
  <r>
    <n v="0.51"/>
    <s v="OK"/>
    <d v="2026-04-09T11:00:00"/>
    <s v="2026-04-09T08:00:00Z"/>
    <n v="11.420500000000001"/>
    <x v="11"/>
  </r>
  <r>
    <n v="0.87"/>
    <s v="OK"/>
    <d v="2026-04-09T12:00:00"/>
    <s v="2026-04-09T09:00:00Z"/>
    <n v="11.530749999999999"/>
    <x v="12"/>
  </r>
  <r>
    <n v="2.46"/>
    <s v="OK"/>
    <d v="2026-04-09T13:00:00"/>
    <s v="2026-04-09T10:00:00Z"/>
    <n v="11.420250000000001"/>
    <x v="13"/>
  </r>
  <r>
    <n v="0.59"/>
    <s v="OK"/>
    <d v="2026-04-09T14:00:00"/>
    <s v="2026-04-09T11:00:00Z"/>
    <n v="11.474499999999999"/>
    <x v="14"/>
  </r>
  <r>
    <n v="1.1200000000000001"/>
    <s v="OK"/>
    <d v="2026-04-09T15:00:00"/>
    <s v="2026-04-09T12:00:00Z"/>
    <n v="10.247"/>
    <x v="15"/>
  </r>
  <r>
    <n v="0.57999999999999996"/>
    <s v="OK"/>
    <d v="2026-04-09T16:00:00"/>
    <s v="2026-04-09T13:00:00Z"/>
    <n v="9.9145000000000003"/>
    <x v="16"/>
  </r>
  <r>
    <n v="0.63"/>
    <s v="OK"/>
    <d v="2026-04-09T17:00:00"/>
    <s v="2026-04-09T14:00:00Z"/>
    <n v="11.9885"/>
    <x v="17"/>
  </r>
  <r>
    <n v="0.49"/>
    <s v="OK"/>
    <d v="2026-04-09T18:00:00"/>
    <s v="2026-04-09T15:00:00Z"/>
    <n v="13.833000000000002"/>
    <x v="18"/>
  </r>
  <r>
    <n v="1.68"/>
    <s v="OK"/>
    <d v="2026-04-09T19:00:00"/>
    <s v="2026-04-09T16:00:00Z"/>
    <n v="18.8245"/>
    <x v="19"/>
  </r>
  <r>
    <n v="3.59"/>
    <s v="OK"/>
    <d v="2026-04-09T20:00:00"/>
    <s v="2026-04-09T17:00:00Z"/>
    <n v="18.390750000000001"/>
    <x v="20"/>
  </r>
  <r>
    <n v="3.81"/>
    <s v="OK"/>
    <d v="2026-04-09T21:00:00"/>
    <s v="2026-04-09T18:00:00Z"/>
    <n v="10.677000000000001"/>
    <x v="21"/>
  </r>
  <r>
    <n v="3.07"/>
    <s v="OK"/>
    <d v="2026-04-09T22:00:00"/>
    <s v="2026-04-09T19:00:00Z"/>
    <n v="7.9590000000000005"/>
    <x v="22"/>
  </r>
  <r>
    <n v="0.55000000000000004"/>
    <s v="OK"/>
    <d v="2026-04-09T23:00:00"/>
    <s v="2026-04-09T20:00:00Z"/>
    <n v="3.3805000000000001"/>
    <x v="23"/>
  </r>
  <r>
    <n v="0.47"/>
    <s v="OK"/>
    <d v="2026-04-10T00:00:00"/>
    <s v="2026-04-09T21:00:00Z"/>
    <n v="2.0034999999999998"/>
    <x v="0"/>
  </r>
  <r>
    <n v="0.55000000000000004"/>
    <s v="OK"/>
    <d v="2026-04-10T01:00:00"/>
    <s v="2026-04-09T22:00:00Z"/>
    <n v="1.54775"/>
    <x v="1"/>
  </r>
  <r>
    <n v="0.44"/>
    <s v="OK"/>
    <d v="2026-04-10T02:00:00"/>
    <s v="2026-04-09T23:00:00Z"/>
    <n v="1.6014999999999999"/>
    <x v="2"/>
  </r>
  <r>
    <n v="0.45"/>
    <s v="OK"/>
    <d v="2026-04-10T03:00:00"/>
    <s v="2026-04-10T00:00:00Z"/>
    <n v="1.9769999999999999"/>
    <x v="3"/>
  </r>
  <r>
    <n v="0.8"/>
    <s v="OK"/>
    <d v="2026-04-10T04:00:00"/>
    <s v="2026-04-10T01:00:00Z"/>
    <n v="2.306"/>
    <x v="4"/>
  </r>
  <r>
    <n v="0.94"/>
    <s v="OK"/>
    <d v="2026-04-10T05:00:00"/>
    <s v="2026-04-10T02:00:00Z"/>
    <n v="5.0407500000000001"/>
    <x v="5"/>
  </r>
  <r>
    <n v="1.04"/>
    <s v="OK"/>
    <d v="2026-04-10T06:00:00"/>
    <s v="2026-04-10T03:00:00Z"/>
    <n v="10.6355"/>
    <x v="6"/>
  </r>
  <r>
    <n v="1.66"/>
    <s v="OK"/>
    <d v="2026-04-10T07:00:00"/>
    <s v="2026-04-10T04:00:00Z"/>
    <n v="15.69275"/>
    <x v="7"/>
  </r>
  <r>
    <n v="2.44"/>
    <s v="OK"/>
    <d v="2026-04-10T08:00:00"/>
    <s v="2026-04-10T05:00:00Z"/>
    <n v="16.327999999999999"/>
    <x v="8"/>
  </r>
  <r>
    <n v="0.52"/>
    <s v="OK"/>
    <d v="2026-04-10T09:00:00"/>
    <s v="2026-04-10T06:00:00Z"/>
    <n v="19.118500000000001"/>
    <x v="9"/>
  </r>
  <r>
    <n v="0.55000000000000004"/>
    <s v="OK"/>
    <d v="2026-04-10T10:00:00"/>
    <s v="2026-04-10T07:00:00Z"/>
    <n v="16.326499999999999"/>
    <x v="10"/>
  </r>
  <r>
    <n v="3.6"/>
    <s v="OK"/>
    <d v="2026-04-10T11:00:00"/>
    <s v="2026-04-10T08:00:00Z"/>
    <n v="9.7625000000000011"/>
    <x v="11"/>
  </r>
  <r>
    <n v="1.07"/>
    <s v="OK"/>
    <d v="2026-04-10T12:00:00"/>
    <s v="2026-04-10T09:00:00Z"/>
    <n v="7.4272499999999999"/>
    <x v="12"/>
  </r>
  <r>
    <n v="0.62"/>
    <s v="OK"/>
    <d v="2026-04-10T13:00:00"/>
    <s v="2026-04-10T10:00:00Z"/>
    <n v="6.4254999999999995"/>
    <x v="13"/>
  </r>
  <r>
    <n v="0.66"/>
    <s v="OK"/>
    <d v="2026-04-10T14:00:00"/>
    <s v="2026-04-10T11:00:00Z"/>
    <n v="6.06"/>
    <x v="14"/>
  </r>
  <r>
    <n v="0.49"/>
    <s v="OK"/>
    <d v="2026-04-10T15:00:00"/>
    <s v="2026-04-10T12:00:00Z"/>
    <n v="5.4469999999999992"/>
    <x v="15"/>
  </r>
  <r>
    <n v="1.92"/>
    <s v="OK"/>
    <d v="2026-04-10T16:00:00"/>
    <s v="2026-04-10T13:00:00Z"/>
    <n v="8.1269999999999989"/>
    <x v="16"/>
  </r>
  <r>
    <n v="2.15"/>
    <s v="OK"/>
    <d v="2026-04-10T17:00:00"/>
    <s v="2026-04-10T14:00:00Z"/>
    <n v="9.4124999999999996"/>
    <x v="17"/>
  </r>
  <r>
    <n v="0.52"/>
    <s v="OK"/>
    <d v="2026-04-10T18:00:00"/>
    <s v="2026-04-10T15:00:00Z"/>
    <n v="15.183"/>
    <x v="18"/>
  </r>
  <r>
    <n v="3.61"/>
    <s v="OK"/>
    <d v="2026-04-10T19:00:00"/>
    <s v="2026-04-10T16:00:00Z"/>
    <n v="19.406500000000001"/>
    <x v="19"/>
  </r>
  <r>
    <n v="1.94"/>
    <s v="OK"/>
    <d v="2026-04-10T20:00:00"/>
    <s v="2026-04-10T17:00:00Z"/>
    <n v="23.62"/>
    <x v="20"/>
  </r>
  <r>
    <n v="0.88"/>
    <s v="OK"/>
    <d v="2026-04-10T21:00:00"/>
    <s v="2026-04-10T18:00:00Z"/>
    <n v="23.418749999999999"/>
    <x v="21"/>
  </r>
  <r>
    <n v="3.71"/>
    <s v="OK"/>
    <d v="2026-04-10T22:00:00"/>
    <s v="2026-04-10T19:00:00Z"/>
    <n v="19.52225"/>
    <x v="22"/>
  </r>
  <r>
    <n v="1.57"/>
    <s v="OK"/>
    <d v="2026-04-10T23:00:00"/>
    <s v="2026-04-10T20:00:00Z"/>
    <n v="12.548999999999999"/>
    <x v="23"/>
  </r>
  <r>
    <n v="1.5"/>
    <s v="OK"/>
    <d v="2026-04-11T00:00:00"/>
    <s v="2026-04-10T21:00:00Z"/>
    <n v="9.4202499999999993"/>
    <x v="0"/>
  </r>
  <r>
    <n v="1.41"/>
    <s v="OK"/>
    <d v="2026-04-11T01:00:00"/>
    <s v="2026-04-10T22:00:00Z"/>
    <n v="5.6862500000000002"/>
    <x v="1"/>
  </r>
  <r>
    <n v="1.54"/>
    <s v="OK"/>
    <d v="2026-04-11T02:00:00"/>
    <s v="2026-04-10T23:00:00Z"/>
    <n v="5.835"/>
    <x v="2"/>
  </r>
  <r>
    <n v="1.61"/>
    <s v="OK"/>
    <d v="2026-04-11T03:00:00"/>
    <s v="2026-04-11T00:00:00Z"/>
    <n v="7.0392500000000009"/>
    <x v="3"/>
  </r>
  <r>
    <n v="1.47"/>
    <s v="OK"/>
    <d v="2026-04-11T04:00:00"/>
    <s v="2026-04-11T01:00:00Z"/>
    <n v="11.671749999999999"/>
    <x v="4"/>
  </r>
  <r>
    <n v="1.65"/>
    <s v="OK"/>
    <d v="2026-04-11T05:00:00"/>
    <s v="2026-04-11T02:00:00Z"/>
    <n v="14.14725"/>
    <x v="5"/>
  </r>
  <r>
    <n v="1.72"/>
    <s v="OK"/>
    <d v="2026-04-11T06:00:00"/>
    <s v="2026-04-11T03:00:00Z"/>
    <n v="14.781499999999999"/>
    <x v="6"/>
  </r>
  <r>
    <n v="2.14"/>
    <s v="OK"/>
    <d v="2026-04-11T07:00:00"/>
    <s v="2026-04-11T04:00:00Z"/>
    <n v="14.372250000000001"/>
    <x v="7"/>
  </r>
  <r>
    <n v="3.75"/>
    <s v="OK"/>
    <d v="2026-04-11T08:00:00"/>
    <s v="2026-04-11T05:00:00Z"/>
    <n v="12.174999999999999"/>
    <x v="8"/>
  </r>
  <r>
    <n v="0.56000000000000005"/>
    <s v="OK"/>
    <d v="2026-04-11T09:00:00"/>
    <s v="2026-04-11T06:00:00Z"/>
    <n v="8.391"/>
    <x v="9"/>
  </r>
  <r>
    <n v="0.42"/>
    <s v="OK"/>
    <d v="2026-04-11T10:00:00"/>
    <s v="2026-04-11T07:00:00Z"/>
    <n v="9.31"/>
    <x v="10"/>
  </r>
  <r>
    <n v="0.55000000000000004"/>
    <s v="OK"/>
    <d v="2026-04-11T11:00:00"/>
    <s v="2026-04-11T08:00:00Z"/>
    <n v="10.724500000000001"/>
    <x v="11"/>
  </r>
  <r>
    <n v="0.44"/>
    <s v="OK"/>
    <d v="2026-04-11T12:00:00"/>
    <s v="2026-04-11T09:00:00Z"/>
    <n v="4.5179999999999998"/>
    <x v="12"/>
  </r>
  <r>
    <n v="0.56000000000000005"/>
    <s v="OK"/>
    <d v="2026-04-11T13:00:00"/>
    <s v="2026-04-11T10:00:00Z"/>
    <n v="4.5180000000000007"/>
    <x v="13"/>
  </r>
  <r>
    <n v="0.51"/>
    <s v="OK"/>
    <d v="2026-04-11T14:00:00"/>
    <s v="2026-04-11T11:00:00Z"/>
    <n v="5.6477500000000003"/>
    <x v="14"/>
  </r>
  <r>
    <n v="3.69"/>
    <s v="OK"/>
    <d v="2026-04-11T15:00:00"/>
    <s v="2026-04-11T12:00:00Z"/>
    <n v="4.5705"/>
    <x v="15"/>
  </r>
  <r>
    <n v="5.5"/>
    <s v="OK"/>
    <d v="2026-04-11T16:00:00"/>
    <s v="2026-04-11T13:00:00Z"/>
    <n v="4.7117499999999994"/>
    <x v="16"/>
  </r>
  <r>
    <n v="1.66"/>
    <s v="OK"/>
    <d v="2026-04-11T17:00:00"/>
    <s v="2026-04-11T14:00:00Z"/>
    <n v="7.8992500000000003"/>
    <x v="17"/>
  </r>
  <r>
    <n v="0.82"/>
    <s v="OK"/>
    <d v="2026-04-11T18:00:00"/>
    <s v="2026-04-11T15:00:00Z"/>
    <n v="15.060500000000001"/>
    <x v="18"/>
  </r>
  <r>
    <n v="3.19"/>
    <s v="OK"/>
    <d v="2026-04-11T19:00:00"/>
    <s v="2026-04-11T16:00:00Z"/>
    <n v="18.771750000000004"/>
    <x v="19"/>
  </r>
  <r>
    <n v="2.88"/>
    <s v="OK"/>
    <d v="2026-04-11T20:00:00"/>
    <s v="2026-04-11T17:00:00Z"/>
    <n v="19.166500000000003"/>
    <x v="20"/>
  </r>
  <r>
    <n v="0.61"/>
    <s v="OK"/>
    <d v="2026-04-11T21:00:00"/>
    <s v="2026-04-11T18:00:00Z"/>
    <n v="14.7355"/>
    <x v="21"/>
  </r>
  <r>
    <n v="0.43"/>
    <s v="OK"/>
    <d v="2026-04-11T22:00:00"/>
    <s v="2026-04-11T19:00:00Z"/>
    <n v="12.378999999999998"/>
    <x v="22"/>
  </r>
  <r>
    <n v="0.31"/>
    <s v="OK"/>
    <d v="2026-04-11T23:00:00"/>
    <s v="2026-04-11T20:00:00Z"/>
    <n v="8.2829999999999995"/>
    <x v="23"/>
  </r>
  <r>
    <n v="0.3"/>
    <s v="OK"/>
    <d v="2026-04-12T00:00:00"/>
    <s v="2026-04-11T21:00:00Z"/>
    <n v="6.6512499999999992"/>
    <x v="0"/>
  </r>
  <r>
    <n v="0.3"/>
    <s v="OK"/>
    <d v="2026-04-12T01:00:00"/>
    <s v="2026-04-11T22:00:00Z"/>
    <n v="5.6862500000000002"/>
    <x v="1"/>
  </r>
  <r>
    <n v="1.65"/>
    <s v="OK"/>
    <d v="2026-04-12T02:00:00"/>
    <s v="2026-04-11T23:00:00Z"/>
    <n v="5.5177500000000004"/>
    <x v="2"/>
  </r>
  <r>
    <n v="0.37"/>
    <s v="OK"/>
    <d v="2026-04-12T03:00:00"/>
    <s v="2026-04-12T00:00:00Z"/>
    <n v="5.7772500000000004"/>
    <x v="3"/>
  </r>
  <r>
    <n v="0.25"/>
    <s v="OK"/>
    <d v="2026-04-12T04:00:00"/>
    <s v="2026-04-12T01:00:00Z"/>
    <n v="5.3769999999999998"/>
    <x v="4"/>
  </r>
  <r>
    <n v="0.38"/>
    <s v="OK"/>
    <d v="2026-04-12T05:00:00"/>
    <s v="2026-04-12T02:00:00Z"/>
    <n v="5.7460000000000004"/>
    <x v="5"/>
  </r>
  <r>
    <n v="0.3"/>
    <s v="OK"/>
    <d v="2026-04-12T06:00:00"/>
    <s v="2026-04-12T03:00:00Z"/>
    <n v="7.5309999999999997"/>
    <x v="6"/>
  </r>
  <r>
    <n v="1.86"/>
    <s v="OK"/>
    <d v="2026-04-12T07:00:00"/>
    <s v="2026-04-12T04:00:00Z"/>
    <n v="5.7132500000000004"/>
    <x v="7"/>
  </r>
  <r>
    <n v="0.54"/>
    <s v="OK"/>
    <d v="2026-04-12T08:00:00"/>
    <s v="2026-04-12T05:00:00Z"/>
    <n v="5.4842500000000003"/>
    <x v="8"/>
  </r>
  <r>
    <n v="0.37"/>
    <s v="OK"/>
    <d v="2026-04-12T09:00:00"/>
    <s v="2026-04-12T06:00:00Z"/>
    <n v="6.4732500000000002"/>
    <x v="9"/>
  </r>
  <r>
    <n v="0.44"/>
    <s v="OK"/>
    <d v="2026-04-12T10:00:00"/>
    <s v="2026-04-12T07:00:00Z"/>
    <n v="6.0434999999999999"/>
    <x v="10"/>
  </r>
  <r>
    <n v="1.1200000000000001"/>
    <s v="OK"/>
    <d v="2026-04-12T11:00:00"/>
    <s v="2026-04-12T08:00:00Z"/>
    <n v="6.2050000000000001"/>
    <x v="11"/>
  </r>
  <r>
    <n v="0.54"/>
    <s v="OK"/>
    <d v="2026-04-12T12:00:00"/>
    <s v="2026-04-12T09:00:00Z"/>
    <n v="4.89025"/>
    <x v="12"/>
  </r>
  <r>
    <n v="1.91"/>
    <s v="OK"/>
    <d v="2026-04-12T13:00:00"/>
    <s v="2026-04-12T10:00:00Z"/>
    <n v="4.34"/>
    <x v="13"/>
  </r>
  <r>
    <n v="0.43"/>
    <s v="OK"/>
    <d v="2026-04-12T14:00:00"/>
    <s v="2026-04-12T11:00:00Z"/>
    <n v="5.82925"/>
    <x v="14"/>
  </r>
  <r>
    <n v="0.47"/>
    <s v="OK"/>
    <d v="2026-04-12T15:00:00"/>
    <s v="2026-04-12T12:00:00Z"/>
    <n v="4.2277500000000003"/>
    <x v="15"/>
  </r>
  <r>
    <n v="0.4"/>
    <s v="OK"/>
    <d v="2026-04-12T16:00:00"/>
    <s v="2026-04-12T13:00:00Z"/>
    <n v="4.6230000000000002"/>
    <x v="16"/>
  </r>
  <r>
    <n v="0.35"/>
    <s v="OK"/>
    <d v="2026-04-12T17:00:00"/>
    <s v="2026-04-12T14:00:00Z"/>
    <n v="7.1814999999999998"/>
    <x v="17"/>
  </r>
  <r>
    <n v="0.36"/>
    <s v="OK"/>
    <d v="2026-04-12T18:00:00"/>
    <s v="2026-04-12T15:00:00Z"/>
    <n v="13.425000000000001"/>
    <x v="18"/>
  </r>
  <r>
    <n v="0.34"/>
    <s v="OK"/>
    <d v="2026-04-12T19:00:00"/>
    <s v="2026-04-12T16:00:00Z"/>
    <n v="15.734999999999999"/>
    <x v="19"/>
  </r>
  <r>
    <n v="4.9000000000000004"/>
    <s v="OK"/>
    <d v="2026-04-12T20:00:00"/>
    <s v="2026-04-12T17:00:00Z"/>
    <n v="16.154500000000002"/>
    <x v="20"/>
  </r>
  <r>
    <n v="4.29"/>
    <s v="OK"/>
    <d v="2026-04-12T21:00:00"/>
    <s v="2026-04-12T18:00:00Z"/>
    <n v="15.823"/>
    <x v="21"/>
  </r>
  <r>
    <n v="2.52"/>
    <s v="OK"/>
    <d v="2026-04-12T22:00:00"/>
    <s v="2026-04-12T19:00:00Z"/>
    <n v="14.018750000000001"/>
    <x v="22"/>
  </r>
  <r>
    <n v="1.08"/>
    <s v="OK"/>
    <d v="2026-04-12T23:00:00"/>
    <s v="2026-04-12T20:00:00Z"/>
    <n v="11.090499999999999"/>
    <x v="23"/>
  </r>
  <r>
    <n v="0.48"/>
    <s v="OK"/>
    <d v="2026-04-13T00:00:00"/>
    <s v="2026-04-12T21:00:00Z"/>
    <n v="8.1577500000000001"/>
    <x v="0"/>
  </r>
  <r>
    <n v="0.28999999999999998"/>
    <s v="OK"/>
    <d v="2026-04-13T01:00:00"/>
    <s v="2026-04-12T22:00:00Z"/>
    <n v="6.2457500000000001"/>
    <x v="1"/>
  </r>
  <r>
    <n v="0.42"/>
    <s v="OK"/>
    <d v="2026-04-13T02:00:00"/>
    <s v="2026-04-12T23:00:00Z"/>
    <n v="6.9125000000000005"/>
    <x v="2"/>
  </r>
  <r>
    <n v="0.47"/>
    <s v="OK"/>
    <d v="2026-04-13T03:00:00"/>
    <s v="2026-04-13T00:00:00Z"/>
    <n v="8.0587499999999999"/>
    <x v="3"/>
  </r>
  <r>
    <n v="0.5"/>
    <s v="OK"/>
    <d v="2026-04-13T04:00:00"/>
    <s v="2026-04-13T01:00:00Z"/>
    <n v="9.3847500000000004"/>
    <x v="4"/>
  </r>
  <r>
    <n v="0.56999999999999995"/>
    <s v="OK"/>
    <d v="2026-04-13T05:00:00"/>
    <s v="2026-04-13T02:00:00Z"/>
    <n v="11.478250000000001"/>
    <x v="5"/>
  </r>
  <r>
    <n v="0.65"/>
    <s v="OK"/>
    <d v="2026-04-13T06:00:00"/>
    <s v="2026-04-13T03:00:00Z"/>
    <n v="16.2605"/>
    <x v="6"/>
  </r>
  <r>
    <n v="2.2599999999999998"/>
    <s v="OK"/>
    <d v="2026-04-13T07:00:00"/>
    <s v="2026-04-13T04:00:00Z"/>
    <n v="20.510999999999999"/>
    <x v="7"/>
  </r>
  <r>
    <n v="0.49"/>
    <s v="OK"/>
    <d v="2026-04-13T08:00:00"/>
    <s v="2026-04-13T05:00:00Z"/>
    <n v="22.351500000000001"/>
    <x v="8"/>
  </r>
  <r>
    <n v="0.48"/>
    <s v="OK"/>
    <d v="2026-04-13T09:00:00"/>
    <s v="2026-04-13T06:00:00Z"/>
    <n v="16.590249999999997"/>
    <x v="9"/>
  </r>
  <r>
    <n v="0.4"/>
    <s v="OK"/>
    <d v="2026-04-13T10:00:00"/>
    <s v="2026-04-13T07:00:00Z"/>
    <n v="13.305250000000001"/>
    <x v="10"/>
  </r>
  <r>
    <n v="0.83"/>
    <s v="OK"/>
    <d v="2026-04-13T11:00:00"/>
    <s v="2026-04-13T08:00:00Z"/>
    <n v="10.27"/>
    <x v="11"/>
  </r>
  <r>
    <n v="3.5"/>
    <s v="OK"/>
    <d v="2026-04-13T12:00:00"/>
    <s v="2026-04-13T09:00:00Z"/>
    <n v="13.306999999999999"/>
    <x v="12"/>
  </r>
  <r>
    <n v="0.47"/>
    <s v="OK"/>
    <d v="2026-04-13T13:00:00"/>
    <s v="2026-04-13T10:00:00Z"/>
    <n v="12.681000000000001"/>
    <x v="13"/>
  </r>
  <r>
    <n v="0.56999999999999995"/>
    <s v="OK"/>
    <d v="2026-04-13T14:00:00"/>
    <s v="2026-04-13T11:00:00Z"/>
    <n v="11.062999999999999"/>
    <x v="14"/>
  </r>
  <r>
    <n v="0.51"/>
    <s v="OK"/>
    <d v="2026-04-13T15:00:00"/>
    <s v="2026-04-13T12:00:00Z"/>
    <n v="10.039999999999999"/>
    <x v="15"/>
  </r>
  <r>
    <n v="0.64"/>
    <s v="OK"/>
    <d v="2026-04-13T16:00:00"/>
    <s v="2026-04-13T13:00:00Z"/>
    <n v="8.2995000000000001"/>
    <x v="16"/>
  </r>
  <r>
    <n v="0.52"/>
    <s v="OK"/>
    <d v="2026-04-13T17:00:00"/>
    <s v="2026-04-13T14:00:00Z"/>
    <n v="12.549250000000001"/>
    <x v="17"/>
  </r>
  <r>
    <n v="0.84"/>
    <s v="OK"/>
    <d v="2026-04-13T18:00:00"/>
    <s v="2026-04-13T15:00:00Z"/>
    <n v="16.070500000000003"/>
    <x v="18"/>
  </r>
  <r>
    <n v="3.49"/>
    <s v="OK"/>
    <d v="2026-04-13T19:00:00"/>
    <s v="2026-04-13T16:00:00Z"/>
    <n v="17.435749999999999"/>
    <x v="19"/>
  </r>
  <r>
    <n v="1.5"/>
    <s v="OK"/>
    <d v="2026-04-13T20:00:00"/>
    <s v="2026-04-13T17:00:00Z"/>
    <n v="18.83625"/>
    <x v="20"/>
  </r>
  <r>
    <n v="2.08"/>
    <s v="OK"/>
    <d v="2026-04-13T21:00:00"/>
    <s v="2026-04-13T18:00:00Z"/>
    <n v="16.309250000000002"/>
    <x v="21"/>
  </r>
  <r>
    <n v="3.54"/>
    <s v="OK"/>
    <d v="2026-04-13T22:00:00"/>
    <s v="2026-04-13T19:00:00Z"/>
    <n v="15.444999999999999"/>
    <x v="22"/>
  </r>
  <r>
    <n v="0.66"/>
    <s v="OK"/>
    <d v="2026-04-13T23:00:00"/>
    <s v="2026-04-13T20:00:00Z"/>
    <n v="11.674250000000001"/>
    <x v="23"/>
  </r>
  <r>
    <n v="0.47"/>
    <s v="OK"/>
    <d v="2026-04-14T00:00:00"/>
    <s v="2026-04-13T21:00:00Z"/>
    <n v="11.073250000000002"/>
    <x v="0"/>
  </r>
  <r>
    <n v="0.44"/>
    <s v="OK"/>
    <d v="2026-04-14T01:00:00"/>
    <s v="2026-04-13T22:00:00Z"/>
    <n v="11.08075"/>
    <x v="1"/>
  </r>
  <r>
    <n v="0.55000000000000004"/>
    <s v="OK"/>
    <d v="2026-04-14T02:00:00"/>
    <s v="2026-04-13T23:00:00Z"/>
    <n v="10.744"/>
    <x v="2"/>
  </r>
  <r>
    <n v="0.46"/>
    <s v="OK"/>
    <d v="2026-04-14T03:00:00"/>
    <s v="2026-04-14T00:00:00Z"/>
    <n v="8.8109999999999999"/>
    <x v="3"/>
  </r>
  <r>
    <n v="0.64"/>
    <s v="OK"/>
    <d v="2026-04-14T04:00:00"/>
    <s v="2026-04-14T01:00:00Z"/>
    <n v="11.6465"/>
    <x v="4"/>
  </r>
  <r>
    <n v="0.57999999999999996"/>
    <s v="OK"/>
    <d v="2026-04-14T05:00:00"/>
    <s v="2026-04-14T02:00:00Z"/>
    <n v="11.680250000000001"/>
    <x v="5"/>
  </r>
  <r>
    <n v="0.83"/>
    <s v="OK"/>
    <d v="2026-04-14T06:00:00"/>
    <s v="2026-04-14T03:00:00Z"/>
    <n v="14.90625"/>
    <x v="6"/>
  </r>
  <r>
    <n v="0.7"/>
    <s v="OK"/>
    <d v="2026-04-14T07:00:00"/>
    <s v="2026-04-14T04:00:00Z"/>
    <n v="16.352249999999998"/>
    <x v="7"/>
  </r>
  <r>
    <n v="0.55000000000000004"/>
    <s v="OK"/>
    <d v="2026-04-14T08:00:00"/>
    <s v="2026-04-14T05:00:00Z"/>
    <n v="14.15625"/>
    <x v="8"/>
  </r>
  <r>
    <n v="2.41"/>
    <s v="OK"/>
    <d v="2026-04-14T09:00:00"/>
    <s v="2026-04-14T06:00:00Z"/>
    <n v="14.063500000000001"/>
    <x v="9"/>
  </r>
  <r>
    <n v="0.51"/>
    <s v="OK"/>
    <d v="2026-04-14T10:00:00"/>
    <s v="2026-04-14T07:00:00Z"/>
    <n v="11.799999999999999"/>
    <x v="10"/>
  </r>
  <r>
    <n v="0.61"/>
    <s v="OK"/>
    <d v="2026-04-14T11:00:00"/>
    <s v="2026-04-14T08:00:00Z"/>
    <n v="12.274000000000001"/>
    <x v="11"/>
  </r>
  <r>
    <n v="0.61"/>
    <s v="OK"/>
    <d v="2026-04-14T12:00:00"/>
    <s v="2026-04-14T09:00:00Z"/>
    <n v="9.527000000000001"/>
    <x v="12"/>
  </r>
  <r>
    <n v="0.51"/>
    <s v="OK"/>
    <d v="2026-04-14T13:00:00"/>
    <s v="2026-04-14T10:00:00Z"/>
    <n v="9.4654999999999987"/>
    <x v="13"/>
  </r>
  <r>
    <n v="0.51"/>
    <s v="OK"/>
    <d v="2026-04-14T14:00:00"/>
    <s v="2026-04-14T11:00:00Z"/>
    <n v="7.5302500000000006"/>
    <x v="14"/>
  </r>
  <r>
    <n v="1.66"/>
    <s v="OK"/>
    <d v="2026-04-14T15:00:00"/>
    <s v="2026-04-14T12:00:00Z"/>
    <n v="9.14175"/>
    <x v="15"/>
  </r>
  <r>
    <n v="1.06"/>
    <s v="OK"/>
    <d v="2026-04-14T16:00:00"/>
    <s v="2026-04-14T13:00:00Z"/>
    <n v="8.5914999999999999"/>
    <x v="16"/>
  </r>
  <r>
    <n v="1.33"/>
    <s v="OK"/>
    <d v="2026-04-14T17:00:00"/>
    <s v="2026-04-14T14:00:00Z"/>
    <n v="9.4902499999999996"/>
    <x v="17"/>
  </r>
  <r>
    <n v="3.5"/>
    <s v="OK"/>
    <d v="2026-04-14T18:00:00"/>
    <s v="2026-04-14T15:00:00Z"/>
    <n v="12.0555"/>
    <x v="18"/>
  </r>
  <r>
    <n v="2.44"/>
    <s v="OK"/>
    <d v="2026-04-14T19:00:00"/>
    <s v="2026-04-14T16:00:00Z"/>
    <n v="14.740250000000001"/>
    <x v="19"/>
  </r>
  <r>
    <n v="4.03"/>
    <s v="OK"/>
    <d v="2026-04-14T20:00:00"/>
    <s v="2026-04-14T17:00:00Z"/>
    <n v="15.362500000000001"/>
    <x v="20"/>
  </r>
  <r>
    <n v="1.18"/>
    <s v="OK"/>
    <d v="2026-04-14T21:00:00"/>
    <s v="2026-04-14T18:00:00Z"/>
    <n v="15.178999999999998"/>
    <x v="21"/>
  </r>
  <r>
    <n v="1.17"/>
    <s v="OK"/>
    <d v="2026-04-14T22:00:00"/>
    <s v="2026-04-14T19:00:00Z"/>
    <n v="14.696750000000002"/>
    <x v="22"/>
  </r>
  <r>
    <n v="1.99"/>
    <s v="OK"/>
    <d v="2026-04-14T23:00:00"/>
    <s v="2026-04-14T20:00:00Z"/>
    <n v="10.375250000000001"/>
    <x v="23"/>
  </r>
  <r>
    <n v="0.49"/>
    <s v="OK"/>
    <d v="2026-04-15T00:00:00"/>
    <s v="2026-04-14T21:00:00Z"/>
    <n v="8.7850000000000001"/>
    <x v="0"/>
  </r>
  <r>
    <n v="0.38"/>
    <s v="OK"/>
    <d v="2026-04-15T01:00:00"/>
    <s v="2026-04-14T22:00:00Z"/>
    <n v="9.3062499999999986"/>
    <x v="1"/>
  </r>
  <r>
    <n v="0.41"/>
    <s v="OK"/>
    <d v="2026-04-15T02:00:00"/>
    <s v="2026-04-14T23:00:00Z"/>
    <n v="9.5832499999999996"/>
    <x v="2"/>
  </r>
  <r>
    <n v="0.41"/>
    <s v="OK"/>
    <d v="2026-04-15T03:00:00"/>
    <s v="2026-04-15T00:00:00Z"/>
    <n v="9.4690000000000012"/>
    <x v="3"/>
  </r>
  <r>
    <n v="0.53"/>
    <s v="OK"/>
    <d v="2026-04-15T04:00:00"/>
    <s v="2026-04-15T01:00:00Z"/>
    <n v="9.9329999999999998"/>
    <x v="4"/>
  </r>
  <r>
    <n v="0.47"/>
    <s v="OK"/>
    <d v="2026-04-15T05:00:00"/>
    <s v="2026-04-15T02:00:00Z"/>
    <n v="12.5495"/>
    <x v="5"/>
  </r>
  <r>
    <n v="0.72"/>
    <s v="OK"/>
    <d v="2026-04-15T06:00:00"/>
    <s v="2026-04-15T03:00:00Z"/>
    <n v="16.359249999999999"/>
    <x v="6"/>
  </r>
  <r>
    <n v="2"/>
    <s v="OK"/>
    <d v="2026-04-15T07:00:00"/>
    <s v="2026-04-15T04:00:00Z"/>
    <n v="19.25825"/>
    <x v="7"/>
  </r>
  <r>
    <n v="0.41"/>
    <s v="OK"/>
    <d v="2026-04-15T08:00:00"/>
    <s v="2026-04-15T05:00:00Z"/>
    <n v="20.259"/>
    <x v="8"/>
  </r>
  <r>
    <n v="0.98"/>
    <s v="OK"/>
    <d v="2026-04-15T09:00:00"/>
    <s v="2026-04-15T06:00:00Z"/>
    <n v="17.887"/>
    <x v="9"/>
  </r>
  <r>
    <n v="2.12"/>
    <s v="OK"/>
    <d v="2026-04-15T10:00:00"/>
    <s v="2026-04-15T07:00:00Z"/>
    <n v="15.06"/>
    <x v="10"/>
  </r>
  <r>
    <n v="0.36"/>
    <s v="OK"/>
    <d v="2026-04-15T11:00:00"/>
    <s v="2026-04-15T08:00:00Z"/>
    <n v="12.52525"/>
    <x v="11"/>
  </r>
  <r>
    <n v="0.74"/>
    <s v="OK"/>
    <d v="2026-04-15T12:00:00"/>
    <s v="2026-04-15T09:00:00Z"/>
    <n v="9.2502499999999994"/>
    <x v="12"/>
  </r>
  <r>
    <n v="0.39"/>
    <s v="OK"/>
    <d v="2026-04-15T13:00:00"/>
    <s v="2026-04-15T10:00:00Z"/>
    <n v="7.5742500000000001"/>
    <x v="13"/>
  </r>
  <r>
    <n v="0.38"/>
    <s v="OK"/>
    <d v="2026-04-15T14:00:00"/>
    <s v="2026-04-15T11:00:00Z"/>
    <n v="6.5997500000000002"/>
    <x v="14"/>
  </r>
  <r>
    <n v="0.51"/>
    <s v="OK"/>
    <d v="2026-04-15T15:00:00"/>
    <s v="2026-04-15T12:00:00Z"/>
    <n v="8.3520000000000003"/>
    <x v="15"/>
  </r>
  <r>
    <n v="1.9"/>
    <s v="OK"/>
    <d v="2026-04-15T16:00:00"/>
    <s v="2026-04-15T13:00:00Z"/>
    <n v="9.8940000000000019"/>
    <x v="16"/>
  </r>
  <r>
    <n v="0.46"/>
    <s v="OK"/>
    <d v="2026-04-15T17:00:00"/>
    <s v="2026-04-15T14:00:00Z"/>
    <n v="13.344249999999999"/>
    <x v="17"/>
  </r>
  <r>
    <n v="0.38"/>
    <s v="OK"/>
    <d v="2026-04-15T18:00:00"/>
    <s v="2026-04-15T15:00:00Z"/>
    <n v="14.923499999999999"/>
    <x v="18"/>
  </r>
  <r>
    <n v="0.45"/>
    <s v="OK"/>
    <d v="2026-04-15T19:00:00"/>
    <s v="2026-04-15T16:00:00Z"/>
    <n v="17.910250000000001"/>
    <x v="19"/>
  </r>
  <r>
    <n v="2.83"/>
    <s v="OK"/>
    <d v="2026-04-15T20:00:00"/>
    <s v="2026-04-15T17:00:00Z"/>
    <n v="18.5185"/>
    <x v="20"/>
  </r>
  <r>
    <n v="3.97"/>
    <s v="OK"/>
    <d v="2026-04-15T21:00:00"/>
    <s v="2026-04-15T18:00:00Z"/>
    <n v="17.952500000000001"/>
    <x v="21"/>
  </r>
  <r>
    <n v="2.64"/>
    <s v="OK"/>
    <d v="2026-04-15T22:00:00"/>
    <s v="2026-04-15T19:00:00Z"/>
    <n v="18.0505"/>
    <x v="22"/>
  </r>
  <r>
    <n v="0.36"/>
    <s v="OK"/>
    <d v="2026-04-15T23:00:00"/>
    <s v="2026-04-15T20:00:00Z"/>
    <n v="16.6875"/>
    <x v="23"/>
  </r>
  <r>
    <n v="0.46"/>
    <s v="OK"/>
    <d v="2026-04-16T00:00:00"/>
    <s v="2026-04-15T21:00:00Z"/>
    <n v="14.924250000000001"/>
    <x v="0"/>
  </r>
  <r>
    <n v="0.34"/>
    <s v="OK"/>
    <d v="2026-04-16T01:00:00"/>
    <s v="2026-04-15T22:00:00Z"/>
    <n v="12.35425"/>
    <x v="1"/>
  </r>
  <r>
    <n v="0.33"/>
    <s v="OK"/>
    <d v="2026-04-16T02:00:00"/>
    <s v="2026-04-15T23:00:00Z"/>
    <n v="12.592500000000001"/>
    <x v="2"/>
  </r>
  <r>
    <n v="0.48"/>
    <s v="OK"/>
    <d v="2026-04-16T03:00:00"/>
    <s v="2026-04-16T00:00:00Z"/>
    <n v="12.58925"/>
    <x v="3"/>
  </r>
  <r>
    <n v="0.61"/>
    <s v="OK"/>
    <d v="2026-04-16T04:00:00"/>
    <s v="2026-04-16T01:00:00Z"/>
    <n v="12.424500000000002"/>
    <x v="4"/>
  </r>
  <r>
    <n v="0.65"/>
    <s v="OK"/>
    <d v="2026-04-16T05:00:00"/>
    <s v="2026-04-16T02:00:00Z"/>
    <n v="15.29175"/>
    <x v="5"/>
  </r>
  <r>
    <n v="0.35"/>
    <s v="OK"/>
    <d v="2026-04-16T06:00:00"/>
    <s v="2026-04-16T03:00:00Z"/>
    <n v="19.495750000000001"/>
    <x v="6"/>
  </r>
  <r>
    <n v="0.47"/>
    <s v="OK"/>
    <d v="2026-04-16T07:00:00"/>
    <s v="2026-04-16T04:00:00Z"/>
    <n v="22.079750000000001"/>
    <x v="7"/>
  </r>
  <r>
    <n v="0.56000000000000005"/>
    <s v="OK"/>
    <d v="2026-04-16T08:00:00"/>
    <s v="2026-04-16T05:00:00Z"/>
    <n v="20.72775"/>
    <x v="8"/>
  </r>
  <r>
    <n v="2.12"/>
    <s v="OK"/>
    <d v="2026-04-16T09:00:00"/>
    <s v="2026-04-16T06:00:00Z"/>
    <n v="20.76275"/>
    <x v="9"/>
  </r>
  <r>
    <n v="0.51"/>
    <s v="OK"/>
    <d v="2026-04-16T10:00:00"/>
    <s v="2026-04-16T07:00:00Z"/>
    <n v="17.962250000000001"/>
    <x v="10"/>
  </r>
  <r>
    <n v="0.44"/>
    <s v="OK"/>
    <d v="2026-04-16T11:00:00"/>
    <s v="2026-04-16T08:00:00Z"/>
    <n v="15.206000000000001"/>
    <x v="11"/>
  </r>
  <r>
    <n v="0.5"/>
    <s v="OK"/>
    <d v="2026-04-16T12:00:00"/>
    <s v="2026-04-16T09:00:00Z"/>
    <n v="14.08625"/>
    <x v="12"/>
  </r>
  <r>
    <n v="0.37"/>
    <s v="OK"/>
    <d v="2026-04-16T13:00:00"/>
    <s v="2026-04-16T10:00:00Z"/>
    <n v="13.687999999999999"/>
    <x v="13"/>
  </r>
  <r>
    <n v="0.51"/>
    <s v="OK"/>
    <d v="2026-04-16T14:00:00"/>
    <s v="2026-04-16T11:00:00Z"/>
    <n v="11.06925"/>
    <x v="14"/>
  </r>
  <r>
    <n v="1.58"/>
    <s v="OK"/>
    <d v="2026-04-16T15:00:00"/>
    <s v="2026-04-16T12:00:00Z"/>
    <n v="12.654"/>
    <x v="15"/>
  </r>
  <r>
    <n v="1.18"/>
    <s v="OK"/>
    <d v="2026-04-16T16:00:00"/>
    <s v="2026-04-16T13:00:00Z"/>
    <n v="10.035"/>
    <x v="16"/>
  </r>
  <r>
    <n v="1.58"/>
    <s v="OK"/>
    <d v="2026-04-16T17:00:00"/>
    <s v="2026-04-16T14:00:00Z"/>
    <n v="10.95"/>
    <x v="17"/>
  </r>
  <r>
    <n v="0.51"/>
    <s v="OK"/>
    <d v="2026-04-16T18:00:00"/>
    <s v="2026-04-16T15:00:00Z"/>
    <n v="14.14"/>
    <x v="18"/>
  </r>
  <r>
    <n v="2.33"/>
    <s v="OK"/>
    <d v="2026-04-16T19:00:00"/>
    <s v="2026-04-16T16:00:00Z"/>
    <n v="16.518249999999998"/>
    <x v="19"/>
  </r>
  <r>
    <n v="4.16"/>
    <s v="OK"/>
    <d v="2026-04-16T20:00:00"/>
    <s v="2026-04-16T17:00:00Z"/>
    <n v="17.235749999999999"/>
    <x v="20"/>
  </r>
  <r>
    <n v="3.45"/>
    <s v="OK"/>
    <d v="2026-04-16T21:00:00"/>
    <s v="2026-04-16T18:00:00Z"/>
    <n v="18.33625"/>
    <x v="21"/>
  </r>
  <r>
    <n v="0.62"/>
    <s v="OK"/>
    <d v="2026-04-16T22:00:00"/>
    <s v="2026-04-16T19:00:00Z"/>
    <n v="15.631"/>
    <x v="22"/>
  </r>
  <r>
    <n v="0.33"/>
    <s v="OK"/>
    <d v="2026-04-16T23:00:00"/>
    <s v="2026-04-16T20:00:00Z"/>
    <n v="13.783750000000001"/>
    <x v="23"/>
  </r>
  <r>
    <n v="0.38"/>
    <s v="OK"/>
    <d v="2026-04-17T00:00:00"/>
    <s v="2026-04-16T21:00:00Z"/>
    <n v="12.062749999999999"/>
    <x v="0"/>
  </r>
  <r>
    <n v="0.35"/>
    <s v="OK"/>
    <d v="2026-04-17T01:00:00"/>
    <s v="2026-04-16T22:00:00Z"/>
    <n v="12.424250000000001"/>
    <x v="1"/>
  </r>
  <r>
    <n v="0.35"/>
    <s v="OK"/>
    <d v="2026-04-17T02:00:00"/>
    <s v="2026-04-16T23:00:00Z"/>
    <n v="11.0105"/>
    <x v="2"/>
  </r>
  <r>
    <n v="0.32"/>
    <s v="OK"/>
    <d v="2026-04-17T03:00:00"/>
    <s v="2026-04-17T00:00:00Z"/>
    <n v="11.044"/>
    <x v="3"/>
  </r>
  <r>
    <n v="0.51"/>
    <s v="OK"/>
    <d v="2026-04-17T04:00:00"/>
    <s v="2026-04-17T01:00:00Z"/>
    <n v="10.822249999999999"/>
    <x v="4"/>
  </r>
  <r>
    <n v="0.4"/>
    <s v="OK"/>
    <d v="2026-04-17T05:00:00"/>
    <s v="2026-04-17T02:00:00Z"/>
    <n v="11.40375"/>
    <x v="5"/>
  </r>
  <r>
    <n v="0.48"/>
    <s v="OK"/>
    <d v="2026-04-17T06:00:00"/>
    <s v="2026-04-17T03:00:00Z"/>
    <n v="13.332249999999998"/>
    <x v="6"/>
  </r>
  <r>
    <n v="0.52"/>
    <s v="OK"/>
    <d v="2026-04-17T07:00:00"/>
    <s v="2026-04-17T04:00:00Z"/>
    <n v="17.548500000000001"/>
    <x v="7"/>
  </r>
  <r>
    <n v="2.65"/>
    <s v="OK"/>
    <d v="2026-04-17T08:00:00"/>
    <s v="2026-04-17T05:00:00Z"/>
    <n v="19.06625"/>
    <x v="8"/>
  </r>
  <r>
    <n v="1.56"/>
    <s v="OK"/>
    <d v="2026-04-17T09:00:00"/>
    <s v="2026-04-17T06:00:00Z"/>
    <n v="17.006"/>
    <x v="9"/>
  </r>
  <r>
    <n v="0.49"/>
    <s v="OK"/>
    <d v="2026-04-17T10:00:00"/>
    <s v="2026-04-17T07:00:00Z"/>
    <n v="13.06725"/>
    <x v="10"/>
  </r>
  <r>
    <n v="0.43"/>
    <s v="OK"/>
    <d v="2026-04-17T11:00:00"/>
    <s v="2026-04-17T08:00:00Z"/>
    <n v="11.326499999999999"/>
    <x v="11"/>
  </r>
  <r>
    <n v="0.33"/>
    <s v="OK"/>
    <d v="2026-04-17T12:00:00"/>
    <s v="2026-04-17T09:00:00Z"/>
    <n v="8.3134999999999994"/>
    <x v="12"/>
  </r>
  <r>
    <n v="0.42"/>
    <s v="OK"/>
    <d v="2026-04-17T13:00:00"/>
    <s v="2026-04-17T10:00:00Z"/>
    <n v="6.7967499999999994"/>
    <x v="13"/>
  </r>
  <r>
    <n v="1.2"/>
    <s v="OK"/>
    <d v="2026-04-17T14:00:00"/>
    <s v="2026-04-17T11:00:00Z"/>
    <n v="6.0527499999999996"/>
    <x v="14"/>
  </r>
  <r>
    <n v="3.04"/>
    <s v="OK"/>
    <d v="2026-04-17T15:00:00"/>
    <s v="2026-04-17T12:00:00Z"/>
    <n v="5.9939999999999998"/>
    <x v="15"/>
  </r>
  <r>
    <n v="1.22"/>
    <s v="OK"/>
    <d v="2026-04-17T16:00:00"/>
    <s v="2026-04-17T13:00:00Z"/>
    <n v="7.2167500000000002"/>
    <x v="16"/>
  </r>
  <r>
    <n v="1.52"/>
    <s v="OK"/>
    <d v="2026-04-17T17:00:00"/>
    <s v="2026-04-17T14:00:00Z"/>
    <n v="9.4852500000000006"/>
    <x v="17"/>
  </r>
  <r>
    <n v="0.4"/>
    <s v="OK"/>
    <d v="2026-04-17T18:00:00"/>
    <s v="2026-04-17T15:00:00Z"/>
    <n v="12.316750000000001"/>
    <x v="18"/>
  </r>
  <r>
    <n v="2.09"/>
    <s v="OK"/>
    <d v="2026-04-17T19:00:00"/>
    <s v="2026-04-17T16:00:00Z"/>
    <n v="14.219749999999999"/>
    <x v="19"/>
  </r>
  <r>
    <n v="4.4000000000000004"/>
    <s v="OK"/>
    <d v="2026-04-17T20:00:00"/>
    <s v="2026-04-17T17:00:00Z"/>
    <n v="14.170749999999998"/>
    <x v="20"/>
  </r>
  <r>
    <n v="1.96"/>
    <s v="OK"/>
    <d v="2026-04-17T21:00:00"/>
    <s v="2026-04-17T18:00:00Z"/>
    <n v="11.282999999999999"/>
    <x v="21"/>
  </r>
  <r>
    <n v="1.79"/>
    <s v="OK"/>
    <d v="2026-04-17T22:00:00"/>
    <s v="2026-04-17T19:00:00Z"/>
    <n v="8.7889999999999997"/>
    <x v="22"/>
  </r>
  <r>
    <n v="1.98"/>
    <s v="OK"/>
    <d v="2026-04-17T23:00:00"/>
    <s v="2026-04-17T20:00:00Z"/>
    <n v="7.7910000000000004"/>
    <x v="23"/>
  </r>
  <r>
    <n v="0.45"/>
    <s v="OK"/>
    <d v="2026-04-18T00:00:00"/>
    <s v="2026-04-17T21:00:00Z"/>
    <n v="7.10975"/>
    <x v="0"/>
  </r>
  <r>
    <n v="0.46"/>
    <s v="OK"/>
    <d v="2026-04-18T01:00:00"/>
    <s v="2026-04-17T22:00:00Z"/>
    <n v="5.1647500000000006"/>
    <x v="1"/>
  </r>
  <r>
    <n v="0.36"/>
    <s v="OK"/>
    <d v="2026-04-18T02:00:00"/>
    <s v="2026-04-17T23:00:00Z"/>
    <n v="5.3332499999999996"/>
    <x v="2"/>
  </r>
  <r>
    <n v="0.42"/>
    <s v="OK"/>
    <d v="2026-04-18T03:00:00"/>
    <s v="2026-04-18T00:00:00Z"/>
    <n v="6.1542500000000002"/>
    <x v="3"/>
  </r>
  <r>
    <n v="0.38"/>
    <s v="OK"/>
    <d v="2026-04-18T04:00:00"/>
    <s v="2026-04-18T01:00:00Z"/>
    <n v="6.14825"/>
    <x v="4"/>
  </r>
  <r>
    <n v="0.55000000000000004"/>
    <s v="OK"/>
    <d v="2026-04-18T05:00:00"/>
    <s v="2026-04-18T02:00:00Z"/>
    <n v="6.1479999999999997"/>
    <x v="5"/>
  </r>
  <r>
    <n v="0.43"/>
    <s v="OK"/>
    <d v="2026-04-18T06:00:00"/>
    <s v="2026-04-18T03:00:00Z"/>
    <n v="6.2297500000000001"/>
    <x v="6"/>
  </r>
  <r>
    <n v="1.43"/>
    <s v="OK"/>
    <d v="2026-04-18T07:00:00"/>
    <s v="2026-04-18T04:00:00Z"/>
    <n v="5.9245000000000001"/>
    <x v="7"/>
  </r>
  <r>
    <n v="2.06"/>
    <s v="OK"/>
    <d v="2026-04-18T08:00:00"/>
    <s v="2026-04-18T05:00:00Z"/>
    <n v="6.1202500000000004"/>
    <x v="8"/>
  </r>
  <r>
    <n v="1.33"/>
    <s v="OK"/>
    <d v="2026-04-18T09:00:00"/>
    <s v="2026-04-18T06:00:00Z"/>
    <n v="5.8620000000000001"/>
    <x v="9"/>
  </r>
  <r>
    <n v="0.51"/>
    <s v="OK"/>
    <d v="2026-04-18T10:00:00"/>
    <s v="2026-04-18T07:00:00Z"/>
    <n v="5.2032499999999997"/>
    <x v="10"/>
  </r>
  <r>
    <n v="0.64"/>
    <s v="OK"/>
    <d v="2026-04-18T11:00:00"/>
    <s v="2026-04-18T08:00:00Z"/>
    <n v="3.7212499999999999"/>
    <x v="11"/>
  </r>
  <r>
    <n v="0.51"/>
    <s v="OK"/>
    <d v="2026-04-18T12:00:00"/>
    <s v="2026-04-18T09:00:00Z"/>
    <n v="2.9907499999999998"/>
    <x v="12"/>
  </r>
  <r>
    <n v="0.48"/>
    <s v="OK"/>
    <d v="2026-04-18T13:00:00"/>
    <s v="2026-04-18T10:00:00Z"/>
    <n v="2.2530000000000001"/>
    <x v="13"/>
  </r>
  <r>
    <n v="0.48"/>
    <s v="OK"/>
    <d v="2026-04-18T14:00:00"/>
    <s v="2026-04-18T11:00:00Z"/>
    <n v="2.4015000000000004"/>
    <x v="14"/>
  </r>
  <r>
    <n v="2.1"/>
    <s v="OK"/>
    <d v="2026-04-18T15:00:00"/>
    <s v="2026-04-18T12:00:00Z"/>
    <n v="1.9412500000000001"/>
    <x v="15"/>
  </r>
  <r>
    <n v="0.44"/>
    <s v="OK"/>
    <d v="2026-04-18T16:00:00"/>
    <s v="2026-04-18T13:00:00Z"/>
    <n v="2.14575"/>
    <x v="16"/>
  </r>
  <r>
    <n v="0.43"/>
    <s v="OK"/>
    <d v="2026-04-18T17:00:00"/>
    <s v="2026-04-18T14:00:00Z"/>
    <n v="3.8847500000000004"/>
    <x v="17"/>
  </r>
  <r>
    <n v="4"/>
    <s v="OK"/>
    <d v="2026-04-18T18:00:00"/>
    <s v="2026-04-18T15:00:00Z"/>
    <n v="6.7282500000000001"/>
    <x v="18"/>
  </r>
  <r>
    <n v="3.38"/>
    <s v="OK"/>
    <d v="2026-04-18T19:00:00"/>
    <s v="2026-04-18T16:00:00Z"/>
    <n v="6.5359999999999996"/>
    <x v="19"/>
  </r>
  <r>
    <n v="1.75"/>
    <s v="OK"/>
    <d v="2026-04-18T20:00:00"/>
    <s v="2026-04-18T17:00:00Z"/>
    <n v="6.5145"/>
    <x v="20"/>
  </r>
  <r>
    <n v="3.04"/>
    <s v="OK"/>
    <d v="2026-04-18T21:00:00"/>
    <s v="2026-04-18T18:00:00Z"/>
    <n v="5.5932500000000003"/>
    <x v="21"/>
  </r>
  <r>
    <n v="0.59"/>
    <s v="OK"/>
    <d v="2026-04-18T22:00:00"/>
    <s v="2026-04-18T19:00:00Z"/>
    <n v="3.9717500000000001"/>
    <x v="22"/>
  </r>
  <r>
    <n v="0.5"/>
    <s v="OK"/>
    <d v="2026-04-18T23:00:00"/>
    <s v="2026-04-18T20:00:00Z"/>
    <n v="4.6735000000000007"/>
    <x v="23"/>
  </r>
  <r>
    <n v="0.56000000000000005"/>
    <s v="OK"/>
    <d v="2026-04-19T00:00:00"/>
    <s v="2026-04-18T21:00:00Z"/>
    <n v="3.4415000000000004"/>
    <x v="0"/>
  </r>
  <r>
    <n v="0.5"/>
    <s v="OK"/>
    <d v="2026-04-19T01:00:00"/>
    <s v="2026-04-18T22:00:00Z"/>
    <n v="2.5354999999999999"/>
    <x v="1"/>
  </r>
  <r>
    <n v="0.48"/>
    <s v="OK"/>
    <d v="2026-04-19T02:00:00"/>
    <s v="2026-04-18T23:00:00Z"/>
    <n v="2.9969999999999999"/>
    <x v="2"/>
  </r>
  <r>
    <n v="0.48"/>
    <s v="OK"/>
    <d v="2026-04-19T03:00:00"/>
    <s v="2026-04-19T00:00:00Z"/>
    <n v="3.3245"/>
    <x v="3"/>
  </r>
  <r>
    <n v="0.56000000000000005"/>
    <s v="OK"/>
    <d v="2026-04-19T04:00:00"/>
    <s v="2026-04-19T01:00:00Z"/>
    <n v="4.5880000000000001"/>
    <x v="4"/>
  </r>
  <r>
    <n v="0.51"/>
    <s v="OK"/>
    <d v="2026-04-19T05:00:00"/>
    <s v="2026-04-19T02:00:00Z"/>
    <n v="4.6630000000000003"/>
    <x v="5"/>
  </r>
  <r>
    <n v="1.7"/>
    <s v="OK"/>
    <d v="2026-04-19T06:00:00"/>
    <s v="2026-04-19T03:00:00Z"/>
    <n v="4.8407499999999999"/>
    <x v="6"/>
  </r>
  <r>
    <n v="0.72"/>
    <s v="OK"/>
    <d v="2026-04-19T07:00:00"/>
    <s v="2026-04-19T04:00:00Z"/>
    <n v="4.9499999999999993"/>
    <x v="7"/>
  </r>
  <r>
    <n v="0.73"/>
    <s v="OK"/>
    <d v="2026-04-19T08:00:00"/>
    <s v="2026-04-19T05:00:00Z"/>
    <n v="5.1124999999999989"/>
    <x v="8"/>
  </r>
  <r>
    <n v="0.59"/>
    <s v="OK"/>
    <d v="2026-04-19T09:00:00"/>
    <s v="2026-04-19T06:00:00Z"/>
    <n v="5.1012500000000003"/>
    <x v="9"/>
  </r>
  <r>
    <n v="0.56000000000000005"/>
    <s v="OK"/>
    <d v="2026-04-19T10:00:00"/>
    <s v="2026-04-19T07:00:00Z"/>
    <n v="4.3040000000000003"/>
    <x v="10"/>
  </r>
  <r>
    <n v="2.06"/>
    <s v="OK"/>
    <d v="2026-04-19T11:00:00"/>
    <s v="2026-04-19T08:00:00Z"/>
    <n v="3.4162499999999998"/>
    <x v="11"/>
  </r>
  <r>
    <n v="2.83"/>
    <s v="OK"/>
    <d v="2026-04-19T12:00:00"/>
    <s v="2026-04-19T09:00:00Z"/>
    <n v="2.472"/>
    <x v="12"/>
  </r>
  <r>
    <n v="1.28"/>
    <s v="OK"/>
    <d v="2026-04-19T13:00:00"/>
    <s v="2026-04-19T10:00:00Z"/>
    <n v="1.5759999999999998"/>
    <x v="13"/>
  </r>
  <r>
    <n v="2.39"/>
    <s v="OK"/>
    <d v="2026-04-19T14:00:00"/>
    <s v="2026-04-19T11:00:00Z"/>
    <n v="1.7115"/>
    <x v="14"/>
  </r>
  <r>
    <n v="2.5299999999999998"/>
    <s v="OK"/>
    <d v="2026-04-19T15:00:00"/>
    <s v="2026-04-19T12:00:00Z"/>
    <n v="1.87775"/>
    <x v="15"/>
  </r>
  <r>
    <n v="0.59"/>
    <s v="OK"/>
    <d v="2026-04-19T16:00:00"/>
    <s v="2026-04-19T13:00:00Z"/>
    <n v="2.3322499999999997"/>
    <x v="16"/>
  </r>
  <r>
    <n v="0.73"/>
    <s v="OK"/>
    <d v="2026-04-19T17:00:00"/>
    <s v="2026-04-19T14:00:00Z"/>
    <n v="3.7119999999999997"/>
    <x v="17"/>
  </r>
  <r>
    <n v="2.96"/>
    <s v="OK"/>
    <d v="2026-04-19T18:00:00"/>
    <s v="2026-04-19T15:00:00Z"/>
    <n v="7.5460000000000012"/>
    <x v="18"/>
  </r>
  <r>
    <n v="1.28"/>
    <s v="OK"/>
    <d v="2026-04-19T19:00:00"/>
    <s v="2026-04-19T16:00:00Z"/>
    <n v="10.0845"/>
    <x v="19"/>
  </r>
  <r>
    <n v="4.49"/>
    <s v="OK"/>
    <d v="2026-04-19T20:00:00"/>
    <s v="2026-04-19T17:00:00Z"/>
    <n v="10.55"/>
    <x v="20"/>
  </r>
  <r>
    <n v="2.14"/>
    <s v="OK"/>
    <d v="2026-04-19T21:00:00"/>
    <s v="2026-04-19T18:00:00Z"/>
    <n v="10.042"/>
    <x v="21"/>
  </r>
  <r>
    <n v="2.27"/>
    <s v="OK"/>
    <d v="2026-04-19T22:00:00"/>
    <s v="2026-04-19T19:00:00Z"/>
    <n v="9.4009999999999998"/>
    <x v="22"/>
  </r>
  <r>
    <n v="1.1399999999999999"/>
    <s v="OK"/>
    <d v="2026-04-19T23:00:00"/>
    <s v="2026-04-19T20:00:00Z"/>
    <n v="8.1492500000000003"/>
    <x v="23"/>
  </r>
  <r>
    <n v="0.38"/>
    <s v="OK"/>
    <d v="2026-04-20T00:00:00"/>
    <s v="2026-04-19T21:00:00Z"/>
    <n v="7.5332499999999998"/>
    <x v="0"/>
  </r>
  <r>
    <n v="0.4"/>
    <s v="OK"/>
    <d v="2026-04-20T01:00:00"/>
    <s v="2026-04-19T22:00:00Z"/>
    <n v="7.4517499999999997"/>
    <x v="1"/>
  </r>
  <r>
    <n v="0.4"/>
    <s v="OK"/>
    <d v="2026-04-20T02:00:00"/>
    <s v="2026-04-19T23:00:00Z"/>
    <n v="7.2275"/>
    <x v="2"/>
  </r>
  <r>
    <n v="0.43"/>
    <s v="OK"/>
    <d v="2026-04-20T03:00:00"/>
    <s v="2026-04-20T00:00:00Z"/>
    <n v="7.3022499999999999"/>
    <x v="3"/>
  </r>
  <r>
    <n v="0.54"/>
    <s v="OK"/>
    <d v="2026-04-20T04:00:00"/>
    <s v="2026-04-20T01:00:00Z"/>
    <n v="7.2450000000000001"/>
    <x v="4"/>
  </r>
  <r>
    <n v="0.45"/>
    <s v="OK"/>
    <d v="2026-04-20T05:00:00"/>
    <s v="2026-04-20T02:00:00Z"/>
    <n v="7.7430000000000003"/>
    <x v="5"/>
  </r>
  <r>
    <n v="0.76"/>
    <s v="OK"/>
    <d v="2026-04-20T06:00:00"/>
    <s v="2026-04-20T03:00:00Z"/>
    <n v="13.664250000000001"/>
    <x v="6"/>
  </r>
  <r>
    <n v="2.2999999999999998"/>
    <s v="OK"/>
    <d v="2026-04-20T07:00:00"/>
    <s v="2026-04-20T04:00:00Z"/>
    <n v="12.561999999999998"/>
    <x v="7"/>
  </r>
  <r>
    <n v="0.5"/>
    <s v="OK"/>
    <d v="2026-04-20T08:00:00"/>
    <s v="2026-04-20T05:00:00Z"/>
    <n v="13.178750000000001"/>
    <x v="8"/>
  </r>
  <r>
    <n v="0.4"/>
    <s v="OK"/>
    <d v="2026-04-20T09:00:00"/>
    <s v="2026-04-20T06:00:00Z"/>
    <n v="13.075749999999999"/>
    <x v="9"/>
  </r>
  <r>
    <n v="0.43"/>
    <s v="OK"/>
    <d v="2026-04-20T10:00:00"/>
    <s v="2026-04-20T07:00:00Z"/>
    <n v="8.0612499999999994"/>
    <x v="10"/>
  </r>
  <r>
    <n v="0.47"/>
    <s v="OK"/>
    <d v="2026-04-20T11:00:00"/>
    <s v="2026-04-20T08:00:00Z"/>
    <n v="5.947000000000001"/>
    <x v="11"/>
  </r>
  <r>
    <n v="0.42"/>
    <s v="OK"/>
    <d v="2026-04-20T12:00:00"/>
    <s v="2026-04-20T09:00:00Z"/>
    <n v="5.2927499999999998"/>
    <x v="12"/>
  </r>
  <r>
    <n v="2.0099999999999998"/>
    <s v="OK"/>
    <d v="2026-04-20T13:00:00"/>
    <s v="2026-04-20T10:00:00Z"/>
    <n v="4.2549999999999999"/>
    <x v="13"/>
  </r>
  <r>
    <n v="0.38"/>
    <s v="OK"/>
    <d v="2026-04-20T14:00:00"/>
    <s v="2026-04-20T11:00:00Z"/>
    <n v="3.1414999999999997"/>
    <x v="14"/>
  </r>
  <r>
    <n v="0.61"/>
    <s v="OK"/>
    <d v="2026-04-20T15:00:00"/>
    <s v="2026-04-20T12:00:00Z"/>
    <n v="2.8692500000000001"/>
    <x v="15"/>
  </r>
  <r>
    <n v="0.55000000000000004"/>
    <s v="OK"/>
    <d v="2026-04-20T16:00:00"/>
    <s v="2026-04-20T13:00:00Z"/>
    <n v="3.9782500000000001"/>
    <x v="16"/>
  </r>
  <r>
    <n v="0.43"/>
    <s v="OK"/>
    <d v="2026-04-20T17:00:00"/>
    <s v="2026-04-20T14:00:00Z"/>
    <n v="6.3320000000000007"/>
    <x v="17"/>
  </r>
  <r>
    <n v="1.1299999999999999"/>
    <s v="OK"/>
    <d v="2026-04-20T18:00:00"/>
    <s v="2026-04-20T15:00:00Z"/>
    <n v="9.2349999999999994"/>
    <x v="18"/>
  </r>
  <r>
    <n v="3.52"/>
    <s v="OK"/>
    <d v="2026-04-20T19:00:00"/>
    <s v="2026-04-20T16:00:00Z"/>
    <n v="13.182500000000001"/>
    <x v="19"/>
  </r>
  <r>
    <n v="3.47"/>
    <s v="OK"/>
    <d v="2026-04-20T20:00:00"/>
    <s v="2026-04-20T17:00:00Z"/>
    <n v="14.798999999999999"/>
    <x v="20"/>
  </r>
  <r>
    <n v="1.45"/>
    <s v="OK"/>
    <d v="2026-04-20T21:00:00"/>
    <s v="2026-04-20T18:00:00Z"/>
    <n v="13.035499999999999"/>
    <x v="21"/>
  </r>
  <r>
    <n v="1.01"/>
    <s v="OK"/>
    <d v="2026-04-20T22:00:00"/>
    <s v="2026-04-20T19:00:00Z"/>
    <n v="11.540749999999999"/>
    <x v="22"/>
  </r>
  <r>
    <n v="0.37"/>
    <s v="OK"/>
    <d v="2026-04-20T23:00:00"/>
    <s v="2026-04-20T20:00:00Z"/>
    <n v="8.0357500000000002"/>
    <x v="23"/>
  </r>
  <r>
    <n v="0.4"/>
    <s v="OK"/>
    <d v="2026-04-21T00:00:00"/>
    <s v="2026-04-20T21:00:00Z"/>
    <n v="6.2750000000000004"/>
    <x v="0"/>
  </r>
  <r>
    <n v="0.31"/>
    <s v="OK"/>
    <d v="2026-04-21T01:00:00"/>
    <s v="2026-04-20T22:00:00Z"/>
    <n v="11.301750000000002"/>
    <x v="1"/>
  </r>
  <r>
    <n v="0.43"/>
    <s v="OK"/>
    <d v="2026-04-21T02:00:00"/>
    <s v="2026-04-20T23:00:00Z"/>
    <n v="11.118500000000001"/>
    <x v="2"/>
  </r>
  <r>
    <n v="0.39"/>
    <s v="OK"/>
    <d v="2026-04-21T03:00:00"/>
    <s v="2026-04-21T00:00:00Z"/>
    <n v="11.283750000000001"/>
    <x v="3"/>
  </r>
  <r>
    <n v="0.53"/>
    <s v="OK"/>
    <d v="2026-04-21T04:00:00"/>
    <s v="2026-04-21T01:00:00Z"/>
    <n v="11.498250000000001"/>
    <x v="4"/>
  </r>
  <r>
    <n v="0.55000000000000004"/>
    <s v="OK"/>
    <d v="2026-04-21T05:00:00"/>
    <s v="2026-04-21T02:00:00Z"/>
    <n v="12.364000000000001"/>
    <x v="5"/>
  </r>
  <r>
    <n v="0.67"/>
    <s v="OK"/>
    <d v="2026-04-21T06:00:00"/>
    <s v="2026-04-21T03:00:00Z"/>
    <n v="13.731249999999999"/>
    <x v="6"/>
  </r>
  <r>
    <n v="2.57"/>
    <s v="OK"/>
    <d v="2026-04-21T07:00:00"/>
    <s v="2026-04-21T04:00:00Z"/>
    <n v="16.027749999999997"/>
    <x v="7"/>
  </r>
  <r>
    <n v="0.42"/>
    <s v="OK"/>
    <d v="2026-04-21T08:00:00"/>
    <s v="2026-04-21T05:00:00Z"/>
    <n v="14.593999999999999"/>
    <x v="8"/>
  </r>
  <r>
    <n v="0.53"/>
    <s v="OK"/>
    <d v="2026-04-21T09:00:00"/>
    <s v="2026-04-21T06:00:00Z"/>
    <n v="11.794"/>
    <x v="9"/>
  </r>
  <r>
    <n v="0.45"/>
    <s v="OK"/>
    <d v="2026-04-21T10:00:00"/>
    <s v="2026-04-21T07:00:00Z"/>
    <n v="8.6552500000000006"/>
    <x v="10"/>
  </r>
  <r>
    <n v="0.51"/>
    <s v="OK"/>
    <d v="2026-04-21T11:00:00"/>
    <s v="2026-04-21T08:00:00Z"/>
    <n v="4.8760000000000003"/>
    <x v="11"/>
  </r>
  <r>
    <n v="0.41"/>
    <s v="OK"/>
    <d v="2026-04-21T12:00:00"/>
    <s v="2026-04-21T09:00:00Z"/>
    <n v="2.1074999999999999"/>
    <x v="12"/>
  </r>
  <r>
    <n v="2.3199999999999998"/>
    <s v="OK"/>
    <d v="2026-04-21T13:00:00"/>
    <s v="2026-04-21T10:00:00Z"/>
    <n v="1.32375"/>
    <x v="13"/>
  </r>
  <r>
    <n v="1.33"/>
    <s v="OK"/>
    <d v="2026-04-21T14:00:00"/>
    <s v="2026-04-21T11:00:00Z"/>
    <n v="0.7317499999999999"/>
    <x v="14"/>
  </r>
  <r>
    <n v="0.65"/>
    <s v="OK"/>
    <d v="2026-04-21T15:00:00"/>
    <s v="2026-04-21T12:00:00Z"/>
    <n v="0.82074999999999998"/>
    <x v="15"/>
  </r>
  <r>
    <n v="0.59"/>
    <s v="OK"/>
    <d v="2026-04-21T16:00:00"/>
    <s v="2026-04-21T13:00:00Z"/>
    <n v="0.6885"/>
    <x v="16"/>
  </r>
  <r>
    <n v="1.52"/>
    <s v="OK"/>
    <d v="2026-04-21T17:00:00"/>
    <s v="2026-04-21T14:00:00Z"/>
    <n v="1.2702500000000001"/>
    <x v="17"/>
  </r>
  <r>
    <n v="3.53"/>
    <s v="OK"/>
    <d v="2026-04-21T18:00:00"/>
    <s v="2026-04-21T15:00:00Z"/>
    <n v="0.99649999999999994"/>
    <x v="18"/>
  </r>
  <r>
    <n v="4.24"/>
    <s v="OK"/>
    <d v="2026-04-21T19:00:00"/>
    <s v="2026-04-21T16:00:00Z"/>
    <n v="1.23875"/>
    <x v="19"/>
  </r>
  <r>
    <n v="0.77"/>
    <s v="OK"/>
    <d v="2026-04-21T20:00:00"/>
    <s v="2026-04-21T17:00:00Z"/>
    <n v="1.4817499999999999"/>
    <x v="20"/>
  </r>
  <r>
    <n v="0.46"/>
    <s v="OK"/>
    <d v="2026-04-21T21:00:00"/>
    <s v="2026-04-21T18:00:00Z"/>
    <n v="1.3085"/>
    <x v="21"/>
  </r>
  <r>
    <n v="0.54"/>
    <s v="OK"/>
    <d v="2026-04-21T22:00:00"/>
    <s v="2026-04-21T19:00:00Z"/>
    <n v="0.71325000000000005"/>
    <x v="22"/>
  </r>
  <r>
    <n v="0.4"/>
    <s v="OK"/>
    <d v="2026-04-21T23:00:00"/>
    <s v="2026-04-21T20:00:00Z"/>
    <n v="0.27024999999999999"/>
    <x v="23"/>
  </r>
  <r>
    <n v="0.38"/>
    <s v="OK"/>
    <d v="2026-04-22T00:00:00"/>
    <s v="2026-04-21T21:00:00Z"/>
    <n v="-5.0000000000000001E-4"/>
    <x v="0"/>
  </r>
  <r>
    <n v="1.23"/>
    <s v="OK"/>
    <d v="2026-04-22T01:00:00"/>
    <s v="2026-04-21T22:00:00Z"/>
    <n v="0.14325000000000002"/>
    <x v="1"/>
  </r>
  <r>
    <n v="0.83"/>
    <s v="OK"/>
    <d v="2026-04-22T02:00:00"/>
    <s v="2026-04-21T23:00:00Z"/>
    <n v="5.3499999999999992E-2"/>
    <x v="2"/>
  </r>
  <r>
    <n v="0.46"/>
    <s v="OK"/>
    <d v="2026-04-22T03:00:00"/>
    <s v="2026-04-22T00:00:00Z"/>
    <n v="0"/>
    <x v="3"/>
  </r>
  <r>
    <n v="0.55000000000000004"/>
    <s v="OK"/>
    <d v="2026-04-22T04:00:00"/>
    <s v="2026-04-22T01:00:00Z"/>
    <n v="-5.0000000000000001E-4"/>
    <x v="4"/>
  </r>
  <r>
    <n v="0.51"/>
    <s v="OK"/>
    <d v="2026-04-22T05:00:00"/>
    <s v="2026-04-22T02:00:00Z"/>
    <n v="0"/>
    <x v="5"/>
  </r>
  <r>
    <n v="0.56000000000000005"/>
    <s v="OK"/>
    <d v="2026-04-22T06:00:00"/>
    <s v="2026-04-22T03:00:00Z"/>
    <n v="8.2750000000000004E-2"/>
    <x v="6"/>
  </r>
  <r>
    <n v="0.53"/>
    <s v="OK"/>
    <d v="2026-04-22T07:00:00"/>
    <s v="2026-04-22T04:00:00Z"/>
    <n v="0.20400000000000001"/>
    <x v="7"/>
  </r>
  <r>
    <n v="0.55000000000000004"/>
    <s v="OK"/>
    <d v="2026-04-22T08:00:00"/>
    <s v="2026-04-22T05:00:00Z"/>
    <n v="0.52174999999999994"/>
    <x v="8"/>
  </r>
  <r>
    <n v="1.88"/>
    <s v="OK"/>
    <d v="2026-04-22T09:00:00"/>
    <s v="2026-04-22T06:00:00Z"/>
    <n v="0.27024999999999999"/>
    <x v="9"/>
  </r>
  <r>
    <n v="2.2400000000000002"/>
    <s v="OK"/>
    <d v="2026-04-22T10:00:00"/>
    <s v="2026-04-22T07:00:00Z"/>
    <n v="0.17899999999999999"/>
    <x v="10"/>
  </r>
  <r>
    <n v="0.6"/>
    <s v="OK"/>
    <d v="2026-04-22T11:00:00"/>
    <s v="2026-04-22T08:00:00Z"/>
    <n v="7.5499999999999998E-2"/>
    <x v="11"/>
  </r>
  <r>
    <n v="0.55000000000000004"/>
    <s v="OK"/>
    <d v="2026-04-22T12:00:00"/>
    <s v="2026-04-22T09:00:00Z"/>
    <n v="5.4250000000000007E-2"/>
    <x v="12"/>
  </r>
  <r>
    <n v="0.56000000000000005"/>
    <s v="OK"/>
    <d v="2026-04-22T13:00:00"/>
    <s v="2026-04-22T10:00:00Z"/>
    <n v="0"/>
    <x v="13"/>
  </r>
  <r>
    <n v="1.68"/>
    <s v="OK"/>
    <d v="2026-04-22T14:00:00"/>
    <s v="2026-04-22T11:00:00Z"/>
    <n v="-2.1750000000000002E-2"/>
    <x v="14"/>
  </r>
  <r>
    <n v="2.0099999999999998"/>
    <s v="OK"/>
    <d v="2026-04-22T15:00:00"/>
    <s v="2026-04-22T12:00:00Z"/>
    <n v="-3.175E-2"/>
    <x v="15"/>
  </r>
  <r>
    <n v="0.98"/>
    <s v="OK"/>
    <d v="2026-04-22T16:00:00"/>
    <s v="2026-04-22T13:00:00Z"/>
    <n v="-6.2500000000000003E-3"/>
    <x v="16"/>
  </r>
  <r>
    <n v="1.41"/>
    <s v="OK"/>
    <d v="2026-04-22T17:00:00"/>
    <s v="2026-04-22T14:00:00Z"/>
    <n v="3.125E-2"/>
    <x v="17"/>
  </r>
  <r>
    <n v="0.66"/>
    <s v="OK"/>
    <d v="2026-04-22T18:00:00"/>
    <s v="2026-04-22T15:00:00Z"/>
    <n v="0.24775"/>
    <x v="18"/>
  </r>
  <r>
    <n v="0.81"/>
    <s v="OK"/>
    <d v="2026-04-22T19:00:00"/>
    <s v="2026-04-22T16:00:00Z"/>
    <n v="0.27124999999999999"/>
    <x v="19"/>
  </r>
  <r>
    <n v="4.37"/>
    <s v="OK"/>
    <d v="2026-04-22T20:00:00"/>
    <s v="2026-04-22T17:00:00Z"/>
    <n v="0.26549999999999996"/>
    <x v="20"/>
  </r>
  <r>
    <n v="4.1100000000000003"/>
    <s v="OK"/>
    <d v="2026-04-22T21:00:00"/>
    <s v="2026-04-22T18:00:00Z"/>
    <n v="0.39325000000000004"/>
    <x v="21"/>
  </r>
  <r>
    <n v="1.0900000000000001"/>
    <s v="OK"/>
    <d v="2026-04-22T22:00:00"/>
    <s v="2026-04-22T19:00:00Z"/>
    <n v="0.4955"/>
    <x v="22"/>
  </r>
  <r>
    <n v="1.07"/>
    <s v="OK"/>
    <d v="2026-04-22T23:00:00"/>
    <s v="2026-04-22T20:00:00Z"/>
    <n v="0.56625000000000003"/>
    <x v="23"/>
  </r>
  <r>
    <n v="1.04"/>
    <s v="OK"/>
    <d v="2026-04-23T00:00:00"/>
    <s v="2026-04-22T21:00:00Z"/>
    <n v="0.51049999999999995"/>
    <x v="0"/>
  </r>
  <r>
    <n v="1.03"/>
    <s v="OK"/>
    <d v="2026-04-23T01:00:00"/>
    <s v="2026-04-22T22:00:00Z"/>
    <n v="0.33825"/>
    <x v="1"/>
  </r>
  <r>
    <n v="1.02"/>
    <s v="OK"/>
    <d v="2026-04-23T02:00:00"/>
    <s v="2026-04-22T23:00:00Z"/>
    <n v="0.34675"/>
    <x v="2"/>
  </r>
  <r>
    <n v="1.03"/>
    <s v="OK"/>
    <d v="2026-04-23T03:00:00"/>
    <s v="2026-04-23T00:00:00Z"/>
    <n v="0.37424999999999997"/>
    <x v="3"/>
  </r>
  <r>
    <n v="1.1000000000000001"/>
    <s v="OK"/>
    <d v="2026-04-23T04:00:00"/>
    <s v="2026-04-23T01:00:00Z"/>
    <n v="0.44700000000000001"/>
    <x v="4"/>
  </r>
  <r>
    <n v="1.24"/>
    <s v="OK"/>
    <d v="2026-04-23T05:00:00"/>
    <s v="2026-04-23T02:00:00Z"/>
    <n v="0.48375000000000001"/>
    <x v="5"/>
  </r>
  <r>
    <n v="1.28"/>
    <s v="OK"/>
    <d v="2026-04-23T06:00:00"/>
    <s v="2026-04-23T03:00:00Z"/>
    <n v="1.3369999999999997"/>
    <x v="6"/>
  </r>
  <r>
    <n v="0.75"/>
    <s v="OK"/>
    <d v="2026-04-23T07:00:00"/>
    <s v="2026-04-23T04:00:00Z"/>
    <n v="3.0034999999999998"/>
    <x v="7"/>
  </r>
  <r>
    <n v="1.32"/>
    <s v="OK"/>
    <d v="2026-04-23T08:00:00"/>
    <s v="2026-04-23T05:00:00Z"/>
    <n v="5.8770000000000007"/>
    <x v="8"/>
  </r>
  <r>
    <n v="3.18"/>
    <s v="OK"/>
    <d v="2026-04-23T09:00:00"/>
    <s v="2026-04-23T06:00:00Z"/>
    <n v="2.9689999999999999"/>
    <x v="9"/>
  </r>
  <r>
    <n v="0.64"/>
    <s v="OK"/>
    <d v="2026-04-23T10:00:00"/>
    <s v="2026-04-23T07:00:00Z"/>
    <n v="1.736"/>
    <x v="10"/>
  </r>
  <r>
    <n v="0.96"/>
    <s v="OK"/>
    <d v="2026-04-23T11:00:00"/>
    <s v="2026-04-23T08:00:00Z"/>
    <n v="0.96350000000000002"/>
    <x v="11"/>
  </r>
  <r>
    <n v="0.49"/>
    <s v="OK"/>
    <d v="2026-04-23T12:00:00"/>
    <s v="2026-04-23T09:00:00Z"/>
    <n v="0.48450000000000004"/>
    <x v="12"/>
  </r>
  <r>
    <n v="0.52"/>
    <s v="OK"/>
    <d v="2026-04-23T13:00:00"/>
    <s v="2026-04-23T10:00:00Z"/>
    <n v="0.30874999999999997"/>
    <x v="13"/>
  </r>
  <r>
    <n v="1.43"/>
    <s v="OK"/>
    <d v="2026-04-23T14:00:00"/>
    <s v="2026-04-23T11:00:00Z"/>
    <n v="0.25800000000000001"/>
    <x v="14"/>
  </r>
  <r>
    <n v="3.73"/>
    <s v="OK"/>
    <d v="2026-04-23T15:00:00"/>
    <s v="2026-04-23T12:00:00Z"/>
    <n v="0.246"/>
    <x v="15"/>
  </r>
  <r>
    <n v="0.5"/>
    <s v="OK"/>
    <d v="2026-04-23T16:00:00"/>
    <s v="2026-04-23T13:00:00Z"/>
    <n v="0.2455"/>
    <x v="16"/>
  </r>
  <r>
    <n v="0.54"/>
    <s v="OK"/>
    <d v="2026-04-23T17:00:00"/>
    <s v="2026-04-23T14:00:00Z"/>
    <n v="0.29599999999999999"/>
    <x v="17"/>
  </r>
  <r>
    <n v="0.59"/>
    <s v="OK"/>
    <d v="2026-04-23T18:00:00"/>
    <s v="2026-04-23T15:00:00Z"/>
    <n v="1.3784999999999998"/>
    <x v="18"/>
  </r>
  <r>
    <n v="3.54"/>
    <s v="OK"/>
    <d v="2026-04-23T19:00:00"/>
    <s v="2026-04-23T16:00:00Z"/>
    <n v="3.766"/>
    <x v="19"/>
  </r>
  <r>
    <n v="3.62"/>
    <s v="OK"/>
    <d v="2026-04-23T20:00:00"/>
    <s v="2026-04-23T17:00:00Z"/>
    <n v="5.9452499999999997"/>
    <x v="20"/>
  </r>
  <r>
    <n v="2.46"/>
    <s v="OK"/>
    <d v="2026-04-23T21:00:00"/>
    <s v="2026-04-23T18:00:00Z"/>
    <n v="6.0087499999999991"/>
    <x v="21"/>
  </r>
  <r>
    <n v="1.44"/>
    <s v="OK"/>
    <d v="2026-04-23T22:00:00"/>
    <s v="2026-04-23T19:00:00Z"/>
    <n v="3.9810000000000003"/>
    <x v="22"/>
  </r>
  <r>
    <n v="1.45"/>
    <s v="OK"/>
    <d v="2026-04-23T23:00:00"/>
    <s v="2026-04-23T20:00:00Z"/>
    <n v="0.92600000000000005"/>
    <x v="23"/>
  </r>
  <r>
    <n v="1.21"/>
    <s v="OK"/>
    <d v="2026-04-24T00:00:00"/>
    <s v="2026-04-23T21:00:00Z"/>
    <n v="0.21625"/>
    <x v="0"/>
  </r>
  <r>
    <n v="1.23"/>
    <s v="OK"/>
    <d v="2026-04-24T01:00:00"/>
    <s v="2026-04-23T22:00:00Z"/>
    <n v="0.44299999999999995"/>
    <x v="1"/>
  </r>
  <r>
    <n v="1.2"/>
    <s v="OK"/>
    <d v="2026-04-24T02:00:00"/>
    <s v="2026-04-23T23:00:00Z"/>
    <n v="0.31474999999999997"/>
    <x v="2"/>
  </r>
  <r>
    <n v="1.1200000000000001"/>
    <s v="OK"/>
    <d v="2026-04-24T03:00:00"/>
    <s v="2026-04-24T00:00:00Z"/>
    <n v="0.251"/>
    <x v="3"/>
  </r>
  <r>
    <n v="1.1299999999999999"/>
    <s v="OK"/>
    <d v="2026-04-24T04:00:00"/>
    <s v="2026-04-24T01:00:00Z"/>
    <n v="0.25124999999999997"/>
    <x v="4"/>
  </r>
  <r>
    <n v="1.1100000000000001"/>
    <s v="OK"/>
    <d v="2026-04-24T05:00:00"/>
    <s v="2026-04-24T02:00:00Z"/>
    <n v="0.51100000000000001"/>
    <x v="5"/>
  </r>
  <r>
    <n v="1.89"/>
    <s v="OK"/>
    <d v="2026-04-24T06:00:00"/>
    <s v="2026-04-24T03:00:00Z"/>
    <n v="1.7435"/>
    <x v="6"/>
  </r>
  <r>
    <n v="1.97"/>
    <s v="OK"/>
    <d v="2026-04-24T07:00:00"/>
    <s v="2026-04-24T04:00:00Z"/>
    <n v="2.3855"/>
    <x v="7"/>
  </r>
  <r>
    <n v="2.85"/>
    <s v="OK"/>
    <d v="2026-04-24T08:00:00"/>
    <s v="2026-04-24T05:00:00Z"/>
    <n v="2.8812499999999996"/>
    <x v="8"/>
  </r>
  <r>
    <n v="4.7300000000000004"/>
    <s v="OK"/>
    <d v="2026-04-24T09:00:00"/>
    <s v="2026-04-24T06:00:00Z"/>
    <n v="3.2629999999999999"/>
    <x v="9"/>
  </r>
  <r>
    <n v="1.49"/>
    <s v="OK"/>
    <d v="2026-04-24T10:00:00"/>
    <s v="2026-04-24T07:00:00Z"/>
    <n v="2.6817499999999996"/>
    <x v="10"/>
  </r>
  <r>
    <n v="0.41"/>
    <s v="OK"/>
    <d v="2026-04-24T11:00:00"/>
    <s v="2026-04-24T08:00:00Z"/>
    <n v="1.4137499999999998"/>
    <x v="11"/>
  </r>
  <r>
    <n v="0.48"/>
    <s v="OK"/>
    <d v="2026-04-24T12:00:00"/>
    <s v="2026-04-24T09:00:00Z"/>
    <n v="0.73324999999999996"/>
    <x v="12"/>
  </r>
  <r>
    <n v="1.07"/>
    <s v="OK"/>
    <d v="2026-04-24T13:00:00"/>
    <s v="2026-04-24T10:00:00Z"/>
    <n v="0.60400000000000009"/>
    <x v="13"/>
  </r>
  <r>
    <n v="1.1599999999999999"/>
    <s v="OK"/>
    <d v="2026-04-24T14:00:00"/>
    <s v="2026-04-24T11:00:00Z"/>
    <n v="0.51824999999999999"/>
    <x v="14"/>
  </r>
  <r>
    <n v="0.52"/>
    <s v="OK"/>
    <d v="2026-04-24T15:00:00"/>
    <s v="2026-04-24T12:00:00Z"/>
    <n v="0.47824999999999995"/>
    <x v="15"/>
  </r>
  <r>
    <n v="2.1"/>
    <s v="OK"/>
    <d v="2026-04-24T16:00:00"/>
    <s v="2026-04-24T13:00:00Z"/>
    <n v="0.49275000000000002"/>
    <x v="16"/>
  </r>
  <r>
    <n v="0.46"/>
    <s v="OK"/>
    <d v="2026-04-24T17:00:00"/>
    <s v="2026-04-24T14:00:00Z"/>
    <n v="0.80200000000000005"/>
    <x v="17"/>
  </r>
  <r>
    <n v="0.5"/>
    <s v="OK"/>
    <d v="2026-04-24T18:00:00"/>
    <s v="2026-04-24T15:00:00Z"/>
    <n v="3.3754999999999997"/>
    <x v="18"/>
  </r>
  <r>
    <n v="4.12"/>
    <s v="OK"/>
    <d v="2026-04-24T19:00:00"/>
    <s v="2026-04-24T16:00:00Z"/>
    <n v="7.2075000000000005"/>
    <x v="19"/>
  </r>
  <r>
    <n v="3"/>
    <s v="OK"/>
    <d v="2026-04-24T20:00:00"/>
    <s v="2026-04-24T17:00:00Z"/>
    <n v="8.4615000000000009"/>
    <x v="20"/>
  </r>
  <r>
    <n v="3.76"/>
    <s v="OK"/>
    <d v="2026-04-24T21:00:00"/>
    <s v="2026-04-24T18:00:00Z"/>
    <n v="9.5292500000000011"/>
    <x v="21"/>
  </r>
  <r>
    <n v="3.66"/>
    <s v="OK"/>
    <d v="2026-04-24T22:00:00"/>
    <s v="2026-04-24T19:00:00Z"/>
    <n v="7.6760000000000002"/>
    <x v="22"/>
  </r>
  <r>
    <n v="1.45"/>
    <s v="OK"/>
    <d v="2026-04-24T23:00:00"/>
    <s v="2026-04-24T20:00:00Z"/>
    <n v="8.0017499999999995"/>
    <x v="23"/>
  </r>
  <r>
    <n v="1.19"/>
    <s v="OK"/>
    <d v="2026-04-25T00:00:00"/>
    <s v="2026-04-24T21:00:00Z"/>
    <n v="5.6485000000000003"/>
    <x v="0"/>
  </r>
  <r>
    <n v="1.1200000000000001"/>
    <s v="OK"/>
    <d v="2026-04-25T01:00:00"/>
    <s v="2026-04-24T22:00:00Z"/>
    <n v="5.2719999999999994"/>
    <x v="1"/>
  </r>
  <r>
    <n v="0.98"/>
    <s v="OK"/>
    <d v="2026-04-25T02:00:00"/>
    <s v="2026-04-24T23:00:00Z"/>
    <n v="3.7945000000000002"/>
    <x v="2"/>
  </r>
  <r>
    <n v="1.1000000000000001"/>
    <s v="OK"/>
    <d v="2026-04-25T03:00:00"/>
    <s v="2026-04-25T00:00:00Z"/>
    <n v="1.9252500000000001"/>
    <x v="3"/>
  </r>
  <r>
    <n v="0.9"/>
    <s v="OK"/>
    <d v="2026-04-25T04:00:00"/>
    <s v="2026-04-25T01:00:00Z"/>
    <n v="1.5957500000000002"/>
    <x v="4"/>
  </r>
  <r>
    <n v="1"/>
    <s v="OK"/>
    <d v="2026-04-25T05:00:00"/>
    <s v="2026-04-25T02:00:00Z"/>
    <n v="1.5162500000000001"/>
    <x v="5"/>
  </r>
  <r>
    <n v="1"/>
    <s v="OK"/>
    <d v="2026-04-25T06:00:00"/>
    <s v="2026-04-25T03:00:00Z"/>
    <n v="1.4362499999999998"/>
    <x v="6"/>
  </r>
  <r>
    <n v="0.82"/>
    <s v="OK"/>
    <d v="2026-04-25T07:00:00"/>
    <s v="2026-04-25T04:00:00Z"/>
    <n v="1.51525"/>
    <x v="7"/>
  </r>
  <r>
    <n v="0.42"/>
    <s v="OK"/>
    <d v="2026-04-25T08:00:00"/>
    <s v="2026-04-25T05:00:00Z"/>
    <n v="1.7189999999999999"/>
    <x v="8"/>
  </r>
  <r>
    <n v="2.31"/>
    <s v="OK"/>
    <d v="2026-04-25T09:00:00"/>
    <s v="2026-04-25T06:00:00Z"/>
    <n v="0.82900000000000007"/>
    <x v="9"/>
  </r>
  <r>
    <n v="0.86"/>
    <s v="OK"/>
    <d v="2026-04-25T10:00:00"/>
    <s v="2026-04-25T07:00:00Z"/>
    <n v="0.30249999999999999"/>
    <x v="10"/>
  </r>
  <r>
    <n v="0.43"/>
    <s v="OK"/>
    <d v="2026-04-25T11:00:00"/>
    <s v="2026-04-25T08:00:00Z"/>
    <n v="0.29125000000000001"/>
    <x v="11"/>
  </r>
  <r>
    <n v="0.71"/>
    <s v="OK"/>
    <d v="2026-04-25T12:00:00"/>
    <s v="2026-04-25T09:00:00Z"/>
    <n v="0.20449999999999999"/>
    <x v="12"/>
  </r>
  <r>
    <n v="3.71"/>
    <s v="OK"/>
    <d v="2026-04-25T13:00:00"/>
    <s v="2026-04-25T10:00:00Z"/>
    <n v="8.0750000000000002E-2"/>
    <x v="13"/>
  </r>
  <r>
    <n v="1.36"/>
    <s v="OK"/>
    <d v="2026-04-25T14:00:00"/>
    <s v="2026-04-25T11:00:00Z"/>
    <n v="5.2500000000000003E-3"/>
    <x v="14"/>
  </r>
  <r>
    <n v="1.63"/>
    <s v="OK"/>
    <d v="2026-04-25T15:00:00"/>
    <s v="2026-04-25T12:00:00Z"/>
    <n v="0"/>
    <x v="15"/>
  </r>
  <r>
    <n v="1.61"/>
    <s v="OK"/>
    <d v="2026-04-25T16:00:00"/>
    <s v="2026-04-25T13:00:00Z"/>
    <n v="8.2500000000000004E-3"/>
    <x v="16"/>
  </r>
  <r>
    <n v="2.8"/>
    <s v="OK"/>
    <d v="2026-04-25T17:00:00"/>
    <s v="2026-04-25T14:00:00Z"/>
    <n v="0.16625000000000001"/>
    <x v="17"/>
  </r>
  <r>
    <n v="0.97"/>
    <s v="OK"/>
    <d v="2026-04-25T18:00:00"/>
    <s v="2026-04-25T15:00:00Z"/>
    <n v="0.20399999999999999"/>
    <x v="18"/>
  </r>
  <r>
    <n v="1.95"/>
    <s v="OK"/>
    <d v="2026-04-25T19:00:00"/>
    <s v="2026-04-25T16:00:00Z"/>
    <n v="0.39324999999999999"/>
    <x v="19"/>
  </r>
  <r>
    <n v="3.63"/>
    <s v="OK"/>
    <d v="2026-04-25T20:00:00"/>
    <s v="2026-04-25T17:00:00Z"/>
    <n v="0.90074999999999994"/>
    <x v="20"/>
  </r>
  <r>
    <n v="3.68"/>
    <s v="OK"/>
    <d v="2026-04-25T21:00:00"/>
    <s v="2026-04-25T18:00:00Z"/>
    <n v="1.1459999999999999"/>
    <x v="21"/>
  </r>
  <r>
    <n v="1.69"/>
    <s v="OK"/>
    <d v="2026-04-25T22:00:00"/>
    <s v="2026-04-25T19:00:00Z"/>
    <n v="1.0992500000000001"/>
    <x v="22"/>
  </r>
  <r>
    <n v="1.54"/>
    <s v="OK"/>
    <d v="2026-04-25T23:00:00"/>
    <s v="2026-04-25T20:00:00Z"/>
    <n v="1.0535000000000001"/>
    <x v="23"/>
  </r>
  <r>
    <n v="3.52"/>
    <s v="OK"/>
    <d v="2026-04-26T00:00:00"/>
    <s v="2026-04-25T21:00:00Z"/>
    <n v="0.59525000000000006"/>
    <x v="0"/>
  </r>
  <r>
    <n v="1.1100000000000001"/>
    <s v="OK"/>
    <d v="2026-04-26T01:00:00"/>
    <s v="2026-04-25T22:00:00Z"/>
    <n v="0.56349999999999989"/>
    <x v="1"/>
  </r>
  <r>
    <n v="1.25"/>
    <s v="OK"/>
    <d v="2026-04-26T02:00:00"/>
    <s v="2026-04-25T23:00:00Z"/>
    <n v="0.52350000000000008"/>
    <x v="2"/>
  </r>
  <r>
    <n v="1.06"/>
    <s v="OK"/>
    <d v="2026-04-26T03:00:00"/>
    <s v="2026-04-26T00:00:00Z"/>
    <n v="0.48849999999999999"/>
    <x v="3"/>
  </r>
  <r>
    <n v="0.4"/>
    <s v="OK"/>
    <d v="2026-04-26T04:00:00"/>
    <s v="2026-04-26T01:00:00Z"/>
    <n v="0.47975000000000001"/>
    <x v="4"/>
  </r>
  <r>
    <n v="0.36"/>
    <s v="OK"/>
    <d v="2026-04-26T05:00:00"/>
    <s v="2026-04-26T02:00:00Z"/>
    <n v="0.50224999999999997"/>
    <x v="5"/>
  </r>
  <r>
    <n v="0.42"/>
    <s v="OK"/>
    <d v="2026-04-26T06:00:00"/>
    <s v="2026-04-26T03:00:00Z"/>
    <n v="0.53900000000000003"/>
    <x v="6"/>
  </r>
  <r>
    <n v="0.81"/>
    <s v="OK"/>
    <d v="2026-04-26T07:00:00"/>
    <s v="2026-04-26T04:00:00Z"/>
    <n v="0.57150000000000001"/>
    <x v="7"/>
  </r>
  <r>
    <n v="1.98"/>
    <s v="OK"/>
    <d v="2026-04-26T08:00:00"/>
    <s v="2026-04-26T05:00:00Z"/>
    <n v="0.57899999999999996"/>
    <x v="8"/>
  </r>
  <r>
    <n v="0.53"/>
    <s v="OK"/>
    <d v="2026-04-26T09:00:00"/>
    <s v="2026-04-26T06:00:00Z"/>
    <n v="0.32050000000000001"/>
    <x v="9"/>
  </r>
  <r>
    <n v="0.44"/>
    <s v="OK"/>
    <d v="2026-04-26T10:00:00"/>
    <s v="2026-04-26T07:00:00Z"/>
    <n v="0.16175"/>
    <x v="10"/>
  </r>
  <r>
    <n v="0.72"/>
    <s v="OK"/>
    <d v="2026-04-26T11:00:00"/>
    <s v="2026-04-26T08:00:00Z"/>
    <n v="6.0000000000000001E-3"/>
    <x v="11"/>
  </r>
  <r>
    <n v="1.17"/>
    <s v="OK"/>
    <d v="2026-04-26T12:00:00"/>
    <s v="2026-04-26T09:00:00Z"/>
    <n v="-1.5E-3"/>
    <x v="12"/>
  </r>
  <r>
    <n v="3.67"/>
    <s v="OK"/>
    <d v="2026-04-26T13:00:00"/>
    <s v="2026-04-26T10:00:00Z"/>
    <n v="-6.8500000000000005E-2"/>
    <x v="13"/>
  </r>
  <r>
    <n v="3.2"/>
    <s v="OK"/>
    <d v="2026-04-26T14:00:00"/>
    <s v="2026-04-26T11:00:00Z"/>
    <n v="-6.6250000000000003E-2"/>
    <x v="14"/>
  </r>
  <r>
    <n v="1.28"/>
    <s v="OK"/>
    <d v="2026-04-26T15:00:00"/>
    <s v="2026-04-26T12:00:00Z"/>
    <n v="-6.7000000000000004E-2"/>
    <x v="15"/>
  </r>
  <r>
    <n v="2.08"/>
    <s v="OK"/>
    <d v="2026-04-26T16:00:00"/>
    <s v="2026-04-26T13:00:00Z"/>
    <n v="-6.8750000000000006E-2"/>
    <x v="16"/>
  </r>
  <r>
    <n v="2.0099999999999998"/>
    <s v="OK"/>
    <d v="2026-04-26T17:00:00"/>
    <s v="2026-04-26T14:00:00Z"/>
    <n v="3.95E-2"/>
    <x v="17"/>
  </r>
  <r>
    <n v="1.1399999999999999"/>
    <s v="OK"/>
    <d v="2026-04-26T18:00:00"/>
    <s v="2026-04-26T15:00:00Z"/>
    <n v="0.58325000000000005"/>
    <x v="18"/>
  </r>
  <r>
    <n v="3.9"/>
    <s v="OK"/>
    <d v="2026-04-26T19:00:00"/>
    <s v="2026-04-26T16:00:00Z"/>
    <n v="1.9884999999999999"/>
    <x v="19"/>
  </r>
  <r>
    <n v="4.17"/>
    <s v="OK"/>
    <d v="2026-04-26T20:00:00"/>
    <s v="2026-04-26T17:00:00Z"/>
    <n v="2.3620000000000001"/>
    <x v="20"/>
  </r>
  <r>
    <n v="4.45"/>
    <s v="OK"/>
    <d v="2026-04-26T21:00:00"/>
    <s v="2026-04-26T18:00:00Z"/>
    <n v="2.47675"/>
    <x v="21"/>
  </r>
  <r>
    <n v="2.11"/>
    <s v="OK"/>
    <d v="2026-04-26T22:00:00"/>
    <s v="2026-04-26T19:00:00Z"/>
    <n v="2.4322500000000002"/>
    <x v="22"/>
  </r>
  <r>
    <n v="0.96"/>
    <s v="OK"/>
    <d v="2026-04-26T23:00:00"/>
    <s v="2026-04-26T20:00:00Z"/>
    <n v="2.3512500000000003"/>
    <x v="23"/>
  </r>
  <r>
    <n v="0.96"/>
    <s v="OK"/>
    <d v="2026-04-27T00:00:00"/>
    <s v="2026-04-26T21:00:00Z"/>
    <n v="2.2530000000000001"/>
    <x v="0"/>
  </r>
  <r>
    <n v="1.1299999999999999"/>
    <s v="OK"/>
    <d v="2026-04-27T01:00:00"/>
    <s v="2026-04-26T22:00:00Z"/>
    <n v="2.214"/>
    <x v="1"/>
  </r>
  <r>
    <n v="1.1000000000000001"/>
    <s v="OK"/>
    <d v="2026-04-27T02:00:00"/>
    <s v="2026-04-26T23:00:00Z"/>
    <n v="2.2077499999999999"/>
    <x v="2"/>
  </r>
  <r>
    <n v="1.23"/>
    <s v="OK"/>
    <d v="2026-04-27T03:00:00"/>
    <s v="2026-04-27T00:00:00Z"/>
    <n v="2.1760000000000002"/>
    <x v="3"/>
  </r>
  <r>
    <n v="1.34"/>
    <s v="OK"/>
    <d v="2026-04-27T04:00:00"/>
    <s v="2026-04-27T01:00:00Z"/>
    <n v="2.1692500000000003"/>
    <x v="4"/>
  </r>
  <r>
    <n v="1.3"/>
    <s v="OK"/>
    <d v="2026-04-27T05:00:00"/>
    <s v="2026-04-27T02:00:00Z"/>
    <n v="2.3045"/>
    <x v="5"/>
  </r>
  <r>
    <n v="1.21"/>
    <s v="OK"/>
    <d v="2026-04-27T06:00:00"/>
    <s v="2026-04-27T03:00:00Z"/>
    <n v="2.7095000000000002"/>
    <x v="6"/>
  </r>
  <r>
    <n v="1.1599999999999999"/>
    <s v="OK"/>
    <d v="2026-04-27T07:00:00"/>
    <s v="2026-04-27T04:00:00Z"/>
    <n v="9.072750000000001"/>
    <x v="7"/>
  </r>
  <r>
    <n v="1.03"/>
    <s v="OK"/>
    <d v="2026-04-27T08:00:00"/>
    <s v="2026-04-27T05:00:00Z"/>
    <n v="9.0877499999999998"/>
    <x v="8"/>
  </r>
  <r>
    <n v="2.13"/>
    <s v="OK"/>
    <d v="2026-04-27T09:00:00"/>
    <s v="2026-04-27T06:00:00Z"/>
    <n v="4.3315000000000001"/>
    <x v="9"/>
  </r>
  <r>
    <n v="2.3199999999999998"/>
    <s v="OK"/>
    <d v="2026-04-27T10:00:00"/>
    <s v="2026-04-27T07:00:00Z"/>
    <n v="1.3237499999999998"/>
    <x v="10"/>
  </r>
  <r>
    <n v="1.05"/>
    <s v="OK"/>
    <d v="2026-04-27T11:00:00"/>
    <s v="2026-04-27T08:00:00Z"/>
    <n v="0.96825000000000006"/>
    <x v="11"/>
  </r>
  <r>
    <n v="0.35"/>
    <s v="OK"/>
    <d v="2026-04-27T12:00:00"/>
    <s v="2026-04-27T09:00:00Z"/>
    <n v="0.56299999999999994"/>
    <x v="12"/>
  </r>
  <r>
    <n v="0.53"/>
    <s v="OK"/>
    <d v="2026-04-27T13:00:00"/>
    <s v="2026-04-27T10:00:00Z"/>
    <n v="0.48549999999999999"/>
    <x v="13"/>
  </r>
  <r>
    <n v="0.74"/>
    <s v="OK"/>
    <d v="2026-04-27T14:00:00"/>
    <s v="2026-04-27T11:00:00Z"/>
    <n v="0.58374999999999999"/>
    <x v="14"/>
  </r>
  <r>
    <n v="1.54"/>
    <s v="OK"/>
    <d v="2026-04-27T15:00:00"/>
    <s v="2026-04-27T12:00:00Z"/>
    <n v="0.39250000000000002"/>
    <x v="15"/>
  </r>
  <r>
    <n v="2.42"/>
    <s v="OK"/>
    <d v="2026-04-27T16:00:00"/>
    <s v="2026-04-27T13:00:00Z"/>
    <n v="0.40225"/>
    <x v="16"/>
  </r>
  <r>
    <n v="0.71"/>
    <s v="OK"/>
    <d v="2026-04-27T17:00:00"/>
    <s v="2026-04-27T14:00:00Z"/>
    <n v="0.50575000000000003"/>
    <x v="17"/>
  </r>
  <r>
    <n v="0.54"/>
    <s v="OK"/>
    <d v="2026-04-27T18:00:00"/>
    <s v="2026-04-27T15:00:00Z"/>
    <n v="0.64375000000000004"/>
    <x v="18"/>
  </r>
  <r>
    <n v="0.5"/>
    <s v="OK"/>
    <d v="2026-04-27T19:00:00"/>
    <s v="2026-04-27T16:00:00Z"/>
    <n v="1.46275"/>
    <x v="19"/>
  </r>
  <r>
    <n v="2.37"/>
    <s v="OK"/>
    <d v="2026-04-27T20:00:00"/>
    <s v="2026-04-27T17:00:00Z"/>
    <n v="1.24"/>
    <x v="20"/>
  </r>
  <r>
    <n v="2.34"/>
    <s v="OK"/>
    <d v="2026-04-27T21:00:00"/>
    <s v="2026-04-27T18:00:00Z"/>
    <n v="1.3767499999999999"/>
    <x v="21"/>
  </r>
  <r>
    <n v="3.87"/>
    <s v="OK"/>
    <d v="2026-04-27T22:00:00"/>
    <s v="2026-04-27T19:00:00Z"/>
    <n v="1.222"/>
    <x v="22"/>
  </r>
  <r>
    <n v="3.54"/>
    <s v="OK"/>
    <d v="2026-04-27T23:00:00"/>
    <s v="2026-04-27T20:00:00Z"/>
    <n v="1.0579999999999998"/>
    <x v="23"/>
  </r>
  <r>
    <n v="1.27"/>
    <s v="OK"/>
    <d v="2026-04-28T00:00:00"/>
    <s v="2026-04-27T21:00:00Z"/>
    <n v="0.84600000000000009"/>
    <x v="0"/>
  </r>
  <r>
    <n v="1.25"/>
    <s v="OK"/>
    <d v="2026-04-28T01:00:00"/>
    <s v="2026-04-27T22:00:00Z"/>
    <n v="0.63175000000000003"/>
    <x v="1"/>
  </r>
  <r>
    <n v="1.17"/>
    <s v="OK"/>
    <d v="2026-04-28T02:00:00"/>
    <s v="2026-04-27T23:00:00Z"/>
    <n v="0.60850000000000004"/>
    <x v="2"/>
  </r>
  <r>
    <n v="1.23"/>
    <s v="OK"/>
    <d v="2026-04-28T03:00:00"/>
    <s v="2026-04-28T00:00:00Z"/>
    <n v="0.61450000000000005"/>
    <x v="3"/>
  </r>
  <r>
    <n v="1.34"/>
    <s v="OK"/>
    <d v="2026-04-28T04:00:00"/>
    <s v="2026-04-28T01:00:00Z"/>
    <n v="0.67"/>
    <x v="4"/>
  </r>
  <r>
    <n v="1.17"/>
    <s v="OK"/>
    <d v="2026-04-28T05:00:00"/>
    <s v="2026-04-28T02:00:00Z"/>
    <n v="0.9395"/>
    <x v="5"/>
  </r>
  <r>
    <n v="1.44"/>
    <s v="OK"/>
    <d v="2026-04-28T06:00:00"/>
    <s v="2026-04-28T03:00:00Z"/>
    <n v="1.52325"/>
    <x v="6"/>
  </r>
  <r>
    <n v="2.04"/>
    <s v="OK"/>
    <d v="2026-04-28T07:00:00"/>
    <s v="2026-04-28T04:00:00Z"/>
    <n v="2.3565"/>
    <x v="7"/>
  </r>
  <r>
    <n v="1.35"/>
    <s v="OK"/>
    <d v="2026-04-28T08:00:00"/>
    <s v="2026-04-28T05:00:00Z"/>
    <n v="2.2889999999999997"/>
    <x v="8"/>
  </r>
  <r>
    <n v="4.6900000000000004"/>
    <s v="OK"/>
    <d v="2026-04-28T09:00:00"/>
    <s v="2026-04-28T06:00:00Z"/>
    <n v="2.2040000000000002"/>
    <x v="9"/>
  </r>
  <r>
    <n v="1.91"/>
    <s v="OK"/>
    <d v="2026-04-28T10:00:00"/>
    <s v="2026-04-28T07:00:00Z"/>
    <n v="1.1640000000000001"/>
    <x v="10"/>
  </r>
  <r>
    <n v="1.84"/>
    <s v="OK"/>
    <d v="2026-04-28T11:00:00"/>
    <s v="2026-04-28T08:00:00Z"/>
    <n v="0.75524999999999998"/>
    <x v="11"/>
  </r>
  <r>
    <n v="1.31"/>
    <s v="OK"/>
    <d v="2026-04-28T12:00:00"/>
    <s v="2026-04-28T09:00:00Z"/>
    <n v="0.68149999999999999"/>
    <x v="12"/>
  </r>
  <r>
    <n v="0.99"/>
    <s v="OK"/>
    <d v="2026-04-28T13:00:00"/>
    <s v="2026-04-28T10:00:00Z"/>
    <n v="0.64624999999999999"/>
    <x v="13"/>
  </r>
  <r>
    <n v="1.03"/>
    <s v="OK"/>
    <d v="2026-04-28T14:00:00"/>
    <s v="2026-04-28T11:00:00Z"/>
    <n v="0.627"/>
    <x v="14"/>
  </r>
  <r>
    <n v="1.08"/>
    <s v="OK"/>
    <d v="2026-04-28T15:00:00"/>
    <s v="2026-04-28T12:00:00Z"/>
    <n v="0.63075000000000003"/>
    <x v="15"/>
  </r>
  <r>
    <n v="2.79"/>
    <s v="OK"/>
    <d v="2026-04-28T16:00:00"/>
    <s v="2026-04-28T13:00:00Z"/>
    <n v="0.64599999999999991"/>
    <x v="16"/>
  </r>
  <r>
    <n v="3.52"/>
    <s v="OK"/>
    <d v="2026-04-28T17:00:00"/>
    <s v="2026-04-28T14:00:00Z"/>
    <n v="0.83450000000000002"/>
    <x v="17"/>
  </r>
  <r>
    <n v="1.1399999999999999"/>
    <s v="OK"/>
    <d v="2026-04-28T18:00:00"/>
    <s v="2026-04-28T15:00:00Z"/>
    <n v="2.0332499999999998"/>
    <x v="18"/>
  </r>
  <r>
    <n v="3.1"/>
    <s v="OK"/>
    <d v="2026-04-28T19:00:00"/>
    <s v="2026-04-28T16:00:00Z"/>
    <n v="2.8739999999999997"/>
    <x v="19"/>
  </r>
  <r>
    <n v="3.34"/>
    <s v="OK"/>
    <d v="2026-04-28T20:00:00"/>
    <s v="2026-04-28T17:00:00Z"/>
    <n v="5.4894999999999996"/>
    <x v="20"/>
  </r>
  <r>
    <n v="0.7"/>
    <s v="OK"/>
    <d v="2026-04-28T21:00:00"/>
    <s v="2026-04-28T18:00:00Z"/>
    <n v="6.0245000000000006"/>
    <x v="21"/>
  </r>
  <r>
    <n v="0.69"/>
    <s v="OK"/>
    <d v="2026-04-28T22:00:00"/>
    <s v="2026-04-28T19:00:00Z"/>
    <n v="7.7675000000000001"/>
    <x v="22"/>
  </r>
  <r>
    <n v="1.4"/>
    <s v="OK"/>
    <d v="2026-04-28T23:00:00"/>
    <s v="2026-04-28T20:00:00Z"/>
    <n v="6.4127500000000008"/>
    <x v="23"/>
  </r>
  <r>
    <n v="1.26"/>
    <s v="OK"/>
    <d v="2026-04-29T00:00:00"/>
    <s v="2026-04-28T21:00:00Z"/>
    <n v="5.7212500000000004"/>
    <x v="0"/>
  </r>
  <r>
    <n v="2.97"/>
    <s v="OK"/>
    <d v="2026-04-29T01:00:00"/>
    <s v="2026-04-28T22:00:00Z"/>
    <n v="5.5752500000000005"/>
    <x v="1"/>
  </r>
  <r>
    <n v="1.1599999999999999"/>
    <s v="OK"/>
    <d v="2026-04-29T02:00:00"/>
    <s v="2026-04-28T23:00:00Z"/>
    <n v="5.92225"/>
    <x v="2"/>
  </r>
  <r>
    <n v="1.2"/>
    <s v="OK"/>
    <d v="2026-04-29T03:00:00"/>
    <s v="2026-04-29T00:00:00Z"/>
    <n v="6.635250000000001"/>
    <x v="3"/>
  </r>
  <r>
    <n v="1.33"/>
    <s v="OK"/>
    <d v="2026-04-29T04:00:00"/>
    <s v="2026-04-29T01:00:00Z"/>
    <n v="8.3134999999999994"/>
    <x v="4"/>
  </r>
  <r>
    <n v="1.22"/>
    <s v="OK"/>
    <d v="2026-04-29T05:00:00"/>
    <s v="2026-04-29T02:00:00Z"/>
    <n v="10.883749999999999"/>
    <x v="5"/>
  </r>
  <r>
    <n v="1.57"/>
    <s v="OK"/>
    <d v="2026-04-29T06:00:00"/>
    <s v="2026-04-29T03:00:00Z"/>
    <n v="12.126749999999999"/>
    <x v="6"/>
  </r>
  <r>
    <n v="0.54"/>
    <s v="OK"/>
    <d v="2026-04-29T07:00:00"/>
    <s v="2026-04-29T04:00:00Z"/>
    <n v="14.9895"/>
    <x v="7"/>
  </r>
  <r>
    <n v="0.57999999999999996"/>
    <s v="OK"/>
    <d v="2026-04-29T08:00:00"/>
    <s v="2026-04-29T05:00:00Z"/>
    <n v="15.05125"/>
    <x v="8"/>
  </r>
  <r>
    <n v="2.29"/>
    <s v="OK"/>
    <d v="2026-04-29T09:00:00"/>
    <s v="2026-04-29T06:00:00Z"/>
    <n v="13.6875"/>
    <x v="9"/>
  </r>
  <r>
    <n v="0.44"/>
    <s v="OK"/>
    <d v="2026-04-29T10:00:00"/>
    <s v="2026-04-29T07:00:00Z"/>
    <n v="8.85"/>
    <x v="10"/>
  </r>
  <r>
    <n v="0.46"/>
    <s v="OK"/>
    <d v="2026-04-29T11:00:00"/>
    <s v="2026-04-29T08:00:00Z"/>
    <n v="4.1900000000000004"/>
    <x v="11"/>
  </r>
  <r>
    <n v="0.43"/>
    <s v="OK"/>
    <d v="2026-04-29T12:00:00"/>
    <s v="2026-04-29T09:00:00Z"/>
    <n v="4.1185"/>
    <x v="12"/>
  </r>
  <r>
    <n v="0.95"/>
    <s v="OK"/>
    <d v="2026-04-29T13:00:00"/>
    <s v="2026-04-29T10:00:00Z"/>
    <n v="3.0625"/>
    <x v="13"/>
  </r>
  <r>
    <n v="1.8"/>
    <s v="OK"/>
    <d v="2026-04-29T14:00:00"/>
    <s v="2026-04-29T11:00:00Z"/>
    <n v="2.7542500000000003"/>
    <x v="14"/>
  </r>
  <r>
    <n v="0.52"/>
    <s v="OK"/>
    <d v="2026-04-29T15:00:00"/>
    <s v="2026-04-29T12:00:00Z"/>
    <n v="2.4119999999999999"/>
    <x v="15"/>
  </r>
  <r>
    <n v="0.77"/>
    <s v="OK"/>
    <d v="2026-04-29T16:00:00"/>
    <s v="2026-04-29T13:00:00Z"/>
    <n v="2.0225"/>
    <x v="16"/>
  </r>
  <r>
    <n v="0.38"/>
    <s v="OK"/>
    <d v="2026-04-29T17:00:00"/>
    <s v="2026-04-29T14:00:00Z"/>
    <n v="2.8112499999999998"/>
    <x v="17"/>
  </r>
  <r>
    <n v="3.33"/>
    <s v="OK"/>
    <d v="2026-04-29T18:00:00"/>
    <s v="2026-04-29T15:00:00Z"/>
    <n v="5.6477500000000003"/>
    <x v="18"/>
  </r>
  <r>
    <n v="3.04"/>
    <s v="OK"/>
    <d v="2026-04-29T19:00:00"/>
    <s v="2026-04-29T16:00:00Z"/>
    <n v="10.212"/>
    <x v="19"/>
  </r>
  <r>
    <n v="2.08"/>
    <s v="OK"/>
    <d v="2026-04-29T20:00:00"/>
    <s v="2026-04-29T17:00:00Z"/>
    <n v="11.193000000000001"/>
    <x v="20"/>
  </r>
  <r>
    <n v="2.29"/>
    <s v="OK"/>
    <d v="2026-04-29T21:00:00"/>
    <s v="2026-04-29T18:00:00Z"/>
    <n v="16.049250000000001"/>
    <x v="21"/>
  </r>
  <r>
    <n v="1.92"/>
    <s v="OK"/>
    <d v="2026-04-29T22:00:00"/>
    <s v="2026-04-29T19:00:00Z"/>
    <n v="13.776"/>
    <x v="22"/>
  </r>
  <r>
    <n v="1.96"/>
    <s v="OK"/>
    <d v="2026-04-29T23:00:00"/>
    <s v="2026-04-29T20:00:00Z"/>
    <n v="11.34675"/>
    <x v="23"/>
  </r>
  <r>
    <n v="2.4300000000000002"/>
    <s v="OK"/>
    <d v="2026-04-30T00:00:00"/>
    <s v="2026-04-29T21:00:00Z"/>
    <n v="10.426"/>
    <x v="0"/>
  </r>
  <r>
    <n v="1.28"/>
    <s v="OK"/>
    <d v="2026-04-30T01:00:00"/>
    <s v="2026-04-29T22:00:00Z"/>
    <n v="5.6382499999999993"/>
    <x v="1"/>
  </r>
  <r>
    <n v="1.1200000000000001"/>
    <s v="OK"/>
    <d v="2026-04-30T02:00:00"/>
    <s v="2026-04-29T23:00:00Z"/>
    <n v="7.8982500000000009"/>
    <x v="2"/>
  </r>
  <r>
    <n v="1.1599999999999999"/>
    <s v="OK"/>
    <d v="2026-04-30T03:00:00"/>
    <s v="2026-04-30T00:00:00Z"/>
    <n v="7.4464999999999995"/>
    <x v="3"/>
  </r>
  <r>
    <n v="1.18"/>
    <s v="OK"/>
    <d v="2026-04-30T04:00:00"/>
    <s v="2026-04-30T01:00:00Z"/>
    <n v="7.237750000000001"/>
    <x v="4"/>
  </r>
  <r>
    <n v="1.1499999999999999"/>
    <s v="OK"/>
    <d v="2026-04-30T05:00:00"/>
    <s v="2026-04-30T02:00:00Z"/>
    <n v="4.5709999999999997"/>
    <x v="5"/>
  </r>
  <r>
    <n v="1.1000000000000001"/>
    <s v="OK"/>
    <d v="2026-04-30T06:00:00"/>
    <s v="2026-04-30T03:00:00Z"/>
    <n v="9.7297499999999992"/>
    <x v="6"/>
  </r>
  <r>
    <n v="2.48"/>
    <s v="OK"/>
    <d v="2026-04-30T07:00:00"/>
    <s v="2026-04-30T04:00:00Z"/>
    <n v="11.51225"/>
    <x v="7"/>
  </r>
  <r>
    <n v="0.72"/>
    <s v="OK"/>
    <d v="2026-04-30T08:00:00"/>
    <s v="2026-04-30T05:00:00Z"/>
    <n v="12.862749999999998"/>
    <x v="8"/>
  </r>
  <r>
    <n v="0.57999999999999996"/>
    <s v="OK"/>
    <d v="2026-04-30T09:00:00"/>
    <s v="2026-04-30T06:00:00Z"/>
    <n v="11.106249999999999"/>
    <x v="9"/>
  </r>
  <r>
    <n v="2.0699999999999998"/>
    <s v="OK"/>
    <d v="2026-04-30T10:00:00"/>
    <s v="2026-04-30T07:00:00Z"/>
    <n v="6.4085000000000001"/>
    <x v="10"/>
  </r>
  <r>
    <n v="3.19"/>
    <s v="OK"/>
    <d v="2026-04-30T11:00:00"/>
    <s v="2026-04-30T08:00:00Z"/>
    <n v="3.4515000000000002"/>
    <x v="11"/>
  </r>
  <r>
    <n v="1.54"/>
    <s v="OK"/>
    <d v="2026-04-30T12:00:00"/>
    <s v="2026-04-30T09:00:00Z"/>
    <n v="4.3932500000000001"/>
    <x v="12"/>
  </r>
  <r>
    <n v="0.56999999999999995"/>
    <s v="OK"/>
    <d v="2026-04-30T13:00:00"/>
    <s v="2026-04-30T10:00:00Z"/>
    <n v="4.4962499999999999"/>
    <x v="13"/>
  </r>
  <r>
    <n v="0.46"/>
    <s v="OK"/>
    <d v="2026-04-30T14:00:00"/>
    <s v="2026-04-30T11:00:00Z"/>
    <n v="4.4355000000000002"/>
    <x v="14"/>
  </r>
  <r>
    <n v="0.59"/>
    <s v="OK"/>
    <d v="2026-04-30T15:00:00"/>
    <s v="2026-04-30T12:00:00Z"/>
    <n v="3.7102500000000003"/>
    <x v="15"/>
  </r>
  <r>
    <n v="0.56999999999999995"/>
    <s v="OK"/>
    <d v="2026-04-30T16:00:00"/>
    <s v="2026-04-30T13:00:00Z"/>
    <n v="3.8094999999999999"/>
    <x v="16"/>
  </r>
  <r>
    <n v="2.88"/>
    <s v="OK"/>
    <d v="2026-04-30T17:00:00"/>
    <s v="2026-04-30T14:00:00Z"/>
    <n v="3.7205000000000004"/>
    <x v="17"/>
  </r>
  <r>
    <n v="1.68"/>
    <s v="OK"/>
    <d v="2026-04-30T18:00:00"/>
    <s v="2026-04-30T15:00:00Z"/>
    <n v="3.8042499999999997"/>
    <x v="18"/>
  </r>
  <r>
    <n v="1.8"/>
    <s v="OK"/>
    <d v="2026-04-30T19:00:00"/>
    <s v="2026-04-30T16:00:00Z"/>
    <n v="10.124749999999999"/>
    <x v="19"/>
  </r>
  <r>
    <n v="0.56000000000000005"/>
    <s v="OK"/>
    <d v="2026-04-30T20:00:00"/>
    <s v="2026-04-30T17:00:00Z"/>
    <n v="14.359500000000001"/>
    <x v="20"/>
  </r>
  <r>
    <n v="2.87"/>
    <s v="OK"/>
    <d v="2026-04-30T21:00:00"/>
    <s v="2026-04-30T18:00:00Z"/>
    <n v="7.4949999999999992"/>
    <x v="21"/>
  </r>
  <r>
    <n v="1.96"/>
    <s v="OK"/>
    <d v="2026-04-30T22:00:00"/>
    <s v="2026-04-30T19:00:00Z"/>
    <n v="7.7782499999999999"/>
    <x v="22"/>
  </r>
  <r>
    <n v="0.57999999999999996"/>
    <s v="OK"/>
    <d v="2026-04-30T23:00:00"/>
    <s v="2026-04-30T20:00:00Z"/>
    <n v="3.8162500000000001"/>
    <x v="23"/>
  </r>
  <r>
    <n v="0.44"/>
    <s v="OK"/>
    <d v="2026-05-01T00:00:00"/>
    <s v="2026-04-30T21:00:00Z"/>
    <n v="3.06975"/>
    <x v="0"/>
  </r>
  <r>
    <n v="0.54"/>
    <s v="OK"/>
    <d v="2026-05-01T01:00:00"/>
    <s v="2026-04-30T22:00:00Z"/>
    <n v="2.4187499999999997"/>
    <x v="1"/>
  </r>
  <r>
    <n v="0.55000000000000004"/>
    <s v="OK"/>
    <d v="2026-05-01T02:00:00"/>
    <s v="2026-04-30T23:00:00Z"/>
    <n v="2.36"/>
    <x v="2"/>
  </r>
  <r>
    <n v="0.56000000000000005"/>
    <s v="OK"/>
    <d v="2026-05-01T03:00:00"/>
    <s v="2026-05-01T00:00:00Z"/>
    <n v="2.2290000000000001"/>
    <x v="3"/>
  </r>
  <r>
    <n v="2.17"/>
    <s v="OK"/>
    <d v="2026-05-01T04:00:00"/>
    <s v="2026-05-01T01:00:00Z"/>
    <n v="2.3042500000000001"/>
    <x v="4"/>
  </r>
  <r>
    <n v="0.47"/>
    <s v="OK"/>
    <d v="2026-05-01T05:00:00"/>
    <s v="2026-05-01T02:00:00Z"/>
    <n v="2.5309999999999997"/>
    <x v="5"/>
  </r>
  <r>
    <n v="0.48"/>
    <s v="OK"/>
    <d v="2026-05-01T06:00:00"/>
    <s v="2026-05-01T03:00:00Z"/>
    <n v="2.3617500000000002"/>
    <x v="6"/>
  </r>
  <r>
    <n v="0.42"/>
    <s v="OK"/>
    <d v="2026-05-01T07:00:00"/>
    <s v="2026-05-01T04:00:00Z"/>
    <n v="2.5095000000000001"/>
    <x v="7"/>
  </r>
  <r>
    <n v="1.31"/>
    <s v="OK"/>
    <d v="2026-05-01T08:00:00"/>
    <s v="2026-05-01T05:00:00Z"/>
    <n v="2.2120000000000002"/>
    <x v="8"/>
  </r>
  <r>
    <n v="1.0900000000000001"/>
    <s v="OK"/>
    <d v="2026-05-01T09:00:00"/>
    <s v="2026-05-01T06:00:00Z"/>
    <n v="1.6990000000000001"/>
    <x v="9"/>
  </r>
  <r>
    <n v="5.05"/>
    <s v="OK"/>
    <d v="2026-05-01T10:00:00"/>
    <s v="2026-05-01T07:00:00Z"/>
    <n v="0.48850000000000005"/>
    <x v="10"/>
  </r>
  <r>
    <n v="4.4000000000000004"/>
    <s v="OK"/>
    <d v="2026-05-01T11:00:00"/>
    <s v="2026-05-01T08:00:00Z"/>
    <n v="0.43025000000000002"/>
    <x v="11"/>
  </r>
  <r>
    <n v="2.42"/>
    <s v="OK"/>
    <d v="2026-05-01T12:00:00"/>
    <s v="2026-05-01T09:00:00Z"/>
    <n v="0.26374999999999998"/>
    <x v="12"/>
  </r>
  <r>
    <n v="0.95"/>
    <s v="OK"/>
    <d v="2026-05-01T13:00:00"/>
    <s v="2026-05-01T10:00:00Z"/>
    <n v="0.23124999999999998"/>
    <x v="13"/>
  </r>
  <r>
    <n v="2.12"/>
    <s v="OK"/>
    <d v="2026-05-01T14:00:00"/>
    <s v="2026-05-01T11:00:00Z"/>
    <n v="2.8249999999999997E-2"/>
    <x v="14"/>
  </r>
  <r>
    <n v="1.02"/>
    <s v="OK"/>
    <d v="2026-05-01T15:00:00"/>
    <s v="2026-05-01T12:00:00Z"/>
    <n v="2.1500000000000002E-2"/>
    <x v="15"/>
  </r>
  <r>
    <n v="1.68"/>
    <s v="OK"/>
    <d v="2026-05-01T16:00:00"/>
    <s v="2026-05-01T13:00:00Z"/>
    <n v="6.7250000000000004E-2"/>
    <x v="16"/>
  </r>
  <r>
    <n v="0.65"/>
    <s v="OK"/>
    <d v="2026-05-01T17:00:00"/>
    <s v="2026-05-01T14:00:00Z"/>
    <n v="0.24675000000000002"/>
    <x v="17"/>
  </r>
  <r>
    <n v="0.71"/>
    <s v="OK"/>
    <d v="2026-05-01T18:00:00"/>
    <s v="2026-05-01T15:00:00Z"/>
    <n v="0.91999999999999993"/>
    <x v="18"/>
  </r>
  <r>
    <n v="1.88"/>
    <s v="OK"/>
    <d v="2026-05-01T19:00:00"/>
    <s v="2026-05-01T16:00:00Z"/>
    <n v="1.6684999999999999"/>
    <x v="19"/>
  </r>
  <r>
    <n v="0.47"/>
    <s v="OK"/>
    <d v="2026-05-01T20:00:00"/>
    <s v="2026-05-01T17:00:00Z"/>
    <n v="2.0609999999999999"/>
    <x v="20"/>
  </r>
  <r>
    <n v="3.32"/>
    <s v="OK"/>
    <d v="2026-05-01T21:00:00"/>
    <s v="2026-05-01T18:00:00Z"/>
    <n v="1.7135"/>
    <x v="21"/>
  </r>
  <r>
    <n v="3.42"/>
    <s v="OK"/>
    <d v="2026-05-01T22:00:00"/>
    <s v="2026-05-01T19:00:00Z"/>
    <n v="1.6567499999999997"/>
    <x v="22"/>
  </r>
  <r>
    <n v="1.1499999999999999"/>
    <s v="OK"/>
    <d v="2026-05-01T23:00:00"/>
    <s v="2026-05-01T20:00:00Z"/>
    <n v="1.23675"/>
    <x v="23"/>
  </r>
  <r>
    <n v="0.48"/>
    <s v="OK"/>
    <d v="2026-05-02T00:00:00"/>
    <s v="2026-05-01T21:00:00Z"/>
    <n v="1.0499999999999998"/>
    <x v="0"/>
  </r>
  <r>
    <n v="0.38"/>
    <s v="OK"/>
    <d v="2026-05-02T01:00:00"/>
    <s v="2026-05-01T22:00:00Z"/>
    <n v="0.70824999999999994"/>
    <x v="1"/>
  </r>
  <r>
    <n v="3.27"/>
    <s v="OK"/>
    <d v="2026-05-02T02:00:00"/>
    <s v="2026-05-01T23:00:00Z"/>
    <n v="0.5655"/>
    <x v="2"/>
  </r>
  <r>
    <n v="0.37"/>
    <s v="OK"/>
    <d v="2026-05-02T03:00:00"/>
    <s v="2026-05-02T00:00:00Z"/>
    <n v="0.55675000000000008"/>
    <x v="3"/>
  </r>
  <r>
    <n v="0.4"/>
    <s v="OK"/>
    <d v="2026-05-02T04:00:00"/>
    <s v="2026-05-02T01:00:00Z"/>
    <n v="0.55699999999999994"/>
    <x v="4"/>
  </r>
  <r>
    <n v="0.44"/>
    <s v="OK"/>
    <d v="2026-05-02T05:00:00"/>
    <s v="2026-05-02T02:00:00Z"/>
    <n v="0.55875000000000008"/>
    <x v="5"/>
  </r>
  <r>
    <n v="0.42"/>
    <s v="OK"/>
    <d v="2026-05-02T06:00:00"/>
    <s v="2026-05-02T03:00:00Z"/>
    <n v="0.55675000000000008"/>
    <x v="6"/>
  </r>
  <r>
    <n v="0.33"/>
    <s v="OK"/>
    <d v="2026-05-02T07:00:00"/>
    <s v="2026-05-02T04:00:00Z"/>
    <n v="0.55875000000000008"/>
    <x v="7"/>
  </r>
  <r>
    <n v="0.31"/>
    <s v="OK"/>
    <d v="2026-05-02T08:00:00"/>
    <s v="2026-05-02T05:00:00Z"/>
    <n v="0.73025000000000007"/>
    <x v="8"/>
  </r>
  <r>
    <n v="0.44"/>
    <s v="OK"/>
    <d v="2026-05-02T09:00:00"/>
    <s v="2026-05-02T06:00:00Z"/>
    <n v="0.88725000000000009"/>
    <x v="9"/>
  </r>
  <r>
    <n v="0.44"/>
    <s v="OK"/>
    <d v="2026-05-02T10:00:00"/>
    <s v="2026-05-02T07:00:00Z"/>
    <n v="0.49774999999999997"/>
    <x v="10"/>
  </r>
  <r>
    <n v="0.95"/>
    <s v="OK"/>
    <d v="2026-05-02T11:00:00"/>
    <s v="2026-05-02T08:00:00Z"/>
    <n v="0.29625000000000001"/>
    <x v="11"/>
  </r>
  <r>
    <n v="1.75"/>
    <s v="OK"/>
    <d v="2026-05-02T12:00:00"/>
    <s v="2026-05-02T09:00:00Z"/>
    <n v="5.1249999999999997E-2"/>
    <x v="12"/>
  </r>
  <r>
    <n v="0.78"/>
    <s v="OK"/>
    <d v="2026-05-02T13:00:00"/>
    <s v="2026-05-02T10:00:00Z"/>
    <n v="-5.4250000000000007E-2"/>
    <x v="13"/>
  </r>
  <r>
    <n v="0.8"/>
    <s v="OK"/>
    <d v="2026-05-02T14:00:00"/>
    <s v="2026-05-02T11:00:00Z"/>
    <n v="-0.20924999999999999"/>
    <x v="14"/>
  </r>
  <r>
    <n v="2.09"/>
    <s v="OK"/>
    <d v="2026-05-02T15:00:00"/>
    <s v="2026-05-02T12:00:00Z"/>
    <n v="-0.20124999999999998"/>
    <x v="15"/>
  </r>
  <r>
    <n v="1.1399999999999999"/>
    <s v="OK"/>
    <d v="2026-05-02T16:00:00"/>
    <s v="2026-05-02T13:00:00Z"/>
    <n v="-2.4499999999999997E-2"/>
    <x v="16"/>
  </r>
  <r>
    <n v="0.47"/>
    <s v="OK"/>
    <d v="2026-05-02T17:00:00"/>
    <s v="2026-05-02T14:00:00Z"/>
    <n v="0.26849999999999996"/>
    <x v="17"/>
  </r>
  <r>
    <n v="1.52"/>
    <s v="OK"/>
    <d v="2026-05-02T18:00:00"/>
    <s v="2026-05-02T15:00:00Z"/>
    <n v="0.57824999999999993"/>
    <x v="18"/>
  </r>
  <r>
    <n v="1.25"/>
    <s v="OK"/>
    <d v="2026-05-02T19:00:00"/>
    <s v="2026-05-02T16:00:00Z"/>
    <n v="1.0015000000000001"/>
    <x v="19"/>
  </r>
  <r>
    <n v="1.31"/>
    <s v="OK"/>
    <d v="2026-05-02T20:00:00"/>
    <s v="2026-05-02T17:00:00Z"/>
    <n v="1.7697500000000002"/>
    <x v="20"/>
  </r>
  <r>
    <n v="3.67"/>
    <s v="OK"/>
    <d v="2026-05-02T21:00:00"/>
    <s v="2026-05-02T18:00:00Z"/>
    <n v="2.0797499999999998"/>
    <x v="21"/>
  </r>
  <r>
    <n v="3.62"/>
    <s v="OK"/>
    <d v="2026-05-02T22:00:00"/>
    <s v="2026-05-02T19:00:00Z"/>
    <n v="2.0790000000000002"/>
    <x v="22"/>
  </r>
  <r>
    <n v="0.89"/>
    <s v="OK"/>
    <d v="2026-05-02T23:00:00"/>
    <s v="2026-05-02T20:00:00Z"/>
    <n v="1.77725"/>
    <x v="23"/>
  </r>
  <r>
    <n v="0.4"/>
    <s v="OK"/>
    <d v="2026-05-03T00:00:00"/>
    <s v="2026-05-02T21:00:00Z"/>
    <n v="1.2822500000000001"/>
    <x v="0"/>
  </r>
  <r>
    <n v="0.35"/>
    <s v="OK"/>
    <d v="2026-05-03T01:00:00"/>
    <s v="2026-05-02T22:00:00Z"/>
    <n v="2.0314999999999999"/>
    <x v="1"/>
  </r>
  <r>
    <n v="0.43"/>
    <s v="OK"/>
    <d v="2026-05-03T02:00:00"/>
    <s v="2026-05-02T23:00:00Z"/>
    <n v="1.8905000000000001"/>
    <x v="2"/>
  </r>
  <r>
    <n v="0.34"/>
    <s v="OK"/>
    <d v="2026-05-03T03:00:00"/>
    <s v="2026-05-03T00:00:00Z"/>
    <n v="1.9449999999999998"/>
    <x v="3"/>
  </r>
  <r>
    <n v="0.39"/>
    <s v="OK"/>
    <d v="2026-05-03T04:00:00"/>
    <s v="2026-05-03T01:00:00Z"/>
    <n v="2.2142500000000003"/>
    <x v="4"/>
  </r>
  <r>
    <n v="0.45"/>
    <s v="OK"/>
    <d v="2026-05-03T05:00:00"/>
    <s v="2026-05-03T02:00:00Z"/>
    <n v="2.581"/>
    <x v="5"/>
  </r>
  <r>
    <n v="0.5"/>
    <s v="OK"/>
    <d v="2026-05-03T06:00:00"/>
    <s v="2026-05-03T03:00:00Z"/>
    <n v="2.9000000000000004"/>
    <x v="6"/>
  </r>
  <r>
    <n v="0.36"/>
    <s v="OK"/>
    <d v="2026-05-03T07:00:00"/>
    <s v="2026-05-03T04:00:00Z"/>
    <n v="3.3177500000000002"/>
    <x v="7"/>
  </r>
  <r>
    <n v="0.57999999999999996"/>
    <s v="OK"/>
    <d v="2026-05-03T08:00:00"/>
    <s v="2026-05-03T05:00:00Z"/>
    <n v="3.6775000000000002"/>
    <x v="8"/>
  </r>
  <r>
    <n v="0.56000000000000005"/>
    <s v="OK"/>
    <d v="2026-05-03T09:00:00"/>
    <s v="2026-05-03T06:00:00Z"/>
    <n v="4.1367500000000001"/>
    <x v="9"/>
  </r>
  <r>
    <n v="1.22"/>
    <s v="OK"/>
    <d v="2026-05-03T10:00:00"/>
    <s v="2026-05-03T07:00:00Z"/>
    <n v="4.0602499999999999"/>
    <x v="10"/>
  </r>
  <r>
    <n v="1.58"/>
    <s v="OK"/>
    <d v="2026-05-03T11:00:00"/>
    <s v="2026-05-03T08:00:00Z"/>
    <n v="3.4144999999999994"/>
    <x v="11"/>
  </r>
  <r>
    <n v="0.56999999999999995"/>
    <s v="OK"/>
    <d v="2026-05-03T12:00:00"/>
    <s v="2026-05-03T09:00:00Z"/>
    <n v="3.3412499999999996"/>
    <x v="12"/>
  </r>
  <r>
    <n v="0.72"/>
    <s v="OK"/>
    <d v="2026-05-03T13:00:00"/>
    <s v="2026-05-03T10:00:00Z"/>
    <n v="3.6607500000000002"/>
    <x v="13"/>
  </r>
  <r>
    <n v="0.5"/>
    <s v="OK"/>
    <d v="2026-05-03T14:00:00"/>
    <s v="2026-05-03T11:00:00Z"/>
    <n v="3.7640000000000002"/>
    <x v="14"/>
  </r>
  <r>
    <n v="0.41"/>
    <s v="OK"/>
    <d v="2026-05-03T15:00:00"/>
    <s v="2026-05-03T12:00:00Z"/>
    <n v="3.7937499999999997"/>
    <x v="15"/>
  </r>
  <r>
    <n v="0.51"/>
    <s v="OK"/>
    <d v="2026-05-03T16:00:00"/>
    <s v="2026-05-03T13:00:00Z"/>
    <n v="4.2472499999999993"/>
    <x v="16"/>
  </r>
  <r>
    <n v="0.5"/>
    <s v="OK"/>
    <d v="2026-05-03T17:00:00"/>
    <s v="2026-05-03T14:00:00Z"/>
    <n v="5.7330000000000005"/>
    <x v="17"/>
  </r>
  <r>
    <n v="2.59"/>
    <s v="OK"/>
    <d v="2026-05-03T18:00:00"/>
    <s v="2026-05-03T15:00:00Z"/>
    <n v="8.8049999999999997"/>
    <x v="18"/>
  </r>
  <r>
    <n v="2.54"/>
    <s v="OK"/>
    <d v="2026-05-03T19:00:00"/>
    <s v="2026-05-03T16:00:00Z"/>
    <n v="13.867000000000001"/>
    <x v="19"/>
  </r>
  <r>
    <n v="2.76"/>
    <s v="OK"/>
    <d v="2026-05-03T20:00:00"/>
    <s v="2026-05-03T17:00:00Z"/>
    <n v="14.968"/>
    <x v="20"/>
  </r>
  <r>
    <n v="0.5"/>
    <s v="OK"/>
    <d v="2026-05-03T21:00:00"/>
    <s v="2026-05-03T18:00:00Z"/>
    <n v="15.097250000000001"/>
    <x v="21"/>
  </r>
  <r>
    <n v="0.57999999999999996"/>
    <s v="OK"/>
    <d v="2026-05-03T22:00:00"/>
    <s v="2026-05-03T19:00:00Z"/>
    <n v="14.131999999999998"/>
    <x v="22"/>
  </r>
  <r>
    <n v="0.56000000000000005"/>
    <s v="OK"/>
    <d v="2026-05-03T23:00:00"/>
    <s v="2026-05-03T20:00:00Z"/>
    <n v="12.890499999999999"/>
    <x v="23"/>
  </r>
  <r>
    <n v="2.2000000000000002"/>
    <s v="OK"/>
    <d v="2026-05-04T00:00:00"/>
    <s v="2026-05-03T21:00:00Z"/>
    <n v="11.76125"/>
    <x v="0"/>
  </r>
  <r>
    <n v="0.4"/>
    <s v="OK"/>
    <d v="2026-05-04T01:00:00"/>
    <s v="2026-05-03T22:00:00Z"/>
    <n v="3.746"/>
    <x v="1"/>
  </r>
  <r>
    <n v="0.37"/>
    <s v="OK"/>
    <d v="2026-05-04T02:00:00"/>
    <s v="2026-05-03T23:00:00Z"/>
    <n v="3.7032499999999997"/>
    <x v="2"/>
  </r>
  <r>
    <n v="0.44"/>
    <s v="OK"/>
    <d v="2026-05-04T03:00:00"/>
    <s v="2026-05-04T00:00:00Z"/>
    <n v="3.6589999999999998"/>
    <x v="3"/>
  </r>
  <r>
    <n v="0.44"/>
    <s v="OK"/>
    <d v="2026-05-04T04:00:00"/>
    <s v="2026-05-04T01:00:00Z"/>
    <n v="3.63775"/>
    <x v="4"/>
  </r>
  <r>
    <n v="0.39"/>
    <s v="OK"/>
    <d v="2026-05-04T05:00:00"/>
    <s v="2026-05-04T02:00:00Z"/>
    <n v="3.62425"/>
    <x v="5"/>
  </r>
  <r>
    <n v="0.65"/>
    <s v="OK"/>
    <d v="2026-05-04T06:00:00"/>
    <s v="2026-05-04T03:00:00Z"/>
    <n v="3.9512499999999999"/>
    <x v="6"/>
  </r>
  <r>
    <n v="1.37"/>
    <s v="OK"/>
    <d v="2026-05-04T07:00:00"/>
    <s v="2026-05-04T04:00:00Z"/>
    <n v="6.0257500000000004"/>
    <x v="7"/>
  </r>
  <r>
    <n v="2.82"/>
    <s v="OK"/>
    <d v="2026-05-04T08:00:00"/>
    <s v="2026-05-04T05:00:00Z"/>
    <n v="10.7035"/>
    <x v="8"/>
  </r>
  <r>
    <n v="1.42"/>
    <s v="OK"/>
    <d v="2026-05-04T09:00:00"/>
    <s v="2026-05-04T06:00:00Z"/>
    <n v="13.436"/>
    <x v="9"/>
  </r>
  <r>
    <n v="0.56999999999999995"/>
    <s v="OK"/>
    <d v="2026-05-04T10:00:00"/>
    <s v="2026-05-04T07:00:00Z"/>
    <n v="9.8829999999999991"/>
    <x v="10"/>
  </r>
  <r>
    <n v="0.66"/>
    <s v="OK"/>
    <d v="2026-05-04T11:00:00"/>
    <s v="2026-05-04T08:00:00Z"/>
    <n v="8.1052499999999998"/>
    <x v="11"/>
  </r>
  <r>
    <n v="2.23"/>
    <s v="OK"/>
    <d v="2026-05-04T12:00:00"/>
    <s v="2026-05-04T09:00:00Z"/>
    <n v="7.5372500000000002"/>
    <x v="12"/>
  </r>
  <r>
    <n v="2.36"/>
    <s v="OK"/>
    <d v="2026-05-04T13:00:00"/>
    <s v="2026-05-04T10:00:00Z"/>
    <n v="6.5904999999999996"/>
    <x v="13"/>
  </r>
  <r>
    <n v="2.4900000000000002"/>
    <s v="OK"/>
    <d v="2026-05-04T14:00:00"/>
    <s v="2026-05-04T11:00:00Z"/>
    <n v="4.89025"/>
    <x v="14"/>
  </r>
  <r>
    <n v="0.72"/>
    <s v="OK"/>
    <d v="2026-05-04T15:00:00"/>
    <s v="2026-05-04T12:00:00Z"/>
    <n v="4.827"/>
    <x v="15"/>
  </r>
  <r>
    <n v="0.74"/>
    <s v="OK"/>
    <d v="2026-05-04T16:00:00"/>
    <s v="2026-05-04T13:00:00Z"/>
    <n v="4.8397500000000004"/>
    <x v="16"/>
  </r>
  <r>
    <n v="1.1399999999999999"/>
    <s v="OK"/>
    <d v="2026-05-04T17:00:00"/>
    <s v="2026-05-04T14:00:00Z"/>
    <n v="4.8345000000000002"/>
    <x v="17"/>
  </r>
  <r>
    <n v="3"/>
    <s v="OK"/>
    <d v="2026-05-04T18:00:00"/>
    <s v="2026-05-04T15:00:00Z"/>
    <n v="7.3090000000000002"/>
    <x v="18"/>
  </r>
  <r>
    <n v="3.02"/>
    <s v="OK"/>
    <d v="2026-05-04T19:00:00"/>
    <s v="2026-05-04T16:00:00Z"/>
    <n v="8.7692499999999995"/>
    <x v="19"/>
  </r>
  <r>
    <n v="4.58"/>
    <s v="OK"/>
    <d v="2026-05-04T20:00:00"/>
    <s v="2026-05-04T17:00:00Z"/>
    <n v="8.4750000000000014"/>
    <x v="20"/>
  </r>
  <r>
    <n v="1.42"/>
    <s v="OK"/>
    <d v="2026-05-04T21:00:00"/>
    <s v="2026-05-04T18:00:00Z"/>
    <n v="7.8412499999999996"/>
    <x v="21"/>
  </r>
  <r>
    <n v="0.62"/>
    <s v="OK"/>
    <d v="2026-05-04T22:00:00"/>
    <s v="2026-05-04T19:00:00Z"/>
    <n v="7.1210000000000004"/>
    <x v="22"/>
  </r>
  <r>
    <n v="0.62"/>
    <s v="OK"/>
    <d v="2026-05-04T23:00:00"/>
    <s v="2026-05-04T20:00:00Z"/>
    <n v="5.4707500000000007"/>
    <x v="23"/>
  </r>
  <r>
    <n v="0.56999999999999995"/>
    <s v="OK"/>
    <d v="2026-05-05T00:00:00"/>
    <s v="2026-05-04T21:00:00Z"/>
    <n v="4.3630000000000004"/>
    <x v="0"/>
  </r>
  <r>
    <n v="0.55000000000000004"/>
    <s v="OK"/>
    <d v="2026-05-05T01:00:00"/>
    <s v="2026-05-04T22:00:00Z"/>
    <n v="4.8092500000000005"/>
    <x v="1"/>
  </r>
  <r>
    <n v="0.5"/>
    <s v="OK"/>
    <d v="2026-05-05T02:00:00"/>
    <s v="2026-05-04T23:00:00Z"/>
    <n v="3.9737499999999999"/>
    <x v="2"/>
  </r>
  <r>
    <n v="0.5"/>
    <s v="OK"/>
    <d v="2026-05-05T03:00:00"/>
    <s v="2026-05-05T00:00:00Z"/>
    <n v="3.7135000000000002"/>
    <x v="3"/>
  </r>
  <r>
    <n v="2.09"/>
    <s v="OK"/>
    <d v="2026-05-05T04:00:00"/>
    <s v="2026-05-05T01:00:00Z"/>
    <n v="3.5354999999999999"/>
    <x v="4"/>
  </r>
  <r>
    <n v="0.6"/>
    <s v="OK"/>
    <d v="2026-05-05T05:00:00"/>
    <s v="2026-05-05T02:00:00Z"/>
    <n v="3.7657499999999997"/>
    <x v="5"/>
  </r>
  <r>
    <n v="0.55000000000000004"/>
    <s v="OK"/>
    <d v="2026-05-05T06:00:00"/>
    <s v="2026-05-05T03:00:00Z"/>
    <n v="5.0295000000000005"/>
    <x v="6"/>
  </r>
  <r>
    <n v="0.83"/>
    <s v="OK"/>
    <d v="2026-05-05T07:00:00"/>
    <s v="2026-05-05T04:00:00Z"/>
    <n v="5.8405000000000005"/>
    <x v="7"/>
  </r>
  <r>
    <n v="0.6"/>
    <s v="OK"/>
    <d v="2026-05-05T08:00:00"/>
    <s v="2026-05-05T05:00:00Z"/>
    <n v="7.3585000000000012"/>
    <x v="8"/>
  </r>
  <r>
    <n v="0.6"/>
    <s v="OK"/>
    <d v="2026-05-05T09:00:00"/>
    <s v="2026-05-05T06:00:00Z"/>
    <n v="7.495000000000001"/>
    <x v="9"/>
  </r>
  <r>
    <n v="0.54"/>
    <s v="OK"/>
    <d v="2026-05-05T10:00:00"/>
    <s v="2026-05-05T07:00:00Z"/>
    <n v="5.7632500000000002"/>
    <x v="10"/>
  </r>
  <r>
    <n v="0.63"/>
    <s v="OK"/>
    <d v="2026-05-05T11:00:00"/>
    <s v="2026-05-05T08:00:00Z"/>
    <n v="4.1757499999999999"/>
    <x v="11"/>
  </r>
  <r>
    <n v="0.6"/>
    <s v="OK"/>
    <d v="2026-05-05T12:00:00"/>
    <s v="2026-05-05T09:00:00Z"/>
    <n v="4.4937500000000004"/>
    <x v="12"/>
  </r>
  <r>
    <n v="1.96"/>
    <s v="OK"/>
    <d v="2026-05-05T13:00:00"/>
    <s v="2026-05-05T10:00:00Z"/>
    <n v="4.6635"/>
    <x v="13"/>
  </r>
  <r>
    <n v="1.07"/>
    <s v="OK"/>
    <d v="2026-05-05T14:00:00"/>
    <s v="2026-05-05T11:00:00Z"/>
    <n v="4.1367500000000001"/>
    <x v="14"/>
  </r>
  <r>
    <n v="0.6"/>
    <s v="OK"/>
    <d v="2026-05-05T15:00:00"/>
    <s v="2026-05-05T12:00:00Z"/>
    <n v="4.2374999999999998"/>
    <x v="15"/>
  </r>
  <r>
    <n v="0.65"/>
    <s v="OK"/>
    <d v="2026-05-05T16:00:00"/>
    <s v="2026-05-05T13:00:00Z"/>
    <n v="4.1745000000000001"/>
    <x v="16"/>
  </r>
  <r>
    <n v="0.53"/>
    <s v="OK"/>
    <d v="2026-05-05T17:00:00"/>
    <s v="2026-05-05T14:00:00Z"/>
    <n v="5.6862500000000002"/>
    <x v="17"/>
  </r>
  <r>
    <n v="2.2599999999999998"/>
    <s v="OK"/>
    <d v="2026-05-05T18:00:00"/>
    <s v="2026-05-05T15:00:00Z"/>
    <n v="6.14825"/>
    <x v="18"/>
  </r>
  <r>
    <n v="1.35"/>
    <s v="OK"/>
    <d v="2026-05-05T19:00:00"/>
    <s v="2026-05-05T16:00:00Z"/>
    <n v="7.4252500000000001"/>
    <x v="19"/>
  </r>
  <r>
    <n v="3.5"/>
    <s v="OK"/>
    <d v="2026-05-05T20:00:00"/>
    <s v="2026-05-05T17:00:00Z"/>
    <n v="8.9262499999999996"/>
    <x v="20"/>
  </r>
  <r>
    <n v="2.67"/>
    <s v="OK"/>
    <d v="2026-05-05T21:00:00"/>
    <s v="2026-05-05T18:00:00Z"/>
    <n v="8.8655000000000008"/>
    <x v="21"/>
  </r>
  <r>
    <n v="1.1499999999999999"/>
    <s v="OK"/>
    <d v="2026-05-05T22:00:00"/>
    <s v="2026-05-05T19:00:00Z"/>
    <n v="8.1952499999999997"/>
    <x v="22"/>
  </r>
  <r>
    <n v="1.1499999999999999"/>
    <s v="OK"/>
    <d v="2026-05-05T23:00:00"/>
    <s v="2026-05-05T20:00:00Z"/>
    <n v="6.7519999999999998"/>
    <x v="23"/>
  </r>
  <r>
    <n v="0.56999999999999995"/>
    <s v="OK"/>
    <d v="2026-05-06T00:00:00"/>
    <s v="2026-05-05T21:00:00Z"/>
    <n v="5.5129999999999999"/>
    <x v="0"/>
  </r>
  <r>
    <n v="2.27"/>
    <s v="OK"/>
    <d v="2026-05-06T01:00:00"/>
    <s v="2026-05-05T22:00:00Z"/>
    <n v="4.8907500000000006"/>
    <x v="1"/>
  </r>
  <r>
    <n v="0.56999999999999995"/>
    <s v="OK"/>
    <d v="2026-05-06T02:00:00"/>
    <s v="2026-05-05T23:00:00Z"/>
    <n v="4.8970000000000002"/>
    <x v="2"/>
  </r>
  <r>
    <n v="0.51"/>
    <s v="OK"/>
    <d v="2026-05-06T03:00:00"/>
    <s v="2026-05-06T00:00:00Z"/>
    <n v="4.9210000000000003"/>
    <x v="3"/>
  </r>
  <r>
    <n v="0.77"/>
    <s v="OK"/>
    <d v="2026-05-06T04:00:00"/>
    <s v="2026-05-06T01:00:00Z"/>
    <n v="5.0192499999999995"/>
    <x v="4"/>
  </r>
  <r>
    <n v="0.73"/>
    <s v="OK"/>
    <d v="2026-05-06T05:00:00"/>
    <s v="2026-05-06T02:00:00Z"/>
    <n v="5.7205000000000004"/>
    <x v="5"/>
  </r>
  <r>
    <n v="0.73"/>
    <s v="OK"/>
    <d v="2026-05-06T06:00:00"/>
    <s v="2026-05-06T03:00:00Z"/>
    <n v="8.9175000000000004"/>
    <x v="6"/>
  </r>
  <r>
    <n v="0.6"/>
    <s v="OK"/>
    <d v="2026-05-06T07:00:00"/>
    <s v="2026-05-06T04:00:00Z"/>
    <n v="10.809750000000001"/>
    <x v="7"/>
  </r>
  <r>
    <n v="2.4"/>
    <s v="OK"/>
    <d v="2026-05-06T08:00:00"/>
    <s v="2026-05-06T05:00:00Z"/>
    <n v="14.921749999999999"/>
    <x v="8"/>
  </r>
  <r>
    <n v="0.63"/>
    <s v="OK"/>
    <d v="2026-05-06T09:00:00"/>
    <s v="2026-05-06T06:00:00Z"/>
    <n v="14.8375"/>
    <x v="9"/>
  </r>
  <r>
    <n v="0.96"/>
    <s v="OK"/>
    <d v="2026-05-06T10:00:00"/>
    <s v="2026-05-06T07:00:00Z"/>
    <n v="10.911"/>
    <x v="10"/>
  </r>
  <r>
    <n v="0.7"/>
    <s v="OK"/>
    <d v="2026-05-06T11:00:00"/>
    <s v="2026-05-06T08:00:00Z"/>
    <n v="9.8942499999999995"/>
    <x v="11"/>
  </r>
  <r>
    <n v="0.54"/>
    <s v="OK"/>
    <d v="2026-05-06T12:00:00"/>
    <s v="2026-05-06T09:00:00Z"/>
    <n v="9.9550000000000001"/>
    <x v="12"/>
  </r>
  <r>
    <n v="1.22"/>
    <s v="OK"/>
    <d v="2026-05-06T13:00:00"/>
    <s v="2026-05-06T10:00:00Z"/>
    <n v="9.8187500000000014"/>
    <x v="13"/>
  </r>
  <r>
    <n v="1.62"/>
    <s v="OK"/>
    <d v="2026-05-06T14:00:00"/>
    <s v="2026-05-06T11:00:00Z"/>
    <n v="9.8354999999999997"/>
    <x v="14"/>
  </r>
  <r>
    <n v="4.46"/>
    <s v="OK"/>
    <d v="2026-05-06T15:00:00"/>
    <s v="2026-05-06T12:00:00Z"/>
    <n v="10.89725"/>
    <x v="15"/>
  </r>
  <r>
    <n v="0.65"/>
    <s v="OK"/>
    <d v="2026-05-06T16:00:00"/>
    <s v="2026-05-06T13:00:00Z"/>
    <n v="11.604749999999999"/>
    <x v="16"/>
  </r>
  <r>
    <n v="0.59"/>
    <s v="OK"/>
    <d v="2026-05-06T17:00:00"/>
    <s v="2026-05-06T14:00:00Z"/>
    <n v="13.859249999999999"/>
    <x v="17"/>
  </r>
  <r>
    <n v="0.93"/>
    <s v="OK"/>
    <d v="2026-05-06T18:00:00"/>
    <s v="2026-05-06T15:00:00Z"/>
    <n v="15.576000000000001"/>
    <x v="18"/>
  </r>
  <r>
    <n v="3.22"/>
    <s v="OK"/>
    <d v="2026-05-06T19:00:00"/>
    <s v="2026-05-06T16:00:00Z"/>
    <n v="16.920999999999999"/>
    <x v="19"/>
  </r>
  <r>
    <n v="2.88"/>
    <s v="OK"/>
    <d v="2026-05-06T20:00:00"/>
    <s v="2026-05-06T17:00:00Z"/>
    <n v="18.829249999999998"/>
    <x v="20"/>
  </r>
  <r>
    <n v="3.72"/>
    <s v="OK"/>
    <d v="2026-05-06T21:00:00"/>
    <s v="2026-05-06T18:00:00Z"/>
    <n v="19.1325"/>
    <x v="21"/>
  </r>
  <r>
    <n v="2.73"/>
    <s v="OK"/>
    <d v="2026-05-06T22:00:00"/>
    <s v="2026-05-06T19:00:00Z"/>
    <n v="18.8505"/>
    <x v="22"/>
  </r>
  <r>
    <n v="0.57999999999999996"/>
    <s v="OK"/>
    <d v="2026-05-06T23:00:00"/>
    <s v="2026-05-06T20:00:00Z"/>
    <n v="17.493499999999997"/>
    <x v="23"/>
  </r>
  <r>
    <n v="0.62"/>
    <s v="OK"/>
    <d v="2026-05-07T00:00:00"/>
    <s v="2026-05-06T21:00:00Z"/>
    <n v="15.60275"/>
    <x v="0"/>
  </r>
  <r>
    <n v="0.5"/>
    <s v="OK"/>
    <d v="2026-05-07T01:00:00"/>
    <s v="2026-05-06T22:00:00Z"/>
    <n v="15.042000000000002"/>
    <x v="1"/>
  </r>
  <r>
    <n v="0.66"/>
    <s v="OK"/>
    <d v="2026-05-07T02:00:00"/>
    <s v="2026-05-06T23:00:00Z"/>
    <n v="14.195250000000001"/>
    <x v="2"/>
  </r>
  <r>
    <n v="0.63"/>
    <s v="OK"/>
    <d v="2026-05-07T03:00:00"/>
    <s v="2026-05-07T00:00:00Z"/>
    <n v="14.045499999999999"/>
    <x v="3"/>
  </r>
  <r>
    <n v="0.77"/>
    <s v="OK"/>
    <d v="2026-05-07T04:00:00"/>
    <s v="2026-05-07T01:00:00Z"/>
    <n v="14.18975"/>
    <x v="4"/>
  </r>
  <r>
    <n v="0.74"/>
    <s v="OK"/>
    <d v="2026-05-07T05:00:00"/>
    <s v="2026-05-07T02:00:00Z"/>
    <n v="14.541250000000002"/>
    <x v="5"/>
  </r>
  <r>
    <n v="0.82"/>
    <s v="OK"/>
    <d v="2026-05-07T06:00:00"/>
    <s v="2026-05-07T03:00:00Z"/>
    <n v="15.4435"/>
    <x v="6"/>
  </r>
  <r>
    <n v="2.62"/>
    <s v="OK"/>
    <d v="2026-05-07T07:00:00"/>
    <s v="2026-05-07T04:00:00Z"/>
    <n v="18.66825"/>
    <x v="7"/>
  </r>
  <r>
    <n v="0.6"/>
    <s v="OK"/>
    <d v="2026-05-07T08:00:00"/>
    <s v="2026-05-07T05:00:00Z"/>
    <n v="21.020499999999998"/>
    <x v="8"/>
  </r>
  <r>
    <n v="0.67"/>
    <s v="OK"/>
    <d v="2026-05-07T09:00:00"/>
    <s v="2026-05-07T06:00:00Z"/>
    <n v="19.545500000000001"/>
    <x v="9"/>
  </r>
  <r>
    <n v="0.62"/>
    <s v="OK"/>
    <d v="2026-05-07T10:00:00"/>
    <s v="2026-05-07T07:00:00Z"/>
    <n v="17.07525"/>
    <x v="10"/>
  </r>
  <r>
    <n v="0.55000000000000004"/>
    <s v="OK"/>
    <d v="2026-05-07T11:00:00"/>
    <s v="2026-05-07T08:00:00Z"/>
    <n v="15.076499999999999"/>
    <x v="11"/>
  </r>
  <r>
    <n v="0.62"/>
    <s v="OK"/>
    <d v="2026-05-07T12:00:00"/>
    <s v="2026-05-07T09:00:00Z"/>
    <n v="14.27075"/>
    <x v="12"/>
  </r>
  <r>
    <n v="0.56999999999999995"/>
    <s v="OK"/>
    <d v="2026-05-07T13:00:00"/>
    <s v="2026-05-07T10:00:00Z"/>
    <n v="13.302"/>
    <x v="13"/>
  </r>
  <r>
    <n v="0.67"/>
    <s v="OK"/>
    <d v="2026-05-07T14:00:00"/>
    <s v="2026-05-07T11:00:00Z"/>
    <n v="13.02525"/>
    <x v="14"/>
  </r>
  <r>
    <n v="0.81"/>
    <s v="OK"/>
    <d v="2026-05-07T15:00:00"/>
    <s v="2026-05-07T12:00:00Z"/>
    <n v="13.007"/>
    <x v="15"/>
  </r>
  <r>
    <n v="1.26"/>
    <s v="OK"/>
    <d v="2026-05-07T16:00:00"/>
    <s v="2026-05-07T13:00:00Z"/>
    <n v="13.627499999999998"/>
    <x v="16"/>
  </r>
  <r>
    <n v="1.5"/>
    <s v="OK"/>
    <d v="2026-05-07T17:00:00"/>
    <s v="2026-05-07T14:00:00Z"/>
    <n v="14.356499999999999"/>
    <x v="17"/>
  </r>
  <r>
    <n v="2.5"/>
    <s v="OK"/>
    <d v="2026-05-07T18:00:00"/>
    <s v="2026-05-07T15:00:00Z"/>
    <n v="16.326250000000002"/>
    <x v="18"/>
  </r>
  <r>
    <n v="2.42"/>
    <s v="OK"/>
    <d v="2026-05-07T19:00:00"/>
    <s v="2026-05-07T16:00:00Z"/>
    <n v="18.170249999999999"/>
    <x v="19"/>
  </r>
  <r>
    <n v="3.72"/>
    <s v="OK"/>
    <d v="2026-05-07T20:00:00"/>
    <s v="2026-05-07T17:00:00Z"/>
    <n v="22.60275"/>
    <x v="20"/>
  </r>
  <r>
    <n v="3.33"/>
    <s v="OK"/>
    <d v="2026-05-07T21:00:00"/>
    <s v="2026-05-07T18:00:00Z"/>
    <n v="26.504250000000003"/>
    <x v="21"/>
  </r>
  <r>
    <n v="0.5"/>
    <s v="OK"/>
    <d v="2026-05-07T22:00:00"/>
    <s v="2026-05-07T19:00:00Z"/>
    <n v="22.28875"/>
    <x v="22"/>
  </r>
  <r>
    <n v="0.4"/>
    <s v="OK"/>
    <d v="2026-05-07T23:00:00"/>
    <s v="2026-05-07T20:00:00Z"/>
    <n v="18.869500000000002"/>
    <x v="23"/>
  </r>
  <r>
    <n v="0.48"/>
    <s v="OK"/>
    <d v="2026-05-08T00:00:00"/>
    <s v="2026-05-07T21:00:00Z"/>
    <n v="17.294"/>
    <x v="0"/>
  </r>
  <r>
    <n v="0.36"/>
    <s v="OK"/>
    <d v="2026-05-08T01:00:00"/>
    <s v="2026-05-07T22:00:00Z"/>
    <n v="15.858749999999999"/>
    <x v="1"/>
  </r>
  <r>
    <n v="0.42"/>
    <s v="OK"/>
    <d v="2026-05-08T02:00:00"/>
    <s v="2026-05-07T23:00:00Z"/>
    <n v="14.687249999999999"/>
    <x v="2"/>
  </r>
  <r>
    <n v="0.36"/>
    <s v="OK"/>
    <d v="2026-05-08T03:00:00"/>
    <s v="2026-05-08T00:00:00Z"/>
    <n v="14.398249999999999"/>
    <x v="3"/>
  </r>
  <r>
    <n v="0.54"/>
    <s v="OK"/>
    <d v="2026-05-08T04:00:00"/>
    <s v="2026-05-08T01:00:00Z"/>
    <n v="14.27"/>
    <x v="4"/>
  </r>
  <r>
    <n v="0.4"/>
    <s v="OK"/>
    <d v="2026-05-08T05:00:00"/>
    <s v="2026-05-08T02:00:00Z"/>
    <n v="14.418750000000001"/>
    <x v="5"/>
  </r>
  <r>
    <n v="0.41"/>
    <s v="OK"/>
    <d v="2026-05-08T06:00:00"/>
    <s v="2026-05-08T03:00:00Z"/>
    <n v="15.082750000000001"/>
    <x v="6"/>
  </r>
  <r>
    <n v="0.78"/>
    <s v="OK"/>
    <d v="2026-05-08T07:00:00"/>
    <s v="2026-05-08T04:00:00Z"/>
    <n v="17.122999999999998"/>
    <x v="7"/>
  </r>
  <r>
    <n v="1.06"/>
    <s v="OK"/>
    <d v="2026-05-08T08:00:00"/>
    <s v="2026-05-08T05:00:00Z"/>
    <n v="17.92775"/>
    <x v="8"/>
  </r>
  <r>
    <n v="1.98"/>
    <s v="OK"/>
    <d v="2026-05-08T09:00:00"/>
    <s v="2026-05-08T06:00:00Z"/>
    <n v="16.749749999999999"/>
    <x v="9"/>
  </r>
  <r>
    <n v="0.51"/>
    <s v="OK"/>
    <d v="2026-05-08T10:00:00"/>
    <s v="2026-05-08T07:00:00Z"/>
    <n v="14.2355"/>
    <x v="10"/>
  </r>
  <r>
    <n v="3.13"/>
    <s v="OK"/>
    <d v="2026-05-08T11:00:00"/>
    <s v="2026-05-08T08:00:00Z"/>
    <n v="12.180999999999999"/>
    <x v="11"/>
  </r>
  <r>
    <n v="0.51"/>
    <s v="OK"/>
    <d v="2026-05-08T12:00:00"/>
    <s v="2026-05-08T09:00:00Z"/>
    <n v="9.5942499999999988"/>
    <x v="12"/>
  </r>
  <r>
    <n v="0.48"/>
    <s v="OK"/>
    <d v="2026-05-08T13:00:00"/>
    <s v="2026-05-08T10:00:00Z"/>
    <n v="8.3039999999999985"/>
    <x v="13"/>
  </r>
  <r>
    <n v="0.65"/>
    <s v="OK"/>
    <d v="2026-05-08T14:00:00"/>
    <s v="2026-05-08T11:00:00Z"/>
    <n v="7.4734999999999996"/>
    <x v="14"/>
  </r>
  <r>
    <n v="0.79"/>
    <s v="OK"/>
    <d v="2026-05-08T15:00:00"/>
    <s v="2026-05-08T12:00:00Z"/>
    <n v="8.0344999999999995"/>
    <x v="15"/>
  </r>
  <r>
    <n v="1.19"/>
    <s v="OK"/>
    <d v="2026-05-08T16:00:00"/>
    <s v="2026-05-08T13:00:00Z"/>
    <n v="7.9314999999999998"/>
    <x v="16"/>
  </r>
  <r>
    <n v="0.61"/>
    <s v="OK"/>
    <d v="2026-05-08T17:00:00"/>
    <s v="2026-05-08T14:00:00Z"/>
    <n v="9.4924999999999997"/>
    <x v="17"/>
  </r>
  <r>
    <n v="0.65"/>
    <s v="OK"/>
    <d v="2026-05-08T18:00:00"/>
    <s v="2026-05-08T15:00:00Z"/>
    <n v="10.839500000000001"/>
    <x v="18"/>
  </r>
  <r>
    <n v="0.48"/>
    <s v="OK"/>
    <d v="2026-05-08T19:00:00"/>
    <s v="2026-05-08T16:00:00Z"/>
    <n v="14.503"/>
    <x v="19"/>
  </r>
  <r>
    <n v="1.6"/>
    <s v="OK"/>
    <d v="2026-05-08T20:00:00"/>
    <s v="2026-05-08T17:00:00Z"/>
    <n v="15.633750000000003"/>
    <x v="20"/>
  </r>
  <r>
    <n v="3.75"/>
    <s v="OK"/>
    <d v="2026-05-08T21:00:00"/>
    <s v="2026-05-08T18:00:00Z"/>
    <n v="13.867750000000001"/>
    <x v="21"/>
  </r>
  <r>
    <n v="2.58"/>
    <s v="OK"/>
    <d v="2026-05-08T22:00:00"/>
    <s v="2026-05-08T19:00:00Z"/>
    <n v="15.7255"/>
    <x v="22"/>
  </r>
  <r>
    <n v="0.56999999999999995"/>
    <s v="OK"/>
    <d v="2026-05-08T23:00:00"/>
    <s v="2026-05-08T20:00:00Z"/>
    <n v="10.5265"/>
    <x v="23"/>
  </r>
  <r>
    <n v="1.29"/>
    <s v="OK"/>
    <d v="2026-05-09T00:00:00"/>
    <s v="2026-05-08T21:00:00Z"/>
    <n v="5.29725"/>
    <x v="0"/>
  </r>
  <r>
    <n v="1.67"/>
    <s v="OK"/>
    <d v="2026-05-09T01:00:00"/>
    <s v="2026-05-08T22:00:00Z"/>
    <n v="5.6475"/>
    <x v="1"/>
  </r>
  <r>
    <n v="0.49"/>
    <s v="OK"/>
    <d v="2026-05-09T02:00:00"/>
    <s v="2026-05-08T23:00:00Z"/>
    <n v="4.1585000000000001"/>
    <x v="2"/>
  </r>
  <r>
    <n v="0.43"/>
    <s v="OK"/>
    <d v="2026-05-09T03:00:00"/>
    <s v="2026-05-09T00:00:00Z"/>
    <n v="3.9122499999999998"/>
    <x v="3"/>
  </r>
  <r>
    <n v="0.5"/>
    <s v="OK"/>
    <d v="2026-05-09T04:00:00"/>
    <s v="2026-05-09T01:00:00Z"/>
    <n v="3.7490000000000001"/>
    <x v="4"/>
  </r>
  <r>
    <n v="0.51"/>
    <s v="OK"/>
    <d v="2026-05-09T05:00:00"/>
    <s v="2026-05-09T02:00:00Z"/>
    <n v="3.5622500000000001"/>
    <x v="5"/>
  </r>
  <r>
    <n v="0.52"/>
    <s v="OK"/>
    <d v="2026-05-09T06:00:00"/>
    <s v="2026-05-09T03:00:00Z"/>
    <n v="3.2690000000000001"/>
    <x v="6"/>
  </r>
  <r>
    <n v="0.6"/>
    <s v="OK"/>
    <d v="2026-05-09T07:00:00"/>
    <s v="2026-05-09T04:00:00Z"/>
    <n v="3.3377499999999998"/>
    <x v="7"/>
  </r>
  <r>
    <n v="1.42"/>
    <s v="OK"/>
    <d v="2026-05-09T08:00:00"/>
    <s v="2026-05-09T05:00:00Z"/>
    <n v="3.9732500000000002"/>
    <x v="8"/>
  </r>
  <r>
    <n v="2.5299999999999998"/>
    <s v="OK"/>
    <d v="2026-05-09T09:00:00"/>
    <s v="2026-05-09T06:00:00Z"/>
    <n v="6.4625000000000004"/>
    <x v="9"/>
  </r>
  <r>
    <n v="2.2799999999999998"/>
    <s v="OK"/>
    <d v="2026-05-09T10:00:00"/>
    <s v="2026-05-09T07:00:00Z"/>
    <n v="6.0670000000000002"/>
    <x v="10"/>
  </r>
  <r>
    <n v="2.37"/>
    <s v="OK"/>
    <d v="2026-05-09T11:00:00"/>
    <s v="2026-05-09T08:00:00Z"/>
    <n v="1.9319999999999999"/>
    <x v="11"/>
  </r>
  <r>
    <n v="1.56"/>
    <s v="OK"/>
    <d v="2026-05-09T12:00:00"/>
    <s v="2026-05-09T09:00:00Z"/>
    <n v="1.02725"/>
    <x v="12"/>
  </r>
  <r>
    <n v="0.57999999999999996"/>
    <s v="OK"/>
    <d v="2026-05-09T13:00:00"/>
    <s v="2026-05-09T10:00:00Z"/>
    <n v="0.84024999999999994"/>
    <x v="13"/>
  </r>
  <r>
    <n v="0.64"/>
    <s v="OK"/>
    <d v="2026-05-09T14:00:00"/>
    <s v="2026-05-09T11:00:00Z"/>
    <n v="0.79049999999999998"/>
    <x v="14"/>
  </r>
  <r>
    <n v="2.2999999999999998"/>
    <s v="OK"/>
    <d v="2026-05-09T15:00:00"/>
    <s v="2026-05-09T12:00:00Z"/>
    <n v="0.80149999999999999"/>
    <x v="15"/>
  </r>
  <r>
    <n v="0.56999999999999995"/>
    <s v="OK"/>
    <d v="2026-05-09T16:00:00"/>
    <s v="2026-05-09T13:00:00Z"/>
    <n v="0.85525000000000007"/>
    <x v="16"/>
  </r>
  <r>
    <n v="0.53"/>
    <s v="OK"/>
    <d v="2026-05-09T17:00:00"/>
    <s v="2026-05-09T14:00:00Z"/>
    <n v="3.2687499999999998"/>
    <x v="17"/>
  </r>
  <r>
    <n v="0.56999999999999995"/>
    <s v="OK"/>
    <d v="2026-05-09T18:00:00"/>
    <s v="2026-05-09T15:00:00Z"/>
    <n v="4.1425000000000001"/>
    <x v="18"/>
  </r>
  <r>
    <n v="4.41"/>
    <s v="OK"/>
    <d v="2026-05-09T19:00:00"/>
    <s v="2026-05-09T16:00:00Z"/>
    <n v="5.0205000000000002"/>
    <x v="19"/>
  </r>
  <r>
    <n v="3.59"/>
    <s v="OK"/>
    <d v="2026-05-09T20:00:00"/>
    <s v="2026-05-09T17:00:00Z"/>
    <n v="5.31175"/>
    <x v="20"/>
  </r>
  <r>
    <n v="0.67"/>
    <s v="OK"/>
    <d v="2026-05-09T21:00:00"/>
    <s v="2026-05-09T18:00:00Z"/>
    <n v="3.9072499999999994"/>
    <x v="21"/>
  </r>
  <r>
    <n v="2.99"/>
    <s v="OK"/>
    <d v="2026-05-09T22:00:00"/>
    <s v="2026-05-09T19:00:00Z"/>
    <n v="3.7394999999999996"/>
    <x v="22"/>
  </r>
  <r>
    <n v="1.53"/>
    <s v="OK"/>
    <d v="2026-05-09T23:00:00"/>
    <s v="2026-05-09T20:00:00Z"/>
    <n v="3.1372499999999999"/>
    <x v="23"/>
  </r>
  <r>
    <n v="1.75"/>
    <s v="OK"/>
    <d v="2026-05-10T00:00:00"/>
    <s v="2026-05-09T21:00:00Z"/>
    <n v="2.5645000000000002"/>
    <x v="0"/>
  </r>
  <r>
    <n v="0.56999999999999995"/>
    <s v="OK"/>
    <d v="2026-05-10T01:00:00"/>
    <s v="2026-05-09T22:00:00Z"/>
    <n v="3.3165"/>
    <x v="1"/>
  </r>
  <r>
    <n v="0.46"/>
    <s v="OK"/>
    <d v="2026-05-10T02:00:00"/>
    <s v="2026-05-09T23:00:00Z"/>
    <n v="3.2470000000000003"/>
    <x v="2"/>
  </r>
  <r>
    <n v="0.46"/>
    <s v="OK"/>
    <d v="2026-05-10T03:00:00"/>
    <s v="2026-05-10T00:00:00Z"/>
    <n v="3.1735000000000002"/>
    <x v="3"/>
  </r>
  <r>
    <n v="0.49"/>
    <s v="OK"/>
    <d v="2026-05-10T04:00:00"/>
    <s v="2026-05-10T01:00:00Z"/>
    <n v="3.2522499999999996"/>
    <x v="4"/>
  </r>
  <r>
    <n v="0.74"/>
    <s v="OK"/>
    <d v="2026-05-10T05:00:00"/>
    <s v="2026-05-10T02:00:00Z"/>
    <n v="3.2229999999999999"/>
    <x v="5"/>
  </r>
  <r>
    <n v="1.98"/>
    <s v="OK"/>
    <d v="2026-05-10T06:00:00"/>
    <s v="2026-05-10T03:00:00Z"/>
    <n v="3.3334999999999999"/>
    <x v="6"/>
  </r>
  <r>
    <n v="0.57999999999999996"/>
    <s v="OK"/>
    <d v="2026-05-10T07:00:00"/>
    <s v="2026-05-10T04:00:00Z"/>
    <n v="3.7487500000000002"/>
    <x v="7"/>
  </r>
  <r>
    <n v="0.68"/>
    <s v="OK"/>
    <d v="2026-05-10T08:00:00"/>
    <s v="2026-05-10T05:00:00Z"/>
    <n v="5.4932499999999997"/>
    <x v="8"/>
  </r>
  <r>
    <n v="1.87"/>
    <s v="OK"/>
    <d v="2026-05-10T09:00:00"/>
    <s v="2026-05-10T06:00:00Z"/>
    <n v="6.1792499999999997"/>
    <x v="9"/>
  </r>
  <r>
    <n v="0.52"/>
    <s v="OK"/>
    <d v="2026-05-10T10:00:00"/>
    <s v="2026-05-10T07:00:00Z"/>
    <n v="3.6165000000000003"/>
    <x v="10"/>
  </r>
  <r>
    <n v="0.57999999999999996"/>
    <s v="OK"/>
    <d v="2026-05-10T11:00:00"/>
    <s v="2026-05-10T08:00:00Z"/>
    <n v="2.7277499999999999"/>
    <x v="11"/>
  </r>
  <r>
    <n v="0.52"/>
    <s v="OK"/>
    <d v="2026-05-10T12:00:00"/>
    <s v="2026-05-10T09:00:00Z"/>
    <n v="2.0705"/>
    <x v="12"/>
  </r>
  <r>
    <n v="0.51"/>
    <s v="OK"/>
    <d v="2026-05-10T13:00:00"/>
    <s v="2026-05-10T10:00:00Z"/>
    <n v="1.653"/>
    <x v="13"/>
  </r>
  <r>
    <n v="0.74"/>
    <s v="OK"/>
    <d v="2026-05-10T14:00:00"/>
    <s v="2026-05-10T11:00:00Z"/>
    <n v="1.51325"/>
    <x v="14"/>
  </r>
  <r>
    <n v="4.37"/>
    <s v="OK"/>
    <d v="2026-05-10T15:00:00"/>
    <s v="2026-05-10T12:00:00Z"/>
    <n v="1.81"/>
    <x v="15"/>
  </r>
  <r>
    <n v="1.35"/>
    <s v="OK"/>
    <d v="2026-05-10T16:00:00"/>
    <s v="2026-05-10T13:00:00Z"/>
    <n v="2.7519999999999998"/>
    <x v="16"/>
  </r>
  <r>
    <n v="0.48"/>
    <s v="OK"/>
    <d v="2026-05-10T17:00:00"/>
    <s v="2026-05-10T14:00:00Z"/>
    <n v="3.8959999999999999"/>
    <x v="17"/>
  </r>
  <r>
    <n v="0.44"/>
    <s v="OK"/>
    <d v="2026-05-10T18:00:00"/>
    <s v="2026-05-10T15:00:00Z"/>
    <n v="8.0345000000000013"/>
    <x v="18"/>
  </r>
  <r>
    <n v="2.42"/>
    <s v="OK"/>
    <d v="2026-05-10T19:00:00"/>
    <s v="2026-05-10T16:00:00Z"/>
    <n v="10.899750000000001"/>
    <x v="19"/>
  </r>
  <r>
    <n v="3.66"/>
    <s v="OK"/>
    <d v="2026-05-10T20:00:00"/>
    <s v="2026-05-10T17:00:00Z"/>
    <n v="11.26275"/>
    <x v="20"/>
  </r>
  <r>
    <n v="1.18"/>
    <s v="OK"/>
    <d v="2026-05-10T21:00:00"/>
    <s v="2026-05-10T18:00:00Z"/>
    <n v="10.93675"/>
    <x v="21"/>
  </r>
  <r>
    <n v="0.6"/>
    <s v="OK"/>
    <d v="2026-05-10T22:00:00"/>
    <s v="2026-05-10T19:00:00Z"/>
    <n v="11.1835"/>
    <x v="22"/>
  </r>
  <r>
    <n v="0.51"/>
    <s v="OK"/>
    <d v="2026-05-10T23:00:00"/>
    <s v="2026-05-10T20:00:00Z"/>
    <n v="10.250249999999999"/>
    <x v="23"/>
  </r>
  <r>
    <n v="0.48"/>
    <s v="OK"/>
    <d v="2026-05-11T00:00:00"/>
    <s v="2026-05-10T21:00:00Z"/>
    <n v="8.1675000000000004"/>
    <x v="0"/>
  </r>
  <r>
    <n v="0.5"/>
    <s v="OK"/>
    <d v="2026-05-11T01:00:00"/>
    <s v="2026-05-10T22:00:00Z"/>
    <n v="9.2845000000000013"/>
    <x v="1"/>
  </r>
  <r>
    <n v="0.48"/>
    <s v="OK"/>
    <d v="2026-05-11T02:00:00"/>
    <s v="2026-05-10T23:00:00Z"/>
    <n v="8.1809999999999992"/>
    <x v="2"/>
  </r>
  <r>
    <n v="0.44"/>
    <s v="OK"/>
    <d v="2026-05-11T03:00:00"/>
    <s v="2026-05-11T00:00:00Z"/>
    <n v="8.1859999999999999"/>
    <x v="3"/>
  </r>
  <r>
    <n v="0.66"/>
    <s v="OK"/>
    <d v="2026-05-11T04:00:00"/>
    <s v="2026-05-11T01:00:00Z"/>
    <n v="8.3412500000000005"/>
    <x v="4"/>
  </r>
  <r>
    <n v="0.64"/>
    <s v="OK"/>
    <d v="2026-05-11T05:00:00"/>
    <s v="2026-05-11T02:00:00Z"/>
    <n v="9.2007499999999993"/>
    <x v="5"/>
  </r>
  <r>
    <n v="0.53"/>
    <s v="OK"/>
    <d v="2026-05-11T06:00:00"/>
    <s v="2026-05-11T03:00:00Z"/>
    <n v="10.778500000000001"/>
    <x v="6"/>
  </r>
  <r>
    <n v="0.72"/>
    <s v="OK"/>
    <d v="2026-05-11T07:00:00"/>
    <s v="2026-05-11T04:00:00Z"/>
    <n v="12.79975"/>
    <x v="7"/>
  </r>
  <r>
    <n v="2.4"/>
    <s v="OK"/>
    <d v="2026-05-11T08:00:00"/>
    <s v="2026-05-11T05:00:00Z"/>
    <n v="17.57"/>
    <x v="8"/>
  </r>
  <r>
    <n v="0.74"/>
    <s v="OK"/>
    <d v="2026-05-11T09:00:00"/>
    <s v="2026-05-11T06:00:00Z"/>
    <n v="17.579250000000002"/>
    <x v="9"/>
  </r>
  <r>
    <n v="0.68"/>
    <s v="OK"/>
    <d v="2026-05-11T10:00:00"/>
    <s v="2026-05-11T07:00:00Z"/>
    <n v="12.5435"/>
    <x v="10"/>
  </r>
  <r>
    <n v="0.61"/>
    <s v="OK"/>
    <d v="2026-05-11T11:00:00"/>
    <s v="2026-05-11T08:00:00Z"/>
    <n v="10.78725"/>
    <x v="11"/>
  </r>
  <r>
    <n v="0.66"/>
    <s v="OK"/>
    <d v="2026-05-11T12:00:00"/>
    <s v="2026-05-11T09:00:00Z"/>
    <n v="10.4345"/>
    <x v="12"/>
  </r>
  <r>
    <n v="2.2799999999999998"/>
    <s v="OK"/>
    <d v="2026-05-11T13:00:00"/>
    <s v="2026-05-11T10:00:00Z"/>
    <n v="10.48725"/>
    <x v="13"/>
  </r>
  <r>
    <n v="0.69"/>
    <s v="OK"/>
    <d v="2026-05-11T14:00:00"/>
    <s v="2026-05-11T11:00:00Z"/>
    <n v="10.532500000000001"/>
    <x v="14"/>
  </r>
  <r>
    <n v="1.28"/>
    <s v="OK"/>
    <d v="2026-05-11T15:00:00"/>
    <s v="2026-05-11T12:00:00Z"/>
    <n v="10.68225"/>
    <x v="15"/>
  </r>
  <r>
    <n v="1.45"/>
    <s v="OK"/>
    <d v="2026-05-11T16:00:00"/>
    <s v="2026-05-11T13:00:00Z"/>
    <n v="11.078749999999999"/>
    <x v="16"/>
  </r>
  <r>
    <n v="1.38"/>
    <s v="OK"/>
    <d v="2026-05-11T17:00:00"/>
    <s v="2026-05-11T14:00:00Z"/>
    <n v="12.50075"/>
    <x v="17"/>
  </r>
  <r>
    <n v="2.2799999999999998"/>
    <s v="OK"/>
    <d v="2026-05-11T18:00:00"/>
    <s v="2026-05-11T15:00:00Z"/>
    <n v="14.570249999999998"/>
    <x v="18"/>
  </r>
  <r>
    <n v="1.61"/>
    <s v="OK"/>
    <d v="2026-05-11T19:00:00"/>
    <s v="2026-05-11T16:00:00Z"/>
    <n v="15.486499999999999"/>
    <x v="19"/>
  </r>
  <r>
    <n v="3.63"/>
    <s v="OK"/>
    <d v="2026-05-11T20:00:00"/>
    <s v="2026-05-11T17:00:00Z"/>
    <n v="16.076750000000001"/>
    <x v="20"/>
  </r>
  <r>
    <n v="4.1900000000000004"/>
    <s v="OK"/>
    <d v="2026-05-11T21:00:00"/>
    <s v="2026-05-11T18:00:00Z"/>
    <n v="16.061499999999999"/>
    <x v="21"/>
  </r>
  <r>
    <n v="1.5"/>
    <s v="OK"/>
    <d v="2026-05-11T22:00:00"/>
    <s v="2026-05-11T19:00:00Z"/>
    <n v="15.700500000000002"/>
    <x v="22"/>
  </r>
  <r>
    <n v="0.66"/>
    <s v="OK"/>
    <d v="2026-05-11T23:00:00"/>
    <s v="2026-05-11T20:00:00Z"/>
    <n v="14.650500000000001"/>
    <x v="23"/>
  </r>
  <r>
    <n v="0.43"/>
    <s v="OK"/>
    <d v="2026-05-12T00:00:00"/>
    <s v="2026-05-11T21:00:00Z"/>
    <n v="12.972499999999998"/>
    <x v="0"/>
  </r>
  <r>
    <n v="0.39"/>
    <s v="OK"/>
    <d v="2026-05-12T01:00:00"/>
    <s v="2026-05-11T22:00:00Z"/>
    <n v="12.0235"/>
    <x v="1"/>
  </r>
  <r>
    <n v="0.39"/>
    <s v="OK"/>
    <d v="2026-05-12T02:00:00"/>
    <s v="2026-05-11T23:00:00Z"/>
    <n v="11.37425"/>
    <x v="2"/>
  </r>
  <r>
    <n v="0.37"/>
    <s v="OK"/>
    <d v="2026-05-12T03:00:00"/>
    <s v="2026-05-12T00:00:00Z"/>
    <n v="11.163"/>
    <x v="3"/>
  </r>
  <r>
    <n v="0.67"/>
    <s v="OK"/>
    <d v="2026-05-12T04:00:00"/>
    <s v="2026-05-12T01:00:00Z"/>
    <n v="10.9785"/>
    <x v="4"/>
  </r>
  <r>
    <n v="0.49"/>
    <s v="OK"/>
    <d v="2026-05-12T05:00:00"/>
    <s v="2026-05-12T02:00:00Z"/>
    <n v="11.12975"/>
    <x v="5"/>
  </r>
  <r>
    <n v="0.39"/>
    <s v="OK"/>
    <d v="2026-05-12T06:00:00"/>
    <s v="2026-05-12T03:00:00Z"/>
    <n v="11.713750000000001"/>
    <x v="6"/>
  </r>
  <r>
    <n v="0.46"/>
    <s v="OK"/>
    <d v="2026-05-12T07:00:00"/>
    <s v="2026-05-12T04:00:00Z"/>
    <n v="13.914250000000001"/>
    <x v="7"/>
  </r>
  <r>
    <n v="2.0499999999999998"/>
    <s v="OK"/>
    <d v="2026-05-12T08:00:00"/>
    <s v="2026-05-12T05:00:00Z"/>
    <n v="15.504"/>
    <x v="8"/>
  </r>
  <r>
    <n v="0.62"/>
    <s v="OK"/>
    <d v="2026-05-12T09:00:00"/>
    <s v="2026-05-12T06:00:00Z"/>
    <n v="14.748000000000001"/>
    <x v="9"/>
  </r>
  <r>
    <n v="1.85"/>
    <s v="OK"/>
    <d v="2026-05-12T10:00:00"/>
    <s v="2026-05-12T07:00:00Z"/>
    <n v="14.148250000000001"/>
    <x v="10"/>
  </r>
  <r>
    <n v="0.49"/>
    <s v="OK"/>
    <d v="2026-05-12T11:00:00"/>
    <s v="2026-05-12T08:00:00Z"/>
    <n v="12.886749999999999"/>
    <x v="11"/>
  </r>
  <r>
    <n v="0.41"/>
    <s v="OK"/>
    <d v="2026-05-12T12:00:00"/>
    <s v="2026-05-12T09:00:00Z"/>
    <n v="11.897000000000002"/>
    <x v="12"/>
  </r>
  <r>
    <n v="3.52"/>
    <s v="OK"/>
    <d v="2026-05-12T13:00:00"/>
    <s v="2026-05-12T10:00:00Z"/>
    <n v="11.513249999999999"/>
    <x v="13"/>
  </r>
  <r>
    <n v="1.1000000000000001"/>
    <s v="OK"/>
    <d v="2026-05-12T14:00:00"/>
    <s v="2026-05-12T11:00:00Z"/>
    <n v="11.545499999999999"/>
    <x v="14"/>
  </r>
  <r>
    <n v="1.04"/>
    <s v="OK"/>
    <d v="2026-05-12T15:00:00"/>
    <s v="2026-05-12T12:00:00Z"/>
    <n v="11.433249999999999"/>
    <x v="15"/>
  </r>
  <r>
    <n v="0.52"/>
    <s v="OK"/>
    <d v="2026-05-12T16:00:00"/>
    <s v="2026-05-12T13:00:00Z"/>
    <n v="10.81575"/>
    <x v="16"/>
  </r>
  <r>
    <n v="0.54"/>
    <s v="OK"/>
    <d v="2026-05-12T17:00:00"/>
    <s v="2026-05-12T14:00:00Z"/>
    <n v="11.908250000000001"/>
    <x v="17"/>
  </r>
  <r>
    <n v="0.41"/>
    <s v="OK"/>
    <d v="2026-05-12T18:00:00"/>
    <s v="2026-05-12T15:00:00Z"/>
    <n v="14.280000000000001"/>
    <x v="18"/>
  </r>
  <r>
    <n v="2.0099999999999998"/>
    <s v="OK"/>
    <d v="2026-05-12T19:00:00"/>
    <s v="2026-05-12T16:00:00Z"/>
    <n v="15.144250000000001"/>
    <x v="19"/>
  </r>
  <r>
    <n v="4.24"/>
    <s v="OK"/>
    <d v="2026-05-12T20:00:00"/>
    <s v="2026-05-12T17:00:00Z"/>
    <n v="17.014250000000001"/>
    <x v="20"/>
  </r>
  <r>
    <n v="2.2400000000000002"/>
    <s v="OK"/>
    <d v="2026-05-12T21:00:00"/>
    <s v="2026-05-12T18:00:00Z"/>
    <n v="17.581500000000002"/>
    <x v="21"/>
  </r>
  <r>
    <n v="1.04"/>
    <s v="OK"/>
    <d v="2026-05-12T22:00:00"/>
    <s v="2026-05-12T19:00:00Z"/>
    <n v="17.453499999999998"/>
    <x v="22"/>
  </r>
  <r>
    <n v="2.02"/>
    <s v="OK"/>
    <d v="2026-05-12T23:00:00"/>
    <s v="2026-05-12T20:00:00Z"/>
    <n v="16.091000000000001"/>
    <x v="23"/>
  </r>
  <r>
    <n v="0.44"/>
    <s v="OK"/>
    <d v="2026-05-13T00:00:00"/>
    <s v="2026-05-12T21:00:00Z"/>
    <n v="14.555999999999999"/>
    <x v="0"/>
  </r>
  <r>
    <n v="0.38"/>
    <s v="OK"/>
    <d v="2026-05-13T01:00:00"/>
    <s v="2026-05-12T22:00:00Z"/>
    <n v="14.121500000000001"/>
    <x v="1"/>
  </r>
  <r>
    <n v="0.48"/>
    <s v="OK"/>
    <d v="2026-05-13T02:00:00"/>
    <s v="2026-05-12T23:00:00Z"/>
    <n v="11.752000000000001"/>
    <x v="2"/>
  </r>
  <r>
    <n v="0.49"/>
    <s v="OK"/>
    <d v="2026-05-13T03:00:00"/>
    <s v="2026-05-13T00:00:00Z"/>
    <n v="9.6087500000000006"/>
    <x v="3"/>
  </r>
  <r>
    <n v="0.52"/>
    <s v="OK"/>
    <d v="2026-05-13T04:00:00"/>
    <s v="2026-05-13T01:00:00Z"/>
    <n v="8.9580000000000002"/>
    <x v="4"/>
  </r>
  <r>
    <n v="0.66"/>
    <s v="OK"/>
    <d v="2026-05-13T05:00:00"/>
    <s v="2026-05-13T02:00:00Z"/>
    <n v="8.6095000000000006"/>
    <x v="5"/>
  </r>
  <r>
    <n v="0.66"/>
    <s v="OK"/>
    <d v="2026-05-13T06:00:00"/>
    <s v="2026-05-13T03:00:00Z"/>
    <n v="9.4794999999999998"/>
    <x v="6"/>
  </r>
  <r>
    <n v="0.64"/>
    <s v="OK"/>
    <d v="2026-05-13T07:00:00"/>
    <s v="2026-05-13T04:00:00Z"/>
    <n v="9.7477499999999999"/>
    <x v="7"/>
  </r>
  <r>
    <n v="0.59"/>
    <s v="OK"/>
    <d v="2026-05-13T08:00:00"/>
    <s v="2026-05-13T05:00:00Z"/>
    <n v="12.356999999999999"/>
    <x v="8"/>
  </r>
  <r>
    <n v="2.19"/>
    <s v="OK"/>
    <d v="2026-05-13T09:00:00"/>
    <s v="2026-05-13T06:00:00Z"/>
    <n v="14.813500000000001"/>
    <x v="9"/>
  </r>
  <r>
    <n v="0.57999999999999996"/>
    <s v="OK"/>
    <d v="2026-05-13T10:00:00"/>
    <s v="2026-05-13T07:00:00Z"/>
    <n v="13.113999999999999"/>
    <x v="10"/>
  </r>
  <r>
    <n v="2.35"/>
    <s v="OK"/>
    <d v="2026-05-13T11:00:00"/>
    <s v="2026-05-13T08:00:00Z"/>
    <n v="12.3195"/>
    <x v="11"/>
  </r>
  <r>
    <n v="0.8"/>
    <s v="OK"/>
    <d v="2026-05-13T12:00:00"/>
    <s v="2026-05-13T09:00:00Z"/>
    <n v="11.226999999999999"/>
    <x v="12"/>
  </r>
  <r>
    <n v="0.47"/>
    <s v="OK"/>
    <d v="2026-05-13T13:00:00"/>
    <s v="2026-05-13T10:00:00Z"/>
    <n v="10.38575"/>
    <x v="13"/>
  </r>
  <r>
    <n v="0.56000000000000005"/>
    <s v="OK"/>
    <d v="2026-05-13T14:00:00"/>
    <s v="2026-05-13T11:00:00Z"/>
    <n v="10.226749999999999"/>
    <x v="14"/>
  </r>
  <r>
    <n v="0.47"/>
    <s v="OK"/>
    <d v="2026-05-13T15:00:00"/>
    <s v="2026-05-13T12:00:00Z"/>
    <n v="9.7625000000000011"/>
    <x v="15"/>
  </r>
  <r>
    <n v="0.55000000000000004"/>
    <s v="OK"/>
    <d v="2026-05-13T16:00:00"/>
    <s v="2026-05-13T13:00:00Z"/>
    <n v="10.100250000000001"/>
    <x v="16"/>
  </r>
  <r>
    <n v="0.77"/>
    <s v="OK"/>
    <d v="2026-05-13T17:00:00"/>
    <s v="2026-05-13T14:00:00Z"/>
    <n v="10.118"/>
    <x v="17"/>
  </r>
  <r>
    <n v="0.53"/>
    <s v="OK"/>
    <d v="2026-05-13T18:00:00"/>
    <s v="2026-05-13T15:00:00Z"/>
    <n v="8.9852499999999988"/>
    <x v="18"/>
  </r>
  <r>
    <n v="2.4"/>
    <s v="OK"/>
    <d v="2026-05-13T19:00:00"/>
    <s v="2026-05-13T16:00:00Z"/>
    <n v="7.4179999999999993"/>
    <x v="19"/>
  </r>
  <r>
    <n v="3.13"/>
    <s v="OK"/>
    <d v="2026-05-13T20:00:00"/>
    <s v="2026-05-13T17:00:00Z"/>
    <n v="5.8687500000000004"/>
    <x v="20"/>
  </r>
  <r>
    <n v="3.22"/>
    <s v="OK"/>
    <d v="2026-05-13T21:00:00"/>
    <s v="2026-05-13T18:00:00Z"/>
    <n v="3.8027500000000001"/>
    <x v="21"/>
  </r>
  <r>
    <n v="1.28"/>
    <s v="OK"/>
    <d v="2026-05-13T22:00:00"/>
    <s v="2026-05-13T19:00:00Z"/>
    <n v="3.3965000000000001"/>
    <x v="22"/>
  </r>
  <r>
    <n v="1.1499999999999999"/>
    <s v="OK"/>
    <d v="2026-05-13T23:00:00"/>
    <s v="2026-05-13T20:00:00Z"/>
    <n v="2.6245000000000003"/>
    <x v="23"/>
  </r>
  <r>
    <n v="0.65"/>
    <s v="OK"/>
    <d v="2026-05-14T00:00:00"/>
    <s v="2026-05-13T21:00:00Z"/>
    <n v="1.4192499999999999"/>
    <x v="0"/>
  </r>
  <r>
    <n v="1.38"/>
    <s v="OK"/>
    <d v="2026-05-14T01:00:00"/>
    <s v="2026-05-13T22:00:00Z"/>
    <n v="0.93725000000000003"/>
    <x v="1"/>
  </r>
  <r>
    <n v="1.07"/>
    <s v="OK"/>
    <d v="2026-05-14T02:00:00"/>
    <s v="2026-05-13T23:00:00Z"/>
    <n v="0.74049999999999994"/>
    <x v="2"/>
  </r>
  <r>
    <n v="0.46"/>
    <s v="OK"/>
    <d v="2026-05-14T03:00:00"/>
    <s v="2026-05-14T00:00:00Z"/>
    <n v="0.60599999999999998"/>
    <x v="3"/>
  </r>
  <r>
    <n v="0.42"/>
    <s v="OK"/>
    <d v="2026-05-14T04:00:00"/>
    <s v="2026-05-14T01:00:00Z"/>
    <n v="0.51849999999999996"/>
    <x v="4"/>
  </r>
  <r>
    <n v="0.63"/>
    <s v="OK"/>
    <d v="2026-05-14T05:00:00"/>
    <s v="2026-05-14T02:00:00Z"/>
    <n v="0.47649999999999992"/>
    <x v="5"/>
  </r>
  <r>
    <n v="0.55000000000000004"/>
    <s v="OK"/>
    <d v="2026-05-14T06:00:00"/>
    <s v="2026-05-14T03:00:00Z"/>
    <n v="0.58299999999999996"/>
    <x v="6"/>
  </r>
  <r>
    <n v="0.5"/>
    <s v="OK"/>
    <d v="2026-05-14T07:00:00"/>
    <s v="2026-05-14T04:00:00Z"/>
    <n v="1.0647500000000001"/>
    <x v="7"/>
  </r>
  <r>
    <n v="0.5"/>
    <s v="OK"/>
    <d v="2026-05-14T08:00:00"/>
    <s v="2026-05-14T05:00:00Z"/>
    <n v="1.5080000000000002"/>
    <x v="8"/>
  </r>
  <r>
    <n v="0.53"/>
    <s v="OK"/>
    <d v="2026-05-14T09:00:00"/>
    <s v="2026-05-14T06:00:00Z"/>
    <n v="2.6332500000000003"/>
    <x v="9"/>
  </r>
  <r>
    <n v="2.04"/>
    <s v="OK"/>
    <d v="2026-05-14T10:00:00"/>
    <s v="2026-05-14T07:00:00Z"/>
    <n v="2.4082500000000002"/>
    <x v="10"/>
  </r>
  <r>
    <n v="0.82"/>
    <s v="OK"/>
    <d v="2026-05-14T11:00:00"/>
    <s v="2026-05-14T08:00:00Z"/>
    <n v="1.94475"/>
    <x v="11"/>
  </r>
  <r>
    <n v="2.61"/>
    <s v="OK"/>
    <d v="2026-05-14T12:00:00"/>
    <s v="2026-05-14T09:00:00Z"/>
    <n v="1.86225"/>
    <x v="12"/>
  </r>
  <r>
    <n v="0.7"/>
    <s v="OK"/>
    <d v="2026-05-14T13:00:00"/>
    <s v="2026-05-14T10:00:00Z"/>
    <n v="1.8180000000000001"/>
    <x v="13"/>
  </r>
  <r>
    <n v="0.7"/>
    <s v="OK"/>
    <d v="2026-05-14T14:00:00"/>
    <s v="2026-05-14T11:00:00Z"/>
    <n v="1.1872500000000001"/>
    <x v="14"/>
  </r>
  <r>
    <n v="1.34"/>
    <s v="OK"/>
    <d v="2026-05-14T15:00:00"/>
    <s v="2026-05-14T12:00:00Z"/>
    <n v="1.1372499999999999"/>
    <x v="15"/>
  </r>
  <r>
    <n v="2.11"/>
    <s v="OK"/>
    <d v="2026-05-14T16:00:00"/>
    <s v="2026-05-14T13:00:00Z"/>
    <n v="2.52325"/>
    <x v="16"/>
  </r>
  <r>
    <n v="0.75"/>
    <s v="OK"/>
    <d v="2026-05-14T17:00:00"/>
    <s v="2026-05-14T14:00:00Z"/>
    <n v="4.2302499999999998"/>
    <x v="17"/>
  </r>
  <r>
    <n v="0.63"/>
    <s v="OK"/>
    <d v="2026-05-14T18:00:00"/>
    <s v="2026-05-14T15:00:00Z"/>
    <n v="6.1315000000000008"/>
    <x v="18"/>
  </r>
  <r>
    <n v="0.8"/>
    <s v="OK"/>
    <d v="2026-05-14T19:00:00"/>
    <s v="2026-05-14T16:00:00Z"/>
    <n v="6.9472500000000004"/>
    <x v="19"/>
  </r>
  <r>
    <n v="3.76"/>
    <s v="OK"/>
    <d v="2026-05-14T20:00:00"/>
    <s v="2026-05-14T17:00:00Z"/>
    <n v="6.7004999999999999"/>
    <x v="20"/>
  </r>
  <r>
    <n v="3.94"/>
    <s v="OK"/>
    <d v="2026-05-14T21:00:00"/>
    <s v="2026-05-14T18:00:00Z"/>
    <n v="7.0987499999999999"/>
    <x v="21"/>
  </r>
  <r>
    <n v="1.19"/>
    <s v="OK"/>
    <d v="2026-05-14T22:00:00"/>
    <s v="2026-05-14T19:00:00Z"/>
    <n v="6.766"/>
    <x v="22"/>
  </r>
  <r>
    <n v="0.55000000000000004"/>
    <s v="OK"/>
    <d v="2026-05-14T23:00:00"/>
    <s v="2026-05-14T20:00:00Z"/>
    <n v="6.5884999999999998"/>
    <x v="23"/>
  </r>
  <r>
    <n v="0.52"/>
    <s v="OK"/>
    <d v="2026-05-15T00:00:00"/>
    <s v="2026-05-14T21:00:00Z"/>
    <n v="6.3847500000000004"/>
    <x v="0"/>
  </r>
  <r>
    <n v="0.47"/>
    <s v="OK"/>
    <d v="2026-05-15T01:00:00"/>
    <s v="2026-05-14T22:00:00Z"/>
    <n v="6.0634999999999994"/>
    <x v="1"/>
  </r>
  <r>
    <n v="0.37"/>
    <s v="OK"/>
    <d v="2026-05-15T02:00:00"/>
    <s v="2026-05-14T23:00:00Z"/>
    <n v="5.7104999999999997"/>
    <x v="2"/>
  </r>
  <r>
    <n v="0.48"/>
    <s v="OK"/>
    <d v="2026-05-15T03:00:00"/>
    <s v="2026-05-15T00:00:00Z"/>
    <n v="6.1930000000000005"/>
    <x v="3"/>
  </r>
  <r>
    <n v="0.55000000000000004"/>
    <s v="OK"/>
    <d v="2026-05-15T04:00:00"/>
    <s v="2026-05-15T01:00:00Z"/>
    <n v="6.4957500000000001"/>
    <x v="4"/>
  </r>
  <r>
    <n v="0.6"/>
    <s v="OK"/>
    <d v="2026-05-15T05:00:00"/>
    <s v="2026-05-15T02:00:00Z"/>
    <n v="6.9919999999999991"/>
    <x v="5"/>
  </r>
  <r>
    <n v="0.56000000000000005"/>
    <s v="OK"/>
    <d v="2026-05-15T06:00:00"/>
    <s v="2026-05-15T03:00:00Z"/>
    <n v="7.0365000000000002"/>
    <x v="6"/>
  </r>
  <r>
    <n v="0.51"/>
    <s v="OK"/>
    <d v="2026-05-15T07:00:00"/>
    <s v="2026-05-15T04:00:00Z"/>
    <n v="9.1180000000000003"/>
    <x v="7"/>
  </r>
  <r>
    <n v="0.48"/>
    <s v="OK"/>
    <d v="2026-05-15T08:00:00"/>
    <s v="2026-05-15T05:00:00Z"/>
    <n v="10.429"/>
    <x v="8"/>
  </r>
  <r>
    <n v="0.62"/>
    <s v="OK"/>
    <d v="2026-05-15T09:00:00"/>
    <s v="2026-05-15T06:00:00Z"/>
    <n v="10.120749999999999"/>
    <x v="9"/>
  </r>
  <r>
    <n v="3"/>
    <s v="OK"/>
    <d v="2026-05-15T10:00:00"/>
    <s v="2026-05-15T07:00:00Z"/>
    <n v="7.39175"/>
    <x v="10"/>
  </r>
  <r>
    <n v="2"/>
    <s v="OK"/>
    <d v="2026-05-15T11:00:00"/>
    <s v="2026-05-15T08:00:00Z"/>
    <n v="6.5082500000000003"/>
    <x v="11"/>
  </r>
  <r>
    <n v="0.52"/>
    <s v="OK"/>
    <d v="2026-05-15T12:00:00"/>
    <s v="2026-05-15T09:00:00Z"/>
    <n v="6.7930000000000001"/>
    <x v="12"/>
  </r>
  <r>
    <n v="0.5"/>
    <s v="OK"/>
    <d v="2026-05-15T13:00:00"/>
    <s v="2026-05-15T10:00:00Z"/>
    <n v="6.7089999999999996"/>
    <x v="13"/>
  </r>
  <r>
    <n v="0.62"/>
    <s v="OK"/>
    <d v="2026-05-15T14:00:00"/>
    <s v="2026-05-15T11:00:00Z"/>
    <n v="5.3252500000000005"/>
    <x v="14"/>
  </r>
  <r>
    <n v="1.51"/>
    <s v="OK"/>
    <d v="2026-05-15T15:00:00"/>
    <s v="2026-05-15T12:00:00Z"/>
    <n v="5.2672499999999998"/>
    <x v="15"/>
  </r>
  <r>
    <n v="2.2200000000000002"/>
    <s v="OK"/>
    <d v="2026-05-15T16:00:00"/>
    <s v="2026-05-15T13:00:00Z"/>
    <n v="6.7007500000000002"/>
    <x v="16"/>
  </r>
  <r>
    <n v="3.01"/>
    <s v="OK"/>
    <d v="2026-05-15T17:00:00"/>
    <s v="2026-05-15T14:00:00Z"/>
    <n v="9.5889999999999986"/>
    <x v="17"/>
  </r>
  <r>
    <n v="0.51"/>
    <s v="OK"/>
    <d v="2026-05-15T18:00:00"/>
    <s v="2026-05-15T15:00:00Z"/>
    <n v="12.70125"/>
    <x v="18"/>
  </r>
  <r>
    <n v="0.49"/>
    <s v="OK"/>
    <d v="2026-05-15T19:00:00"/>
    <s v="2026-05-15T16:00:00Z"/>
    <n v="13.930499999999999"/>
    <x v="19"/>
  </r>
  <r>
    <n v="1.21"/>
    <s v="OK"/>
    <d v="2026-05-15T20:00:00"/>
    <s v="2026-05-15T17:00:00Z"/>
    <n v="15.764500000000002"/>
    <x v="20"/>
  </r>
  <r>
    <n v="3.36"/>
    <s v="OK"/>
    <d v="2026-05-15T21:00:00"/>
    <s v="2026-05-15T18:00:00Z"/>
    <n v="13.08625"/>
    <x v="21"/>
  </r>
  <r>
    <n v="2.33"/>
    <s v="OK"/>
    <d v="2026-05-15T22:00:00"/>
    <s v="2026-05-15T19:00:00Z"/>
    <n v="13.939"/>
    <x v="22"/>
  </r>
  <r>
    <n v="0.33"/>
    <s v="OK"/>
    <d v="2026-05-15T23:00:00"/>
    <s v="2026-05-15T20:00:00Z"/>
    <n v="12.55"/>
    <x v="23"/>
  </r>
  <r>
    <n v="0.52"/>
    <s v="OK"/>
    <d v="2026-05-16T00:00:00"/>
    <s v="2026-05-15T21:00:00Z"/>
    <n v="11.955500000000001"/>
    <x v="0"/>
  </r>
  <r>
    <n v="0.31"/>
    <s v="OK"/>
    <d v="2026-05-16T01:00:00"/>
    <s v="2026-05-15T22:00:00Z"/>
    <n v="12.590249999999999"/>
    <x v="1"/>
  </r>
  <r>
    <n v="0.48"/>
    <s v="OK"/>
    <d v="2026-05-16T02:00:00"/>
    <s v="2026-05-15T23:00:00Z"/>
    <n v="13.2845"/>
    <x v="2"/>
  </r>
  <r>
    <n v="0.49"/>
    <s v="OK"/>
    <d v="2026-05-16T03:00:00"/>
    <s v="2026-05-16T00:00:00Z"/>
    <n v="13.114750000000001"/>
    <x v="3"/>
  </r>
  <r>
    <n v="0.39"/>
    <s v="OK"/>
    <d v="2026-05-16T04:00:00"/>
    <s v="2026-05-16T01:00:00Z"/>
    <n v="12.1935"/>
    <x v="4"/>
  </r>
  <r>
    <n v="0.43"/>
    <s v="OK"/>
    <d v="2026-05-16T05:00:00"/>
    <s v="2026-05-16T02:00:00Z"/>
    <n v="11.897"/>
    <x v="5"/>
  </r>
  <r>
    <n v="0.42"/>
    <s v="OK"/>
    <d v="2026-05-16T06:00:00"/>
    <s v="2026-05-16T03:00:00Z"/>
    <n v="12.0815"/>
    <x v="6"/>
  </r>
  <r>
    <n v="0.45"/>
    <s v="OK"/>
    <d v="2026-05-16T07:00:00"/>
    <s v="2026-05-16T04:00:00Z"/>
    <n v="12.559249999999999"/>
    <x v="7"/>
  </r>
  <r>
    <n v="2.15"/>
    <s v="OK"/>
    <d v="2026-05-16T08:00:00"/>
    <s v="2026-05-16T05:00:00Z"/>
    <n v="12.249750000000001"/>
    <x v="8"/>
  </r>
  <r>
    <n v="0.56000000000000005"/>
    <s v="OK"/>
    <d v="2026-05-16T09:00:00"/>
    <s v="2026-05-16T06:00:00Z"/>
    <n v="10.442749999999998"/>
    <x v="9"/>
  </r>
  <r>
    <n v="0.66"/>
    <s v="OK"/>
    <d v="2026-05-16T10:00:00"/>
    <s v="2026-05-16T07:00:00Z"/>
    <n v="6.7170000000000005"/>
    <x v="10"/>
  </r>
  <r>
    <n v="4.87"/>
    <s v="OK"/>
    <d v="2026-05-16T11:00:00"/>
    <s v="2026-05-16T08:00:00Z"/>
    <n v="4.9359999999999999"/>
    <x v="11"/>
  </r>
  <r>
    <n v="0.95"/>
    <s v="OK"/>
    <d v="2026-05-16T12:00:00"/>
    <s v="2026-05-16T09:00:00Z"/>
    <n v="5.1350000000000007"/>
    <x v="12"/>
  </r>
  <r>
    <n v="0.52"/>
    <s v="OK"/>
    <d v="2026-05-16T13:00:00"/>
    <s v="2026-05-16T10:00:00Z"/>
    <n v="4.8120000000000003"/>
    <x v="13"/>
  </r>
  <r>
    <n v="0.59"/>
    <s v="OK"/>
    <d v="2026-05-16T14:00:00"/>
    <s v="2026-05-16T11:00:00Z"/>
    <n v="4.4427500000000002"/>
    <x v="14"/>
  </r>
  <r>
    <n v="0.66"/>
    <s v="OK"/>
    <d v="2026-05-16T15:00:00"/>
    <s v="2026-05-16T12:00:00Z"/>
    <n v="4.7940000000000005"/>
    <x v="15"/>
  </r>
  <r>
    <n v="0.53"/>
    <s v="OK"/>
    <d v="2026-05-16T16:00:00"/>
    <s v="2026-05-16T13:00:00Z"/>
    <n v="4.8424999999999994"/>
    <x v="16"/>
  </r>
  <r>
    <n v="2.42"/>
    <s v="OK"/>
    <d v="2026-05-16T17:00:00"/>
    <s v="2026-05-16T14:00:00Z"/>
    <n v="5.5224999999999991"/>
    <x v="17"/>
  </r>
  <r>
    <n v="2.0099999999999998"/>
    <s v="OK"/>
    <d v="2026-05-16T18:00:00"/>
    <s v="2026-05-16T15:00:00Z"/>
    <n v="8.2394999999999996"/>
    <x v="18"/>
  </r>
  <r>
    <n v="0.54"/>
    <s v="OK"/>
    <d v="2026-05-16T19:00:00"/>
    <s v="2026-05-16T16:00:00Z"/>
    <n v="12.383000000000001"/>
    <x v="19"/>
  </r>
  <r>
    <n v="3.59"/>
    <s v="OK"/>
    <d v="2026-05-16T20:00:00"/>
    <s v="2026-05-16T17:00:00Z"/>
    <n v="14.323999999999998"/>
    <x v="20"/>
  </r>
  <r>
    <n v="3.72"/>
    <s v="OK"/>
    <d v="2026-05-16T21:00:00"/>
    <s v="2026-05-16T18:00:00Z"/>
    <n v="13.12725"/>
    <x v="21"/>
  </r>
  <r>
    <n v="0.67"/>
    <s v="OK"/>
    <d v="2026-05-16T22:00:00"/>
    <s v="2026-05-16T19:00:00Z"/>
    <n v="12.523999999999999"/>
    <x v="22"/>
  </r>
  <r>
    <n v="0.47"/>
    <s v="OK"/>
    <d v="2026-05-16T23:00:00"/>
    <s v="2026-05-16T20:00:00Z"/>
    <n v="12.068249999999999"/>
    <x v="23"/>
  </r>
  <r>
    <n v="1.26"/>
    <s v="OK"/>
    <d v="2026-05-17T00:00:00"/>
    <s v="2026-05-16T21:00:00Z"/>
    <n v="9.7580000000000009"/>
    <x v="0"/>
  </r>
  <r>
    <n v="3.19"/>
    <s v="OK"/>
    <d v="2026-05-17T01:00:00"/>
    <s v="2026-05-16T22:00:00Z"/>
    <n v="7.6672500000000001"/>
    <x v="1"/>
  </r>
  <r>
    <n v="0.45"/>
    <s v="OK"/>
    <d v="2026-05-17T02:00:00"/>
    <s v="2026-05-16T23:00:00Z"/>
    <n v="6.9364999999999997"/>
    <x v="2"/>
  </r>
  <r>
    <n v="0.35"/>
    <s v="OK"/>
    <d v="2026-05-17T03:00:00"/>
    <s v="2026-05-17T00:00:00Z"/>
    <n v="6.322000000000001"/>
    <x v="3"/>
  </r>
  <r>
    <n v="0.33"/>
    <s v="OK"/>
    <d v="2026-05-17T04:00:00"/>
    <s v="2026-05-17T01:00:00Z"/>
    <n v="6.0305"/>
    <x v="4"/>
  </r>
  <r>
    <n v="0.51"/>
    <s v="OK"/>
    <d v="2026-05-17T05:00:00"/>
    <s v="2026-05-17T02:00:00Z"/>
    <n v="6.0385"/>
    <x v="5"/>
  </r>
  <r>
    <n v="0.39"/>
    <s v="OK"/>
    <d v="2026-05-17T06:00:00"/>
    <s v="2026-05-17T03:00:00Z"/>
    <n v="6.35975"/>
    <x v="6"/>
  </r>
  <r>
    <n v="0.38"/>
    <s v="OK"/>
    <d v="2026-05-17T07:00:00"/>
    <s v="2026-05-17T04:00:00Z"/>
    <n v="7.5272499999999996"/>
    <x v="7"/>
  </r>
  <r>
    <n v="0.42"/>
    <s v="OK"/>
    <d v="2026-05-17T08:00:00"/>
    <s v="2026-05-17T05:00:00Z"/>
    <n v="9.1292500000000008"/>
    <x v="8"/>
  </r>
  <r>
    <n v="2.6"/>
    <s v="OK"/>
    <d v="2026-05-17T09:00:00"/>
    <s v="2026-05-17T06:00:00Z"/>
    <n v="6.6805000000000003"/>
    <x v="9"/>
  </r>
  <r>
    <n v="0.46"/>
    <s v="OK"/>
    <d v="2026-05-17T10:00:00"/>
    <s v="2026-05-17T07:00:00Z"/>
    <n v="3.0472500000000005"/>
    <x v="10"/>
  </r>
  <r>
    <n v="3.38"/>
    <s v="OK"/>
    <d v="2026-05-17T11:00:00"/>
    <s v="2026-05-17T08:00:00Z"/>
    <n v="2.1112500000000001"/>
    <x v="11"/>
  </r>
  <r>
    <n v="1.35"/>
    <s v="OK"/>
    <d v="2026-05-17T12:00:00"/>
    <s v="2026-05-17T09:00:00Z"/>
    <n v="1.5412499999999998"/>
    <x v="12"/>
  </r>
  <r>
    <n v="0.47"/>
    <s v="OK"/>
    <d v="2026-05-17T13:00:00"/>
    <s v="2026-05-17T10:00:00Z"/>
    <n v="1.284"/>
    <x v="13"/>
  </r>
  <r>
    <n v="0.51"/>
    <s v="OK"/>
    <d v="2026-05-17T14:00:00"/>
    <s v="2026-05-17T11:00:00Z"/>
    <n v="1.1795"/>
    <x v="14"/>
  </r>
  <r>
    <n v="0.46"/>
    <s v="OK"/>
    <d v="2026-05-17T15:00:00"/>
    <s v="2026-05-17T12:00:00Z"/>
    <n v="1.1912500000000001"/>
    <x v="15"/>
  </r>
  <r>
    <n v="0.53"/>
    <s v="OK"/>
    <d v="2026-05-17T16:00:00"/>
    <s v="2026-05-17T13:00:00Z"/>
    <n v="2.1532499999999999"/>
    <x v="16"/>
  </r>
  <r>
    <n v="0.99"/>
    <s v="OK"/>
    <d v="2026-05-17T17:00:00"/>
    <s v="2026-05-17T14:00:00Z"/>
    <n v="5.5082500000000003"/>
    <x v="17"/>
  </r>
  <r>
    <n v="0.93"/>
    <s v="OK"/>
    <d v="2026-05-17T18:00:00"/>
    <s v="2026-05-17T15:00:00Z"/>
    <n v="8.6637500000000003"/>
    <x v="18"/>
  </r>
  <r>
    <n v="2.84"/>
    <s v="OK"/>
    <d v="2026-05-17T19:00:00"/>
    <s v="2026-05-17T16:00:00Z"/>
    <n v="10.007"/>
    <x v="19"/>
  </r>
  <r>
    <n v="4.24"/>
    <s v="OK"/>
    <d v="2026-05-17T20:00:00"/>
    <s v="2026-05-17T17:00:00Z"/>
    <n v="10.616"/>
    <x v="20"/>
  </r>
  <r>
    <n v="2.94"/>
    <s v="OK"/>
    <d v="2026-05-17T21:00:00"/>
    <s v="2026-05-17T18:00:00Z"/>
    <n v="10.3185"/>
    <x v="21"/>
  </r>
  <r>
    <n v="0.68"/>
    <s v="OK"/>
    <d v="2026-05-17T22:00:00"/>
    <s v="2026-05-17T19:00:00Z"/>
    <n v="11.38125"/>
    <x v="22"/>
  </r>
  <r>
    <n v="0.44"/>
    <s v="OK"/>
    <d v="2026-05-17T23:00:00"/>
    <s v="2026-05-17T20:00:00Z"/>
    <n v="9.9527500000000018"/>
    <x v="23"/>
  </r>
  <r>
    <n v="0.43"/>
    <s v="OK"/>
    <d v="2026-05-18T00:00:00"/>
    <s v="2026-05-17T21:00:00Z"/>
    <n v="8.42"/>
    <x v="0"/>
  </r>
  <r>
    <n v="0.45"/>
    <s v="OK"/>
    <d v="2026-05-18T01:00:00"/>
    <s v="2026-05-17T22:00:00Z"/>
    <n v="6.9517500000000005"/>
    <x v="1"/>
  </r>
  <r>
    <n v="0.49"/>
    <s v="OK"/>
    <d v="2026-05-18T02:00:00"/>
    <s v="2026-05-17T23:00:00Z"/>
    <n v="6.2605000000000004"/>
    <x v="2"/>
  </r>
  <r>
    <n v="0.41"/>
    <s v="OK"/>
    <d v="2026-05-18T03:00:00"/>
    <s v="2026-05-18T00:00:00Z"/>
    <n v="6.2287499999999998"/>
    <x v="3"/>
  </r>
  <r>
    <n v="0.56000000000000005"/>
    <s v="OK"/>
    <d v="2026-05-18T04:00:00"/>
    <s v="2026-05-18T01:00:00Z"/>
    <n v="6.5002500000000003"/>
    <x v="4"/>
  </r>
  <r>
    <n v="0.53"/>
    <s v="OK"/>
    <d v="2026-05-18T05:00:00"/>
    <s v="2026-05-18T02:00:00Z"/>
    <n v="9.2017500000000005"/>
    <x v="5"/>
  </r>
  <r>
    <n v="0.46"/>
    <s v="OK"/>
    <d v="2026-05-18T06:00:00"/>
    <s v="2026-05-18T03:00:00Z"/>
    <n v="10.7075"/>
    <x v="6"/>
  </r>
  <r>
    <n v="0.71"/>
    <s v="OK"/>
    <d v="2026-05-18T07:00:00"/>
    <s v="2026-05-18T04:00:00Z"/>
    <n v="14.63775"/>
    <x v="7"/>
  </r>
  <r>
    <n v="2.4900000000000002"/>
    <s v="OK"/>
    <d v="2026-05-18T08:00:00"/>
    <s v="2026-05-18T05:00:00Z"/>
    <n v="15.94575"/>
    <x v="8"/>
  </r>
  <r>
    <n v="0.62"/>
    <s v="OK"/>
    <d v="2026-05-18T09:00:00"/>
    <s v="2026-05-18T06:00:00Z"/>
    <n v="16.398999999999997"/>
    <x v="9"/>
  </r>
  <r>
    <n v="0.5"/>
    <s v="OK"/>
    <d v="2026-05-18T10:00:00"/>
    <s v="2026-05-18T07:00:00Z"/>
    <n v="14.864750000000001"/>
    <x v="10"/>
  </r>
  <r>
    <n v="0.5"/>
    <s v="OK"/>
    <d v="2026-05-18T11:00:00"/>
    <s v="2026-05-18T08:00:00Z"/>
    <n v="12.6015"/>
    <x v="11"/>
  </r>
  <r>
    <n v="0.49"/>
    <s v="OK"/>
    <d v="2026-05-18T12:00:00"/>
    <s v="2026-05-18T09:00:00Z"/>
    <n v="12.487000000000002"/>
    <x v="12"/>
  </r>
  <r>
    <n v="0.56999999999999995"/>
    <s v="OK"/>
    <d v="2026-05-18T13:00:00"/>
    <s v="2026-05-18T10:00:00Z"/>
    <n v="11.925249999999998"/>
    <x v="13"/>
  </r>
  <r>
    <n v="1.03"/>
    <s v="OK"/>
    <d v="2026-05-18T14:00:00"/>
    <s v="2026-05-18T11:00:00Z"/>
    <n v="12.0915"/>
    <x v="14"/>
  </r>
  <r>
    <n v="1.18"/>
    <s v="OK"/>
    <d v="2026-05-18T15:00:00"/>
    <s v="2026-05-18T12:00:00Z"/>
    <n v="12.32075"/>
    <x v="15"/>
  </r>
  <r>
    <n v="0.66"/>
    <s v="OK"/>
    <d v="2026-05-18T16:00:00"/>
    <s v="2026-05-18T13:00:00Z"/>
    <n v="12.822249999999999"/>
    <x v="16"/>
  </r>
  <r>
    <n v="1.96"/>
    <s v="OK"/>
    <d v="2026-05-18T17:00:00"/>
    <s v="2026-05-18T14:00:00Z"/>
    <n v="13.786249999999999"/>
    <x v="17"/>
  </r>
  <r>
    <n v="4.34"/>
    <s v="OK"/>
    <d v="2026-05-18T18:00:00"/>
    <s v="2026-05-18T15:00:00Z"/>
    <n v="15.56625"/>
    <x v="18"/>
  </r>
  <r>
    <n v="2.0299999999999998"/>
    <s v="OK"/>
    <d v="2026-05-18T19:00:00"/>
    <s v="2026-05-18T16:00:00Z"/>
    <n v="17.1785"/>
    <x v="19"/>
  </r>
  <r>
    <n v="2.97"/>
    <s v="OK"/>
    <d v="2026-05-18T20:00:00"/>
    <s v="2026-05-18T17:00:00Z"/>
    <n v="16.604749999999999"/>
    <x v="20"/>
  </r>
  <r>
    <n v="0.59"/>
    <s v="OK"/>
    <d v="2026-05-18T21:00:00"/>
    <s v="2026-05-18T18:00:00Z"/>
    <n v="18.15925"/>
    <x v="21"/>
  </r>
  <r>
    <n v="0.41"/>
    <s v="OK"/>
    <d v="2026-05-18T22:00:00"/>
    <s v="2026-05-18T19:00:00Z"/>
    <n v="13.8125"/>
    <x v="22"/>
  </r>
  <r>
    <n v="0.45"/>
    <s v="OK"/>
    <d v="2026-05-18T23:00:00"/>
    <s v="2026-05-18T20:00:00Z"/>
    <n v="9.7614999999999998"/>
    <x v="23"/>
  </r>
  <r>
    <n v="0.37"/>
    <s v="OK"/>
    <d v="2026-05-19T00:00:00"/>
    <s v="2026-05-18T21:00:00Z"/>
    <n v="7.9497499999999999"/>
    <x v="0"/>
  </r>
  <r>
    <n v="0.4"/>
    <s v="OK"/>
    <d v="2026-05-19T01:00:00"/>
    <s v="2026-05-18T22:00:00Z"/>
    <n v="6.2805"/>
    <x v="1"/>
  </r>
  <r>
    <n v="0.44"/>
    <s v="OK"/>
    <d v="2026-05-19T02:00:00"/>
    <s v="2026-05-18T23:00:00Z"/>
    <n v="5.78775"/>
    <x v="2"/>
  </r>
  <r>
    <n v="0.36"/>
    <s v="OK"/>
    <d v="2026-05-19T03:00:00"/>
    <s v="2026-05-19T00:00:00Z"/>
    <n v="5.4282500000000002"/>
    <x v="3"/>
  </r>
  <r>
    <n v="0.53"/>
    <s v="OK"/>
    <d v="2026-05-19T04:00:00"/>
    <s v="2026-05-19T01:00:00Z"/>
    <n v="5.2662500000000003"/>
    <x v="4"/>
  </r>
  <r>
    <n v="0.61"/>
    <s v="OK"/>
    <d v="2026-05-19T05:00:00"/>
    <s v="2026-05-19T02:00:00Z"/>
    <n v="5.1189999999999998"/>
    <x v="5"/>
  </r>
  <r>
    <n v="1.98"/>
    <s v="OK"/>
    <d v="2026-05-19T06:00:00"/>
    <s v="2026-05-19T03:00:00Z"/>
    <n v="5.4479999999999995"/>
    <x v="6"/>
  </r>
  <r>
    <n v="0.93"/>
    <s v="OK"/>
    <d v="2026-05-19T07:00:00"/>
    <s v="2026-05-19T04:00:00Z"/>
    <n v="6.5642499999999995"/>
    <x v="7"/>
  </r>
  <r>
    <n v="0.53"/>
    <s v="OK"/>
    <d v="2026-05-19T08:00:00"/>
    <s v="2026-05-19T05:00:00Z"/>
    <n v="9.6302500000000002"/>
    <x v="8"/>
  </r>
  <r>
    <n v="0.61"/>
    <s v="OK"/>
    <d v="2026-05-19T09:00:00"/>
    <s v="2026-05-19T06:00:00Z"/>
    <n v="11.784000000000002"/>
    <x v="9"/>
  </r>
  <r>
    <n v="0.66"/>
    <s v="OK"/>
    <d v="2026-05-19T10:00:00"/>
    <s v="2026-05-19T07:00:00Z"/>
    <n v="11.439499999999999"/>
    <x v="10"/>
  </r>
  <r>
    <n v="0.53"/>
    <s v="OK"/>
    <d v="2026-05-19T11:00:00"/>
    <s v="2026-05-19T08:00:00Z"/>
    <n v="10.888250000000001"/>
    <x v="11"/>
  </r>
  <r>
    <n v="0.45"/>
    <s v="OK"/>
    <d v="2026-05-19T12:00:00"/>
    <s v="2026-05-19T09:00:00Z"/>
    <n v="8.2292500000000004"/>
    <x v="12"/>
  </r>
  <r>
    <n v="1.93"/>
    <s v="OK"/>
    <d v="2026-05-19T13:00:00"/>
    <s v="2026-05-19T10:00:00Z"/>
    <n v="7.3015000000000008"/>
    <x v="13"/>
  </r>
  <r>
    <n v="0.62"/>
    <s v="OK"/>
    <d v="2026-05-19T14:00:00"/>
    <s v="2026-05-19T11:00:00Z"/>
    <n v="7.1467499999999999"/>
    <x v="14"/>
  </r>
  <r>
    <n v="0.51"/>
    <s v="OK"/>
    <d v="2026-05-19T15:00:00"/>
    <s v="2026-05-19T12:00:00Z"/>
    <n v="6.9532500000000006"/>
    <x v="15"/>
  </r>
  <r>
    <n v="1.02"/>
    <s v="OK"/>
    <d v="2026-05-19T16:00:00"/>
    <s v="2026-05-19T13:00:00Z"/>
    <n v="7.1702500000000002"/>
    <x v="16"/>
  </r>
  <r>
    <n v="0.5"/>
    <s v="OK"/>
    <d v="2026-05-19T17:00:00"/>
    <s v="2026-05-19T14:00:00Z"/>
    <n v="6.9832500000000008"/>
    <x v="17"/>
  </r>
  <r>
    <n v="2.89"/>
    <s v="OK"/>
    <d v="2026-05-19T18:00:00"/>
    <s v="2026-05-19T15:00:00Z"/>
    <n v="6.4364999999999997"/>
    <x v="18"/>
  </r>
  <r>
    <n v="0.47"/>
    <s v="OK"/>
    <d v="2026-05-19T19:00:00"/>
    <s v="2026-05-19T16:00:00Z"/>
    <n v="5.2729999999999997"/>
    <x v="19"/>
  </r>
  <r>
    <n v="0.42"/>
    <s v="OK"/>
    <d v="2026-05-19T20:00:00"/>
    <s v="2026-05-19T17:00:00Z"/>
    <n v="5.1970000000000001"/>
    <x v="20"/>
  </r>
  <r>
    <n v="2.83"/>
    <s v="OK"/>
    <d v="2026-05-19T21:00:00"/>
    <s v="2026-05-19T18:00:00Z"/>
    <n v="4.55375"/>
    <x v="21"/>
  </r>
  <r>
    <n v="2.1800000000000002"/>
    <s v="OK"/>
    <d v="2026-05-19T22:00:00"/>
    <s v="2026-05-19T19:00:00Z"/>
    <n v="4.3107500000000005"/>
    <x v="22"/>
  </r>
  <r>
    <n v="2.79"/>
    <s v="OK"/>
    <d v="2026-05-19T23:00:00"/>
    <s v="2026-05-19T20:00:00Z"/>
    <n v="3.7909999999999995"/>
    <x v="23"/>
  </r>
  <r>
    <n v="0.4"/>
    <s v="OK"/>
    <d v="2026-05-20T00:00:00"/>
    <s v="2026-05-19T21:00:00Z"/>
    <n v="3.0110000000000001"/>
    <x v="0"/>
  </r>
  <r>
    <n v="0.36"/>
    <s v="OK"/>
    <d v="2026-05-20T01:00:00"/>
    <s v="2026-05-19T22:00:00Z"/>
    <n v="1.2544999999999999"/>
    <x v="1"/>
  </r>
  <r>
    <n v="0.47"/>
    <s v="OK"/>
    <d v="2026-05-20T02:00:00"/>
    <s v="2026-05-19T23:00:00Z"/>
    <n v="1.4704999999999999"/>
    <x v="2"/>
  </r>
  <r>
    <n v="0.28999999999999998"/>
    <s v="OK"/>
    <d v="2026-05-20T03:00:00"/>
    <s v="2026-05-20T00:00:00Z"/>
    <n v="2.10425"/>
    <x v="3"/>
  </r>
  <r>
    <n v="0.49"/>
    <s v="OK"/>
    <d v="2026-05-20T04:00:00"/>
    <s v="2026-05-20T01:00:00Z"/>
    <n v="2.8722500000000002"/>
    <x v="4"/>
  </r>
  <r>
    <n v="0.46"/>
    <s v="OK"/>
    <d v="2026-05-20T05:00:00"/>
    <s v="2026-05-20T02:00:00Z"/>
    <n v="3.9535"/>
    <x v="5"/>
  </r>
  <r>
    <n v="1.17"/>
    <s v="OK"/>
    <d v="2026-05-20T06:00:00"/>
    <s v="2026-05-20T03:00:00Z"/>
    <n v="5.0529999999999999"/>
    <x v="6"/>
  </r>
  <r>
    <n v="2.88"/>
    <s v="OK"/>
    <d v="2026-05-20T07:00:00"/>
    <s v="2026-05-20T04:00:00Z"/>
    <n v="6.2355"/>
    <x v="7"/>
  </r>
  <r>
    <n v="0.55000000000000004"/>
    <s v="OK"/>
    <d v="2026-05-20T08:00:00"/>
    <s v="2026-05-20T05:00:00Z"/>
    <n v="7.7439999999999998"/>
    <x v="8"/>
  </r>
  <r>
    <n v="0.47"/>
    <s v="OK"/>
    <d v="2026-05-20T09:00:00"/>
    <s v="2026-05-20T06:00:00Z"/>
    <n v="9.4672499999999999"/>
    <x v="9"/>
  </r>
  <r>
    <n v="0.37"/>
    <s v="OK"/>
    <d v="2026-05-20T10:00:00"/>
    <s v="2026-05-20T07:00:00Z"/>
    <n v="9.96875"/>
    <x v="10"/>
  </r>
  <r>
    <n v="0.45"/>
    <s v="OK"/>
    <d v="2026-05-20T11:00:00"/>
    <s v="2026-05-20T08:00:00Z"/>
    <n v="7.3774999999999995"/>
    <x v="11"/>
  </r>
  <r>
    <n v="0.46"/>
    <s v="OK"/>
    <d v="2026-05-20T12:00:00"/>
    <s v="2026-05-20T09:00:00Z"/>
    <n v="6.8882499999999993"/>
    <x v="12"/>
  </r>
  <r>
    <n v="0.46"/>
    <s v="OK"/>
    <d v="2026-05-20T13:00:00"/>
    <s v="2026-05-20T10:00:00Z"/>
    <n v="7.1182499999999997"/>
    <x v="13"/>
  </r>
  <r>
    <n v="0.4"/>
    <s v="OK"/>
    <d v="2026-05-20T14:00:00"/>
    <s v="2026-05-20T11:00:00Z"/>
    <n v="5.7292499999999995"/>
    <x v="14"/>
  </r>
  <r>
    <n v="1.74"/>
    <s v="OK"/>
    <d v="2026-05-20T15:00:00"/>
    <s v="2026-05-20T12:00:00Z"/>
    <n v="5.0052500000000002"/>
    <x v="15"/>
  </r>
  <r>
    <n v="3.12"/>
    <s v="OK"/>
    <d v="2026-05-20T16:00:00"/>
    <s v="2026-05-20T13:00:00Z"/>
    <n v="5.8717500000000005"/>
    <x v="16"/>
  </r>
  <r>
    <n v="1.1499999999999999"/>
    <s v="OK"/>
    <d v="2026-05-20T17:00:00"/>
    <s v="2026-05-20T14:00:00Z"/>
    <n v="6.9272500000000008"/>
    <x v="17"/>
  </r>
  <r>
    <n v="0.54"/>
    <s v="OK"/>
    <d v="2026-05-20T18:00:00"/>
    <s v="2026-05-20T15:00:00Z"/>
    <n v="7.5092499999999998"/>
    <x v="18"/>
  </r>
  <r>
    <n v="0.72"/>
    <s v="OK"/>
    <d v="2026-05-20T19:00:00"/>
    <s v="2026-05-20T16:00:00Z"/>
    <n v="7.7040000000000006"/>
    <x v="19"/>
  </r>
  <r>
    <n v="3.54"/>
    <s v="OK"/>
    <d v="2026-05-20T20:00:00"/>
    <s v="2026-05-20T17:00:00Z"/>
    <n v="7.5830000000000002"/>
    <x v="20"/>
  </r>
  <r>
    <n v="3.73"/>
    <s v="OK"/>
    <d v="2026-05-20T21:00:00"/>
    <s v="2026-05-20T18:00:00Z"/>
    <n v="6.7514999999999992"/>
    <x v="21"/>
  </r>
  <r>
    <n v="0.96"/>
    <s v="OK"/>
    <d v="2026-05-20T22:00:00"/>
    <s v="2026-05-20T19:00:00Z"/>
    <n v="6.1045000000000007"/>
    <x v="22"/>
  </r>
  <r>
    <n v="0.41"/>
    <s v="OK"/>
    <d v="2026-05-20T23:00:00"/>
    <s v="2026-05-20T20:00:00Z"/>
    <n v="5.4817499999999999"/>
    <x v="23"/>
  </r>
  <r>
    <n v="0.52"/>
    <s v="OK"/>
    <d v="2026-05-21T00:00:00"/>
    <s v="2026-05-20T21:00:00Z"/>
    <n v="3.9984999999999999"/>
    <x v="0"/>
  </r>
  <r>
    <n v="0.35"/>
    <s v="OK"/>
    <d v="2026-05-21T01:00:00"/>
    <s v="2026-05-20T22:00:00Z"/>
    <n v="3.3532500000000001"/>
    <x v="1"/>
  </r>
  <r>
    <n v="0.41"/>
    <s v="OK"/>
    <d v="2026-05-21T02:00:00"/>
    <s v="2026-05-20T23:00:00Z"/>
    <n v="3.4975000000000001"/>
    <x v="2"/>
  </r>
  <r>
    <n v="0.4"/>
    <s v="OK"/>
    <d v="2026-05-21T03:00:00"/>
    <s v="2026-05-21T00:00:00Z"/>
    <n v="3.5947499999999999"/>
    <x v="3"/>
  </r>
  <r>
    <n v="0.47"/>
    <s v="OK"/>
    <d v="2026-05-21T04:00:00"/>
    <s v="2026-05-21T01:00:00Z"/>
    <n v="3.5962499999999999"/>
    <x v="4"/>
  </r>
  <r>
    <n v="0.44"/>
    <s v="OK"/>
    <d v="2026-05-21T05:00:00"/>
    <s v="2026-05-21T02:00:00Z"/>
    <n v="5.4162500000000007"/>
    <x v="5"/>
  </r>
  <r>
    <n v="0.61"/>
    <s v="OK"/>
    <d v="2026-05-21T06:00:00"/>
    <s v="2026-05-21T03:00:00Z"/>
    <n v="7.7460000000000004"/>
    <x v="6"/>
  </r>
  <r>
    <n v="2.2200000000000002"/>
    <s v="OK"/>
    <d v="2026-05-21T07:00:00"/>
    <s v="2026-05-21T04:00:00Z"/>
    <n v="8.8670000000000009"/>
    <x v="7"/>
  </r>
  <r>
    <n v="0.88"/>
    <s v="OK"/>
    <d v="2026-05-21T08:00:00"/>
    <s v="2026-05-21T05:00:00Z"/>
    <n v="14.37025"/>
    <x v="8"/>
  </r>
  <r>
    <n v="3.69"/>
    <s v="OK"/>
    <d v="2026-05-21T09:00:00"/>
    <s v="2026-05-21T06:00:00Z"/>
    <n v="14.27"/>
    <x v="9"/>
  </r>
  <r>
    <n v="0.57999999999999996"/>
    <s v="OK"/>
    <d v="2026-05-21T10:00:00"/>
    <s v="2026-05-21T07:00:00Z"/>
    <n v="11.37175"/>
    <x v="10"/>
  </r>
  <r>
    <n v="0.55000000000000004"/>
    <s v="OK"/>
    <d v="2026-05-21T11:00:00"/>
    <s v="2026-05-21T08:00:00Z"/>
    <n v="9.3465000000000007"/>
    <x v="11"/>
  </r>
  <r>
    <n v="2.93"/>
    <s v="OK"/>
    <d v="2026-05-21T12:00:00"/>
    <s v="2026-05-21T09:00:00Z"/>
    <n v="6.2927499999999998"/>
    <x v="12"/>
  </r>
  <r>
    <n v="2.06"/>
    <s v="OK"/>
    <d v="2026-05-21T13:00:00"/>
    <s v="2026-05-21T10:00:00Z"/>
    <n v="5.3285"/>
    <x v="13"/>
  </r>
  <r>
    <n v="0.53"/>
    <s v="OK"/>
    <d v="2026-05-21T14:00:00"/>
    <s v="2026-05-21T11:00:00Z"/>
    <n v="4.67225"/>
    <x v="14"/>
  </r>
  <r>
    <n v="0.68"/>
    <s v="OK"/>
    <d v="2026-05-21T15:00:00"/>
    <s v="2026-05-21T12:00:00Z"/>
    <n v="4.1937500000000005"/>
    <x v="15"/>
  </r>
  <r>
    <n v="1.61"/>
    <s v="OK"/>
    <d v="2026-05-21T16:00:00"/>
    <s v="2026-05-21T13:00:00Z"/>
    <n v="5.2309999999999999"/>
    <x v="16"/>
  </r>
  <r>
    <n v="1.21"/>
    <s v="OK"/>
    <d v="2026-05-21T17:00:00"/>
    <s v="2026-05-21T14:00:00Z"/>
    <n v="8.8002500000000001"/>
    <x v="17"/>
  </r>
  <r>
    <n v="3.48"/>
    <s v="OK"/>
    <d v="2026-05-21T18:00:00"/>
    <s v="2026-05-21T15:00:00Z"/>
    <n v="11.322000000000001"/>
    <x v="18"/>
  </r>
  <r>
    <n v="0.94"/>
    <s v="OK"/>
    <d v="2026-05-21T19:00:00"/>
    <s v="2026-05-21T16:00:00Z"/>
    <n v="14.931750000000001"/>
    <x v="19"/>
  </r>
  <r>
    <n v="0.57999999999999996"/>
    <s v="OK"/>
    <d v="2026-05-21T20:00:00"/>
    <s v="2026-05-21T17:00:00Z"/>
    <n v="15.8565"/>
    <x v="20"/>
  </r>
  <r>
    <n v="2.65"/>
    <s v="OK"/>
    <d v="2026-05-21T21:00:00"/>
    <s v="2026-05-21T18:00:00Z"/>
    <n v="17.147499999999997"/>
    <x v="21"/>
  </r>
  <r>
    <n v="0.47"/>
    <s v="OK"/>
    <d v="2026-05-21T22:00:00"/>
    <s v="2026-05-21T19:00:00Z"/>
    <n v="15.941750000000003"/>
    <x v="22"/>
  </r>
  <r>
    <n v="0.34"/>
    <s v="OK"/>
    <d v="2026-05-21T23:00:00"/>
    <s v="2026-05-21T20:00:00Z"/>
    <n v="14.306999999999999"/>
    <x v="23"/>
  </r>
  <r>
    <n v="0.44"/>
    <s v="OK"/>
    <d v="2026-05-22T00:00:00"/>
    <s v="2026-05-21T21:00:00Z"/>
    <n v="10.294999999999998"/>
    <x v="0"/>
  </r>
  <r>
    <n v="0.32"/>
    <s v="OK"/>
    <d v="2026-05-22T01:00:00"/>
    <s v="2026-05-21T22:00:00Z"/>
    <n v="8.8447499999999994"/>
    <x v="1"/>
  </r>
  <r>
    <n v="0.39"/>
    <s v="OK"/>
    <d v="2026-05-22T02:00:00"/>
    <s v="2026-05-21T23:00:00Z"/>
    <n v="8.6502499999999998"/>
    <x v="2"/>
  </r>
  <r>
    <n v="0.46"/>
    <s v="OK"/>
    <d v="2026-05-22T03:00:00"/>
    <s v="2026-05-22T00:00:00Z"/>
    <n v="8.6159999999999997"/>
    <x v="3"/>
  </r>
  <r>
    <n v="0.44"/>
    <s v="OK"/>
    <d v="2026-05-22T04:00:00"/>
    <s v="2026-05-22T01:00:00Z"/>
    <n v="8.66"/>
    <x v="4"/>
  </r>
  <r>
    <n v="0.45"/>
    <s v="OK"/>
    <d v="2026-05-22T05:00:00"/>
    <s v="2026-05-22T02:00:00Z"/>
    <n v="8.6219999999999999"/>
    <x v="5"/>
  </r>
  <r>
    <n v="0.62"/>
    <s v="OK"/>
    <d v="2026-05-22T06:00:00"/>
    <s v="2026-05-22T03:00:00Z"/>
    <n v="11.97775"/>
    <x v="6"/>
  </r>
  <r>
    <n v="0.61"/>
    <s v="OK"/>
    <d v="2026-05-22T07:00:00"/>
    <s v="2026-05-22T04:00:00Z"/>
    <n v="14.43525"/>
    <x v="7"/>
  </r>
  <r>
    <n v="0.85"/>
    <s v="OK"/>
    <d v="2026-05-22T08:00:00"/>
    <s v="2026-05-22T05:00:00Z"/>
    <n v="15.54325"/>
    <x v="8"/>
  </r>
  <r>
    <n v="2.08"/>
    <s v="OK"/>
    <d v="2026-05-22T09:00:00"/>
    <s v="2026-05-22T06:00:00Z"/>
    <n v="14.914999999999999"/>
    <x v="9"/>
  </r>
  <r>
    <n v="0.46"/>
    <s v="OK"/>
    <d v="2026-05-22T10:00:00"/>
    <s v="2026-05-22T07:00:00Z"/>
    <n v="11.161250000000001"/>
    <x v="10"/>
  </r>
  <r>
    <n v="1.44"/>
    <s v="OK"/>
    <d v="2026-05-22T11:00:00"/>
    <s v="2026-05-22T08:00:00Z"/>
    <n v="5.9662499999999996"/>
    <x v="11"/>
  </r>
  <r>
    <n v="2.11"/>
    <s v="OK"/>
    <d v="2026-05-22T12:00:00"/>
    <s v="2026-05-22T09:00:00Z"/>
    <n v="4.7682500000000001"/>
    <x v="12"/>
  </r>
  <r>
    <n v="1.04"/>
    <s v="OK"/>
    <d v="2026-05-22T13:00:00"/>
    <s v="2026-05-22T10:00:00Z"/>
    <n v="3.6182499999999997"/>
    <x v="13"/>
  </r>
  <r>
    <n v="0.51"/>
    <s v="OK"/>
    <d v="2026-05-22T14:00:00"/>
    <s v="2026-05-22T11:00:00Z"/>
    <n v="3.2310000000000003"/>
    <x v="14"/>
  </r>
  <r>
    <n v="0.89"/>
    <s v="OK"/>
    <d v="2026-05-22T15:00:00"/>
    <s v="2026-05-22T12:00:00Z"/>
    <n v="2.5512499999999996"/>
    <x v="15"/>
  </r>
  <r>
    <n v="2.95"/>
    <s v="OK"/>
    <d v="2026-05-22T16:00:00"/>
    <s v="2026-05-22T13:00:00Z"/>
    <n v="3.3559999999999999"/>
    <x v="16"/>
  </r>
  <r>
    <n v="0.48"/>
    <s v="OK"/>
    <d v="2026-05-22T17:00:00"/>
    <s v="2026-05-22T14:00:00Z"/>
    <n v="6.5065000000000008"/>
    <x v="17"/>
  </r>
  <r>
    <n v="0.43"/>
    <s v="OK"/>
    <d v="2026-05-22T18:00:00"/>
    <s v="2026-05-22T15:00:00Z"/>
    <n v="8.8882499999999993"/>
    <x v="18"/>
  </r>
  <r>
    <n v="0.39"/>
    <s v="OK"/>
    <d v="2026-05-22T19:00:00"/>
    <s v="2026-05-22T16:00:00Z"/>
    <n v="11.513249999999999"/>
    <x v="19"/>
  </r>
  <r>
    <n v="0.78"/>
    <s v="OK"/>
    <d v="2026-05-22T20:00:00"/>
    <s v="2026-05-22T17:00:00Z"/>
    <n v="13.173249999999999"/>
    <x v="20"/>
  </r>
  <r>
    <n v="3.44"/>
    <s v="OK"/>
    <d v="2026-05-22T21:00:00"/>
    <s v="2026-05-22T18:00:00Z"/>
    <n v="12.692249999999998"/>
    <x v="21"/>
  </r>
  <r>
    <n v="2.04"/>
    <s v="OK"/>
    <d v="2026-05-22T22:00:00"/>
    <s v="2026-05-22T19:00:00Z"/>
    <n v="12.611249999999998"/>
    <x v="22"/>
  </r>
  <r>
    <n v="0.56999999999999995"/>
    <s v="OK"/>
    <d v="2026-05-22T23:00:00"/>
    <s v="2026-05-22T20:00:00Z"/>
    <n v="5.9044999999999996"/>
    <x v="23"/>
  </r>
  <r>
    <n v="0.45"/>
    <s v="OK"/>
    <d v="2026-05-23T00:00:00"/>
    <s v="2026-05-22T21:00:00Z"/>
    <n v="3.9677500000000001"/>
    <x v="0"/>
  </r>
  <r>
    <n v="0.38"/>
    <s v="OK"/>
    <d v="2026-05-23T01:00:00"/>
    <s v="2026-05-22T22:00:00Z"/>
    <n v="4.7794999999999996"/>
    <x v="1"/>
  </r>
  <r>
    <n v="0.32"/>
    <s v="OK"/>
    <d v="2026-05-23T02:00:00"/>
    <s v="2026-05-22T23:00:00Z"/>
    <n v="4.7415000000000003"/>
    <x v="2"/>
  </r>
  <r>
    <n v="0.28999999999999998"/>
    <s v="OK"/>
    <d v="2026-05-23T03:00:00"/>
    <s v="2026-05-23T00:00:00Z"/>
    <n v="4.7257499999999997"/>
    <x v="3"/>
  </r>
  <r>
    <n v="0.34"/>
    <s v="OK"/>
    <d v="2026-05-23T04:00:00"/>
    <s v="2026-05-23T01:00:00Z"/>
    <n v="4.73325"/>
    <x v="4"/>
  </r>
  <r>
    <n v="0.21"/>
    <s v="OK"/>
    <d v="2026-05-23T05:00:00"/>
    <s v="2026-05-23T02:00:00Z"/>
    <n v="4.9695"/>
    <x v="5"/>
  </r>
  <r>
    <n v="0.42"/>
    <s v="OK"/>
    <d v="2026-05-23T06:00:00"/>
    <s v="2026-05-23T03:00:00Z"/>
    <n v="5.1267499999999995"/>
    <x v="6"/>
  </r>
  <r>
    <n v="0.35"/>
    <s v="OK"/>
    <d v="2026-05-23T07:00:00"/>
    <s v="2026-05-23T04:00:00Z"/>
    <n v="5.1560000000000006"/>
    <x v="7"/>
  </r>
  <r>
    <n v="0.32"/>
    <s v="OK"/>
    <d v="2026-05-23T08:00:00"/>
    <s v="2026-05-23T05:00:00Z"/>
    <n v="5.3854999999999995"/>
    <x v="8"/>
  </r>
  <r>
    <n v="0.86"/>
    <s v="OK"/>
    <d v="2026-05-23T09:00:00"/>
    <s v="2026-05-23T06:00:00Z"/>
    <n v="4.0374999999999996"/>
    <x v="9"/>
  </r>
  <r>
    <n v="1.82"/>
    <s v="OK"/>
    <d v="2026-05-23T10:00:00"/>
    <s v="2026-05-23T07:00:00Z"/>
    <n v="0.68024999999999991"/>
    <x v="10"/>
  </r>
  <r>
    <n v="2.31"/>
    <s v="OK"/>
    <d v="2026-05-23T11:00:00"/>
    <s v="2026-05-23T08:00:00Z"/>
    <n v="0.38850000000000001"/>
    <x v="11"/>
  </r>
  <r>
    <n v="1.39"/>
    <s v="OK"/>
    <d v="2026-05-23T12:00:00"/>
    <s v="2026-05-23T09:00:00Z"/>
    <n v="0.30425000000000002"/>
    <x v="12"/>
  </r>
  <r>
    <n v="1.1599999999999999"/>
    <s v="OK"/>
    <d v="2026-05-23T13:00:00"/>
    <s v="2026-05-23T10:00:00Z"/>
    <n v="0.24"/>
    <x v="13"/>
  </r>
  <r>
    <n v="1.02"/>
    <s v="OK"/>
    <d v="2026-05-23T14:00:00"/>
    <s v="2026-05-23T11:00:00Z"/>
    <n v="0.29499999999999998"/>
    <x v="14"/>
  </r>
  <r>
    <n v="1.17"/>
    <s v="OK"/>
    <d v="2026-05-23T15:00:00"/>
    <s v="2026-05-23T12:00:00Z"/>
    <n v="0.182"/>
    <x v="15"/>
  </r>
  <r>
    <n v="1.1599999999999999"/>
    <s v="OK"/>
    <d v="2026-05-23T16:00:00"/>
    <s v="2026-05-23T13:00:00Z"/>
    <n v="0.13950000000000001"/>
    <x v="16"/>
  </r>
  <r>
    <n v="3.11"/>
    <s v="OK"/>
    <d v="2026-05-23T17:00:00"/>
    <s v="2026-05-23T14:00:00Z"/>
    <n v="0.255"/>
    <x v="17"/>
  </r>
  <r>
    <n v="1.31"/>
    <s v="OK"/>
    <d v="2026-05-23T18:00:00"/>
    <s v="2026-05-23T15:00:00Z"/>
    <n v="1.2192500000000002"/>
    <x v="18"/>
  </r>
  <r>
    <n v="1.02"/>
    <s v="OK"/>
    <d v="2026-05-23T19:00:00"/>
    <s v="2026-05-23T16:00:00Z"/>
    <n v="2.7974999999999999"/>
    <x v="19"/>
  </r>
  <r>
    <n v="3.04"/>
    <s v="OK"/>
    <d v="2026-05-23T20:00:00"/>
    <s v="2026-05-23T17:00:00Z"/>
    <n v="4.0084999999999997"/>
    <x v="20"/>
  </r>
  <r>
    <n v="3.59"/>
    <s v="OK"/>
    <d v="2026-05-23T21:00:00"/>
    <s v="2026-05-23T18:00:00Z"/>
    <n v="2.6814999999999998"/>
    <x v="21"/>
  </r>
  <r>
    <n v="1.45"/>
    <s v="OK"/>
    <d v="2026-05-23T22:00:00"/>
    <s v="2026-05-23T19:00:00Z"/>
    <n v="3.4569999999999994"/>
    <x v="22"/>
  </r>
  <r>
    <n v="0.43"/>
    <s v="OK"/>
    <d v="2026-05-23T23:00:00"/>
    <s v="2026-05-23T20:00:00Z"/>
    <n v="2.6399999999999997"/>
    <x v="23"/>
  </r>
  <r>
    <n v="0.42"/>
    <s v="OK"/>
    <d v="2026-05-24T00:00:00"/>
    <s v="2026-05-23T21:00:00Z"/>
    <n v="0.72849999999999993"/>
    <x v="0"/>
  </r>
  <r>
    <n v="0.37"/>
    <s v="OK"/>
    <d v="2026-05-24T01:00:00"/>
    <s v="2026-05-23T22:00:00Z"/>
    <n v="1.8827500000000001"/>
    <x v="1"/>
  </r>
  <r>
    <n v="0.35"/>
    <s v="OK"/>
    <d v="2026-05-24T02:00:00"/>
    <s v="2026-05-23T23:00:00Z"/>
    <n v="0.73124999999999996"/>
    <x v="2"/>
  </r>
  <r>
    <n v="0.39"/>
    <s v="OK"/>
    <d v="2026-05-24T03:00:00"/>
    <s v="2026-05-24T00:00:00Z"/>
    <n v="0.41849999999999998"/>
    <x v="3"/>
  </r>
  <r>
    <n v="0.32"/>
    <s v="OK"/>
    <d v="2026-05-24T04:00:00"/>
    <s v="2026-05-24T01:00:00Z"/>
    <n v="0.30249999999999999"/>
    <x v="4"/>
  </r>
  <r>
    <n v="0.56000000000000005"/>
    <s v="OK"/>
    <d v="2026-05-24T05:00:00"/>
    <s v="2026-05-24T02:00:00Z"/>
    <n v="0.28275"/>
    <x v="5"/>
  </r>
  <r>
    <n v="0.51"/>
    <s v="OK"/>
    <d v="2026-05-24T06:00:00"/>
    <s v="2026-05-24T03:00:00Z"/>
    <n v="0.27224999999999999"/>
    <x v="6"/>
  </r>
  <r>
    <n v="0.39"/>
    <s v="OK"/>
    <d v="2026-05-24T07:00:00"/>
    <s v="2026-05-24T04:00:00Z"/>
    <n v="0.26224999999999998"/>
    <x v="7"/>
  </r>
  <r>
    <n v="0.42"/>
    <s v="OK"/>
    <d v="2026-05-24T08:00:00"/>
    <s v="2026-05-24T05:00:00Z"/>
    <n v="0.24149999999999999"/>
    <x v="8"/>
  </r>
  <r>
    <n v="1.81"/>
    <s v="OK"/>
    <d v="2026-05-24T09:00:00"/>
    <s v="2026-05-24T06:00:00Z"/>
    <n v="0.19874999999999998"/>
    <x v="9"/>
  </r>
  <r>
    <n v="0.45"/>
    <s v="OK"/>
    <d v="2026-05-24T10:00:00"/>
    <s v="2026-05-24T07:00:00Z"/>
    <n v="-2.5000000000000001E-3"/>
    <x v="10"/>
  </r>
  <r>
    <n v="0.44"/>
    <s v="OK"/>
    <d v="2026-05-24T11:00:00"/>
    <s v="2026-05-24T08:00:00Z"/>
    <n v="-0.10975"/>
    <x v="11"/>
  </r>
  <r>
    <n v="0.36"/>
    <s v="OK"/>
    <d v="2026-05-24T12:00:00"/>
    <s v="2026-05-24T09:00:00Z"/>
    <n v="-0.33374999999999999"/>
    <x v="12"/>
  </r>
  <r>
    <n v="0.44"/>
    <s v="OK"/>
    <d v="2026-05-24T13:00:00"/>
    <s v="2026-05-24T10:00:00Z"/>
    <n v="-0.61375000000000002"/>
    <x v="13"/>
  </r>
  <r>
    <n v="0.54"/>
    <s v="OK"/>
    <d v="2026-05-24T14:00:00"/>
    <s v="2026-05-24T11:00:00Z"/>
    <n v="-0.85725000000000007"/>
    <x v="14"/>
  </r>
  <r>
    <n v="2.4900000000000002"/>
    <s v="OK"/>
    <d v="2026-05-24T15:00:00"/>
    <s v="2026-05-24T12:00:00Z"/>
    <n v="-0.95724999999999993"/>
    <x v="15"/>
  </r>
  <r>
    <n v="0.47"/>
    <s v="OK"/>
    <d v="2026-05-24T16:00:00"/>
    <s v="2026-05-24T13:00:00Z"/>
    <n v="-0.621"/>
    <x v="16"/>
  </r>
  <r>
    <n v="0.47"/>
    <s v="OK"/>
    <d v="2026-05-24T17:00:00"/>
    <s v="2026-05-24T14:00:00Z"/>
    <n v="-7.0250000000000007E-2"/>
    <x v="17"/>
  </r>
  <r>
    <n v="0.73"/>
    <s v="OK"/>
    <d v="2026-05-24T18:00:00"/>
    <s v="2026-05-24T15:00:00Z"/>
    <n v="0.15325"/>
    <x v="18"/>
  </r>
  <r>
    <n v="2.78"/>
    <s v="OK"/>
    <d v="2026-05-24T19:00:00"/>
    <s v="2026-05-24T16:00:00Z"/>
    <n v="0.316"/>
    <x v="19"/>
  </r>
  <r>
    <n v="1.94"/>
    <s v="OK"/>
    <d v="2026-05-24T20:00:00"/>
    <s v="2026-05-24T17:00:00Z"/>
    <n v="0.40449999999999997"/>
    <x v="20"/>
  </r>
  <r>
    <n v="3.98"/>
    <s v="OK"/>
    <d v="2026-05-24T21:00:00"/>
    <s v="2026-05-24T18:00:00Z"/>
    <n v="0.36099999999999999"/>
    <x v="21"/>
  </r>
  <r>
    <n v="1.94"/>
    <s v="OK"/>
    <d v="2026-05-24T22:00:00"/>
    <s v="2026-05-24T19:00:00Z"/>
    <n v="0.27700000000000002"/>
    <x v="22"/>
  </r>
  <r>
    <n v="0.51"/>
    <s v="OK"/>
    <d v="2026-05-24T23:00:00"/>
    <s v="2026-05-24T20:00:00Z"/>
    <n v="0.15675"/>
    <x v="23"/>
  </r>
  <r>
    <n v="0.33"/>
    <s v="OK"/>
    <d v="2026-05-25T00:00:00"/>
    <s v="2026-05-24T21:00:00Z"/>
    <n v="0.21024999999999999"/>
    <x v="0"/>
  </r>
  <r>
    <n v="0.37"/>
    <s v="OK"/>
    <d v="2026-05-25T01:00:00"/>
    <s v="2026-05-24T22:00:00Z"/>
    <n v="1.7250000000000001E-2"/>
    <x v="1"/>
  </r>
  <r>
    <n v="0.33"/>
    <s v="OK"/>
    <d v="2026-05-25T02:00:00"/>
    <s v="2026-05-24T23:00:00Z"/>
    <n v="7.5000000000000002E-4"/>
    <x v="2"/>
  </r>
  <r>
    <n v="0.43"/>
    <s v="OK"/>
    <d v="2026-05-25T03:00:00"/>
    <s v="2026-05-25T00:00:00Z"/>
    <n v="7.5000000000000002E-4"/>
    <x v="3"/>
  </r>
  <r>
    <n v="0.45"/>
    <s v="OK"/>
    <d v="2026-05-25T04:00:00"/>
    <s v="2026-05-25T01:00:00Z"/>
    <n v="0"/>
    <x v="4"/>
  </r>
  <r>
    <n v="0.49"/>
    <s v="OK"/>
    <d v="2026-05-25T05:00:00"/>
    <s v="2026-05-25T02:00:00Z"/>
    <n v="7.4999999999999997E-3"/>
    <x v="5"/>
  </r>
  <r>
    <n v="0.55000000000000004"/>
    <s v="OK"/>
    <d v="2026-05-25T06:00:00"/>
    <s v="2026-05-25T03:00:00Z"/>
    <n v="0.21625"/>
    <x v="6"/>
  </r>
  <r>
    <n v="1.17"/>
    <s v="OK"/>
    <d v="2026-05-25T07:00:00"/>
    <s v="2026-05-25T04:00:00Z"/>
    <n v="0.31425000000000003"/>
    <x v="7"/>
  </r>
  <r>
    <n v="2.2000000000000002"/>
    <s v="OK"/>
    <d v="2026-05-25T08:00:00"/>
    <s v="2026-05-25T05:00:00Z"/>
    <n v="0.41275000000000001"/>
    <x v="8"/>
  </r>
  <r>
    <n v="0.42"/>
    <s v="OK"/>
    <d v="2026-05-25T09:00:00"/>
    <s v="2026-05-25T06:00:00Z"/>
    <n v="0.40225"/>
    <x v="9"/>
  </r>
  <r>
    <n v="0.68"/>
    <s v="OK"/>
    <d v="2026-05-25T10:00:00"/>
    <s v="2026-05-25T07:00:00Z"/>
    <n v="0.27400000000000002"/>
    <x v="10"/>
  </r>
  <r>
    <n v="1.05"/>
    <s v="OK"/>
    <d v="2026-05-25T11:00:00"/>
    <s v="2026-05-25T08:00:00Z"/>
    <n v="7.000000000000001E-3"/>
    <x v="11"/>
  </r>
  <r>
    <n v="0.67"/>
    <s v="OK"/>
    <d v="2026-05-25T12:00:00"/>
    <s v="2026-05-25T09:00:00Z"/>
    <n v="-4.7499999999999999E-3"/>
    <x v="12"/>
  </r>
  <r>
    <n v="0.49"/>
    <s v="OK"/>
    <d v="2026-05-25T13:00:00"/>
    <s v="2026-05-25T10:00:00Z"/>
    <n v="-3.4499999999999996E-2"/>
    <x v="13"/>
  </r>
  <r>
    <n v="0.5"/>
    <s v="OK"/>
    <d v="2026-05-25T14:00:00"/>
    <s v="2026-05-25T11:00:00Z"/>
    <n v="-6.6750000000000004E-2"/>
    <x v="14"/>
  </r>
  <r>
    <n v="0.45"/>
    <s v="OK"/>
    <d v="2026-05-25T15:00:00"/>
    <s v="2026-05-25T12:00:00Z"/>
    <n v="-2.7500000000000003E-3"/>
    <x v="15"/>
  </r>
  <r>
    <n v="0.46"/>
    <s v="OK"/>
    <d v="2026-05-25T16:00:00"/>
    <s v="2026-05-25T13:00:00Z"/>
    <n v="-7.5000000000000002E-4"/>
    <x v="16"/>
  </r>
  <r>
    <n v="3.4"/>
    <s v="OK"/>
    <d v="2026-05-25T17:00:00"/>
    <s v="2026-05-25T14:00:00Z"/>
    <n v="0.10925"/>
    <x v="17"/>
  </r>
  <r>
    <n v="1.46"/>
    <s v="OK"/>
    <d v="2026-05-25T18:00:00"/>
    <s v="2026-05-25T15:00:00Z"/>
    <n v="0.58400000000000007"/>
    <x v="18"/>
  </r>
  <r>
    <n v="2.57"/>
    <s v="OK"/>
    <d v="2026-05-25T19:00:00"/>
    <s v="2026-05-25T16:00:00Z"/>
    <n v="2.7205000000000004"/>
    <x v="19"/>
  </r>
  <r>
    <n v="1.23"/>
    <s v="OK"/>
    <d v="2026-05-25T20:00:00"/>
    <s v="2026-05-25T17:00:00Z"/>
    <n v="1.6020000000000001"/>
    <x v="20"/>
  </r>
  <r>
    <n v="2.65"/>
    <s v="OK"/>
    <d v="2026-05-25T21:00:00"/>
    <s v="2026-05-25T18:00:00Z"/>
    <n v="1.3162500000000001"/>
    <x v="21"/>
  </r>
  <r>
    <n v="1.0900000000000001"/>
    <s v="OK"/>
    <d v="2026-05-25T22:00:00"/>
    <s v="2026-05-25T19:00:00Z"/>
    <n v="1.7435"/>
    <x v="22"/>
  </r>
  <r>
    <n v="0.48"/>
    <s v="OK"/>
    <d v="2026-05-25T23:00:00"/>
    <s v="2026-05-25T20:00:00Z"/>
    <n v="1.6407499999999999"/>
    <x v="23"/>
  </r>
  <r>
    <n v="0.4"/>
    <s v="OK"/>
    <d v="2026-05-26T00:00:00"/>
    <s v="2026-05-25T21:00:00Z"/>
    <n v="3.1612499999999999"/>
    <x v="0"/>
  </r>
  <r>
    <n v="0.41"/>
    <s v="OK"/>
    <d v="2026-05-26T01:00:00"/>
    <s v="2026-05-25T22:00:00Z"/>
    <n v="2.64825"/>
    <x v="1"/>
  </r>
  <r>
    <n v="0.46"/>
    <s v="OK"/>
    <d v="2026-05-26T02:00:00"/>
    <s v="2026-05-25T23:00:00Z"/>
    <n v="2.0342500000000001"/>
    <x v="2"/>
  </r>
  <r>
    <n v="0.43"/>
    <s v="OK"/>
    <d v="2026-05-26T03:00:00"/>
    <s v="2026-05-26T00:00:00Z"/>
    <n v="2.4557500000000001"/>
    <x v="3"/>
  </r>
  <r>
    <n v="0.57999999999999996"/>
    <s v="OK"/>
    <d v="2026-05-26T04:00:00"/>
    <s v="2026-05-26T01:00:00Z"/>
    <n v="3.0595000000000003"/>
    <x v="4"/>
  </r>
  <r>
    <n v="0.46"/>
    <s v="OK"/>
    <d v="2026-05-26T05:00:00"/>
    <s v="2026-05-26T02:00:00Z"/>
    <n v="3.7922499999999997"/>
    <x v="5"/>
  </r>
  <r>
    <n v="0.47"/>
    <s v="OK"/>
    <d v="2026-05-26T06:00:00"/>
    <s v="2026-05-26T03:00:00Z"/>
    <n v="4.1709999999999994"/>
    <x v="6"/>
  </r>
  <r>
    <n v="1.9"/>
    <s v="OK"/>
    <d v="2026-05-26T07:00:00"/>
    <s v="2026-05-26T04:00:00Z"/>
    <n v="8.3642500000000002"/>
    <x v="7"/>
  </r>
  <r>
    <n v="0.47"/>
    <s v="OK"/>
    <d v="2026-05-26T08:00:00"/>
    <s v="2026-05-26T05:00:00Z"/>
    <n v="7.9312500000000004"/>
    <x v="8"/>
  </r>
  <r>
    <n v="1.76"/>
    <s v="OK"/>
    <d v="2026-05-26T09:00:00"/>
    <s v="2026-05-26T06:00:00Z"/>
    <n v="4.9379999999999997"/>
    <x v="9"/>
  </r>
  <r>
    <n v="1.48"/>
    <s v="OK"/>
    <d v="2026-05-26T10:00:00"/>
    <s v="2026-05-26T07:00:00Z"/>
    <n v="3.3072500000000002"/>
    <x v="10"/>
  </r>
  <r>
    <n v="0.47"/>
    <s v="OK"/>
    <d v="2026-05-26T11:00:00"/>
    <s v="2026-05-26T08:00:00Z"/>
    <n v="0.94700000000000006"/>
    <x v="11"/>
  </r>
  <r>
    <n v="0.43"/>
    <s v="OK"/>
    <d v="2026-05-26T12:00:00"/>
    <s v="2026-05-26T09:00:00Z"/>
    <n v="0.54525000000000001"/>
    <x v="12"/>
  </r>
  <r>
    <n v="0.41"/>
    <s v="OK"/>
    <d v="2026-05-26T13:00:00"/>
    <s v="2026-05-26T10:00:00Z"/>
    <n v="0.48550000000000004"/>
    <x v="13"/>
  </r>
  <r>
    <n v="1.4"/>
    <s v="OK"/>
    <d v="2026-05-26T14:00:00"/>
    <s v="2026-05-26T11:00:00Z"/>
    <n v="0.39225000000000004"/>
    <x v="14"/>
  </r>
  <r>
    <n v="1.68"/>
    <s v="OK"/>
    <d v="2026-05-26T15:00:00"/>
    <s v="2026-05-26T12:00:00Z"/>
    <n v="0.35250000000000004"/>
    <x v="15"/>
  </r>
  <r>
    <n v="1.06"/>
    <s v="OK"/>
    <d v="2026-05-26T16:00:00"/>
    <s v="2026-05-26T13:00:00Z"/>
    <n v="0.31774999999999998"/>
    <x v="16"/>
  </r>
  <r>
    <n v="2.98"/>
    <s v="OK"/>
    <d v="2026-05-26T17:00:00"/>
    <s v="2026-05-26T14:00:00Z"/>
    <n v="0.58975"/>
    <x v="17"/>
  </r>
  <r>
    <n v="2.7"/>
    <s v="OK"/>
    <d v="2026-05-26T18:00:00"/>
    <s v="2026-05-26T15:00:00Z"/>
    <n v="2.7447499999999998"/>
    <x v="18"/>
  </r>
  <r>
    <n v="0.57999999999999996"/>
    <s v="OK"/>
    <d v="2026-05-26T19:00:00"/>
    <s v="2026-05-26T16:00:00Z"/>
    <n v="4.4074999999999998"/>
    <x v="19"/>
  </r>
  <r>
    <n v="0.64"/>
    <s v="OK"/>
    <d v="2026-05-26T20:00:00"/>
    <s v="2026-05-26T17:00:00Z"/>
    <n v="5.7605000000000004"/>
    <x v="20"/>
  </r>
  <r>
    <n v="2.48"/>
    <s v="OK"/>
    <d v="2026-05-26T21:00:00"/>
    <s v="2026-05-26T18:00:00Z"/>
    <n v="6.2074999999999996"/>
    <x v="21"/>
  </r>
  <r>
    <n v="2.59"/>
    <s v="OK"/>
    <d v="2026-05-26T22:00:00"/>
    <s v="2026-05-26T19:00:00Z"/>
    <n v="5.9540000000000006"/>
    <x v="22"/>
  </r>
  <r>
    <n v="0.55000000000000004"/>
    <s v="OK"/>
    <d v="2026-05-26T23:00:00"/>
    <s v="2026-05-26T20:00:00Z"/>
    <n v="4.1327499999999997"/>
    <x v="23"/>
  </r>
  <r>
    <n v="0.48"/>
    <s v="OK"/>
    <d v="2026-05-27T00:00:00"/>
    <s v="2026-05-26T21:00:00Z"/>
    <n v="3.6870000000000003"/>
    <x v="0"/>
  </r>
  <r>
    <n v="0.4"/>
    <s v="OK"/>
    <d v="2026-05-27T01:00:00"/>
    <s v="2026-05-26T22:00:00Z"/>
    <n v="3.4587500000000002"/>
    <x v="1"/>
  </r>
  <r>
    <n v="0.49"/>
    <s v="OK"/>
    <d v="2026-05-27T02:00:00"/>
    <s v="2026-05-26T23:00:00Z"/>
    <n v="3.29975"/>
    <x v="2"/>
  </r>
  <r>
    <n v="0.45"/>
    <s v="OK"/>
    <d v="2026-05-27T03:00:00"/>
    <s v="2026-05-27T00:00:00Z"/>
    <n v="3.3167499999999999"/>
    <x v="3"/>
  </r>
  <r>
    <n v="0.5"/>
    <s v="OK"/>
    <d v="2026-05-27T04:00:00"/>
    <s v="2026-05-27T01:00:00Z"/>
    <n v="3.3007500000000003"/>
    <x v="4"/>
  </r>
  <r>
    <n v="0.53"/>
    <s v="OK"/>
    <d v="2026-05-27T05:00:00"/>
    <s v="2026-05-27T02:00:00Z"/>
    <n v="3.3165"/>
    <x v="5"/>
  </r>
  <r>
    <n v="1.71"/>
    <s v="OK"/>
    <d v="2026-05-27T06:00:00"/>
    <s v="2026-05-27T03:00:00Z"/>
    <n v="3.4929999999999994"/>
    <x v="6"/>
  </r>
  <r>
    <n v="1.1399999999999999"/>
    <s v="OK"/>
    <d v="2026-05-27T07:00:00"/>
    <s v="2026-05-27T04:00:00Z"/>
    <n v="3.8480000000000003"/>
    <x v="7"/>
  </r>
  <r>
    <n v="0.46"/>
    <s v="OK"/>
    <d v="2026-05-27T08:00:00"/>
    <s v="2026-05-27T05:00:00Z"/>
    <n v="3.4547500000000002"/>
    <x v="8"/>
  </r>
  <r>
    <n v="0.43"/>
    <s v="OK"/>
    <d v="2026-05-27T09:00:00"/>
    <s v="2026-05-27T06:00:00Z"/>
    <n v="1.9474999999999998"/>
    <x v="9"/>
  </r>
  <r>
    <n v="0.46"/>
    <s v="OK"/>
    <d v="2026-05-27T10:00:00"/>
    <s v="2026-05-27T07:00:00Z"/>
    <n v="0.79500000000000004"/>
    <x v="10"/>
  </r>
  <r>
    <n v="0.47"/>
    <s v="OK"/>
    <d v="2026-05-27T11:00:00"/>
    <s v="2026-05-27T08:00:00Z"/>
    <n v="0.32500000000000001"/>
    <x v="11"/>
  </r>
  <r>
    <n v="1.77"/>
    <s v="OK"/>
    <d v="2026-05-27T12:00:00"/>
    <s v="2026-05-27T09:00:00Z"/>
    <n v="0.15925"/>
    <x v="12"/>
  </r>
  <r>
    <n v="0.97"/>
    <s v="OK"/>
    <d v="2026-05-27T13:00:00"/>
    <s v="2026-05-27T10:00:00Z"/>
    <n v="9.8500000000000004E-2"/>
    <x v="13"/>
  </r>
  <r>
    <n v="1.04"/>
    <s v="OK"/>
    <d v="2026-05-27T14:00:00"/>
    <s v="2026-05-27T11:00:00Z"/>
    <n v="5.6999999999999995E-2"/>
    <x v="14"/>
  </r>
  <r>
    <n v="1.06"/>
    <s v="OK"/>
    <d v="2026-05-27T15:00:00"/>
    <s v="2026-05-27T12:00:00Z"/>
    <n v="8.2500000000000004E-2"/>
    <x v="15"/>
  </r>
  <r>
    <n v="0.42"/>
    <s v="OK"/>
    <d v="2026-05-27T16:00:00"/>
    <s v="2026-05-27T13:00:00Z"/>
    <n v="8.6999999999999994E-2"/>
    <x v="16"/>
  </r>
  <r>
    <n v="0.59"/>
    <s v="OK"/>
    <d v="2026-05-27T17:00:00"/>
    <s v="2026-05-27T14:00:00Z"/>
    <n v="0.1525"/>
    <x v="17"/>
  </r>
  <r>
    <n v="1.23"/>
    <s v="OK"/>
    <d v="2026-05-27T18:00:00"/>
    <s v="2026-05-27T15:00:00Z"/>
    <n v="0.58524999999999994"/>
    <x v="18"/>
  </r>
  <r>
    <n v="3.56"/>
    <s v="OK"/>
    <d v="2026-05-27T19:00:00"/>
    <s v="2026-05-27T16:00:00Z"/>
    <n v="1.74675"/>
    <x v="19"/>
  </r>
  <r>
    <n v="3.45"/>
    <s v="OK"/>
    <d v="2026-05-27T20:00:00"/>
    <s v="2026-05-27T17:00:00Z"/>
    <n v="0.84774999999999989"/>
    <x v="20"/>
  </r>
  <r>
    <n v="1.31"/>
    <s v="OK"/>
    <d v="2026-05-27T21:00:00"/>
    <s v="2026-05-27T18:00:00Z"/>
    <n v="0.60525000000000007"/>
    <x v="21"/>
  </r>
  <r>
    <n v="1.34"/>
    <s v="OK"/>
    <d v="2026-05-27T22:00:00"/>
    <s v="2026-05-27T19:00:00Z"/>
    <n v="0.62750000000000006"/>
    <x v="22"/>
  </r>
  <r>
    <n v="2.14"/>
    <s v="OK"/>
    <d v="2026-05-27T23:00:00"/>
    <s v="2026-05-27T20:00:00Z"/>
    <n v="0.60324999999999995"/>
    <x v="23"/>
  </r>
  <r>
    <n v="0.44"/>
    <s v="OK"/>
    <d v="2026-05-28T00:00:00"/>
    <s v="2026-05-27T21:00:00Z"/>
    <n v="0.52925"/>
    <x v="0"/>
  </r>
  <r>
    <n v="0.4"/>
    <s v="OK"/>
    <d v="2026-05-28T01:00:00"/>
    <s v="2026-05-27T22:00:00Z"/>
    <n v="0.38524999999999998"/>
    <x v="1"/>
  </r>
  <r>
    <n v="0.49"/>
    <s v="OK"/>
    <d v="2026-05-28T02:00:00"/>
    <s v="2026-05-27T23:00:00Z"/>
    <n v="0.34750000000000003"/>
    <x v="2"/>
  </r>
  <r>
    <n v="0.4"/>
    <s v="OK"/>
    <d v="2026-05-28T03:00:00"/>
    <s v="2026-05-28T00:00:00Z"/>
    <n v="0.29599999999999999"/>
    <x v="3"/>
  </r>
  <r>
    <n v="0.62"/>
    <s v="OK"/>
    <d v="2026-05-28T04:00:00"/>
    <s v="2026-05-28T01:00:00Z"/>
    <n v="0.27925"/>
    <x v="4"/>
  </r>
  <r>
    <n v="0.47"/>
    <s v="OK"/>
    <d v="2026-05-28T05:00:00"/>
    <s v="2026-05-28T02:00:00Z"/>
    <n v="0.28625"/>
    <x v="5"/>
  </r>
  <r>
    <n v="1.52"/>
    <s v="OK"/>
    <d v="2026-05-28T06:00:00"/>
    <s v="2026-05-28T03:00:00Z"/>
    <n v="0.50449999999999995"/>
    <x v="6"/>
  </r>
  <r>
    <n v="2.54"/>
    <s v="OK"/>
    <d v="2026-05-28T07:00:00"/>
    <s v="2026-05-28T04:00:00Z"/>
    <n v="0.65075000000000005"/>
    <x v="7"/>
  </r>
  <r>
    <n v="1"/>
    <s v="OK"/>
    <d v="2026-05-28T08:00:00"/>
    <s v="2026-05-28T05:00:00Z"/>
    <n v="0.77324999999999999"/>
    <x v="8"/>
  </r>
  <r>
    <n v="0.89"/>
    <s v="OK"/>
    <d v="2026-05-28T09:00:00"/>
    <s v="2026-05-28T06:00:00Z"/>
    <n v="0.78850000000000009"/>
    <x v="9"/>
  </r>
  <r>
    <n v="0.84"/>
    <s v="OK"/>
    <d v="2026-05-28T10:00:00"/>
    <s v="2026-05-28T07:00:00Z"/>
    <n v="0.59199999999999997"/>
    <x v="10"/>
  </r>
  <r>
    <n v="0.94"/>
    <s v="OK"/>
    <d v="2026-05-28T11:00:00"/>
    <s v="2026-05-28T08:00:00Z"/>
    <n v="0.5625"/>
    <x v="11"/>
  </r>
  <r>
    <n v="0.84"/>
    <s v="OK"/>
    <d v="2026-05-28T12:00:00"/>
    <s v="2026-05-28T09:00:00Z"/>
    <n v="0.28475"/>
    <x v="12"/>
  </r>
  <r>
    <n v="1.01"/>
    <s v="OK"/>
    <d v="2026-05-28T13:00:00"/>
    <s v="2026-05-28T10:00:00Z"/>
    <n v="0.24675"/>
    <x v="13"/>
  </r>
  <r>
    <n v="0.36"/>
    <s v="OK"/>
    <d v="2026-05-28T14:00:00"/>
    <s v="2026-05-28T11:00:00Z"/>
    <n v="0.23949999999999999"/>
    <x v="14"/>
  </r>
  <r>
    <n v="0.45"/>
    <s v="OK"/>
    <d v="2026-05-28T15:00:00"/>
    <s v="2026-05-28T12:00:00Z"/>
    <n v="0.24575"/>
    <x v="15"/>
  </r>
  <r>
    <n v="2.15"/>
    <s v="OK"/>
    <d v="2026-05-28T16:00:00"/>
    <s v="2026-05-28T13:00:00Z"/>
    <n v="0.35025000000000001"/>
    <x v="16"/>
  </r>
  <r>
    <n v="0.77"/>
    <s v="OK"/>
    <d v="2026-05-28T17:00:00"/>
    <s v="2026-05-28T14:00:00Z"/>
    <n v="0.82424999999999993"/>
    <x v="17"/>
  </r>
  <r>
    <n v="1.95"/>
    <s v="OK"/>
    <d v="2026-05-28T18:00:00"/>
    <s v="2026-05-28T15:00:00Z"/>
    <n v="2.0415000000000001"/>
    <x v="18"/>
  </r>
  <r>
    <n v="3.62"/>
    <s v="OK"/>
    <d v="2026-05-28T19:00:00"/>
    <s v="2026-05-28T16:00:00Z"/>
    <n v="7.3737500000000002"/>
    <x v="19"/>
  </r>
  <r>
    <n v="3.54"/>
    <s v="OK"/>
    <d v="2026-05-28T20:00:00"/>
    <s v="2026-05-28T17:00:00Z"/>
    <n v="10.6685"/>
    <x v="20"/>
  </r>
  <r>
    <n v="1.3"/>
    <s v="OK"/>
    <d v="2026-05-28T21:00:00"/>
    <s v="2026-05-28T18:00:00Z"/>
    <n v="9.4239999999999995"/>
    <x v="21"/>
  </r>
  <r>
    <n v="0.54"/>
    <s v="OK"/>
    <d v="2026-05-28T22:00:00"/>
    <s v="2026-05-28T19:00:00Z"/>
    <n v="8.8004999999999995"/>
    <x v="22"/>
  </r>
  <r>
    <n v="0.56000000000000005"/>
    <s v="OK"/>
    <d v="2026-05-28T23:00:00"/>
    <s v="2026-05-28T20:00:00Z"/>
    <n v="5.4467499999999998"/>
    <x v="23"/>
  </r>
  <r>
    <n v="0.42"/>
    <s v="OK"/>
    <d v="2026-05-29T00:00:00"/>
    <s v="2026-05-28T21:00:00Z"/>
    <n v="1.546"/>
    <x v="0"/>
  </r>
  <r>
    <n v="0.41"/>
    <s v="OK"/>
    <d v="2026-05-29T01:00:00"/>
    <s v="2026-05-28T22:00:00Z"/>
    <n v="1.4897500000000001"/>
    <x v="1"/>
  </r>
  <r>
    <n v="0.52"/>
    <s v="OK"/>
    <d v="2026-05-29T02:00:00"/>
    <s v="2026-05-28T23:00:00Z"/>
    <n v="1.4572499999999999"/>
    <x v="2"/>
  </r>
  <r>
    <n v="0.49"/>
    <s v="OK"/>
    <d v="2026-05-29T03:00:00"/>
    <s v="2026-05-29T00:00:00Z"/>
    <n v="1.2825"/>
    <x v="3"/>
  </r>
  <r>
    <n v="0.57999999999999996"/>
    <s v="OK"/>
    <d v="2026-05-29T04:00:00"/>
    <s v="2026-05-29T01:00:00Z"/>
    <n v="1.4572499999999999"/>
    <x v="4"/>
  </r>
  <r>
    <n v="0.43"/>
    <s v="OK"/>
    <d v="2026-05-29T05:00:00"/>
    <s v="2026-05-29T02:00:00Z"/>
    <n v="2.5095000000000001"/>
    <x v="5"/>
  </r>
  <r>
    <n v="0.61"/>
    <s v="OK"/>
    <d v="2026-05-29T06:00:00"/>
    <s v="2026-05-29T03:00:00Z"/>
    <n v="4.8257499999999993"/>
    <x v="6"/>
  </r>
  <r>
    <n v="0.62"/>
    <s v="OK"/>
    <d v="2026-05-29T07:00:00"/>
    <s v="2026-05-29T04:00:00Z"/>
    <n v="5.6597500000000007"/>
    <x v="7"/>
  </r>
  <r>
    <n v="1.3"/>
    <s v="OK"/>
    <d v="2026-05-29T08:00:00"/>
    <s v="2026-05-29T05:00:00Z"/>
    <n v="5.9912499999999991"/>
    <x v="8"/>
  </r>
  <r>
    <n v="2.73"/>
    <s v="OK"/>
    <d v="2026-05-29T09:00:00"/>
    <s v="2026-05-29T06:00:00Z"/>
    <n v="5.4854999999999992"/>
    <x v="9"/>
  </r>
  <r>
    <n v="0.52"/>
    <s v="OK"/>
    <d v="2026-05-29T10:00:00"/>
    <s v="2026-05-29T07:00:00Z"/>
    <n v="5.0082499999999994"/>
    <x v="10"/>
  </r>
  <r>
    <n v="0.42"/>
    <s v="OK"/>
    <d v="2026-05-29T11:00:00"/>
    <s v="2026-05-29T08:00:00Z"/>
    <n v="2.5242499999999999"/>
    <x v="11"/>
  </r>
  <r>
    <n v="0.4"/>
    <s v="OK"/>
    <d v="2026-05-29T12:00:00"/>
    <s v="2026-05-29T09:00:00Z"/>
    <n v="1.1795"/>
    <x v="12"/>
  </r>
  <r>
    <n v="0.48"/>
    <s v="OK"/>
    <d v="2026-05-29T13:00:00"/>
    <s v="2026-05-29T10:00:00Z"/>
    <n v="1.1852499999999999"/>
    <x v="13"/>
  </r>
  <r>
    <n v="0.41"/>
    <s v="OK"/>
    <d v="2026-05-29T14:00:00"/>
    <s v="2026-05-29T11:00:00Z"/>
    <n v="1.0627499999999999"/>
    <x v="14"/>
  </r>
  <r>
    <n v="0.41"/>
    <s v="OK"/>
    <d v="2026-05-29T15:00:00"/>
    <s v="2026-05-29T12:00:00Z"/>
    <n v="1.012"/>
    <x v="15"/>
  </r>
  <r>
    <n v="0.53"/>
    <s v="OK"/>
    <d v="2026-05-29T16:00:00"/>
    <s v="2026-05-29T13:00:00Z"/>
    <n v="1.6174999999999999"/>
    <x v="16"/>
  </r>
  <r>
    <n v="0.49"/>
    <s v="OK"/>
    <d v="2026-05-29T17:00:00"/>
    <s v="2026-05-29T14:00:00Z"/>
    <n v="5.1645000000000003"/>
    <x v="17"/>
  </r>
  <r>
    <n v="0.47"/>
    <s v="OK"/>
    <d v="2026-05-29T18:00:00"/>
    <s v="2026-05-29T15:00:00Z"/>
    <n v="7.5217499999999999"/>
    <x v="18"/>
  </r>
  <r>
    <n v="1.85"/>
    <s v="OK"/>
    <d v="2026-05-29T19:00:00"/>
    <s v="2026-05-29T16:00:00Z"/>
    <n v="10.155250000000001"/>
    <x v="19"/>
  </r>
  <r>
    <n v="0.46"/>
    <s v="OK"/>
    <d v="2026-05-29T20:00:00"/>
    <s v="2026-05-29T17:00:00Z"/>
    <n v="13.74225"/>
    <x v="20"/>
  </r>
  <r>
    <n v="1.05"/>
    <s v="OK"/>
    <d v="2026-05-29T21:00:00"/>
    <s v="2026-05-29T18:00:00Z"/>
    <n v="12.549499999999998"/>
    <x v="21"/>
  </r>
  <r>
    <n v="3.75"/>
    <s v="OK"/>
    <d v="2026-05-29T22:00:00"/>
    <s v="2026-05-29T19:00:00Z"/>
    <n v="12.560000000000002"/>
    <x v="22"/>
  </r>
  <r>
    <n v="4.13"/>
    <s v="OK"/>
    <d v="2026-05-29T23:00:00"/>
    <s v="2026-05-29T20:00:00Z"/>
    <n v="11.958500000000001"/>
    <x v="23"/>
  </r>
  <r>
    <n v="2.85"/>
    <s v="OK"/>
    <d v="2026-05-30T00:00:00"/>
    <s v="2026-05-29T21:00:00Z"/>
    <n v="6.9340000000000002"/>
    <x v="0"/>
  </r>
  <r>
    <n v="0.45"/>
    <s v="OK"/>
    <d v="2026-05-30T01:00:00"/>
    <s v="2026-05-29T22:00:00Z"/>
    <n v="10.043749999999999"/>
    <x v="1"/>
  </r>
  <r>
    <n v="0.52"/>
    <s v="OK"/>
    <d v="2026-05-30T02:00:00"/>
    <s v="2026-05-29T23:00:00Z"/>
    <n v="7.1065000000000005"/>
    <x v="2"/>
  </r>
  <r>
    <n v="0.5"/>
    <s v="OK"/>
    <d v="2026-05-30T03:00:00"/>
    <s v="2026-05-30T00:00:00Z"/>
    <n v="6.2755000000000001"/>
    <x v="3"/>
  </r>
  <r>
    <n v="0.48"/>
    <s v="OK"/>
    <d v="2026-05-30T04:00:00"/>
    <s v="2026-05-30T01:00:00Z"/>
    <n v="5.6977500000000001"/>
    <x v="4"/>
  </r>
  <r>
    <n v="0.53"/>
    <s v="OK"/>
    <d v="2026-05-30T05:00:00"/>
    <s v="2026-05-30T02:00:00Z"/>
    <n v="4.5514999999999999"/>
    <x v="5"/>
  </r>
  <r>
    <n v="0.54"/>
    <s v="OK"/>
    <d v="2026-05-30T06:00:00"/>
    <s v="2026-05-30T03:00:00Z"/>
    <n v="5.89025"/>
    <x v="6"/>
  </r>
  <r>
    <n v="1.39"/>
    <s v="OK"/>
    <d v="2026-05-30T07:00:00"/>
    <s v="2026-05-30T04:00:00Z"/>
    <n v="6.4294999999999991"/>
    <x v="7"/>
  </r>
  <r>
    <n v="1.23"/>
    <s v="OK"/>
    <d v="2026-05-30T08:00:00"/>
    <s v="2026-05-30T05:00:00Z"/>
    <n v="7.4577499999999999"/>
    <x v="8"/>
  </r>
  <r>
    <n v="4.0599999999999996"/>
    <s v="OK"/>
    <d v="2026-05-30T09:00:00"/>
    <s v="2026-05-30T06:00:00Z"/>
    <n v="8.0009999999999994"/>
    <x v="9"/>
  </r>
  <r>
    <n v="0.56999999999999995"/>
    <s v="OK"/>
    <d v="2026-05-30T10:00:00"/>
    <s v="2026-05-30T07:00:00Z"/>
    <n v="4.7174999999999994"/>
    <x v="10"/>
  </r>
  <r>
    <n v="1.06"/>
    <s v="OK"/>
    <d v="2026-05-30T11:00:00"/>
    <s v="2026-05-30T08:00:00Z"/>
    <n v="2.71475"/>
    <x v="11"/>
  </r>
  <r>
    <n v="0.51"/>
    <s v="OK"/>
    <d v="2026-05-30T12:00:00"/>
    <s v="2026-05-30T09:00:00Z"/>
    <n v="2.7365000000000004"/>
    <x v="12"/>
  </r>
  <r>
    <n v="0.73"/>
    <s v="OK"/>
    <d v="2026-05-30T13:00:00"/>
    <s v="2026-05-30T10:00:00Z"/>
    <n v="2.8250000000000002"/>
    <x v="13"/>
  </r>
  <r>
    <n v="0.73"/>
    <s v="OK"/>
    <d v="2026-05-30T14:00:00"/>
    <s v="2026-05-30T11:00:00Z"/>
    <n v="2.7530000000000001"/>
    <x v="14"/>
  </r>
  <r>
    <n v="0.42"/>
    <s v="OK"/>
    <d v="2026-05-30T15:00:00"/>
    <s v="2026-05-30T12:00:00Z"/>
    <n v="2.7050000000000001"/>
    <x v="15"/>
  </r>
  <r>
    <n v="2.11"/>
    <s v="OK"/>
    <d v="2026-05-30T16:00:00"/>
    <s v="2026-05-30T13:00:00Z"/>
    <n v="2.76675"/>
    <x v="16"/>
  </r>
  <r>
    <n v="3.84"/>
    <s v="OK"/>
    <d v="2026-05-30T17:00:00"/>
    <s v="2026-05-30T14:00:00Z"/>
    <n v="3.1189999999999998"/>
    <x v="17"/>
  </r>
  <r>
    <n v="3.87"/>
    <s v="OK"/>
    <d v="2026-05-30T18:00:00"/>
    <s v="2026-05-30T15:00:00Z"/>
    <n v="7.4712499999999995"/>
    <x v="18"/>
  </r>
  <r>
    <n v="2.98"/>
    <s v="OK"/>
    <d v="2026-05-30T19:00:00"/>
    <s v="2026-05-30T16:00:00Z"/>
    <n v="11.391999999999999"/>
    <x v="19"/>
  </r>
  <r>
    <n v="0.99"/>
    <s v="OK"/>
    <d v="2026-05-30T20:00:00"/>
    <s v="2026-05-30T17:00:00Z"/>
    <n v="13.093250000000001"/>
    <x v="20"/>
  </r>
  <r>
    <n v="0.54"/>
    <s v="OK"/>
    <d v="2026-05-30T21:00:00"/>
    <s v="2026-05-30T18:00:00Z"/>
    <n v="9.8572499999999987"/>
    <x v="21"/>
  </r>
  <r>
    <n v="0.49"/>
    <s v="OK"/>
    <d v="2026-05-30T22:00:00"/>
    <s v="2026-05-30T19:00:00Z"/>
    <n v="8.4772499999999997"/>
    <x v="22"/>
  </r>
  <r>
    <n v="0.51"/>
    <s v="OK"/>
    <d v="2026-05-30T23:00:00"/>
    <s v="2026-05-30T20:00:00Z"/>
    <n v="5.3242500000000001"/>
    <x v="23"/>
  </r>
  <r>
    <n v="0.42"/>
    <s v="OK"/>
    <d v="2026-05-31T00:00:00"/>
    <s v="2026-05-30T21:00:00Z"/>
    <n v="4.9104999999999999"/>
    <x v="0"/>
  </r>
  <r>
    <n v="0.48"/>
    <s v="OK"/>
    <d v="2026-05-31T01:00:00"/>
    <s v="2026-05-30T22:00:00Z"/>
    <n v="7.42225"/>
    <x v="1"/>
  </r>
  <r>
    <n v="1.44"/>
    <s v="OK"/>
    <d v="2026-05-31T02:00:00"/>
    <s v="2026-05-30T23:00:00Z"/>
    <n v="7.7152499999999993"/>
    <x v="2"/>
  </r>
  <r>
    <n v="3.27"/>
    <s v="OK"/>
    <d v="2026-05-31T03:00:00"/>
    <s v="2026-05-31T00:00:00Z"/>
    <n v="7.7134999999999998"/>
    <x v="3"/>
  </r>
  <r>
    <n v="0.49"/>
    <s v="OK"/>
    <d v="2026-05-31T04:00:00"/>
    <s v="2026-05-31T01:00:00Z"/>
    <n v="7.7124999999999995"/>
    <x v="4"/>
  </r>
  <r>
    <n v="0.47"/>
    <s v="OK"/>
    <d v="2026-05-31T05:00:00"/>
    <s v="2026-05-31T02:00:00Z"/>
    <n v="7.7607499999999998"/>
    <x v="5"/>
  </r>
  <r>
    <n v="0.49"/>
    <s v="OK"/>
    <d v="2026-05-31T06:00:00"/>
    <s v="2026-05-31T03:00:00Z"/>
    <n v="7.9835000000000003"/>
    <x v="6"/>
  </r>
  <r>
    <n v="0.38"/>
    <s v="OK"/>
    <d v="2026-05-31T07:00:00"/>
    <s v="2026-05-31T04:00:00Z"/>
    <n v="8.4742499999999996"/>
    <x v="7"/>
  </r>
  <r>
    <n v="0.91"/>
    <s v="OK"/>
    <d v="2026-05-31T08:00:00"/>
    <s v="2026-05-31T05:00:00Z"/>
    <n v="9.9602500000000003"/>
    <x v="8"/>
  </r>
  <r>
    <n v="2.74"/>
    <s v="OK"/>
    <d v="2026-05-31T09:00:00"/>
    <s v="2026-05-31T06:00:00Z"/>
    <n v="9.8310000000000013"/>
    <x v="9"/>
  </r>
  <r>
    <n v="0.54"/>
    <s v="OK"/>
    <d v="2026-05-31T10:00:00"/>
    <s v="2026-05-31T07:00:00Z"/>
    <n v="6.8672500000000003"/>
    <x v="10"/>
  </r>
  <r>
    <n v="0.57999999999999996"/>
    <s v="OK"/>
    <d v="2026-05-31T11:00:00"/>
    <s v="2026-05-31T08:00:00Z"/>
    <n v="4.7887500000000003"/>
    <x v="11"/>
  </r>
  <r>
    <n v="0.48"/>
    <s v="OK"/>
    <d v="2026-05-31T12:00:00"/>
    <s v="2026-05-31T09:00:00Z"/>
    <n v="4.8305000000000007"/>
    <x v="12"/>
  </r>
  <r>
    <n v="0.55000000000000004"/>
    <s v="OK"/>
    <d v="2026-05-31T13:00:00"/>
    <s v="2026-05-31T10:00:00Z"/>
    <n v="4.8164999999999996"/>
    <x v="13"/>
  </r>
  <r>
    <n v="0.44"/>
    <s v="OK"/>
    <d v="2026-05-31T14:00:00"/>
    <s v="2026-05-31T11:00:00Z"/>
    <n v="4.8747499999999997"/>
    <x v="14"/>
  </r>
  <r>
    <n v="2.12"/>
    <s v="OK"/>
    <d v="2026-05-31T15:00:00"/>
    <s v="2026-05-31T12:00:00Z"/>
    <n v="4.8919999999999995"/>
    <x v="15"/>
  </r>
  <r>
    <n v="1.43"/>
    <s v="OK"/>
    <d v="2026-05-31T16:00:00"/>
    <s v="2026-05-31T13:00:00Z"/>
    <n v="5.1112500000000001"/>
    <x v="16"/>
  </r>
  <r>
    <n v="0.57999999999999996"/>
    <s v="OK"/>
    <d v="2026-05-31T17:00:00"/>
    <s v="2026-05-31T14:00:00Z"/>
    <n v="6.7044999999999995"/>
    <x v="17"/>
  </r>
  <r>
    <n v="2.79"/>
    <s v="OK"/>
    <d v="2026-05-31T18:00:00"/>
    <s v="2026-05-31T15:00:00Z"/>
    <n v="11.212499999999999"/>
    <x v="18"/>
  </r>
  <r>
    <n v="2.4500000000000002"/>
    <s v="OK"/>
    <d v="2026-05-31T19:00:00"/>
    <s v="2026-05-31T16:00:00Z"/>
    <n v="13.4285"/>
    <x v="19"/>
  </r>
  <r>
    <n v="1.38"/>
    <s v="OK"/>
    <d v="2026-05-31T20:00:00"/>
    <s v="2026-05-31T17:00:00Z"/>
    <n v="13.692499999999999"/>
    <x v="20"/>
  </r>
  <r>
    <n v="2.68"/>
    <s v="OK"/>
    <d v="2026-05-31T21:00:00"/>
    <s v="2026-05-31T18:00:00Z"/>
    <n v="13.5655"/>
    <x v="21"/>
  </r>
  <r>
    <n v="1.1599999999999999"/>
    <s v="OK"/>
    <d v="2026-05-31T22:00:00"/>
    <s v="2026-05-31T19:00:00Z"/>
    <n v="13.541499999999999"/>
    <x v="22"/>
  </r>
  <r>
    <n v="0.37"/>
    <s v="OK"/>
    <d v="2026-05-31T23:00:00"/>
    <s v="2026-05-31T20:00:00Z"/>
    <n v="12.482250000000001"/>
    <x v="23"/>
  </r>
  <r>
    <n v="0.39"/>
    <s v="OK"/>
    <d v="2026-06-01T00:00:00"/>
    <s v="2026-05-31T21:00:00Z"/>
    <n v="8.10825"/>
    <x v="0"/>
  </r>
  <r>
    <n v="0.28999999999999998"/>
    <s v="OK"/>
    <d v="2026-06-01T01:00:00"/>
    <s v="2026-05-31T22:00:00Z"/>
    <n v="11.0565"/>
    <x v="1"/>
  </r>
  <r>
    <n v="0.33"/>
    <s v="OK"/>
    <d v="2026-06-01T02:00:00"/>
    <s v="2026-05-31T23:00:00Z"/>
    <n v="11.4625"/>
    <x v="2"/>
  </r>
  <r>
    <n v="0.43"/>
    <s v="OK"/>
    <d v="2026-06-01T03:00:00"/>
    <s v="2026-06-01T00:00:00Z"/>
    <n v="11.46275"/>
    <x v="3"/>
  </r>
  <r>
    <n v="0.45"/>
    <s v="OK"/>
    <d v="2026-06-01T04:00:00"/>
    <s v="2026-06-01T01:00:00Z"/>
    <n v="11.473999999999998"/>
    <x v="4"/>
  </r>
  <r>
    <n v="0.39"/>
    <s v="OK"/>
    <d v="2026-06-01T05:00:00"/>
    <s v="2026-06-01T02:00:00Z"/>
    <n v="11.51825"/>
    <x v="5"/>
  </r>
  <r>
    <n v="0.43"/>
    <s v="OK"/>
    <d v="2026-06-01T06:00:00"/>
    <s v="2026-06-01T03:00:00Z"/>
    <n v="10.526"/>
    <x v="6"/>
  </r>
  <r>
    <n v="0.34"/>
    <s v="OK"/>
    <d v="2026-06-01T07:00:00"/>
    <s v="2026-06-01T04:00:00Z"/>
    <n v="16.608499999999999"/>
    <x v="7"/>
  </r>
  <r>
    <n v="1.9"/>
    <s v="OK"/>
    <d v="2026-06-01T08:00:00"/>
    <s v="2026-06-01T05:00:00Z"/>
    <n v="18.085000000000001"/>
    <x v="8"/>
  </r>
  <r>
    <n v="0.43"/>
    <s v="OK"/>
    <d v="2026-06-01T09:00:00"/>
    <s v="2026-06-01T06:00:00Z"/>
    <n v="17.189499999999999"/>
    <x v="9"/>
  </r>
  <r>
    <n v="0.99"/>
    <s v="OK"/>
    <d v="2026-06-01T10:00:00"/>
    <s v="2026-06-01T07:00:00Z"/>
    <n v="16.11825"/>
    <x v="10"/>
  </r>
  <r>
    <n v="0.35"/>
    <s v="OK"/>
    <d v="2026-06-01T11:00:00"/>
    <s v="2026-06-01T08:00:00Z"/>
    <n v="14.448999999999998"/>
    <x v="11"/>
  </r>
  <r>
    <n v="0.47"/>
    <s v="OK"/>
    <d v="2026-06-01T12:00:00"/>
    <s v="2026-06-01T09:00:00Z"/>
    <n v="13.413250000000001"/>
    <x v="12"/>
  </r>
  <r>
    <n v="0.48"/>
    <s v="OK"/>
    <d v="2026-06-01T13:00:00"/>
    <s v="2026-06-01T10:00:00Z"/>
    <n v="11.84125"/>
    <x v="13"/>
  </r>
  <r>
    <n v="0.54"/>
    <s v="OK"/>
    <d v="2026-06-01T14:00:00"/>
    <s v="2026-06-01T11:00:00Z"/>
    <n v="11.516750000000002"/>
    <x v="14"/>
  </r>
  <r>
    <n v="0.42"/>
    <s v="OK"/>
    <d v="2026-06-01T15:00:00"/>
    <s v="2026-06-01T12:00:00Z"/>
    <n v="10.976750000000001"/>
    <x v="15"/>
  </r>
  <r>
    <n v="3.49"/>
    <s v="OK"/>
    <d v="2026-06-01T16:00:00"/>
    <s v="2026-06-01T13:00:00Z"/>
    <n v="11.776250000000001"/>
    <x v="16"/>
  </r>
  <r>
    <n v="0.81"/>
    <s v="OK"/>
    <d v="2026-06-01T17:00:00"/>
    <s v="2026-06-01T14:00:00Z"/>
    <n v="11.9275"/>
    <x v="17"/>
  </r>
  <r>
    <n v="0.72"/>
    <s v="OK"/>
    <d v="2026-06-01T18:00:00"/>
    <s v="2026-06-01T15:00:00Z"/>
    <n v="13.59075"/>
    <x v="18"/>
  </r>
  <r>
    <n v="1.23"/>
    <s v="OK"/>
    <d v="2026-06-01T19:00:00"/>
    <s v="2026-06-01T16:00:00Z"/>
    <n v="16.048749999999998"/>
    <x v="19"/>
  </r>
  <r>
    <n v="2.4500000000000002"/>
    <s v="OK"/>
    <d v="2026-06-01T20:00:00"/>
    <s v="2026-06-01T17:00:00Z"/>
    <n v="22.83625"/>
    <x v="20"/>
  </r>
  <r>
    <n v="0.7"/>
    <s v="OK"/>
    <d v="2026-06-01T21:00:00"/>
    <s v="2026-06-01T18:00:00Z"/>
    <n v="28.550249999999998"/>
    <x v="21"/>
  </r>
  <r>
    <n v="3.43"/>
    <s v="OK"/>
    <d v="2026-06-01T22:00:00"/>
    <s v="2026-06-01T19:00:00Z"/>
    <n v="23.383000000000003"/>
    <x v="22"/>
  </r>
  <r>
    <n v="3.24"/>
    <s v="OK"/>
    <d v="2026-06-01T23:00:00"/>
    <s v="2026-06-01T20:00:00Z"/>
    <n v="20.597750000000001"/>
    <x v="23"/>
  </r>
  <r>
    <n v="0.42"/>
    <s v="OK"/>
    <d v="2026-06-02T00:00:00"/>
    <s v="2026-06-01T21:00:00Z"/>
    <n v="12.42"/>
    <x v="0"/>
  </r>
  <r>
    <n v="0.35"/>
    <s v="OK"/>
    <d v="2026-06-02T01:00:00"/>
    <s v="2026-06-01T22:00:00Z"/>
    <n v="15.61975"/>
    <x v="1"/>
  </r>
  <r>
    <n v="0.35"/>
    <s v="OK"/>
    <d v="2026-06-02T02:00:00"/>
    <s v="2026-06-01T23:00:00Z"/>
    <n v="15.272500000000001"/>
    <x v="2"/>
  </r>
  <r>
    <n v="0.33"/>
    <s v="OK"/>
    <d v="2026-06-02T03:00:00"/>
    <s v="2026-06-02T00:00:00Z"/>
    <n v="15.01"/>
    <x v="3"/>
  </r>
  <r>
    <n v="0.47"/>
    <s v="OK"/>
    <d v="2026-06-02T04:00:00"/>
    <s v="2026-06-02T01:00:00Z"/>
    <n v="14.834249999999999"/>
    <x v="4"/>
  </r>
  <r>
    <n v="0.41"/>
    <s v="OK"/>
    <d v="2026-06-02T05:00:00"/>
    <s v="2026-06-02T02:00:00Z"/>
    <n v="15.057749999999999"/>
    <x v="5"/>
  </r>
  <r>
    <n v="0.57999999999999996"/>
    <s v="OK"/>
    <d v="2026-06-02T06:00:00"/>
    <s v="2026-06-02T03:00:00Z"/>
    <n v="13.607250000000001"/>
    <x v="6"/>
  </r>
  <r>
    <n v="1.31"/>
    <s v="OK"/>
    <d v="2026-06-02T07:00:00"/>
    <s v="2026-06-02T04:00:00Z"/>
    <n v="15.954999999999998"/>
    <x v="7"/>
  </r>
  <r>
    <n v="1.1299999999999999"/>
    <s v="OK"/>
    <d v="2026-06-02T08:00:00"/>
    <s v="2026-06-02T05:00:00Z"/>
    <n v="16.67925"/>
    <x v="8"/>
  </r>
  <r>
    <n v="0.53"/>
    <s v="OK"/>
    <d v="2026-06-02T09:00:00"/>
    <s v="2026-06-02T06:00:00Z"/>
    <n v="15.523"/>
    <x v="9"/>
  </r>
  <r>
    <n v="2.21"/>
    <s v="OK"/>
    <d v="2026-06-02T10:00:00"/>
    <s v="2026-06-02T07:00:00Z"/>
    <n v="13.48325"/>
    <x v="10"/>
  </r>
  <r>
    <n v="1.23"/>
    <s v="OK"/>
    <d v="2026-06-02T11:00:00"/>
    <s v="2026-06-02T08:00:00Z"/>
    <n v="11.620999999999999"/>
    <x v="11"/>
  </r>
  <r>
    <n v="1.1599999999999999"/>
    <s v="OK"/>
    <d v="2026-06-02T12:00:00"/>
    <s v="2026-06-02T09:00:00Z"/>
    <n v="11.01125"/>
    <x v="12"/>
  </r>
  <r>
    <n v="1.1200000000000001"/>
    <s v="OK"/>
    <d v="2026-06-02T13:00:00"/>
    <s v="2026-06-02T10:00:00Z"/>
    <n v="10.759499999999999"/>
    <x v="13"/>
  </r>
  <r>
    <n v="0.53"/>
    <s v="OK"/>
    <d v="2026-06-02T14:00:00"/>
    <s v="2026-06-02T11:00:00Z"/>
    <n v="11.003499999999999"/>
    <x v="14"/>
  </r>
  <r>
    <n v="2.06"/>
    <s v="OK"/>
    <d v="2026-06-02T15:00:00"/>
    <s v="2026-06-02T12:00:00Z"/>
    <n v="11.738000000000001"/>
    <x v="15"/>
  </r>
  <r>
    <n v="0.71"/>
    <s v="OK"/>
    <d v="2026-06-02T16:00:00"/>
    <s v="2026-06-02T13:00:00Z"/>
    <n v="12.905750000000001"/>
    <x v="16"/>
  </r>
  <r>
    <n v="1.77"/>
    <s v="OK"/>
    <d v="2026-06-02T17:00:00"/>
    <s v="2026-06-02T14:00:00Z"/>
    <n v="14.562000000000001"/>
    <x v="17"/>
  </r>
  <r>
    <n v="3.42"/>
    <s v="OK"/>
    <d v="2026-06-02T18:00:00"/>
    <s v="2026-06-02T15:00:00Z"/>
    <n v="16.651249999999997"/>
    <x v="18"/>
  </r>
  <r>
    <n v="1.63"/>
    <s v="OK"/>
    <d v="2026-06-02T19:00:00"/>
    <s v="2026-06-02T16:00:00Z"/>
    <n v="18.698250000000002"/>
    <x v="19"/>
  </r>
  <r>
    <n v="0.42"/>
    <s v="OK"/>
    <d v="2026-06-02T20:00:00"/>
    <s v="2026-06-02T17:00:00Z"/>
    <n v="20.029"/>
    <x v="20"/>
  </r>
  <r>
    <n v="0.37"/>
    <s v="OK"/>
    <d v="2026-06-02T21:00:00"/>
    <s v="2026-06-02T18:00:00Z"/>
    <n v="19.28425"/>
    <x v="21"/>
  </r>
  <r>
    <n v="0.44"/>
    <s v="OK"/>
    <d v="2026-06-02T22:00:00"/>
    <s v="2026-06-02T19:00:00Z"/>
    <n v="21.185000000000002"/>
    <x v="22"/>
  </r>
  <r>
    <n v="0.39"/>
    <s v="OK"/>
    <d v="2026-06-02T23:00:00"/>
    <s v="2026-06-02T20:00:00Z"/>
    <n v="18.95025"/>
    <x v="23"/>
  </r>
  <r>
    <n v="0.42"/>
    <s v="OK"/>
    <d v="2026-06-03T00:00:00"/>
    <s v="2026-06-02T21:00:00Z"/>
    <n v="15.631"/>
    <x v="0"/>
  </r>
  <r>
    <n v="1.1499999999999999"/>
    <s v="OK"/>
    <d v="2026-06-03T01:00:00"/>
    <s v="2026-06-02T22:00:00Z"/>
    <n v="15.547999999999998"/>
    <x v="1"/>
  </r>
  <r>
    <n v="0.95"/>
    <s v="OK"/>
    <d v="2026-06-03T02:00:00"/>
    <s v="2026-06-02T23:00:00Z"/>
    <n v="14.412000000000001"/>
    <x v="2"/>
  </r>
  <r>
    <n v="0.3"/>
    <s v="OK"/>
    <d v="2026-06-03T03:00:00"/>
    <s v="2026-06-03T00:00:00Z"/>
    <n v="13.861749999999999"/>
    <x v="3"/>
  </r>
  <r>
    <n v="0.47"/>
    <s v="OK"/>
    <d v="2026-06-03T04:00:00"/>
    <s v="2026-06-03T01:00:00Z"/>
    <n v="13.9255"/>
    <x v="4"/>
  </r>
  <r>
    <n v="0.4"/>
    <s v="OK"/>
    <d v="2026-06-03T05:00:00"/>
    <s v="2026-06-03T02:00:00Z"/>
    <n v="14.130749999999999"/>
    <x v="5"/>
  </r>
  <r>
    <n v="0.4"/>
    <s v="OK"/>
    <d v="2026-06-03T06:00:00"/>
    <s v="2026-06-03T03:00:00Z"/>
    <n v="14.41025"/>
    <x v="6"/>
  </r>
  <r>
    <n v="0.42"/>
    <s v="OK"/>
    <d v="2026-06-03T07:00:00"/>
    <s v="2026-06-03T04:00:00Z"/>
    <n v="16.776249999999997"/>
    <x v="7"/>
  </r>
  <r>
    <n v="0.43"/>
    <s v="OK"/>
    <d v="2026-06-03T08:00:00"/>
    <s v="2026-06-03T05:00:00Z"/>
    <n v="17.582000000000001"/>
    <x v="8"/>
  </r>
  <r>
    <n v="0.42"/>
    <s v="OK"/>
    <d v="2026-06-03T09:00:00"/>
    <s v="2026-06-03T06:00:00Z"/>
    <n v="16.81775"/>
    <x v="9"/>
  </r>
  <r>
    <n v="0.39"/>
    <s v="OK"/>
    <d v="2026-06-03T10:00:00"/>
    <s v="2026-06-03T07:00:00Z"/>
    <n v="14.448"/>
    <x v="10"/>
  </r>
  <r>
    <n v="0.36"/>
    <s v="OK"/>
    <d v="2026-06-03T11:00:00"/>
    <s v="2026-06-03T08:00:00Z"/>
    <n v="11.937999999999999"/>
    <x v="11"/>
  </r>
  <r>
    <n v="0.37"/>
    <s v="OK"/>
    <d v="2026-06-03T12:00:00"/>
    <s v="2026-06-03T09:00:00Z"/>
    <n v="9.9670000000000005"/>
    <x v="12"/>
  </r>
  <r>
    <n v="0.4"/>
    <s v="OK"/>
    <d v="2026-06-03T13:00:00"/>
    <s v="2026-06-03T10:00:00Z"/>
    <n v="8.5677500000000002"/>
    <x v="13"/>
  </r>
  <r>
    <n v="0.85"/>
    <s v="OK"/>
    <d v="2026-06-03T14:00:00"/>
    <s v="2026-06-03T11:00:00Z"/>
    <n v="8.1455000000000002"/>
    <x v="14"/>
  </r>
  <r>
    <n v="1.27"/>
    <s v="OK"/>
    <d v="2026-06-03T15:00:00"/>
    <s v="2026-06-03T12:00:00Z"/>
    <n v="7.6825000000000001"/>
    <x v="15"/>
  </r>
  <r>
    <n v="0.53"/>
    <s v="OK"/>
    <d v="2026-06-03T16:00:00"/>
    <s v="2026-06-03T13:00:00Z"/>
    <n v="7.9575000000000005"/>
    <x v="16"/>
  </r>
  <r>
    <n v="1.71"/>
    <s v="OK"/>
    <d v="2026-06-03T17:00:00"/>
    <s v="2026-06-03T14:00:00Z"/>
    <n v="9.7324999999999999"/>
    <x v="17"/>
  </r>
  <r>
    <n v="3.01"/>
    <s v="OK"/>
    <d v="2026-06-03T18:00:00"/>
    <s v="2026-06-03T15:00:00Z"/>
    <n v="11.81725"/>
    <x v="18"/>
  </r>
  <r>
    <n v="1.21"/>
    <s v="OK"/>
    <d v="2026-06-03T19:00:00"/>
    <s v="2026-06-03T16:00:00Z"/>
    <n v="14.68375"/>
    <x v="19"/>
  </r>
  <r>
    <n v="1.84"/>
    <s v="OK"/>
    <d v="2026-06-03T20:00:00"/>
    <s v="2026-06-03T17:00:00Z"/>
    <n v="14.7715"/>
    <x v="20"/>
  </r>
  <r>
    <n v="0.44"/>
    <s v="OK"/>
    <d v="2026-06-03T21:00:00"/>
    <s v="2026-06-03T18:00:00Z"/>
    <n v="14.762"/>
    <x v="21"/>
  </r>
  <r>
    <n v="2.68"/>
    <s v="OK"/>
    <d v="2026-06-03T22:00:00"/>
    <s v="2026-06-03T19:00:00Z"/>
    <n v="12.842500000000001"/>
    <x v="22"/>
  </r>
  <r>
    <n v="0.41"/>
    <s v="OK"/>
    <d v="2026-06-03T23:00:00"/>
    <s v="2026-06-03T20:00:00Z"/>
    <n v="10.852500000000001"/>
    <x v="23"/>
  </r>
  <r>
    <n v="0.36"/>
    <s v="OK"/>
    <d v="2026-06-04T00:00:00"/>
    <s v="2026-06-03T21:00:00Z"/>
    <n v="6.2137500000000001"/>
    <x v="0"/>
  </r>
  <r>
    <n v="0.34"/>
    <s v="OK"/>
    <d v="2026-06-04T01:00:00"/>
    <s v="2026-06-03T22:00:00Z"/>
    <n v="5.6537499999999996"/>
    <x v="1"/>
  </r>
  <r>
    <n v="0.28999999999999998"/>
    <s v="OK"/>
    <d v="2026-06-04T02:00:00"/>
    <s v="2026-06-03T23:00:00Z"/>
    <n v="4.900500000000001"/>
    <x v="2"/>
  </r>
  <r>
    <n v="0.34"/>
    <s v="OK"/>
    <d v="2026-06-04T03:00:00"/>
    <s v="2026-06-04T00:00:00Z"/>
    <n v="4.4470000000000001"/>
    <x v="3"/>
  </r>
  <r>
    <n v="0.43"/>
    <s v="OK"/>
    <d v="2026-06-04T04:00:00"/>
    <s v="2026-06-04T01:00:00Z"/>
    <n v="4.2524999999999995"/>
    <x v="4"/>
  </r>
  <r>
    <n v="0.46"/>
    <s v="OK"/>
    <d v="2026-06-04T05:00:00"/>
    <s v="2026-06-04T02:00:00Z"/>
    <n v="4.1912500000000001"/>
    <x v="5"/>
  </r>
  <r>
    <n v="0.45"/>
    <s v="OK"/>
    <d v="2026-06-04T06:00:00"/>
    <s v="2026-06-04T03:00:00Z"/>
    <n v="5.2727500000000003"/>
    <x v="6"/>
  </r>
  <r>
    <n v="0.51"/>
    <s v="OK"/>
    <d v="2026-06-04T07:00:00"/>
    <s v="2026-06-04T04:00:00Z"/>
    <n v="6.926499999999999"/>
    <x v="7"/>
  </r>
  <r>
    <n v="1.67"/>
    <s v="OK"/>
    <d v="2026-06-04T08:00:00"/>
    <s v="2026-06-04T05:00:00Z"/>
    <n v="10.431999999999999"/>
    <x v="8"/>
  </r>
  <r>
    <n v="1.2"/>
    <s v="OK"/>
    <d v="2026-06-04T09:00:00"/>
    <s v="2026-06-04T06:00:00Z"/>
    <n v="8.7695000000000007"/>
    <x v="9"/>
  </r>
  <r>
    <n v="0.31"/>
    <s v="OK"/>
    <d v="2026-06-04T10:00:00"/>
    <s v="2026-06-04T07:00:00Z"/>
    <n v="5.2050000000000001"/>
    <x v="10"/>
  </r>
  <r>
    <n v="0.36"/>
    <s v="OK"/>
    <d v="2026-06-04T11:00:00"/>
    <s v="2026-06-04T08:00:00Z"/>
    <n v="2.3689999999999998"/>
    <x v="11"/>
  </r>
  <r>
    <n v="0.31"/>
    <s v="OK"/>
    <d v="2026-06-04T12:00:00"/>
    <s v="2026-06-04T09:00:00Z"/>
    <n v="1.16025"/>
    <x v="12"/>
  </r>
  <r>
    <n v="0.43"/>
    <s v="OK"/>
    <d v="2026-06-04T13:00:00"/>
    <s v="2026-06-04T10:00:00Z"/>
    <n v="1.2475000000000001"/>
    <x v="13"/>
  </r>
  <r>
    <n v="1.87"/>
    <s v="OK"/>
    <d v="2026-06-04T14:00:00"/>
    <s v="2026-06-04T11:00:00Z"/>
    <n v="1.2335000000000003"/>
    <x v="14"/>
  </r>
  <r>
    <n v="2.85"/>
    <s v="OK"/>
    <d v="2026-06-04T15:00:00"/>
    <s v="2026-06-04T12:00:00Z"/>
    <n v="1.2015"/>
    <x v="15"/>
  </r>
  <r>
    <n v="1.47"/>
    <s v="OK"/>
    <d v="2026-06-04T16:00:00"/>
    <s v="2026-06-04T13:00:00Z"/>
    <n v="1.5030000000000001"/>
    <x v="16"/>
  </r>
  <r>
    <n v="0.46"/>
    <s v="OK"/>
    <d v="2026-06-04T17:00:00"/>
    <s v="2026-06-04T14:00:00Z"/>
    <n v="3.9495"/>
    <x v="17"/>
  </r>
  <r>
    <n v="0.36"/>
    <s v="OK"/>
    <d v="2026-06-04T18:00:00"/>
    <s v="2026-06-04T15:00:00Z"/>
    <n v="6.7370000000000001"/>
    <x v="18"/>
  </r>
  <r>
    <n v="0.82"/>
    <s v="OK"/>
    <d v="2026-06-04T19:00:00"/>
    <s v="2026-06-04T16:00:00Z"/>
    <n v="9.0047499999999996"/>
    <x v="19"/>
  </r>
  <r>
    <n v="0.56999999999999995"/>
    <s v="OK"/>
    <d v="2026-06-04T20:00:00"/>
    <s v="2026-06-04T17:00:00Z"/>
    <n v="9.5459999999999994"/>
    <x v="20"/>
  </r>
  <r>
    <n v="3.39"/>
    <s v="OK"/>
    <d v="2026-06-04T21:00:00"/>
    <s v="2026-06-04T18:00:00Z"/>
    <n v="6.724499999999999"/>
    <x v="21"/>
  </r>
  <r>
    <n v="2.33"/>
    <s v="OK"/>
    <d v="2026-06-04T22:00:00"/>
    <s v="2026-06-04T19:00:00Z"/>
    <n v="5.39"/>
    <x v="22"/>
  </r>
  <r>
    <n v="0.31"/>
    <s v="OK"/>
    <d v="2026-06-04T23:00:00"/>
    <s v="2026-06-04T20:00:00Z"/>
    <n v="4.3620000000000001"/>
    <x v="23"/>
  </r>
  <r>
    <n v="0.35"/>
    <s v="OK"/>
    <d v="2026-06-05T00:00:00"/>
    <s v="2026-06-04T21:00:00Z"/>
    <n v="1.7949999999999999"/>
    <x v="0"/>
  </r>
  <r>
    <n v="0.28000000000000003"/>
    <s v="OK"/>
    <d v="2026-06-05T01:00:00"/>
    <s v="2026-06-04T22:00:00Z"/>
    <n v="0.50924999999999998"/>
    <x v="1"/>
  </r>
  <r>
    <n v="0.34"/>
    <s v="OK"/>
    <d v="2026-06-05T02:00:00"/>
    <s v="2026-06-04T23:00:00Z"/>
    <n v="0.61724999999999997"/>
    <x v="2"/>
  </r>
  <r>
    <n v="0.3"/>
    <s v="OK"/>
    <d v="2026-06-05T03:00:00"/>
    <s v="2026-06-05T00:00:00Z"/>
    <n v="0.62149999999999994"/>
    <x v="3"/>
  </r>
  <r>
    <n v="0.39"/>
    <s v="OK"/>
    <d v="2026-06-05T04:00:00"/>
    <s v="2026-06-05T01:00:00Z"/>
    <n v="0.253"/>
    <x v="4"/>
  </r>
  <r>
    <n v="0.35"/>
    <s v="OK"/>
    <d v="2026-06-05T05:00:00"/>
    <s v="2026-06-05T02:00:00Z"/>
    <n v="0.61674999999999991"/>
    <x v="5"/>
  </r>
  <r>
    <n v="0.53"/>
    <s v="OK"/>
    <d v="2026-06-05T06:00:00"/>
    <s v="2026-06-05T03:00:00Z"/>
    <n v="2.1252499999999999"/>
    <x v="6"/>
  </r>
  <r>
    <n v="1.2"/>
    <s v="OK"/>
    <d v="2026-06-05T07:00:00"/>
    <s v="2026-06-05T04:00:00Z"/>
    <n v="4.5497499999999995"/>
    <x v="7"/>
  </r>
  <r>
    <n v="2.2200000000000002"/>
    <s v="OK"/>
    <d v="2026-06-05T08:00:00"/>
    <s v="2026-06-05T05:00:00Z"/>
    <n v="4.9909999999999997"/>
    <x v="8"/>
  </r>
  <r>
    <n v="2.5499999999999998"/>
    <s v="OK"/>
    <d v="2026-06-05T09:00:00"/>
    <s v="2026-06-05T06:00:00Z"/>
    <n v="4.5587499999999999"/>
    <x v="9"/>
  </r>
  <r>
    <n v="0.56999999999999995"/>
    <s v="OK"/>
    <d v="2026-06-05T10:00:00"/>
    <s v="2026-06-05T07:00:00Z"/>
    <n v="2.77325"/>
    <x v="10"/>
  </r>
  <r>
    <n v="0.48"/>
    <s v="OK"/>
    <d v="2026-06-05T11:00:00"/>
    <s v="2026-06-05T08:00:00Z"/>
    <n v="1.3507500000000001"/>
    <x v="11"/>
  </r>
  <r>
    <n v="0.36"/>
    <s v="OK"/>
    <d v="2026-06-05T12:00:00"/>
    <s v="2026-06-05T09:00:00Z"/>
    <n v="1.2495000000000001"/>
    <x v="12"/>
  </r>
  <r>
    <n v="0.33"/>
    <s v="OK"/>
    <d v="2026-06-05T13:00:00"/>
    <s v="2026-06-05T10:00:00Z"/>
    <n v="1.2377500000000001"/>
    <x v="13"/>
  </r>
  <r>
    <n v="0.39"/>
    <s v="OK"/>
    <d v="2026-06-05T14:00:00"/>
    <s v="2026-06-05T11:00:00Z"/>
    <n v="0.81025000000000003"/>
    <x v="14"/>
  </r>
  <r>
    <n v="0.32"/>
    <s v="OK"/>
    <d v="2026-06-05T15:00:00"/>
    <s v="2026-06-05T12:00:00Z"/>
    <n v="1.0902499999999999"/>
    <x v="15"/>
  </r>
  <r>
    <n v="0.64"/>
    <s v="OK"/>
    <d v="2026-06-05T16:00:00"/>
    <s v="2026-06-05T13:00:00Z"/>
    <n v="1.2682500000000001"/>
    <x v="16"/>
  </r>
  <r>
    <n v="3.2"/>
    <s v="OK"/>
    <d v="2026-06-05T17:00:00"/>
    <s v="2026-06-05T14:00:00Z"/>
    <n v="3.1375000000000002"/>
    <x v="17"/>
  </r>
  <r>
    <n v="0.5"/>
    <s v="OK"/>
    <d v="2026-06-05T18:00:00"/>
    <s v="2026-06-05T15:00:00Z"/>
    <n v="6.2942499999999999"/>
    <x v="18"/>
  </r>
  <r>
    <n v="0.51"/>
    <s v="OK"/>
    <d v="2026-06-05T19:00:00"/>
    <s v="2026-06-05T16:00:00Z"/>
    <n v="11.337500000000002"/>
    <x v="19"/>
  </r>
  <r>
    <n v="0.7"/>
    <s v="OK"/>
    <d v="2026-06-05T20:00:00"/>
    <s v="2026-06-05T17:00:00Z"/>
    <n v="13.236999999999998"/>
    <x v="20"/>
  </r>
  <r>
    <n v="3.27"/>
    <s v="OK"/>
    <d v="2026-06-05T21:00:00"/>
    <s v="2026-06-05T18:00:00Z"/>
    <n v="14.6785"/>
    <x v="21"/>
  </r>
  <r>
    <n v="2.21"/>
    <s v="OK"/>
    <d v="2026-06-05T22:00:00"/>
    <s v="2026-06-05T19:00:00Z"/>
    <n v="15.79275"/>
    <x v="22"/>
  </r>
  <r>
    <n v="1"/>
    <s v="OK"/>
    <d v="2026-06-05T23:00:00"/>
    <s v="2026-06-05T20:00:00Z"/>
    <n v="14.519500000000001"/>
    <x v="23"/>
  </r>
  <r>
    <n v="0.5"/>
    <s v="OK"/>
    <d v="2026-06-06T00:00:00"/>
    <s v="2026-06-05T21:00:00Z"/>
    <n v="13.318750000000001"/>
    <x v="0"/>
  </r>
  <r>
    <n v="0.3"/>
    <s v="OK"/>
    <d v="2026-06-06T01:00:00"/>
    <s v="2026-06-05T22:00:00Z"/>
    <n v="9.6457499999999996"/>
    <x v="1"/>
  </r>
  <r>
    <n v="0.28000000000000003"/>
    <s v="OK"/>
    <d v="2026-06-06T02:00:00"/>
    <s v="2026-06-05T23:00:00Z"/>
    <n v="8.7210000000000001"/>
    <x v="2"/>
  </r>
  <r>
    <n v="0.21"/>
    <s v="OK"/>
    <d v="2026-06-06T03:00:00"/>
    <s v="2026-06-06T00:00:00Z"/>
    <n v="11.616000000000001"/>
    <x v="3"/>
  </r>
  <r>
    <n v="0.27"/>
    <s v="OK"/>
    <d v="2026-06-06T04:00:00"/>
    <s v="2026-06-06T01:00:00Z"/>
    <n v="12.58075"/>
    <x v="4"/>
  </r>
  <r>
    <n v="0.25"/>
    <s v="OK"/>
    <d v="2026-06-06T05:00:00"/>
    <s v="2026-06-06T02:00:00Z"/>
    <n v="12.5495"/>
    <x v="5"/>
  </r>
  <r>
    <n v="1.52"/>
    <s v="OK"/>
    <d v="2026-06-06T06:00:00"/>
    <s v="2026-06-06T03:00:00Z"/>
    <n v="13.43975"/>
    <x v="6"/>
  </r>
  <r>
    <n v="0.45"/>
    <s v="OK"/>
    <d v="2026-06-06T07:00:00"/>
    <s v="2026-06-06T04:00:00Z"/>
    <n v="13.618499999999999"/>
    <x v="7"/>
  </r>
  <r>
    <n v="0.53"/>
    <s v="OK"/>
    <d v="2026-06-06T08:00:00"/>
    <s v="2026-06-06T05:00:00Z"/>
    <n v="12.486499999999999"/>
    <x v="8"/>
  </r>
  <r>
    <n v="1.52"/>
    <s v="OK"/>
    <d v="2026-06-06T09:00:00"/>
    <s v="2026-06-06T06:00:00Z"/>
    <n v="9.7505000000000006"/>
    <x v="9"/>
  </r>
  <r>
    <n v="2.4700000000000002"/>
    <s v="OK"/>
    <d v="2026-06-06T10:00:00"/>
    <s v="2026-06-06T07:00:00Z"/>
    <n v="6.5324999999999998"/>
    <x v="10"/>
  </r>
  <r>
    <n v="3.22"/>
    <s v="OK"/>
    <d v="2026-06-06T11:00:00"/>
    <s v="2026-06-06T08:00:00Z"/>
    <n v="5.2489999999999988"/>
    <x v="11"/>
  </r>
  <r>
    <n v="0.8"/>
    <s v="OK"/>
    <d v="2026-06-06T12:00:00"/>
    <s v="2026-06-06T09:00:00Z"/>
    <n v="4.7987500000000001"/>
    <x v="12"/>
  </r>
  <r>
    <n v="0.3"/>
    <s v="OK"/>
    <d v="2026-06-06T13:00:00"/>
    <s v="2026-06-06T10:00:00Z"/>
    <n v="4.8072499999999998"/>
    <x v="13"/>
  </r>
  <r>
    <n v="0.35"/>
    <s v="OK"/>
    <d v="2026-06-06T14:00:00"/>
    <s v="2026-06-06T11:00:00Z"/>
    <n v="4.5887499999999992"/>
    <x v="14"/>
  </r>
  <r>
    <n v="0.26"/>
    <s v="OK"/>
    <d v="2026-06-06T15:00:00"/>
    <s v="2026-06-06T12:00:00Z"/>
    <n v="4.5112500000000004"/>
    <x v="15"/>
  </r>
  <r>
    <n v="0.39"/>
    <s v="OK"/>
    <d v="2026-06-06T16:00:00"/>
    <s v="2026-06-06T13:00:00Z"/>
    <n v="4.4132500000000006"/>
    <x v="16"/>
  </r>
  <r>
    <n v="0.31"/>
    <s v="OK"/>
    <d v="2026-06-06T17:00:00"/>
    <s v="2026-06-06T14:00:00Z"/>
    <n v="5.9007500000000004"/>
    <x v="17"/>
  </r>
  <r>
    <n v="0.36"/>
    <s v="OK"/>
    <d v="2026-06-06T18:00:00"/>
    <s v="2026-06-06T15:00:00Z"/>
    <n v="10.465249999999999"/>
    <x v="18"/>
  </r>
  <r>
    <n v="3.26"/>
    <s v="OK"/>
    <d v="2026-06-06T19:00:00"/>
    <s v="2026-06-06T16:00:00Z"/>
    <n v="13.572500000000002"/>
    <x v="19"/>
  </r>
  <r>
    <n v="0.83"/>
    <s v="OK"/>
    <d v="2026-06-06T20:00:00"/>
    <s v="2026-06-06T17:00:00Z"/>
    <n v="11.8955"/>
    <x v="20"/>
  </r>
  <r>
    <n v="0.35"/>
    <s v="OK"/>
    <d v="2026-06-06T21:00:00"/>
    <s v="2026-06-06T18:00:00Z"/>
    <n v="7.6912500000000001"/>
    <x v="21"/>
  </r>
  <r>
    <n v="2.29"/>
    <s v="OK"/>
    <d v="2026-06-06T22:00:00"/>
    <s v="2026-06-06T19:00:00Z"/>
    <n v="6.2755000000000001"/>
    <x v="22"/>
  </r>
  <r>
    <n v="0.72"/>
    <s v="OK"/>
    <d v="2026-06-06T23:00:00"/>
    <s v="2026-06-06T20:00:00Z"/>
    <n v="5.0997500000000002"/>
    <x v="23"/>
  </r>
  <r>
    <n v="0.37"/>
    <s v="OK"/>
    <d v="2026-06-07T00:00:00"/>
    <s v="2026-06-06T21:00:00Z"/>
    <n v="3.0787500000000003"/>
    <x v="0"/>
  </r>
  <r>
    <n v="1.04"/>
    <s v="OK"/>
    <d v="2026-06-07T01:00:00"/>
    <s v="2026-06-06T22:00:00Z"/>
    <n v="0.69725000000000004"/>
    <x v="1"/>
  </r>
  <r>
    <n v="1.22"/>
    <s v="OK"/>
    <d v="2026-06-07T02:00:00"/>
    <s v="2026-06-06T23:00:00Z"/>
    <n v="0.61524999999999996"/>
    <x v="2"/>
  </r>
  <r>
    <n v="0.4"/>
    <s v="OK"/>
    <d v="2026-06-07T03:00:00"/>
    <s v="2026-06-07T00:00:00Z"/>
    <n v="0.60675000000000001"/>
    <x v="3"/>
  </r>
  <r>
    <n v="0.28999999999999998"/>
    <s v="OK"/>
    <d v="2026-06-07T04:00:00"/>
    <s v="2026-06-07T01:00:00Z"/>
    <n v="0.64074999999999993"/>
    <x v="4"/>
  </r>
  <r>
    <n v="0.35"/>
    <s v="OK"/>
    <d v="2026-06-07T05:00:00"/>
    <s v="2026-06-07T02:00:00Z"/>
    <n v="0.78025000000000011"/>
    <x v="5"/>
  </r>
  <r>
    <n v="0.28999999999999998"/>
    <s v="OK"/>
    <d v="2026-06-07T06:00:00"/>
    <s v="2026-06-07T03:00:00Z"/>
    <n v="1.1652499999999999"/>
    <x v="6"/>
  </r>
  <r>
    <n v="0.4"/>
    <s v="OK"/>
    <d v="2026-06-07T07:00:00"/>
    <s v="2026-06-07T04:00:00Z"/>
    <n v="0.62350000000000005"/>
    <x v="7"/>
  </r>
  <r>
    <n v="1.73"/>
    <s v="OK"/>
    <d v="2026-06-07T08:00:00"/>
    <s v="2026-06-07T05:00:00Z"/>
    <n v="0.13449999999999998"/>
    <x v="8"/>
  </r>
  <r>
    <n v="1.91"/>
    <s v="OK"/>
    <d v="2026-06-07T09:00:00"/>
    <s v="2026-06-07T06:00:00Z"/>
    <n v="0.18475000000000003"/>
    <x v="9"/>
  </r>
  <r>
    <n v="2.2400000000000002"/>
    <s v="OK"/>
    <d v="2026-06-07T10:00:00"/>
    <s v="2026-06-07T07:00:00Z"/>
    <n v="0.16"/>
    <x v="10"/>
  </r>
  <r>
    <n v="2.68"/>
    <s v="OK"/>
    <d v="2026-06-07T11:00:00"/>
    <s v="2026-06-07T08:00:00Z"/>
    <n v="0.13949999999999999"/>
    <x v="11"/>
  </r>
  <r>
    <n v="1.53"/>
    <s v="OK"/>
    <d v="2026-06-07T12:00:00"/>
    <s v="2026-06-07T09:00:00Z"/>
    <n v="0.18050000000000002"/>
    <x v="12"/>
  </r>
  <r>
    <n v="0.76"/>
    <s v="OK"/>
    <d v="2026-06-07T13:00:00"/>
    <s v="2026-06-07T10:00:00Z"/>
    <n v="0.14624999999999999"/>
    <x v="13"/>
  </r>
  <r>
    <n v="0.41"/>
    <s v="OK"/>
    <d v="2026-06-07T14:00:00"/>
    <s v="2026-06-07T11:00:00Z"/>
    <n v="0.15425"/>
    <x v="14"/>
  </r>
  <r>
    <n v="0.71"/>
    <s v="OK"/>
    <d v="2026-06-07T15:00:00"/>
    <s v="2026-06-07T12:00:00Z"/>
    <n v="0.13350000000000001"/>
    <x v="15"/>
  </r>
  <r>
    <n v="0.61"/>
    <s v="OK"/>
    <d v="2026-06-07T16:00:00"/>
    <s v="2026-06-07T13:00:00Z"/>
    <n v="0.15325"/>
    <x v="16"/>
  </r>
  <r>
    <n v="1.66"/>
    <s v="OK"/>
    <d v="2026-06-07T17:00:00"/>
    <s v="2026-06-07T14:00:00Z"/>
    <n v="0.47850000000000004"/>
    <x v="17"/>
  </r>
  <r>
    <n v="2.14"/>
    <s v="OK"/>
    <d v="2026-06-07T18:00:00"/>
    <s v="2026-06-07T15:00:00Z"/>
    <n v="1.0485"/>
    <x v="18"/>
  </r>
  <r>
    <n v="1.44"/>
    <s v="OK"/>
    <d v="2026-06-07T19:00:00"/>
    <s v="2026-06-07T16:00:00Z"/>
    <n v="5.8007499999999999"/>
    <x v="19"/>
  </r>
  <r>
    <n v="3.3"/>
    <s v="OK"/>
    <d v="2026-06-07T20:00:00"/>
    <s v="2026-06-07T17:00:00Z"/>
    <n v="6.3352499999999994"/>
    <x v="20"/>
  </r>
  <r>
    <n v="0.44"/>
    <s v="OK"/>
    <d v="2026-06-07T21:00:00"/>
    <s v="2026-06-07T18:00:00Z"/>
    <n v="6.1604999999999999"/>
    <x v="21"/>
  </r>
  <r>
    <n v="0.41"/>
    <s v="OK"/>
    <d v="2026-06-07T22:00:00"/>
    <s v="2026-06-07T19:00:00Z"/>
    <n v="5.8252500000000005"/>
    <x v="22"/>
  </r>
  <r>
    <n v="0.32"/>
    <s v="OK"/>
    <d v="2026-06-07T23:00:00"/>
    <s v="2026-06-07T20:00:00Z"/>
    <n v="5.2335000000000003"/>
    <x v="23"/>
  </r>
  <r>
    <n v="0.36"/>
    <s v="OK"/>
    <d v="2026-06-08T00:00:00"/>
    <s v="2026-06-07T21:00:00Z"/>
    <n v="4.4420000000000002"/>
    <x v="0"/>
  </r>
  <r>
    <n v="0.34"/>
    <s v="OK"/>
    <d v="2026-06-08T01:00:00"/>
    <s v="2026-06-07T22:00:00Z"/>
    <n v="4.7592499999999998"/>
    <x v="1"/>
  </r>
  <r>
    <n v="0.42"/>
    <s v="OK"/>
    <d v="2026-06-08T02:00:00"/>
    <s v="2026-06-07T23:00:00Z"/>
    <n v="4.7279999999999998"/>
    <x v="2"/>
  </r>
  <r>
    <n v="0.31"/>
    <s v="OK"/>
    <d v="2026-06-08T03:00:00"/>
    <s v="2026-06-08T00:00:00Z"/>
    <n v="4.5782499999999997"/>
    <x v="3"/>
  </r>
  <r>
    <n v="1.87"/>
    <s v="OK"/>
    <d v="2026-06-08T04:00:00"/>
    <s v="2026-06-08T01:00:00Z"/>
    <n v="4.851"/>
    <x v="4"/>
  </r>
  <r>
    <n v="0.46"/>
    <s v="OK"/>
    <d v="2026-06-08T05:00:00"/>
    <s v="2026-06-08T02:00:00Z"/>
    <n v="5.5587499999999999"/>
    <x v="5"/>
  </r>
  <r>
    <n v="0.49"/>
    <s v="OK"/>
    <d v="2026-06-08T06:00:00"/>
    <s v="2026-06-08T03:00:00Z"/>
    <n v="8.65625"/>
    <x v="6"/>
  </r>
  <r>
    <n v="0.47"/>
    <s v="OK"/>
    <d v="2026-06-08T07:00:00"/>
    <s v="2026-06-08T04:00:00Z"/>
    <n v="12.09"/>
    <x v="7"/>
  </r>
  <r>
    <n v="0.38"/>
    <s v="OK"/>
    <d v="2026-06-08T08:00:00"/>
    <s v="2026-06-08T05:00:00Z"/>
    <n v="17.5015"/>
    <x v="8"/>
  </r>
  <r>
    <n v="0.41"/>
    <s v="OK"/>
    <d v="2026-06-08T09:00:00"/>
    <s v="2026-06-08T06:00:00Z"/>
    <n v="16.457249999999998"/>
    <x v="9"/>
  </r>
  <r>
    <n v="0.39"/>
    <s v="OK"/>
    <d v="2026-06-08T10:00:00"/>
    <s v="2026-06-08T07:00:00Z"/>
    <n v="14.365500000000001"/>
    <x v="10"/>
  </r>
  <r>
    <n v="2.04"/>
    <s v="OK"/>
    <d v="2026-06-08T11:00:00"/>
    <s v="2026-06-08T08:00:00Z"/>
    <n v="12.648000000000001"/>
    <x v="11"/>
  </r>
  <r>
    <n v="0.57999999999999996"/>
    <s v="OK"/>
    <d v="2026-06-08T12:00:00"/>
    <s v="2026-06-08T09:00:00Z"/>
    <n v="10.983499999999999"/>
    <x v="12"/>
  </r>
  <r>
    <n v="0.5"/>
    <s v="OK"/>
    <d v="2026-06-08T13:00:00"/>
    <s v="2026-06-08T10:00:00Z"/>
    <n v="11.320499999999999"/>
    <x v="13"/>
  </r>
  <r>
    <n v="1.1200000000000001"/>
    <s v="OK"/>
    <d v="2026-06-08T14:00:00"/>
    <s v="2026-06-08T11:00:00Z"/>
    <n v="10.78575"/>
    <x v="14"/>
  </r>
  <r>
    <n v="0.67"/>
    <s v="OK"/>
    <d v="2026-06-08T15:00:00"/>
    <s v="2026-06-08T12:00:00Z"/>
    <n v="10.96325"/>
    <x v="15"/>
  </r>
  <r>
    <n v="1"/>
    <s v="OK"/>
    <d v="2026-06-08T16:00:00"/>
    <s v="2026-06-08T13:00:00Z"/>
    <n v="12.17475"/>
    <x v="16"/>
  </r>
  <r>
    <n v="1.51"/>
    <s v="OK"/>
    <d v="2026-06-08T17:00:00"/>
    <s v="2026-06-08T14:00:00Z"/>
    <n v="13.327500000000001"/>
    <x v="17"/>
  </r>
  <r>
    <n v="1.73"/>
    <s v="OK"/>
    <d v="2026-06-08T18:00:00"/>
    <s v="2026-06-08T15:00:00Z"/>
    <n v="16.316499999999998"/>
    <x v="18"/>
  </r>
  <r>
    <n v="0.64"/>
    <s v="OK"/>
    <d v="2026-06-08T19:00:00"/>
    <s v="2026-06-08T16:00:00Z"/>
    <n v="19.817500000000003"/>
    <x v="19"/>
  </r>
  <r>
    <n v="3.75"/>
    <s v="OK"/>
    <d v="2026-06-08T20:00:00"/>
    <s v="2026-06-08T17:00:00Z"/>
    <n v="25.840999999999998"/>
    <x v="20"/>
  </r>
  <r>
    <n v="2.33"/>
    <s v="OK"/>
    <d v="2026-06-08T21:00:00"/>
    <s v="2026-06-08T18:00:00Z"/>
    <n v="23.165749999999999"/>
    <x v="21"/>
  </r>
  <r>
    <n v="0.61"/>
    <s v="OK"/>
    <d v="2026-06-08T22:00:00"/>
    <s v="2026-06-08T19:00:00Z"/>
    <n v="22.916499999999999"/>
    <x v="22"/>
  </r>
  <r>
    <n v="0.38"/>
    <s v="OK"/>
    <d v="2026-06-08T23:00:00"/>
    <s v="2026-06-08T20:00:00Z"/>
    <n v="18.586749999999999"/>
    <x v="23"/>
  </r>
  <r>
    <n v="0.43"/>
    <s v="OK"/>
    <d v="2026-06-09T00:00:00"/>
    <s v="2026-06-08T21:00:00Z"/>
    <n v="13.093"/>
    <x v="0"/>
  </r>
  <r>
    <n v="0.34"/>
    <s v="OK"/>
    <d v="2026-06-09T01:00:00"/>
    <s v="2026-06-08T22:00:00Z"/>
    <n v="12.598749999999999"/>
    <x v="1"/>
  </r>
  <r>
    <n v="0.38"/>
    <s v="OK"/>
    <d v="2026-06-09T02:00:00"/>
    <s v="2026-06-08T23:00:00Z"/>
    <n v="11.72875"/>
    <x v="2"/>
  </r>
  <r>
    <n v="0.31"/>
    <s v="OK"/>
    <d v="2026-06-09T03:00:00"/>
    <s v="2026-06-09T00:00:00Z"/>
    <n v="11.07025"/>
    <x v="3"/>
  </r>
  <r>
    <n v="0.41"/>
    <s v="OK"/>
    <d v="2026-06-09T04:00:00"/>
    <s v="2026-06-09T01:00:00Z"/>
    <n v="11.108749999999999"/>
    <x v="4"/>
  </r>
  <r>
    <n v="0.57999999999999996"/>
    <s v="OK"/>
    <d v="2026-06-09T05:00:00"/>
    <s v="2026-06-09T02:00:00Z"/>
    <n v="11.175750000000001"/>
    <x v="5"/>
  </r>
  <r>
    <n v="2.27"/>
    <s v="OK"/>
    <d v="2026-06-09T06:00:00"/>
    <s v="2026-06-09T03:00:00Z"/>
    <n v="14.248750000000001"/>
    <x v="6"/>
  </r>
  <r>
    <n v="0.49"/>
    <s v="OK"/>
    <d v="2026-06-09T07:00:00"/>
    <s v="2026-06-09T04:00:00Z"/>
    <n v="17.34975"/>
    <x v="7"/>
  </r>
  <r>
    <n v="0.39"/>
    <s v="OK"/>
    <d v="2026-06-09T08:00:00"/>
    <s v="2026-06-09T05:00:00Z"/>
    <n v="18.422249999999998"/>
    <x v="8"/>
  </r>
  <r>
    <n v="0.38"/>
    <s v="OK"/>
    <d v="2026-06-09T09:00:00"/>
    <s v="2026-06-09T06:00:00Z"/>
    <n v="16.407499999999999"/>
    <x v="9"/>
  </r>
  <r>
    <n v="0.37"/>
    <s v="OK"/>
    <d v="2026-06-09T10:00:00"/>
    <s v="2026-06-09T07:00:00Z"/>
    <n v="14.076750000000001"/>
    <x v="10"/>
  </r>
  <r>
    <n v="0.41"/>
    <s v="OK"/>
    <d v="2026-06-09T11:00:00"/>
    <s v="2026-06-09T08:00:00Z"/>
    <n v="11.30325"/>
    <x v="11"/>
  </r>
  <r>
    <n v="0.33"/>
    <s v="OK"/>
    <d v="2026-06-09T12:00:00"/>
    <s v="2026-06-09T09:00:00Z"/>
    <n v="8.6230000000000011"/>
    <x v="12"/>
  </r>
  <r>
    <n v="0.34"/>
    <s v="OK"/>
    <d v="2026-06-09T13:00:00"/>
    <s v="2026-06-09T10:00:00Z"/>
    <n v="5.60825"/>
    <x v="13"/>
  </r>
  <r>
    <n v="0.46"/>
    <s v="OK"/>
    <d v="2026-06-09T14:00:00"/>
    <s v="2026-06-09T11:00:00Z"/>
    <n v="5.3810000000000002"/>
    <x v="14"/>
  </r>
  <r>
    <n v="0.52"/>
    <s v="OK"/>
    <d v="2026-06-09T15:00:00"/>
    <s v="2026-06-09T12:00:00Z"/>
    <n v="5.0984999999999996"/>
    <x v="15"/>
  </r>
  <r>
    <n v="2.29"/>
    <s v="OK"/>
    <d v="2026-06-09T16:00:00"/>
    <s v="2026-06-09T13:00:00Z"/>
    <n v="5.0207499999999996"/>
    <x v="16"/>
  </r>
  <r>
    <n v="0.75"/>
    <s v="OK"/>
    <d v="2026-06-09T17:00:00"/>
    <s v="2026-06-09T14:00:00Z"/>
    <n v="5.6705000000000005"/>
    <x v="17"/>
  </r>
  <r>
    <n v="0.48"/>
    <s v="OK"/>
    <d v="2026-06-09T18:00:00"/>
    <s v="2026-06-09T15:00:00Z"/>
    <n v="12.016"/>
    <x v="18"/>
  </r>
  <r>
    <n v="2.94"/>
    <s v="OK"/>
    <d v="2026-06-09T19:00:00"/>
    <s v="2026-06-09T16:00:00Z"/>
    <n v="16.920749999999998"/>
    <x v="19"/>
  </r>
  <r>
    <n v="1.2"/>
    <s v="OK"/>
    <d v="2026-06-09T20:00:00"/>
    <s v="2026-06-09T17:00:00Z"/>
    <n v="18.548250000000003"/>
    <x v="20"/>
  </r>
  <r>
    <n v="2.8"/>
    <s v="OK"/>
    <d v="2026-06-09T21:00:00"/>
    <s v="2026-06-09T18:00:00Z"/>
    <n v="13.395250000000001"/>
    <x v="21"/>
  </r>
  <r>
    <n v="0.64"/>
    <s v="OK"/>
    <d v="2026-06-09T22:00:00"/>
    <s v="2026-06-09T19:00:00Z"/>
    <n v="8.7802500000000006"/>
    <x v="22"/>
  </r>
  <r>
    <n v="0.42"/>
    <s v="OK"/>
    <d v="2026-06-09T23:00:00"/>
    <s v="2026-06-09T20:00:00Z"/>
    <n v="6.5145"/>
    <x v="23"/>
  </r>
  <r>
    <n v="0.36"/>
    <s v="OK"/>
    <d v="2026-06-10T00:00:00"/>
    <s v="2026-06-09T21:00:00Z"/>
    <n v="5.6717499999999994"/>
    <x v="0"/>
  </r>
  <r>
    <n v="0.3"/>
    <s v="OK"/>
    <d v="2026-06-10T01:00:00"/>
    <s v="2026-06-09T22:00:00Z"/>
    <n v="5.0202499999999999"/>
    <x v="1"/>
  </r>
  <r>
    <n v="0.37"/>
    <s v="OK"/>
    <d v="2026-06-10T02:00:00"/>
    <s v="2026-06-09T23:00:00Z"/>
    <n v="4.8239999999999998"/>
    <x v="2"/>
  </r>
  <r>
    <n v="1.39"/>
    <s v="OK"/>
    <d v="2026-06-10T03:00:00"/>
    <s v="2026-06-10T00:00:00Z"/>
    <n v="4.8000000000000007"/>
    <x v="3"/>
  </r>
  <r>
    <n v="0.75"/>
    <s v="OK"/>
    <d v="2026-06-10T04:00:00"/>
    <s v="2026-06-10T01:00:00Z"/>
    <n v="4.8654999999999999"/>
    <x v="4"/>
  </r>
  <r>
    <n v="0.39"/>
    <s v="OK"/>
    <d v="2026-06-10T05:00:00"/>
    <s v="2026-06-10T02:00:00Z"/>
    <n v="4.7210000000000001"/>
    <x v="5"/>
  </r>
  <r>
    <n v="0.43"/>
    <s v="OK"/>
    <d v="2026-06-10T06:00:00"/>
    <s v="2026-06-10T03:00:00Z"/>
    <n v="5.6105"/>
    <x v="6"/>
  </r>
  <r>
    <n v="0.54"/>
    <s v="OK"/>
    <d v="2026-06-10T07:00:00"/>
    <s v="2026-06-10T04:00:00Z"/>
    <n v="6.5674999999999999"/>
    <x v="7"/>
  </r>
  <r>
    <n v="0.56999999999999995"/>
    <s v="OK"/>
    <d v="2026-06-10T08:00:00"/>
    <s v="2026-06-10T05:00:00Z"/>
    <n v="7.7120000000000006"/>
    <x v="8"/>
  </r>
  <r>
    <n v="0.48"/>
    <s v="OK"/>
    <d v="2026-06-10T09:00:00"/>
    <s v="2026-06-10T06:00:00Z"/>
    <n v="7.3875000000000002"/>
    <x v="9"/>
  </r>
  <r>
    <n v="1.18"/>
    <s v="OK"/>
    <d v="2026-06-10T10:00:00"/>
    <s v="2026-06-10T07:00:00Z"/>
    <n v="5.6310000000000002"/>
    <x v="10"/>
  </r>
  <r>
    <n v="3.15"/>
    <s v="OK"/>
    <d v="2026-06-10T11:00:00"/>
    <s v="2026-06-10T08:00:00Z"/>
    <n v="4.6385000000000005"/>
    <x v="11"/>
  </r>
  <r>
    <n v="0.4"/>
    <s v="OK"/>
    <d v="2026-06-10T12:00:00"/>
    <s v="2026-06-10T09:00:00Z"/>
    <n v="3.4072499999999999"/>
    <x v="12"/>
  </r>
  <r>
    <n v="0.35"/>
    <s v="OK"/>
    <d v="2026-06-10T13:00:00"/>
    <s v="2026-06-10T10:00:00Z"/>
    <n v="2.4472499999999999"/>
    <x v="13"/>
  </r>
  <r>
    <n v="0.35"/>
    <s v="OK"/>
    <d v="2026-06-10T14:00:00"/>
    <s v="2026-06-10T11:00:00Z"/>
    <n v="1.752"/>
    <x v="14"/>
  </r>
  <r>
    <n v="0.4"/>
    <s v="OK"/>
    <d v="2026-06-10T15:00:00"/>
    <s v="2026-06-10T12:00:00Z"/>
    <n v="1.2782499999999999"/>
    <x v="15"/>
  </r>
  <r>
    <n v="0.53"/>
    <s v="OK"/>
    <d v="2026-06-10T16:00:00"/>
    <s v="2026-06-10T13:00:00Z"/>
    <n v="0.93199999999999994"/>
    <x v="16"/>
  </r>
  <r>
    <n v="1.59"/>
    <s v="OK"/>
    <d v="2026-06-10T17:00:00"/>
    <s v="2026-06-10T14:00:00Z"/>
    <n v="0.89999999999999991"/>
    <x v="17"/>
  </r>
  <r>
    <n v="3.16"/>
    <s v="OK"/>
    <d v="2026-06-10T18:00:00"/>
    <s v="2026-06-10T15:00:00Z"/>
    <n v="1.3130000000000002"/>
    <x v="18"/>
  </r>
  <r>
    <n v="2.46"/>
    <s v="OK"/>
    <d v="2026-06-10T19:00:00"/>
    <s v="2026-06-10T16:00:00Z"/>
    <n v="2.2999999999999998"/>
    <x v="19"/>
  </r>
  <r>
    <n v="3.74"/>
    <s v="OK"/>
    <d v="2026-06-10T20:00:00"/>
    <s v="2026-06-10T17:00:00Z"/>
    <n v="2.9749999999999996"/>
    <x v="20"/>
  </r>
  <r>
    <n v="1.54"/>
    <s v="OK"/>
    <d v="2026-06-10T21:00:00"/>
    <s v="2026-06-10T18:00:00Z"/>
    <n v="2.98"/>
    <x v="21"/>
  </r>
  <r>
    <n v="1.22"/>
    <s v="OK"/>
    <d v="2026-06-10T22:00:00"/>
    <s v="2026-06-10T19:00:00Z"/>
    <n v="2.9472499999999999"/>
    <x v="22"/>
  </r>
  <r>
    <n v="0.3"/>
    <s v="OK"/>
    <d v="2026-06-10T23:00:00"/>
    <s v="2026-06-10T20:00:00Z"/>
    <n v="2.72925"/>
    <x v="23"/>
  </r>
  <r>
    <n v="0.38"/>
    <s v="OK"/>
    <d v="2026-06-11T00:00:00"/>
    <s v="2026-06-10T21:00:00Z"/>
    <n v="2.0567500000000001"/>
    <x v="0"/>
  </r>
  <r>
    <n v="0.37"/>
    <s v="OK"/>
    <d v="2026-06-11T01:00:00"/>
    <s v="2026-06-10T22:00:00Z"/>
    <n v="0.52799999999999991"/>
    <x v="1"/>
  </r>
  <r>
    <n v="0.38"/>
    <s v="OK"/>
    <d v="2026-06-11T02:00:00"/>
    <s v="2026-06-10T23:00:00Z"/>
    <n v="0.48974999999999996"/>
    <x v="2"/>
  </r>
  <r>
    <n v="0.37"/>
    <s v="OK"/>
    <d v="2026-06-11T03:00:00"/>
    <s v="2026-06-11T00:00:00Z"/>
    <n v="0.50900000000000001"/>
    <x v="3"/>
  </r>
  <r>
    <n v="0.52"/>
    <s v="OK"/>
    <d v="2026-06-11T04:00:00"/>
    <s v="2026-06-11T01:00:00Z"/>
    <n v="0.54699999999999993"/>
    <x v="4"/>
  </r>
  <r>
    <n v="0.55000000000000004"/>
    <s v="OK"/>
    <d v="2026-06-11T05:00:00"/>
    <s v="2026-06-11T02:00:00Z"/>
    <n v="0.89224999999999999"/>
    <x v="5"/>
  </r>
  <r>
    <n v="2.16"/>
    <s v="OK"/>
    <d v="2026-06-11T06:00:00"/>
    <s v="2026-06-11T03:00:00Z"/>
    <n v="3.448"/>
    <x v="6"/>
  </r>
  <r>
    <n v="0.28000000000000003"/>
    <s v="OK"/>
    <d v="2026-06-11T07:00:00"/>
    <s v="2026-06-11T04:00:00Z"/>
    <n v="5.0209999999999999"/>
    <x v="7"/>
  </r>
  <r>
    <n v="0.49"/>
    <s v="OK"/>
    <d v="2026-06-11T08:00:00"/>
    <s v="2026-06-11T05:00:00Z"/>
    <n v="5.5887500000000001"/>
    <x v="8"/>
  </r>
  <r>
    <n v="0.36"/>
    <s v="OK"/>
    <d v="2026-06-11T09:00:00"/>
    <s v="2026-06-11T06:00:00Z"/>
    <n v="5.7457500000000001"/>
    <x v="9"/>
  </r>
  <r>
    <n v="0.36"/>
    <s v="OK"/>
    <d v="2026-06-11T10:00:00"/>
    <s v="2026-06-11T07:00:00Z"/>
    <n v="5.8567499999999999"/>
    <x v="10"/>
  </r>
  <r>
    <n v="0.32"/>
    <s v="OK"/>
    <d v="2026-06-11T11:00:00"/>
    <s v="2026-06-11T08:00:00Z"/>
    <n v="6.5317499999999997"/>
    <x v="11"/>
  </r>
  <r>
    <n v="0.35"/>
    <s v="OK"/>
    <d v="2026-06-11T12:00:00"/>
    <s v="2026-06-11T09:00:00Z"/>
    <n v="6.9870000000000001"/>
    <x v="12"/>
  </r>
  <r>
    <n v="0.35"/>
    <s v="OK"/>
    <d v="2026-06-11T13:00:00"/>
    <s v="2026-06-11T10:00:00Z"/>
    <n v="7.6035000000000004"/>
    <x v="13"/>
  </r>
  <r>
    <n v="0.47"/>
    <s v="OK"/>
    <d v="2026-06-11T14:00:00"/>
    <s v="2026-06-11T11:00:00Z"/>
    <n v="7.1707499999999991"/>
    <x v="14"/>
  </r>
  <r>
    <n v="0.26"/>
    <s v="OK"/>
    <d v="2026-06-11T15:00:00"/>
    <s v="2026-06-11T12:00:00Z"/>
    <n v="6.1935000000000002"/>
    <x v="15"/>
  </r>
  <r>
    <n v="0.51"/>
    <s v="OK"/>
    <d v="2026-06-11T16:00:00"/>
    <s v="2026-06-11T13:00:00Z"/>
    <n v="7.8034999999999997"/>
    <x v="16"/>
  </r>
  <r>
    <n v="1.84"/>
    <s v="OK"/>
    <d v="2026-06-11T17:00:00"/>
    <s v="2026-06-11T14:00:00Z"/>
    <n v="10.7285"/>
    <x v="17"/>
  </r>
  <r>
    <n v="0.65"/>
    <s v="OK"/>
    <d v="2026-06-11T18:00:00"/>
    <s v="2026-06-11T15:00:00Z"/>
    <n v="14.383749999999999"/>
    <x v="18"/>
  </r>
  <r>
    <n v="1.96"/>
    <s v="OK"/>
    <d v="2026-06-11T19:00:00"/>
    <s v="2026-06-11T16:00:00Z"/>
    <n v="17.543749999999999"/>
    <x v="19"/>
  </r>
  <r>
    <n v="4.37"/>
    <s v="OK"/>
    <d v="2026-06-11T20:00:00"/>
    <s v="2026-06-11T17:00:00Z"/>
    <n v="18.98075"/>
    <x v="20"/>
  </r>
  <r>
    <n v="4.2300000000000004"/>
    <s v="OK"/>
    <d v="2026-06-11T21:00:00"/>
    <s v="2026-06-11T18:00:00Z"/>
    <n v="19.0745"/>
    <x v="21"/>
  </r>
  <r>
    <n v="1.25"/>
    <s v="OK"/>
    <d v="2026-06-11T22:00:00"/>
    <s v="2026-06-11T19:00:00Z"/>
    <n v="17.448"/>
    <x v="22"/>
  </r>
  <r>
    <n v="0.41"/>
    <s v="OK"/>
    <d v="2026-06-11T23:00:00"/>
    <s v="2026-06-11T20:00:00Z"/>
    <n v="11.59225"/>
    <x v="23"/>
  </r>
  <r>
    <n v="0.43"/>
    <s v="OK"/>
    <d v="2026-06-12T00:00:00"/>
    <s v="2026-06-11T21:00:00Z"/>
    <n v="9.8007500000000007"/>
    <x v="0"/>
  </r>
  <r>
    <n v="0.39"/>
    <s v="OK"/>
    <d v="2026-06-12T01:00:00"/>
    <s v="2026-06-11T22:00:00Z"/>
    <n v="5.9892500000000002"/>
    <x v="1"/>
  </r>
  <r>
    <n v="0.39"/>
    <s v="OK"/>
    <d v="2026-06-12T02:00:00"/>
    <s v="2026-06-11T23:00:00Z"/>
    <n v="5.1812500000000004"/>
    <x v="2"/>
  </r>
  <r>
    <n v="0.37"/>
    <s v="OK"/>
    <d v="2026-06-12T03:00:00"/>
    <s v="2026-06-12T00:00:00Z"/>
    <n v="4.9312500000000004"/>
    <x v="3"/>
  </r>
  <r>
    <n v="0.5"/>
    <s v="OK"/>
    <d v="2026-06-12T04:00:00"/>
    <s v="2026-06-12T01:00:00Z"/>
    <n v="4.9157500000000001"/>
    <x v="4"/>
  </r>
  <r>
    <n v="0.67"/>
    <s v="OK"/>
    <d v="2026-06-12T05:00:00"/>
    <s v="2026-06-12T02:00:00Z"/>
    <n v="4.7612499999999995"/>
    <x v="5"/>
  </r>
  <r>
    <n v="2.39"/>
    <s v="OK"/>
    <d v="2026-06-12T06:00:00"/>
    <s v="2026-06-12T03:00:00Z"/>
    <n v="5.0289999999999999"/>
    <x v="6"/>
  </r>
  <r>
    <n v="1.28"/>
    <s v="OK"/>
    <d v="2026-06-12T07:00:00"/>
    <s v="2026-06-12T04:00:00Z"/>
    <n v="5.3879999999999999"/>
    <x v="7"/>
  </r>
  <r>
    <n v="0.4"/>
    <s v="OK"/>
    <d v="2026-06-12T08:00:00"/>
    <s v="2026-06-12T05:00:00Z"/>
    <n v="5.5745000000000005"/>
    <x v="8"/>
  </r>
  <r>
    <n v="0.49"/>
    <s v="OK"/>
    <d v="2026-06-12T09:00:00"/>
    <s v="2026-06-12T06:00:00Z"/>
    <n v="5.8369999999999997"/>
    <x v="9"/>
  </r>
  <r>
    <n v="0.34"/>
    <s v="OK"/>
    <d v="2026-06-12T10:00:00"/>
    <s v="2026-06-12T07:00:00Z"/>
    <n v="5.3904999999999994"/>
    <x v="10"/>
  </r>
  <r>
    <n v="0.47"/>
    <s v="OK"/>
    <d v="2026-06-12T11:00:00"/>
    <s v="2026-06-12T08:00:00Z"/>
    <n v="5.0659999999999989"/>
    <x v="11"/>
  </r>
  <r>
    <n v="0.41"/>
    <s v="OK"/>
    <d v="2026-06-12T12:00:00"/>
    <s v="2026-06-12T09:00:00Z"/>
    <n v="4.7562500000000005"/>
    <x v="12"/>
  </r>
  <r>
    <n v="0.38"/>
    <s v="OK"/>
    <d v="2026-06-12T13:00:00"/>
    <s v="2026-06-12T10:00:00Z"/>
    <n v="4.5907499999999999"/>
    <x v="13"/>
  </r>
  <r>
    <n v="0.45"/>
    <s v="OK"/>
    <d v="2026-06-12T14:00:00"/>
    <s v="2026-06-12T11:00:00Z"/>
    <n v="4.4492500000000001"/>
    <x v="14"/>
  </r>
  <r>
    <n v="0.43"/>
    <s v="OK"/>
    <d v="2026-06-12T15:00:00"/>
    <s v="2026-06-12T12:00:00Z"/>
    <n v="3.64175"/>
    <x v="15"/>
  </r>
  <r>
    <n v="0.49"/>
    <s v="OK"/>
    <d v="2026-06-12T16:00:00"/>
    <s v="2026-06-12T13:00:00Z"/>
    <n v="3.1764999999999999"/>
    <x v="16"/>
  </r>
  <r>
    <n v="0.72"/>
    <s v="OK"/>
    <d v="2026-06-12T17:00:00"/>
    <s v="2026-06-12T14:00:00Z"/>
    <n v="2.86625"/>
    <x v="17"/>
  </r>
  <r>
    <n v="2.2999999999999998"/>
    <s v="OK"/>
    <d v="2026-06-12T18:00:00"/>
    <s v="2026-06-12T15:00:00Z"/>
    <n v="3.1192500000000001"/>
    <x v="18"/>
  </r>
  <r>
    <n v="1.49"/>
    <s v="OK"/>
    <d v="2026-06-12T19:00:00"/>
    <s v="2026-06-12T16:00:00Z"/>
    <n v="3.30375"/>
    <x v="19"/>
  </r>
  <r>
    <n v="2.29"/>
    <s v="OK"/>
    <d v="2026-06-12T20:00:00"/>
    <s v="2026-06-12T17:00:00Z"/>
    <n v="3.8410000000000002"/>
    <x v="20"/>
  </r>
  <r>
    <n v="0.56000000000000005"/>
    <s v="OK"/>
    <d v="2026-06-12T21:00:00"/>
    <s v="2026-06-12T18:00:00Z"/>
    <n v="3.6022500000000002"/>
    <x v="21"/>
  </r>
  <r>
    <n v="0.4"/>
    <s v="OK"/>
    <d v="2026-06-12T22:00:00"/>
    <s v="2026-06-12T19:00:00Z"/>
    <n v="3.5534999999999997"/>
    <x v="22"/>
  </r>
  <r>
    <n v="0.4"/>
    <s v="OK"/>
    <d v="2026-06-12T23:00:00"/>
    <s v="2026-06-12T20:00:00Z"/>
    <n v="2.6630000000000003"/>
    <x v="23"/>
  </r>
  <r>
    <n v="1.98"/>
    <s v="OK"/>
    <d v="2026-06-13T00:00:00"/>
    <s v="2026-06-12T21:00:00Z"/>
    <n v="1.3704999999999998"/>
    <x v="0"/>
  </r>
  <r>
    <n v="0.39"/>
    <s v="OK"/>
    <d v="2026-06-13T01:00:00"/>
    <s v="2026-06-12T22:00:00Z"/>
    <n v="1.0867499999999999"/>
    <x v="1"/>
  </r>
  <r>
    <n v="0.36"/>
    <s v="OK"/>
    <d v="2026-06-13T02:00:00"/>
    <s v="2026-06-12T23:00:00Z"/>
    <n v="1.11375"/>
    <x v="2"/>
  </r>
  <r>
    <n v="0.38"/>
    <s v="OK"/>
    <d v="2026-06-13T03:00:00"/>
    <s v="2026-06-13T00:00:00Z"/>
    <n v="1.1040000000000001"/>
    <x v="3"/>
  </r>
  <r>
    <n v="0.41"/>
    <s v="OK"/>
    <d v="2026-06-13T04:00:00"/>
    <s v="2026-06-13T01:00:00Z"/>
    <n v="1.4625000000000001"/>
    <x v="4"/>
  </r>
  <r>
    <n v="0.84"/>
    <s v="OK"/>
    <d v="2026-06-13T05:00:00"/>
    <s v="2026-06-13T02:00:00Z"/>
    <n v="1.7915000000000001"/>
    <x v="5"/>
  </r>
  <r>
    <n v="0.43"/>
    <s v="OK"/>
    <d v="2026-06-13T06:00:00"/>
    <s v="2026-06-13T03:00:00Z"/>
    <n v="2.1887499999999998"/>
    <x v="6"/>
  </r>
  <r>
    <n v="0.34"/>
    <s v="OK"/>
    <d v="2026-06-13T07:00:00"/>
    <s v="2026-06-13T04:00:00Z"/>
    <n v="3.1369999999999996"/>
    <x v="7"/>
  </r>
  <r>
    <n v="0.78"/>
    <s v="OK"/>
    <d v="2026-06-13T08:00:00"/>
    <s v="2026-06-13T05:00:00Z"/>
    <n v="1.7224999999999999"/>
    <x v="8"/>
  </r>
  <r>
    <n v="2.5"/>
    <s v="OK"/>
    <d v="2026-06-13T09:00:00"/>
    <s v="2026-06-13T06:00:00Z"/>
    <n v="0.67025000000000001"/>
    <x v="9"/>
  </r>
  <r>
    <n v="0.53"/>
    <s v="OK"/>
    <d v="2026-06-13T10:00:00"/>
    <s v="2026-06-13T07:00:00Z"/>
    <n v="1.20825"/>
    <x v="10"/>
  </r>
  <r>
    <n v="0.35"/>
    <s v="OK"/>
    <d v="2026-06-13T11:00:00"/>
    <s v="2026-06-13T08:00:00Z"/>
    <n v="1.3115000000000001"/>
    <x v="11"/>
  </r>
  <r>
    <n v="1.68"/>
    <s v="OK"/>
    <d v="2026-06-13T12:00:00"/>
    <s v="2026-06-13T09:00:00Z"/>
    <n v="1.2829999999999999"/>
    <x v="12"/>
  </r>
  <r>
    <n v="1.01"/>
    <s v="OK"/>
    <d v="2026-06-13T13:00:00"/>
    <s v="2026-06-13T10:00:00Z"/>
    <n v="1.6999999999999997"/>
    <x v="13"/>
  </r>
  <r>
    <n v="0.41"/>
    <s v="OK"/>
    <d v="2026-06-13T14:00:00"/>
    <s v="2026-06-13T11:00:00Z"/>
    <n v="1.9392499999999999"/>
    <x v="14"/>
  </r>
  <r>
    <n v="0.94"/>
    <s v="OK"/>
    <d v="2026-06-13T15:00:00"/>
    <s v="2026-06-13T12:00:00Z"/>
    <n v="2.0602499999999999"/>
    <x v="15"/>
  </r>
  <r>
    <n v="1.03"/>
    <s v="OK"/>
    <d v="2026-06-13T16:00:00"/>
    <s v="2026-06-13T13:00:00Z"/>
    <n v="2.1364999999999998"/>
    <x v="16"/>
  </r>
  <r>
    <n v="3.58"/>
    <s v="OK"/>
    <d v="2026-06-13T17:00:00"/>
    <s v="2026-06-13T14:00:00Z"/>
    <n v="2.9664999999999999"/>
    <x v="17"/>
  </r>
  <r>
    <n v="1.49"/>
    <s v="OK"/>
    <d v="2026-06-13T18:00:00"/>
    <s v="2026-06-13T15:00:00Z"/>
    <n v="4.5207499999999996"/>
    <x v="18"/>
  </r>
  <r>
    <n v="1.1599999999999999"/>
    <s v="OK"/>
    <d v="2026-06-13T19:00:00"/>
    <s v="2026-06-13T16:00:00Z"/>
    <n v="4.923"/>
    <x v="19"/>
  </r>
  <r>
    <n v="1.98"/>
    <s v="OK"/>
    <d v="2026-06-13T20:00:00"/>
    <s v="2026-06-13T17:00:00Z"/>
    <n v="5.3635000000000002"/>
    <x v="20"/>
  </r>
  <r>
    <n v="0.52"/>
    <s v="OK"/>
    <d v="2026-06-13T21:00:00"/>
    <s v="2026-06-13T18:00:00Z"/>
    <n v="8.1675000000000004"/>
    <x v="21"/>
  </r>
  <r>
    <n v="0.49"/>
    <s v="OK"/>
    <d v="2026-06-13T22:00:00"/>
    <s v="2026-06-13T19:00:00Z"/>
    <n v="7.0207499999999996"/>
    <x v="22"/>
  </r>
  <r>
    <n v="0.3"/>
    <s v="OK"/>
    <d v="2026-06-13T23:00:00"/>
    <s v="2026-06-13T20:00:00Z"/>
    <n v="4.4124999999999996"/>
    <x v="23"/>
  </r>
  <r>
    <n v="0.38"/>
    <s v="OK"/>
    <d v="2026-06-14T00:00:00"/>
    <s v="2026-06-13T21:00:00Z"/>
    <n v="2.29"/>
    <x v="0"/>
  </r>
  <r>
    <n v="0.28000000000000003"/>
    <s v="OK"/>
    <d v="2026-06-14T01:00:00"/>
    <s v="2026-06-13T22:00:00Z"/>
    <n v="2.0517500000000002"/>
    <x v="1"/>
  </r>
  <r>
    <n v="0.32"/>
    <s v="OK"/>
    <d v="2026-06-14T02:00:00"/>
    <s v="2026-06-13T23:00:00Z"/>
    <n v="0.75675000000000003"/>
    <x v="2"/>
  </r>
  <r>
    <n v="0.56999999999999995"/>
    <s v="OK"/>
    <d v="2026-06-14T03:00:00"/>
    <s v="2026-06-14T00:00:00Z"/>
    <n v="0.42749999999999999"/>
    <x v="3"/>
  </r>
  <r>
    <n v="1.36"/>
    <s v="OK"/>
    <d v="2026-06-14T04:00:00"/>
    <s v="2026-06-14T01:00:00Z"/>
    <n v="0.25824999999999998"/>
    <x v="4"/>
  </r>
  <r>
    <n v="0.45"/>
    <s v="OK"/>
    <d v="2026-06-14T05:00:00"/>
    <s v="2026-06-14T02:00:00Z"/>
    <n v="0.23099999999999998"/>
    <x v="5"/>
  </r>
  <r>
    <n v="0.42"/>
    <s v="OK"/>
    <d v="2026-06-14T06:00:00"/>
    <s v="2026-06-14T03:00:00Z"/>
    <n v="0.219"/>
    <x v="6"/>
  </r>
  <r>
    <n v="0.51"/>
    <s v="OK"/>
    <d v="2026-06-14T07:00:00"/>
    <s v="2026-06-14T04:00:00Z"/>
    <n v="0.22824999999999998"/>
    <x v="7"/>
  </r>
  <r>
    <n v="0.47"/>
    <s v="OK"/>
    <d v="2026-06-14T08:00:00"/>
    <s v="2026-06-14T05:00:00Z"/>
    <n v="6.1499999999999999E-2"/>
    <x v="8"/>
  </r>
  <r>
    <n v="0.47"/>
    <s v="OK"/>
    <d v="2026-06-14T09:00:00"/>
    <s v="2026-06-14T06:00:00Z"/>
    <n v="2.5000000000000001E-4"/>
    <x v="9"/>
  </r>
  <r>
    <n v="0.38"/>
    <s v="OK"/>
    <d v="2026-06-14T10:00:00"/>
    <s v="2026-06-14T07:00:00Z"/>
    <n v="1E-3"/>
    <x v="10"/>
  </r>
  <r>
    <n v="0.51"/>
    <s v="OK"/>
    <d v="2026-06-14T11:00:00"/>
    <s v="2026-06-14T08:00:00Z"/>
    <n v="1E-3"/>
    <x v="11"/>
  </r>
  <r>
    <n v="1.86"/>
    <s v="OK"/>
    <d v="2026-06-14T12:00:00"/>
    <s v="2026-06-14T09:00:00Z"/>
    <n v="1E-3"/>
    <x v="12"/>
  </r>
  <r>
    <n v="0.48"/>
    <s v="OK"/>
    <d v="2026-06-14T13:00:00"/>
    <s v="2026-06-14T10:00:00Z"/>
    <n v="1.2750000000000001E-2"/>
    <x v="13"/>
  </r>
  <r>
    <n v="0.55000000000000004"/>
    <s v="OK"/>
    <d v="2026-06-14T14:00:00"/>
    <s v="2026-06-14T11:00:00Z"/>
    <n v="2.5000000000000001E-4"/>
    <x v="14"/>
  </r>
  <r>
    <n v="0.79"/>
    <s v="OK"/>
    <d v="2026-06-14T15:00:00"/>
    <s v="2026-06-14T12:00:00Z"/>
    <n v="8.9499999999999996E-2"/>
    <x v="15"/>
  </r>
  <r>
    <n v="3.43"/>
    <s v="OK"/>
    <d v="2026-06-14T16:00:00"/>
    <s v="2026-06-14T13:00:00Z"/>
    <n v="0.13275000000000001"/>
    <x v="16"/>
  </r>
  <r>
    <n v="1.92"/>
    <s v="OK"/>
    <d v="2026-06-14T17:00:00"/>
    <s v="2026-06-14T14:00:00Z"/>
    <n v="0.22900000000000001"/>
    <x v="17"/>
  </r>
  <r>
    <n v="0.55000000000000004"/>
    <s v="OK"/>
    <d v="2026-06-14T18:00:00"/>
    <s v="2026-06-14T15:00:00Z"/>
    <n v="0.35199999999999998"/>
    <x v="18"/>
  </r>
  <r>
    <n v="1.89"/>
    <s v="OK"/>
    <d v="2026-06-14T19:00:00"/>
    <s v="2026-06-14T16:00:00Z"/>
    <n v="2.6647499999999997"/>
    <x v="19"/>
  </r>
  <r>
    <n v="2.2000000000000002"/>
    <s v="OK"/>
    <d v="2026-06-14T20:00:00"/>
    <s v="2026-06-14T17:00:00Z"/>
    <n v="10.07175"/>
    <x v="20"/>
  </r>
  <r>
    <n v="3.25"/>
    <s v="OK"/>
    <d v="2026-06-14T21:00:00"/>
    <s v="2026-06-14T18:00:00Z"/>
    <n v="10.441499999999998"/>
    <x v="21"/>
  </r>
  <r>
    <n v="0.44"/>
    <s v="OK"/>
    <d v="2026-06-14T22:00:00"/>
    <s v="2026-06-14T19:00:00Z"/>
    <n v="11.55575"/>
    <x v="22"/>
  </r>
  <r>
    <n v="0.31"/>
    <s v="OK"/>
    <d v="2026-06-14T23:00:00"/>
    <s v="2026-06-14T20:00:00Z"/>
    <n v="7.1539999999999999"/>
    <x v="23"/>
  </r>
  <r>
    <n v="0.49"/>
    <s v="OK"/>
    <d v="2026-06-15T00:00:00"/>
    <s v="2026-06-14T21:00:00Z"/>
    <n v="5.1574999999999998"/>
    <x v="0"/>
  </r>
  <r>
    <n v="0.38"/>
    <s v="OK"/>
    <d v="2026-06-15T01:00:00"/>
    <s v="2026-06-14T22:00:00Z"/>
    <n v="4.2569999999999997"/>
    <x v="1"/>
  </r>
  <r>
    <n v="0.4"/>
    <s v="OK"/>
    <d v="2026-06-15T02:00:00"/>
    <s v="2026-06-14T23:00:00Z"/>
    <n v="3.7484999999999999"/>
    <x v="2"/>
  </r>
  <r>
    <n v="0.37"/>
    <s v="OK"/>
    <d v="2026-06-15T03:00:00"/>
    <s v="2026-06-15T00:00:00Z"/>
    <n v="3.5465"/>
    <x v="3"/>
  </r>
  <r>
    <n v="0.47"/>
    <s v="OK"/>
    <d v="2026-06-15T04:00:00"/>
    <s v="2026-06-15T01:00:00Z"/>
    <n v="3.3049999999999997"/>
    <x v="4"/>
  </r>
  <r>
    <n v="0.37"/>
    <s v="OK"/>
    <d v="2026-06-15T05:00:00"/>
    <s v="2026-06-15T02:00:00Z"/>
    <n v="3.6160000000000001"/>
    <x v="5"/>
  </r>
  <r>
    <n v="0.59"/>
    <s v="OK"/>
    <d v="2026-06-15T06:00:00"/>
    <s v="2026-06-15T03:00:00Z"/>
    <n v="4.9165000000000001"/>
    <x v="6"/>
  </r>
  <r>
    <n v="0.55000000000000004"/>
    <s v="OK"/>
    <d v="2026-06-15T07:00:00"/>
    <s v="2026-06-15T04:00:00Z"/>
    <n v="9.7317499999999999"/>
    <x v="7"/>
  </r>
  <r>
    <n v="1.05"/>
    <s v="OK"/>
    <d v="2026-06-15T08:00:00"/>
    <s v="2026-06-15T05:00:00Z"/>
    <n v="13.463249999999999"/>
    <x v="8"/>
  </r>
  <r>
    <n v="1.86"/>
    <s v="OK"/>
    <d v="2026-06-15T09:00:00"/>
    <s v="2026-06-15T06:00:00Z"/>
    <n v="11.87575"/>
    <x v="9"/>
  </r>
  <r>
    <n v="0.73"/>
    <s v="OK"/>
    <d v="2026-06-15T10:00:00"/>
    <s v="2026-06-15T07:00:00Z"/>
    <n v="8.0572499999999998"/>
    <x v="10"/>
  </r>
  <r>
    <n v="1.1000000000000001"/>
    <s v="OK"/>
    <d v="2026-06-15T11:00:00"/>
    <s v="2026-06-15T08:00:00Z"/>
    <n v="4.5749999999999993"/>
    <x v="11"/>
  </r>
  <r>
    <n v="0.53"/>
    <s v="OK"/>
    <d v="2026-06-15T12:00:00"/>
    <s v="2026-06-15T09:00:00Z"/>
    <n v="4.7355"/>
    <x v="12"/>
  </r>
  <r>
    <n v="0.66"/>
    <s v="OK"/>
    <d v="2026-06-15T13:00:00"/>
    <s v="2026-06-15T10:00:00Z"/>
    <n v="4.9844999999999997"/>
    <x v="13"/>
  </r>
  <r>
    <n v="0.41"/>
    <s v="OK"/>
    <d v="2026-06-15T14:00:00"/>
    <s v="2026-06-15T11:00:00Z"/>
    <n v="4.3887499999999999"/>
    <x v="14"/>
  </r>
  <r>
    <n v="1.49"/>
    <s v="OK"/>
    <d v="2026-06-15T15:00:00"/>
    <s v="2026-06-15T12:00:00Z"/>
    <n v="3.9047499999999999"/>
    <x v="15"/>
  </r>
  <r>
    <n v="0.66"/>
    <s v="OK"/>
    <d v="2026-06-15T16:00:00"/>
    <s v="2026-06-15T13:00:00Z"/>
    <n v="3.1915"/>
    <x v="16"/>
  </r>
  <r>
    <n v="0.88"/>
    <s v="OK"/>
    <d v="2026-06-15T17:00:00"/>
    <s v="2026-06-15T14:00:00Z"/>
    <n v="2.6025"/>
    <x v="17"/>
  </r>
  <r>
    <n v="1.76"/>
    <s v="OK"/>
    <d v="2026-06-15T18:00:00"/>
    <s v="2026-06-15T15:00:00Z"/>
    <n v="6.03125"/>
    <x v="18"/>
  </r>
  <r>
    <n v="0.71"/>
    <s v="OK"/>
    <d v="2026-06-15T19:00:00"/>
    <s v="2026-06-15T16:00:00Z"/>
    <n v="8.7720000000000002"/>
    <x v="19"/>
  </r>
  <r>
    <n v="3.61"/>
    <s v="OK"/>
    <d v="2026-06-15T20:00:00"/>
    <s v="2026-06-15T17:00:00Z"/>
    <n v="8.5097500000000004"/>
    <x v="20"/>
  </r>
  <r>
    <n v="1.8"/>
    <s v="OK"/>
    <d v="2026-06-15T21:00:00"/>
    <s v="2026-06-15T18:00:00Z"/>
    <n v="7.9007500000000004"/>
    <x v="21"/>
  </r>
  <r>
    <n v="0.54"/>
    <s v="OK"/>
    <d v="2026-06-15T22:00:00"/>
    <s v="2026-06-15T19:00:00Z"/>
    <n v="8.0442499999999999"/>
    <x v="22"/>
  </r>
  <r>
    <n v="0.46"/>
    <s v="OK"/>
    <d v="2026-06-15T23:00:00"/>
    <s v="2026-06-15T20:00:00Z"/>
    <n v="6.0252499999999998"/>
    <x v="23"/>
  </r>
  <r>
    <n v="0.49"/>
    <s v="OK"/>
    <d v="2026-06-16T00:00:00"/>
    <s v="2026-06-15T21:00:00Z"/>
    <n v="4.0060000000000002"/>
    <x v="0"/>
  </r>
  <r>
    <n v="0.36"/>
    <s v="OK"/>
    <d v="2026-06-16T01:00:00"/>
    <s v="2026-06-15T22:00:00Z"/>
    <n v="3.3552500000000003"/>
    <x v="1"/>
  </r>
  <r>
    <n v="0.39"/>
    <s v="OK"/>
    <d v="2026-06-16T02:00:00"/>
    <s v="2026-06-15T23:00:00Z"/>
    <n v="3.3167499999999999"/>
    <x v="2"/>
  </r>
  <r>
    <n v="0.42"/>
    <s v="OK"/>
    <d v="2026-06-16T03:00:00"/>
    <s v="2026-06-16T00:00:00Z"/>
    <n v="3.3202500000000001"/>
    <x v="3"/>
  </r>
  <r>
    <n v="0.5"/>
    <s v="OK"/>
    <d v="2026-06-16T04:00:00"/>
    <s v="2026-06-16T01:00:00Z"/>
    <n v="3.1414999999999997"/>
    <x v="4"/>
  </r>
  <r>
    <n v="1.72"/>
    <s v="OK"/>
    <d v="2026-06-16T05:00:00"/>
    <s v="2026-06-16T02:00:00Z"/>
    <n v="2.94875"/>
    <x v="5"/>
  </r>
  <r>
    <n v="0.86"/>
    <s v="OK"/>
    <d v="2026-06-16T06:00:00"/>
    <s v="2026-06-16T03:00:00Z"/>
    <n v="3.4882499999999999"/>
    <x v="6"/>
  </r>
  <r>
    <n v="0.56999999999999995"/>
    <s v="OK"/>
    <d v="2026-06-16T07:00:00"/>
    <s v="2026-06-16T04:00:00Z"/>
    <n v="5.5905000000000005"/>
    <x v="7"/>
  </r>
  <r>
    <n v="1.1100000000000001"/>
    <s v="OK"/>
    <d v="2026-06-16T08:00:00"/>
    <s v="2026-06-16T05:00:00Z"/>
    <n v="6.7249999999999996"/>
    <x v="8"/>
  </r>
  <r>
    <n v="1.93"/>
    <s v="OK"/>
    <d v="2026-06-16T09:00:00"/>
    <s v="2026-06-16T06:00:00Z"/>
    <n v="7.3397500000000004"/>
    <x v="9"/>
  </r>
  <r>
    <n v="1.33"/>
    <s v="OK"/>
    <d v="2026-06-16T10:00:00"/>
    <s v="2026-06-16T07:00:00Z"/>
    <n v="6.9787499999999998"/>
    <x v="10"/>
  </r>
  <r>
    <n v="1.47"/>
    <s v="OK"/>
    <d v="2026-06-16T11:00:00"/>
    <s v="2026-06-16T08:00:00Z"/>
    <n v="6.9974999999999996"/>
    <x v="11"/>
  </r>
  <r>
    <n v="0.98"/>
    <s v="OK"/>
    <d v="2026-06-16T12:00:00"/>
    <s v="2026-06-16T09:00:00Z"/>
    <n v="6.8622499999999995"/>
    <x v="12"/>
  </r>
  <r>
    <n v="0.73"/>
    <s v="OK"/>
    <d v="2026-06-16T13:00:00"/>
    <s v="2026-06-16T10:00:00Z"/>
    <n v="7.4312500000000004"/>
    <x v="13"/>
  </r>
  <r>
    <n v="0.37"/>
    <s v="OK"/>
    <d v="2026-06-16T14:00:00"/>
    <s v="2026-06-16T11:00:00Z"/>
    <n v="6.4742499999999996"/>
    <x v="14"/>
  </r>
  <r>
    <n v="0.46"/>
    <s v="OK"/>
    <d v="2026-06-16T15:00:00"/>
    <s v="2026-06-16T12:00:00Z"/>
    <n v="5.8487499999999999"/>
    <x v="15"/>
  </r>
  <r>
    <n v="1.76"/>
    <s v="OK"/>
    <d v="2026-06-16T16:00:00"/>
    <s v="2026-06-16T13:00:00Z"/>
    <n v="5.3862500000000004"/>
    <x v="16"/>
  </r>
  <r>
    <n v="0.46"/>
    <s v="OK"/>
    <d v="2026-06-16T17:00:00"/>
    <s v="2026-06-16T14:00:00Z"/>
    <n v="4.92"/>
    <x v="17"/>
  </r>
  <r>
    <n v="1.75"/>
    <s v="OK"/>
    <d v="2026-06-16T18:00:00"/>
    <s v="2026-06-16T15:00:00Z"/>
    <n v="4.4939999999999998"/>
    <x v="18"/>
  </r>
  <r>
    <n v="2.59"/>
    <s v="OK"/>
    <d v="2026-06-16T19:00:00"/>
    <s v="2026-06-16T16:00:00Z"/>
    <n v="4.8944999999999999"/>
    <x v="19"/>
  </r>
  <r>
    <n v="0.83"/>
    <s v="OK"/>
    <d v="2026-06-16T20:00:00"/>
    <s v="2026-06-16T17:00:00Z"/>
    <n v="4.3310000000000004"/>
    <x v="20"/>
  </r>
  <r>
    <n v="3.42"/>
    <s v="OK"/>
    <d v="2026-06-16T21:00:00"/>
    <s v="2026-06-16T18:00:00Z"/>
    <n v="3.7757500000000004"/>
    <x v="21"/>
  </r>
  <r>
    <n v="1.19"/>
    <s v="OK"/>
    <d v="2026-06-16T22:00:00"/>
    <s v="2026-06-16T19:00:00Z"/>
    <n v="3.0234999999999999"/>
    <x v="22"/>
  </r>
  <r>
    <n v="0.44"/>
    <s v="OK"/>
    <d v="2026-06-16T23:00:00"/>
    <s v="2026-06-16T20:00:00Z"/>
    <n v="1.39425"/>
    <x v="23"/>
  </r>
  <r>
    <n v="0.39"/>
    <s v="OK"/>
    <d v="2026-06-17T00:00:00"/>
    <s v="2026-06-16T21:00:00Z"/>
    <n v="0.88624999999999998"/>
    <x v="0"/>
  </r>
  <r>
    <n v="0.38"/>
    <s v="OK"/>
    <d v="2026-06-17T01:00:00"/>
    <s v="2026-06-16T22:00:00Z"/>
    <n v="0.86675000000000002"/>
    <x v="1"/>
  </r>
  <r>
    <n v="0.41"/>
    <s v="OK"/>
    <d v="2026-06-17T02:00:00"/>
    <s v="2026-06-16T23:00:00Z"/>
    <n v="0.53174999999999994"/>
    <x v="2"/>
  </r>
  <r>
    <n v="0.31"/>
    <s v="OK"/>
    <d v="2026-06-17T03:00:00"/>
    <s v="2026-06-17T00:00:00Z"/>
    <n v="0.27875000000000005"/>
    <x v="3"/>
  </r>
  <r>
    <n v="0.46"/>
    <s v="OK"/>
    <d v="2026-06-17T04:00:00"/>
    <s v="2026-06-17T01:00:00Z"/>
    <n v="0.26175000000000004"/>
    <x v="4"/>
  </r>
  <r>
    <n v="0.69"/>
    <s v="OK"/>
    <d v="2026-06-17T05:00:00"/>
    <s v="2026-06-17T02:00:00Z"/>
    <n v="0.25"/>
    <x v="5"/>
  </r>
  <r>
    <n v="0.66"/>
    <s v="OK"/>
    <d v="2026-06-17T06:00:00"/>
    <s v="2026-06-17T03:00:00Z"/>
    <n v="0.27150000000000002"/>
    <x v="6"/>
  </r>
  <r>
    <n v="0.57999999999999996"/>
    <s v="OK"/>
    <d v="2026-06-17T07:00:00"/>
    <s v="2026-06-17T04:00:00Z"/>
    <n v="0.84125000000000005"/>
    <x v="7"/>
  </r>
  <r>
    <n v="0.6"/>
    <s v="OK"/>
    <d v="2026-06-17T08:00:00"/>
    <s v="2026-06-17T05:00:00Z"/>
    <n v="0.70850000000000002"/>
    <x v="8"/>
  </r>
  <r>
    <n v="1.63"/>
    <s v="OK"/>
    <d v="2026-06-17T09:00:00"/>
    <s v="2026-06-17T06:00:00Z"/>
    <n v="0.66425000000000001"/>
    <x v="9"/>
  </r>
  <r>
    <n v="1.03"/>
    <s v="OK"/>
    <d v="2026-06-17T10:00:00"/>
    <s v="2026-06-17T07:00:00Z"/>
    <n v="0.64575000000000005"/>
    <x v="10"/>
  </r>
  <r>
    <n v="0.67"/>
    <s v="OK"/>
    <d v="2026-06-17T11:00:00"/>
    <s v="2026-06-17T08:00:00Z"/>
    <n v="0.55399999999999994"/>
    <x v="11"/>
  </r>
  <r>
    <n v="0.36"/>
    <s v="OK"/>
    <d v="2026-06-17T12:00:00"/>
    <s v="2026-06-17T09:00:00Z"/>
    <n v="0.55049999999999999"/>
    <x v="12"/>
  </r>
  <r>
    <n v="0.53"/>
    <s v="OK"/>
    <d v="2026-06-17T13:00:00"/>
    <s v="2026-06-17T10:00:00Z"/>
    <n v="0.49325000000000002"/>
    <x v="13"/>
  </r>
  <r>
    <n v="1.3"/>
    <s v="OK"/>
    <d v="2026-06-17T14:00:00"/>
    <s v="2026-06-17T11:00:00Z"/>
    <n v="0.47875000000000001"/>
    <x v="14"/>
  </r>
  <r>
    <n v="0.68"/>
    <s v="OK"/>
    <d v="2026-06-17T15:00:00"/>
    <s v="2026-06-17T12:00:00Z"/>
    <n v="0.51575000000000004"/>
    <x v="15"/>
  </r>
  <r>
    <n v="0.48"/>
    <s v="OK"/>
    <d v="2026-06-17T16:00:00"/>
    <s v="2026-06-17T13:00:00Z"/>
    <n v="0.72499999999999998"/>
    <x v="16"/>
  </r>
  <r>
    <n v="2.48"/>
    <s v="OK"/>
    <d v="2026-06-17T17:00:00"/>
    <s v="2026-06-17T14:00:00Z"/>
    <n v="1.5052499999999998"/>
    <x v="17"/>
  </r>
  <r>
    <n v="1.46"/>
    <s v="OK"/>
    <d v="2026-06-17T18:00:00"/>
    <s v="2026-06-17T15:00:00Z"/>
    <n v="3.1772499999999999"/>
    <x v="18"/>
  </r>
  <r>
    <n v="2.65"/>
    <s v="OK"/>
    <d v="2026-06-17T19:00:00"/>
    <s v="2026-06-17T16:00:00Z"/>
    <n v="3.6382499999999998"/>
    <x v="19"/>
  </r>
  <r>
    <n v="3"/>
    <s v="OK"/>
    <d v="2026-06-17T20:00:00"/>
    <s v="2026-06-17T17:00:00Z"/>
    <n v="4.0534999999999997"/>
    <x v="20"/>
  </r>
  <r>
    <n v="2.2400000000000002"/>
    <s v="OK"/>
    <d v="2026-06-17T21:00:00"/>
    <s v="2026-06-17T18:00:00Z"/>
    <n v="4.0582500000000001"/>
    <x v="21"/>
  </r>
  <r>
    <n v="3.24"/>
    <s v="OK"/>
    <d v="2026-06-17T22:00:00"/>
    <s v="2026-06-17T19:00:00Z"/>
    <n v="4.141"/>
    <x v="22"/>
  </r>
  <r>
    <n v="0.71"/>
    <s v="OK"/>
    <d v="2026-06-17T23:00:00"/>
    <s v="2026-06-17T20:00:00Z"/>
    <n v="4.0845000000000002"/>
    <x v="23"/>
  </r>
  <r>
    <n v="0.72"/>
    <s v="OK"/>
    <d v="2026-06-18T00:00:00"/>
    <s v="2026-06-17T21:00:00Z"/>
    <n v="2.76275"/>
    <x v="0"/>
  </r>
  <r>
    <n v="0.65"/>
    <s v="OK"/>
    <d v="2026-06-18T01:00:00"/>
    <s v="2026-06-17T22:00:00Z"/>
    <n v="4.2869999999999999"/>
    <x v="1"/>
  </r>
  <r>
    <n v="0.64"/>
    <s v="OK"/>
    <d v="2026-06-18T02:00:00"/>
    <s v="2026-06-17T23:00:00Z"/>
    <n v="3.9610000000000003"/>
    <x v="2"/>
  </r>
  <r>
    <n v="0.66"/>
    <s v="OK"/>
    <d v="2026-06-18T03:00:00"/>
    <s v="2026-06-18T00:00:00Z"/>
    <n v="3.7192499999999997"/>
    <x v="3"/>
  </r>
  <r>
    <n v="0.78"/>
    <s v="OK"/>
    <d v="2026-06-18T04:00:00"/>
    <s v="2026-06-18T01:00:00Z"/>
    <n v="3.9822499999999996"/>
    <x v="4"/>
  </r>
  <r>
    <n v="0.85"/>
    <s v="OK"/>
    <d v="2026-06-18T05:00:00"/>
    <s v="2026-06-18T02:00:00Z"/>
    <n v="4.3682499999999997"/>
    <x v="5"/>
  </r>
  <r>
    <n v="0.82"/>
    <s v="OK"/>
    <d v="2026-06-18T06:00:00"/>
    <s v="2026-06-18T03:00:00Z"/>
    <n v="5.0202500000000008"/>
    <x v="6"/>
  </r>
  <r>
    <n v="0.73"/>
    <s v="OK"/>
    <d v="2026-06-18T07:00:00"/>
    <s v="2026-06-18T04:00:00Z"/>
    <n v="5.4630000000000001"/>
    <x v="7"/>
  </r>
  <r>
    <n v="0.8"/>
    <s v="OK"/>
    <d v="2026-06-18T08:00:00"/>
    <s v="2026-06-18T05:00:00Z"/>
    <n v="6.7452499999999995"/>
    <x v="8"/>
  </r>
  <r>
    <n v="3.3"/>
    <s v="OK"/>
    <d v="2026-06-18T09:00:00"/>
    <s v="2026-06-18T06:00:00Z"/>
    <n v="6.7380000000000004"/>
    <x v="9"/>
  </r>
  <r>
    <n v="3.06"/>
    <s v="OK"/>
    <d v="2026-06-18T10:00:00"/>
    <s v="2026-06-18T07:00:00Z"/>
    <n v="6.0900000000000007"/>
    <x v="10"/>
  </r>
  <r>
    <n v="0.47"/>
    <s v="OK"/>
    <d v="2026-06-18T11:00:00"/>
    <s v="2026-06-18T08:00:00Z"/>
    <n v="5.6449999999999996"/>
    <x v="11"/>
  </r>
  <r>
    <n v="0.57999999999999996"/>
    <s v="OK"/>
    <d v="2026-06-18T12:00:00"/>
    <s v="2026-06-18T09:00:00Z"/>
    <n v="5.3737500000000002"/>
    <x v="12"/>
  </r>
  <r>
    <n v="0.39"/>
    <s v="OK"/>
    <d v="2026-06-18T13:00:00"/>
    <s v="2026-06-18T10:00:00Z"/>
    <n v="3.6294999999999997"/>
    <x v="13"/>
  </r>
  <r>
    <n v="0.56000000000000005"/>
    <s v="OK"/>
    <d v="2026-06-18T14:00:00"/>
    <s v="2026-06-18T11:00:00Z"/>
    <n v="2.8787499999999997"/>
    <x v="14"/>
  </r>
  <r>
    <n v="1.21"/>
    <s v="OK"/>
    <d v="2026-06-18T15:00:00"/>
    <s v="2026-06-18T12:00:00Z"/>
    <n v="3.3467500000000001"/>
    <x v="15"/>
  </r>
  <r>
    <n v="2.4700000000000002"/>
    <s v="OK"/>
    <d v="2026-06-18T16:00:00"/>
    <s v="2026-06-18T13:00:00Z"/>
    <n v="5.0917499999999993"/>
    <x v="16"/>
  </r>
  <r>
    <n v="0.4"/>
    <s v="OK"/>
    <d v="2026-06-18T17:00:00"/>
    <s v="2026-06-18T14:00:00Z"/>
    <n v="6.2882499999999997"/>
    <x v="17"/>
  </r>
  <r>
    <n v="1.26"/>
    <s v="OK"/>
    <d v="2026-06-18T18:00:00"/>
    <s v="2026-06-18T15:00:00Z"/>
    <n v="7.4592499999999999"/>
    <x v="18"/>
  </r>
  <r>
    <n v="2.74"/>
    <s v="OK"/>
    <d v="2026-06-18T19:00:00"/>
    <s v="2026-06-18T16:00:00Z"/>
    <n v="7.4082500000000007"/>
    <x v="19"/>
  </r>
  <r>
    <n v="3.48"/>
    <s v="OK"/>
    <d v="2026-06-18T20:00:00"/>
    <s v="2026-06-18T17:00:00Z"/>
    <n v="7.6167499999999997"/>
    <x v="20"/>
  </r>
  <r>
    <n v="3.09"/>
    <s v="OK"/>
    <d v="2026-06-18T21:00:00"/>
    <s v="2026-06-18T18:00:00Z"/>
    <n v="9.2037499999999994"/>
    <x v="21"/>
  </r>
  <r>
    <n v="0.6"/>
    <s v="OK"/>
    <d v="2026-06-18T22:00:00"/>
    <s v="2026-06-18T19:00:00Z"/>
    <n v="7.3670000000000009"/>
    <x v="22"/>
  </r>
  <r>
    <n v="0.57999999999999996"/>
    <s v="OK"/>
    <d v="2026-06-18T23:00:00"/>
    <s v="2026-06-18T20:00:00Z"/>
    <n v="5.0694999999999997"/>
    <x v="23"/>
  </r>
  <r>
    <n v="0.47"/>
    <s v="OK"/>
    <d v="2026-06-19T00:00:00"/>
    <s v="2026-06-18T21:00:00Z"/>
    <n v="5.0215000000000005"/>
    <x v="0"/>
  </r>
  <r>
    <n v="0.43"/>
    <s v="OK"/>
    <d v="2026-06-19T01:00:00"/>
    <s v="2026-06-18T22:00:00Z"/>
    <n v="3.3160000000000003"/>
    <x v="1"/>
  </r>
  <r>
    <n v="0.47"/>
    <s v="OK"/>
    <d v="2026-06-19T02:00:00"/>
    <s v="2026-06-18T23:00:00Z"/>
    <n v="3.2177500000000001"/>
    <x v="2"/>
  </r>
  <r>
    <n v="0.3"/>
    <s v="OK"/>
    <d v="2026-06-19T03:00:00"/>
    <s v="2026-06-19T00:00:00Z"/>
    <n v="3.1872500000000001"/>
    <x v="3"/>
  </r>
  <r>
    <n v="0.34"/>
    <s v="OK"/>
    <d v="2026-06-19T04:00:00"/>
    <s v="2026-06-19T01:00:00Z"/>
    <n v="3.1705000000000005"/>
    <x v="4"/>
  </r>
  <r>
    <n v="0.3"/>
    <s v="OK"/>
    <d v="2026-06-19T05:00:00"/>
    <s v="2026-06-19T02:00:00Z"/>
    <n v="3.3022499999999999"/>
    <x v="5"/>
  </r>
  <r>
    <n v="0.4"/>
    <s v="OK"/>
    <d v="2026-06-19T06:00:00"/>
    <s v="2026-06-19T03:00:00Z"/>
    <n v="3.7869999999999999"/>
    <x v="6"/>
  </r>
  <r>
    <n v="0.54"/>
    <s v="OK"/>
    <d v="2026-06-19T07:00:00"/>
    <s v="2026-06-19T04:00:00Z"/>
    <n v="4.1695000000000002"/>
    <x v="7"/>
  </r>
  <r>
    <n v="1.97"/>
    <s v="OK"/>
    <d v="2026-06-19T08:00:00"/>
    <s v="2026-06-19T05:00:00Z"/>
    <n v="4.5752499999999996"/>
    <x v="8"/>
  </r>
  <r>
    <n v="1.53"/>
    <s v="OK"/>
    <d v="2026-06-19T09:00:00"/>
    <s v="2026-06-19T06:00:00Z"/>
    <n v="4.5437500000000002"/>
    <x v="9"/>
  </r>
  <r>
    <n v="1.82"/>
    <s v="OK"/>
    <d v="2026-06-19T10:00:00"/>
    <s v="2026-06-19T07:00:00Z"/>
    <n v="4.3469999999999995"/>
    <x v="10"/>
  </r>
  <r>
    <n v="0.62"/>
    <s v="OK"/>
    <d v="2026-06-19T11:00:00"/>
    <s v="2026-06-19T08:00:00Z"/>
    <n v="3.9589999999999996"/>
    <x v="11"/>
  </r>
  <r>
    <n v="0.53"/>
    <s v="OK"/>
    <d v="2026-06-19T12:00:00"/>
    <s v="2026-06-19T09:00:00Z"/>
    <n v="3.3955000000000002"/>
    <x v="12"/>
  </r>
  <r>
    <n v="0.54"/>
    <s v="OK"/>
    <d v="2026-06-19T13:00:00"/>
    <s v="2026-06-19T10:00:00Z"/>
    <n v="1.897"/>
    <x v="13"/>
  </r>
  <r>
    <n v="2.0299999999999998"/>
    <s v="OK"/>
    <d v="2026-06-19T14:00:00"/>
    <s v="2026-06-19T11:00:00Z"/>
    <n v="1.4672499999999999"/>
    <x v="14"/>
  </r>
  <r>
    <n v="0.46"/>
    <s v="OK"/>
    <d v="2026-06-19T15:00:00"/>
    <s v="2026-06-19T12:00:00Z"/>
    <n v="1.7814999999999999"/>
    <x v="15"/>
  </r>
  <r>
    <n v="0.35"/>
    <s v="OK"/>
    <d v="2026-06-19T16:00:00"/>
    <s v="2026-06-19T13:00:00Z"/>
    <n v="2.0074999999999998"/>
    <x v="16"/>
  </r>
  <r>
    <n v="0.5"/>
    <s v="OK"/>
    <d v="2026-06-19T17:00:00"/>
    <s v="2026-06-19T14:00:00Z"/>
    <n v="2.6892499999999999"/>
    <x v="17"/>
  </r>
  <r>
    <n v="0.33"/>
    <s v="OK"/>
    <d v="2026-06-19T18:00:00"/>
    <s v="2026-06-19T15:00:00Z"/>
    <n v="3.1265000000000001"/>
    <x v="18"/>
  </r>
  <r>
    <n v="0.34"/>
    <s v="OK"/>
    <d v="2026-06-19T19:00:00"/>
    <s v="2026-06-19T16:00:00Z"/>
    <n v="3.7167499999999993"/>
    <x v="19"/>
  </r>
  <r>
    <n v="0.34"/>
    <s v="OK"/>
    <d v="2026-06-19T20:00:00"/>
    <s v="2026-06-19T17:00:00Z"/>
    <n v="3.161"/>
    <x v="20"/>
  </r>
  <r>
    <n v="1.0900000000000001"/>
    <s v="OK"/>
    <d v="2026-06-19T21:00:00"/>
    <s v="2026-06-19T18:00:00Z"/>
    <n v="2.7247500000000002"/>
    <x v="21"/>
  </r>
  <r>
    <n v="1.2"/>
    <s v="OK"/>
    <d v="2026-06-19T22:00:00"/>
    <s v="2026-06-19T19:00:00Z"/>
    <n v="1.3272499999999998"/>
    <x v="22"/>
  </r>
  <r>
    <n v="0.26"/>
    <s v="OK"/>
    <d v="2026-06-19T23:00:00"/>
    <s v="2026-06-19T20:00:00Z"/>
    <n v="0.54474999999999996"/>
    <x v="23"/>
  </r>
  <r>
    <n v="1.52"/>
    <s v="OK"/>
    <d v="2026-06-20T00:00:00"/>
    <s v="2026-06-19T21:00:00Z"/>
    <n v="0.33525000000000005"/>
    <x v="0"/>
  </r>
  <r>
    <n v="0.65"/>
    <s v="OK"/>
    <d v="2026-06-20T01:00:00"/>
    <s v="2026-06-19T22:00:00Z"/>
    <n v="0.95374999999999999"/>
    <x v="1"/>
  </r>
  <r>
    <n v="0.28000000000000003"/>
    <s v="OK"/>
    <d v="2026-06-20T02:00:00"/>
    <s v="2026-06-19T23:00:00Z"/>
    <n v="0.68174999999999997"/>
    <x v="2"/>
  </r>
  <r>
    <n v="0.78"/>
    <s v="OK"/>
    <d v="2026-06-20T03:00:00"/>
    <s v="2026-06-20T00:00:00Z"/>
    <n v="0.36349999999999999"/>
    <x v="3"/>
  </r>
  <r>
    <n v="2.2400000000000002"/>
    <s v="OK"/>
    <d v="2026-06-20T04:00:00"/>
    <s v="2026-06-20T01:00:00Z"/>
    <n v="0.23574999999999999"/>
    <x v="4"/>
  </r>
  <r>
    <n v="0.37"/>
    <s v="OK"/>
    <d v="2026-06-20T05:00:00"/>
    <s v="2026-06-20T02:00:00Z"/>
    <n v="0.17625000000000002"/>
    <x v="5"/>
  </r>
  <r>
    <n v="0.36"/>
    <s v="OK"/>
    <d v="2026-06-20T06:00:00"/>
    <s v="2026-06-20T03:00:00Z"/>
    <n v="0.18675000000000003"/>
    <x v="6"/>
  </r>
  <r>
    <n v="0.26"/>
    <s v="OK"/>
    <d v="2026-06-20T07:00:00"/>
    <s v="2026-06-20T04:00:00Z"/>
    <n v="0.26700000000000002"/>
    <x v="7"/>
  </r>
  <r>
    <n v="0.35"/>
    <s v="OK"/>
    <d v="2026-06-20T08:00:00"/>
    <s v="2026-06-20T05:00:00Z"/>
    <n v="0.33674999999999999"/>
    <x v="8"/>
  </r>
  <r>
    <n v="0.37"/>
    <s v="OK"/>
    <d v="2026-06-20T09:00:00"/>
    <s v="2026-06-20T06:00:00Z"/>
    <n v="0.255"/>
    <x v="9"/>
  </r>
  <r>
    <n v="0.28000000000000003"/>
    <s v="OK"/>
    <d v="2026-06-20T10:00:00"/>
    <s v="2026-06-20T07:00:00Z"/>
    <n v="8.9249999999999996E-2"/>
    <x v="10"/>
  </r>
  <r>
    <n v="0.62"/>
    <s v="OK"/>
    <d v="2026-06-20T11:00:00"/>
    <s v="2026-06-20T08:00:00Z"/>
    <n v="0"/>
    <x v="11"/>
  </r>
  <r>
    <n v="1.77"/>
    <s v="OK"/>
    <d v="2026-06-20T12:00:00"/>
    <s v="2026-06-20T09:00:00Z"/>
    <n v="-1.5E-3"/>
    <x v="12"/>
  </r>
  <r>
    <n v="3.12"/>
    <s v="OK"/>
    <d v="2026-06-20T13:00:00"/>
    <s v="2026-06-20T10:00:00Z"/>
    <n v="-2E-3"/>
    <x v="13"/>
  </r>
  <r>
    <n v="0.36"/>
    <s v="OK"/>
    <d v="2026-06-20T14:00:00"/>
    <s v="2026-06-20T11:00:00Z"/>
    <n v="-2.2500000000000003E-3"/>
    <x v="14"/>
  </r>
  <r>
    <n v="0.45"/>
    <s v="OK"/>
    <d v="2026-06-20T15:00:00"/>
    <s v="2026-06-20T12:00:00Z"/>
    <n v="-2E-3"/>
    <x v="15"/>
  </r>
  <r>
    <n v="0.39"/>
    <s v="OK"/>
    <d v="2026-06-20T16:00:00"/>
    <s v="2026-06-20T13:00:00Z"/>
    <n v="-2E-3"/>
    <x v="16"/>
  </r>
  <r>
    <n v="0.5"/>
    <s v="OK"/>
    <d v="2026-06-20T17:00:00"/>
    <s v="2026-06-20T14:00:00Z"/>
    <n v="4.9000000000000002E-2"/>
    <x v="17"/>
  </r>
  <r>
    <n v="0.9"/>
    <s v="OK"/>
    <d v="2026-06-20T18:00:00"/>
    <s v="2026-06-20T15:00:00Z"/>
    <n v="0.21875"/>
    <x v="18"/>
  </r>
  <r>
    <n v="1.65"/>
    <s v="OK"/>
    <d v="2026-06-20T19:00:00"/>
    <s v="2026-06-20T16:00:00Z"/>
    <n v="0.23499999999999999"/>
    <x v="19"/>
  </r>
  <r>
    <n v="0.42"/>
    <s v="OK"/>
    <d v="2026-06-20T20:00:00"/>
    <s v="2026-06-20T17:00:00Z"/>
    <n v="0.23299999999999998"/>
    <x v="20"/>
  </r>
  <r>
    <n v="0.45"/>
    <s v="OK"/>
    <d v="2026-06-20T21:00:00"/>
    <s v="2026-06-20T18:00:00Z"/>
    <n v="0.15525"/>
    <x v="21"/>
  </r>
  <r>
    <n v="0.5"/>
    <s v="OK"/>
    <d v="2026-06-20T22:00:00"/>
    <s v="2026-06-20T19:00:00Z"/>
    <n v="0.15375"/>
    <x v="22"/>
  </r>
  <r>
    <n v="2.16"/>
    <s v="OK"/>
    <d v="2026-06-20T23:00:00"/>
    <s v="2026-06-20T20:00:00Z"/>
    <n v="3.4500000000000003E-2"/>
    <x v="23"/>
  </r>
  <r>
    <n v="0.48"/>
    <s v="OK"/>
    <d v="2026-06-21T00:00:00"/>
    <s v="2026-06-20T21:00:00Z"/>
    <n v="-5.0000000000000001E-4"/>
    <x v="0"/>
  </r>
  <r>
    <n v="0.31"/>
    <s v="OK"/>
    <d v="2026-06-21T01:00:00"/>
    <s v="2026-06-20T22:00:00Z"/>
    <n v="0"/>
    <x v="1"/>
  </r>
  <r>
    <n v="2.82"/>
    <s v="OK"/>
    <d v="2026-06-21T02:00:00"/>
    <s v="2026-06-20T23:00:00Z"/>
    <n v="-1E-3"/>
    <x v="2"/>
  </r>
  <r>
    <n v="1.5"/>
    <s v="OK"/>
    <d v="2026-06-21T03:00:00"/>
    <s v="2026-06-21T00:00:00Z"/>
    <n v="-1.5E-3"/>
    <x v="3"/>
  </r>
  <r>
    <n v="0.59"/>
    <s v="OK"/>
    <d v="2026-06-21T04:00:00"/>
    <s v="2026-06-21T01:00:00Z"/>
    <n v="-1.5E-3"/>
    <x v="4"/>
  </r>
  <r>
    <n v="0.61"/>
    <s v="OK"/>
    <d v="2026-06-21T05:00:00"/>
    <s v="2026-06-21T02:00:00Z"/>
    <n v="-7.5000000000000002E-4"/>
    <x v="5"/>
  </r>
  <r>
    <n v="0.55000000000000004"/>
    <s v="OK"/>
    <d v="2026-06-21T06:00:00"/>
    <s v="2026-06-21T03:00:00Z"/>
    <n v="5.5E-2"/>
    <x v="6"/>
  </r>
  <r>
    <n v="0.63"/>
    <s v="OK"/>
    <d v="2026-06-21T07:00:00"/>
    <s v="2026-06-21T04:00:00Z"/>
    <n v="0.23424999999999999"/>
    <x v="7"/>
  </r>
  <r>
    <n v="0.7"/>
    <s v="OK"/>
    <d v="2026-06-21T08:00:00"/>
    <s v="2026-06-21T05:00:00Z"/>
    <n v="0.40325"/>
    <x v="8"/>
  </r>
  <r>
    <n v="0.51"/>
    <s v="OK"/>
    <d v="2026-06-21T09:00:00"/>
    <s v="2026-06-21T06:00:00Z"/>
    <n v="0.59"/>
    <x v="9"/>
  </r>
  <r>
    <n v="0.57999999999999996"/>
    <s v="OK"/>
    <d v="2026-06-21T10:00:00"/>
    <s v="2026-06-21T07:00:00Z"/>
    <n v="0.628"/>
    <x v="10"/>
  </r>
  <r>
    <n v="0.32"/>
    <s v="OK"/>
    <d v="2026-06-21T11:00:00"/>
    <s v="2026-06-21T08:00:00Z"/>
    <n v="0.21124999999999999"/>
    <x v="11"/>
  </r>
  <r>
    <n v="0.32"/>
    <s v="OK"/>
    <d v="2026-06-21T12:00:00"/>
    <s v="2026-06-21T09:00:00Z"/>
    <n v="9.4500000000000001E-2"/>
    <x v="12"/>
  </r>
  <r>
    <n v="0.33"/>
    <s v="OK"/>
    <d v="2026-06-21T13:00:00"/>
    <s v="2026-06-21T10:00:00Z"/>
    <n v="8.3500000000000005E-2"/>
    <x v="13"/>
  </r>
  <r>
    <n v="2.98"/>
    <s v="OK"/>
    <d v="2026-06-21T14:00:00"/>
    <s v="2026-06-21T11:00:00Z"/>
    <n v="6.3500000000000001E-2"/>
    <x v="14"/>
  </r>
  <r>
    <n v="0.65"/>
    <s v="OK"/>
    <d v="2026-06-21T15:00:00"/>
    <s v="2026-06-21T12:00:00Z"/>
    <n v="6.8000000000000005E-2"/>
    <x v="15"/>
  </r>
  <r>
    <n v="1.94"/>
    <s v="OK"/>
    <d v="2026-06-21T16:00:00"/>
    <s v="2026-06-21T13:00:00Z"/>
    <n v="7.1000000000000008E-2"/>
    <x v="16"/>
  </r>
  <r>
    <n v="1.41"/>
    <s v="OK"/>
    <d v="2026-06-21T17:00:00"/>
    <s v="2026-06-21T14:00:00Z"/>
    <n v="0.31474999999999997"/>
    <x v="17"/>
  </r>
  <r>
    <n v="2.34"/>
    <s v="OK"/>
    <d v="2026-06-21T18:00:00"/>
    <s v="2026-06-21T15:00:00Z"/>
    <n v="0.61674999999999991"/>
    <x v="18"/>
  </r>
  <r>
    <n v="3.73"/>
    <s v="OK"/>
    <d v="2026-06-21T19:00:00"/>
    <s v="2026-06-21T16:00:00Z"/>
    <n v="0.78100000000000003"/>
    <x v="19"/>
  </r>
  <r>
    <n v="0.83"/>
    <s v="OK"/>
    <d v="2026-06-21T20:00:00"/>
    <s v="2026-06-21T17:00:00Z"/>
    <n v="1.0302499999999999"/>
    <x v="20"/>
  </r>
  <r>
    <n v="3.79"/>
    <s v="OK"/>
    <d v="2026-06-21T21:00:00"/>
    <s v="2026-06-21T18:00:00Z"/>
    <n v="0.91674999999999995"/>
    <x v="21"/>
  </r>
  <r>
    <n v="3.04"/>
    <s v="OK"/>
    <d v="2026-06-21T22:00:00"/>
    <s v="2026-06-21T19:00:00Z"/>
    <n v="0.86149999999999993"/>
    <x v="22"/>
  </r>
  <r>
    <n v="1.18"/>
    <s v="OK"/>
    <d v="2026-06-21T23:00:00"/>
    <s v="2026-06-21T20:00:00Z"/>
    <n v="0.61850000000000005"/>
    <x v="23"/>
  </r>
  <r>
    <n v="1.33"/>
    <s v="OK"/>
    <d v="2026-06-22T00:00:00"/>
    <s v="2026-06-21T21:00:00Z"/>
    <n v="0.46024999999999999"/>
    <x v="0"/>
  </r>
  <r>
    <n v="1.19"/>
    <s v="OK"/>
    <d v="2026-06-22T01:00:00"/>
    <s v="2026-06-21T22:00:00Z"/>
    <n v="0.3715"/>
    <x v="1"/>
  </r>
  <r>
    <n v="1.1399999999999999"/>
    <s v="OK"/>
    <d v="2026-06-22T02:00:00"/>
    <s v="2026-06-21T23:00:00Z"/>
    <n v="0.25700000000000001"/>
    <x v="2"/>
  </r>
  <r>
    <n v="1.0900000000000001"/>
    <s v="OK"/>
    <d v="2026-06-22T03:00:00"/>
    <s v="2026-06-22T00:00:00Z"/>
    <n v="0.24"/>
    <x v="3"/>
  </r>
  <r>
    <n v="0.87"/>
    <s v="OK"/>
    <d v="2026-06-22T04:00:00"/>
    <s v="2026-06-22T01:00:00Z"/>
    <n v="0.23300000000000001"/>
    <x v="4"/>
  </r>
  <r>
    <n v="0.41"/>
    <s v="OK"/>
    <d v="2026-06-22T05:00:00"/>
    <s v="2026-06-22T02:00:00Z"/>
    <n v="0.24"/>
    <x v="5"/>
  </r>
  <r>
    <n v="0.46"/>
    <s v="OK"/>
    <d v="2026-06-22T06:00:00"/>
    <s v="2026-06-22T03:00:00Z"/>
    <n v="0.39249999999999996"/>
    <x v="6"/>
  </r>
  <r>
    <n v="0.63"/>
    <s v="OK"/>
    <d v="2026-06-22T07:00:00"/>
    <s v="2026-06-22T04:00:00Z"/>
    <n v="0.5645"/>
    <x v="7"/>
  </r>
  <r>
    <n v="0.52"/>
    <s v="OK"/>
    <d v="2026-06-22T08:00:00"/>
    <s v="2026-06-22T05:00:00Z"/>
    <n v="0.60975000000000001"/>
    <x v="8"/>
  </r>
  <r>
    <n v="1.23"/>
    <s v="OK"/>
    <d v="2026-06-22T09:00:00"/>
    <s v="2026-06-22T06:00:00Z"/>
    <n v="0.53174999999999994"/>
    <x v="9"/>
  </r>
  <r>
    <n v="1.27"/>
    <s v="OK"/>
    <d v="2026-06-22T10:00:00"/>
    <s v="2026-06-22T07:00:00Z"/>
    <n v="0.41549999999999998"/>
    <x v="10"/>
  </r>
  <r>
    <n v="0.42"/>
    <s v="OK"/>
    <d v="2026-06-22T11:00:00"/>
    <s v="2026-06-22T08:00:00Z"/>
    <n v="0.2545"/>
    <x v="11"/>
  </r>
  <r>
    <n v="0.33"/>
    <s v="OK"/>
    <d v="2026-06-22T12:00:00"/>
    <s v="2026-06-22T09:00:00Z"/>
    <n v="0.25024999999999997"/>
    <x v="12"/>
  </r>
  <r>
    <n v="0.39"/>
    <s v="OK"/>
    <d v="2026-06-22T13:00:00"/>
    <s v="2026-06-22T10:00:00Z"/>
    <n v="0.248"/>
    <x v="13"/>
  </r>
  <r>
    <n v="0.46"/>
    <s v="OK"/>
    <d v="2026-06-22T14:00:00"/>
    <s v="2026-06-22T11:00:00Z"/>
    <n v="0.21024999999999999"/>
    <x v="14"/>
  </r>
  <r>
    <n v="0.44"/>
    <s v="OK"/>
    <d v="2026-06-22T15:00:00"/>
    <s v="2026-06-22T12:00:00Z"/>
    <n v="0.18524999999999997"/>
    <x v="15"/>
  </r>
  <r>
    <n v="0.93"/>
    <s v="OK"/>
    <d v="2026-06-22T16:00:00"/>
    <s v="2026-06-22T13:00:00Z"/>
    <n v="0.23575000000000002"/>
    <x v="16"/>
  </r>
  <r>
    <n v="0.5"/>
    <s v="OK"/>
    <d v="2026-06-22T17:00:00"/>
    <s v="2026-06-22T14:00:00Z"/>
    <n v="0.29725000000000001"/>
    <x v="17"/>
  </r>
  <r>
    <n v="1.02"/>
    <s v="OK"/>
    <d v="2026-06-22T18:00:00"/>
    <s v="2026-06-22T15:00:00Z"/>
    <n v="0.50174999999999992"/>
    <x v="18"/>
  </r>
  <r>
    <n v="1.52"/>
    <s v="OK"/>
    <d v="2026-06-22T19:00:00"/>
    <s v="2026-06-22T16:00:00Z"/>
    <n v="0.61175000000000002"/>
    <x v="19"/>
  </r>
  <r>
    <n v="0.63"/>
    <s v="OK"/>
    <d v="2026-06-22T20:00:00"/>
    <s v="2026-06-22T17:00:00Z"/>
    <n v="0.7400000000000001"/>
    <x v="20"/>
  </r>
  <r>
    <n v="3.46"/>
    <s v="OK"/>
    <d v="2026-06-22T21:00:00"/>
    <s v="2026-06-22T18:00:00Z"/>
    <n v="0.81799999999999995"/>
    <x v="21"/>
  </r>
  <r>
    <n v="1.1599999999999999"/>
    <s v="OK"/>
    <d v="2026-06-22T22:00:00"/>
    <s v="2026-06-22T19:00:00Z"/>
    <n v="0.84175"/>
    <x v="22"/>
  </r>
  <r>
    <n v="0.59"/>
    <s v="OK"/>
    <d v="2026-06-22T23:00:00"/>
    <s v="2026-06-22T20:00:00Z"/>
    <n v="0.82650000000000001"/>
    <x v="23"/>
  </r>
  <r>
    <n v="0.31"/>
    <s v="OK"/>
    <d v="2026-06-23T00:00:00"/>
    <s v="2026-06-22T21:00:00Z"/>
    <n v="0.68774999999999997"/>
    <x v="0"/>
  </r>
  <r>
    <n v="0.36"/>
    <s v="OK"/>
    <d v="2026-06-23T01:00:00"/>
    <s v="2026-06-22T22:00:00Z"/>
    <n v="0.25175000000000003"/>
    <x v="1"/>
  </r>
  <r>
    <n v="0.37"/>
    <s v="OK"/>
    <d v="2026-06-23T02:00:00"/>
    <s v="2026-06-22T23:00:00Z"/>
    <n v="0.25"/>
    <x v="2"/>
  </r>
  <r>
    <n v="1.51"/>
    <s v="OK"/>
    <d v="2026-06-23T03:00:00"/>
    <s v="2026-06-23T00:00:00Z"/>
    <n v="0.25024999999999997"/>
    <x v="3"/>
  </r>
  <r>
    <n v="0.93"/>
    <s v="OK"/>
    <d v="2026-06-23T04:00:00"/>
    <s v="2026-06-23T01:00:00Z"/>
    <n v="0.34675"/>
    <x v="4"/>
  </r>
  <r>
    <n v="0.42"/>
    <s v="OK"/>
    <d v="2026-06-23T05:00:00"/>
    <s v="2026-06-23T02:00:00Z"/>
    <n v="1.74075"/>
    <x v="5"/>
  </r>
  <r>
    <n v="0.34"/>
    <s v="OK"/>
    <d v="2026-06-23T06:00:00"/>
    <s v="2026-06-23T03:00:00Z"/>
    <n v="3.6657500000000001"/>
    <x v="6"/>
  </r>
  <r>
    <n v="0.4"/>
    <s v="OK"/>
    <d v="2026-06-23T07:00:00"/>
    <s v="2026-06-23T04:00:00Z"/>
    <n v="4.44475"/>
    <x v="7"/>
  </r>
  <r>
    <n v="0.34"/>
    <s v="OK"/>
    <d v="2026-06-23T08:00:00"/>
    <s v="2026-06-23T05:00:00Z"/>
    <n v="4.9775"/>
    <x v="8"/>
  </r>
  <r>
    <n v="0.5"/>
    <s v="OK"/>
    <d v="2026-06-23T09:00:00"/>
    <s v="2026-06-23T06:00:00Z"/>
    <n v="4.3565000000000005"/>
    <x v="9"/>
  </r>
  <r>
    <n v="0.35"/>
    <s v="OK"/>
    <d v="2026-06-23T10:00:00"/>
    <s v="2026-06-23T07:00:00Z"/>
    <n v="4.0737499999999995"/>
    <x v="10"/>
  </r>
  <r>
    <n v="0.4"/>
    <s v="OK"/>
    <d v="2026-06-23T11:00:00"/>
    <s v="2026-06-23T08:00:00Z"/>
    <n v="3.7352499999999997"/>
    <x v="11"/>
  </r>
  <r>
    <n v="0.33"/>
    <s v="OK"/>
    <d v="2026-06-23T12:00:00"/>
    <s v="2026-06-23T09:00:00Z"/>
    <n v="3.8022499999999999"/>
    <x v="12"/>
  </r>
  <r>
    <n v="0.39"/>
    <s v="OK"/>
    <d v="2026-06-23T13:00:00"/>
    <s v="2026-06-23T10:00:00Z"/>
    <n v="3.7680000000000002"/>
    <x v="13"/>
  </r>
  <r>
    <n v="0.4"/>
    <s v="OK"/>
    <d v="2026-06-23T14:00:00"/>
    <s v="2026-06-23T11:00:00Z"/>
    <n v="3.7554999999999996"/>
    <x v="14"/>
  </r>
  <r>
    <n v="0.43"/>
    <s v="OK"/>
    <d v="2026-06-23T15:00:00"/>
    <s v="2026-06-23T12:00:00Z"/>
    <n v="3.8009999999999997"/>
    <x v="15"/>
  </r>
  <r>
    <n v="1.5"/>
    <s v="OK"/>
    <d v="2026-06-23T16:00:00"/>
    <s v="2026-06-23T13:00:00Z"/>
    <n v="3.9314999999999998"/>
    <x v="16"/>
  </r>
  <r>
    <n v="3.16"/>
    <s v="OK"/>
    <d v="2026-06-23T17:00:00"/>
    <s v="2026-06-23T14:00:00Z"/>
    <n v="4.5555000000000003"/>
    <x v="17"/>
  </r>
  <r>
    <n v="2.4300000000000002"/>
    <s v="OK"/>
    <d v="2026-06-23T18:00:00"/>
    <s v="2026-06-23T15:00:00Z"/>
    <n v="5.97"/>
    <x v="18"/>
  </r>
  <r>
    <n v="3.36"/>
    <s v="OK"/>
    <d v="2026-06-23T19:00:00"/>
    <s v="2026-06-23T16:00:00Z"/>
    <n v="9.4437499999999996"/>
    <x v="19"/>
  </r>
  <r>
    <n v="1.26"/>
    <s v="OK"/>
    <d v="2026-06-23T20:00:00"/>
    <s v="2026-06-23T17:00:00Z"/>
    <n v="8.6575000000000006"/>
    <x v="20"/>
  </r>
  <r>
    <n v="0.49"/>
    <s v="OK"/>
    <d v="2026-06-23T21:00:00"/>
    <s v="2026-06-23T18:00:00Z"/>
    <n v="8.7107500000000009"/>
    <x v="21"/>
  </r>
  <r>
    <n v="0.45"/>
    <s v="OK"/>
    <d v="2026-06-23T22:00:00"/>
    <s v="2026-06-23T19:00:00Z"/>
    <n v="9.5005000000000006"/>
    <x v="22"/>
  </r>
  <r>
    <n v="0.33"/>
    <s v="OK"/>
    <d v="2026-06-23T23:00:00"/>
    <s v="2026-06-23T20:00:00Z"/>
    <n v="8.4792500000000004"/>
    <x v="23"/>
  </r>
  <r>
    <n v="0.41"/>
    <s v="OK"/>
    <d v="2026-06-24T00:00:00"/>
    <s v="2026-06-23T21:00:00Z"/>
    <n v="6.3979999999999997"/>
    <x v="0"/>
  </r>
  <r>
    <n v="0.35"/>
    <s v="OK"/>
    <d v="2026-06-24T01:00:00"/>
    <s v="2026-06-23T22:00:00Z"/>
    <n v="6.35975"/>
    <x v="1"/>
  </r>
  <r>
    <n v="0.41"/>
    <s v="OK"/>
    <d v="2026-06-24T02:00:00"/>
    <s v="2026-06-23T23:00:00Z"/>
    <n v="6.3385000000000007"/>
    <x v="2"/>
  </r>
  <r>
    <n v="0.39"/>
    <s v="OK"/>
    <d v="2026-06-24T03:00:00"/>
    <s v="2026-06-24T00:00:00Z"/>
    <n v="7.1055000000000001"/>
    <x v="3"/>
  </r>
  <r>
    <n v="0.53"/>
    <s v="OK"/>
    <d v="2026-06-24T04:00:00"/>
    <s v="2026-06-24T01:00:00Z"/>
    <n v="6.4390000000000001"/>
    <x v="4"/>
  </r>
  <r>
    <n v="0.37"/>
    <s v="OK"/>
    <d v="2026-06-24T05:00:00"/>
    <s v="2026-06-24T02:00:00Z"/>
    <n v="7.35975"/>
    <x v="5"/>
  </r>
  <r>
    <n v="0.39"/>
    <s v="OK"/>
    <d v="2026-06-24T06:00:00"/>
    <s v="2026-06-24T03:00:00Z"/>
    <n v="10.04275"/>
    <x v="6"/>
  </r>
  <r>
    <n v="0.42"/>
    <s v="OK"/>
    <d v="2026-06-24T07:00:00"/>
    <s v="2026-06-24T04:00:00Z"/>
    <n v="13.25075"/>
    <x v="7"/>
  </r>
  <r>
    <n v="0.42"/>
    <s v="OK"/>
    <d v="2026-06-24T08:00:00"/>
    <s v="2026-06-24T05:00:00Z"/>
    <n v="16.073499999999999"/>
    <x v="8"/>
  </r>
  <r>
    <n v="0.44"/>
    <s v="OK"/>
    <d v="2026-06-24T09:00:00"/>
    <s v="2026-06-24T06:00:00Z"/>
    <n v="14.7285"/>
    <x v="9"/>
  </r>
  <r>
    <n v="0.4"/>
    <s v="OK"/>
    <d v="2026-06-24T10:00:00"/>
    <s v="2026-06-24T07:00:00Z"/>
    <n v="12.603249999999999"/>
    <x v="10"/>
  </r>
  <r>
    <n v="1.78"/>
    <s v="OK"/>
    <d v="2026-06-24T11:00:00"/>
    <s v="2026-06-24T08:00:00Z"/>
    <n v="11.17825"/>
    <x v="11"/>
  </r>
  <r>
    <n v="0.41"/>
    <s v="OK"/>
    <d v="2026-06-24T12:00:00"/>
    <s v="2026-06-24T09:00:00Z"/>
    <n v="9.5057500000000008"/>
    <x v="12"/>
  </r>
  <r>
    <n v="0.5"/>
    <s v="OK"/>
    <d v="2026-06-24T13:00:00"/>
    <s v="2026-06-24T10:00:00Z"/>
    <n v="8.5327500000000001"/>
    <x v="13"/>
  </r>
  <r>
    <n v="0.44"/>
    <s v="OK"/>
    <d v="2026-06-24T14:00:00"/>
    <s v="2026-06-24T11:00:00Z"/>
    <n v="8.1579999999999995"/>
    <x v="14"/>
  </r>
  <r>
    <n v="0.53"/>
    <s v="OK"/>
    <d v="2026-06-24T15:00:00"/>
    <s v="2026-06-24T12:00:00Z"/>
    <n v="8.3445"/>
    <x v="15"/>
  </r>
  <r>
    <n v="0.47"/>
    <s v="OK"/>
    <d v="2026-06-24T16:00:00"/>
    <s v="2026-06-24T13:00:00Z"/>
    <n v="9.2364999999999995"/>
    <x v="16"/>
  </r>
  <r>
    <n v="1.26"/>
    <s v="OK"/>
    <d v="2026-06-24T17:00:00"/>
    <s v="2026-06-24T14:00:00Z"/>
    <n v="11.553749999999999"/>
    <x v="17"/>
  </r>
  <r>
    <n v="2.97"/>
    <s v="OK"/>
    <d v="2026-06-24T18:00:00"/>
    <s v="2026-06-24T15:00:00Z"/>
    <n v="12.95725"/>
    <x v="18"/>
  </r>
  <r>
    <n v="4"/>
    <s v="OK"/>
    <d v="2026-06-24T19:00:00"/>
    <s v="2026-06-24T16:00:00Z"/>
    <n v="15.962250000000001"/>
    <x v="19"/>
  </r>
  <r>
    <n v="0.55000000000000004"/>
    <s v="OK"/>
    <d v="2026-06-24T20:00:00"/>
    <s v="2026-06-24T17:00:00Z"/>
    <n v="14.301"/>
    <x v="20"/>
  </r>
  <r>
    <n v="2.8"/>
    <s v="OK"/>
    <d v="2026-06-24T21:00:00"/>
    <s v="2026-06-24T18:00:00Z"/>
    <n v="13.711500000000001"/>
    <x v="21"/>
  </r>
  <r>
    <n v="0.83"/>
    <s v="OK"/>
    <d v="2026-06-24T22:00:00"/>
    <s v="2026-06-24T19:00:00Z"/>
    <n v="12.33675"/>
    <x v="22"/>
  </r>
  <r>
    <n v="0.56000000000000005"/>
    <s v="OK"/>
    <d v="2026-06-24T23:00:00"/>
    <s v="2026-06-24T20:00:00Z"/>
    <n v="8.3454999999999995"/>
    <x v="23"/>
  </r>
  <r>
    <n v="0.65"/>
    <s v="OK"/>
    <d v="2026-06-25T00:00:00"/>
    <s v="2026-06-24T21:00:00Z"/>
    <n v="6.0325000000000006"/>
    <x v="0"/>
  </r>
  <r>
    <n v="0.57999999999999996"/>
    <s v="OK"/>
    <d v="2026-06-25T01:00:00"/>
    <s v="2026-06-24T22:00:00Z"/>
    <n v="6.069"/>
    <x v="1"/>
  </r>
  <r>
    <n v="0.59"/>
    <s v="OK"/>
    <d v="2026-06-25T02:00:00"/>
    <s v="2026-06-24T23:00:00Z"/>
    <n v="5.5157499999999997"/>
    <x v="2"/>
  </r>
  <r>
    <n v="0.52"/>
    <s v="OK"/>
    <d v="2026-06-25T03:00:00"/>
    <s v="2026-06-25T00:00:00Z"/>
    <n v="4.9587500000000002"/>
    <x v="3"/>
  </r>
  <r>
    <n v="0.44"/>
    <s v="OK"/>
    <d v="2026-06-25T04:00:00"/>
    <s v="2026-06-25T01:00:00Z"/>
    <n v="4.5335000000000001"/>
    <x v="4"/>
  </r>
  <r>
    <n v="0.44"/>
    <s v="OK"/>
    <d v="2026-06-25T05:00:00"/>
    <s v="2026-06-25T02:00:00Z"/>
    <n v="4.2442500000000001"/>
    <x v="5"/>
  </r>
  <r>
    <n v="0.43"/>
    <s v="OK"/>
    <d v="2026-06-25T06:00:00"/>
    <s v="2026-06-25T03:00:00Z"/>
    <n v="4.7147500000000004"/>
    <x v="6"/>
  </r>
  <r>
    <n v="0.49"/>
    <s v="OK"/>
    <d v="2026-06-25T07:00:00"/>
    <s v="2026-06-25T04:00:00Z"/>
    <n v="6.9462499999999991"/>
    <x v="7"/>
  </r>
  <r>
    <n v="0.63"/>
    <s v="OK"/>
    <d v="2026-06-25T08:00:00"/>
    <s v="2026-06-25T05:00:00Z"/>
    <n v="7.6617499999999996"/>
    <x v="8"/>
  </r>
  <r>
    <n v="1.39"/>
    <s v="OK"/>
    <d v="2026-06-25T09:00:00"/>
    <s v="2026-06-25T06:00:00Z"/>
    <n v="8.2247500000000002"/>
    <x v="9"/>
  </r>
  <r>
    <n v="1.99"/>
    <s v="OK"/>
    <d v="2026-06-25T10:00:00"/>
    <s v="2026-06-25T07:00:00Z"/>
    <n v="6.7785000000000002"/>
    <x v="10"/>
  </r>
  <r>
    <n v="0.4"/>
    <s v="OK"/>
    <d v="2026-06-25T11:00:00"/>
    <s v="2026-06-25T08:00:00Z"/>
    <n v="10.026"/>
    <x v="11"/>
  </r>
  <r>
    <n v="0.55000000000000004"/>
    <s v="OK"/>
    <d v="2026-06-25T12:00:00"/>
    <s v="2026-06-25T09:00:00Z"/>
    <n v="7.8687500000000004"/>
    <x v="12"/>
  </r>
  <r>
    <n v="1.71"/>
    <s v="OK"/>
    <d v="2026-06-25T13:00:00"/>
    <s v="2026-06-25T10:00:00Z"/>
    <n v="5.0907499999999999"/>
    <x v="13"/>
  </r>
  <r>
    <n v="1.73"/>
    <s v="OK"/>
    <d v="2026-06-25T14:00:00"/>
    <s v="2026-06-25T11:00:00Z"/>
    <n v="4.1367500000000001"/>
    <x v="14"/>
  </r>
  <r>
    <n v="1.78"/>
    <s v="OK"/>
    <d v="2026-06-25T15:00:00"/>
    <s v="2026-06-25T12:00:00Z"/>
    <n v="4.3797499999999996"/>
    <x v="15"/>
  </r>
  <r>
    <n v="2.99"/>
    <s v="OK"/>
    <d v="2026-06-25T16:00:00"/>
    <s v="2026-06-25T13:00:00Z"/>
    <n v="4.89825"/>
    <x v="16"/>
  </r>
  <r>
    <n v="3.16"/>
    <s v="OK"/>
    <d v="2026-06-25T17:00:00"/>
    <s v="2026-06-25T14:00:00Z"/>
    <n v="4.3229999999999995"/>
    <x v="17"/>
  </r>
  <r>
    <n v="2.93"/>
    <s v="OK"/>
    <d v="2026-06-25T18:00:00"/>
    <s v="2026-06-25T15:00:00Z"/>
    <n v="4.7035"/>
    <x v="18"/>
  </r>
  <r>
    <n v="0.69"/>
    <s v="OK"/>
    <d v="2026-06-25T19:00:00"/>
    <s v="2026-06-25T16:00:00Z"/>
    <n v="8.4930000000000003"/>
    <x v="19"/>
  </r>
  <r>
    <n v="0.68"/>
    <s v="OK"/>
    <d v="2026-06-25T20:00:00"/>
    <s v="2026-06-25T17:00:00Z"/>
    <n v="7.2972499999999991"/>
    <x v="20"/>
  </r>
  <r>
    <n v="3.79"/>
    <s v="OK"/>
    <d v="2026-06-25T21:00:00"/>
    <s v="2026-06-25T18:00:00Z"/>
    <n v="6.0127499999999996"/>
    <x v="21"/>
  </r>
  <r>
    <n v="3.15"/>
    <s v="OK"/>
    <d v="2026-06-25T22:00:00"/>
    <s v="2026-06-25T19:00:00Z"/>
    <n v="6.7229999999999999"/>
    <x v="22"/>
  </r>
  <r>
    <n v="0.59"/>
    <s v="OK"/>
    <d v="2026-06-25T23:00:00"/>
    <s v="2026-06-25T20:00:00Z"/>
    <n v="4.64025"/>
    <x v="23"/>
  </r>
  <r>
    <n v="0.54"/>
    <s v="OK"/>
    <d v="2026-06-26T00:00:00"/>
    <s v="2026-06-25T21:00:00Z"/>
    <n v="3.3100000000000005"/>
    <x v="0"/>
  </r>
  <r>
    <n v="0.43"/>
    <s v="OK"/>
    <d v="2026-06-26T01:00:00"/>
    <s v="2026-06-25T22:00:00Z"/>
    <n v="3.0569999999999995"/>
    <x v="1"/>
  </r>
  <r>
    <n v="0.4"/>
    <s v="OK"/>
    <d v="2026-06-26T02:00:00"/>
    <s v="2026-06-25T23:00:00Z"/>
    <n v="2.5055000000000001"/>
    <x v="2"/>
  </r>
  <r>
    <n v="0.46"/>
    <s v="OK"/>
    <d v="2026-06-26T03:00:00"/>
    <s v="2026-06-26T00:00:00Z"/>
    <n v="2.133"/>
    <x v="3"/>
  </r>
  <r>
    <n v="0.51"/>
    <s v="OK"/>
    <d v="2026-06-26T04:00:00"/>
    <s v="2026-06-26T01:00:00Z"/>
    <n v="2.4472499999999999"/>
    <x v="4"/>
  </r>
  <r>
    <n v="0.47"/>
    <s v="OK"/>
    <d v="2026-06-26T05:00:00"/>
    <s v="2026-06-26T02:00:00Z"/>
    <n v="2.9390000000000001"/>
    <x v="5"/>
  </r>
  <r>
    <n v="0.44"/>
    <s v="OK"/>
    <d v="2026-06-26T06:00:00"/>
    <s v="2026-06-26T03:00:00Z"/>
    <n v="5.0332499999999998"/>
    <x v="6"/>
  </r>
  <r>
    <n v="1.1000000000000001"/>
    <s v="OK"/>
    <d v="2026-06-26T07:00:00"/>
    <s v="2026-06-26T04:00:00Z"/>
    <n v="8.0594999999999999"/>
    <x v="7"/>
  </r>
  <r>
    <n v="1.54"/>
    <s v="OK"/>
    <d v="2026-06-26T08:00:00"/>
    <s v="2026-06-26T05:00:00Z"/>
    <n v="10.66225"/>
    <x v="8"/>
  </r>
  <r>
    <n v="0.61"/>
    <s v="OK"/>
    <d v="2026-06-26T09:00:00"/>
    <s v="2026-06-26T06:00:00Z"/>
    <n v="10.388500000000001"/>
    <x v="9"/>
  </r>
  <r>
    <n v="2.11"/>
    <s v="OK"/>
    <d v="2026-06-26T10:00:00"/>
    <s v="2026-06-26T07:00:00Z"/>
    <n v="8.8977500000000003"/>
    <x v="10"/>
  </r>
  <r>
    <n v="0.41"/>
    <s v="OK"/>
    <d v="2026-06-26T11:00:00"/>
    <s v="2026-06-26T08:00:00Z"/>
    <n v="8.1597500000000007"/>
    <x v="11"/>
  </r>
  <r>
    <n v="0.56999999999999995"/>
    <s v="OK"/>
    <d v="2026-06-26T12:00:00"/>
    <s v="2026-06-26T09:00:00Z"/>
    <n v="7.3032500000000002"/>
    <x v="12"/>
  </r>
  <r>
    <n v="1.19"/>
    <s v="OK"/>
    <d v="2026-06-26T13:00:00"/>
    <s v="2026-06-26T10:00:00Z"/>
    <n v="5.2362500000000001"/>
    <x v="13"/>
  </r>
  <r>
    <n v="1.03"/>
    <s v="OK"/>
    <d v="2026-06-26T14:00:00"/>
    <s v="2026-06-26T11:00:00Z"/>
    <n v="4.1047500000000001"/>
    <x v="14"/>
  </r>
  <r>
    <n v="1.1000000000000001"/>
    <s v="OK"/>
    <d v="2026-06-26T15:00:00"/>
    <s v="2026-06-26T12:00:00Z"/>
    <n v="3.984"/>
    <x v="15"/>
  </r>
  <r>
    <n v="0.45"/>
    <s v="OK"/>
    <d v="2026-06-26T16:00:00"/>
    <s v="2026-06-26T13:00:00Z"/>
    <n v="3.93275"/>
    <x v="16"/>
  </r>
  <r>
    <n v="2.44"/>
    <s v="OK"/>
    <d v="2026-06-26T17:00:00"/>
    <s v="2026-06-26T14:00:00Z"/>
    <n v="4.0664999999999996"/>
    <x v="17"/>
  </r>
  <r>
    <n v="0.84"/>
    <s v="OK"/>
    <d v="2026-06-26T18:00:00"/>
    <s v="2026-06-26T15:00:00Z"/>
    <n v="4.8620000000000001"/>
    <x v="18"/>
  </r>
  <r>
    <n v="0.52"/>
    <s v="OK"/>
    <d v="2026-06-26T19:00:00"/>
    <s v="2026-06-26T16:00:00Z"/>
    <n v="4.7845000000000004"/>
    <x v="19"/>
  </r>
  <r>
    <n v="2.2799999999999998"/>
    <s v="OK"/>
    <d v="2026-06-26T20:00:00"/>
    <s v="2026-06-26T17:00:00Z"/>
    <n v="4.5650000000000004"/>
    <x v="20"/>
  </r>
  <r>
    <n v="0.85"/>
    <s v="OK"/>
    <d v="2026-06-26T21:00:00"/>
    <s v="2026-06-26T18:00:00Z"/>
    <n v="4.7685000000000004"/>
    <x v="21"/>
  </r>
  <r>
    <n v="3.14"/>
    <s v="OK"/>
    <d v="2026-06-26T22:00:00"/>
    <s v="2026-06-26T19:00:00Z"/>
    <n v="5.0292500000000002"/>
    <x v="22"/>
  </r>
  <r>
    <n v="1.93"/>
    <s v="OK"/>
    <d v="2026-06-26T23:00:00"/>
    <s v="2026-06-26T20:00:00Z"/>
    <n v="4.7004999999999999"/>
    <x v="23"/>
  </r>
  <r>
    <n v="0.38"/>
    <s v="OK"/>
    <d v="2026-06-27T00:00:00"/>
    <s v="2026-06-26T21:00:00Z"/>
    <n v="3.7654999999999998"/>
    <x v="0"/>
  </r>
  <r>
    <n v="0.41"/>
    <s v="OK"/>
    <d v="2026-06-27T01:00:00"/>
    <s v="2026-06-26T22:00:00Z"/>
    <n v="4.3890000000000002"/>
    <x v="1"/>
  </r>
  <r>
    <n v="0.37"/>
    <s v="OK"/>
    <d v="2026-06-27T02:00:00"/>
    <s v="2026-06-26T23:00:00Z"/>
    <n v="3.8202499999999997"/>
    <x v="2"/>
  </r>
  <r>
    <n v="0.38"/>
    <s v="OK"/>
    <d v="2026-06-27T03:00:00"/>
    <s v="2026-06-27T00:00:00Z"/>
    <n v="3.5694999999999997"/>
    <x v="3"/>
  </r>
  <r>
    <n v="0.35"/>
    <s v="OK"/>
    <d v="2026-06-27T04:00:00"/>
    <s v="2026-06-27T01:00:00Z"/>
    <n v="3.5722500000000004"/>
    <x v="4"/>
  </r>
  <r>
    <n v="0.41"/>
    <s v="OK"/>
    <d v="2026-06-27T05:00:00"/>
    <s v="2026-06-27T02:00:00Z"/>
    <n v="3.5502500000000001"/>
    <x v="5"/>
  </r>
  <r>
    <n v="0.37"/>
    <s v="OK"/>
    <d v="2026-06-27T06:00:00"/>
    <s v="2026-06-27T03:00:00Z"/>
    <n v="4.3042499999999997"/>
    <x v="6"/>
  </r>
  <r>
    <n v="1.02"/>
    <s v="OK"/>
    <d v="2026-06-27T07:00:00"/>
    <s v="2026-06-27T04:00:00Z"/>
    <n v="5.2742500000000003"/>
    <x v="7"/>
  </r>
  <r>
    <n v="1.39"/>
    <s v="OK"/>
    <d v="2026-06-27T08:00:00"/>
    <s v="2026-06-27T05:00:00Z"/>
    <n v="5.4642499999999998"/>
    <x v="8"/>
  </r>
  <r>
    <n v="1.21"/>
    <s v="OK"/>
    <d v="2026-06-27T09:00:00"/>
    <s v="2026-06-27T06:00:00Z"/>
    <n v="5.2785000000000002"/>
    <x v="9"/>
  </r>
  <r>
    <n v="2.14"/>
    <s v="OK"/>
    <d v="2026-06-27T10:00:00"/>
    <s v="2026-06-27T07:00:00Z"/>
    <n v="4.9672499999999999"/>
    <x v="10"/>
  </r>
  <r>
    <n v="0.38"/>
    <s v="OK"/>
    <d v="2026-06-27T11:00:00"/>
    <s v="2026-06-27T08:00:00Z"/>
    <n v="4.3227500000000001"/>
    <x v="11"/>
  </r>
  <r>
    <n v="0.43"/>
    <s v="OK"/>
    <d v="2026-06-27T12:00:00"/>
    <s v="2026-06-27T09:00:00Z"/>
    <n v="2.7372500000000004"/>
    <x v="12"/>
  </r>
  <r>
    <n v="2.76"/>
    <s v="OK"/>
    <d v="2026-06-27T13:00:00"/>
    <s v="2026-06-27T10:00:00Z"/>
    <n v="1.663"/>
    <x v="13"/>
  </r>
  <r>
    <n v="1.54"/>
    <s v="OK"/>
    <d v="2026-06-27T14:00:00"/>
    <s v="2026-06-27T11:00:00Z"/>
    <n v="0.84375"/>
    <x v="14"/>
  </r>
  <r>
    <n v="1.37"/>
    <s v="OK"/>
    <d v="2026-06-27T15:00:00"/>
    <s v="2026-06-27T12:00:00Z"/>
    <n v="0.97150000000000003"/>
    <x v="15"/>
  </r>
  <r>
    <n v="1.72"/>
    <s v="OK"/>
    <d v="2026-06-27T16:00:00"/>
    <s v="2026-06-27T13:00:00Z"/>
    <n v="2.24125"/>
    <x v="16"/>
  </r>
  <r>
    <n v="1.01"/>
    <s v="OK"/>
    <d v="2026-06-27T17:00:00"/>
    <s v="2026-06-27T14:00:00Z"/>
    <n v="4.4325000000000001"/>
    <x v="17"/>
  </r>
  <r>
    <n v="3.38"/>
    <s v="OK"/>
    <d v="2026-06-27T18:00:00"/>
    <s v="2026-06-27T15:00:00Z"/>
    <n v="5.0955000000000004"/>
    <x v="18"/>
  </r>
  <r>
    <n v="4.0199999999999996"/>
    <s v="OK"/>
    <d v="2026-06-27T19:00:00"/>
    <s v="2026-06-27T16:00:00Z"/>
    <n v="6.0975000000000001"/>
    <x v="19"/>
  </r>
  <r>
    <n v="3.62"/>
    <s v="OK"/>
    <d v="2026-06-27T20:00:00"/>
    <s v="2026-06-27T17:00:00Z"/>
    <n v="6.2167499999999993"/>
    <x v="20"/>
  </r>
  <r>
    <n v="1.52"/>
    <s v="OK"/>
    <d v="2026-06-27T21:00:00"/>
    <s v="2026-06-27T18:00:00Z"/>
    <n v="6.2240000000000002"/>
    <x v="21"/>
  </r>
  <r>
    <n v="3.27"/>
    <s v="OK"/>
    <d v="2026-06-27T22:00:00"/>
    <s v="2026-06-27T19:00:00Z"/>
    <n v="6.0265000000000004"/>
    <x v="22"/>
  </r>
  <r>
    <n v="1.17"/>
    <s v="OK"/>
    <d v="2026-06-27T23:00:00"/>
    <s v="2026-06-27T20:00:00Z"/>
    <n v="6.0175000000000001"/>
    <x v="23"/>
  </r>
  <r>
    <n v="1.1399999999999999"/>
    <s v="OK"/>
    <d v="2026-06-28T00:00:00"/>
    <s v="2026-06-27T21:00:00Z"/>
    <n v="5.2752500000000007"/>
    <x v="0"/>
  </r>
  <r>
    <n v="1.22"/>
    <s v="OK"/>
    <d v="2026-06-28T01:00:00"/>
    <s v="2026-06-27T22:00:00Z"/>
    <n v="5.2867499999999996"/>
    <x v="1"/>
  </r>
  <r>
    <n v="1.21"/>
    <s v="OK"/>
    <d v="2026-06-28T02:00:00"/>
    <s v="2026-06-27T23:00:00Z"/>
    <n v="4.9692500000000006"/>
    <x v="2"/>
  </r>
  <r>
    <n v="0.61"/>
    <s v="OK"/>
    <d v="2026-06-28T03:00:00"/>
    <s v="2026-06-28T00:00:00Z"/>
    <n v="4.7682500000000001"/>
    <x v="3"/>
  </r>
  <r>
    <n v="0.62"/>
    <s v="OK"/>
    <d v="2026-06-28T04:00:00"/>
    <s v="2026-06-28T01:00:00Z"/>
    <n v="4.3680000000000003"/>
    <x v="4"/>
  </r>
  <r>
    <n v="0.48"/>
    <s v="OK"/>
    <d v="2026-06-28T05:00:00"/>
    <s v="2026-06-28T02:00:00Z"/>
    <n v="3.8512500000000003"/>
    <x v="5"/>
  </r>
  <r>
    <n v="0.57999999999999996"/>
    <s v="OK"/>
    <d v="2026-06-28T06:00:00"/>
    <s v="2026-06-28T03:00:00Z"/>
    <n v="4.0972499999999998"/>
    <x v="6"/>
  </r>
  <r>
    <n v="0.56999999999999995"/>
    <s v="OK"/>
    <d v="2026-06-28T07:00:00"/>
    <s v="2026-06-28T04:00:00Z"/>
    <n v="4.3695000000000004"/>
    <x v="7"/>
  </r>
  <r>
    <n v="1.6"/>
    <s v="OK"/>
    <d v="2026-06-28T08:00:00"/>
    <s v="2026-06-28T05:00:00Z"/>
    <n v="4.6224999999999996"/>
    <x v="8"/>
  </r>
  <r>
    <n v="1.4"/>
    <s v="OK"/>
    <d v="2026-06-28T09:00:00"/>
    <s v="2026-06-28T06:00:00Z"/>
    <n v="5.1157500000000002"/>
    <x v="9"/>
  </r>
  <r>
    <n v="0.53"/>
    <s v="OK"/>
    <d v="2026-06-28T10:00:00"/>
    <s v="2026-06-28T07:00:00Z"/>
    <n v="3.9435000000000002"/>
    <x v="10"/>
  </r>
  <r>
    <n v="0.61"/>
    <s v="OK"/>
    <d v="2026-06-28T11:00:00"/>
    <s v="2026-06-28T08:00:00Z"/>
    <n v="2.1347499999999999"/>
    <x v="11"/>
  </r>
  <r>
    <n v="0.48"/>
    <s v="OK"/>
    <d v="2026-06-28T12:00:00"/>
    <s v="2026-06-28T09:00:00Z"/>
    <n v="2.2299999999999995"/>
    <x v="12"/>
  </r>
  <r>
    <n v="2.78"/>
    <s v="OK"/>
    <d v="2026-06-28T13:00:00"/>
    <s v="2026-06-28T10:00:00Z"/>
    <n v="1.6604999999999999"/>
    <x v="13"/>
  </r>
  <r>
    <n v="1.25"/>
    <s v="OK"/>
    <d v="2026-06-28T14:00:00"/>
    <s v="2026-06-28T11:00:00Z"/>
    <n v="1.7"/>
    <x v="14"/>
  </r>
  <r>
    <n v="0.46"/>
    <s v="OK"/>
    <d v="2026-06-28T15:00:00"/>
    <s v="2026-06-28T12:00:00Z"/>
    <n v="2.0470000000000002"/>
    <x v="15"/>
  </r>
  <r>
    <n v="1.62"/>
    <s v="OK"/>
    <d v="2026-06-28T16:00:00"/>
    <s v="2026-06-28T13:00:00Z"/>
    <n v="2.5492500000000002"/>
    <x v="16"/>
  </r>
  <r>
    <n v="1.65"/>
    <s v="OK"/>
    <d v="2026-06-28T17:00:00"/>
    <s v="2026-06-28T14:00:00Z"/>
    <n v="4.4867499999999998"/>
    <x v="17"/>
  </r>
  <r>
    <n v="1.1000000000000001"/>
    <s v="OK"/>
    <d v="2026-06-28T18:00:00"/>
    <s v="2026-06-28T15:00:00Z"/>
    <n v="8.6517499999999998"/>
    <x v="18"/>
  </r>
  <r>
    <n v="3.29"/>
    <s v="OK"/>
    <d v="2026-06-28T19:00:00"/>
    <s v="2026-06-28T16:00:00Z"/>
    <n v="10.139500000000002"/>
    <x v="19"/>
  </r>
  <r>
    <n v="3.2"/>
    <s v="OK"/>
    <d v="2026-06-28T20:00:00"/>
    <s v="2026-06-28T17:00:00Z"/>
    <n v="9.7862500000000008"/>
    <x v="20"/>
  </r>
  <r>
    <n v="0.38"/>
    <s v="OK"/>
    <d v="2026-06-28T21:00:00"/>
    <s v="2026-06-28T18:00:00Z"/>
    <n v="9.8987499999999997"/>
    <x v="21"/>
  </r>
  <r>
    <n v="0.42"/>
    <s v="OK"/>
    <d v="2026-06-28T22:00:00"/>
    <s v="2026-06-28T19:00:00Z"/>
    <n v="10.536249999999999"/>
    <x v="22"/>
  </r>
  <r>
    <n v="0.38"/>
    <s v="OK"/>
    <d v="2026-06-28T23:00:00"/>
    <s v="2026-06-28T20:00:00Z"/>
    <n v="9.6449999999999996"/>
    <x v="23"/>
  </r>
  <r>
    <n v="0.6"/>
    <s v="OK"/>
    <d v="2026-06-29T00:00:00"/>
    <s v="2026-06-28T21:00:00Z"/>
    <n v="8.8970000000000002"/>
    <x v="0"/>
  </r>
  <r>
    <n v="0.54"/>
    <s v="OK"/>
    <d v="2026-06-29T01:00:00"/>
    <s v="2026-06-28T22:00:00Z"/>
    <n v="4.6932499999999999"/>
    <x v="1"/>
  </r>
  <r>
    <n v="0.54"/>
    <s v="OK"/>
    <d v="2026-06-29T02:00:00"/>
    <s v="2026-06-28T23:00:00Z"/>
    <n v="4.41425"/>
    <x v="2"/>
  </r>
  <r>
    <n v="0.52"/>
    <s v="OK"/>
    <d v="2026-06-29T03:00:00"/>
    <s v="2026-06-29T00:00:00Z"/>
    <n v="4.2129999999999992"/>
    <x v="3"/>
  </r>
  <r>
    <n v="0.37"/>
    <s v="OK"/>
    <d v="2026-06-29T04:00:00"/>
    <s v="2026-06-29T01:00:00Z"/>
    <n v="3.9730000000000003"/>
    <x v="4"/>
  </r>
  <r>
    <n v="0.37"/>
    <s v="OK"/>
    <d v="2026-06-29T05:00:00"/>
    <s v="2026-06-29T02:00:00Z"/>
    <n v="3.8257500000000002"/>
    <x v="5"/>
  </r>
  <r>
    <n v="0.27"/>
    <s v="OK"/>
    <d v="2026-06-29T06:00:00"/>
    <s v="2026-06-29T03:00:00Z"/>
    <n v="4.2072500000000002"/>
    <x v="6"/>
  </r>
  <r>
    <n v="0.33"/>
    <s v="OK"/>
    <d v="2026-06-29T07:00:00"/>
    <s v="2026-06-29T04:00:00Z"/>
    <n v="5.266"/>
    <x v="7"/>
  </r>
  <r>
    <n v="0.26"/>
    <s v="OK"/>
    <d v="2026-06-29T08:00:00"/>
    <s v="2026-06-29T05:00:00Z"/>
    <n v="5.0212499999999993"/>
    <x v="8"/>
  </r>
  <r>
    <n v="0.56999999999999995"/>
    <s v="OK"/>
    <d v="2026-06-29T09:00:00"/>
    <s v="2026-06-29T06:00:00Z"/>
    <n v="4.8885000000000005"/>
    <x v="9"/>
  </r>
  <r>
    <n v="2.44"/>
    <s v="OK"/>
    <d v="2026-06-29T10:00:00"/>
    <s v="2026-06-29T07:00:00Z"/>
    <n v="4.4762500000000003"/>
    <x v="10"/>
  </r>
  <r>
    <n v="2.0699999999999998"/>
    <s v="OK"/>
    <d v="2026-06-29T11:00:00"/>
    <s v="2026-06-29T08:00:00Z"/>
    <n v="2.7557499999999999"/>
    <x v="11"/>
  </r>
  <r>
    <n v="0.33"/>
    <s v="OK"/>
    <d v="2026-06-29T12:00:00"/>
    <s v="2026-06-29T09:00:00Z"/>
    <n v="2.2872500000000002"/>
    <x v="12"/>
  </r>
  <r>
    <n v="3.6"/>
    <s v="OK"/>
    <d v="2026-06-29T13:00:00"/>
    <s v="2026-06-29T10:00:00Z"/>
    <n v="2.3835000000000002"/>
    <x v="13"/>
  </r>
  <r>
    <n v="1.5"/>
    <s v="OK"/>
    <d v="2026-06-29T14:00:00"/>
    <s v="2026-06-29T11:00:00Z"/>
    <n v="2.3167499999999999"/>
    <x v="14"/>
  </r>
  <r>
    <n v="1.27"/>
    <s v="OK"/>
    <d v="2026-06-29T15:00:00"/>
    <s v="2026-06-29T12:00:00Z"/>
    <n v="2.2974999999999999"/>
    <x v="15"/>
  </r>
  <r>
    <n v="1.29"/>
    <s v="OK"/>
    <d v="2026-06-29T16:00:00"/>
    <s v="2026-06-29T13:00:00Z"/>
    <n v="2.4942500000000001"/>
    <x v="16"/>
  </r>
  <r>
    <n v="3.45"/>
    <s v="OK"/>
    <d v="2026-06-29T17:00:00"/>
    <s v="2026-06-29T14:00:00Z"/>
    <n v="2.1149999999999998"/>
    <x v="17"/>
  </r>
  <r>
    <n v="3.65"/>
    <s v="OK"/>
    <d v="2026-06-29T18:00:00"/>
    <s v="2026-06-29T15:00:00Z"/>
    <n v="4.3319999999999999"/>
    <x v="18"/>
  </r>
  <r>
    <n v="3.8"/>
    <s v="OK"/>
    <d v="2026-06-29T19:00:00"/>
    <s v="2026-06-29T16:00:00Z"/>
    <n v="5.165750000000001"/>
    <x v="19"/>
  </r>
  <r>
    <n v="3.89"/>
    <s v="OK"/>
    <d v="2026-06-29T20:00:00"/>
    <s v="2026-06-29T17:00:00Z"/>
    <n v="2.7475000000000001"/>
    <x v="20"/>
  </r>
  <r>
    <n v="1.1399999999999999"/>
    <s v="OK"/>
    <d v="2026-06-29T21:00:00"/>
    <s v="2026-06-29T18:00:00Z"/>
    <n v="0.33424999999999999"/>
    <x v="21"/>
  </r>
  <r>
    <n v="0.89"/>
    <s v="OK"/>
    <d v="2026-06-29T22:00:00"/>
    <s v="2026-06-29T19:00:00Z"/>
    <n v="-1.25E-3"/>
    <x v="22"/>
  </r>
  <r>
    <n v="0.73"/>
    <s v="OK"/>
    <d v="2026-06-29T23:00:00"/>
    <s v="2026-06-29T20:00:00Z"/>
    <n v="-0.10050000000000001"/>
    <x v="23"/>
  </r>
  <r>
    <n v="0.75"/>
    <s v="OK"/>
    <d v="2026-06-30T00:00:00"/>
    <s v="2026-06-29T21:00:00Z"/>
    <n v="-0.95050000000000001"/>
    <x v="0"/>
  </r>
  <r>
    <n v="0.6"/>
    <s v="OK"/>
    <d v="2026-06-30T01:00:00"/>
    <s v="2026-06-29T22:00:00Z"/>
    <n v="0.59725000000000006"/>
    <x v="1"/>
  </r>
  <r>
    <n v="0.69"/>
    <s v="OK"/>
    <d v="2026-06-30T02:00:00"/>
    <s v="2026-06-29T23:00:00Z"/>
    <n v="0.45199999999999996"/>
    <x v="2"/>
  </r>
  <r>
    <n v="0.61"/>
    <s v="OK"/>
    <d v="2026-06-30T03:00:00"/>
    <s v="2026-06-30T00:00:00Z"/>
    <n v="0.28725000000000001"/>
    <x v="3"/>
  </r>
  <r>
    <n v="0.36"/>
    <s v="OK"/>
    <d v="2026-06-30T04:00:00"/>
    <s v="2026-06-30T01:00:00Z"/>
    <n v="0.28475"/>
    <x v="4"/>
  </r>
  <r>
    <n v="0.32"/>
    <s v="OK"/>
    <d v="2026-06-30T05:00:00"/>
    <s v="2026-06-30T02:00:00Z"/>
    <n v="0.26075000000000004"/>
    <x v="5"/>
  </r>
  <r>
    <n v="0.3"/>
    <s v="OK"/>
    <d v="2026-06-30T06:00:00"/>
    <s v="2026-06-30T03:00:00Z"/>
    <n v="0.62224999999999997"/>
    <x v="6"/>
  </r>
  <r>
    <n v="0.46"/>
    <s v="OK"/>
    <d v="2026-06-30T07:00:00"/>
    <s v="2026-06-30T04:00:00Z"/>
    <n v="1.232"/>
    <x v="7"/>
  </r>
  <r>
    <n v="1.74"/>
    <s v="OK"/>
    <d v="2026-06-30T08:00:00"/>
    <s v="2026-06-30T05:00:00Z"/>
    <n v="1.7192499999999999"/>
    <x v="8"/>
  </r>
  <r>
    <n v="0.4"/>
    <s v="OK"/>
    <d v="2026-06-30T09:00:00"/>
    <s v="2026-06-30T06:00:00Z"/>
    <n v="1.944"/>
    <x v="9"/>
  </r>
  <r>
    <n v="0.34"/>
    <s v="OK"/>
    <d v="2026-06-30T10:00:00"/>
    <s v="2026-06-30T07:00:00Z"/>
    <n v="1.2537499999999999"/>
    <x v="10"/>
  </r>
  <r>
    <n v="0.4"/>
    <s v="OK"/>
    <d v="2026-06-30T11:00:00"/>
    <s v="2026-06-30T08:00:00Z"/>
    <n v="1.2635000000000001"/>
    <x v="11"/>
  </r>
  <r>
    <n v="1.67"/>
    <s v="OK"/>
    <d v="2026-06-30T12:00:00"/>
    <s v="2026-06-30T09:00:00Z"/>
    <n v="1.1945000000000001"/>
    <x v="12"/>
  </r>
  <r>
    <n v="1.06"/>
    <s v="OK"/>
    <d v="2026-06-30T13:00:00"/>
    <s v="2026-06-30T10:00:00Z"/>
    <n v="1.1697500000000001"/>
    <x v="13"/>
  </r>
  <r>
    <n v="0.44"/>
    <s v="OK"/>
    <d v="2026-06-30T14:00:00"/>
    <s v="2026-06-30T11:00:00Z"/>
    <n v="1.19825"/>
    <x v="14"/>
  </r>
  <r>
    <n v="1.96"/>
    <s v="OK"/>
    <d v="2026-06-30T15:00:00"/>
    <s v="2026-06-30T12:00:00Z"/>
    <n v="1.224"/>
    <x v="15"/>
  </r>
  <r>
    <n v="0.67"/>
    <s v="OK"/>
    <d v="2026-06-30T16:00:00"/>
    <s v="2026-06-30T13:00:00Z"/>
    <n v="1.3082499999999999"/>
    <x v="16"/>
  </r>
  <r>
    <n v="0.51"/>
    <s v="OK"/>
    <d v="2026-06-30T17:00:00"/>
    <s v="2026-06-30T14:00:00Z"/>
    <n v="1.7404999999999999"/>
    <x v="17"/>
  </r>
  <r>
    <n v="0.51"/>
    <s v="OK"/>
    <d v="2026-06-30T18:00:00"/>
    <s v="2026-06-30T15:00:00Z"/>
    <n v="3.0735000000000001"/>
    <x v="18"/>
  </r>
  <r>
    <n v="1.87"/>
    <s v="OK"/>
    <d v="2026-06-30T19:00:00"/>
    <s v="2026-06-30T16:00:00Z"/>
    <n v="4.6565000000000003"/>
    <x v="19"/>
  </r>
  <r>
    <n v="3.42"/>
    <s v="OK"/>
    <d v="2026-06-30T20:00:00"/>
    <s v="2026-06-30T17:00:00Z"/>
    <n v="5.0205000000000002"/>
    <x v="20"/>
  </r>
  <r>
    <n v="3.9"/>
    <s v="OK"/>
    <d v="2026-06-30T21:00:00"/>
    <s v="2026-06-30T18:00:00Z"/>
    <n v="5.7910000000000004"/>
    <x v="21"/>
  </r>
  <r>
    <n v="2.2400000000000002"/>
    <s v="OK"/>
    <d v="2026-06-30T22:00:00"/>
    <s v="2026-06-30T19:00:00Z"/>
    <n v="5.2355"/>
    <x v="22"/>
  </r>
  <r>
    <n v="0.79"/>
    <s v="OK"/>
    <d v="2026-06-30T23:00:00"/>
    <s v="2026-06-30T20:00:00Z"/>
    <n v="4.5597500000000002"/>
    <x v="2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60">
  <r>
    <n v="1.84"/>
    <s v="OK"/>
    <d v="2025-07-01T00:00:00"/>
    <s v="2025-06-30T21:00:00Z"/>
    <n v="0.33300000000000002"/>
    <n v="0"/>
    <x v="0"/>
  </r>
  <r>
    <n v="0.31"/>
    <s v="OK"/>
    <d v="2025-07-01T01:00:00"/>
    <s v="2025-06-30T22:00:00Z"/>
    <n v="-3.0000000000000001E-3"/>
    <n v="1"/>
    <x v="0"/>
  </r>
  <r>
    <n v="0.26"/>
    <s v="OK"/>
    <d v="2025-07-01T02:00:00"/>
    <s v="2025-06-30T23:00:00Z"/>
    <n v="-2.1000000000000001E-2"/>
    <n v="2"/>
    <x v="0"/>
  </r>
  <r>
    <n v="0.3"/>
    <s v="OK"/>
    <d v="2025-07-01T03:00:00"/>
    <s v="2025-07-01T00:00:00Z"/>
    <n v="-2.1000000000000001E-2"/>
    <n v="3"/>
    <x v="0"/>
  </r>
  <r>
    <n v="0.25"/>
    <s v="OK"/>
    <d v="2025-07-01T04:00:00"/>
    <s v="2025-07-01T01:00:00Z"/>
    <n v="-0.02"/>
    <n v="4"/>
    <x v="0"/>
  </r>
  <r>
    <n v="0.45"/>
    <s v="OK"/>
    <d v="2025-07-01T05:00:00"/>
    <s v="2025-07-01T02:00:00Z"/>
    <n v="0"/>
    <n v="5"/>
    <x v="0"/>
  </r>
  <r>
    <n v="0.26"/>
    <s v="OK"/>
    <d v="2025-07-01T06:00:00"/>
    <s v="2025-07-01T03:00:00Z"/>
    <n v="0.47799999999999998"/>
    <n v="6"/>
    <x v="0"/>
  </r>
  <r>
    <n v="0.26"/>
    <s v="OK"/>
    <d v="2025-07-01T07:00:00"/>
    <s v="2025-07-01T04:00:00Z"/>
    <n v="1.03"/>
    <n v="7"/>
    <x v="0"/>
  </r>
  <r>
    <n v="0.27"/>
    <s v="OK"/>
    <d v="2025-07-01T08:00:00"/>
    <s v="2025-07-01T05:00:00Z"/>
    <n v="3.4420000000000002"/>
    <n v="8"/>
    <x v="0"/>
  </r>
  <r>
    <n v="1.49"/>
    <s v="OK"/>
    <d v="2025-07-01T09:00:00"/>
    <s v="2025-07-01T06:00:00Z"/>
    <n v="2.3919999999999999"/>
    <n v="9"/>
    <x v="0"/>
  </r>
  <r>
    <n v="1.81"/>
    <s v="OK"/>
    <d v="2025-07-01T10:00:00"/>
    <s v="2025-07-01T07:00:00Z"/>
    <n v="0.752"/>
    <n v="10"/>
    <x v="0"/>
  </r>
  <r>
    <n v="0.23"/>
    <s v="OK"/>
    <d v="2025-07-01T11:00:00"/>
    <s v="2025-07-01T08:00:00Z"/>
    <n v="0.81699999999999995"/>
    <n v="11"/>
    <x v="0"/>
  </r>
  <r>
    <n v="0.46"/>
    <s v="OK"/>
    <d v="2025-07-01T12:00:00"/>
    <s v="2025-07-01T09:00:00Z"/>
    <n v="0.86699999999999999"/>
    <n v="12"/>
    <x v="0"/>
  </r>
  <r>
    <n v="1.1000000000000001"/>
    <s v="OK"/>
    <d v="2025-07-01T13:00:00"/>
    <s v="2025-07-01T10:00:00Z"/>
    <n v="0.69899999999999995"/>
    <n v="13"/>
    <x v="0"/>
  </r>
  <r>
    <n v="0.31"/>
    <s v="OK"/>
    <d v="2025-07-01T14:00:00"/>
    <s v="2025-07-01T11:00:00Z"/>
    <n v="0.75600000000000001"/>
    <n v="14"/>
    <x v="0"/>
  </r>
  <r>
    <n v="2.4300000000000002"/>
    <s v="OK"/>
    <d v="2025-07-01T15:00:00"/>
    <s v="2025-07-01T12:00:00Z"/>
    <n v="1.4390000000000001"/>
    <n v="15"/>
    <x v="0"/>
  </r>
  <r>
    <n v="0.59"/>
    <s v="OK"/>
    <d v="2025-07-01T16:00:00"/>
    <s v="2025-07-01T13:00:00Z"/>
    <n v="1.821"/>
    <n v="16"/>
    <x v="0"/>
  </r>
  <r>
    <n v="1.1499999999999999"/>
    <s v="OK"/>
    <d v="2025-07-01T17:00:00"/>
    <s v="2025-07-01T14:00:00Z"/>
    <n v="2.5059999999999998"/>
    <n v="17"/>
    <x v="0"/>
  </r>
  <r>
    <n v="2.1"/>
    <s v="OK"/>
    <d v="2025-07-01T18:00:00"/>
    <s v="2025-07-01T15:00:00Z"/>
    <n v="5.3440000000000003"/>
    <n v="18"/>
    <x v="0"/>
  </r>
  <r>
    <n v="0.31"/>
    <s v="OK"/>
    <d v="2025-07-01T19:00:00"/>
    <s v="2025-07-01T16:00:00Z"/>
    <n v="8.4109999999999996"/>
    <n v="19"/>
    <x v="0"/>
  </r>
  <r>
    <n v="0.26"/>
    <s v="OK"/>
    <d v="2025-07-01T20:00:00"/>
    <s v="2025-07-01T17:00:00Z"/>
    <n v="17.483000000000001"/>
    <n v="20"/>
    <x v="0"/>
  </r>
  <r>
    <n v="0.9"/>
    <s v="OK"/>
    <d v="2025-07-01T21:00:00"/>
    <s v="2025-07-01T18:00:00Z"/>
    <n v="11.462999999999999"/>
    <n v="21"/>
    <x v="0"/>
  </r>
  <r>
    <n v="1.64"/>
    <s v="OK"/>
    <d v="2025-07-01T22:00:00"/>
    <s v="2025-07-01T19:00:00Z"/>
    <n v="9.1430000000000007"/>
    <n v="22"/>
    <x v="0"/>
  </r>
  <r>
    <n v="0.27"/>
    <s v="OK"/>
    <d v="2025-07-01T23:00:00"/>
    <s v="2025-07-01T20:00:00Z"/>
    <n v="7.8369999999999997"/>
    <n v="23"/>
    <x v="0"/>
  </r>
  <r>
    <n v="0.3"/>
    <s v="OK"/>
    <d v="2025-07-02T00:00:00"/>
    <s v="2025-07-01T21:00:00Z"/>
    <n v="2.5190000000000001"/>
    <n v="0"/>
    <x v="0"/>
  </r>
  <r>
    <n v="0.24"/>
    <s v="OK"/>
    <d v="2025-07-02T01:00:00"/>
    <s v="2025-07-01T22:00:00Z"/>
    <n v="2.5179999999999998"/>
    <n v="1"/>
    <x v="0"/>
  </r>
  <r>
    <n v="0.26"/>
    <s v="OK"/>
    <d v="2025-07-02T02:00:00"/>
    <s v="2025-07-01T23:00:00Z"/>
    <n v="2.4950000000000001"/>
    <n v="2"/>
    <x v="0"/>
  </r>
  <r>
    <n v="0.25"/>
    <s v="OK"/>
    <d v="2025-07-02T03:00:00"/>
    <s v="2025-07-02T00:00:00Z"/>
    <n v="3.1659999999999999"/>
    <n v="3"/>
    <x v="0"/>
  </r>
  <r>
    <n v="0.36"/>
    <s v="OK"/>
    <d v="2025-07-02T04:00:00"/>
    <s v="2025-07-02T01:00:00Z"/>
    <n v="2.8279999999999998"/>
    <n v="4"/>
    <x v="0"/>
  </r>
  <r>
    <n v="0.2"/>
    <s v="OK"/>
    <d v="2025-07-02T05:00:00"/>
    <s v="2025-07-02T02:00:00Z"/>
    <n v="1.8979999999999999"/>
    <n v="5"/>
    <x v="0"/>
  </r>
  <r>
    <n v="0.24"/>
    <s v="OK"/>
    <d v="2025-07-02T06:00:00"/>
    <s v="2025-07-02T03:00:00Z"/>
    <n v="3.5139999999999998"/>
    <n v="6"/>
    <x v="0"/>
  </r>
  <r>
    <n v="0.44"/>
    <s v="OK"/>
    <d v="2025-07-02T07:00:00"/>
    <s v="2025-07-02T04:00:00Z"/>
    <n v="6.7869999999999999"/>
    <n v="7"/>
    <x v="0"/>
  </r>
  <r>
    <n v="1.63"/>
    <s v="OK"/>
    <d v="2025-07-02T08:00:00"/>
    <s v="2025-07-02T05:00:00Z"/>
    <n v="7.7169999999999996"/>
    <n v="8"/>
    <x v="0"/>
  </r>
  <r>
    <n v="0.35"/>
    <s v="OK"/>
    <d v="2025-07-02T09:00:00"/>
    <s v="2025-07-02T06:00:00Z"/>
    <n v="7.5739999999999998"/>
    <n v="9"/>
    <x v="0"/>
  </r>
  <r>
    <n v="0.44"/>
    <s v="OK"/>
    <d v="2025-07-02T10:00:00"/>
    <s v="2025-07-02T07:00:00Z"/>
    <n v="6.8559999999999999"/>
    <n v="10"/>
    <x v="0"/>
  </r>
  <r>
    <n v="0.33"/>
    <s v="OK"/>
    <d v="2025-07-02T11:00:00"/>
    <s v="2025-07-02T08:00:00Z"/>
    <n v="6.2759999999999998"/>
    <n v="11"/>
    <x v="0"/>
  </r>
  <r>
    <n v="0.27"/>
    <s v="OK"/>
    <d v="2025-07-02T12:00:00"/>
    <s v="2025-07-02T09:00:00Z"/>
    <n v="3.0870000000000002"/>
    <n v="12"/>
    <x v="0"/>
  </r>
  <r>
    <n v="0.94"/>
    <s v="OK"/>
    <d v="2025-07-02T13:00:00"/>
    <s v="2025-07-02T10:00:00Z"/>
    <n v="2.6539999999999999"/>
    <n v="13"/>
    <x v="0"/>
  </r>
  <r>
    <n v="1.0900000000000001"/>
    <s v="OK"/>
    <d v="2025-07-02T14:00:00"/>
    <s v="2025-07-02T11:00:00Z"/>
    <n v="2.5459999999999998"/>
    <n v="14"/>
    <x v="0"/>
  </r>
  <r>
    <n v="2.2400000000000002"/>
    <s v="OK"/>
    <d v="2025-07-02T15:00:00"/>
    <s v="2025-07-02T12:00:00Z"/>
    <n v="2.907"/>
    <n v="15"/>
    <x v="0"/>
  </r>
  <r>
    <n v="0.77"/>
    <s v="OK"/>
    <d v="2025-07-02T16:00:00"/>
    <s v="2025-07-02T13:00:00Z"/>
    <n v="4.4359999999999999"/>
    <n v="16"/>
    <x v="0"/>
  </r>
  <r>
    <n v="0.89"/>
    <s v="OK"/>
    <d v="2025-07-02T17:00:00"/>
    <s v="2025-07-02T14:00:00Z"/>
    <n v="6.242"/>
    <n v="17"/>
    <x v="0"/>
  </r>
  <r>
    <n v="2.3199999999999998"/>
    <s v="OK"/>
    <d v="2025-07-02T18:00:00"/>
    <s v="2025-07-02T15:00:00Z"/>
    <n v="6.8449999999999998"/>
    <n v="18"/>
    <x v="0"/>
  </r>
  <r>
    <n v="1.79"/>
    <s v="OK"/>
    <d v="2025-07-02T19:00:00"/>
    <s v="2025-07-02T16:00:00Z"/>
    <n v="7.9820000000000002"/>
    <n v="19"/>
    <x v="0"/>
  </r>
  <r>
    <n v="1.58"/>
    <s v="OK"/>
    <d v="2025-07-02T20:00:00"/>
    <s v="2025-07-02T17:00:00Z"/>
    <n v="8.7309999999999999"/>
    <n v="20"/>
    <x v="0"/>
  </r>
  <r>
    <n v="1.27"/>
    <s v="OK"/>
    <d v="2025-07-02T21:00:00"/>
    <s v="2025-07-02T18:00:00Z"/>
    <n v="8.5990000000000002"/>
    <n v="21"/>
    <x v="0"/>
  </r>
  <r>
    <n v="0.74"/>
    <s v="OK"/>
    <d v="2025-07-02T22:00:00"/>
    <s v="2025-07-02T19:00:00Z"/>
    <n v="7.9130000000000003"/>
    <n v="22"/>
    <x v="0"/>
  </r>
  <r>
    <n v="0.55000000000000004"/>
    <s v="OK"/>
    <d v="2025-07-02T23:00:00"/>
    <s v="2025-07-02T20:00:00Z"/>
    <n v="7.0229999999999997"/>
    <n v="23"/>
    <x v="0"/>
  </r>
  <r>
    <n v="1.78"/>
    <s v="OK"/>
    <d v="2025-07-03T00:00:00"/>
    <s v="2025-07-02T21:00:00Z"/>
    <n v="2.9790000000000001"/>
    <n v="0"/>
    <x v="0"/>
  </r>
  <r>
    <n v="0.4"/>
    <s v="OK"/>
    <d v="2025-07-03T01:00:00"/>
    <s v="2025-07-02T22:00:00Z"/>
    <n v="0.73499999999999999"/>
    <n v="1"/>
    <x v="0"/>
  </r>
  <r>
    <n v="0.32"/>
    <s v="OK"/>
    <d v="2025-07-03T02:00:00"/>
    <s v="2025-07-02T23:00:00Z"/>
    <n v="0.73899999999999999"/>
    <n v="2"/>
    <x v="0"/>
  </r>
  <r>
    <n v="0.34"/>
    <s v="OK"/>
    <d v="2025-07-03T03:00:00"/>
    <s v="2025-07-03T00:00:00Z"/>
    <n v="0.68100000000000005"/>
    <n v="3"/>
    <x v="0"/>
  </r>
  <r>
    <n v="0.4"/>
    <s v="OK"/>
    <d v="2025-07-03T04:00:00"/>
    <s v="2025-07-03T01:00:00Z"/>
    <n v="1.0880000000000001"/>
    <n v="4"/>
    <x v="0"/>
  </r>
  <r>
    <n v="0.35"/>
    <s v="OK"/>
    <d v="2025-07-03T05:00:00"/>
    <s v="2025-07-03T02:00:00Z"/>
    <n v="0.92900000000000005"/>
    <n v="5"/>
    <x v="0"/>
  </r>
  <r>
    <n v="0.52"/>
    <s v="OK"/>
    <d v="2025-07-03T06:00:00"/>
    <s v="2025-07-03T03:00:00Z"/>
    <n v="0.752"/>
    <n v="6"/>
    <x v="0"/>
  </r>
  <r>
    <n v="0.76"/>
    <s v="OK"/>
    <d v="2025-07-03T07:00:00"/>
    <s v="2025-07-03T04:00:00Z"/>
    <n v="2.218"/>
    <n v="7"/>
    <x v="0"/>
  </r>
  <r>
    <n v="4.04"/>
    <s v="OK"/>
    <d v="2025-07-03T08:00:00"/>
    <s v="2025-07-03T05:00:00Z"/>
    <n v="3.1389999999999998"/>
    <n v="8"/>
    <x v="0"/>
  </r>
  <r>
    <n v="0.66"/>
    <s v="OK"/>
    <d v="2025-07-03T09:00:00"/>
    <s v="2025-07-03T06:00:00Z"/>
    <n v="2.7959999999999998"/>
    <n v="9"/>
    <x v="0"/>
  </r>
  <r>
    <n v="0.96"/>
    <s v="OK"/>
    <d v="2025-07-03T10:00:00"/>
    <s v="2025-07-03T07:00:00Z"/>
    <n v="2.1080000000000001"/>
    <n v="10"/>
    <x v="0"/>
  </r>
  <r>
    <n v="0.81"/>
    <s v="OK"/>
    <d v="2025-07-03T11:00:00"/>
    <s v="2025-07-03T08:00:00Z"/>
    <n v="0.71"/>
    <n v="11"/>
    <x v="0"/>
  </r>
  <r>
    <n v="0.53"/>
    <s v="OK"/>
    <d v="2025-07-03T12:00:00"/>
    <s v="2025-07-03T09:00:00Z"/>
    <n v="0.42699999999999999"/>
    <n v="12"/>
    <x v="0"/>
  </r>
  <r>
    <n v="1.9"/>
    <s v="OK"/>
    <d v="2025-07-03T13:00:00"/>
    <s v="2025-07-03T10:00:00Z"/>
    <n v="0.22800000000000001"/>
    <n v="13"/>
    <x v="0"/>
  </r>
  <r>
    <n v="0.38"/>
    <s v="OK"/>
    <d v="2025-07-03T14:00:00"/>
    <s v="2025-07-03T11:00:00Z"/>
    <n v="5.8000000000000003E-2"/>
    <n v="14"/>
    <x v="0"/>
  </r>
  <r>
    <n v="0.33"/>
    <s v="OK"/>
    <d v="2025-07-03T15:00:00"/>
    <s v="2025-07-03T12:00:00Z"/>
    <n v="4.5999999999999999E-2"/>
    <n v="15"/>
    <x v="0"/>
  </r>
  <r>
    <n v="0.27"/>
    <s v="OK"/>
    <d v="2025-07-03T16:00:00"/>
    <s v="2025-07-03T13:00:00Z"/>
    <n v="9.8000000000000004E-2"/>
    <n v="16"/>
    <x v="0"/>
  </r>
  <r>
    <n v="0.32"/>
    <s v="OK"/>
    <d v="2025-07-03T17:00:00"/>
    <s v="2025-07-03T14:00:00Z"/>
    <n v="0.215"/>
    <n v="17"/>
    <x v="0"/>
  </r>
  <r>
    <n v="1.84"/>
    <s v="OK"/>
    <d v="2025-07-03T18:00:00"/>
    <s v="2025-07-03T15:00:00Z"/>
    <n v="0.30499999999999999"/>
    <n v="18"/>
    <x v="0"/>
  </r>
  <r>
    <n v="0.41"/>
    <s v="OK"/>
    <d v="2025-07-03T19:00:00"/>
    <s v="2025-07-03T16:00:00Z"/>
    <n v="0.38300000000000001"/>
    <n v="19"/>
    <x v="0"/>
  </r>
  <r>
    <n v="1.21"/>
    <s v="OK"/>
    <d v="2025-07-03T20:00:00"/>
    <s v="2025-07-03T17:00:00Z"/>
    <n v="0.44400000000000001"/>
    <n v="20"/>
    <x v="0"/>
  </r>
  <r>
    <n v="1.89"/>
    <s v="OK"/>
    <d v="2025-07-03T21:00:00"/>
    <s v="2025-07-03T18:00:00Z"/>
    <n v="0.437"/>
    <n v="21"/>
    <x v="0"/>
  </r>
  <r>
    <n v="0.38"/>
    <s v="OK"/>
    <d v="2025-07-03T22:00:00"/>
    <s v="2025-07-03T19:00:00Z"/>
    <n v="0.55200000000000005"/>
    <n v="22"/>
    <x v="0"/>
  </r>
  <r>
    <n v="0.34"/>
    <s v="OK"/>
    <d v="2025-07-03T23:00:00"/>
    <s v="2025-07-03T20:00:00Z"/>
    <n v="0.02"/>
    <n v="23"/>
    <x v="0"/>
  </r>
  <r>
    <n v="0.21"/>
    <s v="OK"/>
    <d v="2025-07-04T00:00:00"/>
    <s v="2025-07-03T21:00:00Z"/>
    <n v="1E-3"/>
    <n v="0"/>
    <x v="0"/>
  </r>
  <r>
    <n v="0.28000000000000003"/>
    <s v="OK"/>
    <d v="2025-07-04T01:00:00"/>
    <s v="2025-07-03T22:00:00Z"/>
    <n v="-8.2000000000000003E-2"/>
    <n v="1"/>
    <x v="0"/>
  </r>
  <r>
    <n v="0.18"/>
    <s v="OK"/>
    <d v="2025-07-04T02:00:00"/>
    <s v="2025-07-03T23:00:00Z"/>
    <n v="-0.152"/>
    <n v="2"/>
    <x v="0"/>
  </r>
  <r>
    <n v="0.24"/>
    <s v="OK"/>
    <d v="2025-07-04T03:00:00"/>
    <s v="2025-07-04T00:00:00Z"/>
    <n v="-0.157"/>
    <n v="3"/>
    <x v="0"/>
  </r>
  <r>
    <n v="0.31"/>
    <s v="OK"/>
    <d v="2025-07-04T04:00:00"/>
    <s v="2025-07-04T01:00:00Z"/>
    <n v="-0.17100000000000001"/>
    <n v="4"/>
    <x v="0"/>
  </r>
  <r>
    <n v="0.34"/>
    <s v="OK"/>
    <d v="2025-07-04T05:00:00"/>
    <s v="2025-07-04T02:00:00Z"/>
    <n v="-0.104"/>
    <n v="5"/>
    <x v="0"/>
  </r>
  <r>
    <n v="1.79"/>
    <s v="OK"/>
    <d v="2025-07-04T06:00:00"/>
    <s v="2025-07-04T03:00:00Z"/>
    <n v="-0.10100000000000001"/>
    <n v="6"/>
    <x v="0"/>
  </r>
  <r>
    <n v="0.27"/>
    <s v="OK"/>
    <d v="2025-07-04T07:00:00"/>
    <s v="2025-07-04T04:00:00Z"/>
    <n v="-0.03"/>
    <n v="7"/>
    <x v="0"/>
  </r>
  <r>
    <n v="0.4"/>
    <s v="OK"/>
    <d v="2025-07-04T08:00:00"/>
    <s v="2025-07-04T05:00:00Z"/>
    <n v="-1.0999999999999999E-2"/>
    <n v="8"/>
    <x v="0"/>
  </r>
  <r>
    <n v="0.31"/>
    <s v="OK"/>
    <d v="2025-07-04T09:00:00"/>
    <s v="2025-07-04T06:00:00Z"/>
    <n v="-6.0000000000000001E-3"/>
    <n v="9"/>
    <x v="0"/>
  </r>
  <r>
    <n v="0.33"/>
    <s v="OK"/>
    <d v="2025-07-04T10:00:00"/>
    <s v="2025-07-04T07:00:00Z"/>
    <n v="-3.0000000000000001E-3"/>
    <n v="10"/>
    <x v="0"/>
  </r>
  <r>
    <n v="0.25"/>
    <s v="OK"/>
    <d v="2025-07-04T11:00:00"/>
    <s v="2025-07-04T08:00:00Z"/>
    <n v="-0.01"/>
    <n v="11"/>
    <x v="0"/>
  </r>
  <r>
    <n v="0.4"/>
    <s v="OK"/>
    <d v="2025-07-04T12:00:00"/>
    <s v="2025-07-04T09:00:00Z"/>
    <n v="-0.01"/>
    <n v="12"/>
    <x v="0"/>
  </r>
  <r>
    <n v="0.34"/>
    <s v="OK"/>
    <d v="2025-07-04T13:00:00"/>
    <s v="2025-07-04T10:00:00Z"/>
    <n v="-3.0000000000000001E-3"/>
    <n v="13"/>
    <x v="0"/>
  </r>
  <r>
    <n v="0.33"/>
    <s v="OK"/>
    <d v="2025-07-04T14:00:00"/>
    <s v="2025-07-04T11:00:00Z"/>
    <n v="-6.5000000000000002E-2"/>
    <n v="14"/>
    <x v="0"/>
  </r>
  <r>
    <n v="1.3"/>
    <s v="OK"/>
    <d v="2025-07-04T15:00:00"/>
    <s v="2025-07-04T12:00:00Z"/>
    <n v="-2.5999999999999999E-2"/>
    <n v="15"/>
    <x v="0"/>
  </r>
  <r>
    <n v="1.3"/>
    <s v="OK"/>
    <d v="2025-07-04T16:00:00"/>
    <s v="2025-07-04T13:00:00Z"/>
    <n v="-1E-3"/>
    <n v="16"/>
    <x v="0"/>
  </r>
  <r>
    <n v="0.54"/>
    <s v="OK"/>
    <d v="2025-07-04T17:00:00"/>
    <s v="2025-07-04T14:00:00Z"/>
    <n v="0.33400000000000002"/>
    <n v="17"/>
    <x v="0"/>
  </r>
  <r>
    <n v="2.5099999999999998"/>
    <s v="OK"/>
    <d v="2025-07-04T18:00:00"/>
    <s v="2025-07-04T15:00:00Z"/>
    <n v="0.627"/>
    <n v="18"/>
    <x v="0"/>
  </r>
  <r>
    <n v="0.44"/>
    <s v="OK"/>
    <d v="2025-07-04T19:00:00"/>
    <s v="2025-07-04T16:00:00Z"/>
    <n v="1.3680000000000001"/>
    <n v="19"/>
    <x v="0"/>
  </r>
  <r>
    <n v="0.34"/>
    <s v="OK"/>
    <d v="2025-07-04T20:00:00"/>
    <s v="2025-07-04T17:00:00Z"/>
    <n v="2.056"/>
    <n v="20"/>
    <x v="0"/>
  </r>
  <r>
    <n v="0.45"/>
    <s v="OK"/>
    <d v="2025-07-04T21:00:00"/>
    <s v="2025-07-04T18:00:00Z"/>
    <n v="1.893"/>
    <n v="21"/>
    <x v="0"/>
  </r>
  <r>
    <n v="2.38"/>
    <s v="OK"/>
    <d v="2025-07-04T22:00:00"/>
    <s v="2025-07-04T19:00:00Z"/>
    <n v="1.9650000000000001"/>
    <n v="22"/>
    <x v="0"/>
  </r>
  <r>
    <n v="2.7"/>
    <s v="OK"/>
    <d v="2025-07-04T23:00:00"/>
    <s v="2025-07-04T20:00:00Z"/>
    <n v="1.8859999999999999"/>
    <n v="23"/>
    <x v="0"/>
  </r>
  <r>
    <n v="0.45"/>
    <s v="OK"/>
    <d v="2025-07-05T00:00:00"/>
    <s v="2025-07-04T21:00:00Z"/>
    <n v="1.2589999999999999"/>
    <n v="0"/>
    <x v="0"/>
  </r>
  <r>
    <n v="0.31"/>
    <s v="OK"/>
    <d v="2025-07-05T01:00:00"/>
    <s v="2025-07-04T22:00:00Z"/>
    <n v="0.81599999999999995"/>
    <n v="1"/>
    <x v="0"/>
  </r>
  <r>
    <n v="0.24"/>
    <s v="OK"/>
    <d v="2025-07-05T02:00:00"/>
    <s v="2025-07-04T23:00:00Z"/>
    <n v="0.67800000000000005"/>
    <n v="2"/>
    <x v="0"/>
  </r>
  <r>
    <n v="0.27"/>
    <s v="OK"/>
    <d v="2025-07-05T03:00:00"/>
    <s v="2025-07-05T00:00:00Z"/>
    <n v="0.67"/>
    <n v="3"/>
    <x v="0"/>
  </r>
  <r>
    <n v="0.19"/>
    <s v="OK"/>
    <d v="2025-07-05T04:00:00"/>
    <s v="2025-07-05T01:00:00Z"/>
    <n v="0.67"/>
    <n v="4"/>
    <x v="0"/>
  </r>
  <r>
    <n v="2.2400000000000002"/>
    <s v="OK"/>
    <d v="2025-07-05T05:00:00"/>
    <s v="2025-07-05T02:00:00Z"/>
    <n v="0.63900000000000001"/>
    <n v="5"/>
    <x v="0"/>
  </r>
  <r>
    <n v="1.93"/>
    <s v="OK"/>
    <d v="2025-07-05T06:00:00"/>
    <s v="2025-07-05T03:00:00Z"/>
    <n v="0.83699999999999997"/>
    <n v="6"/>
    <x v="0"/>
  </r>
  <r>
    <n v="1.7"/>
    <s v="OK"/>
    <d v="2025-07-05T07:00:00"/>
    <s v="2025-07-05T04:00:00Z"/>
    <n v="1.86"/>
    <n v="7"/>
    <x v="0"/>
  </r>
  <r>
    <n v="0.56000000000000005"/>
    <s v="OK"/>
    <d v="2025-07-05T08:00:00"/>
    <s v="2025-07-05T05:00:00Z"/>
    <n v="1.8939999999999999"/>
    <n v="8"/>
    <x v="0"/>
  </r>
  <r>
    <n v="0.37"/>
    <s v="OK"/>
    <d v="2025-07-05T09:00:00"/>
    <s v="2025-07-05T06:00:00Z"/>
    <n v="2.218"/>
    <n v="9"/>
    <x v="0"/>
  </r>
  <r>
    <n v="0.6"/>
    <s v="OK"/>
    <d v="2025-07-05T10:00:00"/>
    <s v="2025-07-05T07:00:00Z"/>
    <n v="2.2490000000000001"/>
    <n v="10"/>
    <x v="0"/>
  </r>
  <r>
    <n v="1.25"/>
    <s v="OK"/>
    <d v="2025-07-05T11:00:00"/>
    <s v="2025-07-05T08:00:00Z"/>
    <n v="1.673"/>
    <n v="11"/>
    <x v="0"/>
  </r>
  <r>
    <n v="0.65"/>
    <s v="OK"/>
    <d v="2025-07-05T12:00:00"/>
    <s v="2025-07-05T09:00:00Z"/>
    <n v="2.105"/>
    <n v="12"/>
    <x v="0"/>
  </r>
  <r>
    <n v="1.26"/>
    <s v="OK"/>
    <d v="2025-07-05T13:00:00"/>
    <s v="2025-07-05T10:00:00Z"/>
    <n v="2.327"/>
    <n v="13"/>
    <x v="0"/>
  </r>
  <r>
    <n v="3.31"/>
    <s v="OK"/>
    <d v="2025-07-05T14:00:00"/>
    <s v="2025-07-05T11:00:00Z"/>
    <n v="2.4319999999999999"/>
    <n v="14"/>
    <x v="0"/>
  </r>
  <r>
    <n v="1.64"/>
    <s v="OK"/>
    <d v="2025-07-05T15:00:00"/>
    <s v="2025-07-05T12:00:00Z"/>
    <n v="3.14"/>
    <n v="15"/>
    <x v="0"/>
  </r>
  <r>
    <n v="0.49"/>
    <s v="OK"/>
    <d v="2025-07-05T16:00:00"/>
    <s v="2025-07-05T13:00:00Z"/>
    <n v="3.6280000000000001"/>
    <n v="16"/>
    <x v="0"/>
  </r>
  <r>
    <n v="1.69"/>
    <s v="OK"/>
    <d v="2025-07-05T17:00:00"/>
    <s v="2025-07-05T14:00:00Z"/>
    <n v="4.3620000000000001"/>
    <n v="17"/>
    <x v="0"/>
  </r>
  <r>
    <n v="0.47"/>
    <s v="OK"/>
    <d v="2025-07-05T18:00:00"/>
    <s v="2025-07-05T15:00:00Z"/>
    <n v="6.2640000000000002"/>
    <n v="18"/>
    <x v="0"/>
  </r>
  <r>
    <n v="1.22"/>
    <s v="OK"/>
    <d v="2025-07-05T19:00:00"/>
    <s v="2025-07-05T16:00:00Z"/>
    <n v="9.3469999999999995"/>
    <n v="19"/>
    <x v="0"/>
  </r>
  <r>
    <n v="1.92"/>
    <s v="OK"/>
    <d v="2025-07-05T20:00:00"/>
    <s v="2025-07-05T17:00:00Z"/>
    <n v="12.678000000000001"/>
    <n v="20"/>
    <x v="0"/>
  </r>
  <r>
    <n v="0.41"/>
    <s v="OK"/>
    <d v="2025-07-05T21:00:00"/>
    <s v="2025-07-05T18:00:00Z"/>
    <n v="6.774"/>
    <n v="21"/>
    <x v="0"/>
  </r>
  <r>
    <n v="1.97"/>
    <s v="OK"/>
    <d v="2025-07-05T22:00:00"/>
    <s v="2025-07-05T19:00:00Z"/>
    <n v="4.3760000000000003"/>
    <n v="22"/>
    <x v="0"/>
  </r>
  <r>
    <n v="1.24"/>
    <s v="OK"/>
    <d v="2025-07-05T23:00:00"/>
    <s v="2025-07-05T20:00:00Z"/>
    <n v="3.2029999999999998"/>
    <n v="23"/>
    <x v="0"/>
  </r>
  <r>
    <n v="0.22"/>
    <s v="OK"/>
    <d v="2025-07-06T00:00:00"/>
    <s v="2025-07-05T21:00:00Z"/>
    <n v="1.03"/>
    <n v="0"/>
    <x v="0"/>
  </r>
  <r>
    <n v="0.26"/>
    <s v="OK"/>
    <d v="2025-07-06T01:00:00"/>
    <s v="2025-07-05T22:00:00Z"/>
    <n v="0.47899999999999998"/>
    <n v="1"/>
    <x v="0"/>
  </r>
  <r>
    <n v="0.17"/>
    <s v="OK"/>
    <d v="2025-07-06T02:00:00"/>
    <s v="2025-07-05T23:00:00Z"/>
    <n v="0.41"/>
    <n v="2"/>
    <x v="0"/>
  </r>
  <r>
    <n v="0.15"/>
    <s v="OK"/>
    <d v="2025-07-06T03:00:00"/>
    <s v="2025-07-06T00:00:00Z"/>
    <n v="0.39"/>
    <n v="3"/>
    <x v="0"/>
  </r>
  <r>
    <n v="0.23"/>
    <s v="OK"/>
    <d v="2025-07-06T04:00:00"/>
    <s v="2025-07-06T01:00:00Z"/>
    <n v="0.35"/>
    <n v="4"/>
    <x v="0"/>
  </r>
  <r>
    <n v="0.16"/>
    <s v="OK"/>
    <d v="2025-07-06T05:00:00"/>
    <s v="2025-07-06T02:00:00Z"/>
    <n v="0.36399999999999999"/>
    <n v="5"/>
    <x v="0"/>
  </r>
  <r>
    <n v="1.19"/>
    <s v="OK"/>
    <d v="2025-07-06T06:00:00"/>
    <s v="2025-07-06T03:00:00Z"/>
    <n v="0.42699999999999999"/>
    <n v="6"/>
    <x v="0"/>
  </r>
  <r>
    <n v="0.92"/>
    <s v="OK"/>
    <d v="2025-07-06T07:00:00"/>
    <s v="2025-07-06T04:00:00Z"/>
    <n v="0.47699999999999998"/>
    <n v="7"/>
    <x v="0"/>
  </r>
  <r>
    <n v="0.37"/>
    <s v="OK"/>
    <d v="2025-07-06T08:00:00"/>
    <s v="2025-07-06T05:00:00Z"/>
    <n v="0.61399999999999999"/>
    <n v="8"/>
    <x v="0"/>
  </r>
  <r>
    <n v="2.4"/>
    <s v="OK"/>
    <d v="2025-07-06T09:00:00"/>
    <s v="2025-07-06T06:00:00Z"/>
    <n v="0.95399999999999996"/>
    <n v="9"/>
    <x v="0"/>
  </r>
  <r>
    <n v="1.89"/>
    <s v="OK"/>
    <d v="2025-07-06T10:00:00"/>
    <s v="2025-07-06T07:00:00Z"/>
    <n v="0.89200000000000002"/>
    <n v="10"/>
    <x v="0"/>
  </r>
  <r>
    <n v="1.43"/>
    <s v="OK"/>
    <d v="2025-07-06T11:00:00"/>
    <s v="2025-07-06T08:00:00Z"/>
    <n v="1.042"/>
    <n v="11"/>
    <x v="0"/>
  </r>
  <r>
    <n v="0.75"/>
    <s v="OK"/>
    <d v="2025-07-06T12:00:00"/>
    <s v="2025-07-06T09:00:00Z"/>
    <n v="1.246"/>
    <n v="12"/>
    <x v="0"/>
  </r>
  <r>
    <n v="1.0900000000000001"/>
    <s v="OK"/>
    <d v="2025-07-06T13:00:00"/>
    <s v="2025-07-06T10:00:00Z"/>
    <n v="0.76300000000000001"/>
    <n v="13"/>
    <x v="0"/>
  </r>
  <r>
    <n v="0.35"/>
    <s v="OK"/>
    <d v="2025-07-06T14:00:00"/>
    <s v="2025-07-06T11:00:00Z"/>
    <n v="0.71399999999999997"/>
    <n v="14"/>
    <x v="0"/>
  </r>
  <r>
    <n v="1.93"/>
    <s v="OK"/>
    <d v="2025-07-06T15:00:00"/>
    <s v="2025-07-06T12:00:00Z"/>
    <n v="1.034"/>
    <n v="15"/>
    <x v="0"/>
  </r>
  <r>
    <n v="0.3"/>
    <s v="OK"/>
    <d v="2025-07-06T16:00:00"/>
    <s v="2025-07-06T13:00:00Z"/>
    <n v="1.2609999999999999"/>
    <n v="16"/>
    <x v="0"/>
  </r>
  <r>
    <n v="0.28999999999999998"/>
    <s v="OK"/>
    <d v="2025-07-06T17:00:00"/>
    <s v="2025-07-06T14:00:00Z"/>
    <n v="2.4420000000000002"/>
    <n v="17"/>
    <x v="0"/>
  </r>
  <r>
    <n v="0.21"/>
    <s v="OK"/>
    <d v="2025-07-06T18:00:00"/>
    <s v="2025-07-06T15:00:00Z"/>
    <n v="3.0619999999999998"/>
    <n v="18"/>
    <x v="0"/>
  </r>
  <r>
    <n v="0.37"/>
    <s v="OK"/>
    <d v="2025-07-06T19:00:00"/>
    <s v="2025-07-06T16:00:00Z"/>
    <n v="2.3460000000000001"/>
    <n v="19"/>
    <x v="0"/>
  </r>
  <r>
    <n v="2.27"/>
    <s v="OK"/>
    <d v="2025-07-06T20:00:00"/>
    <s v="2025-07-06T17:00:00Z"/>
    <n v="1.5589999999999999"/>
    <n v="20"/>
    <x v="0"/>
  </r>
  <r>
    <n v="0.73"/>
    <s v="OK"/>
    <d v="2025-07-06T21:00:00"/>
    <s v="2025-07-06T18:00:00Z"/>
    <n v="0.79700000000000004"/>
    <n v="21"/>
    <x v="0"/>
  </r>
  <r>
    <n v="2.5"/>
    <s v="OK"/>
    <d v="2025-07-06T22:00:00"/>
    <s v="2025-07-06T19:00:00Z"/>
    <n v="0.63500000000000001"/>
    <n v="22"/>
    <x v="0"/>
  </r>
  <r>
    <n v="0.44"/>
    <s v="OK"/>
    <d v="2025-07-06T23:00:00"/>
    <s v="2025-07-06T20:00:00Z"/>
    <n v="0.60199999999999998"/>
    <n v="23"/>
    <x v="0"/>
  </r>
  <r>
    <n v="0.27"/>
    <s v="OK"/>
    <d v="2025-07-07T00:00:00"/>
    <s v="2025-07-06T21:00:00Z"/>
    <n v="0.57599999999999996"/>
    <n v="0"/>
    <x v="0"/>
  </r>
  <r>
    <n v="0.24"/>
    <s v="OK"/>
    <d v="2025-07-07T01:00:00"/>
    <s v="2025-07-06T22:00:00Z"/>
    <n v="0.60599999999999998"/>
    <n v="1"/>
    <x v="0"/>
  </r>
  <r>
    <n v="0.25"/>
    <s v="OK"/>
    <d v="2025-07-07T02:00:00"/>
    <s v="2025-07-06T23:00:00Z"/>
    <n v="0.60199999999999998"/>
    <n v="2"/>
    <x v="0"/>
  </r>
  <r>
    <n v="0.26"/>
    <s v="OK"/>
    <d v="2025-07-07T03:00:00"/>
    <s v="2025-07-07T00:00:00Z"/>
    <n v="0.59599999999999997"/>
    <n v="3"/>
    <x v="0"/>
  </r>
  <r>
    <n v="0.2"/>
    <s v="OK"/>
    <d v="2025-07-07T04:00:00"/>
    <s v="2025-07-07T01:00:00Z"/>
    <n v="0.58399999999999996"/>
    <n v="4"/>
    <x v="0"/>
  </r>
  <r>
    <n v="0.42"/>
    <s v="OK"/>
    <d v="2025-07-07T05:00:00"/>
    <s v="2025-07-07T02:00:00Z"/>
    <n v="0.58699999999999997"/>
    <n v="5"/>
    <x v="0"/>
  </r>
  <r>
    <n v="0.36"/>
    <s v="OK"/>
    <d v="2025-07-07T06:00:00"/>
    <s v="2025-07-07T03:00:00Z"/>
    <n v="1.375"/>
    <n v="6"/>
    <x v="0"/>
  </r>
  <r>
    <n v="0.31"/>
    <s v="OK"/>
    <d v="2025-07-07T07:00:00"/>
    <s v="2025-07-07T04:00:00Z"/>
    <n v="2.5110000000000001"/>
    <n v="7"/>
    <x v="0"/>
  </r>
  <r>
    <n v="1.54"/>
    <s v="OK"/>
    <d v="2025-07-07T08:00:00"/>
    <s v="2025-07-07T05:00:00Z"/>
    <n v="8.3979999999999997"/>
    <n v="8"/>
    <x v="0"/>
  </r>
  <r>
    <n v="1.32"/>
    <s v="OK"/>
    <d v="2025-07-07T09:00:00"/>
    <s v="2025-07-07T06:00:00Z"/>
    <n v="10.226000000000001"/>
    <n v="9"/>
    <x v="0"/>
  </r>
  <r>
    <n v="1.7"/>
    <s v="OK"/>
    <d v="2025-07-07T10:00:00"/>
    <s v="2025-07-07T07:00:00Z"/>
    <n v="9.9649999999999999"/>
    <n v="10"/>
    <x v="0"/>
  </r>
  <r>
    <n v="0.31"/>
    <s v="OK"/>
    <d v="2025-07-07T11:00:00"/>
    <s v="2025-07-07T08:00:00Z"/>
    <n v="10.009"/>
    <n v="11"/>
    <x v="0"/>
  </r>
  <r>
    <n v="1.35"/>
    <s v="OK"/>
    <d v="2025-07-07T12:00:00"/>
    <s v="2025-07-07T09:00:00Z"/>
    <n v="9.6229999999999993"/>
    <n v="12"/>
    <x v="0"/>
  </r>
  <r>
    <n v="1.01"/>
    <s v="OK"/>
    <d v="2025-07-07T13:00:00"/>
    <s v="2025-07-07T10:00:00Z"/>
    <n v="7.2869999999999999"/>
    <n v="13"/>
    <x v="0"/>
  </r>
  <r>
    <n v="0.27"/>
    <s v="OK"/>
    <d v="2025-07-07T14:00:00"/>
    <s v="2025-07-07T11:00:00Z"/>
    <n v="6.6159999999999997"/>
    <n v="14"/>
    <x v="0"/>
  </r>
  <r>
    <n v="0.32"/>
    <s v="OK"/>
    <d v="2025-07-07T15:00:00"/>
    <s v="2025-07-07T12:00:00Z"/>
    <n v="4.5759999999999996"/>
    <n v="15"/>
    <x v="0"/>
  </r>
  <r>
    <n v="1.29"/>
    <s v="OK"/>
    <d v="2025-07-07T16:00:00"/>
    <s v="2025-07-07T13:00:00Z"/>
    <n v="4.4619999999999997"/>
    <n v="16"/>
    <x v="0"/>
  </r>
  <r>
    <n v="3.32"/>
    <s v="OK"/>
    <d v="2025-07-07T17:00:00"/>
    <s v="2025-07-07T14:00:00Z"/>
    <n v="4.6790000000000003"/>
    <n v="17"/>
    <x v="0"/>
  </r>
  <r>
    <n v="2.06"/>
    <s v="OK"/>
    <d v="2025-07-07T18:00:00"/>
    <s v="2025-07-07T15:00:00Z"/>
    <n v="6.8639999999999999"/>
    <n v="18"/>
    <x v="0"/>
  </r>
  <r>
    <n v="0.47"/>
    <s v="OK"/>
    <d v="2025-07-07T19:00:00"/>
    <s v="2025-07-07T16:00:00Z"/>
    <n v="9.359"/>
    <n v="19"/>
    <x v="0"/>
  </r>
  <r>
    <n v="0.31"/>
    <s v="OK"/>
    <d v="2025-07-07T20:00:00"/>
    <s v="2025-07-07T17:00:00Z"/>
    <n v="10.211"/>
    <n v="20"/>
    <x v="0"/>
  </r>
  <r>
    <n v="2.13"/>
    <s v="OK"/>
    <d v="2025-07-07T21:00:00"/>
    <s v="2025-07-07T18:00:00Z"/>
    <n v="11.39"/>
    <n v="21"/>
    <x v="0"/>
  </r>
  <r>
    <n v="2.85"/>
    <s v="OK"/>
    <d v="2025-07-07T22:00:00"/>
    <s v="2025-07-07T19:00:00Z"/>
    <n v="11.582000000000001"/>
    <n v="22"/>
    <x v="0"/>
  </r>
  <r>
    <n v="0.43"/>
    <s v="OK"/>
    <d v="2025-07-07T23:00:00"/>
    <s v="2025-07-07T20:00:00Z"/>
    <n v="5.54"/>
    <n v="23"/>
    <x v="0"/>
  </r>
  <r>
    <n v="0.28000000000000003"/>
    <s v="OK"/>
    <d v="2025-07-08T00:00:00"/>
    <s v="2025-07-07T21:00:00Z"/>
    <n v="2.3719999999999999"/>
    <n v="0"/>
    <x v="0"/>
  </r>
  <r>
    <n v="0.24"/>
    <s v="OK"/>
    <d v="2025-07-08T01:00:00"/>
    <s v="2025-07-07T22:00:00Z"/>
    <n v="1.891"/>
    <n v="1"/>
    <x v="0"/>
  </r>
  <r>
    <n v="0.21"/>
    <s v="OK"/>
    <d v="2025-07-08T02:00:00"/>
    <s v="2025-07-07T23:00:00Z"/>
    <n v="0.876"/>
    <n v="2"/>
    <x v="0"/>
  </r>
  <r>
    <n v="0.31"/>
    <s v="OK"/>
    <d v="2025-07-08T03:00:00"/>
    <s v="2025-07-08T00:00:00Z"/>
    <n v="0.83299999999999996"/>
    <n v="3"/>
    <x v="0"/>
  </r>
  <r>
    <n v="0.19"/>
    <s v="OK"/>
    <d v="2025-07-08T04:00:00"/>
    <s v="2025-07-08T01:00:00Z"/>
    <n v="0.60099999999999998"/>
    <n v="4"/>
    <x v="0"/>
  </r>
  <r>
    <n v="0.18"/>
    <s v="OK"/>
    <d v="2025-07-08T05:00:00"/>
    <s v="2025-07-08T02:00:00Z"/>
    <n v="0.57499999999999996"/>
    <n v="5"/>
    <x v="0"/>
  </r>
  <r>
    <n v="0.33"/>
    <s v="OK"/>
    <d v="2025-07-08T06:00:00"/>
    <s v="2025-07-08T03:00:00Z"/>
    <n v="0.89400000000000002"/>
    <n v="6"/>
    <x v="0"/>
  </r>
  <r>
    <n v="0.21"/>
    <s v="OK"/>
    <d v="2025-07-08T07:00:00"/>
    <s v="2025-07-08T04:00:00Z"/>
    <n v="3.1360000000000001"/>
    <n v="7"/>
    <x v="0"/>
  </r>
  <r>
    <n v="3.05"/>
    <s v="OK"/>
    <d v="2025-07-08T08:00:00"/>
    <s v="2025-07-08T05:00:00Z"/>
    <n v="6.1710000000000003"/>
    <n v="8"/>
    <x v="0"/>
  </r>
  <r>
    <n v="1.01"/>
    <s v="OK"/>
    <d v="2025-07-08T09:00:00"/>
    <s v="2025-07-08T06:00:00Z"/>
    <n v="5.976"/>
    <n v="9"/>
    <x v="0"/>
  </r>
  <r>
    <n v="0.34"/>
    <s v="OK"/>
    <d v="2025-07-08T10:00:00"/>
    <s v="2025-07-08T07:00:00Z"/>
    <n v="4.0049999999999999"/>
    <n v="10"/>
    <x v="0"/>
  </r>
  <r>
    <n v="0.45"/>
    <s v="OK"/>
    <d v="2025-07-08T11:00:00"/>
    <s v="2025-07-08T08:00:00Z"/>
    <n v="2.9609999999999999"/>
    <n v="11"/>
    <x v="0"/>
  </r>
  <r>
    <n v="0.68"/>
    <s v="OK"/>
    <d v="2025-07-08T12:00:00"/>
    <s v="2025-07-08T09:00:00Z"/>
    <n v="2.1669999999999998"/>
    <n v="12"/>
    <x v="0"/>
  </r>
  <r>
    <n v="2.89"/>
    <s v="OK"/>
    <d v="2025-07-08T13:00:00"/>
    <s v="2025-07-08T10:00:00Z"/>
    <n v="2.0590000000000002"/>
    <n v="13"/>
    <x v="0"/>
  </r>
  <r>
    <n v="0.77"/>
    <s v="OK"/>
    <d v="2025-07-08T14:00:00"/>
    <s v="2025-07-08T11:00:00Z"/>
    <n v="1.9390000000000001"/>
    <n v="14"/>
    <x v="0"/>
  </r>
  <r>
    <n v="0.36"/>
    <s v="OK"/>
    <d v="2025-07-08T15:00:00"/>
    <s v="2025-07-08T12:00:00Z"/>
    <n v="2.2490000000000001"/>
    <n v="15"/>
    <x v="0"/>
  </r>
  <r>
    <n v="0.71"/>
    <s v="OK"/>
    <d v="2025-07-08T16:00:00"/>
    <s v="2025-07-08T13:00:00Z"/>
    <n v="3.137"/>
    <n v="16"/>
    <x v="0"/>
  </r>
  <r>
    <n v="1.21"/>
    <s v="OK"/>
    <d v="2025-07-08T17:00:00"/>
    <s v="2025-07-08T14:00:00Z"/>
    <n v="3.9849999999999999"/>
    <n v="17"/>
    <x v="0"/>
  </r>
  <r>
    <n v="2.4900000000000002"/>
    <s v="OK"/>
    <d v="2025-07-08T18:00:00"/>
    <s v="2025-07-08T15:00:00Z"/>
    <n v="5.54"/>
    <n v="18"/>
    <x v="0"/>
  </r>
  <r>
    <n v="0.38"/>
    <s v="OK"/>
    <d v="2025-07-08T19:00:00"/>
    <s v="2025-07-08T16:00:00Z"/>
    <n v="5.8319999999999999"/>
    <n v="19"/>
    <x v="0"/>
  </r>
  <r>
    <n v="0.35"/>
    <s v="OK"/>
    <d v="2025-07-08T20:00:00"/>
    <s v="2025-07-08T17:00:00Z"/>
    <n v="10.153"/>
    <n v="20"/>
    <x v="0"/>
  </r>
  <r>
    <n v="2.44"/>
    <s v="OK"/>
    <d v="2025-07-08T21:00:00"/>
    <s v="2025-07-08T18:00:00Z"/>
    <n v="7.9119999999999999"/>
    <n v="21"/>
    <x v="0"/>
  </r>
  <r>
    <n v="2.61"/>
    <s v="OK"/>
    <d v="2025-07-08T22:00:00"/>
    <s v="2025-07-08T19:00:00Z"/>
    <n v="7.1920000000000002"/>
    <n v="22"/>
    <x v="0"/>
  </r>
  <r>
    <n v="1.03"/>
    <s v="OK"/>
    <d v="2025-07-08T23:00:00"/>
    <s v="2025-07-08T20:00:00Z"/>
    <n v="5.9489999999999998"/>
    <n v="23"/>
    <x v="0"/>
  </r>
  <r>
    <n v="0.4"/>
    <s v="OK"/>
    <d v="2025-07-09T00:00:00"/>
    <s v="2025-07-08T21:00:00Z"/>
    <n v="3.9359999999999999"/>
    <n v="0"/>
    <x v="0"/>
  </r>
  <r>
    <n v="0.22"/>
    <s v="OK"/>
    <d v="2025-07-09T01:00:00"/>
    <s v="2025-07-08T22:00:00Z"/>
    <n v="1.4650000000000001"/>
    <n v="1"/>
    <x v="0"/>
  </r>
  <r>
    <n v="0.17"/>
    <s v="OK"/>
    <d v="2025-07-09T02:00:00"/>
    <s v="2025-07-08T23:00:00Z"/>
    <n v="1.79"/>
    <n v="2"/>
    <x v="0"/>
  </r>
  <r>
    <n v="0.3"/>
    <s v="OK"/>
    <d v="2025-07-09T03:00:00"/>
    <s v="2025-07-09T00:00:00Z"/>
    <n v="1.3740000000000001"/>
    <n v="3"/>
    <x v="0"/>
  </r>
  <r>
    <n v="0.23"/>
    <s v="OK"/>
    <d v="2025-07-09T04:00:00"/>
    <s v="2025-07-09T01:00:00Z"/>
    <n v="1.4370000000000001"/>
    <n v="4"/>
    <x v="0"/>
  </r>
  <r>
    <n v="1.86"/>
    <s v="OK"/>
    <d v="2025-07-09T05:00:00"/>
    <s v="2025-07-09T02:00:00Z"/>
    <n v="2.6579999999999999"/>
    <n v="5"/>
    <x v="0"/>
  </r>
  <r>
    <n v="1.91"/>
    <s v="OK"/>
    <d v="2025-07-09T06:00:00"/>
    <s v="2025-07-09T03:00:00Z"/>
    <n v="5.5810000000000004"/>
    <n v="6"/>
    <x v="0"/>
  </r>
  <r>
    <n v="0.35"/>
    <s v="OK"/>
    <d v="2025-07-09T07:00:00"/>
    <s v="2025-07-09T04:00:00Z"/>
    <n v="12.273999999999999"/>
    <n v="7"/>
    <x v="0"/>
  </r>
  <r>
    <n v="0.46"/>
    <s v="OK"/>
    <d v="2025-07-09T08:00:00"/>
    <s v="2025-07-09T05:00:00Z"/>
    <n v="13.161"/>
    <n v="8"/>
    <x v="0"/>
  </r>
  <r>
    <n v="0.32"/>
    <s v="OK"/>
    <d v="2025-07-09T09:00:00"/>
    <s v="2025-07-09T06:00:00Z"/>
    <n v="13.096"/>
    <n v="9"/>
    <x v="0"/>
  </r>
  <r>
    <n v="0.45"/>
    <s v="OK"/>
    <d v="2025-07-09T10:00:00"/>
    <s v="2025-07-09T07:00:00Z"/>
    <n v="10.455"/>
    <n v="10"/>
    <x v="0"/>
  </r>
  <r>
    <n v="2.23"/>
    <s v="OK"/>
    <d v="2025-07-09T11:00:00"/>
    <s v="2025-07-09T08:00:00Z"/>
    <n v="9.2319999999999993"/>
    <n v="11"/>
    <x v="0"/>
  </r>
  <r>
    <n v="0.28999999999999998"/>
    <s v="OK"/>
    <d v="2025-07-09T12:00:00"/>
    <s v="2025-07-09T09:00:00Z"/>
    <n v="8.0419999999999998"/>
    <n v="12"/>
    <x v="0"/>
  </r>
  <r>
    <n v="0.28999999999999998"/>
    <s v="OK"/>
    <d v="2025-07-09T13:00:00"/>
    <s v="2025-07-09T10:00:00Z"/>
    <n v="7.1449999999999996"/>
    <n v="13"/>
    <x v="0"/>
  </r>
  <r>
    <n v="0.34"/>
    <s v="OK"/>
    <d v="2025-07-09T14:00:00"/>
    <s v="2025-07-09T11:00:00Z"/>
    <n v="5.4980000000000002"/>
    <n v="14"/>
    <x v="0"/>
  </r>
  <r>
    <n v="0.27"/>
    <s v="OK"/>
    <d v="2025-07-09T15:00:00"/>
    <s v="2025-07-09T12:00:00Z"/>
    <n v="3.819"/>
    <n v="15"/>
    <x v="0"/>
  </r>
  <r>
    <n v="0.62"/>
    <s v="OK"/>
    <d v="2025-07-09T16:00:00"/>
    <s v="2025-07-09T13:00:00Z"/>
    <n v="5.7670000000000003"/>
    <n v="16"/>
    <x v="0"/>
  </r>
  <r>
    <n v="3"/>
    <s v="OK"/>
    <d v="2025-07-09T17:00:00"/>
    <s v="2025-07-09T14:00:00Z"/>
    <n v="8.2080000000000002"/>
    <n v="17"/>
    <x v="0"/>
  </r>
  <r>
    <n v="0.69"/>
    <s v="OK"/>
    <d v="2025-07-09T18:00:00"/>
    <s v="2025-07-09T15:00:00Z"/>
    <n v="10.679"/>
    <n v="18"/>
    <x v="0"/>
  </r>
  <r>
    <n v="1.07"/>
    <s v="OK"/>
    <d v="2025-07-09T19:00:00"/>
    <s v="2025-07-09T16:00:00Z"/>
    <n v="14.119"/>
    <n v="19"/>
    <x v="0"/>
  </r>
  <r>
    <n v="3.13"/>
    <s v="OK"/>
    <d v="2025-07-09T20:00:00"/>
    <s v="2025-07-09T17:00:00Z"/>
    <n v="15.557"/>
    <n v="20"/>
    <x v="0"/>
  </r>
  <r>
    <n v="1.76"/>
    <s v="OK"/>
    <d v="2025-07-09T21:00:00"/>
    <s v="2025-07-09T18:00:00Z"/>
    <n v="15.673999999999999"/>
    <n v="21"/>
    <x v="0"/>
  </r>
  <r>
    <n v="2.04"/>
    <s v="OK"/>
    <d v="2025-07-09T22:00:00"/>
    <s v="2025-07-09T19:00:00Z"/>
    <n v="15.276"/>
    <n v="22"/>
    <x v="0"/>
  </r>
  <r>
    <n v="0.96"/>
    <s v="OK"/>
    <d v="2025-07-09T23:00:00"/>
    <s v="2025-07-09T20:00:00Z"/>
    <n v="12.678000000000001"/>
    <n v="23"/>
    <x v="0"/>
  </r>
  <r>
    <n v="0.28999999999999998"/>
    <s v="OK"/>
    <d v="2025-07-10T00:00:00"/>
    <s v="2025-07-09T21:00:00Z"/>
    <n v="5.2789999999999999"/>
    <n v="0"/>
    <x v="0"/>
  </r>
  <r>
    <n v="0.21"/>
    <s v="OK"/>
    <d v="2025-07-10T01:00:00"/>
    <s v="2025-07-09T22:00:00Z"/>
    <n v="4.7460000000000004"/>
    <n v="1"/>
    <x v="0"/>
  </r>
  <r>
    <n v="0.28000000000000003"/>
    <s v="OK"/>
    <d v="2025-07-10T02:00:00"/>
    <s v="2025-07-09T23:00:00Z"/>
    <n v="4.4459999999999997"/>
    <n v="2"/>
    <x v="0"/>
  </r>
  <r>
    <n v="0.27"/>
    <s v="OK"/>
    <d v="2025-07-10T03:00:00"/>
    <s v="2025-07-10T00:00:00Z"/>
    <n v="3.97"/>
    <n v="3"/>
    <x v="0"/>
  </r>
  <r>
    <n v="0.28999999999999998"/>
    <s v="OK"/>
    <d v="2025-07-10T04:00:00"/>
    <s v="2025-07-10T01:00:00Z"/>
    <n v="3.9649999999999999"/>
    <n v="4"/>
    <x v="0"/>
  </r>
  <r>
    <n v="0.26"/>
    <s v="OK"/>
    <d v="2025-07-10T05:00:00"/>
    <s v="2025-07-10T02:00:00Z"/>
    <n v="4.1740000000000004"/>
    <n v="5"/>
    <x v="0"/>
  </r>
  <r>
    <n v="0.28000000000000003"/>
    <s v="OK"/>
    <d v="2025-07-10T06:00:00"/>
    <s v="2025-07-10T03:00:00Z"/>
    <n v="4.4489999999999998"/>
    <n v="6"/>
    <x v="0"/>
  </r>
  <r>
    <n v="0.5"/>
    <s v="OK"/>
    <d v="2025-07-10T07:00:00"/>
    <s v="2025-07-10T04:00:00Z"/>
    <n v="8.0030000000000001"/>
    <n v="7"/>
    <x v="0"/>
  </r>
  <r>
    <n v="0.34"/>
    <s v="OK"/>
    <d v="2025-07-10T08:00:00"/>
    <s v="2025-07-10T05:00:00Z"/>
    <n v="11.464"/>
    <n v="8"/>
    <x v="0"/>
  </r>
  <r>
    <n v="3.16"/>
    <s v="OK"/>
    <d v="2025-07-10T09:00:00"/>
    <s v="2025-07-10T06:00:00Z"/>
    <n v="11.285"/>
    <n v="9"/>
    <x v="0"/>
  </r>
  <r>
    <n v="0.68"/>
    <s v="OK"/>
    <d v="2025-07-10T10:00:00"/>
    <s v="2025-07-10T07:00:00Z"/>
    <n v="9.5579999999999998"/>
    <n v="10"/>
    <x v="0"/>
  </r>
  <r>
    <n v="0.31"/>
    <s v="OK"/>
    <d v="2025-07-10T11:00:00"/>
    <s v="2025-07-10T08:00:00Z"/>
    <n v="7.8449999999999998"/>
    <n v="11"/>
    <x v="0"/>
  </r>
  <r>
    <n v="0.49"/>
    <s v="OK"/>
    <d v="2025-07-10T12:00:00"/>
    <s v="2025-07-10T09:00:00Z"/>
    <n v="6.915"/>
    <n v="12"/>
    <x v="0"/>
  </r>
  <r>
    <n v="0.42"/>
    <s v="OK"/>
    <d v="2025-07-10T13:00:00"/>
    <s v="2025-07-10T10:00:00Z"/>
    <n v="5.407"/>
    <n v="13"/>
    <x v="0"/>
  </r>
  <r>
    <n v="0.31"/>
    <s v="OK"/>
    <d v="2025-07-10T14:00:00"/>
    <s v="2025-07-10T11:00:00Z"/>
    <n v="4.7290000000000001"/>
    <n v="14"/>
    <x v="0"/>
  </r>
  <r>
    <n v="0.27"/>
    <s v="OK"/>
    <d v="2025-07-10T15:00:00"/>
    <s v="2025-07-10T12:00:00Z"/>
    <n v="4.5460000000000003"/>
    <n v="15"/>
    <x v="0"/>
  </r>
  <r>
    <n v="1.07"/>
    <s v="OK"/>
    <d v="2025-07-10T16:00:00"/>
    <s v="2025-07-10T13:00:00Z"/>
    <n v="6.21"/>
    <n v="16"/>
    <x v="0"/>
  </r>
  <r>
    <n v="2.64"/>
    <s v="OK"/>
    <d v="2025-07-10T17:00:00"/>
    <s v="2025-07-10T14:00:00Z"/>
    <n v="8.3629999999999995"/>
    <n v="17"/>
    <x v="0"/>
  </r>
  <r>
    <n v="0.34"/>
    <s v="OK"/>
    <d v="2025-07-10T18:00:00"/>
    <s v="2025-07-10T15:00:00Z"/>
    <n v="9.343"/>
    <n v="18"/>
    <x v="0"/>
  </r>
  <r>
    <n v="3.11"/>
    <s v="OK"/>
    <d v="2025-07-10T19:00:00"/>
    <s v="2025-07-10T16:00:00Z"/>
    <n v="10.738"/>
    <n v="19"/>
    <x v="0"/>
  </r>
  <r>
    <n v="0.36"/>
    <s v="OK"/>
    <d v="2025-07-10T20:00:00"/>
    <s v="2025-07-10T17:00:00Z"/>
    <n v="12.148"/>
    <n v="20"/>
    <x v="0"/>
  </r>
  <r>
    <n v="0.59"/>
    <s v="OK"/>
    <d v="2025-07-10T21:00:00"/>
    <s v="2025-07-10T18:00:00Z"/>
    <n v="12.161"/>
    <n v="21"/>
    <x v="0"/>
  </r>
  <r>
    <n v="2.46"/>
    <s v="OK"/>
    <d v="2025-07-10T22:00:00"/>
    <s v="2025-07-10T19:00:00Z"/>
    <n v="6.9160000000000004"/>
    <n v="22"/>
    <x v="0"/>
  </r>
  <r>
    <n v="1.93"/>
    <s v="OK"/>
    <d v="2025-07-10T23:00:00"/>
    <s v="2025-07-10T20:00:00Z"/>
    <n v="3.77"/>
    <n v="23"/>
    <x v="0"/>
  </r>
  <r>
    <n v="1.31"/>
    <s v="OK"/>
    <d v="2025-07-11T00:00:00"/>
    <s v="2025-07-10T21:00:00Z"/>
    <n v="2.0659999999999998"/>
    <n v="0"/>
    <x v="0"/>
  </r>
  <r>
    <n v="0.22"/>
    <s v="OK"/>
    <d v="2025-07-11T01:00:00"/>
    <s v="2025-07-10T22:00:00Z"/>
    <n v="1.895"/>
    <n v="1"/>
    <x v="0"/>
  </r>
  <r>
    <n v="0.33"/>
    <s v="OK"/>
    <d v="2025-07-11T02:00:00"/>
    <s v="2025-07-10T23:00:00Z"/>
    <n v="0.71299999999999997"/>
    <n v="2"/>
    <x v="0"/>
  </r>
  <r>
    <n v="0.25"/>
    <s v="OK"/>
    <d v="2025-07-11T03:00:00"/>
    <s v="2025-07-11T00:00:00Z"/>
    <n v="0.56699999999999995"/>
    <n v="3"/>
    <x v="0"/>
  </r>
  <r>
    <n v="0.22"/>
    <s v="OK"/>
    <d v="2025-07-11T04:00:00"/>
    <s v="2025-07-11T01:00:00Z"/>
    <n v="0.437"/>
    <n v="4"/>
    <x v="0"/>
  </r>
  <r>
    <n v="0.26"/>
    <s v="OK"/>
    <d v="2025-07-11T05:00:00"/>
    <s v="2025-07-11T02:00:00Z"/>
    <n v="0.442"/>
    <n v="5"/>
    <x v="0"/>
  </r>
  <r>
    <n v="0.26"/>
    <s v="OK"/>
    <d v="2025-07-11T06:00:00"/>
    <s v="2025-07-11T03:00:00Z"/>
    <n v="0.503"/>
    <n v="6"/>
    <x v="0"/>
  </r>
  <r>
    <n v="0.44"/>
    <s v="OK"/>
    <d v="2025-07-11T07:00:00"/>
    <s v="2025-07-11T04:00:00Z"/>
    <n v="1.044"/>
    <n v="7"/>
    <x v="0"/>
  </r>
  <r>
    <n v="1.18"/>
    <s v="OK"/>
    <d v="2025-07-11T08:00:00"/>
    <s v="2025-07-11T05:00:00Z"/>
    <n v="3.4790000000000001"/>
    <n v="8"/>
    <x v="0"/>
  </r>
  <r>
    <n v="2.0699999999999998"/>
    <s v="OK"/>
    <d v="2025-07-11T09:00:00"/>
    <s v="2025-07-11T06:00:00Z"/>
    <n v="4.335"/>
    <n v="9"/>
    <x v="0"/>
  </r>
  <r>
    <n v="0.28000000000000003"/>
    <s v="OK"/>
    <d v="2025-07-11T10:00:00"/>
    <s v="2025-07-11T07:00:00Z"/>
    <n v="2.2149999999999999"/>
    <n v="10"/>
    <x v="0"/>
  </r>
  <r>
    <n v="2.37"/>
    <s v="OK"/>
    <d v="2025-07-11T11:00:00"/>
    <s v="2025-07-11T08:00:00Z"/>
    <n v="0.89200000000000002"/>
    <n v="11"/>
    <x v="0"/>
  </r>
  <r>
    <n v="1.47"/>
    <s v="OK"/>
    <d v="2025-07-11T12:00:00"/>
    <s v="2025-07-11T09:00:00Z"/>
    <n v="0.61599999999999999"/>
    <n v="12"/>
    <x v="0"/>
  </r>
  <r>
    <n v="1.83"/>
    <s v="OK"/>
    <d v="2025-07-11T13:00:00"/>
    <s v="2025-07-11T10:00:00Z"/>
    <n v="0.61499999999999999"/>
    <n v="13"/>
    <x v="0"/>
  </r>
  <r>
    <n v="0.43"/>
    <s v="OK"/>
    <d v="2025-07-11T14:00:00"/>
    <s v="2025-07-11T11:00:00Z"/>
    <n v="0.59599999999999997"/>
    <n v="14"/>
    <x v="0"/>
  </r>
  <r>
    <n v="0.38"/>
    <s v="OK"/>
    <d v="2025-07-11T15:00:00"/>
    <s v="2025-07-11T12:00:00Z"/>
    <n v="0.59699999999999998"/>
    <n v="15"/>
    <x v="0"/>
  </r>
  <r>
    <n v="0.51"/>
    <s v="OK"/>
    <d v="2025-07-11T16:00:00"/>
    <s v="2025-07-11T13:00:00Z"/>
    <n v="0.624"/>
    <n v="16"/>
    <x v="0"/>
  </r>
  <r>
    <n v="0.32"/>
    <s v="OK"/>
    <d v="2025-07-11T17:00:00"/>
    <s v="2025-07-11T14:00:00Z"/>
    <n v="0.72799999999999998"/>
    <n v="17"/>
    <x v="0"/>
  </r>
  <r>
    <n v="0.38"/>
    <s v="OK"/>
    <d v="2025-07-11T18:00:00"/>
    <s v="2025-07-11T15:00:00Z"/>
    <n v="0.72399999999999998"/>
    <n v="18"/>
    <x v="0"/>
  </r>
  <r>
    <n v="0.33"/>
    <s v="OK"/>
    <d v="2025-07-11T19:00:00"/>
    <s v="2025-07-11T16:00:00Z"/>
    <n v="0.86599999999999999"/>
    <n v="19"/>
    <x v="0"/>
  </r>
  <r>
    <n v="0.34"/>
    <s v="OK"/>
    <d v="2025-07-11T20:00:00"/>
    <s v="2025-07-11T17:00:00Z"/>
    <n v="0.84"/>
    <n v="20"/>
    <x v="0"/>
  </r>
  <r>
    <n v="1.97"/>
    <s v="OK"/>
    <d v="2025-07-11T21:00:00"/>
    <s v="2025-07-11T18:00:00Z"/>
    <n v="0.66300000000000003"/>
    <n v="21"/>
    <x v="0"/>
  </r>
  <r>
    <n v="1.71"/>
    <s v="OK"/>
    <d v="2025-07-11T22:00:00"/>
    <s v="2025-07-11T19:00:00Z"/>
    <n v="0.57099999999999995"/>
    <n v="22"/>
    <x v="0"/>
  </r>
  <r>
    <n v="3.42"/>
    <s v="OK"/>
    <d v="2025-07-11T23:00:00"/>
    <s v="2025-07-11T20:00:00Z"/>
    <n v="0.46100000000000002"/>
    <n v="23"/>
    <x v="0"/>
  </r>
  <r>
    <n v="0.99"/>
    <s v="OK"/>
    <d v="2025-07-12T00:00:00"/>
    <s v="2025-07-11T21:00:00Z"/>
    <n v="0.34899999999999998"/>
    <n v="0"/>
    <x v="0"/>
  </r>
  <r>
    <n v="0.35"/>
    <s v="OK"/>
    <d v="2025-07-12T01:00:00"/>
    <s v="2025-07-11T22:00:00Z"/>
    <n v="0.28000000000000003"/>
    <n v="1"/>
    <x v="0"/>
  </r>
  <r>
    <n v="0.28000000000000003"/>
    <s v="OK"/>
    <d v="2025-07-12T02:00:00"/>
    <s v="2025-07-11T23:00:00Z"/>
    <n v="0.255"/>
    <n v="2"/>
    <x v="0"/>
  </r>
  <r>
    <n v="0.21"/>
    <s v="OK"/>
    <d v="2025-07-12T03:00:00"/>
    <s v="2025-07-12T00:00:00Z"/>
    <n v="0.16300000000000001"/>
    <n v="3"/>
    <x v="0"/>
  </r>
  <r>
    <n v="0.25"/>
    <s v="OK"/>
    <d v="2025-07-12T04:00:00"/>
    <s v="2025-07-12T01:00:00Z"/>
    <n v="0.151"/>
    <n v="4"/>
    <x v="0"/>
  </r>
  <r>
    <n v="0.2"/>
    <s v="OK"/>
    <d v="2025-07-12T05:00:00"/>
    <s v="2025-07-12T02:00:00Z"/>
    <n v="0.13800000000000001"/>
    <n v="5"/>
    <x v="0"/>
  </r>
  <r>
    <n v="0.27"/>
    <s v="OK"/>
    <d v="2025-07-12T06:00:00"/>
    <s v="2025-07-12T03:00:00Z"/>
    <n v="0.23300000000000001"/>
    <n v="6"/>
    <x v="0"/>
  </r>
  <r>
    <n v="0.25"/>
    <s v="OK"/>
    <d v="2025-07-12T07:00:00"/>
    <s v="2025-07-12T04:00:00Z"/>
    <n v="0.309"/>
    <n v="7"/>
    <x v="0"/>
  </r>
  <r>
    <n v="0.63"/>
    <s v="OK"/>
    <d v="2025-07-12T08:00:00"/>
    <s v="2025-07-12T05:00:00Z"/>
    <n v="0.42699999999999999"/>
    <n v="8"/>
    <x v="0"/>
  </r>
  <r>
    <n v="1.72"/>
    <s v="OK"/>
    <d v="2025-07-12T09:00:00"/>
    <s v="2025-07-12T06:00:00Z"/>
    <n v="0.47699999999999998"/>
    <n v="9"/>
    <x v="0"/>
  </r>
  <r>
    <n v="1.96"/>
    <s v="OK"/>
    <d v="2025-07-12T10:00:00"/>
    <s v="2025-07-12T07:00:00Z"/>
    <n v="0.47399999999999998"/>
    <n v="10"/>
    <x v="0"/>
  </r>
  <r>
    <n v="2.37"/>
    <s v="OK"/>
    <d v="2025-07-12T11:00:00"/>
    <s v="2025-07-12T08:00:00Z"/>
    <n v="0.56000000000000005"/>
    <n v="11"/>
    <x v="0"/>
  </r>
  <r>
    <n v="0.41"/>
    <s v="OK"/>
    <d v="2025-07-12T12:00:00"/>
    <s v="2025-07-12T09:00:00Z"/>
    <n v="0.41499999999999998"/>
    <n v="12"/>
    <x v="0"/>
  </r>
  <r>
    <n v="0.22"/>
    <s v="OK"/>
    <d v="2025-07-12T13:00:00"/>
    <s v="2025-07-12T10:00:00Z"/>
    <n v="0.252"/>
    <n v="13"/>
    <x v="0"/>
  </r>
  <r>
    <n v="0.28999999999999998"/>
    <s v="OK"/>
    <d v="2025-07-12T14:00:00"/>
    <s v="2025-07-12T11:00:00Z"/>
    <n v="0.14899999999999999"/>
    <n v="14"/>
    <x v="0"/>
  </r>
  <r>
    <n v="0.23"/>
    <s v="OK"/>
    <d v="2025-07-12T15:00:00"/>
    <s v="2025-07-12T12:00:00Z"/>
    <n v="0.28000000000000003"/>
    <n v="15"/>
    <x v="0"/>
  </r>
  <r>
    <n v="0.25"/>
    <s v="OK"/>
    <d v="2025-07-12T16:00:00"/>
    <s v="2025-07-12T13:00:00Z"/>
    <n v="0.40400000000000003"/>
    <n v="16"/>
    <x v="0"/>
  </r>
  <r>
    <n v="0.22"/>
    <s v="OK"/>
    <d v="2025-07-12T17:00:00"/>
    <s v="2025-07-12T14:00:00Z"/>
    <n v="0.79600000000000004"/>
    <n v="17"/>
    <x v="0"/>
  </r>
  <r>
    <n v="1.44"/>
    <s v="OK"/>
    <d v="2025-07-12T18:00:00"/>
    <s v="2025-07-12T15:00:00Z"/>
    <n v="0.99399999999999999"/>
    <n v="18"/>
    <x v="0"/>
  </r>
  <r>
    <n v="0.23"/>
    <s v="OK"/>
    <d v="2025-07-12T19:00:00"/>
    <s v="2025-07-12T16:00:00Z"/>
    <n v="2.3149999999999999"/>
    <n v="19"/>
    <x v="0"/>
  </r>
  <r>
    <n v="0.24"/>
    <s v="OK"/>
    <d v="2025-07-12T20:00:00"/>
    <s v="2025-07-12T17:00:00Z"/>
    <n v="2.5110000000000001"/>
    <n v="20"/>
    <x v="0"/>
  </r>
  <r>
    <n v="0.22"/>
    <s v="OK"/>
    <d v="2025-07-12T21:00:00"/>
    <s v="2025-07-12T18:00:00Z"/>
    <n v="2.4"/>
    <n v="21"/>
    <x v="0"/>
  </r>
  <r>
    <n v="0.27"/>
    <s v="OK"/>
    <d v="2025-07-12T22:00:00"/>
    <s v="2025-07-12T19:00:00Z"/>
    <n v="1.1659999999999999"/>
    <n v="22"/>
    <x v="0"/>
  </r>
  <r>
    <n v="0.27"/>
    <s v="OK"/>
    <d v="2025-07-12T23:00:00"/>
    <s v="2025-07-12T20:00:00Z"/>
    <n v="0.71799999999999997"/>
    <n v="23"/>
    <x v="0"/>
  </r>
  <r>
    <n v="0.3"/>
    <s v="OK"/>
    <d v="2025-07-13T00:00:00"/>
    <s v="2025-07-12T21:00:00Z"/>
    <n v="0.55700000000000005"/>
    <n v="0"/>
    <x v="0"/>
  </r>
  <r>
    <n v="3.06"/>
    <s v="OK"/>
    <d v="2025-07-13T01:00:00"/>
    <s v="2025-07-12T22:00:00Z"/>
    <n v="0"/>
    <n v="1"/>
    <x v="0"/>
  </r>
  <r>
    <n v="0.54"/>
    <s v="OK"/>
    <d v="2025-07-13T02:00:00"/>
    <s v="2025-07-12T23:00:00Z"/>
    <n v="0.158"/>
    <n v="2"/>
    <x v="0"/>
  </r>
  <r>
    <n v="0.23"/>
    <s v="OK"/>
    <d v="2025-07-13T03:00:00"/>
    <s v="2025-07-13T00:00:00Z"/>
    <n v="0.312"/>
    <n v="3"/>
    <x v="0"/>
  </r>
  <r>
    <n v="0.25"/>
    <s v="OK"/>
    <d v="2025-07-13T04:00:00"/>
    <s v="2025-07-13T01:00:00Z"/>
    <n v="0.627"/>
    <n v="4"/>
    <x v="0"/>
  </r>
  <r>
    <n v="0.22"/>
    <s v="OK"/>
    <d v="2025-07-13T05:00:00"/>
    <s v="2025-07-13T02:00:00Z"/>
    <n v="1.1879999999999999"/>
    <n v="5"/>
    <x v="0"/>
  </r>
  <r>
    <n v="0.25"/>
    <s v="OK"/>
    <d v="2025-07-13T06:00:00"/>
    <s v="2025-07-13T03:00:00Z"/>
    <n v="1.401"/>
    <n v="6"/>
    <x v="0"/>
  </r>
  <r>
    <n v="0.21"/>
    <s v="OK"/>
    <d v="2025-07-13T07:00:00"/>
    <s v="2025-07-13T04:00:00Z"/>
    <n v="2.0409999999999999"/>
    <n v="7"/>
    <x v="0"/>
  </r>
  <r>
    <n v="0.28000000000000003"/>
    <s v="OK"/>
    <d v="2025-07-13T08:00:00"/>
    <s v="2025-07-13T05:00:00Z"/>
    <n v="2.2850000000000001"/>
    <n v="8"/>
    <x v="0"/>
  </r>
  <r>
    <n v="0.49"/>
    <s v="OK"/>
    <d v="2025-07-13T09:00:00"/>
    <s v="2025-07-13T06:00:00Z"/>
    <n v="2.1389999999999998"/>
    <n v="9"/>
    <x v="0"/>
  </r>
  <r>
    <n v="1.64"/>
    <s v="OK"/>
    <d v="2025-07-13T10:00:00"/>
    <s v="2025-07-13T07:00:00Z"/>
    <n v="1.8839999999999999"/>
    <n v="10"/>
    <x v="0"/>
  </r>
  <r>
    <n v="0.35"/>
    <s v="OK"/>
    <d v="2025-07-13T11:00:00"/>
    <s v="2025-07-13T08:00:00Z"/>
    <n v="0.629"/>
    <n v="11"/>
    <x v="0"/>
  </r>
  <r>
    <n v="2.5"/>
    <s v="OK"/>
    <d v="2025-07-13T12:00:00"/>
    <s v="2025-07-13T09:00:00Z"/>
    <n v="0.56599999999999995"/>
    <n v="12"/>
    <x v="0"/>
  </r>
  <r>
    <n v="1.72"/>
    <s v="OK"/>
    <d v="2025-07-13T13:00:00"/>
    <s v="2025-07-13T10:00:00Z"/>
    <n v="0.27500000000000002"/>
    <n v="13"/>
    <x v="0"/>
  </r>
  <r>
    <n v="1.36"/>
    <s v="OK"/>
    <d v="2025-07-13T14:00:00"/>
    <s v="2025-07-13T11:00:00Z"/>
    <n v="9.8000000000000004E-2"/>
    <n v="14"/>
    <x v="0"/>
  </r>
  <r>
    <n v="1.27"/>
    <s v="OK"/>
    <d v="2025-07-13T15:00:00"/>
    <s v="2025-07-13T12:00:00Z"/>
    <n v="0.61199999999999999"/>
    <n v="15"/>
    <x v="0"/>
  </r>
  <r>
    <n v="1.1599999999999999"/>
    <s v="OK"/>
    <d v="2025-07-13T16:00:00"/>
    <s v="2025-07-13T13:00:00Z"/>
    <n v="0.72499999999999998"/>
    <n v="16"/>
    <x v="0"/>
  </r>
  <r>
    <n v="2.19"/>
    <s v="OK"/>
    <d v="2025-07-13T17:00:00"/>
    <s v="2025-07-13T14:00:00Z"/>
    <n v="1.2509999999999999"/>
    <n v="17"/>
    <x v="0"/>
  </r>
  <r>
    <n v="1.84"/>
    <s v="OK"/>
    <d v="2025-07-13T18:00:00"/>
    <s v="2025-07-13T15:00:00Z"/>
    <n v="2.8559999999999999"/>
    <n v="18"/>
    <x v="0"/>
  </r>
  <r>
    <n v="1.21"/>
    <s v="OK"/>
    <d v="2025-07-13T19:00:00"/>
    <s v="2025-07-13T16:00:00Z"/>
    <n v="3.7839999999999998"/>
    <n v="19"/>
    <x v="0"/>
  </r>
  <r>
    <n v="0.98"/>
    <s v="OK"/>
    <d v="2025-07-13T20:00:00"/>
    <s v="2025-07-13T17:00:00Z"/>
    <n v="3.726"/>
    <n v="20"/>
    <x v="0"/>
  </r>
  <r>
    <n v="2.39"/>
    <s v="OK"/>
    <d v="2025-07-13T21:00:00"/>
    <s v="2025-07-13T18:00:00Z"/>
    <n v="3.5590000000000002"/>
    <n v="21"/>
    <x v="0"/>
  </r>
  <r>
    <n v="1.98"/>
    <s v="OK"/>
    <d v="2025-07-13T22:00:00"/>
    <s v="2025-07-13T19:00:00Z"/>
    <n v="3.2989999999999999"/>
    <n v="22"/>
    <x v="0"/>
  </r>
  <r>
    <n v="0.8"/>
    <s v="OK"/>
    <d v="2025-07-13T23:00:00"/>
    <s v="2025-07-13T20:00:00Z"/>
    <n v="3.2480000000000002"/>
    <n v="23"/>
    <x v="0"/>
  </r>
  <r>
    <n v="0.62"/>
    <s v="OK"/>
    <d v="2025-07-14T00:00:00"/>
    <s v="2025-07-13T21:00:00Z"/>
    <n v="2.802"/>
    <n v="0"/>
    <x v="0"/>
  </r>
  <r>
    <n v="0.34"/>
    <s v="OK"/>
    <d v="2025-07-14T01:00:00"/>
    <s v="2025-07-13T22:00:00Z"/>
    <n v="1.792"/>
    <n v="1"/>
    <x v="0"/>
  </r>
  <r>
    <n v="1.69"/>
    <s v="OK"/>
    <d v="2025-07-14T02:00:00"/>
    <s v="2025-07-13T23:00:00Z"/>
    <n v="1.556"/>
    <n v="2"/>
    <x v="0"/>
  </r>
  <r>
    <n v="0.28999999999999998"/>
    <s v="OK"/>
    <d v="2025-07-14T03:00:00"/>
    <s v="2025-07-14T00:00:00Z"/>
    <n v="1.84"/>
    <n v="3"/>
    <x v="0"/>
  </r>
  <r>
    <n v="0.28000000000000003"/>
    <s v="OK"/>
    <d v="2025-07-14T04:00:00"/>
    <s v="2025-07-14T01:00:00Z"/>
    <n v="1.798"/>
    <n v="4"/>
    <x v="0"/>
  </r>
  <r>
    <n v="0.33"/>
    <s v="OK"/>
    <d v="2025-07-14T05:00:00"/>
    <s v="2025-07-14T02:00:00Z"/>
    <n v="1.466"/>
    <n v="5"/>
    <x v="0"/>
  </r>
  <r>
    <n v="0.36"/>
    <s v="OK"/>
    <d v="2025-07-14T06:00:00"/>
    <s v="2025-07-14T03:00:00Z"/>
    <n v="1.8180000000000001"/>
    <n v="6"/>
    <x v="0"/>
  </r>
  <r>
    <n v="0.57999999999999996"/>
    <s v="OK"/>
    <d v="2025-07-14T07:00:00"/>
    <s v="2025-07-14T04:00:00Z"/>
    <n v="2.1150000000000002"/>
    <n v="7"/>
    <x v="0"/>
  </r>
  <r>
    <n v="0.41"/>
    <s v="OK"/>
    <d v="2025-07-14T08:00:00"/>
    <s v="2025-07-14T05:00:00Z"/>
    <n v="3.6509999999999998"/>
    <n v="8"/>
    <x v="0"/>
  </r>
  <r>
    <n v="1.87"/>
    <s v="OK"/>
    <d v="2025-07-14T09:00:00"/>
    <s v="2025-07-14T06:00:00Z"/>
    <n v="3.15"/>
    <n v="9"/>
    <x v="0"/>
  </r>
  <r>
    <n v="0.34"/>
    <s v="OK"/>
    <d v="2025-07-14T10:00:00"/>
    <s v="2025-07-14T07:00:00Z"/>
    <n v="2.9630000000000001"/>
    <n v="10"/>
    <x v="0"/>
  </r>
  <r>
    <n v="1.72"/>
    <s v="OK"/>
    <d v="2025-07-14T11:00:00"/>
    <s v="2025-07-14T08:00:00Z"/>
    <n v="2.2250000000000001"/>
    <n v="11"/>
    <x v="0"/>
  </r>
  <r>
    <n v="0.32"/>
    <s v="OK"/>
    <d v="2025-07-14T12:00:00"/>
    <s v="2025-07-14T09:00:00Z"/>
    <n v="1.97"/>
    <n v="12"/>
    <x v="0"/>
  </r>
  <r>
    <n v="0.22"/>
    <s v="OK"/>
    <d v="2025-07-14T13:00:00"/>
    <s v="2025-07-14T10:00:00Z"/>
    <n v="1.992"/>
    <n v="13"/>
    <x v="0"/>
  </r>
  <r>
    <n v="0.37"/>
    <s v="OK"/>
    <d v="2025-07-14T14:00:00"/>
    <s v="2025-07-14T11:00:00Z"/>
    <n v="2.6779999999999999"/>
    <n v="14"/>
    <x v="0"/>
  </r>
  <r>
    <n v="0.25"/>
    <s v="OK"/>
    <d v="2025-07-14T15:00:00"/>
    <s v="2025-07-14T12:00:00Z"/>
    <n v="2.7890000000000001"/>
    <n v="15"/>
    <x v="0"/>
  </r>
  <r>
    <n v="0.25"/>
    <s v="OK"/>
    <d v="2025-07-14T16:00:00"/>
    <s v="2025-07-14T13:00:00Z"/>
    <n v="2.6579999999999999"/>
    <n v="16"/>
    <x v="0"/>
  </r>
  <r>
    <n v="1.6"/>
    <s v="OK"/>
    <d v="2025-07-14T17:00:00"/>
    <s v="2025-07-14T14:00:00Z"/>
    <n v="2.2919999999999998"/>
    <n v="17"/>
    <x v="0"/>
  </r>
  <r>
    <n v="5.84"/>
    <s v="OK"/>
    <d v="2025-07-14T18:00:00"/>
    <s v="2025-07-14T15:00:00Z"/>
    <n v="3.0569999999999999"/>
    <n v="18"/>
    <x v="0"/>
  </r>
  <r>
    <n v="3.33"/>
    <s v="OK"/>
    <d v="2025-07-14T19:00:00"/>
    <s v="2025-07-14T16:00:00Z"/>
    <n v="3.661"/>
    <n v="19"/>
    <x v="0"/>
  </r>
  <r>
    <n v="1.93"/>
    <s v="OK"/>
    <d v="2025-07-14T20:00:00"/>
    <s v="2025-07-14T17:00:00Z"/>
    <n v="3.4209999999999998"/>
    <n v="20"/>
    <x v="0"/>
  </r>
  <r>
    <n v="1.3"/>
    <s v="OK"/>
    <d v="2025-07-14T21:00:00"/>
    <s v="2025-07-14T18:00:00Z"/>
    <n v="2.9020000000000001"/>
    <n v="21"/>
    <x v="0"/>
  </r>
  <r>
    <n v="2.79"/>
    <s v="OK"/>
    <d v="2025-07-14T22:00:00"/>
    <s v="2025-07-14T19:00:00Z"/>
    <n v="2.8580000000000001"/>
    <n v="22"/>
    <x v="0"/>
  </r>
  <r>
    <n v="0.94"/>
    <s v="OK"/>
    <d v="2025-07-14T23:00:00"/>
    <s v="2025-07-14T20:00:00Z"/>
    <n v="2.7509999999999999"/>
    <n v="23"/>
    <x v="0"/>
  </r>
  <r>
    <n v="2.23"/>
    <s v="OK"/>
    <d v="2025-07-15T00:00:00"/>
    <s v="2025-07-14T21:00:00Z"/>
    <n v="2.069"/>
    <n v="0"/>
    <x v="0"/>
  </r>
  <r>
    <n v="0.55000000000000004"/>
    <s v="OK"/>
    <d v="2025-07-15T01:00:00"/>
    <s v="2025-07-14T22:00:00Z"/>
    <n v="2.367"/>
    <n v="1"/>
    <x v="0"/>
  </r>
  <r>
    <n v="0.56000000000000005"/>
    <s v="OK"/>
    <d v="2025-07-15T02:00:00"/>
    <s v="2025-07-14T23:00:00Z"/>
    <n v="2.589"/>
    <n v="2"/>
    <x v="0"/>
  </r>
  <r>
    <n v="0.67"/>
    <s v="OK"/>
    <d v="2025-07-15T03:00:00"/>
    <s v="2025-07-15T00:00:00Z"/>
    <n v="2.484"/>
    <n v="3"/>
    <x v="0"/>
  </r>
  <r>
    <n v="0.67"/>
    <s v="OK"/>
    <d v="2025-07-15T04:00:00"/>
    <s v="2025-07-15T01:00:00Z"/>
    <n v="2.4369999999999998"/>
    <n v="4"/>
    <x v="0"/>
  </r>
  <r>
    <n v="0.98"/>
    <s v="OK"/>
    <d v="2025-07-15T05:00:00"/>
    <s v="2025-07-15T02:00:00Z"/>
    <n v="1.776"/>
    <n v="5"/>
    <x v="0"/>
  </r>
  <r>
    <n v="0.75"/>
    <s v="OK"/>
    <d v="2025-07-15T06:00:00"/>
    <s v="2025-07-15T03:00:00Z"/>
    <n v="2.7250000000000001"/>
    <n v="6"/>
    <x v="0"/>
  </r>
  <r>
    <n v="0.59"/>
    <s v="OK"/>
    <d v="2025-07-15T07:00:00"/>
    <s v="2025-07-15T04:00:00Z"/>
    <n v="2.7530000000000001"/>
    <n v="7"/>
    <x v="0"/>
  </r>
  <r>
    <n v="0.37"/>
    <s v="OK"/>
    <d v="2025-07-15T08:00:00"/>
    <s v="2025-07-15T05:00:00Z"/>
    <n v="5.2709999999999999"/>
    <n v="8"/>
    <x v="0"/>
  </r>
  <r>
    <n v="1.72"/>
    <s v="OK"/>
    <d v="2025-07-15T09:00:00"/>
    <s v="2025-07-15T06:00:00Z"/>
    <n v="6.58"/>
    <n v="9"/>
    <x v="0"/>
  </r>
  <r>
    <n v="0.49"/>
    <s v="OK"/>
    <d v="2025-07-15T10:00:00"/>
    <s v="2025-07-15T07:00:00Z"/>
    <n v="5.86"/>
    <n v="10"/>
    <x v="0"/>
  </r>
  <r>
    <n v="0.55000000000000004"/>
    <s v="OK"/>
    <d v="2025-07-15T11:00:00"/>
    <s v="2025-07-15T08:00:00Z"/>
    <n v="5.8170000000000002"/>
    <n v="11"/>
    <x v="0"/>
  </r>
  <r>
    <n v="0.54"/>
    <s v="OK"/>
    <d v="2025-07-15T12:00:00"/>
    <s v="2025-07-15T09:00:00Z"/>
    <n v="5.4889999999999999"/>
    <n v="12"/>
    <x v="0"/>
  </r>
  <r>
    <n v="0.68"/>
    <s v="OK"/>
    <d v="2025-07-15T13:00:00"/>
    <s v="2025-07-15T10:00:00Z"/>
    <n v="5.2279999999999998"/>
    <n v="13"/>
    <x v="0"/>
  </r>
  <r>
    <n v="1.29"/>
    <s v="OK"/>
    <d v="2025-07-15T14:00:00"/>
    <s v="2025-07-15T11:00:00Z"/>
    <n v="5.0919999999999996"/>
    <n v="14"/>
    <x v="0"/>
  </r>
  <r>
    <n v="1.02"/>
    <s v="OK"/>
    <d v="2025-07-15T15:00:00"/>
    <s v="2025-07-15T12:00:00Z"/>
    <n v="4.6859999999999999"/>
    <n v="15"/>
    <x v="0"/>
  </r>
  <r>
    <n v="0.99"/>
    <s v="OK"/>
    <d v="2025-07-15T16:00:00"/>
    <s v="2025-07-15T13:00:00Z"/>
    <n v="4.9619999999999997"/>
    <n v="16"/>
    <x v="0"/>
  </r>
  <r>
    <n v="0.78"/>
    <s v="OK"/>
    <d v="2025-07-15T17:00:00"/>
    <s v="2025-07-15T14:00:00Z"/>
    <n v="5.6219999999999999"/>
    <n v="17"/>
    <x v="0"/>
  </r>
  <r>
    <n v="0.73"/>
    <s v="OK"/>
    <d v="2025-07-15T18:00:00"/>
    <s v="2025-07-15T15:00:00Z"/>
    <n v="3.8690000000000002"/>
    <n v="18"/>
    <x v="0"/>
  </r>
  <r>
    <n v="3.57"/>
    <s v="OK"/>
    <d v="2025-07-15T19:00:00"/>
    <s v="2025-07-15T16:00:00Z"/>
    <n v="6.7279999999999998"/>
    <n v="19"/>
    <x v="0"/>
  </r>
  <r>
    <n v="4.57"/>
    <s v="OK"/>
    <d v="2025-07-15T20:00:00"/>
    <s v="2025-07-15T17:00:00Z"/>
    <n v="6.2750000000000004"/>
    <n v="20"/>
    <x v="0"/>
  </r>
  <r>
    <n v="2.97"/>
    <s v="OK"/>
    <d v="2025-07-15T21:00:00"/>
    <s v="2025-07-15T18:00:00Z"/>
    <n v="3.6389999999999998"/>
    <n v="21"/>
    <x v="0"/>
  </r>
  <r>
    <n v="2.98"/>
    <s v="OK"/>
    <d v="2025-07-15T22:00:00"/>
    <s v="2025-07-15T19:00:00Z"/>
    <n v="2.7690000000000001"/>
    <n v="22"/>
    <x v="0"/>
  </r>
  <r>
    <n v="0.48"/>
    <s v="OK"/>
    <d v="2025-07-15T23:00:00"/>
    <s v="2025-07-15T20:00:00Z"/>
    <n v="1.722"/>
    <n v="23"/>
    <x v="0"/>
  </r>
  <r>
    <n v="0.37"/>
    <s v="OK"/>
    <d v="2025-07-16T00:00:00"/>
    <s v="2025-07-15T21:00:00Z"/>
    <n v="1.381"/>
    <n v="0"/>
    <x v="0"/>
  </r>
  <r>
    <n v="0.39"/>
    <s v="OK"/>
    <d v="2025-07-16T01:00:00"/>
    <s v="2025-07-15T22:00:00Z"/>
    <n v="0.84"/>
    <n v="1"/>
    <x v="0"/>
  </r>
  <r>
    <n v="0.36"/>
    <s v="OK"/>
    <d v="2025-07-16T02:00:00"/>
    <s v="2025-07-15T23:00:00Z"/>
    <n v="0.80800000000000005"/>
    <n v="2"/>
    <x v="0"/>
  </r>
  <r>
    <n v="0.39"/>
    <s v="OK"/>
    <d v="2025-07-16T03:00:00"/>
    <s v="2025-07-16T00:00:00Z"/>
    <n v="0.82099999999999995"/>
    <n v="3"/>
    <x v="0"/>
  </r>
  <r>
    <n v="0.28000000000000003"/>
    <s v="OK"/>
    <d v="2025-07-16T04:00:00"/>
    <s v="2025-07-16T01:00:00Z"/>
    <n v="0.88600000000000001"/>
    <n v="4"/>
    <x v="0"/>
  </r>
  <r>
    <n v="0.56000000000000005"/>
    <s v="OK"/>
    <d v="2025-07-16T05:00:00"/>
    <s v="2025-07-16T02:00:00Z"/>
    <n v="0.82299999999999995"/>
    <n v="5"/>
    <x v="0"/>
  </r>
  <r>
    <n v="0.45"/>
    <s v="OK"/>
    <d v="2025-07-16T06:00:00"/>
    <s v="2025-07-16T03:00:00Z"/>
    <n v="0.877"/>
    <n v="6"/>
    <x v="0"/>
  </r>
  <r>
    <n v="0.42"/>
    <s v="OK"/>
    <d v="2025-07-16T07:00:00"/>
    <s v="2025-07-16T04:00:00Z"/>
    <n v="0.98399999999999999"/>
    <n v="7"/>
    <x v="0"/>
  </r>
  <r>
    <n v="0.45"/>
    <s v="OK"/>
    <d v="2025-07-16T08:00:00"/>
    <s v="2025-07-16T05:00:00Z"/>
    <n v="3.14"/>
    <n v="8"/>
    <x v="0"/>
  </r>
  <r>
    <n v="0.44"/>
    <s v="OK"/>
    <d v="2025-07-16T09:00:00"/>
    <s v="2025-07-16T06:00:00Z"/>
    <n v="4.133"/>
    <n v="9"/>
    <x v="0"/>
  </r>
  <r>
    <n v="2.2799999999999998"/>
    <s v="OK"/>
    <d v="2025-07-16T10:00:00"/>
    <s v="2025-07-16T07:00:00Z"/>
    <n v="2.3180000000000001"/>
    <n v="10"/>
    <x v="0"/>
  </r>
  <r>
    <n v="0.45"/>
    <s v="OK"/>
    <d v="2025-07-16T11:00:00"/>
    <s v="2025-07-16T08:00:00Z"/>
    <n v="1.1319999999999999"/>
    <n v="11"/>
    <x v="0"/>
  </r>
  <r>
    <n v="0.45"/>
    <s v="OK"/>
    <d v="2025-07-16T12:00:00"/>
    <s v="2025-07-16T09:00:00Z"/>
    <n v="1.1220000000000001"/>
    <n v="12"/>
    <x v="0"/>
  </r>
  <r>
    <n v="1.01"/>
    <s v="OK"/>
    <d v="2025-07-16T13:00:00"/>
    <s v="2025-07-16T10:00:00Z"/>
    <n v="1.4450000000000001"/>
    <n v="13"/>
    <x v="0"/>
  </r>
  <r>
    <n v="0.49"/>
    <s v="OK"/>
    <d v="2025-07-16T14:00:00"/>
    <s v="2025-07-16T11:00:00Z"/>
    <n v="1.3540000000000001"/>
    <n v="14"/>
    <x v="0"/>
  </r>
  <r>
    <n v="1.06"/>
    <s v="OK"/>
    <d v="2025-07-16T15:00:00"/>
    <s v="2025-07-16T12:00:00Z"/>
    <n v="1.244"/>
    <n v="15"/>
    <x v="0"/>
  </r>
  <r>
    <n v="3.1"/>
    <s v="OK"/>
    <d v="2025-07-16T16:00:00"/>
    <s v="2025-07-16T13:00:00Z"/>
    <n v="1.359"/>
    <n v="16"/>
    <x v="0"/>
  </r>
  <r>
    <n v="0.99"/>
    <s v="OK"/>
    <d v="2025-07-16T17:00:00"/>
    <s v="2025-07-16T14:00:00Z"/>
    <n v="1.27"/>
    <n v="17"/>
    <x v="0"/>
  </r>
  <r>
    <n v="1.34"/>
    <s v="OK"/>
    <d v="2025-07-16T18:00:00"/>
    <s v="2025-07-16T15:00:00Z"/>
    <n v="1.526"/>
    <n v="18"/>
    <x v="0"/>
  </r>
  <r>
    <n v="1.17"/>
    <s v="OK"/>
    <d v="2025-07-16T19:00:00"/>
    <s v="2025-07-16T16:00:00Z"/>
    <n v="2.0609999999999999"/>
    <n v="19"/>
    <x v="0"/>
  </r>
  <r>
    <n v="4.1500000000000004"/>
    <s v="OK"/>
    <d v="2025-07-16T20:00:00"/>
    <s v="2025-07-16T17:00:00Z"/>
    <n v="1.5640000000000001"/>
    <n v="20"/>
    <x v="0"/>
  </r>
  <r>
    <n v="0.96"/>
    <s v="OK"/>
    <d v="2025-07-16T21:00:00"/>
    <s v="2025-07-16T18:00:00Z"/>
    <n v="1.4630000000000001"/>
    <n v="21"/>
    <x v="0"/>
  </r>
  <r>
    <n v="0.8"/>
    <s v="OK"/>
    <d v="2025-07-16T22:00:00"/>
    <s v="2025-07-16T19:00:00Z"/>
    <n v="1.5249999999999999"/>
    <n v="22"/>
    <x v="0"/>
  </r>
  <r>
    <n v="0.96"/>
    <s v="OK"/>
    <d v="2025-07-16T23:00:00"/>
    <s v="2025-07-16T20:00:00Z"/>
    <n v="0.78900000000000003"/>
    <n v="23"/>
    <x v="0"/>
  </r>
  <r>
    <n v="3.6"/>
    <s v="OK"/>
    <d v="2025-07-17T00:00:00"/>
    <s v="2025-07-16T21:00:00Z"/>
    <n v="0.56999999999999995"/>
    <n v="0"/>
    <x v="0"/>
  </r>
  <r>
    <n v="0.47"/>
    <s v="OK"/>
    <d v="2025-07-17T01:00:00"/>
    <s v="2025-07-16T22:00:00Z"/>
    <n v="0.54800000000000004"/>
    <n v="1"/>
    <x v="0"/>
  </r>
  <r>
    <n v="0.35"/>
    <s v="OK"/>
    <d v="2025-07-17T02:00:00"/>
    <s v="2025-07-16T23:00:00Z"/>
    <n v="0.45900000000000002"/>
    <n v="2"/>
    <x v="0"/>
  </r>
  <r>
    <n v="0.28999999999999998"/>
    <s v="OK"/>
    <d v="2025-07-17T03:00:00"/>
    <s v="2025-07-17T00:00:00Z"/>
    <n v="0.38500000000000001"/>
    <n v="3"/>
    <x v="0"/>
  </r>
  <r>
    <n v="0.37"/>
    <s v="OK"/>
    <d v="2025-07-17T04:00:00"/>
    <s v="2025-07-17T01:00:00Z"/>
    <n v="0.41899999999999998"/>
    <n v="4"/>
    <x v="0"/>
  </r>
  <r>
    <n v="0.34"/>
    <s v="OK"/>
    <d v="2025-07-17T05:00:00"/>
    <s v="2025-07-17T02:00:00Z"/>
    <n v="0.42899999999999999"/>
    <n v="5"/>
    <x v="0"/>
  </r>
  <r>
    <n v="0.51"/>
    <s v="OK"/>
    <d v="2025-07-17T06:00:00"/>
    <s v="2025-07-17T03:00:00Z"/>
    <n v="0.56499999999999995"/>
    <n v="6"/>
    <x v="0"/>
  </r>
  <r>
    <n v="0.4"/>
    <s v="OK"/>
    <d v="2025-07-17T07:00:00"/>
    <s v="2025-07-17T04:00:00Z"/>
    <n v="0.873"/>
    <n v="7"/>
    <x v="0"/>
  </r>
  <r>
    <n v="0.52"/>
    <s v="OK"/>
    <d v="2025-07-17T08:00:00"/>
    <s v="2025-07-17T05:00:00Z"/>
    <n v="2.331"/>
    <n v="8"/>
    <x v="0"/>
  </r>
  <r>
    <n v="0.43"/>
    <s v="OK"/>
    <d v="2025-07-17T09:00:00"/>
    <s v="2025-07-17T06:00:00Z"/>
    <n v="2.4710000000000001"/>
    <n v="9"/>
    <x v="0"/>
  </r>
  <r>
    <n v="0.51"/>
    <s v="OK"/>
    <d v="2025-07-17T10:00:00"/>
    <s v="2025-07-17T07:00:00Z"/>
    <n v="1.865"/>
    <n v="10"/>
    <x v="0"/>
  </r>
  <r>
    <n v="0.57999999999999996"/>
    <s v="OK"/>
    <d v="2025-07-17T11:00:00"/>
    <s v="2025-07-17T08:00:00Z"/>
    <n v="1.498"/>
    <n v="11"/>
    <x v="0"/>
  </r>
  <r>
    <n v="2.48"/>
    <s v="OK"/>
    <d v="2025-07-17T12:00:00"/>
    <s v="2025-07-17T09:00:00Z"/>
    <n v="1.4370000000000001"/>
    <n v="12"/>
    <x v="0"/>
  </r>
  <r>
    <n v="2.38"/>
    <s v="OK"/>
    <d v="2025-07-17T13:00:00"/>
    <s v="2025-07-17T10:00:00Z"/>
    <n v="1.3640000000000001"/>
    <n v="13"/>
    <x v="0"/>
  </r>
  <r>
    <n v="0.57999999999999996"/>
    <s v="OK"/>
    <d v="2025-07-17T14:00:00"/>
    <s v="2025-07-17T11:00:00Z"/>
    <n v="1.3859999999999999"/>
    <n v="14"/>
    <x v="0"/>
  </r>
  <r>
    <n v="0.51"/>
    <s v="OK"/>
    <d v="2025-07-17T15:00:00"/>
    <s v="2025-07-17T12:00:00Z"/>
    <n v="1.3939999999999999"/>
    <n v="15"/>
    <x v="0"/>
  </r>
  <r>
    <n v="3.28"/>
    <s v="OK"/>
    <d v="2025-07-17T16:00:00"/>
    <s v="2025-07-17T13:00:00Z"/>
    <n v="1.629"/>
    <n v="16"/>
    <x v="0"/>
  </r>
  <r>
    <n v="1.88"/>
    <s v="OK"/>
    <d v="2025-07-17T17:00:00"/>
    <s v="2025-07-17T14:00:00Z"/>
    <n v="2.2109999999999999"/>
    <n v="17"/>
    <x v="0"/>
  </r>
  <r>
    <n v="0.61"/>
    <s v="OK"/>
    <d v="2025-07-17T18:00:00"/>
    <s v="2025-07-17T15:00:00Z"/>
    <n v="2.7549999999999999"/>
    <n v="18"/>
    <x v="0"/>
  </r>
  <r>
    <n v="2.36"/>
    <s v="OK"/>
    <d v="2025-07-17T19:00:00"/>
    <s v="2025-07-17T16:00:00Z"/>
    <n v="2.9039999999999999"/>
    <n v="19"/>
    <x v="0"/>
  </r>
  <r>
    <n v="0.46"/>
    <s v="OK"/>
    <d v="2025-07-17T20:00:00"/>
    <s v="2025-07-17T17:00:00Z"/>
    <n v="2.09"/>
    <n v="20"/>
    <x v="0"/>
  </r>
  <r>
    <n v="0.66"/>
    <s v="OK"/>
    <d v="2025-07-17T21:00:00"/>
    <s v="2025-07-17T18:00:00Z"/>
    <n v="1.5349999999999999"/>
    <n v="21"/>
    <x v="0"/>
  </r>
  <r>
    <n v="1.1399999999999999"/>
    <s v="OK"/>
    <d v="2025-07-17T22:00:00"/>
    <s v="2025-07-17T19:00:00Z"/>
    <n v="1.1459999999999999"/>
    <n v="22"/>
    <x v="0"/>
  </r>
  <r>
    <n v="2.75"/>
    <s v="OK"/>
    <d v="2025-07-17T23:00:00"/>
    <s v="2025-07-17T20:00:00Z"/>
    <n v="0.998"/>
    <n v="23"/>
    <x v="0"/>
  </r>
  <r>
    <n v="2.71"/>
    <s v="OK"/>
    <d v="2025-07-18T00:00:00"/>
    <s v="2025-07-17T21:00:00Z"/>
    <n v="0.77400000000000002"/>
    <n v="0"/>
    <x v="0"/>
  </r>
  <r>
    <n v="0.78"/>
    <s v="OK"/>
    <d v="2025-07-18T01:00:00"/>
    <s v="2025-07-17T22:00:00Z"/>
    <n v="0.57499999999999996"/>
    <n v="1"/>
    <x v="0"/>
  </r>
  <r>
    <n v="0.5"/>
    <s v="OK"/>
    <d v="2025-07-18T02:00:00"/>
    <s v="2025-07-17T23:00:00Z"/>
    <n v="0.56100000000000005"/>
    <n v="2"/>
    <x v="0"/>
  </r>
  <r>
    <n v="0.6"/>
    <s v="OK"/>
    <d v="2025-07-18T03:00:00"/>
    <s v="2025-07-18T00:00:00Z"/>
    <n v="0.7"/>
    <n v="3"/>
    <x v="0"/>
  </r>
  <r>
    <n v="0.63"/>
    <s v="OK"/>
    <d v="2025-07-18T04:00:00"/>
    <s v="2025-07-18T01:00:00Z"/>
    <n v="0.76600000000000001"/>
    <n v="4"/>
    <x v="0"/>
  </r>
  <r>
    <n v="0.56000000000000005"/>
    <s v="OK"/>
    <d v="2025-07-18T05:00:00"/>
    <s v="2025-07-18T02:00:00Z"/>
    <n v="0.95"/>
    <n v="5"/>
    <x v="0"/>
  </r>
  <r>
    <n v="0.66"/>
    <s v="OK"/>
    <d v="2025-07-18T06:00:00"/>
    <s v="2025-07-18T03:00:00Z"/>
    <n v="1.407"/>
    <n v="6"/>
    <x v="0"/>
  </r>
  <r>
    <n v="0.61"/>
    <s v="OK"/>
    <d v="2025-07-18T07:00:00"/>
    <s v="2025-07-18T04:00:00Z"/>
    <n v="1.998"/>
    <n v="7"/>
    <x v="0"/>
  </r>
  <r>
    <n v="0.64"/>
    <s v="OK"/>
    <d v="2025-07-18T08:00:00"/>
    <s v="2025-07-18T05:00:00Z"/>
    <n v="3.992"/>
    <n v="8"/>
    <x v="0"/>
  </r>
  <r>
    <n v="0.37"/>
    <s v="OK"/>
    <d v="2025-07-18T09:00:00"/>
    <s v="2025-07-18T06:00:00Z"/>
    <n v="3.331"/>
    <n v="9"/>
    <x v="0"/>
  </r>
  <r>
    <n v="2.36"/>
    <s v="OK"/>
    <d v="2025-07-18T10:00:00"/>
    <s v="2025-07-18T07:00:00Z"/>
    <n v="1.95"/>
    <n v="10"/>
    <x v="0"/>
  </r>
  <r>
    <n v="2.09"/>
    <s v="OK"/>
    <d v="2025-07-18T11:00:00"/>
    <s v="2025-07-18T08:00:00Z"/>
    <n v="2.27"/>
    <n v="11"/>
    <x v="0"/>
  </r>
  <r>
    <n v="2.52"/>
    <s v="OK"/>
    <d v="2025-07-18T12:00:00"/>
    <s v="2025-07-18T09:00:00Z"/>
    <n v="2.4300000000000002"/>
    <n v="12"/>
    <x v="0"/>
  </r>
  <r>
    <n v="0.67"/>
    <s v="OK"/>
    <d v="2025-07-18T13:00:00"/>
    <s v="2025-07-18T10:00:00Z"/>
    <n v="2.3410000000000002"/>
    <n v="13"/>
    <x v="0"/>
  </r>
  <r>
    <n v="0.59"/>
    <s v="OK"/>
    <d v="2025-07-18T14:00:00"/>
    <s v="2025-07-18T11:00:00Z"/>
    <n v="2.1349999999999998"/>
    <n v="14"/>
    <x v="0"/>
  </r>
  <r>
    <n v="0.49"/>
    <s v="OK"/>
    <d v="2025-07-18T15:00:00"/>
    <s v="2025-07-18T12:00:00Z"/>
    <n v="2.19"/>
    <n v="15"/>
    <x v="0"/>
  </r>
  <r>
    <n v="0.5"/>
    <s v="OK"/>
    <d v="2025-07-18T16:00:00"/>
    <s v="2025-07-18T13:00:00Z"/>
    <n v="2.2789999999999999"/>
    <n v="16"/>
    <x v="0"/>
  </r>
  <r>
    <n v="0.93"/>
    <s v="OK"/>
    <d v="2025-07-18T17:00:00"/>
    <s v="2025-07-18T14:00:00Z"/>
    <n v="2.5409999999999999"/>
    <n v="17"/>
    <x v="0"/>
  </r>
  <r>
    <n v="0.46"/>
    <s v="OK"/>
    <d v="2025-07-18T18:00:00"/>
    <s v="2025-07-18T15:00:00Z"/>
    <n v="2.7280000000000002"/>
    <n v="18"/>
    <x v="0"/>
  </r>
  <r>
    <n v="0.83"/>
    <s v="OK"/>
    <d v="2025-07-18T19:00:00"/>
    <s v="2025-07-18T16:00:00Z"/>
    <n v="3.3580000000000001"/>
    <n v="19"/>
    <x v="0"/>
  </r>
  <r>
    <n v="2.13"/>
    <s v="OK"/>
    <d v="2025-07-18T20:00:00"/>
    <s v="2025-07-18T17:00:00Z"/>
    <n v="3.5129999999999999"/>
    <n v="20"/>
    <x v="0"/>
  </r>
  <r>
    <n v="1.43"/>
    <s v="OK"/>
    <d v="2025-07-18T21:00:00"/>
    <s v="2025-07-18T18:00:00Z"/>
    <n v="2.77"/>
    <n v="21"/>
    <x v="0"/>
  </r>
  <r>
    <n v="0.45"/>
    <s v="OK"/>
    <d v="2025-07-18T22:00:00"/>
    <s v="2025-07-18T19:00:00Z"/>
    <n v="1.4630000000000001"/>
    <n v="22"/>
    <x v="0"/>
  </r>
  <r>
    <n v="3.07"/>
    <s v="OK"/>
    <d v="2025-07-18T23:00:00"/>
    <s v="2025-07-18T20:00:00Z"/>
    <n v="0.86299999999999999"/>
    <n v="23"/>
    <x v="0"/>
  </r>
  <r>
    <n v="2.46"/>
    <s v="OK"/>
    <d v="2025-07-19T00:00:00"/>
    <s v="2025-07-18T21:00:00Z"/>
    <n v="0.626"/>
    <n v="0"/>
    <x v="0"/>
  </r>
  <r>
    <n v="0.49"/>
    <s v="OK"/>
    <d v="2025-07-19T01:00:00"/>
    <s v="2025-07-18T22:00:00Z"/>
    <n v="1.2390000000000001"/>
    <n v="1"/>
    <x v="0"/>
  </r>
  <r>
    <n v="2.11"/>
    <s v="OK"/>
    <d v="2025-07-19T02:00:00"/>
    <s v="2025-07-18T23:00:00Z"/>
    <n v="1.131"/>
    <n v="2"/>
    <x v="0"/>
  </r>
  <r>
    <n v="0.21"/>
    <s v="OK"/>
    <d v="2025-07-19T03:00:00"/>
    <s v="2025-07-19T00:00:00Z"/>
    <n v="1.0880000000000001"/>
    <n v="3"/>
    <x v="0"/>
  </r>
  <r>
    <n v="0.28000000000000003"/>
    <s v="OK"/>
    <d v="2025-07-19T04:00:00"/>
    <s v="2025-07-19T01:00:00Z"/>
    <n v="1.042"/>
    <n v="4"/>
    <x v="0"/>
  </r>
  <r>
    <n v="0.24"/>
    <s v="OK"/>
    <d v="2025-07-19T05:00:00"/>
    <s v="2025-07-19T02:00:00Z"/>
    <n v="1.1619999999999999"/>
    <n v="5"/>
    <x v="0"/>
  </r>
  <r>
    <n v="0.21"/>
    <s v="OK"/>
    <d v="2025-07-19T06:00:00"/>
    <s v="2025-07-19T03:00:00Z"/>
    <n v="1.3129999999999999"/>
    <n v="6"/>
    <x v="0"/>
  </r>
  <r>
    <n v="0.25"/>
    <s v="OK"/>
    <d v="2025-07-19T07:00:00"/>
    <s v="2025-07-19T04:00:00Z"/>
    <n v="1.4710000000000001"/>
    <n v="7"/>
    <x v="0"/>
  </r>
  <r>
    <n v="0.25"/>
    <s v="OK"/>
    <d v="2025-07-19T08:00:00"/>
    <s v="2025-07-19T05:00:00Z"/>
    <n v="2.1150000000000002"/>
    <n v="8"/>
    <x v="0"/>
  </r>
  <r>
    <n v="0.32"/>
    <s v="OK"/>
    <d v="2025-07-19T09:00:00"/>
    <s v="2025-07-19T06:00:00Z"/>
    <n v="2.31"/>
    <n v="9"/>
    <x v="0"/>
  </r>
  <r>
    <n v="0.25"/>
    <s v="OK"/>
    <d v="2025-07-19T10:00:00"/>
    <s v="2025-07-19T07:00:00Z"/>
    <n v="2.2549999999999999"/>
    <n v="10"/>
    <x v="0"/>
  </r>
  <r>
    <n v="0.46"/>
    <s v="OK"/>
    <d v="2025-07-19T11:00:00"/>
    <s v="2025-07-19T08:00:00Z"/>
    <n v="1.0840000000000001"/>
    <n v="11"/>
    <x v="0"/>
  </r>
  <r>
    <n v="0.34"/>
    <s v="OK"/>
    <d v="2025-07-19T12:00:00"/>
    <s v="2025-07-19T09:00:00Z"/>
    <n v="0.59399999999999997"/>
    <n v="12"/>
    <x v="0"/>
  </r>
  <r>
    <n v="3"/>
    <s v="OK"/>
    <d v="2025-07-19T13:00:00"/>
    <s v="2025-07-19T10:00:00Z"/>
    <n v="0.39300000000000002"/>
    <n v="13"/>
    <x v="0"/>
  </r>
  <r>
    <n v="1.32"/>
    <s v="OK"/>
    <d v="2025-07-19T14:00:00"/>
    <s v="2025-07-19T11:00:00Z"/>
    <n v="0.33400000000000002"/>
    <n v="14"/>
    <x v="0"/>
  </r>
  <r>
    <n v="1.03"/>
    <s v="OK"/>
    <d v="2025-07-19T15:00:00"/>
    <s v="2025-07-19T12:00:00Z"/>
    <n v="0.54600000000000004"/>
    <n v="15"/>
    <x v="0"/>
  </r>
  <r>
    <n v="3.64"/>
    <s v="OK"/>
    <d v="2025-07-19T16:00:00"/>
    <s v="2025-07-19T13:00:00Z"/>
    <n v="1.101"/>
    <n v="16"/>
    <x v="0"/>
  </r>
  <r>
    <n v="1.54"/>
    <s v="OK"/>
    <d v="2025-07-19T17:00:00"/>
    <s v="2025-07-19T14:00:00Z"/>
    <n v="3.012"/>
    <n v="17"/>
    <x v="0"/>
  </r>
  <r>
    <n v="0.83"/>
    <s v="OK"/>
    <d v="2025-07-19T18:00:00"/>
    <s v="2025-07-19T15:00:00Z"/>
    <n v="5.5060000000000002"/>
    <n v="18"/>
    <x v="0"/>
  </r>
  <r>
    <n v="0.6"/>
    <s v="OK"/>
    <d v="2025-07-19T19:00:00"/>
    <s v="2025-07-19T16:00:00Z"/>
    <n v="6.093"/>
    <n v="19"/>
    <x v="0"/>
  </r>
  <r>
    <n v="0.94"/>
    <s v="OK"/>
    <d v="2025-07-19T20:00:00"/>
    <s v="2025-07-19T17:00:00Z"/>
    <n v="6.3840000000000003"/>
    <n v="20"/>
    <x v="0"/>
  </r>
  <r>
    <n v="2.66"/>
    <s v="OK"/>
    <d v="2025-07-19T21:00:00"/>
    <s v="2025-07-19T18:00:00Z"/>
    <n v="5.774"/>
    <n v="21"/>
    <x v="0"/>
  </r>
  <r>
    <n v="0.33"/>
    <s v="OK"/>
    <d v="2025-07-19T22:00:00"/>
    <s v="2025-07-19T19:00:00Z"/>
    <n v="4.9359999999999999"/>
    <n v="22"/>
    <x v="0"/>
  </r>
  <r>
    <n v="0.33"/>
    <s v="OK"/>
    <d v="2025-07-19T23:00:00"/>
    <s v="2025-07-19T20:00:00Z"/>
    <n v="4.5140000000000002"/>
    <n v="23"/>
    <x v="0"/>
  </r>
  <r>
    <n v="2.0299999999999998"/>
    <s v="OK"/>
    <d v="2025-07-20T00:00:00"/>
    <s v="2025-07-19T21:00:00Z"/>
    <n v="3.2130000000000001"/>
    <n v="0"/>
    <x v="0"/>
  </r>
  <r>
    <n v="0.39"/>
    <s v="OK"/>
    <d v="2025-07-20T01:00:00"/>
    <s v="2025-07-19T22:00:00Z"/>
    <n v="1.7809999999999999"/>
    <n v="1"/>
    <x v="0"/>
  </r>
  <r>
    <n v="0.36"/>
    <s v="OK"/>
    <d v="2025-07-20T02:00:00"/>
    <s v="2025-07-19T23:00:00Z"/>
    <n v="1.4630000000000001"/>
    <n v="2"/>
    <x v="0"/>
  </r>
  <r>
    <n v="0.53"/>
    <s v="OK"/>
    <d v="2025-07-20T03:00:00"/>
    <s v="2025-07-20T00:00:00Z"/>
    <n v="1.3220000000000001"/>
    <n v="3"/>
    <x v="0"/>
  </r>
  <r>
    <n v="0.64"/>
    <s v="OK"/>
    <d v="2025-07-20T04:00:00"/>
    <s v="2025-07-20T01:00:00Z"/>
    <n v="1.383"/>
    <n v="4"/>
    <x v="0"/>
  </r>
  <r>
    <n v="0.59"/>
    <s v="OK"/>
    <d v="2025-07-20T05:00:00"/>
    <s v="2025-07-20T02:00:00Z"/>
    <n v="1.34"/>
    <n v="5"/>
    <x v="0"/>
  </r>
  <r>
    <n v="0.44"/>
    <s v="OK"/>
    <d v="2025-07-20T06:00:00"/>
    <s v="2025-07-20T03:00:00Z"/>
    <n v="2.0590000000000002"/>
    <n v="6"/>
    <x v="0"/>
  </r>
  <r>
    <n v="0.36"/>
    <s v="OK"/>
    <d v="2025-07-20T07:00:00"/>
    <s v="2025-07-20T04:00:00Z"/>
    <n v="2.5179999999999998"/>
    <n v="7"/>
    <x v="0"/>
  </r>
  <r>
    <n v="0.41"/>
    <s v="OK"/>
    <d v="2025-07-20T08:00:00"/>
    <s v="2025-07-20T05:00:00Z"/>
    <n v="2.8460000000000001"/>
    <n v="8"/>
    <x v="0"/>
  </r>
  <r>
    <n v="0.44"/>
    <s v="OK"/>
    <d v="2025-07-20T09:00:00"/>
    <s v="2025-07-20T06:00:00Z"/>
    <n v="3.101"/>
    <n v="9"/>
    <x v="0"/>
  </r>
  <r>
    <n v="0.45"/>
    <s v="OK"/>
    <d v="2025-07-20T10:00:00"/>
    <s v="2025-07-20T07:00:00Z"/>
    <n v="3.0710000000000002"/>
    <n v="10"/>
    <x v="0"/>
  </r>
  <r>
    <n v="0.48"/>
    <s v="OK"/>
    <d v="2025-07-20T11:00:00"/>
    <s v="2025-07-20T08:00:00Z"/>
    <n v="1.7190000000000001"/>
    <n v="11"/>
    <x v="0"/>
  </r>
  <r>
    <n v="1.9"/>
    <s v="OK"/>
    <d v="2025-07-20T12:00:00"/>
    <s v="2025-07-20T09:00:00Z"/>
    <n v="0.63100000000000001"/>
    <n v="12"/>
    <x v="0"/>
  </r>
  <r>
    <n v="0.32"/>
    <s v="OK"/>
    <d v="2025-07-20T13:00:00"/>
    <s v="2025-07-20T10:00:00Z"/>
    <n v="0.33"/>
    <n v="13"/>
    <x v="0"/>
  </r>
  <r>
    <n v="0.88"/>
    <s v="OK"/>
    <d v="2025-07-20T14:00:00"/>
    <s v="2025-07-20T11:00:00Z"/>
    <n v="0.433"/>
    <n v="14"/>
    <x v="0"/>
  </r>
  <r>
    <n v="1.41"/>
    <s v="OK"/>
    <d v="2025-07-20T15:00:00"/>
    <s v="2025-07-20T12:00:00Z"/>
    <n v="0.65800000000000003"/>
    <n v="15"/>
    <x v="0"/>
  </r>
  <r>
    <n v="0.28000000000000003"/>
    <s v="OK"/>
    <d v="2025-07-20T16:00:00"/>
    <s v="2025-07-20T13:00:00Z"/>
    <n v="2.133"/>
    <n v="16"/>
    <x v="0"/>
  </r>
  <r>
    <n v="0.34"/>
    <s v="OK"/>
    <d v="2025-07-20T17:00:00"/>
    <s v="2025-07-20T14:00:00Z"/>
    <n v="4.1139999999999999"/>
    <n v="17"/>
    <x v="0"/>
  </r>
  <r>
    <n v="1.08"/>
    <s v="OK"/>
    <d v="2025-07-20T18:00:00"/>
    <s v="2025-07-20T15:00:00Z"/>
    <n v="3.173"/>
    <n v="18"/>
    <x v="0"/>
  </r>
  <r>
    <n v="1.3"/>
    <s v="OK"/>
    <d v="2025-07-20T19:00:00"/>
    <s v="2025-07-20T16:00:00Z"/>
    <n v="3.7589999999999999"/>
    <n v="19"/>
    <x v="0"/>
  </r>
  <r>
    <n v="0.84"/>
    <s v="OK"/>
    <d v="2025-07-20T20:00:00"/>
    <s v="2025-07-20T17:00:00Z"/>
    <n v="3.4710000000000001"/>
    <n v="20"/>
    <x v="0"/>
  </r>
  <r>
    <n v="1.1200000000000001"/>
    <s v="OK"/>
    <d v="2025-07-20T21:00:00"/>
    <s v="2025-07-20T18:00:00Z"/>
    <n v="2.2290000000000001"/>
    <n v="21"/>
    <x v="0"/>
  </r>
  <r>
    <n v="2.08"/>
    <s v="OK"/>
    <d v="2025-07-20T22:00:00"/>
    <s v="2025-07-20T19:00:00Z"/>
    <n v="1.621"/>
    <n v="22"/>
    <x v="0"/>
  </r>
  <r>
    <n v="3.25"/>
    <s v="OK"/>
    <d v="2025-07-20T23:00:00"/>
    <s v="2025-07-20T20:00:00Z"/>
    <n v="1.2649999999999999"/>
    <n v="23"/>
    <x v="0"/>
  </r>
  <r>
    <n v="0.66"/>
    <s v="OK"/>
    <d v="2025-07-21T00:00:00"/>
    <s v="2025-07-20T21:00:00Z"/>
    <n v="1.194"/>
    <n v="0"/>
    <x v="0"/>
  </r>
  <r>
    <n v="0.6"/>
    <s v="OK"/>
    <d v="2025-07-21T01:00:00"/>
    <s v="2025-07-20T22:00:00Z"/>
    <n v="1.7110000000000001"/>
    <n v="1"/>
    <x v="0"/>
  </r>
  <r>
    <n v="0.59"/>
    <s v="OK"/>
    <d v="2025-07-21T02:00:00"/>
    <s v="2025-07-20T23:00:00Z"/>
    <n v="1.9650000000000001"/>
    <n v="2"/>
    <x v="0"/>
  </r>
  <r>
    <n v="0.76"/>
    <s v="OK"/>
    <d v="2025-07-21T03:00:00"/>
    <s v="2025-07-21T00:00:00Z"/>
    <n v="2.169"/>
    <n v="3"/>
    <x v="0"/>
  </r>
  <r>
    <n v="0.57999999999999996"/>
    <s v="OK"/>
    <d v="2025-07-21T04:00:00"/>
    <s v="2025-07-21T01:00:00Z"/>
    <n v="2.3359999999999999"/>
    <n v="4"/>
    <x v="0"/>
  </r>
  <r>
    <n v="0.7"/>
    <s v="OK"/>
    <d v="2025-07-21T05:00:00"/>
    <s v="2025-07-21T02:00:00Z"/>
    <n v="2.3119999999999998"/>
    <n v="5"/>
    <x v="0"/>
  </r>
  <r>
    <n v="0.62"/>
    <s v="OK"/>
    <d v="2025-07-21T06:00:00"/>
    <s v="2025-07-21T03:00:00Z"/>
    <n v="3.3969999999999998"/>
    <n v="6"/>
    <x v="0"/>
  </r>
  <r>
    <n v="0.61"/>
    <s v="OK"/>
    <d v="2025-07-21T07:00:00"/>
    <s v="2025-07-21T04:00:00Z"/>
    <n v="4.3959999999999999"/>
    <n v="7"/>
    <x v="0"/>
  </r>
  <r>
    <n v="0.45"/>
    <s v="OK"/>
    <d v="2025-07-21T08:00:00"/>
    <s v="2025-07-21T05:00:00Z"/>
    <n v="5.9710000000000001"/>
    <n v="8"/>
    <x v="0"/>
  </r>
  <r>
    <n v="0.54"/>
    <s v="OK"/>
    <d v="2025-07-21T09:00:00"/>
    <s v="2025-07-21T06:00:00Z"/>
    <n v="5.6890000000000001"/>
    <n v="9"/>
    <x v="0"/>
  </r>
  <r>
    <n v="1.96"/>
    <s v="OK"/>
    <d v="2025-07-21T10:00:00"/>
    <s v="2025-07-21T07:00:00Z"/>
    <n v="4.5620000000000003"/>
    <n v="10"/>
    <x v="0"/>
  </r>
  <r>
    <n v="0.64"/>
    <s v="OK"/>
    <d v="2025-07-21T11:00:00"/>
    <s v="2025-07-21T08:00:00Z"/>
    <n v="2.7650000000000001"/>
    <n v="11"/>
    <x v="0"/>
  </r>
  <r>
    <n v="1.08"/>
    <s v="OK"/>
    <d v="2025-07-21T12:00:00"/>
    <s v="2025-07-21T09:00:00Z"/>
    <n v="2.952"/>
    <n v="12"/>
    <x v="0"/>
  </r>
  <r>
    <n v="1.1000000000000001"/>
    <s v="OK"/>
    <d v="2025-07-21T13:00:00"/>
    <s v="2025-07-21T10:00:00Z"/>
    <n v="2.89"/>
    <n v="13"/>
    <x v="0"/>
  </r>
  <r>
    <n v="0.28999999999999998"/>
    <s v="OK"/>
    <d v="2025-07-21T14:00:00"/>
    <s v="2025-07-21T11:00:00Z"/>
    <n v="3.375"/>
    <n v="14"/>
    <x v="0"/>
  </r>
  <r>
    <n v="1.58"/>
    <s v="OK"/>
    <d v="2025-07-21T15:00:00"/>
    <s v="2025-07-21T12:00:00Z"/>
    <n v="3.0569999999999999"/>
    <n v="15"/>
    <x v="0"/>
  </r>
  <r>
    <n v="0.87"/>
    <s v="OK"/>
    <d v="2025-07-21T16:00:00"/>
    <s v="2025-07-21T13:00:00Z"/>
    <n v="3.0230000000000001"/>
    <n v="16"/>
    <x v="0"/>
  </r>
  <r>
    <n v="0.78"/>
    <s v="OK"/>
    <d v="2025-07-21T17:00:00"/>
    <s v="2025-07-21T14:00:00Z"/>
    <n v="4.28"/>
    <n v="17"/>
    <x v="0"/>
  </r>
  <r>
    <n v="1.5"/>
    <s v="OK"/>
    <d v="2025-07-21T18:00:00"/>
    <s v="2025-07-21T15:00:00Z"/>
    <n v="5.5119999999999996"/>
    <n v="18"/>
    <x v="0"/>
  </r>
  <r>
    <n v="3.55"/>
    <s v="OK"/>
    <d v="2025-07-21T19:00:00"/>
    <s v="2025-07-21T16:00:00Z"/>
    <n v="6.1929999999999996"/>
    <n v="19"/>
    <x v="0"/>
  </r>
  <r>
    <n v="1.1000000000000001"/>
    <s v="OK"/>
    <d v="2025-07-21T20:00:00"/>
    <s v="2025-07-21T17:00:00Z"/>
    <n v="7.5259999999999998"/>
    <n v="20"/>
    <x v="0"/>
  </r>
  <r>
    <n v="0.72"/>
    <s v="OK"/>
    <d v="2025-07-21T21:00:00"/>
    <s v="2025-07-21T18:00:00Z"/>
    <n v="5.5359999999999996"/>
    <n v="21"/>
    <x v="0"/>
  </r>
  <r>
    <n v="0.8"/>
    <s v="OK"/>
    <d v="2025-07-21T22:00:00"/>
    <s v="2025-07-21T19:00:00Z"/>
    <n v="4.7699999999999996"/>
    <n v="22"/>
    <x v="0"/>
  </r>
  <r>
    <n v="1.51"/>
    <s v="OK"/>
    <d v="2025-07-21T23:00:00"/>
    <s v="2025-07-21T20:00:00Z"/>
    <n v="3.8239999999999998"/>
    <n v="23"/>
    <x v="0"/>
  </r>
  <r>
    <n v="3.08"/>
    <s v="OK"/>
    <d v="2025-07-22T00:00:00"/>
    <s v="2025-07-21T21:00:00Z"/>
    <n v="1.605"/>
    <n v="0"/>
    <x v="0"/>
  </r>
  <r>
    <n v="0.49"/>
    <s v="OK"/>
    <d v="2025-07-22T01:00:00"/>
    <s v="2025-07-21T22:00:00Z"/>
    <n v="1.913"/>
    <n v="1"/>
    <x v="0"/>
  </r>
  <r>
    <n v="0.36"/>
    <s v="OK"/>
    <d v="2025-07-22T02:00:00"/>
    <s v="2025-07-21T23:00:00Z"/>
    <n v="1.417"/>
    <n v="2"/>
    <x v="0"/>
  </r>
  <r>
    <n v="0.39"/>
    <s v="OK"/>
    <d v="2025-07-22T03:00:00"/>
    <s v="2025-07-22T00:00:00Z"/>
    <n v="1.343"/>
    <n v="3"/>
    <x v="0"/>
  </r>
  <r>
    <n v="0.38"/>
    <s v="OK"/>
    <d v="2025-07-22T04:00:00"/>
    <s v="2025-07-22T01:00:00Z"/>
    <n v="1.2929999999999999"/>
    <n v="4"/>
    <x v="0"/>
  </r>
  <r>
    <n v="0.31"/>
    <s v="OK"/>
    <d v="2025-07-22T05:00:00"/>
    <s v="2025-07-22T02:00:00Z"/>
    <n v="1.4450000000000001"/>
    <n v="5"/>
    <x v="0"/>
  </r>
  <r>
    <n v="0.33"/>
    <s v="OK"/>
    <d v="2025-07-22T06:00:00"/>
    <s v="2025-07-22T03:00:00Z"/>
    <n v="1.7230000000000001"/>
    <n v="6"/>
    <x v="0"/>
  </r>
  <r>
    <n v="0.25"/>
    <s v="OK"/>
    <d v="2025-07-22T07:00:00"/>
    <s v="2025-07-22T04:00:00Z"/>
    <n v="2.2349999999999999"/>
    <n v="7"/>
    <x v="0"/>
  </r>
  <r>
    <n v="0.57999999999999996"/>
    <s v="OK"/>
    <d v="2025-07-22T08:00:00"/>
    <s v="2025-07-22T05:00:00Z"/>
    <n v="2.6840000000000002"/>
    <n v="8"/>
    <x v="0"/>
  </r>
  <r>
    <n v="1.1000000000000001"/>
    <s v="OK"/>
    <d v="2025-07-22T09:00:00"/>
    <s v="2025-07-22T06:00:00Z"/>
    <n v="3.4580000000000002"/>
    <n v="9"/>
    <x v="0"/>
  </r>
  <r>
    <n v="0.73"/>
    <s v="OK"/>
    <d v="2025-07-22T10:00:00"/>
    <s v="2025-07-22T07:00:00Z"/>
    <n v="3.4049999999999998"/>
    <n v="10"/>
    <x v="0"/>
  </r>
  <r>
    <n v="2.37"/>
    <s v="OK"/>
    <d v="2025-07-22T11:00:00"/>
    <s v="2025-07-22T08:00:00Z"/>
    <n v="3.036"/>
    <n v="11"/>
    <x v="0"/>
  </r>
  <r>
    <n v="1.59"/>
    <s v="OK"/>
    <d v="2025-07-22T12:00:00"/>
    <s v="2025-07-22T09:00:00Z"/>
    <n v="2.7789999999999999"/>
    <n v="12"/>
    <x v="0"/>
  </r>
  <r>
    <n v="2.6"/>
    <s v="OK"/>
    <d v="2025-07-22T13:00:00"/>
    <s v="2025-07-22T10:00:00Z"/>
    <n v="3.0659999999999998"/>
    <n v="13"/>
    <x v="0"/>
  </r>
  <r>
    <n v="1.86"/>
    <s v="OK"/>
    <d v="2025-07-22T14:00:00"/>
    <s v="2025-07-22T11:00:00Z"/>
    <n v="1.585"/>
    <n v="14"/>
    <x v="0"/>
  </r>
  <r>
    <n v="0.25"/>
    <s v="OK"/>
    <d v="2025-07-22T15:00:00"/>
    <s v="2025-07-22T12:00:00Z"/>
    <n v="1.5049999999999999"/>
    <n v="15"/>
    <x v="0"/>
  </r>
  <r>
    <n v="1.75"/>
    <s v="OK"/>
    <d v="2025-07-22T16:00:00"/>
    <s v="2025-07-22T13:00:00Z"/>
    <n v="1.9930000000000001"/>
    <n v="16"/>
    <x v="0"/>
  </r>
  <r>
    <n v="2.0299999999999998"/>
    <s v="OK"/>
    <d v="2025-07-22T17:00:00"/>
    <s v="2025-07-22T14:00:00Z"/>
    <n v="3.968"/>
    <n v="17"/>
    <x v="0"/>
  </r>
  <r>
    <n v="1.22"/>
    <s v="OK"/>
    <d v="2025-07-22T18:00:00"/>
    <s v="2025-07-22T15:00:00Z"/>
    <n v="5.0659999999999998"/>
    <n v="18"/>
    <x v="0"/>
  </r>
  <r>
    <n v="0.68"/>
    <s v="OK"/>
    <d v="2025-07-22T19:00:00"/>
    <s v="2025-07-22T16:00:00Z"/>
    <n v="5.4660000000000002"/>
    <n v="19"/>
    <x v="0"/>
  </r>
  <r>
    <n v="0.41"/>
    <s v="OK"/>
    <d v="2025-07-22T20:00:00"/>
    <s v="2025-07-22T17:00:00Z"/>
    <n v="5.6589999999999998"/>
    <n v="20"/>
    <x v="0"/>
  </r>
  <r>
    <n v="0.83"/>
    <s v="OK"/>
    <d v="2025-07-22T21:00:00"/>
    <s v="2025-07-22T18:00:00Z"/>
    <n v="5.6609999999999996"/>
    <n v="21"/>
    <x v="0"/>
  </r>
  <r>
    <n v="2.0099999999999998"/>
    <s v="OK"/>
    <d v="2025-07-22T22:00:00"/>
    <s v="2025-07-22T19:00:00Z"/>
    <n v="4.6079999999999997"/>
    <n v="22"/>
    <x v="0"/>
  </r>
  <r>
    <n v="0.95"/>
    <s v="OK"/>
    <d v="2025-07-22T23:00:00"/>
    <s v="2025-07-22T20:00:00Z"/>
    <n v="4.0019999999999998"/>
    <n v="23"/>
    <x v="0"/>
  </r>
  <r>
    <n v="2.36"/>
    <s v="OK"/>
    <d v="2025-07-23T00:00:00"/>
    <s v="2025-07-22T21:00:00Z"/>
    <n v="2.3690000000000002"/>
    <n v="0"/>
    <x v="0"/>
  </r>
  <r>
    <n v="2.72"/>
    <s v="OK"/>
    <d v="2025-07-23T01:00:00"/>
    <s v="2025-07-22T22:00:00Z"/>
    <n v="1.478"/>
    <n v="1"/>
    <x v="0"/>
  </r>
  <r>
    <n v="0.4"/>
    <s v="OK"/>
    <d v="2025-07-23T02:00:00"/>
    <s v="2025-07-22T23:00:00Z"/>
    <n v="1.569"/>
    <n v="2"/>
    <x v="0"/>
  </r>
  <r>
    <n v="0.42"/>
    <s v="OK"/>
    <d v="2025-07-23T03:00:00"/>
    <s v="2025-07-23T00:00:00Z"/>
    <n v="1.345"/>
    <n v="3"/>
    <x v="0"/>
  </r>
  <r>
    <n v="0.38"/>
    <s v="OK"/>
    <d v="2025-07-23T04:00:00"/>
    <s v="2025-07-23T01:00:00Z"/>
    <n v="1.3109999999999999"/>
    <n v="4"/>
    <x v="0"/>
  </r>
  <r>
    <n v="0.44"/>
    <s v="OK"/>
    <d v="2025-07-23T05:00:00"/>
    <s v="2025-07-23T02:00:00Z"/>
    <n v="1.3520000000000001"/>
    <n v="5"/>
    <x v="0"/>
  </r>
  <r>
    <n v="0.46"/>
    <s v="OK"/>
    <d v="2025-07-23T06:00:00"/>
    <s v="2025-07-23T03:00:00Z"/>
    <n v="1.7669999999999999"/>
    <n v="6"/>
    <x v="0"/>
  </r>
  <r>
    <n v="0.51"/>
    <s v="OK"/>
    <d v="2025-07-23T07:00:00"/>
    <s v="2025-07-23T04:00:00Z"/>
    <n v="3.5129999999999999"/>
    <n v="7"/>
    <x v="0"/>
  </r>
  <r>
    <n v="0.52"/>
    <s v="OK"/>
    <d v="2025-07-23T08:00:00"/>
    <s v="2025-07-23T05:00:00Z"/>
    <n v="4.9269999999999996"/>
    <n v="8"/>
    <x v="0"/>
  </r>
  <r>
    <n v="0.44"/>
    <s v="OK"/>
    <d v="2025-07-23T09:00:00"/>
    <s v="2025-07-23T06:00:00Z"/>
    <n v="5.0389999999999997"/>
    <n v="9"/>
    <x v="0"/>
  </r>
  <r>
    <n v="0.57999999999999996"/>
    <s v="OK"/>
    <d v="2025-07-23T10:00:00"/>
    <s v="2025-07-23T07:00:00Z"/>
    <n v="4.8710000000000004"/>
    <n v="10"/>
    <x v="0"/>
  </r>
  <r>
    <n v="4.53"/>
    <s v="OK"/>
    <d v="2025-07-23T11:00:00"/>
    <s v="2025-07-23T08:00:00Z"/>
    <n v="3.8570000000000002"/>
    <n v="11"/>
    <x v="0"/>
  </r>
  <r>
    <n v="1.67"/>
    <s v="OK"/>
    <d v="2025-07-23T12:00:00"/>
    <s v="2025-07-23T09:00:00Z"/>
    <n v="4.0590000000000002"/>
    <n v="12"/>
    <x v="0"/>
  </r>
  <r>
    <n v="1.02"/>
    <s v="OK"/>
    <d v="2025-07-23T13:00:00"/>
    <s v="2025-07-23T10:00:00Z"/>
    <n v="2.9279999999999999"/>
    <n v="13"/>
    <x v="0"/>
  </r>
  <r>
    <n v="3.44"/>
    <s v="OK"/>
    <d v="2025-07-23T14:00:00"/>
    <s v="2025-07-23T11:00:00Z"/>
    <n v="2.7130000000000001"/>
    <n v="14"/>
    <x v="0"/>
  </r>
  <r>
    <n v="1.61"/>
    <s v="OK"/>
    <d v="2025-07-23T15:00:00"/>
    <s v="2025-07-23T12:00:00Z"/>
    <n v="3.0179999999999998"/>
    <n v="15"/>
    <x v="0"/>
  </r>
  <r>
    <n v="0.56999999999999995"/>
    <s v="OK"/>
    <d v="2025-07-23T16:00:00"/>
    <s v="2025-07-23T13:00:00Z"/>
    <n v="3.7090000000000001"/>
    <n v="16"/>
    <x v="0"/>
  </r>
  <r>
    <n v="0.45"/>
    <s v="OK"/>
    <d v="2025-07-23T17:00:00"/>
    <s v="2025-07-23T14:00:00Z"/>
    <n v="4.7210000000000001"/>
    <n v="17"/>
    <x v="0"/>
  </r>
  <r>
    <n v="0.5"/>
    <s v="OK"/>
    <d v="2025-07-23T18:00:00"/>
    <s v="2025-07-23T15:00:00Z"/>
    <n v="5.0259999999999998"/>
    <n v="18"/>
    <x v="0"/>
  </r>
  <r>
    <n v="0.63"/>
    <s v="OK"/>
    <d v="2025-07-23T19:00:00"/>
    <s v="2025-07-23T16:00:00Z"/>
    <n v="5.0250000000000004"/>
    <n v="19"/>
    <x v="0"/>
  </r>
  <r>
    <n v="3.74"/>
    <s v="OK"/>
    <d v="2025-07-23T20:00:00"/>
    <s v="2025-07-23T17:00:00Z"/>
    <n v="4.6749999999999998"/>
    <n v="20"/>
    <x v="0"/>
  </r>
  <r>
    <n v="4.3499999999999996"/>
    <s v="OK"/>
    <d v="2025-07-23T21:00:00"/>
    <s v="2025-07-23T18:00:00Z"/>
    <n v="3.7069999999999999"/>
    <n v="21"/>
    <x v="0"/>
  </r>
  <r>
    <n v="0.97"/>
    <s v="OK"/>
    <d v="2025-07-23T22:00:00"/>
    <s v="2025-07-23T19:00:00Z"/>
    <n v="2.6920000000000002"/>
    <n v="22"/>
    <x v="0"/>
  </r>
  <r>
    <n v="2.52"/>
    <s v="OK"/>
    <d v="2025-07-23T23:00:00"/>
    <s v="2025-07-23T20:00:00Z"/>
    <n v="2.2879999999999998"/>
    <n v="23"/>
    <x v="0"/>
  </r>
  <r>
    <n v="1.45"/>
    <s v="OK"/>
    <d v="2025-07-24T00:00:00"/>
    <s v="2025-07-23T21:00:00Z"/>
    <n v="1.849"/>
    <n v="0"/>
    <x v="0"/>
  </r>
  <r>
    <n v="0.8"/>
    <s v="OK"/>
    <d v="2025-07-24T01:00:00"/>
    <s v="2025-07-23T22:00:00Z"/>
    <n v="1.9590000000000001"/>
    <n v="1"/>
    <x v="0"/>
  </r>
  <r>
    <n v="0.67"/>
    <s v="OK"/>
    <d v="2025-07-24T02:00:00"/>
    <s v="2025-07-23T23:00:00Z"/>
    <n v="1.792"/>
    <n v="2"/>
    <x v="0"/>
  </r>
  <r>
    <n v="0.76"/>
    <s v="OK"/>
    <d v="2025-07-24T03:00:00"/>
    <s v="2025-07-24T00:00:00Z"/>
    <n v="1.603"/>
    <n v="3"/>
    <x v="0"/>
  </r>
  <r>
    <n v="0.57999999999999996"/>
    <s v="OK"/>
    <d v="2025-07-24T04:00:00"/>
    <s v="2025-07-24T01:00:00Z"/>
    <n v="1.6060000000000001"/>
    <n v="4"/>
    <x v="0"/>
  </r>
  <r>
    <n v="0.61"/>
    <s v="OK"/>
    <d v="2025-07-24T05:00:00"/>
    <s v="2025-07-24T02:00:00Z"/>
    <n v="1.925"/>
    <n v="5"/>
    <x v="0"/>
  </r>
  <r>
    <n v="0.57999999999999996"/>
    <s v="OK"/>
    <d v="2025-07-24T06:00:00"/>
    <s v="2025-07-24T03:00:00Z"/>
    <n v="3.4390000000000001"/>
    <n v="6"/>
    <x v="0"/>
  </r>
  <r>
    <n v="0.3"/>
    <s v="OK"/>
    <d v="2025-07-24T07:00:00"/>
    <s v="2025-07-24T04:00:00Z"/>
    <n v="4.9749999999999996"/>
    <n v="7"/>
    <x v="0"/>
  </r>
  <r>
    <n v="0.32"/>
    <s v="OK"/>
    <d v="2025-07-24T08:00:00"/>
    <s v="2025-07-24T05:00:00Z"/>
    <n v="5.673"/>
    <n v="8"/>
    <x v="0"/>
  </r>
  <r>
    <n v="0.56000000000000005"/>
    <s v="OK"/>
    <d v="2025-07-24T09:00:00"/>
    <s v="2025-07-24T06:00:00Z"/>
    <n v="3.7160000000000002"/>
    <n v="9"/>
    <x v="0"/>
  </r>
  <r>
    <n v="3.59"/>
    <s v="OK"/>
    <d v="2025-07-24T10:00:00"/>
    <s v="2025-07-24T07:00:00Z"/>
    <n v="3.3769999999999998"/>
    <n v="10"/>
    <x v="0"/>
  </r>
  <r>
    <n v="0.54"/>
    <s v="OK"/>
    <d v="2025-07-24T11:00:00"/>
    <s v="2025-07-24T08:00:00Z"/>
    <n v="3.524"/>
    <n v="11"/>
    <x v="0"/>
  </r>
  <r>
    <n v="0.34"/>
    <s v="OK"/>
    <d v="2025-07-24T12:00:00"/>
    <s v="2025-07-24T09:00:00Z"/>
    <n v="4.3929999999999998"/>
    <n v="12"/>
    <x v="0"/>
  </r>
  <r>
    <n v="0.24"/>
    <s v="OK"/>
    <d v="2025-07-24T13:00:00"/>
    <s v="2025-07-24T10:00:00Z"/>
    <n v="5.1120000000000001"/>
    <n v="13"/>
    <x v="0"/>
  </r>
  <r>
    <n v="0.55000000000000004"/>
    <s v="OK"/>
    <d v="2025-07-24T14:00:00"/>
    <s v="2025-07-24T11:00:00Z"/>
    <n v="5.2030000000000003"/>
    <n v="14"/>
    <x v="0"/>
  </r>
  <r>
    <n v="3.63"/>
    <s v="OK"/>
    <d v="2025-07-24T15:00:00"/>
    <s v="2025-07-24T12:00:00Z"/>
    <n v="5.0449999999999999"/>
    <n v="15"/>
    <x v="0"/>
  </r>
  <r>
    <n v="1.24"/>
    <s v="OK"/>
    <d v="2025-07-24T16:00:00"/>
    <s v="2025-07-24T13:00:00Z"/>
    <n v="5.9059999999999997"/>
    <n v="16"/>
    <x v="0"/>
  </r>
  <r>
    <n v="3.33"/>
    <s v="OK"/>
    <d v="2025-07-24T17:00:00"/>
    <s v="2025-07-24T14:00:00Z"/>
    <n v="7.2149999999999999"/>
    <n v="17"/>
    <x v="0"/>
  </r>
  <r>
    <n v="0.84"/>
    <s v="OK"/>
    <d v="2025-07-24T18:00:00"/>
    <s v="2025-07-24T15:00:00Z"/>
    <n v="9.0809999999999995"/>
    <n v="18"/>
    <x v="0"/>
  </r>
  <r>
    <n v="1.1399999999999999"/>
    <s v="OK"/>
    <d v="2025-07-24T19:00:00"/>
    <s v="2025-07-24T16:00:00Z"/>
    <n v="9.8239999999999998"/>
    <n v="19"/>
    <x v="0"/>
  </r>
  <r>
    <n v="1.1599999999999999"/>
    <s v="OK"/>
    <d v="2025-07-24T20:00:00"/>
    <s v="2025-07-24T17:00:00Z"/>
    <n v="7.8630000000000004"/>
    <n v="20"/>
    <x v="0"/>
  </r>
  <r>
    <n v="1.96"/>
    <s v="OK"/>
    <d v="2025-07-24T21:00:00"/>
    <s v="2025-07-24T18:00:00Z"/>
    <n v="4.8959999999999999"/>
    <n v="21"/>
    <x v="0"/>
  </r>
  <r>
    <n v="1.42"/>
    <s v="OK"/>
    <d v="2025-07-24T22:00:00"/>
    <s v="2025-07-24T19:00:00Z"/>
    <n v="2.835"/>
    <n v="22"/>
    <x v="0"/>
  </r>
  <r>
    <n v="3.19"/>
    <s v="OK"/>
    <d v="2025-07-24T23:00:00"/>
    <s v="2025-07-24T20:00:00Z"/>
    <n v="1.526"/>
    <n v="23"/>
    <x v="0"/>
  </r>
  <r>
    <n v="1.48"/>
    <s v="OK"/>
    <d v="2025-07-25T00:00:00"/>
    <s v="2025-07-24T21:00:00Z"/>
    <n v="1.232"/>
    <n v="0"/>
    <x v="0"/>
  </r>
  <r>
    <n v="0.66"/>
    <s v="OK"/>
    <d v="2025-07-25T01:00:00"/>
    <s v="2025-07-24T22:00:00Z"/>
    <n v="2.2450000000000001"/>
    <n v="1"/>
    <x v="0"/>
  </r>
  <r>
    <n v="0.67"/>
    <s v="OK"/>
    <d v="2025-07-25T02:00:00"/>
    <s v="2025-07-24T23:00:00Z"/>
    <n v="1.4039999999999999"/>
    <n v="2"/>
    <x v="0"/>
  </r>
  <r>
    <n v="0.68"/>
    <s v="OK"/>
    <d v="2025-07-25T03:00:00"/>
    <s v="2025-07-25T00:00:00Z"/>
    <n v="1.27"/>
    <n v="3"/>
    <x v="0"/>
  </r>
  <r>
    <n v="0.67"/>
    <s v="OK"/>
    <d v="2025-07-25T04:00:00"/>
    <s v="2025-07-25T01:00:00Z"/>
    <n v="1.236"/>
    <n v="4"/>
    <x v="0"/>
  </r>
  <r>
    <n v="0.54"/>
    <s v="OK"/>
    <d v="2025-07-25T05:00:00"/>
    <s v="2025-07-25T02:00:00Z"/>
    <n v="1.254"/>
    <n v="5"/>
    <x v="0"/>
  </r>
  <r>
    <n v="0.47"/>
    <s v="OK"/>
    <d v="2025-07-25T06:00:00"/>
    <s v="2025-07-25T03:00:00Z"/>
    <n v="1.69"/>
    <n v="6"/>
    <x v="0"/>
  </r>
  <r>
    <n v="0.24"/>
    <s v="OK"/>
    <d v="2025-07-25T07:00:00"/>
    <s v="2025-07-25T04:00:00Z"/>
    <n v="2.23"/>
    <n v="7"/>
    <x v="0"/>
  </r>
  <r>
    <n v="0.42"/>
    <s v="OK"/>
    <d v="2025-07-25T08:00:00"/>
    <s v="2025-07-25T05:00:00Z"/>
    <n v="4.3940000000000001"/>
    <n v="8"/>
    <x v="0"/>
  </r>
  <r>
    <n v="0.54"/>
    <s v="OK"/>
    <d v="2025-07-25T09:00:00"/>
    <s v="2025-07-25T06:00:00Z"/>
    <n v="4.92"/>
    <n v="9"/>
    <x v="0"/>
  </r>
  <r>
    <n v="1.51"/>
    <s v="OK"/>
    <d v="2025-07-25T10:00:00"/>
    <s v="2025-07-25T07:00:00Z"/>
    <n v="4.3949999999999996"/>
    <n v="10"/>
    <x v="0"/>
  </r>
  <r>
    <n v="0.37"/>
    <s v="OK"/>
    <d v="2025-07-25T11:00:00"/>
    <s v="2025-07-25T08:00:00Z"/>
    <n v="2.6760000000000002"/>
    <n v="11"/>
    <x v="0"/>
  </r>
  <r>
    <n v="0.24"/>
    <s v="OK"/>
    <d v="2025-07-25T12:00:00"/>
    <s v="2025-07-25T09:00:00Z"/>
    <n v="2.3540000000000001"/>
    <n v="12"/>
    <x v="0"/>
  </r>
  <r>
    <n v="0.28000000000000003"/>
    <s v="OK"/>
    <d v="2025-07-25T13:00:00"/>
    <s v="2025-07-25T10:00:00Z"/>
    <n v="2.1669999999999998"/>
    <n v="13"/>
    <x v="0"/>
  </r>
  <r>
    <n v="2.4300000000000002"/>
    <s v="OK"/>
    <d v="2025-07-25T14:00:00"/>
    <s v="2025-07-25T11:00:00Z"/>
    <n v="2.0230000000000001"/>
    <n v="14"/>
    <x v="0"/>
  </r>
  <r>
    <n v="0.25"/>
    <s v="OK"/>
    <d v="2025-07-25T15:00:00"/>
    <s v="2025-07-25T12:00:00Z"/>
    <n v="1.768"/>
    <n v="15"/>
    <x v="0"/>
  </r>
  <r>
    <n v="0.23"/>
    <s v="OK"/>
    <d v="2025-07-25T16:00:00"/>
    <s v="2025-07-25T13:00:00Z"/>
    <n v="1.837"/>
    <n v="16"/>
    <x v="0"/>
  </r>
  <r>
    <n v="0.2"/>
    <s v="OK"/>
    <d v="2025-07-25T17:00:00"/>
    <s v="2025-07-25T14:00:00Z"/>
    <n v="2.2410000000000001"/>
    <n v="17"/>
    <x v="0"/>
  </r>
  <r>
    <n v="0.61"/>
    <s v="OK"/>
    <d v="2025-07-25T18:00:00"/>
    <s v="2025-07-25T15:00:00Z"/>
    <n v="2.9249999999999998"/>
    <n v="18"/>
    <x v="0"/>
  </r>
  <r>
    <n v="0.64"/>
    <s v="OK"/>
    <d v="2025-07-25T19:00:00"/>
    <s v="2025-07-25T16:00:00Z"/>
    <n v="3.3610000000000002"/>
    <n v="19"/>
    <x v="0"/>
  </r>
  <r>
    <n v="0.9"/>
    <s v="OK"/>
    <d v="2025-07-25T20:00:00"/>
    <s v="2025-07-25T17:00:00Z"/>
    <n v="3.681"/>
    <n v="20"/>
    <x v="0"/>
  </r>
  <r>
    <n v="2.2400000000000002"/>
    <s v="OK"/>
    <d v="2025-07-25T21:00:00"/>
    <s v="2025-07-25T18:00:00Z"/>
    <n v="2.2559999999999998"/>
    <n v="21"/>
    <x v="0"/>
  </r>
  <r>
    <n v="1.74"/>
    <s v="OK"/>
    <d v="2025-07-25T22:00:00"/>
    <s v="2025-07-25T19:00:00Z"/>
    <n v="1.7330000000000001"/>
    <n v="22"/>
    <x v="0"/>
  </r>
  <r>
    <n v="4.1100000000000003"/>
    <s v="OK"/>
    <d v="2025-07-25T23:00:00"/>
    <s v="2025-07-25T20:00:00Z"/>
    <n v="1.28"/>
    <n v="23"/>
    <x v="0"/>
  </r>
  <r>
    <n v="2.2400000000000002"/>
    <s v="OK"/>
    <d v="2025-07-26T00:00:00"/>
    <s v="2025-07-25T21:00:00Z"/>
    <n v="1.03"/>
    <n v="0"/>
    <x v="0"/>
  </r>
  <r>
    <n v="0.74"/>
    <s v="OK"/>
    <d v="2025-07-26T01:00:00"/>
    <s v="2025-07-25T22:00:00Z"/>
    <n v="1.571"/>
    <n v="1"/>
    <x v="0"/>
  </r>
  <r>
    <n v="0.79"/>
    <s v="OK"/>
    <d v="2025-07-26T02:00:00"/>
    <s v="2025-07-25T23:00:00Z"/>
    <n v="1.3520000000000001"/>
    <n v="2"/>
    <x v="0"/>
  </r>
  <r>
    <n v="0.68"/>
    <s v="OK"/>
    <d v="2025-07-26T03:00:00"/>
    <s v="2025-07-26T00:00:00Z"/>
    <n v="1.022"/>
    <n v="3"/>
    <x v="0"/>
  </r>
  <r>
    <n v="0.74"/>
    <s v="OK"/>
    <d v="2025-07-26T04:00:00"/>
    <s v="2025-07-26T01:00:00Z"/>
    <n v="1.143"/>
    <n v="4"/>
    <x v="0"/>
  </r>
  <r>
    <n v="0.7"/>
    <s v="OK"/>
    <d v="2025-07-26T05:00:00"/>
    <s v="2025-07-26T02:00:00Z"/>
    <n v="1.1020000000000001"/>
    <n v="5"/>
    <x v="0"/>
  </r>
  <r>
    <n v="0.75"/>
    <s v="OK"/>
    <d v="2025-07-26T06:00:00"/>
    <s v="2025-07-26T03:00:00Z"/>
    <n v="1.091"/>
    <n v="6"/>
    <x v="0"/>
  </r>
  <r>
    <n v="0.73"/>
    <s v="OK"/>
    <d v="2025-07-26T07:00:00"/>
    <s v="2025-07-26T04:00:00Z"/>
    <n v="1.478"/>
    <n v="7"/>
    <x v="0"/>
  </r>
  <r>
    <n v="0.53"/>
    <s v="OK"/>
    <d v="2025-07-26T08:00:00"/>
    <s v="2025-07-26T05:00:00Z"/>
    <n v="3.3759999999999999"/>
    <n v="8"/>
    <x v="0"/>
  </r>
  <r>
    <n v="0.48"/>
    <s v="OK"/>
    <d v="2025-07-26T09:00:00"/>
    <s v="2025-07-26T06:00:00Z"/>
    <n v="2.8929999999999998"/>
    <n v="9"/>
    <x v="0"/>
  </r>
  <r>
    <n v="0.6"/>
    <s v="OK"/>
    <d v="2025-07-26T10:00:00"/>
    <s v="2025-07-26T07:00:00Z"/>
    <n v="2.069"/>
    <n v="10"/>
    <x v="0"/>
  </r>
  <r>
    <n v="2.29"/>
    <s v="OK"/>
    <d v="2025-07-26T11:00:00"/>
    <s v="2025-07-26T08:00:00Z"/>
    <n v="1.6679999999999999"/>
    <n v="11"/>
    <x v="0"/>
  </r>
  <r>
    <n v="0.47"/>
    <s v="OK"/>
    <d v="2025-07-26T12:00:00"/>
    <s v="2025-07-26T09:00:00Z"/>
    <n v="1.514"/>
    <n v="12"/>
    <x v="0"/>
  </r>
  <r>
    <n v="0.78"/>
    <s v="OK"/>
    <d v="2025-07-26T13:00:00"/>
    <s v="2025-07-26T10:00:00Z"/>
    <n v="1.345"/>
    <n v="13"/>
    <x v="0"/>
  </r>
  <r>
    <n v="1.58"/>
    <s v="OK"/>
    <d v="2025-07-26T14:00:00"/>
    <s v="2025-07-26T11:00:00Z"/>
    <n v="1.129"/>
    <n v="14"/>
    <x v="0"/>
  </r>
  <r>
    <n v="1.78"/>
    <s v="OK"/>
    <d v="2025-07-26T15:00:00"/>
    <s v="2025-07-26T12:00:00Z"/>
    <n v="1.038"/>
    <n v="15"/>
    <x v="0"/>
  </r>
  <r>
    <n v="1.41"/>
    <s v="OK"/>
    <d v="2025-07-26T16:00:00"/>
    <s v="2025-07-26T13:00:00Z"/>
    <n v="1.28"/>
    <n v="16"/>
    <x v="0"/>
  </r>
  <r>
    <n v="0.44"/>
    <s v="OK"/>
    <d v="2025-07-26T17:00:00"/>
    <s v="2025-07-26T14:00:00Z"/>
    <n v="2.6429999999999998"/>
    <n v="17"/>
    <x v="0"/>
  </r>
  <r>
    <n v="3.2"/>
    <s v="OK"/>
    <d v="2025-07-26T18:00:00"/>
    <s v="2025-07-26T15:00:00Z"/>
    <n v="4.8410000000000002"/>
    <n v="18"/>
    <x v="0"/>
  </r>
  <r>
    <n v="2.84"/>
    <s v="OK"/>
    <d v="2025-07-26T19:00:00"/>
    <s v="2025-07-26T16:00:00Z"/>
    <n v="5.6559999999999997"/>
    <n v="19"/>
    <x v="0"/>
  </r>
  <r>
    <n v="1.29"/>
    <s v="OK"/>
    <d v="2025-07-26T20:00:00"/>
    <s v="2025-07-26T17:00:00Z"/>
    <n v="7.0090000000000003"/>
    <n v="20"/>
    <x v="0"/>
  </r>
  <r>
    <n v="2.46"/>
    <s v="OK"/>
    <d v="2025-07-26T21:00:00"/>
    <s v="2025-07-26T18:00:00Z"/>
    <n v="6.8440000000000003"/>
    <n v="21"/>
    <x v="0"/>
  </r>
  <r>
    <n v="1.89"/>
    <s v="OK"/>
    <d v="2025-07-26T22:00:00"/>
    <s v="2025-07-26T19:00:00Z"/>
    <n v="8.5079999999999991"/>
    <n v="22"/>
    <x v="0"/>
  </r>
  <r>
    <n v="0.72"/>
    <s v="OK"/>
    <d v="2025-07-26T23:00:00"/>
    <s v="2025-07-26T20:00:00Z"/>
    <n v="6.0030000000000001"/>
    <n v="23"/>
    <x v="0"/>
  </r>
  <r>
    <n v="0.52"/>
    <s v="OK"/>
    <d v="2025-07-27T00:00:00"/>
    <s v="2025-07-26T21:00:00Z"/>
    <n v="4.093"/>
    <n v="0"/>
    <x v="0"/>
  </r>
  <r>
    <n v="0.5"/>
    <s v="OK"/>
    <d v="2025-07-27T01:00:00"/>
    <s v="2025-07-26T22:00:00Z"/>
    <n v="4.5979999999999999"/>
    <n v="1"/>
    <x v="0"/>
  </r>
  <r>
    <n v="0.69"/>
    <s v="OK"/>
    <d v="2025-07-27T02:00:00"/>
    <s v="2025-07-26T23:00:00Z"/>
    <n v="4.4569999999999999"/>
    <n v="2"/>
    <x v="0"/>
  </r>
  <r>
    <n v="0.71"/>
    <s v="OK"/>
    <d v="2025-07-27T03:00:00"/>
    <s v="2025-07-27T00:00:00Z"/>
    <n v="3.097"/>
    <n v="3"/>
    <x v="0"/>
  </r>
  <r>
    <n v="0.64"/>
    <s v="OK"/>
    <d v="2025-07-27T04:00:00"/>
    <s v="2025-07-27T01:00:00Z"/>
    <n v="2.605"/>
    <n v="4"/>
    <x v="0"/>
  </r>
  <r>
    <n v="0.61"/>
    <s v="OK"/>
    <d v="2025-07-27T05:00:00"/>
    <s v="2025-07-27T02:00:00Z"/>
    <n v="2.367"/>
    <n v="5"/>
    <x v="0"/>
  </r>
  <r>
    <n v="0.75"/>
    <s v="OK"/>
    <d v="2025-07-27T06:00:00"/>
    <s v="2025-07-27T03:00:00Z"/>
    <n v="3.2280000000000002"/>
    <n v="6"/>
    <x v="0"/>
  </r>
  <r>
    <n v="1.72"/>
    <s v="OK"/>
    <d v="2025-07-27T07:00:00"/>
    <s v="2025-07-27T04:00:00Z"/>
    <n v="2.9820000000000002"/>
    <n v="7"/>
    <x v="0"/>
  </r>
  <r>
    <n v="0.69"/>
    <s v="OK"/>
    <d v="2025-07-27T08:00:00"/>
    <s v="2025-07-27T05:00:00Z"/>
    <n v="3.0630000000000002"/>
    <n v="8"/>
    <x v="0"/>
  </r>
  <r>
    <n v="0.52"/>
    <s v="OK"/>
    <d v="2025-07-27T09:00:00"/>
    <s v="2025-07-27T06:00:00Z"/>
    <n v="4.3499999999999996"/>
    <n v="9"/>
    <x v="0"/>
  </r>
  <r>
    <n v="0.39"/>
    <s v="OK"/>
    <d v="2025-07-27T10:00:00"/>
    <s v="2025-07-27T07:00:00Z"/>
    <n v="4.774"/>
    <n v="10"/>
    <x v="0"/>
  </r>
  <r>
    <n v="0.45"/>
    <s v="OK"/>
    <d v="2025-07-27T11:00:00"/>
    <s v="2025-07-27T08:00:00Z"/>
    <n v="4.2160000000000002"/>
    <n v="11"/>
    <x v="0"/>
  </r>
  <r>
    <n v="0.57999999999999996"/>
    <s v="OK"/>
    <d v="2025-07-27T12:00:00"/>
    <s v="2025-07-27T09:00:00Z"/>
    <n v="3.7759999999999998"/>
    <n v="12"/>
    <x v="0"/>
  </r>
  <r>
    <n v="0.52"/>
    <s v="OK"/>
    <d v="2025-07-27T13:00:00"/>
    <s v="2025-07-27T10:00:00Z"/>
    <n v="4.1029999999999998"/>
    <n v="13"/>
    <x v="0"/>
  </r>
  <r>
    <n v="1.44"/>
    <s v="OK"/>
    <d v="2025-07-27T14:00:00"/>
    <s v="2025-07-27T11:00:00Z"/>
    <n v="1.66"/>
    <n v="14"/>
    <x v="0"/>
  </r>
  <r>
    <n v="1.18"/>
    <s v="OK"/>
    <d v="2025-07-27T15:00:00"/>
    <s v="2025-07-27T12:00:00Z"/>
    <n v="1.111"/>
    <n v="15"/>
    <x v="0"/>
  </r>
  <r>
    <n v="0.3"/>
    <s v="OK"/>
    <d v="2025-07-27T16:00:00"/>
    <s v="2025-07-27T13:00:00Z"/>
    <n v="1.964"/>
    <n v="16"/>
    <x v="0"/>
  </r>
  <r>
    <n v="0.28000000000000003"/>
    <s v="OK"/>
    <d v="2025-07-27T17:00:00"/>
    <s v="2025-07-27T14:00:00Z"/>
    <n v="3.5129999999999999"/>
    <n v="17"/>
    <x v="0"/>
  </r>
  <r>
    <n v="0.27"/>
    <s v="OK"/>
    <d v="2025-07-27T18:00:00"/>
    <s v="2025-07-27T15:00:00Z"/>
    <n v="4.7720000000000002"/>
    <n v="18"/>
    <x v="0"/>
  </r>
  <r>
    <n v="0.48"/>
    <s v="OK"/>
    <d v="2025-07-27T19:00:00"/>
    <s v="2025-07-27T16:00:00Z"/>
    <n v="5.6829999999999998"/>
    <n v="19"/>
    <x v="0"/>
  </r>
  <r>
    <n v="1.4"/>
    <s v="OK"/>
    <d v="2025-07-27T20:00:00"/>
    <s v="2025-07-27T17:00:00Z"/>
    <n v="5.14"/>
    <n v="20"/>
    <x v="0"/>
  </r>
  <r>
    <n v="0.82"/>
    <s v="OK"/>
    <d v="2025-07-27T21:00:00"/>
    <s v="2025-07-27T18:00:00Z"/>
    <n v="4.9939999999999998"/>
    <n v="21"/>
    <x v="0"/>
  </r>
  <r>
    <n v="1.48"/>
    <s v="OK"/>
    <d v="2025-07-27T22:00:00"/>
    <s v="2025-07-27T19:00:00Z"/>
    <n v="4.3940000000000001"/>
    <n v="22"/>
    <x v="0"/>
  </r>
  <r>
    <n v="1.55"/>
    <s v="OK"/>
    <d v="2025-07-27T23:00:00"/>
    <s v="2025-07-27T20:00:00Z"/>
    <n v="1.694"/>
    <n v="23"/>
    <x v="0"/>
  </r>
  <r>
    <n v="0.31"/>
    <s v="OK"/>
    <d v="2025-07-28T00:00:00"/>
    <s v="2025-07-27T21:00:00Z"/>
    <n v="1.2110000000000001"/>
    <n v="0"/>
    <x v="0"/>
  </r>
  <r>
    <n v="0.24"/>
    <s v="OK"/>
    <d v="2025-07-28T01:00:00"/>
    <s v="2025-07-27T22:00:00Z"/>
    <n v="1.044"/>
    <n v="1"/>
    <x v="0"/>
  </r>
  <r>
    <n v="1.62"/>
    <s v="OK"/>
    <d v="2025-07-28T02:00:00"/>
    <s v="2025-07-27T23:00:00Z"/>
    <n v="1.0289999999999999"/>
    <n v="2"/>
    <x v="0"/>
  </r>
  <r>
    <n v="0.22"/>
    <s v="OK"/>
    <d v="2025-07-28T03:00:00"/>
    <s v="2025-07-28T00:00:00Z"/>
    <n v="1.0189999999999999"/>
    <n v="3"/>
    <x v="0"/>
  </r>
  <r>
    <n v="0.27"/>
    <s v="OK"/>
    <d v="2025-07-28T04:00:00"/>
    <s v="2025-07-28T01:00:00Z"/>
    <n v="0.98599999999999999"/>
    <n v="4"/>
    <x v="0"/>
  </r>
  <r>
    <n v="0.22"/>
    <s v="OK"/>
    <d v="2025-07-28T05:00:00"/>
    <s v="2025-07-28T02:00:00Z"/>
    <n v="1.232"/>
    <n v="5"/>
    <x v="0"/>
  </r>
  <r>
    <n v="0.3"/>
    <s v="OK"/>
    <d v="2025-07-28T06:00:00"/>
    <s v="2025-07-28T03:00:00Z"/>
    <n v="1.623"/>
    <n v="6"/>
    <x v="0"/>
  </r>
  <r>
    <n v="0.26"/>
    <s v="OK"/>
    <d v="2025-07-28T07:00:00"/>
    <s v="2025-07-28T04:00:00Z"/>
    <n v="2.9020000000000001"/>
    <n v="7"/>
    <x v="0"/>
  </r>
  <r>
    <n v="0.37"/>
    <s v="OK"/>
    <d v="2025-07-28T08:00:00"/>
    <s v="2025-07-28T05:00:00Z"/>
    <n v="4.4429999999999996"/>
    <n v="8"/>
    <x v="0"/>
  </r>
  <r>
    <n v="0.33"/>
    <s v="OK"/>
    <d v="2025-07-28T09:00:00"/>
    <s v="2025-07-28T06:00:00Z"/>
    <n v="3.8929999999999998"/>
    <n v="9"/>
    <x v="0"/>
  </r>
  <r>
    <n v="0.24"/>
    <s v="OK"/>
    <d v="2025-07-28T10:00:00"/>
    <s v="2025-07-28T07:00:00Z"/>
    <n v="2.956"/>
    <n v="10"/>
    <x v="0"/>
  </r>
  <r>
    <n v="1.08"/>
    <s v="OK"/>
    <d v="2025-07-28T11:00:00"/>
    <s v="2025-07-28T08:00:00Z"/>
    <n v="3.0750000000000002"/>
    <n v="11"/>
    <x v="0"/>
  </r>
  <r>
    <n v="0.95"/>
    <s v="OK"/>
    <d v="2025-07-28T12:00:00"/>
    <s v="2025-07-28T09:00:00Z"/>
    <n v="3.0110000000000001"/>
    <n v="12"/>
    <x v="0"/>
  </r>
  <r>
    <n v="1.55"/>
    <s v="OK"/>
    <d v="2025-07-28T13:00:00"/>
    <s v="2025-07-28T10:00:00Z"/>
    <n v="2.8330000000000002"/>
    <n v="13"/>
    <x v="0"/>
  </r>
  <r>
    <n v="1.3"/>
    <s v="OK"/>
    <d v="2025-07-28T14:00:00"/>
    <s v="2025-07-28T11:00:00Z"/>
    <n v="3.8380000000000001"/>
    <n v="14"/>
    <x v="0"/>
  </r>
  <r>
    <n v="3.87"/>
    <s v="OK"/>
    <d v="2025-07-28T15:00:00"/>
    <s v="2025-07-28T12:00:00Z"/>
    <n v="6.4649999999999999"/>
    <n v="15"/>
    <x v="0"/>
  </r>
  <r>
    <n v="0.57999999999999996"/>
    <s v="OK"/>
    <d v="2025-07-28T16:00:00"/>
    <s v="2025-07-28T13:00:00Z"/>
    <n v="6.569"/>
    <n v="16"/>
    <x v="0"/>
  </r>
  <r>
    <n v="0.59"/>
    <s v="OK"/>
    <d v="2025-07-28T17:00:00"/>
    <s v="2025-07-28T14:00:00Z"/>
    <n v="7.9089999999999998"/>
    <n v="17"/>
    <x v="0"/>
  </r>
  <r>
    <n v="0.51"/>
    <s v="OK"/>
    <d v="2025-07-28T18:00:00"/>
    <s v="2025-07-28T15:00:00Z"/>
    <n v="6.5620000000000003"/>
    <n v="18"/>
    <x v="0"/>
  </r>
  <r>
    <n v="1.23"/>
    <s v="OK"/>
    <d v="2025-07-28T19:00:00"/>
    <s v="2025-07-28T16:00:00Z"/>
    <n v="6.7080000000000002"/>
    <n v="19"/>
    <x v="0"/>
  </r>
  <r>
    <n v="4.8499999999999996"/>
    <s v="OK"/>
    <d v="2025-07-28T20:00:00"/>
    <s v="2025-07-28T17:00:00Z"/>
    <n v="6.83"/>
    <n v="20"/>
    <x v="0"/>
  </r>
  <r>
    <n v="4.24"/>
    <s v="OK"/>
    <d v="2025-07-28T21:00:00"/>
    <s v="2025-07-28T18:00:00Z"/>
    <n v="6.4429999999999996"/>
    <n v="21"/>
    <x v="0"/>
  </r>
  <r>
    <n v="3.17"/>
    <s v="OK"/>
    <d v="2025-07-28T22:00:00"/>
    <s v="2025-07-28T19:00:00Z"/>
    <n v="5.9"/>
    <n v="22"/>
    <x v="0"/>
  </r>
  <r>
    <n v="1.76"/>
    <s v="OK"/>
    <d v="2025-07-28T23:00:00"/>
    <s v="2025-07-28T20:00:00Z"/>
    <n v="5.1459999999999999"/>
    <n v="23"/>
    <x v="0"/>
  </r>
  <r>
    <n v="1"/>
    <s v="OK"/>
    <d v="2025-07-29T00:00:00"/>
    <s v="2025-07-28T21:00:00Z"/>
    <n v="2.1869999999999998"/>
    <n v="0"/>
    <x v="0"/>
  </r>
  <r>
    <n v="0.87"/>
    <s v="OK"/>
    <d v="2025-07-29T01:00:00"/>
    <s v="2025-07-28T22:00:00Z"/>
    <n v="2.2029999999999998"/>
    <n v="1"/>
    <x v="0"/>
  </r>
  <r>
    <n v="0.79"/>
    <s v="OK"/>
    <d v="2025-07-29T02:00:00"/>
    <s v="2025-07-28T23:00:00Z"/>
    <n v="1.19"/>
    <n v="2"/>
    <x v="0"/>
  </r>
  <r>
    <n v="0.52"/>
    <s v="OK"/>
    <d v="2025-07-29T03:00:00"/>
    <s v="2025-07-29T00:00:00Z"/>
    <n v="0.77400000000000002"/>
    <n v="3"/>
    <x v="0"/>
  </r>
  <r>
    <n v="0.57999999999999996"/>
    <s v="OK"/>
    <d v="2025-07-29T04:00:00"/>
    <s v="2025-07-29T01:00:00Z"/>
    <n v="0.68"/>
    <n v="4"/>
    <x v="0"/>
  </r>
  <r>
    <n v="0.61"/>
    <s v="OK"/>
    <d v="2025-07-29T05:00:00"/>
    <s v="2025-07-29T02:00:00Z"/>
    <n v="0.66900000000000004"/>
    <n v="5"/>
    <x v="0"/>
  </r>
  <r>
    <n v="0.64"/>
    <s v="OK"/>
    <d v="2025-07-29T06:00:00"/>
    <s v="2025-07-29T03:00:00Z"/>
    <n v="0.77900000000000003"/>
    <n v="6"/>
    <x v="0"/>
  </r>
  <r>
    <n v="0.56000000000000005"/>
    <s v="OK"/>
    <d v="2025-07-29T07:00:00"/>
    <s v="2025-07-29T04:00:00Z"/>
    <n v="0.82699999999999996"/>
    <n v="7"/>
    <x v="0"/>
  </r>
  <r>
    <n v="1.91"/>
    <s v="OK"/>
    <d v="2025-07-29T08:00:00"/>
    <s v="2025-07-29T05:00:00Z"/>
    <n v="1.2390000000000001"/>
    <n v="8"/>
    <x v="0"/>
  </r>
  <r>
    <n v="0.57999999999999996"/>
    <s v="OK"/>
    <d v="2025-07-29T09:00:00"/>
    <s v="2025-07-29T06:00:00Z"/>
    <n v="1.319"/>
    <n v="9"/>
    <x v="0"/>
  </r>
  <r>
    <n v="0.39"/>
    <s v="OK"/>
    <d v="2025-07-29T10:00:00"/>
    <s v="2025-07-29T07:00:00Z"/>
    <n v="2.274"/>
    <n v="10"/>
    <x v="0"/>
  </r>
  <r>
    <n v="1.22"/>
    <s v="OK"/>
    <d v="2025-07-29T11:00:00"/>
    <s v="2025-07-29T08:00:00Z"/>
    <n v="1.8069999999999999"/>
    <n v="11"/>
    <x v="0"/>
  </r>
  <r>
    <n v="0.86"/>
    <s v="OK"/>
    <d v="2025-07-29T12:00:00"/>
    <s v="2025-07-29T09:00:00Z"/>
    <n v="1.0589999999999999"/>
    <n v="12"/>
    <x v="0"/>
  </r>
  <r>
    <n v="0.33"/>
    <s v="OK"/>
    <d v="2025-07-29T13:00:00"/>
    <s v="2025-07-29T10:00:00Z"/>
    <n v="1.137"/>
    <n v="13"/>
    <x v="0"/>
  </r>
  <r>
    <n v="1.71"/>
    <s v="OK"/>
    <d v="2025-07-29T14:00:00"/>
    <s v="2025-07-29T11:00:00Z"/>
    <n v="0.59099999999999997"/>
    <n v="14"/>
    <x v="0"/>
  </r>
  <r>
    <n v="1.7"/>
    <s v="OK"/>
    <d v="2025-07-29T15:00:00"/>
    <s v="2025-07-29T12:00:00Z"/>
    <n v="0.45100000000000001"/>
    <n v="15"/>
    <x v="0"/>
  </r>
  <r>
    <n v="0.24"/>
    <s v="OK"/>
    <d v="2025-07-29T16:00:00"/>
    <s v="2025-07-29T13:00:00Z"/>
    <n v="0.79400000000000004"/>
    <n v="16"/>
    <x v="0"/>
  </r>
  <r>
    <n v="0.61"/>
    <s v="OK"/>
    <d v="2025-07-29T17:00:00"/>
    <s v="2025-07-29T14:00:00Z"/>
    <n v="1.226"/>
    <n v="17"/>
    <x v="0"/>
  </r>
  <r>
    <n v="1.63"/>
    <s v="OK"/>
    <d v="2025-07-29T18:00:00"/>
    <s v="2025-07-29T15:00:00Z"/>
    <n v="1.7829999999999999"/>
    <n v="18"/>
    <x v="0"/>
  </r>
  <r>
    <n v="0.78"/>
    <s v="OK"/>
    <d v="2025-07-29T19:00:00"/>
    <s v="2025-07-29T16:00:00Z"/>
    <n v="2.0219999999999998"/>
    <n v="19"/>
    <x v="0"/>
  </r>
  <r>
    <n v="0.33"/>
    <s v="OK"/>
    <d v="2025-07-29T20:00:00"/>
    <s v="2025-07-29T17:00:00Z"/>
    <n v="3.419"/>
    <n v="20"/>
    <x v="0"/>
  </r>
  <r>
    <n v="0.3"/>
    <s v="OK"/>
    <d v="2025-07-29T21:00:00"/>
    <s v="2025-07-29T18:00:00Z"/>
    <n v="2.8159999999999998"/>
    <n v="21"/>
    <x v="0"/>
  </r>
  <r>
    <n v="2.2400000000000002"/>
    <s v="OK"/>
    <d v="2025-07-29T22:00:00"/>
    <s v="2025-07-29T19:00:00Z"/>
    <n v="2.036"/>
    <n v="22"/>
    <x v="0"/>
  </r>
  <r>
    <n v="0.39"/>
    <s v="OK"/>
    <d v="2025-07-29T23:00:00"/>
    <s v="2025-07-29T20:00:00Z"/>
    <n v="1.4259999999999999"/>
    <n v="23"/>
    <x v="0"/>
  </r>
  <r>
    <n v="0.56999999999999995"/>
    <s v="OK"/>
    <d v="2025-07-30T00:00:00"/>
    <s v="2025-07-29T21:00:00Z"/>
    <n v="0.96599999999999997"/>
    <n v="0"/>
    <x v="0"/>
  </r>
  <r>
    <n v="0.56999999999999995"/>
    <s v="OK"/>
    <d v="2025-07-30T01:00:00"/>
    <s v="2025-07-29T22:00:00Z"/>
    <n v="0.626"/>
    <n v="1"/>
    <x v="0"/>
  </r>
  <r>
    <n v="0.57999999999999996"/>
    <s v="OK"/>
    <d v="2025-07-30T02:00:00"/>
    <s v="2025-07-29T23:00:00Z"/>
    <n v="0.66300000000000003"/>
    <n v="2"/>
    <x v="0"/>
  </r>
  <r>
    <n v="0.37"/>
    <s v="OK"/>
    <d v="2025-07-30T03:00:00"/>
    <s v="2025-07-30T00:00:00Z"/>
    <n v="0.53700000000000003"/>
    <n v="3"/>
    <x v="0"/>
  </r>
  <r>
    <n v="0.37"/>
    <s v="OK"/>
    <d v="2025-07-30T04:00:00"/>
    <s v="2025-07-30T01:00:00Z"/>
    <n v="0.52800000000000002"/>
    <n v="4"/>
    <x v="0"/>
  </r>
  <r>
    <n v="0.36"/>
    <s v="OK"/>
    <d v="2025-07-30T05:00:00"/>
    <s v="2025-07-30T02:00:00Z"/>
    <n v="0.74199999999999999"/>
    <n v="5"/>
    <x v="0"/>
  </r>
  <r>
    <n v="0.43"/>
    <s v="OK"/>
    <d v="2025-07-30T06:00:00"/>
    <s v="2025-07-30T03:00:00Z"/>
    <n v="2.121"/>
    <n v="6"/>
    <x v="0"/>
  </r>
  <r>
    <n v="0.44"/>
    <s v="OK"/>
    <d v="2025-07-30T07:00:00"/>
    <s v="2025-07-30T04:00:00Z"/>
    <n v="3.8210000000000002"/>
    <n v="7"/>
    <x v="0"/>
  </r>
  <r>
    <n v="0.42"/>
    <s v="OK"/>
    <d v="2025-07-30T08:00:00"/>
    <s v="2025-07-30T05:00:00Z"/>
    <n v="3.8010000000000002"/>
    <n v="8"/>
    <x v="0"/>
  </r>
  <r>
    <n v="0.63"/>
    <s v="OK"/>
    <d v="2025-07-30T09:00:00"/>
    <s v="2025-07-30T06:00:00Z"/>
    <n v="3.923"/>
    <n v="9"/>
    <x v="0"/>
  </r>
  <r>
    <n v="1.53"/>
    <s v="OK"/>
    <d v="2025-07-30T10:00:00"/>
    <s v="2025-07-30T07:00:00Z"/>
    <n v="3.53"/>
    <n v="10"/>
    <x v="0"/>
  </r>
  <r>
    <n v="0.44"/>
    <s v="OK"/>
    <d v="2025-07-30T11:00:00"/>
    <s v="2025-07-30T08:00:00Z"/>
    <n v="3.8679999999999999"/>
    <n v="11"/>
    <x v="0"/>
  </r>
  <r>
    <n v="0.41"/>
    <s v="OK"/>
    <d v="2025-07-30T12:00:00"/>
    <s v="2025-07-30T09:00:00Z"/>
    <n v="4.3470000000000004"/>
    <n v="12"/>
    <x v="0"/>
  </r>
  <r>
    <n v="1.93"/>
    <s v="OK"/>
    <d v="2025-07-30T13:00:00"/>
    <s v="2025-07-30T10:00:00Z"/>
    <n v="3.1320000000000001"/>
    <n v="13"/>
    <x v="0"/>
  </r>
  <r>
    <n v="3.35"/>
    <s v="OK"/>
    <d v="2025-07-30T14:00:00"/>
    <s v="2025-07-30T11:00:00Z"/>
    <n v="2.2200000000000002"/>
    <n v="14"/>
    <x v="0"/>
  </r>
  <r>
    <n v="0.45"/>
    <s v="OK"/>
    <d v="2025-07-30T15:00:00"/>
    <s v="2025-07-30T12:00:00Z"/>
    <n v="2.2549999999999999"/>
    <n v="15"/>
    <x v="0"/>
  </r>
  <r>
    <n v="0.3"/>
    <s v="OK"/>
    <d v="2025-07-30T16:00:00"/>
    <s v="2025-07-30T13:00:00Z"/>
    <n v="3.5390000000000001"/>
    <n v="16"/>
    <x v="0"/>
  </r>
  <r>
    <n v="2.34"/>
    <s v="OK"/>
    <d v="2025-07-30T17:00:00"/>
    <s v="2025-07-30T14:00:00Z"/>
    <n v="5.4130000000000003"/>
    <n v="17"/>
    <x v="0"/>
  </r>
  <r>
    <n v="0.64"/>
    <s v="OK"/>
    <d v="2025-07-30T18:00:00"/>
    <s v="2025-07-30T15:00:00Z"/>
    <n v="6.9050000000000002"/>
    <n v="18"/>
    <x v="0"/>
  </r>
  <r>
    <n v="0.65"/>
    <s v="OK"/>
    <d v="2025-07-30T19:00:00"/>
    <s v="2025-07-30T16:00:00Z"/>
    <n v="7.3120000000000003"/>
    <n v="19"/>
    <x v="0"/>
  </r>
  <r>
    <n v="0.6"/>
    <s v="OK"/>
    <d v="2025-07-30T20:00:00"/>
    <s v="2025-07-30T17:00:00Z"/>
    <n v="8.27"/>
    <n v="20"/>
    <x v="0"/>
  </r>
  <r>
    <n v="0.46"/>
    <s v="OK"/>
    <d v="2025-07-30T21:00:00"/>
    <s v="2025-07-30T18:00:00Z"/>
    <n v="7.3339999999999996"/>
    <n v="21"/>
    <x v="0"/>
  </r>
  <r>
    <n v="0.43"/>
    <s v="OK"/>
    <d v="2025-07-30T22:00:00"/>
    <s v="2025-07-30T19:00:00Z"/>
    <n v="8.0090000000000003"/>
    <n v="22"/>
    <x v="0"/>
  </r>
  <r>
    <n v="2.62"/>
    <s v="OK"/>
    <d v="2025-07-30T23:00:00"/>
    <s v="2025-07-30T20:00:00Z"/>
    <n v="5.3929999999999998"/>
    <n v="23"/>
    <x v="0"/>
  </r>
  <r>
    <n v="0.92"/>
    <s v="OK"/>
    <d v="2025-07-31T00:00:00"/>
    <s v="2025-07-30T21:00:00Z"/>
    <n v="3.6360000000000001"/>
    <n v="0"/>
    <x v="0"/>
  </r>
  <r>
    <n v="0.59"/>
    <s v="OK"/>
    <d v="2025-07-31T01:00:00"/>
    <s v="2025-07-30T22:00:00Z"/>
    <n v="1.796"/>
    <n v="1"/>
    <x v="0"/>
  </r>
  <r>
    <n v="0.49"/>
    <s v="OK"/>
    <d v="2025-07-31T02:00:00"/>
    <s v="2025-07-30T23:00:00Z"/>
    <n v="1.403"/>
    <n v="2"/>
    <x v="0"/>
  </r>
  <r>
    <n v="0.39"/>
    <s v="OK"/>
    <d v="2025-07-31T03:00:00"/>
    <s v="2025-07-31T00:00:00Z"/>
    <n v="1.3859999999999999"/>
    <n v="3"/>
    <x v="0"/>
  </r>
  <r>
    <n v="0.33"/>
    <s v="OK"/>
    <d v="2025-07-31T04:00:00"/>
    <s v="2025-07-31T01:00:00Z"/>
    <n v="1.381"/>
    <n v="4"/>
    <x v="0"/>
  </r>
  <r>
    <n v="0.3"/>
    <s v="OK"/>
    <d v="2025-07-31T05:00:00"/>
    <s v="2025-07-31T02:00:00Z"/>
    <n v="1.502"/>
    <n v="5"/>
    <x v="0"/>
  </r>
  <r>
    <n v="0.39"/>
    <s v="OK"/>
    <d v="2025-07-31T06:00:00"/>
    <s v="2025-07-31T03:00:00Z"/>
    <n v="1.6930000000000001"/>
    <n v="6"/>
    <x v="0"/>
  </r>
  <r>
    <n v="0.49"/>
    <s v="OK"/>
    <d v="2025-07-31T07:00:00"/>
    <s v="2025-07-31T04:00:00Z"/>
    <n v="2.0369999999999999"/>
    <n v="7"/>
    <x v="0"/>
  </r>
  <r>
    <n v="0.5"/>
    <s v="OK"/>
    <d v="2025-07-31T08:00:00"/>
    <s v="2025-07-31T05:00:00Z"/>
    <n v="4.2720000000000002"/>
    <n v="8"/>
    <x v="0"/>
  </r>
  <r>
    <n v="0.75"/>
    <s v="OK"/>
    <d v="2025-07-31T09:00:00"/>
    <s v="2025-07-31T06:00:00Z"/>
    <n v="6.1020000000000003"/>
    <n v="9"/>
    <x v="0"/>
  </r>
  <r>
    <n v="2.2200000000000002"/>
    <s v="OK"/>
    <d v="2025-07-31T10:00:00"/>
    <s v="2025-07-31T07:00:00Z"/>
    <n v="4.0590000000000002"/>
    <n v="10"/>
    <x v="0"/>
  </r>
  <r>
    <n v="1.58"/>
    <s v="OK"/>
    <d v="2025-07-31T11:00:00"/>
    <s v="2025-07-31T08:00:00Z"/>
    <n v="5.4859999999999998"/>
    <n v="11"/>
    <x v="0"/>
  </r>
  <r>
    <n v="0.9"/>
    <s v="OK"/>
    <d v="2025-07-31T12:00:00"/>
    <s v="2025-07-31T09:00:00Z"/>
    <n v="4.5190000000000001"/>
    <n v="12"/>
    <x v="0"/>
  </r>
  <r>
    <n v="0.42"/>
    <s v="OK"/>
    <d v="2025-07-31T13:00:00"/>
    <s v="2025-07-31T10:00:00Z"/>
    <n v="4.3940000000000001"/>
    <n v="13"/>
    <x v="0"/>
  </r>
  <r>
    <n v="0.54"/>
    <s v="OK"/>
    <d v="2025-07-31T14:00:00"/>
    <s v="2025-07-31T11:00:00Z"/>
    <n v="3.81"/>
    <n v="14"/>
    <x v="0"/>
  </r>
  <r>
    <n v="0.52"/>
    <s v="OK"/>
    <d v="2025-07-31T15:00:00"/>
    <s v="2025-07-31T12:00:00Z"/>
    <n v="4.1630000000000003"/>
    <n v="15"/>
    <x v="0"/>
  </r>
  <r>
    <n v="0.57999999999999996"/>
    <s v="OK"/>
    <d v="2025-07-31T16:00:00"/>
    <s v="2025-07-31T13:00:00Z"/>
    <n v="5.9089999999999998"/>
    <n v="16"/>
    <x v="0"/>
  </r>
  <r>
    <n v="2.08"/>
    <s v="OK"/>
    <d v="2025-07-31T17:00:00"/>
    <s v="2025-07-31T14:00:00Z"/>
    <n v="6.2549999999999999"/>
    <n v="17"/>
    <x v="0"/>
  </r>
  <r>
    <n v="0.53"/>
    <s v="OK"/>
    <d v="2025-07-31T18:00:00"/>
    <s v="2025-07-31T15:00:00Z"/>
    <n v="5.9980000000000002"/>
    <n v="18"/>
    <x v="0"/>
  </r>
  <r>
    <n v="0.49"/>
    <s v="OK"/>
    <d v="2025-07-31T19:00:00"/>
    <s v="2025-07-31T16:00:00Z"/>
    <n v="6.1779999999999999"/>
    <n v="19"/>
    <x v="0"/>
  </r>
  <r>
    <n v="0.57999999999999996"/>
    <s v="OK"/>
    <d v="2025-07-31T20:00:00"/>
    <s v="2025-07-31T17:00:00Z"/>
    <n v="5.9"/>
    <n v="20"/>
    <x v="0"/>
  </r>
  <r>
    <n v="0.52"/>
    <s v="OK"/>
    <d v="2025-07-31T21:00:00"/>
    <s v="2025-07-31T18:00:00Z"/>
    <n v="6.0140000000000002"/>
    <n v="21"/>
    <x v="0"/>
  </r>
  <r>
    <n v="0.6"/>
    <s v="OK"/>
    <d v="2025-07-31T22:00:00"/>
    <s v="2025-07-31T19:00:00Z"/>
    <n v="3.7349999999999999"/>
    <n v="22"/>
    <x v="0"/>
  </r>
  <r>
    <n v="2.61"/>
    <s v="OK"/>
    <d v="2025-07-31T23:00:00"/>
    <s v="2025-07-31T20:00:00Z"/>
    <n v="1.988"/>
    <n v="23"/>
    <x v="0"/>
  </r>
  <r>
    <n v="0.47"/>
    <s v="OK"/>
    <d v="2025-08-01T00:00:00"/>
    <s v="2025-07-31T21:00:00Z"/>
    <n v="1.7569999999999999"/>
    <n v="0"/>
    <x v="1"/>
  </r>
  <r>
    <n v="0.34"/>
    <s v="OK"/>
    <d v="2025-08-01T01:00:00"/>
    <s v="2025-07-31T22:00:00Z"/>
    <n v="0.96299999999999997"/>
    <n v="1"/>
    <x v="1"/>
  </r>
  <r>
    <n v="0.38"/>
    <s v="OK"/>
    <d v="2025-08-01T02:00:00"/>
    <s v="2025-07-31T23:00:00Z"/>
    <n v="0.96499999999999997"/>
    <n v="2"/>
    <x v="1"/>
  </r>
  <r>
    <n v="0.4"/>
    <s v="OK"/>
    <d v="2025-08-01T03:00:00"/>
    <s v="2025-08-01T00:00:00Z"/>
    <n v="0.98799999999999999"/>
    <n v="3"/>
    <x v="1"/>
  </r>
  <r>
    <n v="0.33"/>
    <s v="OK"/>
    <d v="2025-08-01T04:00:00"/>
    <s v="2025-08-01T01:00:00Z"/>
    <n v="1.004"/>
    <n v="4"/>
    <x v="1"/>
  </r>
  <r>
    <n v="0.56000000000000005"/>
    <s v="OK"/>
    <d v="2025-08-01T05:00:00"/>
    <s v="2025-08-01T02:00:00Z"/>
    <n v="1.024"/>
    <n v="5"/>
    <x v="1"/>
  </r>
  <r>
    <n v="0.53"/>
    <s v="OK"/>
    <d v="2025-08-01T06:00:00"/>
    <s v="2025-08-01T03:00:00Z"/>
    <n v="1.1220000000000001"/>
    <n v="6"/>
    <x v="1"/>
  </r>
  <r>
    <n v="2.89"/>
    <s v="OK"/>
    <d v="2025-08-01T07:00:00"/>
    <s v="2025-08-01T04:00:00Z"/>
    <n v="1.8109999999999999"/>
    <n v="7"/>
    <x v="1"/>
  </r>
  <r>
    <n v="0.44"/>
    <s v="OK"/>
    <d v="2025-08-01T08:00:00"/>
    <s v="2025-08-01T05:00:00Z"/>
    <n v="5.109"/>
    <n v="8"/>
    <x v="1"/>
  </r>
  <r>
    <n v="0.47"/>
    <s v="OK"/>
    <d v="2025-08-01T09:00:00"/>
    <s v="2025-08-01T06:00:00Z"/>
    <n v="5.4880000000000004"/>
    <n v="9"/>
    <x v="1"/>
  </r>
  <r>
    <n v="0.35"/>
    <s v="OK"/>
    <d v="2025-08-01T10:00:00"/>
    <s v="2025-08-01T07:00:00Z"/>
    <n v="5.14"/>
    <n v="10"/>
    <x v="1"/>
  </r>
  <r>
    <n v="0.19"/>
    <s v="OK"/>
    <d v="2025-08-01T11:00:00"/>
    <s v="2025-08-01T08:00:00Z"/>
    <n v="4.7969999999999997"/>
    <n v="11"/>
    <x v="1"/>
  </r>
  <r>
    <n v="0.28000000000000003"/>
    <s v="OK"/>
    <d v="2025-08-01T12:00:00"/>
    <s v="2025-08-01T09:00:00Z"/>
    <n v="4.7039999999999997"/>
    <n v="12"/>
    <x v="1"/>
  </r>
  <r>
    <n v="0.22"/>
    <s v="OK"/>
    <d v="2025-08-01T13:00:00"/>
    <s v="2025-08-01T10:00:00Z"/>
    <n v="1.4710000000000001"/>
    <n v="13"/>
    <x v="1"/>
  </r>
  <r>
    <n v="1.97"/>
    <s v="OK"/>
    <d v="2025-08-01T14:00:00"/>
    <s v="2025-08-01T11:00:00Z"/>
    <n v="1.579"/>
    <n v="14"/>
    <x v="1"/>
  </r>
  <r>
    <n v="1.82"/>
    <s v="OK"/>
    <d v="2025-08-01T15:00:00"/>
    <s v="2025-08-01T12:00:00Z"/>
    <n v="1.6830000000000001"/>
    <n v="15"/>
    <x v="1"/>
  </r>
  <r>
    <n v="0.39"/>
    <s v="OK"/>
    <d v="2025-08-01T16:00:00"/>
    <s v="2025-08-01T13:00:00Z"/>
    <n v="1.575"/>
    <n v="16"/>
    <x v="1"/>
  </r>
  <r>
    <n v="0.35"/>
    <s v="OK"/>
    <d v="2025-08-01T17:00:00"/>
    <s v="2025-08-01T14:00:00Z"/>
    <n v="1.536"/>
    <n v="17"/>
    <x v="1"/>
  </r>
  <r>
    <n v="0.74"/>
    <s v="OK"/>
    <d v="2025-08-01T18:00:00"/>
    <s v="2025-08-01T15:00:00Z"/>
    <n v="1.7290000000000001"/>
    <n v="18"/>
    <x v="1"/>
  </r>
  <r>
    <n v="1.7"/>
    <s v="OK"/>
    <d v="2025-08-01T19:00:00"/>
    <s v="2025-08-01T16:00:00Z"/>
    <n v="4.4029999999999996"/>
    <n v="19"/>
    <x v="1"/>
  </r>
  <r>
    <n v="0.31"/>
    <s v="OK"/>
    <d v="2025-08-01T20:00:00"/>
    <s v="2025-08-01T17:00:00Z"/>
    <n v="3.4060000000000001"/>
    <n v="20"/>
    <x v="1"/>
  </r>
  <r>
    <n v="0.47"/>
    <s v="OK"/>
    <d v="2025-08-01T21:00:00"/>
    <s v="2025-08-01T18:00:00Z"/>
    <n v="1.3089999999999999"/>
    <n v="21"/>
    <x v="1"/>
  </r>
  <r>
    <n v="0.56999999999999995"/>
    <s v="OK"/>
    <d v="2025-08-01T22:00:00"/>
    <s v="2025-08-01T19:00:00Z"/>
    <n v="1.0029999999999999"/>
    <n v="22"/>
    <x v="1"/>
  </r>
  <r>
    <n v="0.65"/>
    <s v="OK"/>
    <d v="2025-08-01T23:00:00"/>
    <s v="2025-08-01T20:00:00Z"/>
    <n v="0.877"/>
    <n v="23"/>
    <x v="1"/>
  </r>
  <r>
    <n v="1"/>
    <s v="OK"/>
    <d v="2025-08-02T00:00:00"/>
    <s v="2025-08-01T21:00:00Z"/>
    <n v="0.69"/>
    <n v="0"/>
    <x v="1"/>
  </r>
  <r>
    <n v="0.7"/>
    <s v="OK"/>
    <d v="2025-08-02T01:00:00"/>
    <s v="2025-08-01T22:00:00Z"/>
    <n v="0.63"/>
    <n v="1"/>
    <x v="1"/>
  </r>
  <r>
    <n v="0.62"/>
    <s v="OK"/>
    <d v="2025-08-02T02:00:00"/>
    <s v="2025-08-01T23:00:00Z"/>
    <n v="0.61699999999999999"/>
    <n v="2"/>
    <x v="1"/>
  </r>
  <r>
    <n v="0.5"/>
    <s v="OK"/>
    <d v="2025-08-02T03:00:00"/>
    <s v="2025-08-02T00:00:00Z"/>
    <n v="0.627"/>
    <n v="3"/>
    <x v="1"/>
  </r>
  <r>
    <n v="0.78"/>
    <s v="OK"/>
    <d v="2025-08-02T04:00:00"/>
    <s v="2025-08-02T01:00:00Z"/>
    <n v="0.58399999999999996"/>
    <n v="4"/>
    <x v="1"/>
  </r>
  <r>
    <n v="1.21"/>
    <s v="OK"/>
    <d v="2025-08-02T05:00:00"/>
    <s v="2025-08-02T02:00:00Z"/>
    <n v="0.56200000000000006"/>
    <n v="5"/>
    <x v="1"/>
  </r>
  <r>
    <n v="0.36"/>
    <s v="OK"/>
    <d v="2025-08-02T06:00:00"/>
    <s v="2025-08-02T03:00:00Z"/>
    <n v="0.59099999999999997"/>
    <n v="6"/>
    <x v="1"/>
  </r>
  <r>
    <n v="0.26"/>
    <s v="OK"/>
    <d v="2025-08-02T07:00:00"/>
    <s v="2025-08-02T04:00:00Z"/>
    <n v="0.62"/>
    <n v="7"/>
    <x v="1"/>
  </r>
  <r>
    <n v="0.37"/>
    <s v="OK"/>
    <d v="2025-08-02T08:00:00"/>
    <s v="2025-08-02T05:00:00Z"/>
    <n v="0.83699999999999997"/>
    <n v="8"/>
    <x v="1"/>
  </r>
  <r>
    <n v="0.46"/>
    <s v="OK"/>
    <d v="2025-08-02T09:00:00"/>
    <s v="2025-08-02T06:00:00Z"/>
    <n v="2.4329999999999998"/>
    <n v="9"/>
    <x v="1"/>
  </r>
  <r>
    <n v="2.9"/>
    <s v="OK"/>
    <d v="2025-08-02T10:00:00"/>
    <s v="2025-08-02T07:00:00Z"/>
    <n v="0.877"/>
    <n v="10"/>
    <x v="1"/>
  </r>
  <r>
    <n v="1.1200000000000001"/>
    <s v="OK"/>
    <d v="2025-08-02T11:00:00"/>
    <s v="2025-08-02T08:00:00Z"/>
    <n v="1.4339999999999999"/>
    <n v="11"/>
    <x v="1"/>
  </r>
  <r>
    <n v="0.49"/>
    <s v="OK"/>
    <d v="2025-08-02T12:00:00"/>
    <s v="2025-08-02T09:00:00Z"/>
    <n v="0.69499999999999995"/>
    <n v="12"/>
    <x v="1"/>
  </r>
  <r>
    <n v="0.34"/>
    <s v="OK"/>
    <d v="2025-08-02T13:00:00"/>
    <s v="2025-08-02T10:00:00Z"/>
    <n v="0.502"/>
    <n v="13"/>
    <x v="1"/>
  </r>
  <r>
    <n v="0.27"/>
    <s v="OK"/>
    <d v="2025-08-02T14:00:00"/>
    <s v="2025-08-02T11:00:00Z"/>
    <n v="0.38400000000000001"/>
    <n v="14"/>
    <x v="1"/>
  </r>
  <r>
    <n v="0.33"/>
    <s v="OK"/>
    <d v="2025-08-02T15:00:00"/>
    <s v="2025-08-02T12:00:00Z"/>
    <n v="0.47399999999999998"/>
    <n v="15"/>
    <x v="1"/>
  </r>
  <r>
    <n v="1.98"/>
    <s v="OK"/>
    <d v="2025-08-02T16:00:00"/>
    <s v="2025-08-02T13:00:00Z"/>
    <n v="0.55000000000000004"/>
    <n v="16"/>
    <x v="1"/>
  </r>
  <r>
    <n v="0.32"/>
    <s v="OK"/>
    <d v="2025-08-02T17:00:00"/>
    <s v="2025-08-02T14:00:00Z"/>
    <n v="2.6070000000000002"/>
    <n v="17"/>
    <x v="1"/>
  </r>
  <r>
    <n v="0.25"/>
    <s v="OK"/>
    <d v="2025-08-02T18:00:00"/>
    <s v="2025-08-02T15:00:00Z"/>
    <n v="4.2670000000000003"/>
    <n v="18"/>
    <x v="1"/>
  </r>
  <r>
    <n v="0.27"/>
    <s v="OK"/>
    <d v="2025-08-02T19:00:00"/>
    <s v="2025-08-02T16:00:00Z"/>
    <n v="4.4009999999999998"/>
    <n v="19"/>
    <x v="1"/>
  </r>
  <r>
    <n v="0.28999999999999998"/>
    <s v="OK"/>
    <d v="2025-08-02T20:00:00"/>
    <s v="2025-08-02T17:00:00Z"/>
    <n v="4.1399999999999997"/>
    <n v="20"/>
    <x v="1"/>
  </r>
  <r>
    <n v="1.92"/>
    <s v="OK"/>
    <d v="2025-08-02T21:00:00"/>
    <s v="2025-08-02T18:00:00Z"/>
    <n v="1.4850000000000001"/>
    <n v="21"/>
    <x v="1"/>
  </r>
  <r>
    <n v="2.4900000000000002"/>
    <s v="OK"/>
    <d v="2025-08-02T22:00:00"/>
    <s v="2025-08-02T19:00:00Z"/>
    <n v="4.0469999999999997"/>
    <n v="22"/>
    <x v="1"/>
  </r>
  <r>
    <n v="0.85"/>
    <s v="OK"/>
    <d v="2025-08-02T23:00:00"/>
    <s v="2025-08-02T20:00:00Z"/>
    <n v="1.119"/>
    <n v="23"/>
    <x v="1"/>
  </r>
  <r>
    <n v="0.83"/>
    <s v="OK"/>
    <d v="2025-08-03T00:00:00"/>
    <s v="2025-08-02T21:00:00Z"/>
    <n v="0.80700000000000005"/>
    <n v="0"/>
    <x v="1"/>
  </r>
  <r>
    <n v="0.84"/>
    <s v="OK"/>
    <d v="2025-08-03T01:00:00"/>
    <s v="2025-08-02T22:00:00Z"/>
    <n v="0.57099999999999995"/>
    <n v="1"/>
    <x v="1"/>
  </r>
  <r>
    <n v="0.74"/>
    <s v="OK"/>
    <d v="2025-08-03T02:00:00"/>
    <s v="2025-08-02T23:00:00Z"/>
    <n v="0.55200000000000005"/>
    <n v="2"/>
    <x v="1"/>
  </r>
  <r>
    <n v="0.63"/>
    <s v="OK"/>
    <d v="2025-08-03T03:00:00"/>
    <s v="2025-08-03T00:00:00Z"/>
    <n v="0.51600000000000001"/>
    <n v="3"/>
    <x v="1"/>
  </r>
  <r>
    <n v="0.57999999999999996"/>
    <s v="OK"/>
    <d v="2025-08-03T04:00:00"/>
    <s v="2025-08-03T01:00:00Z"/>
    <n v="0.50700000000000001"/>
    <n v="4"/>
    <x v="1"/>
  </r>
  <r>
    <n v="0.61"/>
    <s v="OK"/>
    <d v="2025-08-03T05:00:00"/>
    <s v="2025-08-03T02:00:00Z"/>
    <n v="0.51500000000000001"/>
    <n v="5"/>
    <x v="1"/>
  </r>
  <r>
    <n v="0.53"/>
    <s v="OK"/>
    <d v="2025-08-03T06:00:00"/>
    <s v="2025-08-03T03:00:00Z"/>
    <n v="0.53200000000000003"/>
    <n v="6"/>
    <x v="1"/>
  </r>
  <r>
    <n v="0.54"/>
    <s v="OK"/>
    <d v="2025-08-03T07:00:00"/>
    <s v="2025-08-03T04:00:00Z"/>
    <n v="0.60699999999999998"/>
    <n v="7"/>
    <x v="1"/>
  </r>
  <r>
    <n v="0.61"/>
    <s v="OK"/>
    <d v="2025-08-03T08:00:00"/>
    <s v="2025-08-03T05:00:00Z"/>
    <n v="0.63300000000000001"/>
    <n v="8"/>
    <x v="1"/>
  </r>
  <r>
    <n v="0.34"/>
    <s v="OK"/>
    <d v="2025-08-03T09:00:00"/>
    <s v="2025-08-03T06:00:00Z"/>
    <n v="0.51700000000000002"/>
    <n v="9"/>
    <x v="1"/>
  </r>
  <r>
    <n v="0.48"/>
    <s v="OK"/>
    <d v="2025-08-03T10:00:00"/>
    <s v="2025-08-03T07:00:00Z"/>
    <n v="0.28199999999999997"/>
    <n v="10"/>
    <x v="1"/>
  </r>
  <r>
    <n v="2.11"/>
    <s v="OK"/>
    <d v="2025-08-03T11:00:00"/>
    <s v="2025-08-03T08:00:00Z"/>
    <n v="0.156"/>
    <n v="11"/>
    <x v="1"/>
  </r>
  <r>
    <n v="0.56999999999999995"/>
    <s v="OK"/>
    <d v="2025-08-03T12:00:00"/>
    <s v="2025-08-03T09:00:00Z"/>
    <n v="0.10199999999999999"/>
    <n v="12"/>
    <x v="1"/>
  </r>
  <r>
    <n v="0.41"/>
    <s v="OK"/>
    <d v="2025-08-03T13:00:00"/>
    <s v="2025-08-03T10:00:00Z"/>
    <n v="3.7999999999999999E-2"/>
    <n v="13"/>
    <x v="1"/>
  </r>
  <r>
    <n v="0.42"/>
    <s v="OK"/>
    <d v="2025-08-03T14:00:00"/>
    <s v="2025-08-03T11:00:00Z"/>
    <n v="0.126"/>
    <n v="14"/>
    <x v="1"/>
  </r>
  <r>
    <n v="0.4"/>
    <s v="OK"/>
    <d v="2025-08-03T15:00:00"/>
    <s v="2025-08-03T12:00:00Z"/>
    <n v="0.21099999999999999"/>
    <n v="15"/>
    <x v="1"/>
  </r>
  <r>
    <n v="0.36"/>
    <s v="OK"/>
    <d v="2025-08-03T16:00:00"/>
    <s v="2025-08-03T13:00:00Z"/>
    <n v="0.29499999999999998"/>
    <n v="16"/>
    <x v="1"/>
  </r>
  <r>
    <n v="0.27"/>
    <s v="OK"/>
    <d v="2025-08-03T17:00:00"/>
    <s v="2025-08-03T14:00:00Z"/>
    <n v="0.435"/>
    <n v="17"/>
    <x v="1"/>
  </r>
  <r>
    <n v="0.27"/>
    <s v="OK"/>
    <d v="2025-08-03T18:00:00"/>
    <s v="2025-08-03T15:00:00Z"/>
    <n v="3.5139999999999998"/>
    <n v="18"/>
    <x v="1"/>
  </r>
  <r>
    <n v="0.57999999999999996"/>
    <s v="OK"/>
    <d v="2025-08-03T19:00:00"/>
    <s v="2025-08-03T16:00:00Z"/>
    <n v="6.585"/>
    <n v="19"/>
    <x v="1"/>
  </r>
  <r>
    <n v="3"/>
    <s v="OK"/>
    <d v="2025-08-03T20:00:00"/>
    <s v="2025-08-03T17:00:00Z"/>
    <n v="6.5570000000000004"/>
    <n v="20"/>
    <x v="1"/>
  </r>
  <r>
    <n v="0.7"/>
    <s v="OK"/>
    <d v="2025-08-03T21:00:00"/>
    <s v="2025-08-03T18:00:00Z"/>
    <n v="5.0789999999999997"/>
    <n v="21"/>
    <x v="1"/>
  </r>
  <r>
    <n v="0.67"/>
    <s v="OK"/>
    <d v="2025-08-03T22:00:00"/>
    <s v="2025-08-03T19:00:00Z"/>
    <n v="5.5460000000000003"/>
    <n v="22"/>
    <x v="1"/>
  </r>
  <r>
    <n v="0.9"/>
    <s v="OK"/>
    <d v="2025-08-03T23:00:00"/>
    <s v="2025-08-03T20:00:00Z"/>
    <n v="3.6930000000000001"/>
    <n v="23"/>
    <x v="1"/>
  </r>
  <r>
    <n v="0.52"/>
    <s v="OK"/>
    <d v="2025-08-04T00:00:00"/>
    <s v="2025-08-03T21:00:00Z"/>
    <n v="0.52200000000000002"/>
    <n v="0"/>
    <x v="1"/>
  </r>
  <r>
    <n v="0.41"/>
    <s v="OK"/>
    <d v="2025-08-04T01:00:00"/>
    <s v="2025-08-03T22:00:00Z"/>
    <n v="0.30499999999999999"/>
    <n v="1"/>
    <x v="1"/>
  </r>
  <r>
    <n v="0.33"/>
    <s v="OK"/>
    <d v="2025-08-04T02:00:00"/>
    <s v="2025-08-03T23:00:00Z"/>
    <n v="0.28000000000000003"/>
    <n v="2"/>
    <x v="1"/>
  </r>
  <r>
    <n v="0.31"/>
    <s v="OK"/>
    <d v="2025-08-04T03:00:00"/>
    <s v="2025-08-04T00:00:00Z"/>
    <n v="0.28100000000000003"/>
    <n v="3"/>
    <x v="1"/>
  </r>
  <r>
    <n v="1.61"/>
    <s v="OK"/>
    <d v="2025-08-04T04:00:00"/>
    <s v="2025-08-04T01:00:00Z"/>
    <n v="0.251"/>
    <n v="4"/>
    <x v="1"/>
  </r>
  <r>
    <n v="0.41"/>
    <s v="OK"/>
    <d v="2025-08-04T05:00:00"/>
    <s v="2025-08-04T02:00:00Z"/>
    <n v="0.32500000000000001"/>
    <n v="5"/>
    <x v="1"/>
  </r>
  <r>
    <n v="0.36"/>
    <s v="OK"/>
    <d v="2025-08-04T06:00:00"/>
    <s v="2025-08-04T03:00:00Z"/>
    <n v="0.47099999999999997"/>
    <n v="6"/>
    <x v="1"/>
  </r>
  <r>
    <n v="0.32"/>
    <s v="OK"/>
    <d v="2025-08-04T07:00:00"/>
    <s v="2025-08-04T04:00:00Z"/>
    <n v="0.67500000000000004"/>
    <n v="7"/>
    <x v="1"/>
  </r>
  <r>
    <n v="0.35"/>
    <s v="OK"/>
    <d v="2025-08-04T08:00:00"/>
    <s v="2025-08-04T05:00:00Z"/>
    <n v="1.256"/>
    <n v="8"/>
    <x v="1"/>
  </r>
  <r>
    <n v="0.34"/>
    <s v="OK"/>
    <d v="2025-08-04T09:00:00"/>
    <s v="2025-08-04T06:00:00Z"/>
    <n v="1.254"/>
    <n v="9"/>
    <x v="1"/>
  </r>
  <r>
    <n v="0.35"/>
    <s v="OK"/>
    <d v="2025-08-04T10:00:00"/>
    <s v="2025-08-04T07:00:00Z"/>
    <n v="0.72899999999999998"/>
    <n v="10"/>
    <x v="1"/>
  </r>
  <r>
    <n v="0.28999999999999998"/>
    <s v="OK"/>
    <d v="2025-08-04T11:00:00"/>
    <s v="2025-08-04T08:00:00Z"/>
    <n v="0.59399999999999997"/>
    <n v="11"/>
    <x v="1"/>
  </r>
  <r>
    <n v="0.24"/>
    <s v="OK"/>
    <d v="2025-08-04T12:00:00"/>
    <s v="2025-08-04T09:00:00Z"/>
    <n v="0.55500000000000005"/>
    <n v="12"/>
    <x v="1"/>
  </r>
  <r>
    <n v="1.2"/>
    <s v="OK"/>
    <d v="2025-08-04T13:00:00"/>
    <s v="2025-08-04T10:00:00Z"/>
    <n v="0.52300000000000002"/>
    <n v="13"/>
    <x v="1"/>
  </r>
  <r>
    <n v="1.6"/>
    <s v="OK"/>
    <d v="2025-08-04T14:00:00"/>
    <s v="2025-08-04T11:00:00Z"/>
    <n v="0.49099999999999999"/>
    <n v="14"/>
    <x v="1"/>
  </r>
  <r>
    <n v="0.2"/>
    <s v="OK"/>
    <d v="2025-08-04T15:00:00"/>
    <s v="2025-08-04T12:00:00Z"/>
    <n v="0.45300000000000001"/>
    <n v="15"/>
    <x v="1"/>
  </r>
  <r>
    <n v="0.23"/>
    <s v="OK"/>
    <d v="2025-08-04T16:00:00"/>
    <s v="2025-08-04T13:00:00Z"/>
    <n v="0.52100000000000002"/>
    <n v="16"/>
    <x v="1"/>
  </r>
  <r>
    <n v="0.26"/>
    <s v="OK"/>
    <d v="2025-08-04T17:00:00"/>
    <s v="2025-08-04T14:00:00Z"/>
    <n v="0.56599999999999995"/>
    <n v="17"/>
    <x v="1"/>
  </r>
  <r>
    <n v="0.6"/>
    <s v="OK"/>
    <d v="2025-08-04T18:00:00"/>
    <s v="2025-08-04T15:00:00Z"/>
    <n v="0.56000000000000005"/>
    <n v="18"/>
    <x v="1"/>
  </r>
  <r>
    <n v="0.83"/>
    <s v="OK"/>
    <d v="2025-08-04T19:00:00"/>
    <s v="2025-08-04T16:00:00Z"/>
    <n v="0.78900000000000003"/>
    <n v="19"/>
    <x v="1"/>
  </r>
  <r>
    <n v="4.1399999999999997"/>
    <s v="OK"/>
    <d v="2025-08-04T20:00:00"/>
    <s v="2025-08-04T17:00:00Z"/>
    <n v="0.66500000000000004"/>
    <n v="20"/>
    <x v="1"/>
  </r>
  <r>
    <n v="1.35"/>
    <s v="OK"/>
    <d v="2025-08-04T21:00:00"/>
    <s v="2025-08-04T18:00:00Z"/>
    <n v="0.36099999999999999"/>
    <n v="21"/>
    <x v="1"/>
  </r>
  <r>
    <n v="1.1100000000000001"/>
    <s v="OK"/>
    <d v="2025-08-04T22:00:00"/>
    <s v="2025-08-04T19:00:00Z"/>
    <n v="0.376"/>
    <n v="22"/>
    <x v="1"/>
  </r>
  <r>
    <n v="0.62"/>
    <s v="OK"/>
    <d v="2025-08-04T23:00:00"/>
    <s v="2025-08-04T20:00:00Z"/>
    <n v="0.122"/>
    <n v="23"/>
    <x v="1"/>
  </r>
  <r>
    <n v="0.48"/>
    <s v="OK"/>
    <d v="2025-08-05T00:00:00"/>
    <s v="2025-08-04T21:00:00Z"/>
    <n v="0"/>
    <n v="0"/>
    <x v="1"/>
  </r>
  <r>
    <n v="0.38"/>
    <s v="OK"/>
    <d v="2025-08-05T01:00:00"/>
    <s v="2025-08-04T22:00:00Z"/>
    <n v="0.05"/>
    <n v="1"/>
    <x v="1"/>
  </r>
  <r>
    <n v="0.38"/>
    <s v="OK"/>
    <d v="2025-08-05T02:00:00"/>
    <s v="2025-08-04T23:00:00Z"/>
    <n v="0"/>
    <n v="2"/>
    <x v="1"/>
  </r>
  <r>
    <n v="1.69"/>
    <s v="OK"/>
    <d v="2025-08-05T03:00:00"/>
    <s v="2025-08-05T00:00:00Z"/>
    <n v="0"/>
    <n v="3"/>
    <x v="1"/>
  </r>
  <r>
    <n v="0.36"/>
    <s v="OK"/>
    <d v="2025-08-05T04:00:00"/>
    <s v="2025-08-05T01:00:00Z"/>
    <n v="-1E-3"/>
    <n v="4"/>
    <x v="1"/>
  </r>
  <r>
    <n v="0.33"/>
    <s v="OK"/>
    <d v="2025-08-05T05:00:00"/>
    <s v="2025-08-05T02:00:00Z"/>
    <n v="0"/>
    <n v="5"/>
    <x v="1"/>
  </r>
  <r>
    <n v="0.28000000000000003"/>
    <s v="OK"/>
    <d v="2025-08-05T06:00:00"/>
    <s v="2025-08-05T03:00:00Z"/>
    <n v="5.0000000000000001E-3"/>
    <n v="6"/>
    <x v="1"/>
  </r>
  <r>
    <n v="0.34"/>
    <s v="OK"/>
    <d v="2025-08-05T07:00:00"/>
    <s v="2025-08-05T04:00:00Z"/>
    <n v="0.21199999999999999"/>
    <n v="7"/>
    <x v="1"/>
  </r>
  <r>
    <n v="0.41"/>
    <s v="OK"/>
    <d v="2025-08-05T08:00:00"/>
    <s v="2025-08-05T05:00:00Z"/>
    <n v="0.25900000000000001"/>
    <n v="8"/>
    <x v="1"/>
  </r>
  <r>
    <n v="0.38"/>
    <s v="OK"/>
    <d v="2025-08-05T09:00:00"/>
    <s v="2025-08-05T06:00:00Z"/>
    <n v="0.30199999999999999"/>
    <n v="9"/>
    <x v="1"/>
  </r>
  <r>
    <n v="0.85"/>
    <s v="OK"/>
    <d v="2025-08-05T10:00:00"/>
    <s v="2025-08-05T07:00:00Z"/>
    <n v="0.254"/>
    <n v="10"/>
    <x v="1"/>
  </r>
  <r>
    <n v="2.58"/>
    <s v="OK"/>
    <d v="2025-08-05T11:00:00"/>
    <s v="2025-08-05T08:00:00Z"/>
    <n v="1.4E-2"/>
    <n v="11"/>
    <x v="1"/>
  </r>
  <r>
    <n v="1.1599999999999999"/>
    <s v="OK"/>
    <d v="2025-08-05T12:00:00"/>
    <s v="2025-08-05T09:00:00Z"/>
    <n v="-1.0999999999999999E-2"/>
    <n v="12"/>
    <x v="1"/>
  </r>
  <r>
    <n v="0.28999999999999998"/>
    <s v="OK"/>
    <d v="2025-08-05T13:00:00"/>
    <s v="2025-08-05T10:00:00Z"/>
    <n v="-8.5000000000000006E-2"/>
    <n v="13"/>
    <x v="1"/>
  </r>
  <r>
    <n v="0.26"/>
    <s v="OK"/>
    <d v="2025-08-05T14:00:00"/>
    <s v="2025-08-05T11:00:00Z"/>
    <n v="-2.1000000000000001E-2"/>
    <n v="14"/>
    <x v="1"/>
  </r>
  <r>
    <n v="0.25"/>
    <s v="OK"/>
    <d v="2025-08-05T15:00:00"/>
    <s v="2025-08-05T12:00:00Z"/>
    <n v="-1.0999999999999999E-2"/>
    <n v="15"/>
    <x v="1"/>
  </r>
  <r>
    <n v="0.25"/>
    <s v="OK"/>
    <d v="2025-08-05T16:00:00"/>
    <s v="2025-08-05T13:00:00Z"/>
    <n v="-0.01"/>
    <n v="16"/>
    <x v="1"/>
  </r>
  <r>
    <n v="0.41"/>
    <s v="OK"/>
    <d v="2025-08-05T17:00:00"/>
    <s v="2025-08-05T14:00:00Z"/>
    <n v="0"/>
    <n v="17"/>
    <x v="1"/>
  </r>
  <r>
    <n v="2.0699999999999998"/>
    <s v="OK"/>
    <d v="2025-08-05T18:00:00"/>
    <s v="2025-08-05T15:00:00Z"/>
    <n v="0.13200000000000001"/>
    <n v="18"/>
    <x v="1"/>
  </r>
  <r>
    <n v="2.64"/>
    <s v="OK"/>
    <d v="2025-08-05T19:00:00"/>
    <s v="2025-08-05T16:00:00Z"/>
    <n v="0.216"/>
    <n v="19"/>
    <x v="1"/>
  </r>
  <r>
    <n v="2.62"/>
    <s v="OK"/>
    <d v="2025-08-05T20:00:00"/>
    <s v="2025-08-05T17:00:00Z"/>
    <n v="0.30499999999999999"/>
    <n v="20"/>
    <x v="1"/>
  </r>
  <r>
    <n v="0.43"/>
    <s v="OK"/>
    <d v="2025-08-05T21:00:00"/>
    <s v="2025-08-05T18:00:00Z"/>
    <n v="0.30099999999999999"/>
    <n v="21"/>
    <x v="1"/>
  </r>
  <r>
    <n v="0.49"/>
    <s v="OK"/>
    <d v="2025-08-05T22:00:00"/>
    <s v="2025-08-05T19:00:00Z"/>
    <n v="0.28100000000000003"/>
    <n v="22"/>
    <x v="1"/>
  </r>
  <r>
    <n v="1.73"/>
    <s v="OK"/>
    <d v="2025-08-05T23:00:00"/>
    <s v="2025-08-05T20:00:00Z"/>
    <n v="0.16200000000000001"/>
    <n v="23"/>
    <x v="1"/>
  </r>
  <r>
    <n v="0.6"/>
    <s v="OK"/>
    <d v="2025-08-06T00:00:00"/>
    <s v="2025-08-05T21:00:00Z"/>
    <n v="8.9999999999999993E-3"/>
    <n v="0"/>
    <x v="1"/>
  </r>
  <r>
    <n v="0.25"/>
    <s v="OK"/>
    <d v="2025-08-06T01:00:00"/>
    <s v="2025-08-05T22:00:00Z"/>
    <n v="-1E-3"/>
    <n v="1"/>
    <x v="1"/>
  </r>
  <r>
    <n v="0.24"/>
    <s v="OK"/>
    <d v="2025-08-06T02:00:00"/>
    <s v="2025-08-05T23:00:00Z"/>
    <n v="-7.0000000000000001E-3"/>
    <n v="2"/>
    <x v="1"/>
  </r>
  <r>
    <n v="0.22"/>
    <s v="OK"/>
    <d v="2025-08-06T03:00:00"/>
    <s v="2025-08-06T00:00:00Z"/>
    <n v="-2.1000000000000001E-2"/>
    <n v="3"/>
    <x v="1"/>
  </r>
  <r>
    <n v="0.19"/>
    <s v="OK"/>
    <d v="2025-08-06T04:00:00"/>
    <s v="2025-08-06T01:00:00Z"/>
    <n v="-8.1000000000000003E-2"/>
    <n v="4"/>
    <x v="1"/>
  </r>
  <r>
    <n v="0.32"/>
    <s v="OK"/>
    <d v="2025-08-06T05:00:00"/>
    <s v="2025-08-06T02:00:00Z"/>
    <n v="-1.2E-2"/>
    <n v="5"/>
    <x v="1"/>
  </r>
  <r>
    <n v="0.2"/>
    <s v="OK"/>
    <d v="2025-08-06T06:00:00"/>
    <s v="2025-08-06T03:00:00Z"/>
    <n v="-3.0000000000000001E-3"/>
    <n v="6"/>
    <x v="1"/>
  </r>
  <r>
    <n v="0.28999999999999998"/>
    <s v="OK"/>
    <d v="2025-08-06T07:00:00"/>
    <s v="2025-08-06T04:00:00Z"/>
    <n v="6.4000000000000001E-2"/>
    <n v="7"/>
    <x v="1"/>
  </r>
  <r>
    <n v="0.37"/>
    <s v="OK"/>
    <d v="2025-08-06T08:00:00"/>
    <s v="2025-08-06T05:00:00Z"/>
    <n v="0.27200000000000002"/>
    <n v="8"/>
    <x v="1"/>
  </r>
  <r>
    <n v="0.67"/>
    <s v="OK"/>
    <d v="2025-08-06T09:00:00"/>
    <s v="2025-08-06T06:00:00Z"/>
    <n v="0.28599999999999998"/>
    <n v="9"/>
    <x v="1"/>
  </r>
  <r>
    <n v="1.56"/>
    <s v="OK"/>
    <d v="2025-08-06T10:00:00"/>
    <s v="2025-08-06T07:00:00Z"/>
    <n v="0.158"/>
    <n v="10"/>
    <x v="1"/>
  </r>
  <r>
    <n v="0.3"/>
    <s v="OK"/>
    <d v="2025-08-06T11:00:00"/>
    <s v="2025-08-06T08:00:00Z"/>
    <n v="-3.0000000000000001E-3"/>
    <n v="11"/>
    <x v="1"/>
  </r>
  <r>
    <n v="0.22"/>
    <s v="OK"/>
    <d v="2025-08-06T12:00:00"/>
    <s v="2025-08-06T09:00:00Z"/>
    <n v="-0.106"/>
    <n v="12"/>
    <x v="1"/>
  </r>
  <r>
    <n v="0.26"/>
    <s v="OK"/>
    <d v="2025-08-06T13:00:00"/>
    <s v="2025-08-06T10:00:00Z"/>
    <n v="-0.218"/>
    <n v="13"/>
    <x v="1"/>
  </r>
  <r>
    <n v="0.26"/>
    <s v="OK"/>
    <d v="2025-08-06T14:00:00"/>
    <s v="2025-08-06T11:00:00Z"/>
    <n v="-0.30599999999999999"/>
    <n v="14"/>
    <x v="1"/>
  </r>
  <r>
    <n v="0.33"/>
    <s v="OK"/>
    <d v="2025-08-06T15:00:00"/>
    <s v="2025-08-06T12:00:00Z"/>
    <n v="-0.24299999999999999"/>
    <n v="15"/>
    <x v="1"/>
  </r>
  <r>
    <n v="1.56"/>
    <s v="OK"/>
    <d v="2025-08-06T16:00:00"/>
    <s v="2025-08-06T13:00:00Z"/>
    <n v="-0.107"/>
    <n v="16"/>
    <x v="1"/>
  </r>
  <r>
    <n v="2.75"/>
    <s v="OK"/>
    <d v="2025-08-06T17:00:00"/>
    <s v="2025-08-06T14:00:00Z"/>
    <n v="-1E-3"/>
    <n v="17"/>
    <x v="1"/>
  </r>
  <r>
    <n v="0.31"/>
    <s v="OK"/>
    <d v="2025-08-06T18:00:00"/>
    <s v="2025-08-06T15:00:00Z"/>
    <n v="0.16800000000000001"/>
    <n v="18"/>
    <x v="1"/>
  </r>
  <r>
    <n v="0.28000000000000003"/>
    <s v="OK"/>
    <d v="2025-08-06T19:00:00"/>
    <s v="2025-08-06T16:00:00Z"/>
    <n v="0.33300000000000002"/>
    <n v="19"/>
    <x v="1"/>
  </r>
  <r>
    <n v="0.66"/>
    <s v="OK"/>
    <d v="2025-08-06T20:00:00"/>
    <s v="2025-08-06T17:00:00Z"/>
    <n v="0.28899999999999998"/>
    <n v="20"/>
    <x v="1"/>
  </r>
  <r>
    <n v="2.8"/>
    <s v="OK"/>
    <d v="2025-08-06T21:00:00"/>
    <s v="2025-08-06T18:00:00Z"/>
    <n v="0.27500000000000002"/>
    <n v="21"/>
    <x v="1"/>
  </r>
  <r>
    <n v="2.31"/>
    <s v="OK"/>
    <d v="2025-08-06T22:00:00"/>
    <s v="2025-08-06T19:00:00Z"/>
    <n v="0.24199999999999999"/>
    <n v="22"/>
    <x v="1"/>
  </r>
  <r>
    <n v="0.98"/>
    <s v="OK"/>
    <d v="2025-08-06T23:00:00"/>
    <s v="2025-08-06T20:00:00Z"/>
    <n v="0.19"/>
    <n v="23"/>
    <x v="1"/>
  </r>
  <r>
    <n v="0.28000000000000003"/>
    <s v="OK"/>
    <d v="2025-08-07T00:00:00"/>
    <s v="2025-08-06T21:00:00Z"/>
    <n v="0.156"/>
    <n v="0"/>
    <x v="1"/>
  </r>
  <r>
    <n v="0.19"/>
    <s v="OK"/>
    <d v="2025-08-07T01:00:00"/>
    <s v="2025-08-06T22:00:00Z"/>
    <n v="0"/>
    <n v="1"/>
    <x v="1"/>
  </r>
  <r>
    <n v="0.33"/>
    <s v="OK"/>
    <d v="2025-08-07T02:00:00"/>
    <s v="2025-08-06T23:00:00Z"/>
    <n v="-2E-3"/>
    <n v="2"/>
    <x v="1"/>
  </r>
  <r>
    <n v="0.21"/>
    <s v="OK"/>
    <d v="2025-08-07T03:00:00"/>
    <s v="2025-08-07T00:00:00Z"/>
    <n v="-2E-3"/>
    <n v="3"/>
    <x v="1"/>
  </r>
  <r>
    <n v="0.26"/>
    <s v="OK"/>
    <d v="2025-08-07T04:00:00"/>
    <s v="2025-08-07T01:00:00Z"/>
    <n v="-2E-3"/>
    <n v="4"/>
    <x v="1"/>
  </r>
  <r>
    <n v="0.18"/>
    <s v="OK"/>
    <d v="2025-08-07T05:00:00"/>
    <s v="2025-08-07T02:00:00Z"/>
    <n v="0"/>
    <n v="5"/>
    <x v="1"/>
  </r>
  <r>
    <n v="0.26"/>
    <s v="OK"/>
    <d v="2025-08-07T06:00:00"/>
    <s v="2025-08-07T03:00:00Z"/>
    <n v="0.27700000000000002"/>
    <n v="6"/>
    <x v="1"/>
  </r>
  <r>
    <n v="0.33"/>
    <s v="OK"/>
    <d v="2025-08-07T07:00:00"/>
    <s v="2025-08-07T04:00:00Z"/>
    <n v="0.502"/>
    <n v="7"/>
    <x v="1"/>
  </r>
  <r>
    <n v="2.37"/>
    <s v="OK"/>
    <d v="2025-08-07T08:00:00"/>
    <s v="2025-08-07T05:00:00Z"/>
    <n v="0.51300000000000001"/>
    <n v="8"/>
    <x v="1"/>
  </r>
  <r>
    <n v="0.28999999999999998"/>
    <s v="OK"/>
    <d v="2025-08-07T09:00:00"/>
    <s v="2025-08-07T06:00:00Z"/>
    <n v="0.61699999999999999"/>
    <n v="9"/>
    <x v="1"/>
  </r>
  <r>
    <n v="0.64"/>
    <s v="OK"/>
    <d v="2025-08-07T10:00:00"/>
    <s v="2025-08-07T07:00:00Z"/>
    <n v="0.501"/>
    <n v="10"/>
    <x v="1"/>
  </r>
  <r>
    <n v="1.08"/>
    <s v="OK"/>
    <d v="2025-08-07T11:00:00"/>
    <s v="2025-08-07T08:00:00Z"/>
    <n v="0.51600000000000001"/>
    <n v="11"/>
    <x v="1"/>
  </r>
  <r>
    <n v="0.47"/>
    <s v="OK"/>
    <d v="2025-08-07T12:00:00"/>
    <s v="2025-08-07T09:00:00Z"/>
    <n v="0.34499999999999997"/>
    <n v="12"/>
    <x v="1"/>
  </r>
  <r>
    <n v="0.33"/>
    <s v="OK"/>
    <d v="2025-08-07T13:00:00"/>
    <s v="2025-08-07T10:00:00Z"/>
    <n v="0.17799999999999999"/>
    <n v="13"/>
    <x v="1"/>
  </r>
  <r>
    <n v="0.75"/>
    <s v="OK"/>
    <d v="2025-08-07T14:00:00"/>
    <s v="2025-08-07T11:00:00Z"/>
    <n v="0.13900000000000001"/>
    <n v="14"/>
    <x v="1"/>
  </r>
  <r>
    <n v="3.74"/>
    <s v="OK"/>
    <d v="2025-08-07T15:00:00"/>
    <s v="2025-08-07T12:00:00Z"/>
    <n v="0.251"/>
    <n v="15"/>
    <x v="1"/>
  </r>
  <r>
    <n v="1.29"/>
    <s v="OK"/>
    <d v="2025-08-07T16:00:00"/>
    <s v="2025-08-07T13:00:00Z"/>
    <n v="0.36099999999999999"/>
    <n v="16"/>
    <x v="1"/>
  </r>
  <r>
    <n v="0.6"/>
    <s v="OK"/>
    <d v="2025-08-07T17:00:00"/>
    <s v="2025-08-07T14:00:00Z"/>
    <n v="0.53600000000000003"/>
    <n v="17"/>
    <x v="1"/>
  </r>
  <r>
    <n v="0.42"/>
    <s v="OK"/>
    <d v="2025-08-07T18:00:00"/>
    <s v="2025-08-07T15:00:00Z"/>
    <n v="0.67600000000000005"/>
    <n v="18"/>
    <x v="1"/>
  </r>
  <r>
    <n v="0.34"/>
    <s v="OK"/>
    <d v="2025-08-07T19:00:00"/>
    <s v="2025-08-07T16:00:00Z"/>
    <n v="0.79300000000000004"/>
    <n v="19"/>
    <x v="1"/>
  </r>
  <r>
    <n v="0.28000000000000003"/>
    <s v="OK"/>
    <d v="2025-08-07T20:00:00"/>
    <s v="2025-08-07T17:00:00Z"/>
    <n v="0.88100000000000001"/>
    <n v="20"/>
    <x v="1"/>
  </r>
  <r>
    <n v="0.25"/>
    <s v="OK"/>
    <d v="2025-08-07T21:00:00"/>
    <s v="2025-08-07T18:00:00Z"/>
    <n v="0.76200000000000001"/>
    <n v="21"/>
    <x v="1"/>
  </r>
  <r>
    <n v="0.3"/>
    <s v="OK"/>
    <d v="2025-08-07T22:00:00"/>
    <s v="2025-08-07T19:00:00Z"/>
    <n v="0.67800000000000005"/>
    <n v="22"/>
    <x v="1"/>
  </r>
  <r>
    <n v="3.04"/>
    <s v="OK"/>
    <d v="2025-08-07T23:00:00"/>
    <s v="2025-08-07T20:00:00Z"/>
    <n v="0.503"/>
    <n v="23"/>
    <x v="1"/>
  </r>
  <r>
    <n v="0.84"/>
    <s v="OK"/>
    <d v="2025-08-08T00:00:00"/>
    <s v="2025-08-07T21:00:00Z"/>
    <n v="0.39500000000000002"/>
    <n v="0"/>
    <x v="1"/>
  </r>
  <r>
    <n v="0.25"/>
    <s v="OK"/>
    <d v="2025-08-08T01:00:00"/>
    <s v="2025-08-07T22:00:00Z"/>
    <n v="0.41"/>
    <n v="1"/>
    <x v="1"/>
  </r>
  <r>
    <n v="0.26"/>
    <s v="OK"/>
    <d v="2025-08-08T02:00:00"/>
    <s v="2025-08-07T23:00:00Z"/>
    <n v="0.45800000000000002"/>
    <n v="2"/>
    <x v="1"/>
  </r>
  <r>
    <n v="0.26"/>
    <s v="OK"/>
    <d v="2025-08-08T03:00:00"/>
    <s v="2025-08-08T00:00:00Z"/>
    <n v="0.48299999999999998"/>
    <n v="3"/>
    <x v="1"/>
  </r>
  <r>
    <n v="0.21"/>
    <s v="OK"/>
    <d v="2025-08-08T04:00:00"/>
    <s v="2025-08-08T01:00:00Z"/>
    <n v="0.49299999999999999"/>
    <n v="4"/>
    <x v="1"/>
  </r>
  <r>
    <n v="0.4"/>
    <s v="OK"/>
    <d v="2025-08-08T05:00:00"/>
    <s v="2025-08-08T02:00:00Z"/>
    <n v="0.51500000000000001"/>
    <n v="5"/>
    <x v="1"/>
  </r>
  <r>
    <n v="0.23"/>
    <s v="OK"/>
    <d v="2025-08-08T06:00:00"/>
    <s v="2025-08-08T03:00:00Z"/>
    <n v="0.88200000000000001"/>
    <n v="6"/>
    <x v="1"/>
  </r>
  <r>
    <n v="0.32"/>
    <s v="OK"/>
    <d v="2025-08-08T07:00:00"/>
    <s v="2025-08-08T04:00:00Z"/>
    <n v="6.0129999999999999"/>
    <n v="7"/>
    <x v="1"/>
  </r>
  <r>
    <n v="0.37"/>
    <s v="OK"/>
    <d v="2025-08-08T08:00:00"/>
    <s v="2025-08-08T05:00:00Z"/>
    <n v="11.259"/>
    <n v="8"/>
    <x v="1"/>
  </r>
  <r>
    <n v="0.33"/>
    <s v="OK"/>
    <d v="2025-08-08T09:00:00"/>
    <s v="2025-08-08T06:00:00Z"/>
    <n v="11.348000000000001"/>
    <n v="9"/>
    <x v="1"/>
  </r>
  <r>
    <n v="0.61"/>
    <s v="OK"/>
    <d v="2025-08-08T10:00:00"/>
    <s v="2025-08-08T07:00:00Z"/>
    <n v="8.4250000000000007"/>
    <n v="10"/>
    <x v="1"/>
  </r>
  <r>
    <n v="1.73"/>
    <s v="OK"/>
    <d v="2025-08-08T11:00:00"/>
    <s v="2025-08-08T08:00:00Z"/>
    <n v="6.3540000000000001"/>
    <n v="11"/>
    <x v="1"/>
  </r>
  <r>
    <n v="0.62"/>
    <s v="OK"/>
    <d v="2025-08-08T12:00:00"/>
    <s v="2025-08-08T09:00:00Z"/>
    <n v="6.274"/>
    <n v="12"/>
    <x v="1"/>
  </r>
  <r>
    <n v="0.31"/>
    <s v="OK"/>
    <d v="2025-08-08T13:00:00"/>
    <s v="2025-08-08T10:00:00Z"/>
    <n v="10.991"/>
    <n v="13"/>
    <x v="1"/>
  </r>
  <r>
    <n v="0.54"/>
    <s v="OK"/>
    <d v="2025-08-08T14:00:00"/>
    <s v="2025-08-08T11:00:00Z"/>
    <n v="10.657"/>
    <n v="14"/>
    <x v="1"/>
  </r>
  <r>
    <n v="1.1399999999999999"/>
    <s v="OK"/>
    <d v="2025-08-08T15:00:00"/>
    <s v="2025-08-08T12:00:00Z"/>
    <n v="10.657"/>
    <n v="15"/>
    <x v="1"/>
  </r>
  <r>
    <n v="1.19"/>
    <s v="OK"/>
    <d v="2025-08-08T16:00:00"/>
    <s v="2025-08-08T13:00:00Z"/>
    <n v="14.387"/>
    <n v="16"/>
    <x v="1"/>
  </r>
  <r>
    <n v="1.81"/>
    <s v="OK"/>
    <d v="2025-08-08T17:00:00"/>
    <s v="2025-08-08T14:00:00Z"/>
    <n v="8.1649999999999991"/>
    <n v="17"/>
    <x v="1"/>
  </r>
  <r>
    <n v="1.87"/>
    <s v="OK"/>
    <d v="2025-08-08T18:00:00"/>
    <s v="2025-08-08T15:00:00Z"/>
    <n v="9.6709999999999994"/>
    <n v="18"/>
    <x v="1"/>
  </r>
  <r>
    <n v="2.79"/>
    <s v="OK"/>
    <d v="2025-08-08T19:00:00"/>
    <s v="2025-08-08T16:00:00Z"/>
    <n v="13.275"/>
    <n v="19"/>
    <x v="1"/>
  </r>
  <r>
    <n v="0.83"/>
    <s v="OK"/>
    <d v="2025-08-08T20:00:00"/>
    <s v="2025-08-08T17:00:00Z"/>
    <n v="18.844000000000001"/>
    <n v="20"/>
    <x v="1"/>
  </r>
  <r>
    <n v="2.61"/>
    <s v="OK"/>
    <d v="2025-08-08T21:00:00"/>
    <s v="2025-08-08T18:00:00Z"/>
    <n v="13.029"/>
    <n v="21"/>
    <x v="1"/>
  </r>
  <r>
    <n v="0.75"/>
    <s v="OK"/>
    <d v="2025-08-08T22:00:00"/>
    <s v="2025-08-08T19:00:00Z"/>
    <n v="12.933"/>
    <n v="22"/>
    <x v="1"/>
  </r>
  <r>
    <n v="0.69"/>
    <s v="OK"/>
    <d v="2025-08-08T23:00:00"/>
    <s v="2025-08-08T20:00:00Z"/>
    <n v="6.3490000000000002"/>
    <n v="23"/>
    <x v="1"/>
  </r>
  <r>
    <n v="0.37"/>
    <s v="OK"/>
    <d v="2025-08-09T00:00:00"/>
    <s v="2025-08-08T21:00:00Z"/>
    <n v="0.379"/>
    <n v="0"/>
    <x v="1"/>
  </r>
  <r>
    <n v="0.42"/>
    <s v="OK"/>
    <d v="2025-08-09T01:00:00"/>
    <s v="2025-08-08T22:00:00Z"/>
    <n v="0.34100000000000003"/>
    <n v="1"/>
    <x v="1"/>
  </r>
  <r>
    <n v="2.54"/>
    <s v="OK"/>
    <d v="2025-08-09T02:00:00"/>
    <s v="2025-08-08T23:00:00Z"/>
    <n v="0.315"/>
    <n v="2"/>
    <x v="1"/>
  </r>
  <r>
    <n v="0.42"/>
    <s v="OK"/>
    <d v="2025-08-09T03:00:00"/>
    <s v="2025-08-09T00:00:00Z"/>
    <n v="0.314"/>
    <n v="3"/>
    <x v="1"/>
  </r>
  <r>
    <n v="0.34"/>
    <s v="OK"/>
    <d v="2025-08-09T04:00:00"/>
    <s v="2025-08-09T01:00:00Z"/>
    <n v="0.36499999999999999"/>
    <n v="4"/>
    <x v="1"/>
  </r>
  <r>
    <n v="0.38"/>
    <s v="OK"/>
    <d v="2025-08-09T05:00:00"/>
    <s v="2025-08-09T02:00:00Z"/>
    <n v="0.45200000000000001"/>
    <n v="5"/>
    <x v="1"/>
  </r>
  <r>
    <n v="0.31"/>
    <s v="OK"/>
    <d v="2025-08-09T06:00:00"/>
    <s v="2025-08-09T03:00:00Z"/>
    <n v="0.6"/>
    <n v="6"/>
    <x v="1"/>
  </r>
  <r>
    <n v="0.26"/>
    <s v="OK"/>
    <d v="2025-08-09T07:00:00"/>
    <s v="2025-08-09T04:00:00Z"/>
    <n v="0.73499999999999999"/>
    <n v="7"/>
    <x v="1"/>
  </r>
  <r>
    <n v="0.23"/>
    <s v="OK"/>
    <d v="2025-08-09T08:00:00"/>
    <s v="2025-08-09T05:00:00Z"/>
    <n v="2.1349999999999998"/>
    <n v="8"/>
    <x v="1"/>
  </r>
  <r>
    <n v="0.23"/>
    <s v="OK"/>
    <d v="2025-08-09T09:00:00"/>
    <s v="2025-08-09T06:00:00Z"/>
    <n v="4.7830000000000004"/>
    <n v="9"/>
    <x v="1"/>
  </r>
  <r>
    <n v="0.21"/>
    <s v="OK"/>
    <d v="2025-08-09T10:00:00"/>
    <s v="2025-08-09T07:00:00Z"/>
    <n v="1.4510000000000001"/>
    <n v="10"/>
    <x v="1"/>
  </r>
  <r>
    <n v="0.37"/>
    <s v="OK"/>
    <d v="2025-08-09T11:00:00"/>
    <s v="2025-08-09T08:00:00Z"/>
    <n v="0.31900000000000001"/>
    <n v="11"/>
    <x v="1"/>
  </r>
  <r>
    <n v="2.97"/>
    <s v="OK"/>
    <d v="2025-08-09T12:00:00"/>
    <s v="2025-08-09T09:00:00Z"/>
    <n v="0.01"/>
    <n v="12"/>
    <x v="1"/>
  </r>
  <r>
    <n v="0.36"/>
    <s v="OK"/>
    <d v="2025-08-09T13:00:00"/>
    <s v="2025-08-09T10:00:00Z"/>
    <n v="8.7999999999999995E-2"/>
    <n v="13"/>
    <x v="1"/>
  </r>
  <r>
    <n v="0.4"/>
    <s v="OK"/>
    <d v="2025-08-09T14:00:00"/>
    <s v="2025-08-09T11:00:00Z"/>
    <n v="-6.0000000000000001E-3"/>
    <n v="14"/>
    <x v="1"/>
  </r>
  <r>
    <n v="0.44"/>
    <s v="OK"/>
    <d v="2025-08-09T15:00:00"/>
    <s v="2025-08-09T12:00:00Z"/>
    <n v="8.0000000000000002E-3"/>
    <n v="15"/>
    <x v="1"/>
  </r>
  <r>
    <n v="0.4"/>
    <s v="OK"/>
    <d v="2025-08-09T16:00:00"/>
    <s v="2025-08-09T13:00:00Z"/>
    <n v="0.188"/>
    <n v="16"/>
    <x v="1"/>
  </r>
  <r>
    <n v="2.73"/>
    <s v="OK"/>
    <d v="2025-08-09T17:00:00"/>
    <s v="2025-08-09T14:00:00Z"/>
    <n v="2.1360000000000001"/>
    <n v="17"/>
    <x v="1"/>
  </r>
  <r>
    <n v="0.34"/>
    <s v="OK"/>
    <d v="2025-08-09T18:00:00"/>
    <s v="2025-08-09T15:00:00Z"/>
    <n v="6.27"/>
    <n v="18"/>
    <x v="1"/>
  </r>
  <r>
    <n v="0.42"/>
    <s v="OK"/>
    <d v="2025-08-09T19:00:00"/>
    <s v="2025-08-09T16:00:00Z"/>
    <n v="10.039"/>
    <n v="19"/>
    <x v="1"/>
  </r>
  <r>
    <n v="0.23"/>
    <s v="OK"/>
    <d v="2025-08-09T20:00:00"/>
    <s v="2025-08-09T17:00:00Z"/>
    <n v="10.977"/>
    <n v="20"/>
    <x v="1"/>
  </r>
  <r>
    <n v="0.35"/>
    <s v="OK"/>
    <d v="2025-08-09T21:00:00"/>
    <s v="2025-08-09T18:00:00Z"/>
    <n v="7.742"/>
    <n v="21"/>
    <x v="1"/>
  </r>
  <r>
    <n v="0.22"/>
    <s v="OK"/>
    <d v="2025-08-09T22:00:00"/>
    <s v="2025-08-09T19:00:00Z"/>
    <n v="4.3129999999999997"/>
    <n v="22"/>
    <x v="1"/>
  </r>
  <r>
    <n v="0.22"/>
    <s v="OK"/>
    <d v="2025-08-09T23:00:00"/>
    <s v="2025-08-09T20:00:00Z"/>
    <n v="0.41899999999999998"/>
    <n v="23"/>
    <x v="1"/>
  </r>
  <r>
    <n v="0.22"/>
    <s v="OK"/>
    <d v="2025-08-10T00:00:00"/>
    <s v="2025-08-09T21:00:00Z"/>
    <n v="0.35"/>
    <n v="0"/>
    <x v="1"/>
  </r>
  <r>
    <n v="1.65"/>
    <s v="OK"/>
    <d v="2025-08-10T01:00:00"/>
    <s v="2025-08-09T22:00:00Z"/>
    <n v="0.47399999999999998"/>
    <n v="1"/>
    <x v="1"/>
  </r>
  <r>
    <n v="0.28999999999999998"/>
    <s v="OK"/>
    <d v="2025-08-10T02:00:00"/>
    <s v="2025-08-09T23:00:00Z"/>
    <n v="0.44800000000000001"/>
    <n v="2"/>
    <x v="1"/>
  </r>
  <r>
    <n v="0.23"/>
    <s v="OK"/>
    <d v="2025-08-10T03:00:00"/>
    <s v="2025-08-10T00:00:00Z"/>
    <n v="0.54700000000000004"/>
    <n v="3"/>
    <x v="1"/>
  </r>
  <r>
    <n v="0.31"/>
    <s v="OK"/>
    <d v="2025-08-10T04:00:00"/>
    <s v="2025-08-10T01:00:00Z"/>
    <n v="0.56899999999999995"/>
    <n v="4"/>
    <x v="1"/>
  </r>
  <r>
    <n v="0.64"/>
    <s v="OK"/>
    <d v="2025-08-10T05:00:00"/>
    <s v="2025-08-10T02:00:00Z"/>
    <n v="0.439"/>
    <n v="5"/>
    <x v="1"/>
  </r>
  <r>
    <n v="1.28"/>
    <s v="OK"/>
    <d v="2025-08-10T06:00:00"/>
    <s v="2025-08-10T03:00:00Z"/>
    <n v="0.55000000000000004"/>
    <n v="6"/>
    <x v="1"/>
  </r>
  <r>
    <n v="0.21"/>
    <s v="OK"/>
    <d v="2025-08-10T07:00:00"/>
    <s v="2025-08-10T04:00:00Z"/>
    <n v="0.64300000000000002"/>
    <n v="7"/>
    <x v="1"/>
  </r>
  <r>
    <n v="0.35"/>
    <s v="OK"/>
    <d v="2025-08-10T08:00:00"/>
    <s v="2025-08-10T05:00:00Z"/>
    <n v="0.85299999999999998"/>
    <n v="8"/>
    <x v="1"/>
  </r>
  <r>
    <n v="0.42"/>
    <s v="OK"/>
    <d v="2025-08-10T09:00:00"/>
    <s v="2025-08-10T06:00:00Z"/>
    <n v="0.89500000000000002"/>
    <n v="9"/>
    <x v="1"/>
  </r>
  <r>
    <n v="0.4"/>
    <s v="OK"/>
    <d v="2025-08-10T10:00:00"/>
    <s v="2025-08-10T07:00:00Z"/>
    <n v="0.34799999999999998"/>
    <n v="10"/>
    <x v="1"/>
  </r>
  <r>
    <n v="1.45"/>
    <s v="OK"/>
    <d v="2025-08-10T11:00:00"/>
    <s v="2025-08-10T08:00:00Z"/>
    <n v="4.0000000000000001E-3"/>
    <n v="11"/>
    <x v="1"/>
  </r>
  <r>
    <n v="1.02"/>
    <s v="OK"/>
    <d v="2025-08-10T12:00:00"/>
    <s v="2025-08-10T09:00:00Z"/>
    <n v="0"/>
    <n v="12"/>
    <x v="1"/>
  </r>
  <r>
    <n v="1.67"/>
    <s v="OK"/>
    <d v="2025-08-10T13:00:00"/>
    <s v="2025-08-10T10:00:00Z"/>
    <n v="1E-3"/>
    <n v="13"/>
    <x v="1"/>
  </r>
  <r>
    <n v="1.39"/>
    <s v="OK"/>
    <d v="2025-08-10T14:00:00"/>
    <s v="2025-08-10T11:00:00Z"/>
    <n v="3.0000000000000001E-3"/>
    <n v="14"/>
    <x v="1"/>
  </r>
  <r>
    <n v="1.61"/>
    <s v="OK"/>
    <d v="2025-08-10T15:00:00"/>
    <s v="2025-08-10T12:00:00Z"/>
    <n v="0.157"/>
    <n v="15"/>
    <x v="1"/>
  </r>
  <r>
    <n v="0.42"/>
    <s v="OK"/>
    <d v="2025-08-10T16:00:00"/>
    <s v="2025-08-10T13:00:00Z"/>
    <n v="1.04"/>
    <n v="16"/>
    <x v="1"/>
  </r>
  <r>
    <n v="2.39"/>
    <s v="OK"/>
    <d v="2025-08-10T17:00:00"/>
    <s v="2025-08-10T14:00:00Z"/>
    <n v="0.753"/>
    <n v="17"/>
    <x v="1"/>
  </r>
  <r>
    <n v="1.34"/>
    <s v="OK"/>
    <d v="2025-08-10T18:00:00"/>
    <s v="2025-08-10T15:00:00Z"/>
    <n v="3.7690000000000001"/>
    <n v="18"/>
    <x v="1"/>
  </r>
  <r>
    <n v="0.57999999999999996"/>
    <s v="OK"/>
    <d v="2025-08-10T19:00:00"/>
    <s v="2025-08-10T16:00:00Z"/>
    <n v="8.3330000000000002"/>
    <n v="19"/>
    <x v="1"/>
  </r>
  <r>
    <n v="0.4"/>
    <s v="OK"/>
    <d v="2025-08-10T20:00:00"/>
    <s v="2025-08-10T17:00:00Z"/>
    <n v="8.6110000000000007"/>
    <n v="20"/>
    <x v="1"/>
  </r>
  <r>
    <n v="0.97"/>
    <s v="OK"/>
    <d v="2025-08-10T21:00:00"/>
    <s v="2025-08-10T18:00:00Z"/>
    <n v="8.1880000000000006"/>
    <n v="21"/>
    <x v="1"/>
  </r>
  <r>
    <n v="1.63"/>
    <s v="OK"/>
    <d v="2025-08-10T22:00:00"/>
    <s v="2025-08-10T19:00:00Z"/>
    <n v="8.4659999999999993"/>
    <n v="22"/>
    <x v="1"/>
  </r>
  <r>
    <n v="0.28999999999999998"/>
    <s v="OK"/>
    <d v="2025-08-10T23:00:00"/>
    <s v="2025-08-10T20:00:00Z"/>
    <n v="8.5079999999999991"/>
    <n v="23"/>
    <x v="1"/>
  </r>
  <r>
    <n v="0.35"/>
    <s v="OK"/>
    <d v="2025-08-11T00:00:00"/>
    <s v="2025-08-10T21:00:00Z"/>
    <n v="1.254"/>
    <n v="0"/>
    <x v="1"/>
  </r>
  <r>
    <n v="0.37"/>
    <s v="OK"/>
    <d v="2025-08-11T01:00:00"/>
    <s v="2025-08-10T22:00:00Z"/>
    <n v="0.36899999999999999"/>
    <n v="1"/>
    <x v="1"/>
  </r>
  <r>
    <n v="0.34"/>
    <s v="OK"/>
    <d v="2025-08-11T02:00:00"/>
    <s v="2025-08-10T23:00:00Z"/>
    <n v="0.30199999999999999"/>
    <n v="2"/>
    <x v="1"/>
  </r>
  <r>
    <n v="0.23"/>
    <s v="OK"/>
    <d v="2025-08-11T03:00:00"/>
    <s v="2025-08-11T00:00:00Z"/>
    <n v="0.311"/>
    <n v="3"/>
    <x v="1"/>
  </r>
  <r>
    <n v="0.22"/>
    <s v="OK"/>
    <d v="2025-08-11T04:00:00"/>
    <s v="2025-08-11T01:00:00Z"/>
    <n v="0.33600000000000002"/>
    <n v="4"/>
    <x v="1"/>
  </r>
  <r>
    <n v="0.38"/>
    <s v="OK"/>
    <d v="2025-08-11T05:00:00"/>
    <s v="2025-08-11T02:00:00Z"/>
    <n v="0.40500000000000003"/>
    <n v="5"/>
    <x v="1"/>
  </r>
  <r>
    <n v="0.28000000000000003"/>
    <s v="OK"/>
    <d v="2025-08-11T06:00:00"/>
    <s v="2025-08-11T03:00:00Z"/>
    <n v="0.48799999999999999"/>
    <n v="6"/>
    <x v="1"/>
  </r>
  <r>
    <n v="0.22"/>
    <s v="OK"/>
    <d v="2025-08-11T07:00:00"/>
    <s v="2025-08-11T04:00:00Z"/>
    <n v="11.083"/>
    <n v="7"/>
    <x v="1"/>
  </r>
  <r>
    <n v="0.24"/>
    <s v="OK"/>
    <d v="2025-08-11T08:00:00"/>
    <s v="2025-08-11T05:00:00Z"/>
    <n v="11.705"/>
    <n v="8"/>
    <x v="1"/>
  </r>
  <r>
    <n v="0.37"/>
    <s v="OK"/>
    <d v="2025-08-11T09:00:00"/>
    <s v="2025-08-11T06:00:00Z"/>
    <n v="12.737"/>
    <n v="9"/>
    <x v="1"/>
  </r>
  <r>
    <n v="1.5"/>
    <s v="OK"/>
    <d v="2025-08-11T10:00:00"/>
    <s v="2025-08-11T07:00:00Z"/>
    <n v="10.345000000000001"/>
    <n v="10"/>
    <x v="1"/>
  </r>
  <r>
    <n v="0.23"/>
    <s v="OK"/>
    <d v="2025-08-11T11:00:00"/>
    <s v="2025-08-11T08:00:00Z"/>
    <n v="5.0330000000000004"/>
    <n v="11"/>
    <x v="1"/>
  </r>
  <r>
    <n v="0.36"/>
    <s v="OK"/>
    <d v="2025-08-11T12:00:00"/>
    <s v="2025-08-11T09:00:00Z"/>
    <n v="3.8519999999999999"/>
    <n v="12"/>
    <x v="1"/>
  </r>
  <r>
    <n v="2.25"/>
    <s v="OK"/>
    <d v="2025-08-11T13:00:00"/>
    <s v="2025-08-11T10:00:00Z"/>
    <n v="3.5150000000000001"/>
    <n v="13"/>
    <x v="1"/>
  </r>
  <r>
    <n v="1.01"/>
    <s v="OK"/>
    <d v="2025-08-11T14:00:00"/>
    <s v="2025-08-11T11:00:00Z"/>
    <n v="3.5129999999999999"/>
    <n v="14"/>
    <x v="1"/>
  </r>
  <r>
    <n v="0.5"/>
    <s v="OK"/>
    <d v="2025-08-11T15:00:00"/>
    <s v="2025-08-11T12:00:00Z"/>
    <n v="2.6459999999999999"/>
    <n v="15"/>
    <x v="1"/>
  </r>
  <r>
    <n v="0.63"/>
    <s v="OK"/>
    <d v="2025-08-11T16:00:00"/>
    <s v="2025-08-11T13:00:00Z"/>
    <n v="5.0250000000000004"/>
    <n v="16"/>
    <x v="1"/>
  </r>
  <r>
    <n v="0.85"/>
    <s v="OK"/>
    <d v="2025-08-11T17:00:00"/>
    <s v="2025-08-11T14:00:00Z"/>
    <n v="8.1639999999999997"/>
    <n v="17"/>
    <x v="1"/>
  </r>
  <r>
    <n v="0.99"/>
    <s v="OK"/>
    <d v="2025-08-11T18:00:00"/>
    <s v="2025-08-11T15:00:00Z"/>
    <n v="11.542"/>
    <n v="18"/>
    <x v="1"/>
  </r>
  <r>
    <n v="1.86"/>
    <s v="OK"/>
    <d v="2025-08-11T19:00:00"/>
    <s v="2025-08-11T16:00:00Z"/>
    <n v="16.856000000000002"/>
    <n v="19"/>
    <x v="1"/>
  </r>
  <r>
    <n v="1.99"/>
    <s v="OK"/>
    <d v="2025-08-11T20:00:00"/>
    <s v="2025-08-11T17:00:00Z"/>
    <n v="19.289000000000001"/>
    <n v="20"/>
    <x v="1"/>
  </r>
  <r>
    <n v="0.31"/>
    <s v="OK"/>
    <d v="2025-08-11T21:00:00"/>
    <s v="2025-08-11T18:00:00Z"/>
    <n v="19.295999999999999"/>
    <n v="21"/>
    <x v="1"/>
  </r>
  <r>
    <n v="3.6"/>
    <s v="OK"/>
    <d v="2025-08-11T22:00:00"/>
    <s v="2025-08-11T19:00:00Z"/>
    <n v="17.706"/>
    <n v="22"/>
    <x v="1"/>
  </r>
  <r>
    <n v="0.78"/>
    <s v="OK"/>
    <d v="2025-08-11T23:00:00"/>
    <s v="2025-08-11T20:00:00Z"/>
    <n v="10.305"/>
    <n v="23"/>
    <x v="1"/>
  </r>
  <r>
    <n v="0.28000000000000003"/>
    <s v="OK"/>
    <d v="2025-08-12T00:00:00"/>
    <s v="2025-08-11T21:00:00Z"/>
    <n v="4.7850000000000001"/>
    <n v="0"/>
    <x v="1"/>
  </r>
  <r>
    <n v="0.22"/>
    <s v="OK"/>
    <d v="2025-08-12T01:00:00"/>
    <s v="2025-08-11T22:00:00Z"/>
    <n v="8.5079999999999991"/>
    <n v="1"/>
    <x v="1"/>
  </r>
  <r>
    <n v="0.28999999999999998"/>
    <s v="OK"/>
    <d v="2025-08-12T02:00:00"/>
    <s v="2025-08-11T23:00:00Z"/>
    <n v="6.2720000000000002"/>
    <n v="2"/>
    <x v="1"/>
  </r>
  <r>
    <n v="0.24"/>
    <s v="OK"/>
    <d v="2025-08-12T03:00:00"/>
    <s v="2025-08-12T00:00:00Z"/>
    <n v="4.7699999999999996"/>
    <n v="3"/>
    <x v="1"/>
  </r>
  <r>
    <n v="0.25"/>
    <s v="OK"/>
    <d v="2025-08-12T04:00:00"/>
    <s v="2025-08-12T01:00:00Z"/>
    <n v="4.7690000000000001"/>
    <n v="4"/>
    <x v="1"/>
  </r>
  <r>
    <n v="0.22"/>
    <s v="OK"/>
    <d v="2025-08-12T05:00:00"/>
    <s v="2025-08-12T02:00:00Z"/>
    <n v="6.2750000000000004"/>
    <n v="5"/>
    <x v="1"/>
  </r>
  <r>
    <n v="0.21"/>
    <s v="OK"/>
    <d v="2025-08-12T06:00:00"/>
    <s v="2025-08-12T03:00:00Z"/>
    <n v="11.920999999999999"/>
    <n v="6"/>
    <x v="1"/>
  </r>
  <r>
    <n v="1.53"/>
    <s v="OK"/>
    <d v="2025-08-12T07:00:00"/>
    <s v="2025-08-12T04:00:00Z"/>
    <n v="8.6969999999999992"/>
    <n v="7"/>
    <x v="1"/>
  </r>
  <r>
    <n v="0.68"/>
    <s v="OK"/>
    <d v="2025-08-12T08:00:00"/>
    <s v="2025-08-12T05:00:00Z"/>
    <n v="14.901999999999999"/>
    <n v="8"/>
    <x v="1"/>
  </r>
  <r>
    <n v="1.89"/>
    <s v="OK"/>
    <d v="2025-08-12T09:00:00"/>
    <s v="2025-08-12T06:00:00Z"/>
    <n v="15.558999999999999"/>
    <n v="9"/>
    <x v="1"/>
  </r>
  <r>
    <n v="0.66"/>
    <s v="OK"/>
    <d v="2025-08-12T10:00:00"/>
    <s v="2025-08-12T07:00:00Z"/>
    <n v="11.382999999999999"/>
    <n v="10"/>
    <x v="1"/>
  </r>
  <r>
    <n v="1.69"/>
    <s v="OK"/>
    <d v="2025-08-12T11:00:00"/>
    <s v="2025-08-12T08:00:00Z"/>
    <n v="14.031000000000001"/>
    <n v="11"/>
    <x v="1"/>
  </r>
  <r>
    <n v="2.02"/>
    <s v="OK"/>
    <d v="2025-08-12T12:00:00"/>
    <s v="2025-08-12T09:00:00Z"/>
    <n v="11.456"/>
    <n v="12"/>
    <x v="1"/>
  </r>
  <r>
    <n v="0.4"/>
    <s v="OK"/>
    <d v="2025-08-12T13:00:00"/>
    <s v="2025-08-12T10:00:00Z"/>
    <n v="8.9420000000000002"/>
    <n v="13"/>
    <x v="1"/>
  </r>
  <r>
    <n v="0.27"/>
    <s v="OK"/>
    <d v="2025-08-12T14:00:00"/>
    <s v="2025-08-12T11:00:00Z"/>
    <n v="9.7449999999999992"/>
    <n v="14"/>
    <x v="1"/>
  </r>
  <r>
    <n v="0.26"/>
    <s v="OK"/>
    <d v="2025-08-12T15:00:00"/>
    <s v="2025-08-12T12:00:00Z"/>
    <n v="10.888"/>
    <n v="15"/>
    <x v="1"/>
  </r>
  <r>
    <n v="0.28999999999999998"/>
    <s v="OK"/>
    <d v="2025-08-12T16:00:00"/>
    <s v="2025-08-12T13:00:00Z"/>
    <n v="13.538"/>
    <n v="16"/>
    <x v="1"/>
  </r>
  <r>
    <n v="0.27"/>
    <s v="OK"/>
    <d v="2025-08-12T17:00:00"/>
    <s v="2025-08-12T14:00:00Z"/>
    <n v="12.515000000000001"/>
    <n v="17"/>
    <x v="1"/>
  </r>
  <r>
    <n v="0.25"/>
    <s v="OK"/>
    <d v="2025-08-12T18:00:00"/>
    <s v="2025-08-12T15:00:00Z"/>
    <n v="12.632999999999999"/>
    <n v="18"/>
    <x v="1"/>
  </r>
  <r>
    <n v="2.59"/>
    <s v="OK"/>
    <d v="2025-08-12T19:00:00"/>
    <s v="2025-08-12T16:00:00Z"/>
    <n v="18.443000000000001"/>
    <n v="19"/>
    <x v="1"/>
  </r>
  <r>
    <n v="1.48"/>
    <s v="OK"/>
    <d v="2025-08-12T20:00:00"/>
    <s v="2025-08-12T17:00:00Z"/>
    <n v="22.625"/>
    <n v="20"/>
    <x v="1"/>
  </r>
  <r>
    <n v="0.39"/>
    <s v="OK"/>
    <d v="2025-08-12T21:00:00"/>
    <s v="2025-08-12T18:00:00Z"/>
    <n v="22.391999999999999"/>
    <n v="21"/>
    <x v="1"/>
  </r>
  <r>
    <n v="0.44"/>
    <s v="OK"/>
    <d v="2025-08-12T22:00:00"/>
    <s v="2025-08-12T19:00:00Z"/>
    <n v="18.669"/>
    <n v="22"/>
    <x v="1"/>
  </r>
  <r>
    <n v="0.35"/>
    <s v="OK"/>
    <d v="2025-08-12T23:00:00"/>
    <s v="2025-08-12T20:00:00Z"/>
    <n v="14.05"/>
    <n v="23"/>
    <x v="1"/>
  </r>
  <r>
    <n v="0.26"/>
    <s v="OK"/>
    <d v="2025-08-13T00:00:00"/>
    <s v="2025-08-12T21:00:00Z"/>
    <n v="12.263999999999999"/>
    <n v="0"/>
    <x v="1"/>
  </r>
  <r>
    <n v="0.27"/>
    <s v="OK"/>
    <d v="2025-08-13T01:00:00"/>
    <s v="2025-08-12T22:00:00Z"/>
    <n v="6.4169999999999998"/>
    <n v="1"/>
    <x v="1"/>
  </r>
  <r>
    <n v="0.19"/>
    <s v="OK"/>
    <d v="2025-08-13T02:00:00"/>
    <s v="2025-08-12T23:00:00Z"/>
    <n v="9.3759999999999994"/>
    <n v="2"/>
    <x v="1"/>
  </r>
  <r>
    <n v="1.65"/>
    <s v="OK"/>
    <d v="2025-08-13T03:00:00"/>
    <s v="2025-08-13T00:00:00Z"/>
    <n v="9.5329999999999995"/>
    <n v="3"/>
    <x v="1"/>
  </r>
  <r>
    <n v="0.27"/>
    <s v="OK"/>
    <d v="2025-08-13T04:00:00"/>
    <s v="2025-08-13T01:00:00Z"/>
    <n v="9.173"/>
    <n v="4"/>
    <x v="1"/>
  </r>
  <r>
    <n v="0.22"/>
    <s v="OK"/>
    <d v="2025-08-13T05:00:00"/>
    <s v="2025-08-13T02:00:00Z"/>
    <n v="9.2789999999999999"/>
    <n v="5"/>
    <x v="1"/>
  </r>
  <r>
    <n v="0.2"/>
    <s v="OK"/>
    <d v="2025-08-13T06:00:00"/>
    <s v="2025-08-13T03:00:00Z"/>
    <n v="12.664999999999999"/>
    <n v="6"/>
    <x v="1"/>
  </r>
  <r>
    <n v="1.03"/>
    <s v="OK"/>
    <d v="2025-08-13T07:00:00"/>
    <s v="2025-08-13T04:00:00Z"/>
    <n v="17.349"/>
    <n v="7"/>
    <x v="1"/>
  </r>
  <r>
    <n v="0.35"/>
    <s v="OK"/>
    <d v="2025-08-13T08:00:00"/>
    <s v="2025-08-13T05:00:00Z"/>
    <n v="18.824999999999999"/>
    <n v="8"/>
    <x v="1"/>
  </r>
  <r>
    <n v="1.67"/>
    <s v="OK"/>
    <d v="2025-08-13T09:00:00"/>
    <s v="2025-08-13T06:00:00Z"/>
    <n v="17.791"/>
    <n v="9"/>
    <x v="1"/>
  </r>
  <r>
    <n v="1.07"/>
    <s v="OK"/>
    <d v="2025-08-13T10:00:00"/>
    <s v="2025-08-13T07:00:00Z"/>
    <n v="11.746"/>
    <n v="10"/>
    <x v="1"/>
  </r>
  <r>
    <n v="0.3"/>
    <s v="OK"/>
    <d v="2025-08-13T11:00:00"/>
    <s v="2025-08-13T08:00:00Z"/>
    <n v="11.205"/>
    <n v="11"/>
    <x v="1"/>
  </r>
  <r>
    <n v="0.22"/>
    <s v="OK"/>
    <d v="2025-08-13T12:00:00"/>
    <s v="2025-08-13T09:00:00Z"/>
    <n v="9.2739999999999991"/>
    <n v="12"/>
    <x v="1"/>
  </r>
  <r>
    <n v="0.26"/>
    <s v="OK"/>
    <d v="2025-08-13T13:00:00"/>
    <s v="2025-08-13T10:00:00Z"/>
    <n v="6.274"/>
    <n v="13"/>
    <x v="1"/>
  </r>
  <r>
    <n v="0.26"/>
    <s v="OK"/>
    <d v="2025-08-13T14:00:00"/>
    <s v="2025-08-13T11:00:00Z"/>
    <n v="4.7770000000000001"/>
    <n v="14"/>
    <x v="1"/>
  </r>
  <r>
    <n v="0.44"/>
    <s v="OK"/>
    <d v="2025-08-13T15:00:00"/>
    <s v="2025-08-13T12:00:00Z"/>
    <n v="7.1360000000000001"/>
    <n v="15"/>
    <x v="1"/>
  </r>
  <r>
    <n v="2.72"/>
    <s v="OK"/>
    <d v="2025-08-13T16:00:00"/>
    <s v="2025-08-13T13:00:00Z"/>
    <n v="7.9550000000000001"/>
    <n v="16"/>
    <x v="1"/>
  </r>
  <r>
    <n v="1.24"/>
    <s v="OK"/>
    <d v="2025-08-13T17:00:00"/>
    <s v="2025-08-13T14:00:00Z"/>
    <n v="9.7170000000000005"/>
    <n v="17"/>
    <x v="1"/>
  </r>
  <r>
    <n v="0.79"/>
    <s v="OK"/>
    <d v="2025-08-13T18:00:00"/>
    <s v="2025-08-13T15:00:00Z"/>
    <n v="13.417999999999999"/>
    <n v="18"/>
    <x v="1"/>
  </r>
  <r>
    <n v="0.31"/>
    <s v="OK"/>
    <d v="2025-08-13T19:00:00"/>
    <s v="2025-08-13T16:00:00Z"/>
    <n v="17.972999999999999"/>
    <n v="19"/>
    <x v="1"/>
  </r>
  <r>
    <n v="2.64"/>
    <s v="OK"/>
    <d v="2025-08-13T20:00:00"/>
    <s v="2025-08-13T17:00:00Z"/>
    <n v="27.968"/>
    <n v="20"/>
    <x v="1"/>
  </r>
  <r>
    <n v="0.34"/>
    <s v="OK"/>
    <d v="2025-08-13T21:00:00"/>
    <s v="2025-08-13T18:00:00Z"/>
    <n v="22.638999999999999"/>
    <n v="21"/>
    <x v="1"/>
  </r>
  <r>
    <n v="0.35"/>
    <s v="OK"/>
    <d v="2025-08-13T22:00:00"/>
    <s v="2025-08-13T19:00:00Z"/>
    <n v="18.390999999999998"/>
    <n v="22"/>
    <x v="1"/>
  </r>
  <r>
    <n v="2.4700000000000002"/>
    <s v="OK"/>
    <d v="2025-08-13T23:00:00"/>
    <s v="2025-08-13T20:00:00Z"/>
    <n v="15.05"/>
    <n v="23"/>
    <x v="1"/>
  </r>
  <r>
    <n v="0.23"/>
    <s v="OK"/>
    <d v="2025-08-14T00:00:00"/>
    <s v="2025-08-13T21:00:00Z"/>
    <n v="9.016"/>
    <n v="0"/>
    <x v="1"/>
  </r>
  <r>
    <n v="0.3"/>
    <s v="OK"/>
    <d v="2025-08-14T01:00:00"/>
    <s v="2025-08-13T22:00:00Z"/>
    <n v="15.058999999999999"/>
    <n v="1"/>
    <x v="1"/>
  </r>
  <r>
    <n v="0.26"/>
    <s v="OK"/>
    <d v="2025-08-14T02:00:00"/>
    <s v="2025-08-13T23:00:00Z"/>
    <n v="12.217000000000001"/>
    <n v="2"/>
    <x v="1"/>
  </r>
  <r>
    <n v="0.27"/>
    <s v="OK"/>
    <d v="2025-08-14T03:00:00"/>
    <s v="2025-08-14T00:00:00Z"/>
    <n v="10.57"/>
    <n v="3"/>
    <x v="1"/>
  </r>
  <r>
    <n v="0.23"/>
    <s v="OK"/>
    <d v="2025-08-14T04:00:00"/>
    <s v="2025-08-14T01:00:00Z"/>
    <n v="9.7899999999999991"/>
    <n v="4"/>
    <x v="1"/>
  </r>
  <r>
    <n v="0.35"/>
    <s v="OK"/>
    <d v="2025-08-14T05:00:00"/>
    <s v="2025-08-14T02:00:00Z"/>
    <n v="9.7780000000000005"/>
    <n v="5"/>
    <x v="1"/>
  </r>
  <r>
    <n v="0.21"/>
    <s v="OK"/>
    <d v="2025-08-14T06:00:00"/>
    <s v="2025-08-14T03:00:00Z"/>
    <n v="14.276"/>
    <n v="6"/>
    <x v="1"/>
  </r>
  <r>
    <n v="0.31"/>
    <s v="OK"/>
    <d v="2025-08-14T07:00:00"/>
    <s v="2025-08-14T04:00:00Z"/>
    <n v="15.051"/>
    <n v="7"/>
    <x v="1"/>
  </r>
  <r>
    <n v="0.3"/>
    <s v="OK"/>
    <d v="2025-08-14T08:00:00"/>
    <s v="2025-08-14T05:00:00Z"/>
    <n v="13.651"/>
    <n v="8"/>
    <x v="1"/>
  </r>
  <r>
    <n v="0.9"/>
    <s v="OK"/>
    <d v="2025-08-14T09:00:00"/>
    <s v="2025-08-14T06:00:00Z"/>
    <n v="15.047000000000001"/>
    <n v="9"/>
    <x v="1"/>
  </r>
  <r>
    <n v="0.92"/>
    <s v="OK"/>
    <d v="2025-08-14T10:00:00"/>
    <s v="2025-08-14T07:00:00Z"/>
    <n v="11.516999999999999"/>
    <n v="10"/>
    <x v="1"/>
  </r>
  <r>
    <n v="0.3"/>
    <s v="OK"/>
    <d v="2025-08-14T11:00:00"/>
    <s v="2025-08-14T08:00:00Z"/>
    <n v="10.567"/>
    <n v="11"/>
    <x v="1"/>
  </r>
  <r>
    <n v="0.28999999999999998"/>
    <s v="OK"/>
    <d v="2025-08-14T12:00:00"/>
    <s v="2025-08-14T09:00:00Z"/>
    <n v="9.7949999999999999"/>
    <n v="12"/>
    <x v="1"/>
  </r>
  <r>
    <n v="0.23"/>
    <s v="OK"/>
    <d v="2025-08-14T13:00:00"/>
    <s v="2025-08-14T10:00:00Z"/>
    <n v="9.8000000000000007"/>
    <n v="13"/>
    <x v="1"/>
  </r>
  <r>
    <n v="0.23"/>
    <s v="OK"/>
    <d v="2025-08-14T14:00:00"/>
    <s v="2025-08-14T11:00:00Z"/>
    <n v="6.2709999999999999"/>
    <n v="14"/>
    <x v="1"/>
  </r>
  <r>
    <n v="1.64"/>
    <s v="OK"/>
    <d v="2025-08-14T15:00:00"/>
    <s v="2025-08-14T12:00:00Z"/>
    <n v="7.5380000000000003"/>
    <n v="15"/>
    <x v="1"/>
  </r>
  <r>
    <n v="2.91"/>
    <s v="OK"/>
    <d v="2025-08-14T16:00:00"/>
    <s v="2025-08-14T13:00:00Z"/>
    <n v="10.01"/>
    <n v="16"/>
    <x v="1"/>
  </r>
  <r>
    <n v="1.73"/>
    <s v="OK"/>
    <d v="2025-08-14T17:00:00"/>
    <s v="2025-08-14T14:00:00Z"/>
    <n v="12.526999999999999"/>
    <n v="17"/>
    <x v="1"/>
  </r>
  <r>
    <n v="0.57999999999999996"/>
    <s v="OK"/>
    <d v="2025-08-14T18:00:00"/>
    <s v="2025-08-14T15:00:00Z"/>
    <n v="13.15"/>
    <n v="18"/>
    <x v="1"/>
  </r>
  <r>
    <n v="2.69"/>
    <s v="OK"/>
    <d v="2025-08-14T19:00:00"/>
    <s v="2025-08-14T16:00:00Z"/>
    <n v="19.134"/>
    <n v="19"/>
    <x v="1"/>
  </r>
  <r>
    <n v="3.36"/>
    <s v="OK"/>
    <d v="2025-08-14T20:00:00"/>
    <s v="2025-08-14T17:00:00Z"/>
    <n v="20.561"/>
    <n v="20"/>
    <x v="1"/>
  </r>
  <r>
    <n v="0.41"/>
    <s v="OK"/>
    <d v="2025-08-14T21:00:00"/>
    <s v="2025-08-14T18:00:00Z"/>
    <n v="13.14"/>
    <n v="21"/>
    <x v="1"/>
  </r>
  <r>
    <n v="0.39"/>
    <s v="OK"/>
    <d v="2025-08-14T22:00:00"/>
    <s v="2025-08-14T19:00:00Z"/>
    <n v="1.0029999999999999"/>
    <n v="22"/>
    <x v="1"/>
  </r>
  <r>
    <n v="0.21"/>
    <s v="OK"/>
    <d v="2025-08-14T23:00:00"/>
    <s v="2025-08-14T20:00:00Z"/>
    <n v="1E-3"/>
    <n v="23"/>
    <x v="1"/>
  </r>
  <r>
    <n v="0.28999999999999998"/>
    <s v="OK"/>
    <d v="2025-08-15T00:00:00"/>
    <s v="2025-08-14T21:00:00Z"/>
    <n v="-3.0000000000000001E-3"/>
    <n v="0"/>
    <x v="1"/>
  </r>
  <r>
    <n v="0.21"/>
    <s v="OK"/>
    <d v="2025-08-15T01:00:00"/>
    <s v="2025-08-14T22:00:00Z"/>
    <n v="-9.7000000000000003E-2"/>
    <n v="1"/>
    <x v="1"/>
  </r>
  <r>
    <n v="0.23"/>
    <s v="OK"/>
    <d v="2025-08-15T02:00:00"/>
    <s v="2025-08-14T23:00:00Z"/>
    <n v="-0.17199999999999999"/>
    <n v="2"/>
    <x v="1"/>
  </r>
  <r>
    <n v="0.2"/>
    <s v="OK"/>
    <d v="2025-08-15T03:00:00"/>
    <s v="2025-08-15T00:00:00Z"/>
    <n v="-0.5"/>
    <n v="3"/>
    <x v="1"/>
  </r>
  <r>
    <n v="0.22"/>
    <s v="OK"/>
    <d v="2025-08-15T04:00:00"/>
    <s v="2025-08-15T01:00:00Z"/>
    <n v="-0.63200000000000001"/>
    <n v="4"/>
    <x v="1"/>
  </r>
  <r>
    <n v="0.4"/>
    <s v="OK"/>
    <d v="2025-08-15T05:00:00"/>
    <s v="2025-08-15T02:00:00Z"/>
    <n v="-0.248"/>
    <n v="5"/>
    <x v="1"/>
  </r>
  <r>
    <n v="1.24"/>
    <s v="OK"/>
    <d v="2025-08-15T06:00:00"/>
    <s v="2025-08-15T03:00:00Z"/>
    <n v="-1.0999999999999999E-2"/>
    <n v="6"/>
    <x v="1"/>
  </r>
  <r>
    <n v="0.36"/>
    <s v="OK"/>
    <d v="2025-08-15T07:00:00"/>
    <s v="2025-08-15T04:00:00Z"/>
    <n v="0"/>
    <n v="7"/>
    <x v="1"/>
  </r>
  <r>
    <n v="0.32"/>
    <s v="OK"/>
    <d v="2025-08-15T08:00:00"/>
    <s v="2025-08-15T05:00:00Z"/>
    <n v="0.502"/>
    <n v="8"/>
    <x v="1"/>
  </r>
  <r>
    <n v="0.39"/>
    <s v="OK"/>
    <d v="2025-08-15T09:00:00"/>
    <s v="2025-08-15T06:00:00Z"/>
    <n v="5.9169999999999998"/>
    <n v="9"/>
    <x v="1"/>
  </r>
  <r>
    <n v="0.66"/>
    <s v="OK"/>
    <d v="2025-08-15T10:00:00"/>
    <s v="2025-08-15T07:00:00Z"/>
    <n v="2.6040000000000001"/>
    <n v="10"/>
    <x v="1"/>
  </r>
  <r>
    <n v="1.31"/>
    <s v="OK"/>
    <d v="2025-08-15T11:00:00"/>
    <s v="2025-08-15T08:00:00Z"/>
    <n v="0.56599999999999995"/>
    <n v="11"/>
    <x v="1"/>
  </r>
  <r>
    <n v="2.16"/>
    <s v="OK"/>
    <d v="2025-08-15T12:00:00"/>
    <s v="2025-08-15T09:00:00Z"/>
    <n v="0.378"/>
    <n v="12"/>
    <x v="1"/>
  </r>
  <r>
    <n v="1.77"/>
    <s v="OK"/>
    <d v="2025-08-15T13:00:00"/>
    <s v="2025-08-15T10:00:00Z"/>
    <n v="0.13300000000000001"/>
    <n v="13"/>
    <x v="1"/>
  </r>
  <r>
    <n v="1.1100000000000001"/>
    <s v="OK"/>
    <d v="2025-08-15T14:00:00"/>
    <s v="2025-08-15T11:00:00Z"/>
    <n v="7.4999999999999997E-2"/>
    <n v="14"/>
    <x v="1"/>
  </r>
  <r>
    <n v="0.84"/>
    <s v="OK"/>
    <d v="2025-08-15T15:00:00"/>
    <s v="2025-08-15T12:00:00Z"/>
    <n v="1E-3"/>
    <n v="15"/>
    <x v="1"/>
  </r>
  <r>
    <n v="0.37"/>
    <s v="OK"/>
    <d v="2025-08-15T16:00:00"/>
    <s v="2025-08-15T13:00:00Z"/>
    <n v="6.5000000000000002E-2"/>
    <n v="16"/>
    <x v="1"/>
  </r>
  <r>
    <n v="0.97"/>
    <s v="OK"/>
    <d v="2025-08-15T17:00:00"/>
    <s v="2025-08-15T14:00:00Z"/>
    <n v="0"/>
    <n v="17"/>
    <x v="1"/>
  </r>
  <r>
    <n v="1.1499999999999999"/>
    <s v="OK"/>
    <d v="2025-08-15T18:00:00"/>
    <s v="2025-08-15T15:00:00Z"/>
    <n v="-8.3000000000000004E-2"/>
    <n v="18"/>
    <x v="1"/>
  </r>
  <r>
    <n v="0.34"/>
    <s v="OK"/>
    <d v="2025-08-15T19:00:00"/>
    <s v="2025-08-15T16:00:00Z"/>
    <n v="-8.4000000000000005E-2"/>
    <n v="19"/>
    <x v="1"/>
  </r>
  <r>
    <n v="1.3"/>
    <s v="OK"/>
    <d v="2025-08-15T20:00:00"/>
    <s v="2025-08-15T17:00:00Z"/>
    <n v="-0.1"/>
    <n v="20"/>
    <x v="1"/>
  </r>
  <r>
    <n v="3.48"/>
    <s v="OK"/>
    <d v="2025-08-15T21:00:00"/>
    <s v="2025-08-15T18:00:00Z"/>
    <n v="-0.10100000000000001"/>
    <n v="21"/>
    <x v="1"/>
  </r>
  <r>
    <n v="1.1100000000000001"/>
    <s v="OK"/>
    <d v="2025-08-15T22:00:00"/>
    <s v="2025-08-15T19:00:00Z"/>
    <n v="-8.3000000000000004E-2"/>
    <n v="22"/>
    <x v="1"/>
  </r>
  <r>
    <n v="0.96"/>
    <s v="OK"/>
    <d v="2025-08-15T23:00:00"/>
    <s v="2025-08-15T20:00:00Z"/>
    <n v="-0.10100000000000001"/>
    <n v="23"/>
    <x v="1"/>
  </r>
  <r>
    <n v="0.76"/>
    <s v="OK"/>
    <d v="2025-08-16T00:00:00"/>
    <s v="2025-08-15T21:00:00Z"/>
    <n v="-0.24299999999999999"/>
    <n v="0"/>
    <x v="1"/>
  </r>
  <r>
    <n v="0.87"/>
    <s v="OK"/>
    <d v="2025-08-16T01:00:00"/>
    <s v="2025-08-15T22:00:00Z"/>
    <n v="0.3"/>
    <n v="1"/>
    <x v="1"/>
  </r>
  <r>
    <n v="0.72"/>
    <s v="OK"/>
    <d v="2025-08-16T02:00:00"/>
    <s v="2025-08-15T23:00:00Z"/>
    <n v="0.30199999999999999"/>
    <n v="2"/>
    <x v="1"/>
  </r>
  <r>
    <n v="0.59"/>
    <s v="OK"/>
    <d v="2025-08-16T03:00:00"/>
    <s v="2025-08-16T00:00:00Z"/>
    <n v="0.28100000000000003"/>
    <n v="3"/>
    <x v="1"/>
  </r>
  <r>
    <n v="0.33"/>
    <s v="OK"/>
    <d v="2025-08-16T04:00:00"/>
    <s v="2025-08-16T01:00:00Z"/>
    <n v="0.251"/>
    <n v="4"/>
    <x v="1"/>
  </r>
  <r>
    <n v="0.39"/>
    <s v="OK"/>
    <d v="2025-08-16T05:00:00"/>
    <s v="2025-08-16T02:00:00Z"/>
    <n v="0.19"/>
    <n v="5"/>
    <x v="1"/>
  </r>
  <r>
    <n v="0.34"/>
    <s v="OK"/>
    <d v="2025-08-16T06:00:00"/>
    <s v="2025-08-16T03:00:00Z"/>
    <n v="0.28499999999999998"/>
    <n v="6"/>
    <x v="1"/>
  </r>
  <r>
    <n v="0.34"/>
    <s v="OK"/>
    <d v="2025-08-16T07:00:00"/>
    <s v="2025-08-16T04:00:00Z"/>
    <n v="0.34100000000000003"/>
    <n v="7"/>
    <x v="1"/>
  </r>
  <r>
    <n v="0.93"/>
    <s v="OK"/>
    <d v="2025-08-16T08:00:00"/>
    <s v="2025-08-16T05:00:00Z"/>
    <n v="0.35399999999999998"/>
    <n v="8"/>
    <x v="1"/>
  </r>
  <r>
    <n v="0.74"/>
    <s v="OK"/>
    <d v="2025-08-16T09:00:00"/>
    <s v="2025-08-16T06:00:00Z"/>
    <n v="0.34799999999999998"/>
    <n v="9"/>
    <x v="1"/>
  </r>
  <r>
    <n v="1.4"/>
    <s v="OK"/>
    <d v="2025-08-16T10:00:00"/>
    <s v="2025-08-16T07:00:00Z"/>
    <n v="0.34899999999999998"/>
    <n v="10"/>
    <x v="1"/>
  </r>
  <r>
    <n v="0.38"/>
    <s v="OK"/>
    <d v="2025-08-16T11:00:00"/>
    <s v="2025-08-16T08:00:00Z"/>
    <n v="0.441"/>
    <n v="11"/>
    <x v="1"/>
  </r>
  <r>
    <n v="2.79"/>
    <s v="OK"/>
    <d v="2025-08-16T12:00:00"/>
    <s v="2025-08-16T09:00:00Z"/>
    <n v="0.34399999999999997"/>
    <n v="12"/>
    <x v="1"/>
  </r>
  <r>
    <n v="0.49"/>
    <s v="OK"/>
    <d v="2025-08-16T13:00:00"/>
    <s v="2025-08-16T10:00:00Z"/>
    <n v="7.8E-2"/>
    <n v="13"/>
    <x v="1"/>
  </r>
  <r>
    <n v="0.49"/>
    <s v="OK"/>
    <d v="2025-08-16T14:00:00"/>
    <s v="2025-08-16T11:00:00Z"/>
    <n v="1E-3"/>
    <n v="14"/>
    <x v="1"/>
  </r>
  <r>
    <n v="0.35"/>
    <s v="OK"/>
    <d v="2025-08-16T15:00:00"/>
    <s v="2025-08-16T12:00:00Z"/>
    <n v="8.9999999999999993E-3"/>
    <n v="15"/>
    <x v="1"/>
  </r>
  <r>
    <n v="0.31"/>
    <s v="OK"/>
    <d v="2025-08-16T16:00:00"/>
    <s v="2025-08-16T13:00:00Z"/>
    <n v="6.5000000000000002E-2"/>
    <n v="16"/>
    <x v="1"/>
  </r>
  <r>
    <n v="0.26"/>
    <s v="OK"/>
    <d v="2025-08-16T17:00:00"/>
    <s v="2025-08-16T14:00:00Z"/>
    <n v="0.376"/>
    <n v="17"/>
    <x v="1"/>
  </r>
  <r>
    <n v="0.28999999999999998"/>
    <s v="OK"/>
    <d v="2025-08-16T18:00:00"/>
    <s v="2025-08-16T15:00:00Z"/>
    <n v="1.004"/>
    <n v="18"/>
    <x v="1"/>
  </r>
  <r>
    <n v="0.22"/>
    <s v="OK"/>
    <d v="2025-08-16T19:00:00"/>
    <s v="2025-08-16T16:00:00Z"/>
    <n v="2.6139999999999999"/>
    <n v="19"/>
    <x v="1"/>
  </r>
  <r>
    <n v="0.43"/>
    <s v="OK"/>
    <d v="2025-08-16T20:00:00"/>
    <s v="2025-08-16T17:00:00Z"/>
    <n v="1.0029999999999999"/>
    <n v="20"/>
    <x v="1"/>
  </r>
  <r>
    <n v="2.06"/>
    <s v="OK"/>
    <d v="2025-08-16T21:00:00"/>
    <s v="2025-08-16T18:00:00Z"/>
    <n v="0.36599999999999999"/>
    <n v="21"/>
    <x v="1"/>
  </r>
  <r>
    <n v="2.38"/>
    <s v="OK"/>
    <d v="2025-08-16T22:00:00"/>
    <s v="2025-08-16T19:00:00Z"/>
    <n v="0.39200000000000002"/>
    <n v="22"/>
    <x v="1"/>
  </r>
  <r>
    <n v="1.1599999999999999"/>
    <s v="OK"/>
    <d v="2025-08-16T23:00:00"/>
    <s v="2025-08-16T20:00:00Z"/>
    <n v="0.33600000000000002"/>
    <n v="23"/>
    <x v="1"/>
  </r>
  <r>
    <n v="0.24"/>
    <s v="OK"/>
    <d v="2025-08-17T00:00:00"/>
    <s v="2025-08-16T21:00:00Z"/>
    <n v="0.28699999999999998"/>
    <n v="0"/>
    <x v="1"/>
  </r>
  <r>
    <n v="0.25"/>
    <s v="OK"/>
    <d v="2025-08-17T01:00:00"/>
    <s v="2025-08-16T22:00:00Z"/>
    <n v="0.158"/>
    <n v="1"/>
    <x v="1"/>
  </r>
  <r>
    <n v="0.22"/>
    <s v="OK"/>
    <d v="2025-08-17T02:00:00"/>
    <s v="2025-08-16T23:00:00Z"/>
    <n v="5.5E-2"/>
    <n v="2"/>
    <x v="1"/>
  </r>
  <r>
    <n v="0.26"/>
    <s v="OK"/>
    <d v="2025-08-17T03:00:00"/>
    <s v="2025-08-17T00:00:00Z"/>
    <n v="6.0000000000000001E-3"/>
    <n v="3"/>
    <x v="1"/>
  </r>
  <r>
    <n v="0.24"/>
    <s v="OK"/>
    <d v="2025-08-17T04:00:00"/>
    <s v="2025-08-17T01:00:00Z"/>
    <n v="3.0000000000000001E-3"/>
    <n v="4"/>
    <x v="1"/>
  </r>
  <r>
    <n v="0.31"/>
    <s v="OK"/>
    <d v="2025-08-17T05:00:00"/>
    <s v="2025-08-17T02:00:00Z"/>
    <n v="0"/>
    <n v="5"/>
    <x v="1"/>
  </r>
  <r>
    <n v="0.27"/>
    <s v="OK"/>
    <d v="2025-08-17T06:00:00"/>
    <s v="2025-08-17T03:00:00Z"/>
    <n v="0.255"/>
    <n v="6"/>
    <x v="1"/>
  </r>
  <r>
    <n v="0.2"/>
    <s v="OK"/>
    <d v="2025-08-17T07:00:00"/>
    <s v="2025-08-17T04:00:00Z"/>
    <n v="0.36599999999999999"/>
    <n v="7"/>
    <x v="1"/>
  </r>
  <r>
    <n v="0.25"/>
    <s v="OK"/>
    <d v="2025-08-17T08:00:00"/>
    <s v="2025-08-17T05:00:00Z"/>
    <n v="0.375"/>
    <n v="8"/>
    <x v="1"/>
  </r>
  <r>
    <n v="0.52"/>
    <s v="OK"/>
    <d v="2025-08-17T09:00:00"/>
    <s v="2025-08-17T06:00:00Z"/>
    <n v="0.44700000000000001"/>
    <n v="9"/>
    <x v="1"/>
  </r>
  <r>
    <n v="1.46"/>
    <s v="OK"/>
    <d v="2025-08-17T10:00:00"/>
    <s v="2025-08-17T07:00:00Z"/>
    <n v="0.39300000000000002"/>
    <n v="10"/>
    <x v="1"/>
  </r>
  <r>
    <n v="0.47"/>
    <s v="OK"/>
    <d v="2025-08-17T11:00:00"/>
    <s v="2025-08-17T08:00:00Z"/>
    <n v="0.28100000000000003"/>
    <n v="11"/>
    <x v="1"/>
  </r>
  <r>
    <n v="0.31"/>
    <s v="OK"/>
    <d v="2025-08-17T12:00:00"/>
    <s v="2025-08-17T09:00:00Z"/>
    <n v="0.20100000000000001"/>
    <n v="12"/>
    <x v="1"/>
  </r>
  <r>
    <n v="0.61"/>
    <s v="OK"/>
    <d v="2025-08-17T13:00:00"/>
    <s v="2025-08-17T10:00:00Z"/>
    <n v="6.4000000000000001E-2"/>
    <n v="13"/>
    <x v="1"/>
  </r>
  <r>
    <n v="3.02"/>
    <s v="OK"/>
    <d v="2025-08-17T14:00:00"/>
    <s v="2025-08-17T11:00:00Z"/>
    <n v="2.8000000000000001E-2"/>
    <n v="14"/>
    <x v="1"/>
  </r>
  <r>
    <n v="3.17"/>
    <s v="OK"/>
    <d v="2025-08-17T15:00:00"/>
    <s v="2025-08-17T12:00:00Z"/>
    <n v="0.158"/>
    <n v="15"/>
    <x v="1"/>
  </r>
  <r>
    <n v="1.27"/>
    <s v="OK"/>
    <d v="2025-08-17T16:00:00"/>
    <s v="2025-08-17T13:00:00Z"/>
    <n v="0.30499999999999999"/>
    <n v="16"/>
    <x v="1"/>
  </r>
  <r>
    <n v="0.25"/>
    <s v="OK"/>
    <d v="2025-08-17T17:00:00"/>
    <s v="2025-08-17T14:00:00Z"/>
    <n v="0.626"/>
    <n v="17"/>
    <x v="1"/>
  </r>
  <r>
    <n v="0.37"/>
    <s v="OK"/>
    <d v="2025-08-17T18:00:00"/>
    <s v="2025-08-17T15:00:00Z"/>
    <n v="0.69399999999999995"/>
    <n v="18"/>
    <x v="1"/>
  </r>
  <r>
    <n v="1"/>
    <s v="OK"/>
    <d v="2025-08-17T19:00:00"/>
    <s v="2025-08-17T16:00:00Z"/>
    <n v="0.76400000000000001"/>
    <n v="19"/>
    <x v="1"/>
  </r>
  <r>
    <n v="3.47"/>
    <s v="OK"/>
    <d v="2025-08-17T20:00:00"/>
    <s v="2025-08-17T17:00:00Z"/>
    <n v="0.83"/>
    <n v="20"/>
    <x v="1"/>
  </r>
  <r>
    <n v="0.57999999999999996"/>
    <s v="OK"/>
    <d v="2025-08-17T21:00:00"/>
    <s v="2025-08-17T18:00:00Z"/>
    <n v="0.82"/>
    <n v="21"/>
    <x v="1"/>
  </r>
  <r>
    <n v="0.24"/>
    <s v="OK"/>
    <d v="2025-08-17T22:00:00"/>
    <s v="2025-08-17T19:00:00Z"/>
    <n v="0.77800000000000002"/>
    <n v="22"/>
    <x v="1"/>
  </r>
  <r>
    <n v="0.23"/>
    <s v="OK"/>
    <d v="2025-08-17T23:00:00"/>
    <s v="2025-08-17T20:00:00Z"/>
    <n v="0.74299999999999999"/>
    <n v="23"/>
    <x v="1"/>
  </r>
  <r>
    <n v="0.2"/>
    <s v="OK"/>
    <d v="2025-08-18T00:00:00"/>
    <s v="2025-08-17T21:00:00Z"/>
    <n v="0.72799999999999998"/>
    <n v="0"/>
    <x v="1"/>
  </r>
  <r>
    <n v="0.26"/>
    <s v="OK"/>
    <d v="2025-08-18T01:00:00"/>
    <s v="2025-08-17T22:00:00Z"/>
    <n v="0.68300000000000005"/>
    <n v="1"/>
    <x v="1"/>
  </r>
  <r>
    <n v="0.18"/>
    <s v="OK"/>
    <d v="2025-08-18T02:00:00"/>
    <s v="2025-08-17T23:00:00Z"/>
    <n v="0.69"/>
    <n v="2"/>
    <x v="1"/>
  </r>
  <r>
    <n v="0.26"/>
    <s v="OK"/>
    <d v="2025-08-18T03:00:00"/>
    <s v="2025-08-18T00:00:00Z"/>
    <n v="0.70499999999999996"/>
    <n v="3"/>
    <x v="1"/>
  </r>
  <r>
    <n v="0.18"/>
    <s v="OK"/>
    <d v="2025-08-18T04:00:00"/>
    <s v="2025-08-18T01:00:00Z"/>
    <n v="0.74299999999999999"/>
    <n v="4"/>
    <x v="1"/>
  </r>
  <r>
    <n v="0.38"/>
    <s v="OK"/>
    <d v="2025-08-18T05:00:00"/>
    <s v="2025-08-18T02:00:00Z"/>
    <n v="4.3929999999999998"/>
    <n v="5"/>
    <x v="1"/>
  </r>
  <r>
    <n v="2"/>
    <s v="OK"/>
    <d v="2025-08-18T06:00:00"/>
    <s v="2025-08-18T03:00:00Z"/>
    <n v="12.43"/>
    <n v="6"/>
    <x v="1"/>
  </r>
  <r>
    <n v="0.38"/>
    <s v="OK"/>
    <d v="2025-08-18T07:00:00"/>
    <s v="2025-08-18T04:00:00Z"/>
    <n v="20.456"/>
    <n v="7"/>
    <x v="1"/>
  </r>
  <r>
    <n v="0.25"/>
    <s v="OK"/>
    <d v="2025-08-18T08:00:00"/>
    <s v="2025-08-18T05:00:00Z"/>
    <n v="22.091000000000001"/>
    <n v="8"/>
    <x v="1"/>
  </r>
  <r>
    <n v="0.4"/>
    <s v="OK"/>
    <d v="2025-08-18T09:00:00"/>
    <s v="2025-08-18T06:00:00Z"/>
    <n v="21.106999999999999"/>
    <n v="9"/>
    <x v="1"/>
  </r>
  <r>
    <n v="0.36"/>
    <s v="OK"/>
    <d v="2025-08-18T10:00:00"/>
    <s v="2025-08-18T07:00:00Z"/>
    <n v="15.327"/>
    <n v="10"/>
    <x v="1"/>
  </r>
  <r>
    <n v="0.26"/>
    <s v="OK"/>
    <d v="2025-08-18T11:00:00"/>
    <s v="2025-08-18T08:00:00Z"/>
    <n v="13.715"/>
    <n v="11"/>
    <x v="1"/>
  </r>
  <r>
    <n v="0.42"/>
    <s v="OK"/>
    <d v="2025-08-18T12:00:00"/>
    <s v="2025-08-18T09:00:00Z"/>
    <n v="13.531000000000001"/>
    <n v="12"/>
    <x v="1"/>
  </r>
  <r>
    <n v="0.25"/>
    <s v="OK"/>
    <d v="2025-08-18T13:00:00"/>
    <s v="2025-08-18T10:00:00Z"/>
    <n v="13.146000000000001"/>
    <n v="13"/>
    <x v="1"/>
  </r>
  <r>
    <n v="0.28999999999999998"/>
    <s v="OK"/>
    <d v="2025-08-18T14:00:00"/>
    <s v="2025-08-18T11:00:00Z"/>
    <n v="10.039999999999999"/>
    <n v="14"/>
    <x v="1"/>
  </r>
  <r>
    <n v="1.88"/>
    <s v="OK"/>
    <d v="2025-08-18T15:00:00"/>
    <s v="2025-08-18T12:00:00Z"/>
    <n v="8.1069999999999993"/>
    <n v="15"/>
    <x v="1"/>
  </r>
  <r>
    <n v="0.51"/>
    <s v="OK"/>
    <d v="2025-08-18T16:00:00"/>
    <s v="2025-08-18T13:00:00Z"/>
    <n v="7.8789999999999996"/>
    <n v="16"/>
    <x v="1"/>
  </r>
  <r>
    <n v="0.45"/>
    <s v="OK"/>
    <d v="2025-08-18T17:00:00"/>
    <s v="2025-08-18T14:00:00Z"/>
    <n v="9.8279999999999994"/>
    <n v="17"/>
    <x v="1"/>
  </r>
  <r>
    <n v="0.57999999999999996"/>
    <s v="OK"/>
    <d v="2025-08-18T18:00:00"/>
    <s v="2025-08-18T15:00:00Z"/>
    <n v="11.144"/>
    <n v="18"/>
    <x v="1"/>
  </r>
  <r>
    <n v="2.4300000000000002"/>
    <s v="OK"/>
    <d v="2025-08-18T19:00:00"/>
    <s v="2025-08-18T16:00:00Z"/>
    <n v="12.058"/>
    <n v="19"/>
    <x v="1"/>
  </r>
  <r>
    <n v="1.1299999999999999"/>
    <s v="OK"/>
    <d v="2025-08-18T20:00:00"/>
    <s v="2025-08-18T17:00:00Z"/>
    <n v="9.6530000000000005"/>
    <n v="20"/>
    <x v="1"/>
  </r>
  <r>
    <n v="0.66"/>
    <s v="OK"/>
    <d v="2025-08-18T21:00:00"/>
    <s v="2025-08-18T18:00:00Z"/>
    <n v="4.5190000000000001"/>
    <n v="21"/>
    <x v="1"/>
  </r>
  <r>
    <n v="1.96"/>
    <s v="OK"/>
    <d v="2025-08-18T22:00:00"/>
    <s v="2025-08-18T19:00:00Z"/>
    <n v="2.3039999999999998"/>
    <n v="22"/>
    <x v="1"/>
  </r>
  <r>
    <n v="0.27"/>
    <s v="OK"/>
    <d v="2025-08-18T23:00:00"/>
    <s v="2025-08-18T20:00:00Z"/>
    <n v="0.54500000000000004"/>
    <n v="23"/>
    <x v="1"/>
  </r>
  <r>
    <n v="0.24"/>
    <s v="OK"/>
    <d v="2025-08-19T00:00:00"/>
    <s v="2025-08-18T21:00:00Z"/>
    <n v="0.26600000000000001"/>
    <n v="0"/>
    <x v="1"/>
  </r>
  <r>
    <n v="0.2"/>
    <s v="OK"/>
    <d v="2025-08-19T01:00:00"/>
    <s v="2025-08-18T22:00:00Z"/>
    <n v="0.20599999999999999"/>
    <n v="1"/>
    <x v="1"/>
  </r>
  <r>
    <n v="0.25"/>
    <s v="OK"/>
    <d v="2025-08-19T02:00:00"/>
    <s v="2025-08-18T23:00:00Z"/>
    <n v="0.157"/>
    <n v="2"/>
    <x v="1"/>
  </r>
  <r>
    <n v="0.18"/>
    <s v="OK"/>
    <d v="2025-08-19T03:00:00"/>
    <s v="2025-08-19T00:00:00Z"/>
    <n v="4.1000000000000002E-2"/>
    <n v="3"/>
    <x v="1"/>
  </r>
  <r>
    <n v="0.33"/>
    <s v="OK"/>
    <d v="2025-08-19T04:00:00"/>
    <s v="2025-08-19T01:00:00Z"/>
    <n v="2.1000000000000001E-2"/>
    <n v="4"/>
    <x v="1"/>
  </r>
  <r>
    <n v="0.16"/>
    <s v="OK"/>
    <d v="2025-08-19T05:00:00"/>
    <s v="2025-08-19T02:00:00Z"/>
    <n v="3.3000000000000002E-2"/>
    <n v="5"/>
    <x v="1"/>
  </r>
  <r>
    <n v="0.39"/>
    <s v="OK"/>
    <d v="2025-08-19T06:00:00"/>
    <s v="2025-08-19T03:00:00Z"/>
    <n v="0.23"/>
    <n v="6"/>
    <x v="1"/>
  </r>
  <r>
    <n v="0.37"/>
    <s v="OK"/>
    <d v="2025-08-19T07:00:00"/>
    <s v="2025-08-19T04:00:00Z"/>
    <n v="0.58199999999999996"/>
    <n v="7"/>
    <x v="1"/>
  </r>
  <r>
    <n v="0.36"/>
    <s v="OK"/>
    <d v="2025-08-19T08:00:00"/>
    <s v="2025-08-19T05:00:00Z"/>
    <n v="1.7290000000000001"/>
    <n v="8"/>
    <x v="1"/>
  </r>
  <r>
    <n v="1.99"/>
    <s v="OK"/>
    <d v="2025-08-19T09:00:00"/>
    <s v="2025-08-19T06:00:00Z"/>
    <n v="0.77300000000000002"/>
    <n v="9"/>
    <x v="1"/>
  </r>
  <r>
    <n v="0.48"/>
    <s v="OK"/>
    <d v="2025-08-19T10:00:00"/>
    <s v="2025-08-19T07:00:00Z"/>
    <n v="0.501"/>
    <n v="10"/>
    <x v="1"/>
  </r>
  <r>
    <n v="0.53"/>
    <s v="OK"/>
    <d v="2025-08-19T11:00:00"/>
    <s v="2025-08-19T08:00:00Z"/>
    <n v="0.46800000000000003"/>
    <n v="11"/>
    <x v="1"/>
  </r>
  <r>
    <n v="0.47"/>
    <s v="OK"/>
    <d v="2025-08-19T12:00:00"/>
    <s v="2025-08-19T09:00:00Z"/>
    <n v="0.627"/>
    <n v="12"/>
    <x v="1"/>
  </r>
  <r>
    <n v="0.48"/>
    <s v="OK"/>
    <d v="2025-08-19T13:00:00"/>
    <s v="2025-08-19T10:00:00Z"/>
    <n v="0.74299999999999999"/>
    <n v="13"/>
    <x v="1"/>
  </r>
  <r>
    <n v="0.39"/>
    <s v="OK"/>
    <d v="2025-08-19T14:00:00"/>
    <s v="2025-08-19T11:00:00Z"/>
    <n v="0.63600000000000001"/>
    <n v="14"/>
    <x v="1"/>
  </r>
  <r>
    <n v="0.41"/>
    <s v="OK"/>
    <d v="2025-08-19T15:00:00"/>
    <s v="2025-08-19T12:00:00Z"/>
    <n v="0.75900000000000001"/>
    <n v="15"/>
    <x v="1"/>
  </r>
  <r>
    <n v="0.49"/>
    <s v="OK"/>
    <d v="2025-08-19T16:00:00"/>
    <s v="2025-08-19T13:00:00Z"/>
    <n v="0.71899999999999997"/>
    <n v="16"/>
    <x v="1"/>
  </r>
  <r>
    <n v="0.48"/>
    <s v="OK"/>
    <d v="2025-08-19T17:00:00"/>
    <s v="2025-08-19T14:00:00Z"/>
    <n v="0.56599999999999995"/>
    <n v="17"/>
    <x v="1"/>
  </r>
  <r>
    <n v="0.44"/>
    <s v="OK"/>
    <d v="2025-08-19T18:00:00"/>
    <s v="2025-08-19T15:00:00Z"/>
    <n v="1.359"/>
    <n v="18"/>
    <x v="1"/>
  </r>
  <r>
    <n v="1.77"/>
    <s v="OK"/>
    <d v="2025-08-19T19:00:00"/>
    <s v="2025-08-19T16:00:00Z"/>
    <n v="8.6010000000000009"/>
    <n v="19"/>
    <x v="1"/>
  </r>
  <r>
    <n v="3.53"/>
    <s v="OK"/>
    <d v="2025-08-19T20:00:00"/>
    <s v="2025-08-19T17:00:00Z"/>
    <n v="8.7799999999999994"/>
    <n v="20"/>
    <x v="1"/>
  </r>
  <r>
    <n v="0.51"/>
    <s v="OK"/>
    <d v="2025-08-19T21:00:00"/>
    <s v="2025-08-19T18:00:00Z"/>
    <n v="8.2919999999999998"/>
    <n v="21"/>
    <x v="1"/>
  </r>
  <r>
    <n v="0.25"/>
    <s v="OK"/>
    <d v="2025-08-19T22:00:00"/>
    <s v="2025-08-19T19:00:00Z"/>
    <n v="8.75"/>
    <n v="22"/>
    <x v="1"/>
  </r>
  <r>
    <n v="0.33"/>
    <s v="OK"/>
    <d v="2025-08-19T23:00:00"/>
    <s v="2025-08-19T20:00:00Z"/>
    <n v="5.9249999999999998"/>
    <n v="23"/>
    <x v="1"/>
  </r>
  <r>
    <n v="0.24"/>
    <s v="OK"/>
    <d v="2025-08-20T00:00:00"/>
    <s v="2025-08-19T21:00:00Z"/>
    <n v="0.46400000000000002"/>
    <n v="0"/>
    <x v="1"/>
  </r>
  <r>
    <n v="0.31"/>
    <s v="OK"/>
    <d v="2025-08-20T01:00:00"/>
    <s v="2025-08-19T22:00:00Z"/>
    <n v="0.40899999999999997"/>
    <n v="1"/>
    <x v="1"/>
  </r>
  <r>
    <n v="0.19"/>
    <s v="OK"/>
    <d v="2025-08-20T02:00:00"/>
    <s v="2025-08-19T23:00:00Z"/>
    <n v="0.376"/>
    <n v="2"/>
    <x v="1"/>
  </r>
  <r>
    <n v="0.35"/>
    <s v="OK"/>
    <d v="2025-08-20T03:00:00"/>
    <s v="2025-08-20T00:00:00Z"/>
    <n v="0.34499999999999997"/>
    <n v="3"/>
    <x v="1"/>
  </r>
  <r>
    <n v="0.26"/>
    <s v="OK"/>
    <d v="2025-08-20T04:00:00"/>
    <s v="2025-08-20T01:00:00Z"/>
    <n v="0.375"/>
    <n v="4"/>
    <x v="1"/>
  </r>
  <r>
    <n v="0.23"/>
    <s v="OK"/>
    <d v="2025-08-20T05:00:00"/>
    <s v="2025-08-20T02:00:00Z"/>
    <n v="0.40500000000000003"/>
    <n v="5"/>
    <x v="1"/>
  </r>
  <r>
    <n v="0.38"/>
    <s v="OK"/>
    <d v="2025-08-20T06:00:00"/>
    <s v="2025-08-20T03:00:00Z"/>
    <n v="0.49399999999999999"/>
    <n v="6"/>
    <x v="1"/>
  </r>
  <r>
    <n v="1.92"/>
    <s v="OK"/>
    <d v="2025-08-20T07:00:00"/>
    <s v="2025-08-20T04:00:00Z"/>
    <n v="4.0170000000000003"/>
    <n v="7"/>
    <x v="1"/>
  </r>
  <r>
    <n v="0.44"/>
    <s v="OK"/>
    <d v="2025-08-20T08:00:00"/>
    <s v="2025-08-20T05:00:00Z"/>
    <n v="7.806"/>
    <n v="8"/>
    <x v="1"/>
  </r>
  <r>
    <n v="0.37"/>
    <s v="OK"/>
    <d v="2025-08-20T09:00:00"/>
    <s v="2025-08-20T06:00:00Z"/>
    <n v="10.039"/>
    <n v="9"/>
    <x v="1"/>
  </r>
  <r>
    <n v="0.39"/>
    <s v="OK"/>
    <d v="2025-08-20T10:00:00"/>
    <s v="2025-08-20T07:00:00Z"/>
    <n v="8.6809999999999992"/>
    <n v="10"/>
    <x v="1"/>
  </r>
  <r>
    <n v="0.4"/>
    <s v="OK"/>
    <d v="2025-08-20T11:00:00"/>
    <s v="2025-08-20T08:00:00Z"/>
    <n v="2.6890000000000001"/>
    <n v="11"/>
    <x v="1"/>
  </r>
  <r>
    <n v="0.66"/>
    <s v="OK"/>
    <d v="2025-08-20T12:00:00"/>
    <s v="2025-08-20T09:00:00Z"/>
    <n v="3.137"/>
    <n v="12"/>
    <x v="1"/>
  </r>
  <r>
    <n v="1.03"/>
    <s v="OK"/>
    <d v="2025-08-20T13:00:00"/>
    <s v="2025-08-20T10:00:00Z"/>
    <n v="2.2429999999999999"/>
    <n v="13"/>
    <x v="1"/>
  </r>
  <r>
    <n v="0.41"/>
    <s v="OK"/>
    <d v="2025-08-20T14:00:00"/>
    <s v="2025-08-20T11:00:00Z"/>
    <n v="2.395"/>
    <n v="14"/>
    <x v="1"/>
  </r>
  <r>
    <n v="2.64"/>
    <s v="OK"/>
    <d v="2025-08-20T15:00:00"/>
    <s v="2025-08-20T12:00:00Z"/>
    <n v="2.4940000000000002"/>
    <n v="15"/>
    <x v="1"/>
  </r>
  <r>
    <n v="0.49"/>
    <s v="OK"/>
    <d v="2025-08-20T16:00:00"/>
    <s v="2025-08-20T13:00:00Z"/>
    <n v="4.7080000000000002"/>
    <n v="16"/>
    <x v="1"/>
  </r>
  <r>
    <n v="0.35"/>
    <s v="OK"/>
    <d v="2025-08-20T17:00:00"/>
    <s v="2025-08-20T14:00:00Z"/>
    <n v="9.82"/>
    <n v="17"/>
    <x v="1"/>
  </r>
  <r>
    <n v="0.31"/>
    <s v="OK"/>
    <d v="2025-08-20T18:00:00"/>
    <s v="2025-08-20T15:00:00Z"/>
    <n v="10.615"/>
    <n v="18"/>
    <x v="1"/>
  </r>
  <r>
    <n v="0.4"/>
    <s v="OK"/>
    <d v="2025-08-20T19:00:00"/>
    <s v="2025-08-20T16:00:00Z"/>
    <n v="12.627000000000001"/>
    <n v="19"/>
    <x v="1"/>
  </r>
  <r>
    <n v="3.19"/>
    <s v="OK"/>
    <d v="2025-08-20T20:00:00"/>
    <s v="2025-08-20T17:00:00Z"/>
    <n v="13.573"/>
    <n v="20"/>
    <x v="1"/>
  </r>
  <r>
    <n v="3.19"/>
    <s v="OK"/>
    <d v="2025-08-20T21:00:00"/>
    <s v="2025-08-20T18:00:00Z"/>
    <n v="11.941000000000001"/>
    <n v="21"/>
    <x v="1"/>
  </r>
  <r>
    <n v="0.44"/>
    <s v="OK"/>
    <d v="2025-08-20T22:00:00"/>
    <s v="2025-08-20T19:00:00Z"/>
    <n v="12.204000000000001"/>
    <n v="22"/>
    <x v="1"/>
  </r>
  <r>
    <n v="0.27"/>
    <s v="OK"/>
    <d v="2025-08-20T23:00:00"/>
    <s v="2025-08-20T20:00:00Z"/>
    <n v="9.0079999999999991"/>
    <n v="23"/>
    <x v="1"/>
  </r>
  <r>
    <n v="0.21"/>
    <s v="OK"/>
    <d v="2025-08-21T00:00:00"/>
    <s v="2025-08-20T21:00:00Z"/>
    <n v="3.8980000000000001"/>
    <n v="0"/>
    <x v="1"/>
  </r>
  <r>
    <n v="0.18"/>
    <s v="OK"/>
    <d v="2025-08-21T01:00:00"/>
    <s v="2025-08-20T22:00:00Z"/>
    <n v="9.8559999999999999"/>
    <n v="1"/>
    <x v="1"/>
  </r>
  <r>
    <n v="0.31"/>
    <s v="OK"/>
    <d v="2025-08-21T02:00:00"/>
    <s v="2025-08-20T23:00:00Z"/>
    <n v="8.1059999999999999"/>
    <n v="2"/>
    <x v="1"/>
  </r>
  <r>
    <n v="0.24"/>
    <s v="OK"/>
    <d v="2025-08-21T03:00:00"/>
    <s v="2025-08-21T00:00:00Z"/>
    <n v="8.0229999999999997"/>
    <n v="3"/>
    <x v="1"/>
  </r>
  <r>
    <n v="0.27"/>
    <s v="OK"/>
    <d v="2025-08-21T04:00:00"/>
    <s v="2025-08-21T01:00:00Z"/>
    <n v="7.8070000000000004"/>
    <n v="4"/>
    <x v="1"/>
  </r>
  <r>
    <n v="0.38"/>
    <s v="OK"/>
    <d v="2025-08-21T05:00:00"/>
    <s v="2025-08-21T02:00:00Z"/>
    <n v="8.4309999999999992"/>
    <n v="5"/>
    <x v="1"/>
  </r>
  <r>
    <n v="1.73"/>
    <s v="OK"/>
    <d v="2025-08-21T06:00:00"/>
    <s v="2025-08-21T03:00:00Z"/>
    <n v="18.28"/>
    <n v="6"/>
    <x v="1"/>
  </r>
  <r>
    <n v="0.49"/>
    <s v="OK"/>
    <d v="2025-08-21T07:00:00"/>
    <s v="2025-08-21T04:00:00Z"/>
    <n v="20.812000000000001"/>
    <n v="7"/>
    <x v="1"/>
  </r>
  <r>
    <n v="0.46"/>
    <s v="OK"/>
    <d v="2025-08-21T08:00:00"/>
    <s v="2025-08-21T05:00:00Z"/>
    <n v="27.87"/>
    <n v="8"/>
    <x v="1"/>
  </r>
  <r>
    <n v="0.46"/>
    <s v="OK"/>
    <d v="2025-08-21T09:00:00"/>
    <s v="2025-08-21T06:00:00Z"/>
    <n v="28.111999999999998"/>
    <n v="9"/>
    <x v="1"/>
  </r>
  <r>
    <n v="0.32"/>
    <s v="OK"/>
    <d v="2025-08-21T10:00:00"/>
    <s v="2025-08-21T07:00:00Z"/>
    <n v="20.346"/>
    <n v="10"/>
    <x v="1"/>
  </r>
  <r>
    <n v="0.35"/>
    <s v="OK"/>
    <d v="2025-08-21T11:00:00"/>
    <s v="2025-08-21T08:00:00Z"/>
    <n v="18.824000000000002"/>
    <n v="11"/>
    <x v="1"/>
  </r>
  <r>
    <n v="0.36"/>
    <s v="OK"/>
    <d v="2025-08-21T12:00:00"/>
    <s v="2025-08-21T09:00:00Z"/>
    <n v="14.228999999999999"/>
    <n v="12"/>
    <x v="1"/>
  </r>
  <r>
    <n v="0.28999999999999998"/>
    <s v="OK"/>
    <d v="2025-08-21T13:00:00"/>
    <s v="2025-08-21T10:00:00Z"/>
    <n v="14.74"/>
    <n v="13"/>
    <x v="1"/>
  </r>
  <r>
    <n v="0.32"/>
    <s v="OK"/>
    <d v="2025-08-21T14:00:00"/>
    <s v="2025-08-21T11:00:00Z"/>
    <n v="15.483000000000001"/>
    <n v="14"/>
    <x v="1"/>
  </r>
  <r>
    <n v="0.27"/>
    <s v="OK"/>
    <d v="2025-08-21T15:00:00"/>
    <s v="2025-08-21T12:00:00Z"/>
    <n v="14.391"/>
    <n v="15"/>
    <x v="1"/>
  </r>
  <r>
    <n v="0.36"/>
    <s v="OK"/>
    <d v="2025-08-21T16:00:00"/>
    <s v="2025-08-21T13:00:00Z"/>
    <n v="14.5"/>
    <n v="16"/>
    <x v="1"/>
  </r>
  <r>
    <n v="1.59"/>
    <s v="OK"/>
    <d v="2025-08-21T17:00:00"/>
    <s v="2025-08-21T14:00:00Z"/>
    <n v="20.026"/>
    <n v="17"/>
    <x v="1"/>
  </r>
  <r>
    <n v="0.34"/>
    <s v="OK"/>
    <d v="2025-08-21T18:00:00"/>
    <s v="2025-08-21T15:00:00Z"/>
    <n v="24.164999999999999"/>
    <n v="18"/>
    <x v="1"/>
  </r>
  <r>
    <n v="0.28999999999999998"/>
    <s v="OK"/>
    <d v="2025-08-21T19:00:00"/>
    <s v="2025-08-21T16:00:00Z"/>
    <n v="33.884999999999998"/>
    <n v="19"/>
    <x v="1"/>
  </r>
  <r>
    <n v="0.41"/>
    <s v="OK"/>
    <d v="2025-08-21T20:00:00"/>
    <s v="2025-08-21T17:00:00Z"/>
    <n v="31.364000000000001"/>
    <n v="20"/>
    <x v="1"/>
  </r>
  <r>
    <n v="2.99"/>
    <s v="OK"/>
    <d v="2025-08-21T21:00:00"/>
    <s v="2025-08-21T18:00:00Z"/>
    <n v="22.585000000000001"/>
    <n v="21"/>
    <x v="1"/>
  </r>
  <r>
    <n v="0.92"/>
    <s v="OK"/>
    <d v="2025-08-21T22:00:00"/>
    <s v="2025-08-21T19:00:00Z"/>
    <n v="23.498999999999999"/>
    <n v="22"/>
    <x v="1"/>
  </r>
  <r>
    <n v="0.37"/>
    <s v="OK"/>
    <d v="2025-08-21T23:00:00"/>
    <s v="2025-08-21T20:00:00Z"/>
    <n v="16.649000000000001"/>
    <n v="23"/>
    <x v="1"/>
  </r>
  <r>
    <n v="0.33"/>
    <s v="OK"/>
    <d v="2025-08-22T00:00:00"/>
    <s v="2025-08-21T21:00:00Z"/>
    <n v="12.763"/>
    <n v="0"/>
    <x v="1"/>
  </r>
  <r>
    <n v="0.35"/>
    <s v="OK"/>
    <d v="2025-08-22T01:00:00"/>
    <s v="2025-08-21T22:00:00Z"/>
    <n v="12.555"/>
    <n v="1"/>
    <x v="1"/>
  </r>
  <r>
    <n v="0.31"/>
    <s v="OK"/>
    <d v="2025-08-22T02:00:00"/>
    <s v="2025-08-21T23:00:00Z"/>
    <n v="10.449"/>
    <n v="2"/>
    <x v="1"/>
  </r>
  <r>
    <n v="0.28999999999999998"/>
    <s v="OK"/>
    <d v="2025-08-22T03:00:00"/>
    <s v="2025-08-22T00:00:00Z"/>
    <n v="10.037000000000001"/>
    <n v="3"/>
    <x v="1"/>
  </r>
  <r>
    <n v="0.32"/>
    <s v="OK"/>
    <d v="2025-08-22T04:00:00"/>
    <s v="2025-08-22T01:00:00Z"/>
    <n v="9.5820000000000007"/>
    <n v="4"/>
    <x v="1"/>
  </r>
  <r>
    <n v="0.32"/>
    <s v="OK"/>
    <d v="2025-08-22T05:00:00"/>
    <s v="2025-08-22T02:00:00Z"/>
    <n v="10.236000000000001"/>
    <n v="5"/>
    <x v="1"/>
  </r>
  <r>
    <n v="0.38"/>
    <s v="OK"/>
    <d v="2025-08-22T06:00:00"/>
    <s v="2025-08-22T03:00:00Z"/>
    <n v="18.565999999999999"/>
    <n v="6"/>
    <x v="1"/>
  </r>
  <r>
    <n v="0.51"/>
    <s v="OK"/>
    <d v="2025-08-22T07:00:00"/>
    <s v="2025-08-22T04:00:00Z"/>
    <n v="24.686"/>
    <n v="7"/>
    <x v="1"/>
  </r>
  <r>
    <n v="0.34"/>
    <s v="OK"/>
    <d v="2025-08-22T08:00:00"/>
    <s v="2025-08-22T05:00:00Z"/>
    <n v="26.998999999999999"/>
    <n v="8"/>
    <x v="1"/>
  </r>
  <r>
    <n v="2.13"/>
    <s v="OK"/>
    <d v="2025-08-22T09:00:00"/>
    <s v="2025-08-22T06:00:00Z"/>
    <n v="37.65"/>
    <n v="9"/>
    <x v="1"/>
  </r>
  <r>
    <n v="0.45"/>
    <s v="OK"/>
    <d v="2025-08-22T10:00:00"/>
    <s v="2025-08-22T07:00:00Z"/>
    <n v="39.076999999999998"/>
    <n v="10"/>
    <x v="1"/>
  </r>
  <r>
    <n v="0.51"/>
    <s v="OK"/>
    <d v="2025-08-22T11:00:00"/>
    <s v="2025-08-22T08:00:00Z"/>
    <n v="31.206"/>
    <n v="11"/>
    <x v="1"/>
  </r>
  <r>
    <n v="1.99"/>
    <s v="OK"/>
    <d v="2025-08-22T12:00:00"/>
    <s v="2025-08-22T09:00:00Z"/>
    <n v="30.646000000000001"/>
    <n v="12"/>
    <x v="1"/>
  </r>
  <r>
    <n v="1.43"/>
    <s v="OK"/>
    <d v="2025-08-22T13:00:00"/>
    <s v="2025-08-22T10:00:00Z"/>
    <n v="22.07"/>
    <n v="13"/>
    <x v="1"/>
  </r>
  <r>
    <n v="2.11"/>
    <s v="OK"/>
    <d v="2025-08-22T14:00:00"/>
    <s v="2025-08-22T11:00:00Z"/>
    <n v="19.599"/>
    <n v="14"/>
    <x v="1"/>
  </r>
  <r>
    <n v="0.38"/>
    <s v="OK"/>
    <d v="2025-08-22T15:00:00"/>
    <s v="2025-08-22T12:00:00Z"/>
    <n v="25.099"/>
    <n v="15"/>
    <x v="1"/>
  </r>
  <r>
    <n v="0.52"/>
    <s v="OK"/>
    <d v="2025-08-22T16:00:00"/>
    <s v="2025-08-22T13:00:00Z"/>
    <n v="28.391999999999999"/>
    <n v="16"/>
    <x v="1"/>
  </r>
  <r>
    <n v="2.1"/>
    <s v="OK"/>
    <d v="2025-08-22T17:00:00"/>
    <s v="2025-08-22T14:00:00Z"/>
    <n v="35.756999999999998"/>
    <n v="17"/>
    <x v="1"/>
  </r>
  <r>
    <n v="0.3"/>
    <s v="OK"/>
    <d v="2025-08-22T18:00:00"/>
    <s v="2025-08-22T15:00:00Z"/>
    <n v="43.869"/>
    <n v="18"/>
    <x v="1"/>
  </r>
  <r>
    <n v="2.2000000000000002"/>
    <s v="OK"/>
    <d v="2025-08-22T19:00:00"/>
    <s v="2025-08-22T16:00:00Z"/>
    <n v="58.673999999999999"/>
    <n v="19"/>
    <x v="1"/>
  </r>
  <r>
    <n v="2.91"/>
    <s v="OK"/>
    <d v="2025-08-22T20:00:00"/>
    <s v="2025-08-22T17:00:00Z"/>
    <n v="41.335999999999999"/>
    <n v="20"/>
    <x v="1"/>
  </r>
  <r>
    <n v="0.64"/>
    <s v="OK"/>
    <d v="2025-08-22T21:00:00"/>
    <s v="2025-08-22T18:00:00Z"/>
    <n v="32.378"/>
    <n v="21"/>
    <x v="1"/>
  </r>
  <r>
    <n v="0.52"/>
    <s v="OK"/>
    <d v="2025-08-22T22:00:00"/>
    <s v="2025-08-22T19:00:00Z"/>
    <n v="31.373999999999999"/>
    <n v="22"/>
    <x v="1"/>
  </r>
  <r>
    <n v="0.35"/>
    <s v="OK"/>
    <d v="2025-08-22T23:00:00"/>
    <s v="2025-08-22T20:00:00Z"/>
    <n v="15.07"/>
    <n v="23"/>
    <x v="1"/>
  </r>
  <r>
    <n v="0.35"/>
    <s v="OK"/>
    <d v="2025-08-23T00:00:00"/>
    <s v="2025-08-22T21:00:00Z"/>
    <n v="11.848000000000001"/>
    <n v="0"/>
    <x v="1"/>
  </r>
  <r>
    <n v="0.35"/>
    <s v="OK"/>
    <d v="2025-08-23T01:00:00"/>
    <s v="2025-08-22T22:00:00Z"/>
    <n v="10.35"/>
    <n v="1"/>
    <x v="1"/>
  </r>
  <r>
    <n v="0.33"/>
    <s v="OK"/>
    <d v="2025-08-23T02:00:00"/>
    <s v="2025-08-22T23:00:00Z"/>
    <n v="10.012"/>
    <n v="2"/>
    <x v="1"/>
  </r>
  <r>
    <n v="0.4"/>
    <s v="OK"/>
    <d v="2025-08-23T03:00:00"/>
    <s v="2025-08-23T00:00:00Z"/>
    <n v="9.8119999999999994"/>
    <n v="3"/>
    <x v="1"/>
  </r>
  <r>
    <n v="1.5"/>
    <s v="OK"/>
    <d v="2025-08-23T04:00:00"/>
    <s v="2025-08-23T01:00:00Z"/>
    <n v="10.029999999999999"/>
    <n v="4"/>
    <x v="1"/>
  </r>
  <r>
    <n v="0.49"/>
    <s v="OK"/>
    <d v="2025-08-23T05:00:00"/>
    <s v="2025-08-23T02:00:00Z"/>
    <n v="10.433"/>
    <n v="5"/>
    <x v="1"/>
  </r>
  <r>
    <n v="0.35"/>
    <s v="OK"/>
    <d v="2025-08-23T06:00:00"/>
    <s v="2025-08-23T03:00:00Z"/>
    <n v="10.738"/>
    <n v="6"/>
    <x v="1"/>
  </r>
  <r>
    <n v="0.5"/>
    <s v="OK"/>
    <d v="2025-08-23T07:00:00"/>
    <s v="2025-08-23T04:00:00Z"/>
    <n v="10.872"/>
    <n v="7"/>
    <x v="1"/>
  </r>
  <r>
    <n v="0.41"/>
    <s v="OK"/>
    <d v="2025-08-23T08:00:00"/>
    <s v="2025-08-23T05:00:00Z"/>
    <n v="10.891"/>
    <n v="8"/>
    <x v="1"/>
  </r>
  <r>
    <n v="0.28999999999999998"/>
    <s v="OK"/>
    <d v="2025-08-23T09:00:00"/>
    <s v="2025-08-23T06:00:00Z"/>
    <n v="11.976000000000001"/>
    <n v="9"/>
    <x v="1"/>
  </r>
  <r>
    <n v="1.25"/>
    <s v="OK"/>
    <d v="2025-08-23T10:00:00"/>
    <s v="2025-08-23T07:00:00Z"/>
    <n v="11.355"/>
    <n v="10"/>
    <x v="1"/>
  </r>
  <r>
    <n v="1.27"/>
    <s v="OK"/>
    <d v="2025-08-23T11:00:00"/>
    <s v="2025-08-23T08:00:00Z"/>
    <n v="10.173"/>
    <n v="11"/>
    <x v="1"/>
  </r>
  <r>
    <n v="0.49"/>
    <s v="OK"/>
    <d v="2025-08-23T12:00:00"/>
    <s v="2025-08-23T09:00:00Z"/>
    <n v="5.6550000000000002"/>
    <n v="12"/>
    <x v="1"/>
  </r>
  <r>
    <n v="0.74"/>
    <s v="OK"/>
    <d v="2025-08-23T13:00:00"/>
    <s v="2025-08-23T10:00:00Z"/>
    <n v="3.6120000000000001"/>
    <n v="13"/>
    <x v="1"/>
  </r>
  <r>
    <n v="2.77"/>
    <s v="OK"/>
    <d v="2025-08-23T14:00:00"/>
    <s v="2025-08-23T11:00:00Z"/>
    <n v="2.7850000000000001"/>
    <n v="14"/>
    <x v="1"/>
  </r>
  <r>
    <n v="1.76"/>
    <s v="OK"/>
    <d v="2025-08-23T15:00:00"/>
    <s v="2025-08-23T12:00:00Z"/>
    <n v="2.6150000000000002"/>
    <n v="15"/>
    <x v="1"/>
  </r>
  <r>
    <n v="0.54"/>
    <s v="OK"/>
    <d v="2025-08-23T16:00:00"/>
    <s v="2025-08-23T13:00:00Z"/>
    <n v="5.6580000000000004"/>
    <n v="16"/>
    <x v="1"/>
  </r>
  <r>
    <n v="0.44"/>
    <s v="OK"/>
    <d v="2025-08-23T17:00:00"/>
    <s v="2025-08-23T14:00:00Z"/>
    <n v="10.974"/>
    <n v="17"/>
    <x v="1"/>
  </r>
  <r>
    <n v="1.38"/>
    <s v="OK"/>
    <d v="2025-08-23T18:00:00"/>
    <s v="2025-08-23T15:00:00Z"/>
    <n v="12.18"/>
    <n v="18"/>
    <x v="1"/>
  </r>
  <r>
    <n v="2.5499999999999998"/>
    <s v="OK"/>
    <d v="2025-08-23T19:00:00"/>
    <s v="2025-08-23T16:00:00Z"/>
    <n v="14.481"/>
    <n v="19"/>
    <x v="1"/>
  </r>
  <r>
    <n v="0.46"/>
    <s v="OK"/>
    <d v="2025-08-23T20:00:00"/>
    <s v="2025-08-23T17:00:00Z"/>
    <n v="16.157"/>
    <n v="20"/>
    <x v="1"/>
  </r>
  <r>
    <n v="0.38"/>
    <s v="OK"/>
    <d v="2025-08-23T21:00:00"/>
    <s v="2025-08-23T18:00:00Z"/>
    <n v="15.994"/>
    <n v="21"/>
    <x v="1"/>
  </r>
  <r>
    <n v="0.43"/>
    <s v="OK"/>
    <d v="2025-08-23T22:00:00"/>
    <s v="2025-08-23T19:00:00Z"/>
    <n v="15.109"/>
    <n v="22"/>
    <x v="1"/>
  </r>
  <r>
    <n v="1.76"/>
    <s v="OK"/>
    <d v="2025-08-23T23:00:00"/>
    <s v="2025-08-23T20:00:00Z"/>
    <n v="13.951000000000001"/>
    <n v="23"/>
    <x v="1"/>
  </r>
  <r>
    <n v="0.36"/>
    <s v="OK"/>
    <d v="2025-08-24T00:00:00"/>
    <s v="2025-08-23T21:00:00Z"/>
    <n v="11.138"/>
    <n v="0"/>
    <x v="1"/>
  </r>
  <r>
    <n v="0.3"/>
    <s v="OK"/>
    <d v="2025-08-24T01:00:00"/>
    <s v="2025-08-23T22:00:00Z"/>
    <n v="10.91"/>
    <n v="1"/>
    <x v="1"/>
  </r>
  <r>
    <n v="0.39"/>
    <s v="OK"/>
    <d v="2025-08-24T02:00:00"/>
    <s v="2025-08-23T23:00:00Z"/>
    <n v="10.502000000000001"/>
    <n v="2"/>
    <x v="1"/>
  </r>
  <r>
    <n v="0.22"/>
    <s v="OK"/>
    <d v="2025-08-24T03:00:00"/>
    <s v="2025-08-24T00:00:00Z"/>
    <n v="10.28"/>
    <n v="3"/>
    <x v="1"/>
  </r>
  <r>
    <n v="0.24"/>
    <s v="OK"/>
    <d v="2025-08-24T04:00:00"/>
    <s v="2025-08-24T01:00:00Z"/>
    <n v="11.414"/>
    <n v="4"/>
    <x v="1"/>
  </r>
  <r>
    <n v="0.33"/>
    <s v="OK"/>
    <d v="2025-08-24T05:00:00"/>
    <s v="2025-08-24T02:00:00Z"/>
    <n v="10.039999999999999"/>
    <n v="5"/>
    <x v="1"/>
  </r>
  <r>
    <n v="0.34"/>
    <s v="OK"/>
    <d v="2025-08-24T06:00:00"/>
    <s v="2025-08-24T03:00:00Z"/>
    <n v="9.8190000000000008"/>
    <n v="6"/>
    <x v="1"/>
  </r>
  <r>
    <n v="0.25"/>
    <s v="OK"/>
    <d v="2025-08-24T07:00:00"/>
    <s v="2025-08-24T04:00:00Z"/>
    <n v="11.295"/>
    <n v="7"/>
    <x v="1"/>
  </r>
  <r>
    <n v="0.2"/>
    <s v="OK"/>
    <d v="2025-08-24T08:00:00"/>
    <s v="2025-08-24T05:00:00Z"/>
    <n v="10.659000000000001"/>
    <n v="8"/>
    <x v="1"/>
  </r>
  <r>
    <n v="0.28999999999999998"/>
    <s v="OK"/>
    <d v="2025-08-24T09:00:00"/>
    <s v="2025-08-24T06:00:00Z"/>
    <n v="6.9720000000000004"/>
    <n v="9"/>
    <x v="1"/>
  </r>
  <r>
    <n v="0.56999999999999995"/>
    <s v="OK"/>
    <d v="2025-08-24T10:00:00"/>
    <s v="2025-08-24T07:00:00Z"/>
    <n v="2.59"/>
    <n v="10"/>
    <x v="1"/>
  </r>
  <r>
    <n v="2.52"/>
    <s v="OK"/>
    <d v="2025-08-24T11:00:00"/>
    <s v="2025-08-24T08:00:00Z"/>
    <n v="3.149"/>
    <n v="11"/>
    <x v="1"/>
  </r>
  <r>
    <n v="0.46"/>
    <s v="OK"/>
    <d v="2025-08-24T12:00:00"/>
    <s v="2025-08-24T09:00:00Z"/>
    <n v="8.8979999999999997"/>
    <n v="12"/>
    <x v="1"/>
  </r>
  <r>
    <n v="1.55"/>
    <s v="OK"/>
    <d v="2025-08-24T13:00:00"/>
    <s v="2025-08-24T10:00:00Z"/>
    <n v="7.9080000000000004"/>
    <n v="13"/>
    <x v="1"/>
  </r>
  <r>
    <n v="1.19"/>
    <s v="OK"/>
    <d v="2025-08-24T14:00:00"/>
    <s v="2025-08-24T11:00:00Z"/>
    <n v="4.3959999999999999"/>
    <n v="14"/>
    <x v="1"/>
  </r>
  <r>
    <n v="1.92"/>
    <s v="OK"/>
    <d v="2025-08-24T15:00:00"/>
    <s v="2025-08-24T12:00:00Z"/>
    <n v="3.5129999999999999"/>
    <n v="15"/>
    <x v="1"/>
  </r>
  <r>
    <n v="1.21"/>
    <s v="OK"/>
    <d v="2025-08-24T16:00:00"/>
    <s v="2025-08-24T13:00:00Z"/>
    <n v="3.38"/>
    <n v="16"/>
    <x v="1"/>
  </r>
  <r>
    <n v="0.3"/>
    <s v="OK"/>
    <d v="2025-08-24T17:00:00"/>
    <s v="2025-08-24T14:00:00Z"/>
    <n v="3.7749999999999999"/>
    <n v="17"/>
    <x v="1"/>
  </r>
  <r>
    <n v="0.32"/>
    <s v="OK"/>
    <d v="2025-08-24T18:00:00"/>
    <s v="2025-08-24T15:00:00Z"/>
    <n v="10.039999999999999"/>
    <n v="18"/>
    <x v="1"/>
  </r>
  <r>
    <n v="0.28999999999999998"/>
    <s v="OK"/>
    <d v="2025-08-24T19:00:00"/>
    <s v="2025-08-24T16:00:00Z"/>
    <n v="12.157"/>
    <n v="19"/>
    <x v="1"/>
  </r>
  <r>
    <n v="0.45"/>
    <s v="OK"/>
    <d v="2025-08-24T20:00:00"/>
    <s v="2025-08-24T17:00:00Z"/>
    <n v="13.882999999999999"/>
    <n v="20"/>
    <x v="1"/>
  </r>
  <r>
    <n v="0.91"/>
    <s v="OK"/>
    <d v="2025-08-24T21:00:00"/>
    <s v="2025-08-24T18:00:00Z"/>
    <n v="12.097"/>
    <n v="21"/>
    <x v="1"/>
  </r>
  <r>
    <n v="3.97"/>
    <s v="OK"/>
    <d v="2025-08-24T22:00:00"/>
    <s v="2025-08-24T19:00:00Z"/>
    <n v="10.47"/>
    <n v="22"/>
    <x v="1"/>
  </r>
  <r>
    <n v="1.07"/>
    <s v="OK"/>
    <d v="2025-08-24T23:00:00"/>
    <s v="2025-08-24T20:00:00Z"/>
    <n v="6.7430000000000003"/>
    <n v="23"/>
    <x v="1"/>
  </r>
  <r>
    <n v="0.88"/>
    <s v="OK"/>
    <d v="2025-08-25T00:00:00"/>
    <s v="2025-08-24T21:00:00Z"/>
    <n v="1.1259999999999999"/>
    <n v="0"/>
    <x v="1"/>
  </r>
  <r>
    <n v="0.92"/>
    <s v="OK"/>
    <d v="2025-08-25T01:00:00"/>
    <s v="2025-08-24T22:00:00Z"/>
    <n v="0.55200000000000005"/>
    <n v="1"/>
    <x v="1"/>
  </r>
  <r>
    <n v="0.8"/>
    <s v="OK"/>
    <d v="2025-08-25T02:00:00"/>
    <s v="2025-08-24T23:00:00Z"/>
    <n v="0.57499999999999996"/>
    <n v="2"/>
    <x v="1"/>
  </r>
  <r>
    <n v="0.75"/>
    <s v="OK"/>
    <d v="2025-08-25T03:00:00"/>
    <s v="2025-08-25T00:00:00Z"/>
    <n v="0.56299999999999994"/>
    <n v="3"/>
    <x v="1"/>
  </r>
  <r>
    <n v="0.72"/>
    <s v="OK"/>
    <d v="2025-08-25T04:00:00"/>
    <s v="2025-08-25T01:00:00Z"/>
    <n v="0.54100000000000004"/>
    <n v="4"/>
    <x v="1"/>
  </r>
  <r>
    <n v="0.78"/>
    <s v="OK"/>
    <d v="2025-08-25T05:00:00"/>
    <s v="2025-08-25T02:00:00Z"/>
    <n v="0.51500000000000001"/>
    <n v="5"/>
    <x v="1"/>
  </r>
  <r>
    <n v="0.7"/>
    <s v="OK"/>
    <d v="2025-08-25T06:00:00"/>
    <s v="2025-08-25T03:00:00Z"/>
    <n v="0.56899999999999995"/>
    <n v="6"/>
    <x v="1"/>
  </r>
  <r>
    <n v="0.48"/>
    <s v="OK"/>
    <d v="2025-08-25T07:00:00"/>
    <s v="2025-08-25T04:00:00Z"/>
    <n v="8.8049999999999997"/>
    <n v="7"/>
    <x v="1"/>
  </r>
  <r>
    <n v="0.28999999999999998"/>
    <s v="OK"/>
    <d v="2025-08-25T08:00:00"/>
    <s v="2025-08-25T05:00:00Z"/>
    <n v="15.537000000000001"/>
    <n v="8"/>
    <x v="1"/>
  </r>
  <r>
    <n v="0.4"/>
    <s v="OK"/>
    <d v="2025-08-25T09:00:00"/>
    <s v="2025-08-25T06:00:00Z"/>
    <n v="14.55"/>
    <n v="9"/>
    <x v="1"/>
  </r>
  <r>
    <n v="0.73"/>
    <s v="OK"/>
    <d v="2025-08-25T10:00:00"/>
    <s v="2025-08-25T07:00:00Z"/>
    <n v="12.195"/>
    <n v="10"/>
    <x v="1"/>
  </r>
  <r>
    <n v="2.85"/>
    <s v="OK"/>
    <d v="2025-08-25T11:00:00"/>
    <s v="2025-08-25T08:00:00Z"/>
    <n v="9.36"/>
    <n v="11"/>
    <x v="1"/>
  </r>
  <r>
    <n v="0.54"/>
    <s v="OK"/>
    <d v="2025-08-25T12:00:00"/>
    <s v="2025-08-25T09:00:00Z"/>
    <n v="4.3949999999999996"/>
    <n v="12"/>
    <x v="1"/>
  </r>
  <r>
    <n v="0.35"/>
    <s v="OK"/>
    <d v="2025-08-25T13:00:00"/>
    <s v="2025-08-25T10:00:00Z"/>
    <n v="2.6219999999999999"/>
    <n v="13"/>
    <x v="1"/>
  </r>
  <r>
    <n v="0.45"/>
    <s v="OK"/>
    <d v="2025-08-25T14:00:00"/>
    <s v="2025-08-25T11:00:00Z"/>
    <n v="1.56"/>
    <n v="14"/>
    <x v="1"/>
  </r>
  <r>
    <n v="0.35"/>
    <s v="OK"/>
    <d v="2025-08-25T15:00:00"/>
    <s v="2025-08-25T12:00:00Z"/>
    <n v="1.397"/>
    <n v="15"/>
    <x v="1"/>
  </r>
  <r>
    <n v="0.66"/>
    <s v="OK"/>
    <d v="2025-08-25T16:00:00"/>
    <s v="2025-08-25T13:00:00Z"/>
    <n v="1.756"/>
    <n v="16"/>
    <x v="1"/>
  </r>
  <r>
    <n v="0.52"/>
    <s v="OK"/>
    <d v="2025-08-25T17:00:00"/>
    <s v="2025-08-25T14:00:00Z"/>
    <n v="3.125"/>
    <n v="17"/>
    <x v="1"/>
  </r>
  <r>
    <n v="1.88"/>
    <s v="OK"/>
    <d v="2025-08-25T18:00:00"/>
    <s v="2025-08-25T15:00:00Z"/>
    <n v="6.2610000000000001"/>
    <n v="18"/>
    <x v="1"/>
  </r>
  <r>
    <n v="0.39"/>
    <s v="OK"/>
    <d v="2025-08-25T19:00:00"/>
    <s v="2025-08-25T16:00:00Z"/>
    <n v="9.0749999999999993"/>
    <n v="19"/>
    <x v="1"/>
  </r>
  <r>
    <n v="3.16"/>
    <s v="OK"/>
    <d v="2025-08-25T20:00:00"/>
    <s v="2025-08-25T17:00:00Z"/>
    <n v="9.0649999999999995"/>
    <n v="20"/>
    <x v="1"/>
  </r>
  <r>
    <n v="1.02"/>
    <s v="OK"/>
    <d v="2025-08-25T21:00:00"/>
    <s v="2025-08-25T18:00:00Z"/>
    <n v="7.4420000000000002"/>
    <n v="21"/>
    <x v="1"/>
  </r>
  <r>
    <n v="0.43"/>
    <s v="OK"/>
    <d v="2025-08-25T22:00:00"/>
    <s v="2025-08-25T19:00:00Z"/>
    <n v="4.8570000000000002"/>
    <n v="22"/>
    <x v="1"/>
  </r>
  <r>
    <n v="0.26"/>
    <s v="OK"/>
    <d v="2025-08-25T23:00:00"/>
    <s v="2025-08-25T20:00:00Z"/>
    <n v="0.75900000000000001"/>
    <n v="23"/>
    <x v="1"/>
  </r>
  <r>
    <n v="0.31"/>
    <s v="OK"/>
    <d v="2025-08-26T00:00:00"/>
    <s v="2025-08-25T21:00:00Z"/>
    <n v="0.59399999999999997"/>
    <n v="0"/>
    <x v="1"/>
  </r>
  <r>
    <n v="0.26"/>
    <s v="OK"/>
    <d v="2025-08-26T01:00:00"/>
    <s v="2025-08-25T22:00:00Z"/>
    <n v="0.9"/>
    <n v="1"/>
    <x v="1"/>
  </r>
  <r>
    <n v="0.28999999999999998"/>
    <s v="OK"/>
    <d v="2025-08-26T02:00:00"/>
    <s v="2025-08-25T23:00:00Z"/>
    <n v="0.94399999999999995"/>
    <n v="2"/>
    <x v="1"/>
  </r>
  <r>
    <n v="0.28000000000000003"/>
    <s v="OK"/>
    <d v="2025-08-26T03:00:00"/>
    <s v="2025-08-26T00:00:00Z"/>
    <n v="0.95899999999999996"/>
    <n v="3"/>
    <x v="1"/>
  </r>
  <r>
    <n v="0.27"/>
    <s v="OK"/>
    <d v="2025-08-26T04:00:00"/>
    <s v="2025-08-26T01:00:00Z"/>
    <n v="1.0089999999999999"/>
    <n v="4"/>
    <x v="1"/>
  </r>
  <r>
    <n v="0.39"/>
    <s v="OK"/>
    <d v="2025-08-26T05:00:00"/>
    <s v="2025-08-26T02:00:00Z"/>
    <n v="1.48"/>
    <n v="5"/>
    <x v="1"/>
  </r>
  <r>
    <n v="0.32"/>
    <s v="OK"/>
    <d v="2025-08-26T06:00:00"/>
    <s v="2025-08-26T03:00:00Z"/>
    <n v="8.9260000000000002"/>
    <n v="6"/>
    <x v="1"/>
  </r>
  <r>
    <n v="1.33"/>
    <s v="OK"/>
    <d v="2025-08-26T07:00:00"/>
    <s v="2025-08-26T04:00:00Z"/>
    <n v="16.891999999999999"/>
    <n v="7"/>
    <x v="1"/>
  </r>
  <r>
    <n v="1.1100000000000001"/>
    <s v="OK"/>
    <d v="2025-08-26T08:00:00"/>
    <s v="2025-08-26T05:00:00Z"/>
    <n v="29.707999999999998"/>
    <n v="8"/>
    <x v="1"/>
  </r>
  <r>
    <n v="0.34"/>
    <s v="OK"/>
    <d v="2025-08-26T09:00:00"/>
    <s v="2025-08-26T06:00:00Z"/>
    <n v="18.829000000000001"/>
    <n v="9"/>
    <x v="1"/>
  </r>
  <r>
    <n v="0.38"/>
    <s v="OK"/>
    <d v="2025-08-26T10:00:00"/>
    <s v="2025-08-26T07:00:00Z"/>
    <n v="14.228999999999999"/>
    <n v="10"/>
    <x v="1"/>
  </r>
  <r>
    <n v="0.43"/>
    <s v="OK"/>
    <d v="2025-08-26T11:00:00"/>
    <s v="2025-08-26T08:00:00Z"/>
    <n v="11.699"/>
    <n v="11"/>
    <x v="1"/>
  </r>
  <r>
    <n v="1.52"/>
    <s v="OK"/>
    <d v="2025-08-26T12:00:00"/>
    <s v="2025-08-26T09:00:00Z"/>
    <n v="9.6029999999999998"/>
    <n v="12"/>
    <x v="1"/>
  </r>
  <r>
    <n v="2.48"/>
    <s v="OK"/>
    <d v="2025-08-26T13:00:00"/>
    <s v="2025-08-26T10:00:00Z"/>
    <n v="7.7069999999999999"/>
    <n v="13"/>
    <x v="1"/>
  </r>
  <r>
    <n v="0.31"/>
    <s v="OK"/>
    <d v="2025-08-26T14:00:00"/>
    <s v="2025-08-26T11:00:00Z"/>
    <n v="7.2640000000000002"/>
    <n v="14"/>
    <x v="1"/>
  </r>
  <r>
    <n v="0.72"/>
    <s v="OK"/>
    <d v="2025-08-26T15:00:00"/>
    <s v="2025-08-26T12:00:00Z"/>
    <n v="8.8160000000000007"/>
    <n v="15"/>
    <x v="1"/>
  </r>
  <r>
    <n v="0.37"/>
    <s v="OK"/>
    <d v="2025-08-26T16:00:00"/>
    <s v="2025-08-26T13:00:00Z"/>
    <n v="10.385999999999999"/>
    <n v="16"/>
    <x v="1"/>
  </r>
  <r>
    <n v="0.45"/>
    <s v="OK"/>
    <d v="2025-08-26T17:00:00"/>
    <s v="2025-08-26T14:00:00Z"/>
    <n v="12.398999999999999"/>
    <n v="17"/>
    <x v="1"/>
  </r>
  <r>
    <n v="0.27"/>
    <s v="OK"/>
    <d v="2025-08-26T18:00:00"/>
    <s v="2025-08-26T15:00:00Z"/>
    <n v="14.923"/>
    <n v="18"/>
    <x v="1"/>
  </r>
  <r>
    <n v="0.38"/>
    <s v="OK"/>
    <d v="2025-08-26T19:00:00"/>
    <s v="2025-08-26T16:00:00Z"/>
    <n v="17.065000000000001"/>
    <n v="19"/>
    <x v="1"/>
  </r>
  <r>
    <n v="3.13"/>
    <s v="OK"/>
    <d v="2025-08-26T20:00:00"/>
    <s v="2025-08-26T17:00:00Z"/>
    <n v="24.434000000000001"/>
    <n v="20"/>
    <x v="1"/>
  </r>
  <r>
    <n v="0.54"/>
    <s v="OK"/>
    <d v="2025-08-26T21:00:00"/>
    <s v="2025-08-26T18:00:00Z"/>
    <n v="22.885999999999999"/>
    <n v="21"/>
    <x v="1"/>
  </r>
  <r>
    <n v="0.5"/>
    <s v="OK"/>
    <d v="2025-08-26T22:00:00"/>
    <s v="2025-08-26T19:00:00Z"/>
    <n v="15.853999999999999"/>
    <n v="22"/>
    <x v="1"/>
  </r>
  <r>
    <n v="0.32"/>
    <s v="OK"/>
    <d v="2025-08-26T23:00:00"/>
    <s v="2025-08-26T20:00:00Z"/>
    <n v="13.407999999999999"/>
    <n v="23"/>
    <x v="1"/>
  </r>
  <r>
    <n v="0.3"/>
    <s v="OK"/>
    <d v="2025-08-27T00:00:00"/>
    <s v="2025-08-26T21:00:00Z"/>
    <n v="11.964"/>
    <n v="0"/>
    <x v="1"/>
  </r>
  <r>
    <n v="0.28000000000000003"/>
    <s v="OK"/>
    <d v="2025-08-27T01:00:00"/>
    <s v="2025-08-26T22:00:00Z"/>
    <n v="9.1839999999999993"/>
    <n v="1"/>
    <x v="1"/>
  </r>
  <r>
    <n v="0.27"/>
    <s v="OK"/>
    <d v="2025-08-27T02:00:00"/>
    <s v="2025-08-26T23:00:00Z"/>
    <n v="8.5009999999999994"/>
    <n v="2"/>
    <x v="1"/>
  </r>
  <r>
    <n v="1.72"/>
    <s v="OK"/>
    <d v="2025-08-27T03:00:00"/>
    <s v="2025-08-27T00:00:00Z"/>
    <n v="6.2750000000000004"/>
    <n v="3"/>
    <x v="1"/>
  </r>
  <r>
    <n v="0.28000000000000003"/>
    <s v="OK"/>
    <d v="2025-08-27T04:00:00"/>
    <s v="2025-08-27T01:00:00Z"/>
    <n v="5.601"/>
    <n v="4"/>
    <x v="1"/>
  </r>
  <r>
    <n v="0.32"/>
    <s v="OK"/>
    <d v="2025-08-27T05:00:00"/>
    <s v="2025-08-27T02:00:00Z"/>
    <n v="6.0869999999999997"/>
    <n v="5"/>
    <x v="1"/>
  </r>
  <r>
    <n v="0.48"/>
    <s v="OK"/>
    <d v="2025-08-27T06:00:00"/>
    <s v="2025-08-27T03:00:00Z"/>
    <n v="10.699"/>
    <n v="6"/>
    <x v="1"/>
  </r>
  <r>
    <n v="0.49"/>
    <s v="OK"/>
    <d v="2025-08-27T07:00:00"/>
    <s v="2025-08-27T04:00:00Z"/>
    <n v="13.304"/>
    <n v="7"/>
    <x v="1"/>
  </r>
  <r>
    <n v="0.98"/>
    <s v="OK"/>
    <d v="2025-08-27T08:00:00"/>
    <s v="2025-08-27T05:00:00Z"/>
    <n v="14.355"/>
    <n v="8"/>
    <x v="1"/>
  </r>
  <r>
    <n v="0.64"/>
    <s v="OK"/>
    <d v="2025-08-27T09:00:00"/>
    <s v="2025-08-27T06:00:00Z"/>
    <n v="14.055"/>
    <n v="9"/>
    <x v="1"/>
  </r>
  <r>
    <n v="2.34"/>
    <s v="OK"/>
    <d v="2025-08-27T10:00:00"/>
    <s v="2025-08-27T07:00:00Z"/>
    <n v="12.58"/>
    <n v="10"/>
    <x v="1"/>
  </r>
  <r>
    <n v="2.56"/>
    <s v="OK"/>
    <d v="2025-08-27T11:00:00"/>
    <s v="2025-08-27T08:00:00Z"/>
    <n v="11.372"/>
    <n v="11"/>
    <x v="1"/>
  </r>
  <r>
    <n v="0.38"/>
    <s v="OK"/>
    <d v="2025-08-27T12:00:00"/>
    <s v="2025-08-27T09:00:00Z"/>
    <n v="10.661"/>
    <n v="12"/>
    <x v="1"/>
  </r>
  <r>
    <n v="1.2"/>
    <s v="OK"/>
    <d v="2025-08-27T13:00:00"/>
    <s v="2025-08-27T10:00:00Z"/>
    <n v="8.3379999999999992"/>
    <n v="13"/>
    <x v="1"/>
  </r>
  <r>
    <n v="1.07"/>
    <s v="OK"/>
    <d v="2025-08-27T14:00:00"/>
    <s v="2025-08-27T11:00:00Z"/>
    <n v="9.0519999999999996"/>
    <n v="14"/>
    <x v="1"/>
  </r>
  <r>
    <n v="0.34"/>
    <s v="OK"/>
    <d v="2025-08-27T15:00:00"/>
    <s v="2025-08-27T12:00:00Z"/>
    <n v="10.252000000000001"/>
    <n v="15"/>
    <x v="1"/>
  </r>
  <r>
    <n v="0.38"/>
    <s v="OK"/>
    <d v="2025-08-27T16:00:00"/>
    <s v="2025-08-27T13:00:00Z"/>
    <n v="10.041"/>
    <n v="16"/>
    <x v="1"/>
  </r>
  <r>
    <n v="1.88"/>
    <s v="OK"/>
    <d v="2025-08-27T17:00:00"/>
    <s v="2025-08-27T14:00:00Z"/>
    <n v="11.234"/>
    <n v="17"/>
    <x v="1"/>
  </r>
  <r>
    <n v="0.61"/>
    <s v="OK"/>
    <d v="2025-08-27T18:00:00"/>
    <s v="2025-08-27T15:00:00Z"/>
    <n v="12.904"/>
    <n v="18"/>
    <x v="1"/>
  </r>
  <r>
    <n v="0.31"/>
    <s v="OK"/>
    <d v="2025-08-27T19:00:00"/>
    <s v="2025-08-27T16:00:00Z"/>
    <n v="16.048999999999999"/>
    <n v="19"/>
    <x v="1"/>
  </r>
  <r>
    <n v="0.4"/>
    <s v="OK"/>
    <d v="2025-08-27T20:00:00"/>
    <s v="2025-08-27T17:00:00Z"/>
    <n v="18.824000000000002"/>
    <n v="20"/>
    <x v="1"/>
  </r>
  <r>
    <n v="0.28999999999999998"/>
    <s v="OK"/>
    <d v="2025-08-27T21:00:00"/>
    <s v="2025-08-27T18:00:00Z"/>
    <n v="15.058999999999999"/>
    <n v="21"/>
    <x v="1"/>
  </r>
  <r>
    <n v="0.45"/>
    <s v="OK"/>
    <d v="2025-08-27T22:00:00"/>
    <s v="2025-08-27T19:00:00Z"/>
    <n v="14.327999999999999"/>
    <n v="22"/>
    <x v="1"/>
  </r>
  <r>
    <n v="3.69"/>
    <s v="OK"/>
    <d v="2025-08-27T23:00:00"/>
    <s v="2025-08-27T20:00:00Z"/>
    <n v="9.1110000000000007"/>
    <n v="23"/>
    <x v="1"/>
  </r>
  <r>
    <n v="2.65"/>
    <s v="OK"/>
    <d v="2025-08-28T00:00:00"/>
    <s v="2025-08-27T21:00:00Z"/>
    <n v="6.5810000000000004"/>
    <n v="0"/>
    <x v="1"/>
  </r>
  <r>
    <n v="0.96"/>
    <s v="OK"/>
    <d v="2025-08-28T01:00:00"/>
    <s v="2025-08-27T22:00:00Z"/>
    <n v="11.881"/>
    <n v="1"/>
    <x v="1"/>
  </r>
  <r>
    <n v="0.93"/>
    <s v="OK"/>
    <d v="2025-08-28T02:00:00"/>
    <s v="2025-08-27T23:00:00Z"/>
    <n v="11.045"/>
    <n v="2"/>
    <x v="1"/>
  </r>
  <r>
    <n v="0.87"/>
    <s v="OK"/>
    <d v="2025-08-28T03:00:00"/>
    <s v="2025-08-28T00:00:00Z"/>
    <n v="10.803000000000001"/>
    <n v="3"/>
    <x v="1"/>
  </r>
  <r>
    <n v="0.83"/>
    <s v="OK"/>
    <d v="2025-08-28T04:00:00"/>
    <s v="2025-08-28T01:00:00Z"/>
    <n v="10.718999999999999"/>
    <n v="4"/>
    <x v="1"/>
  </r>
  <r>
    <n v="0.87"/>
    <s v="OK"/>
    <d v="2025-08-28T05:00:00"/>
    <s v="2025-08-28T02:00:00Z"/>
    <n v="11.053000000000001"/>
    <n v="5"/>
    <x v="1"/>
  </r>
  <r>
    <n v="0.73"/>
    <s v="OK"/>
    <d v="2025-08-28T06:00:00"/>
    <s v="2025-08-28T03:00:00Z"/>
    <n v="12.407"/>
    <n v="6"/>
    <x v="1"/>
  </r>
  <r>
    <n v="0.39"/>
    <s v="OK"/>
    <d v="2025-08-28T07:00:00"/>
    <s v="2025-08-28T04:00:00Z"/>
    <n v="21.038"/>
    <n v="7"/>
    <x v="1"/>
  </r>
  <r>
    <n v="0.35"/>
    <s v="OK"/>
    <d v="2025-08-28T08:00:00"/>
    <s v="2025-08-28T05:00:00Z"/>
    <n v="23.855"/>
    <n v="8"/>
    <x v="1"/>
  </r>
  <r>
    <n v="0.33"/>
    <s v="OK"/>
    <d v="2025-08-28T09:00:00"/>
    <s v="2025-08-28T06:00:00Z"/>
    <n v="18.510000000000002"/>
    <n v="9"/>
    <x v="1"/>
  </r>
  <r>
    <n v="1.46"/>
    <s v="OK"/>
    <d v="2025-08-28T10:00:00"/>
    <s v="2025-08-28T07:00:00Z"/>
    <n v="15.667"/>
    <n v="10"/>
    <x v="1"/>
  </r>
  <r>
    <n v="1.45"/>
    <s v="OK"/>
    <d v="2025-08-28T11:00:00"/>
    <s v="2025-08-28T08:00:00Z"/>
    <n v="14.09"/>
    <n v="11"/>
    <x v="1"/>
  </r>
  <r>
    <n v="0.69"/>
    <s v="OK"/>
    <d v="2025-08-28T12:00:00"/>
    <s v="2025-08-28T09:00:00Z"/>
    <n v="13.57"/>
    <n v="12"/>
    <x v="1"/>
  </r>
  <r>
    <n v="0.35"/>
    <s v="OK"/>
    <d v="2025-08-28T13:00:00"/>
    <s v="2025-08-28T10:00:00Z"/>
    <n v="12.723000000000001"/>
    <n v="13"/>
    <x v="1"/>
  </r>
  <r>
    <n v="0.35"/>
    <s v="OK"/>
    <d v="2025-08-28T14:00:00"/>
    <s v="2025-08-28T11:00:00Z"/>
    <n v="12.608000000000001"/>
    <n v="14"/>
    <x v="1"/>
  </r>
  <r>
    <n v="1.3"/>
    <s v="OK"/>
    <d v="2025-08-28T15:00:00"/>
    <s v="2025-08-28T12:00:00Z"/>
    <n v="12.662000000000001"/>
    <n v="15"/>
    <x v="1"/>
  </r>
  <r>
    <n v="1.91"/>
    <s v="OK"/>
    <d v="2025-08-28T16:00:00"/>
    <s v="2025-08-28T13:00:00Z"/>
    <n v="13.901999999999999"/>
    <n v="16"/>
    <x v="1"/>
  </r>
  <r>
    <n v="0.34"/>
    <s v="OK"/>
    <d v="2025-08-28T17:00:00"/>
    <s v="2025-08-28T14:00:00Z"/>
    <n v="16.98"/>
    <n v="17"/>
    <x v="1"/>
  </r>
  <r>
    <n v="0.41"/>
    <s v="OK"/>
    <d v="2025-08-28T18:00:00"/>
    <s v="2025-08-28T15:00:00Z"/>
    <n v="31.213000000000001"/>
    <n v="18"/>
    <x v="1"/>
  </r>
  <r>
    <n v="0.38"/>
    <s v="OK"/>
    <d v="2025-08-28T19:00:00"/>
    <s v="2025-08-28T16:00:00Z"/>
    <n v="33.177999999999997"/>
    <n v="19"/>
    <x v="1"/>
  </r>
  <r>
    <n v="2.8"/>
    <s v="OK"/>
    <d v="2025-08-28T20:00:00"/>
    <s v="2025-08-28T17:00:00Z"/>
    <n v="31.378"/>
    <n v="20"/>
    <x v="1"/>
  </r>
  <r>
    <n v="2.09"/>
    <s v="OK"/>
    <d v="2025-08-28T21:00:00"/>
    <s v="2025-08-28T18:00:00Z"/>
    <n v="18.628"/>
    <n v="21"/>
    <x v="1"/>
  </r>
  <r>
    <n v="0.96"/>
    <s v="OK"/>
    <d v="2025-08-28T22:00:00"/>
    <s v="2025-08-28T19:00:00Z"/>
    <n v="15.06"/>
    <n v="22"/>
    <x v="1"/>
  </r>
  <r>
    <n v="0.21"/>
    <s v="OK"/>
    <d v="2025-08-28T23:00:00"/>
    <s v="2025-08-28T20:00:00Z"/>
    <n v="11.896000000000001"/>
    <n v="23"/>
    <x v="1"/>
  </r>
  <r>
    <n v="0.21"/>
    <s v="OK"/>
    <d v="2025-08-29T00:00:00"/>
    <s v="2025-08-28T21:00:00Z"/>
    <n v="9.0549999999999997"/>
    <n v="0"/>
    <x v="1"/>
  </r>
  <r>
    <n v="0.24"/>
    <s v="OK"/>
    <d v="2025-08-29T01:00:00"/>
    <s v="2025-08-28T22:00:00Z"/>
    <n v="8.7170000000000005"/>
    <n v="1"/>
    <x v="1"/>
  </r>
  <r>
    <n v="0.21"/>
    <s v="OK"/>
    <d v="2025-08-29T02:00:00"/>
    <s v="2025-08-28T23:00:00Z"/>
    <n v="10.202999999999999"/>
    <n v="2"/>
    <x v="1"/>
  </r>
  <r>
    <n v="0.23"/>
    <s v="OK"/>
    <d v="2025-08-29T03:00:00"/>
    <s v="2025-08-29T00:00:00Z"/>
    <n v="10.065"/>
    <n v="3"/>
    <x v="1"/>
  </r>
  <r>
    <n v="0.2"/>
    <s v="OK"/>
    <d v="2025-08-29T04:00:00"/>
    <s v="2025-08-29T01:00:00Z"/>
    <n v="9.67"/>
    <n v="4"/>
    <x v="1"/>
  </r>
  <r>
    <n v="0.28999999999999998"/>
    <s v="OK"/>
    <d v="2025-08-29T05:00:00"/>
    <s v="2025-08-29T02:00:00Z"/>
    <n v="9"/>
    <n v="5"/>
    <x v="1"/>
  </r>
  <r>
    <n v="1.77"/>
    <s v="OK"/>
    <d v="2025-08-29T06:00:00"/>
    <s v="2025-08-29T03:00:00Z"/>
    <n v="12.24"/>
    <n v="6"/>
    <x v="1"/>
  </r>
  <r>
    <n v="0.4"/>
    <s v="OK"/>
    <d v="2025-08-29T07:00:00"/>
    <s v="2025-08-29T04:00:00Z"/>
    <n v="14.409000000000001"/>
    <n v="7"/>
    <x v="1"/>
  </r>
  <r>
    <n v="0.35"/>
    <s v="OK"/>
    <d v="2025-08-29T08:00:00"/>
    <s v="2025-08-29T05:00:00Z"/>
    <n v="15.058999999999999"/>
    <n v="8"/>
    <x v="1"/>
  </r>
  <r>
    <n v="0.64"/>
    <s v="OK"/>
    <d v="2025-08-29T09:00:00"/>
    <s v="2025-08-29T06:00:00Z"/>
    <n v="15.06"/>
    <n v="9"/>
    <x v="1"/>
  </r>
  <r>
    <n v="0.6"/>
    <s v="OK"/>
    <d v="2025-08-29T10:00:00"/>
    <s v="2025-08-29T07:00:00Z"/>
    <n v="15.111000000000001"/>
    <n v="10"/>
    <x v="1"/>
  </r>
  <r>
    <n v="2.42"/>
    <s v="OK"/>
    <d v="2025-08-29T11:00:00"/>
    <s v="2025-08-29T08:00:00Z"/>
    <n v="14.311999999999999"/>
    <n v="11"/>
    <x v="1"/>
  </r>
  <r>
    <n v="0.53"/>
    <s v="OK"/>
    <d v="2025-08-29T12:00:00"/>
    <s v="2025-08-29T09:00:00Z"/>
    <n v="12.571"/>
    <n v="12"/>
    <x v="1"/>
  </r>
  <r>
    <n v="0.63"/>
    <s v="OK"/>
    <d v="2025-08-29T13:00:00"/>
    <s v="2025-08-29T10:00:00Z"/>
    <n v="11.047000000000001"/>
    <n v="13"/>
    <x v="1"/>
  </r>
  <r>
    <n v="1.72"/>
    <s v="OK"/>
    <d v="2025-08-29T14:00:00"/>
    <s v="2025-08-29T11:00:00Z"/>
    <n v="12.967000000000001"/>
    <n v="14"/>
    <x v="1"/>
  </r>
  <r>
    <n v="1.03"/>
    <s v="OK"/>
    <d v="2025-08-29T15:00:00"/>
    <s v="2025-08-29T12:00:00Z"/>
    <n v="12.757999999999999"/>
    <n v="15"/>
    <x v="1"/>
  </r>
  <r>
    <n v="1.24"/>
    <s v="OK"/>
    <d v="2025-08-29T16:00:00"/>
    <s v="2025-08-29T13:00:00Z"/>
    <n v="13.612"/>
    <n v="16"/>
    <x v="1"/>
  </r>
  <r>
    <n v="0.25"/>
    <s v="OK"/>
    <d v="2025-08-29T17:00:00"/>
    <s v="2025-08-29T14:00:00Z"/>
    <n v="14.596"/>
    <n v="17"/>
    <x v="1"/>
  </r>
  <r>
    <n v="1.99"/>
    <s v="OK"/>
    <d v="2025-08-29T18:00:00"/>
    <s v="2025-08-29T15:00:00Z"/>
    <n v="14.755000000000001"/>
    <n v="18"/>
    <x v="1"/>
  </r>
  <r>
    <n v="3.4"/>
    <s v="OK"/>
    <d v="2025-08-29T19:00:00"/>
    <s v="2025-08-29T16:00:00Z"/>
    <n v="16.527999999999999"/>
    <n v="19"/>
    <x v="1"/>
  </r>
  <r>
    <n v="1.05"/>
    <s v="OK"/>
    <d v="2025-08-29T20:00:00"/>
    <s v="2025-08-29T17:00:00Z"/>
    <n v="12.436999999999999"/>
    <n v="20"/>
    <x v="1"/>
  </r>
  <r>
    <n v="0.46"/>
    <s v="OK"/>
    <d v="2025-08-29T21:00:00"/>
    <s v="2025-08-29T18:00:00Z"/>
    <n v="6.0970000000000004"/>
    <n v="21"/>
    <x v="1"/>
  </r>
  <r>
    <n v="0.57999999999999996"/>
    <s v="OK"/>
    <d v="2025-08-29T22:00:00"/>
    <s v="2025-08-29T19:00:00Z"/>
    <n v="4.149"/>
    <n v="22"/>
    <x v="1"/>
  </r>
  <r>
    <n v="0.22"/>
    <s v="OK"/>
    <d v="2025-08-29T23:00:00"/>
    <s v="2025-08-29T20:00:00Z"/>
    <n v="2.133"/>
    <n v="23"/>
    <x v="1"/>
  </r>
  <r>
    <n v="0.28000000000000003"/>
    <s v="OK"/>
    <d v="2025-08-30T00:00:00"/>
    <s v="2025-08-29T21:00:00Z"/>
    <n v="1.633"/>
    <n v="0"/>
    <x v="1"/>
  </r>
  <r>
    <n v="0.21"/>
    <s v="OK"/>
    <d v="2025-08-30T01:00:00"/>
    <s v="2025-08-29T22:00:00Z"/>
    <n v="3.7850000000000001"/>
    <n v="1"/>
    <x v="1"/>
  </r>
  <r>
    <n v="0.22"/>
    <s v="OK"/>
    <d v="2025-08-30T02:00:00"/>
    <s v="2025-08-29T23:00:00Z"/>
    <n v="3.0510000000000002"/>
    <n v="2"/>
    <x v="1"/>
  </r>
  <r>
    <n v="1.35"/>
    <s v="OK"/>
    <d v="2025-08-30T03:00:00"/>
    <s v="2025-08-30T00:00:00Z"/>
    <n v="2.5870000000000002"/>
    <n v="3"/>
    <x v="1"/>
  </r>
  <r>
    <n v="0.28000000000000003"/>
    <s v="OK"/>
    <d v="2025-08-30T04:00:00"/>
    <s v="2025-08-30T01:00:00Z"/>
    <n v="2.3580000000000001"/>
    <n v="4"/>
    <x v="1"/>
  </r>
  <r>
    <n v="0.2"/>
    <s v="OK"/>
    <d v="2025-08-30T05:00:00"/>
    <s v="2025-08-30T02:00:00Z"/>
    <n v="1.93"/>
    <n v="5"/>
    <x v="1"/>
  </r>
  <r>
    <n v="0.25"/>
    <s v="OK"/>
    <d v="2025-08-30T06:00:00"/>
    <s v="2025-08-30T03:00:00Z"/>
    <n v="1.95"/>
    <n v="6"/>
    <x v="1"/>
  </r>
  <r>
    <n v="0.41"/>
    <s v="OK"/>
    <d v="2025-08-30T07:00:00"/>
    <s v="2025-08-30T04:00:00Z"/>
    <n v="1.7310000000000001"/>
    <n v="7"/>
    <x v="1"/>
  </r>
  <r>
    <n v="0.34"/>
    <s v="OK"/>
    <d v="2025-08-30T08:00:00"/>
    <s v="2025-08-30T05:00:00Z"/>
    <n v="2.722"/>
    <n v="8"/>
    <x v="1"/>
  </r>
  <r>
    <n v="0.39"/>
    <s v="OK"/>
    <d v="2025-08-30T09:00:00"/>
    <s v="2025-08-30T06:00:00Z"/>
    <n v="6.3540000000000001"/>
    <n v="9"/>
    <x v="1"/>
  </r>
  <r>
    <n v="0.27"/>
    <s v="OK"/>
    <d v="2025-08-30T10:00:00"/>
    <s v="2025-08-30T07:00:00Z"/>
    <n v="8.4600000000000009"/>
    <n v="10"/>
    <x v="1"/>
  </r>
  <r>
    <n v="3.63"/>
    <s v="OK"/>
    <d v="2025-08-30T11:00:00"/>
    <s v="2025-08-30T08:00:00Z"/>
    <n v="5.4119999999999999"/>
    <n v="11"/>
    <x v="1"/>
  </r>
  <r>
    <n v="0.99"/>
    <s v="OK"/>
    <d v="2025-08-30T12:00:00"/>
    <s v="2025-08-30T09:00:00Z"/>
    <n v="3.1440000000000001"/>
    <n v="12"/>
    <x v="1"/>
  </r>
  <r>
    <n v="1.0900000000000001"/>
    <s v="OK"/>
    <d v="2025-08-30T13:00:00"/>
    <s v="2025-08-30T10:00:00Z"/>
    <n v="2.8929999999999998"/>
    <n v="13"/>
    <x v="1"/>
  </r>
  <r>
    <n v="0.4"/>
    <s v="OK"/>
    <d v="2025-08-30T14:00:00"/>
    <s v="2025-08-30T11:00:00Z"/>
    <n v="4.1040000000000001"/>
    <n v="14"/>
    <x v="1"/>
  </r>
  <r>
    <n v="0.35"/>
    <s v="OK"/>
    <d v="2025-08-30T15:00:00"/>
    <s v="2025-08-30T12:00:00Z"/>
    <n v="5.5579999999999998"/>
    <n v="15"/>
    <x v="1"/>
  </r>
  <r>
    <n v="0.34"/>
    <s v="OK"/>
    <d v="2025-08-30T16:00:00"/>
    <s v="2025-08-30T13:00:00Z"/>
    <n v="10.065"/>
    <n v="16"/>
    <x v="1"/>
  </r>
  <r>
    <n v="1.72"/>
    <s v="OK"/>
    <d v="2025-08-30T17:00:00"/>
    <s v="2025-08-30T14:00:00Z"/>
    <n v="9.6050000000000004"/>
    <n v="17"/>
    <x v="1"/>
  </r>
  <r>
    <n v="0.56000000000000005"/>
    <s v="OK"/>
    <d v="2025-08-30T18:00:00"/>
    <s v="2025-08-30T15:00:00Z"/>
    <n v="13.538"/>
    <n v="18"/>
    <x v="1"/>
  </r>
  <r>
    <n v="1.56"/>
    <s v="OK"/>
    <d v="2025-08-30T19:00:00"/>
    <s v="2025-08-30T16:00:00Z"/>
    <n v="12.551"/>
    <n v="19"/>
    <x v="1"/>
  </r>
  <r>
    <n v="4.01"/>
    <s v="OK"/>
    <d v="2025-08-30T20:00:00"/>
    <s v="2025-08-30T17:00:00Z"/>
    <n v="12.548999999999999"/>
    <n v="20"/>
    <x v="1"/>
  </r>
  <r>
    <n v="0.73"/>
    <s v="OK"/>
    <d v="2025-08-30T21:00:00"/>
    <s v="2025-08-30T18:00:00Z"/>
    <n v="11.666"/>
    <n v="21"/>
    <x v="1"/>
  </r>
  <r>
    <n v="0.6"/>
    <s v="OK"/>
    <d v="2025-08-30T22:00:00"/>
    <s v="2025-08-30T19:00:00Z"/>
    <n v="13.141"/>
    <n v="22"/>
    <x v="1"/>
  </r>
  <r>
    <n v="0.21"/>
    <s v="OK"/>
    <d v="2025-08-30T23:00:00"/>
    <s v="2025-08-30T20:00:00Z"/>
    <n v="11.951000000000001"/>
    <n v="23"/>
    <x v="1"/>
  </r>
  <r>
    <n v="0.26"/>
    <s v="OK"/>
    <d v="2025-08-31T00:00:00"/>
    <s v="2025-08-30T21:00:00Z"/>
    <n v="9.1389999999999993"/>
    <n v="0"/>
    <x v="1"/>
  </r>
  <r>
    <n v="0.18"/>
    <s v="OK"/>
    <d v="2025-08-31T01:00:00"/>
    <s v="2025-08-30T22:00:00Z"/>
    <n v="3.2629999999999999"/>
    <n v="1"/>
    <x v="1"/>
  </r>
  <r>
    <n v="0.28999999999999998"/>
    <s v="OK"/>
    <d v="2025-08-31T02:00:00"/>
    <s v="2025-08-30T23:00:00Z"/>
    <n v="4.5270000000000001"/>
    <n v="2"/>
    <x v="1"/>
  </r>
  <r>
    <n v="0.16"/>
    <s v="OK"/>
    <d v="2025-08-31T03:00:00"/>
    <s v="2025-08-31T00:00:00Z"/>
    <n v="4.1900000000000004"/>
    <n v="3"/>
    <x v="1"/>
  </r>
  <r>
    <n v="1.52"/>
    <s v="OK"/>
    <d v="2025-08-31T04:00:00"/>
    <s v="2025-08-31T01:00:00Z"/>
    <n v="5.0140000000000002"/>
    <n v="4"/>
    <x v="1"/>
  </r>
  <r>
    <n v="0.18"/>
    <s v="OK"/>
    <d v="2025-08-31T05:00:00"/>
    <s v="2025-08-31T02:00:00Z"/>
    <n v="5.577"/>
    <n v="5"/>
    <x v="1"/>
  </r>
  <r>
    <n v="0.25"/>
    <s v="OK"/>
    <d v="2025-08-31T06:00:00"/>
    <s v="2025-08-31T03:00:00Z"/>
    <n v="6.2750000000000004"/>
    <n v="6"/>
    <x v="1"/>
  </r>
  <r>
    <n v="0.37"/>
    <s v="OK"/>
    <d v="2025-08-31T07:00:00"/>
    <s v="2025-08-31T04:00:00Z"/>
    <n v="7.2290000000000001"/>
    <n v="7"/>
    <x v="1"/>
  </r>
  <r>
    <n v="1.04"/>
    <s v="OK"/>
    <d v="2025-08-31T08:00:00"/>
    <s v="2025-08-31T05:00:00Z"/>
    <n v="8.1069999999999993"/>
    <n v="8"/>
    <x v="1"/>
  </r>
  <r>
    <n v="0.52"/>
    <s v="OK"/>
    <d v="2025-08-31T09:00:00"/>
    <s v="2025-08-31T06:00:00Z"/>
    <n v="12.433"/>
    <n v="9"/>
    <x v="1"/>
  </r>
  <r>
    <n v="0.23"/>
    <s v="OK"/>
    <d v="2025-08-31T10:00:00"/>
    <s v="2025-08-31T07:00:00Z"/>
    <n v="11.459"/>
    <n v="10"/>
    <x v="1"/>
  </r>
  <r>
    <n v="0.2"/>
    <s v="OK"/>
    <d v="2025-08-31T11:00:00"/>
    <s v="2025-08-31T08:00:00Z"/>
    <n v="10.819000000000001"/>
    <n v="11"/>
    <x v="1"/>
  </r>
  <r>
    <n v="0.92"/>
    <s v="OK"/>
    <d v="2025-08-31T12:00:00"/>
    <s v="2025-08-31T09:00:00Z"/>
    <n v="9.8450000000000006"/>
    <n v="12"/>
    <x v="1"/>
  </r>
  <r>
    <n v="1.24"/>
    <s v="OK"/>
    <d v="2025-08-31T13:00:00"/>
    <s v="2025-08-31T10:00:00Z"/>
    <n v="11.468"/>
    <n v="13"/>
    <x v="1"/>
  </r>
  <r>
    <n v="1.21"/>
    <s v="OK"/>
    <d v="2025-08-31T14:00:00"/>
    <s v="2025-08-31T11:00:00Z"/>
    <n v="12.547000000000001"/>
    <n v="14"/>
    <x v="1"/>
  </r>
  <r>
    <n v="1.94"/>
    <s v="OK"/>
    <d v="2025-08-31T15:00:00"/>
    <s v="2025-08-31T12:00:00Z"/>
    <n v="12.669"/>
    <n v="15"/>
    <x v="1"/>
  </r>
  <r>
    <n v="2.23"/>
    <s v="OK"/>
    <d v="2025-08-31T16:00:00"/>
    <s v="2025-08-31T13:00:00Z"/>
    <n v="11.958"/>
    <n v="16"/>
    <x v="1"/>
  </r>
  <r>
    <n v="2.1800000000000002"/>
    <s v="OK"/>
    <d v="2025-08-31T17:00:00"/>
    <s v="2025-08-31T14:00:00Z"/>
    <n v="11.923999999999999"/>
    <n v="17"/>
    <x v="1"/>
  </r>
  <r>
    <n v="0.62"/>
    <s v="OK"/>
    <d v="2025-08-31T18:00:00"/>
    <s v="2025-08-31T15:00:00Z"/>
    <n v="17.306000000000001"/>
    <n v="18"/>
    <x v="1"/>
  </r>
  <r>
    <n v="2.4"/>
    <s v="OK"/>
    <d v="2025-08-31T19:00:00"/>
    <s v="2025-08-31T16:00:00Z"/>
    <n v="19.489999999999998"/>
    <n v="19"/>
    <x v="1"/>
  </r>
  <r>
    <n v="1.1299999999999999"/>
    <s v="OK"/>
    <d v="2025-08-31T20:00:00"/>
    <s v="2025-08-31T17:00:00Z"/>
    <n v="18.431000000000001"/>
    <n v="20"/>
    <x v="1"/>
  </r>
  <r>
    <n v="0.48"/>
    <s v="OK"/>
    <d v="2025-08-31T21:00:00"/>
    <s v="2025-08-31T18:00:00Z"/>
    <n v="17.785"/>
    <n v="21"/>
    <x v="1"/>
  </r>
  <r>
    <n v="0.38"/>
    <s v="OK"/>
    <d v="2025-08-31T22:00:00"/>
    <s v="2025-08-31T19:00:00Z"/>
    <n v="17.734000000000002"/>
    <n v="22"/>
    <x v="1"/>
  </r>
  <r>
    <n v="0.24"/>
    <s v="OK"/>
    <d v="2025-08-31T23:00:00"/>
    <s v="2025-08-31T20:00:00Z"/>
    <n v="13.324"/>
    <n v="23"/>
    <x v="1"/>
  </r>
  <r>
    <n v="0.2"/>
    <s v="OK"/>
    <d v="2025-09-01T00:00:00"/>
    <s v="2025-08-31T21:00:00Z"/>
    <n v="12.055999999999999"/>
    <n v="0"/>
    <x v="2"/>
  </r>
  <r>
    <n v="0.22"/>
    <s v="OK"/>
    <d v="2025-09-01T01:00:00"/>
    <s v="2025-08-31T22:00:00Z"/>
    <n v="12.016999999999999"/>
    <n v="1"/>
    <x v="2"/>
  </r>
  <r>
    <n v="0.2"/>
    <s v="OK"/>
    <d v="2025-09-01T02:00:00"/>
    <s v="2025-08-31T23:00:00Z"/>
    <n v="11.781000000000001"/>
    <n v="2"/>
    <x v="2"/>
  </r>
  <r>
    <n v="0.23"/>
    <s v="OK"/>
    <d v="2025-09-01T03:00:00"/>
    <s v="2025-09-01T00:00:00Z"/>
    <n v="10.487"/>
    <n v="3"/>
    <x v="2"/>
  </r>
  <r>
    <n v="1.31"/>
    <s v="OK"/>
    <d v="2025-09-01T04:00:00"/>
    <s v="2025-09-01T01:00:00Z"/>
    <n v="11.239000000000001"/>
    <n v="4"/>
    <x v="2"/>
  </r>
  <r>
    <n v="0.22"/>
    <s v="OK"/>
    <d v="2025-09-01T05:00:00"/>
    <s v="2025-09-01T02:00:00Z"/>
    <n v="11.542"/>
    <n v="5"/>
    <x v="2"/>
  </r>
  <r>
    <n v="0.42"/>
    <s v="OK"/>
    <d v="2025-09-01T06:00:00"/>
    <s v="2025-09-01T03:00:00Z"/>
    <n v="19.503"/>
    <n v="6"/>
    <x v="2"/>
  </r>
  <r>
    <n v="0.44"/>
    <s v="OK"/>
    <d v="2025-09-01T07:00:00"/>
    <s v="2025-09-01T04:00:00Z"/>
    <n v="21.963999999999999"/>
    <n v="7"/>
    <x v="2"/>
  </r>
  <r>
    <n v="0.61"/>
    <s v="OK"/>
    <d v="2025-09-01T08:00:00"/>
    <s v="2025-09-01T05:00:00Z"/>
    <n v="26.989000000000001"/>
    <n v="8"/>
    <x v="2"/>
  </r>
  <r>
    <n v="1.89"/>
    <s v="OK"/>
    <d v="2025-09-01T09:00:00"/>
    <s v="2025-09-01T06:00:00Z"/>
    <n v="21.963999999999999"/>
    <n v="9"/>
    <x v="2"/>
  </r>
  <r>
    <n v="0.24"/>
    <s v="OK"/>
    <d v="2025-09-01T10:00:00"/>
    <s v="2025-09-01T07:00:00Z"/>
    <n v="15.06"/>
    <n v="10"/>
    <x v="2"/>
  </r>
  <r>
    <n v="0.27"/>
    <s v="OK"/>
    <d v="2025-09-01T11:00:00"/>
    <s v="2025-09-01T08:00:00Z"/>
    <n v="10.253"/>
    <n v="11"/>
    <x v="2"/>
  </r>
  <r>
    <n v="0.26"/>
    <s v="OK"/>
    <d v="2025-09-01T12:00:00"/>
    <s v="2025-09-01T09:00:00Z"/>
    <n v="8.6509999999999998"/>
    <n v="12"/>
    <x v="2"/>
  </r>
  <r>
    <n v="0.25"/>
    <s v="OK"/>
    <d v="2025-09-01T13:00:00"/>
    <s v="2025-09-01T10:00:00Z"/>
    <n v="8.3780000000000001"/>
    <n v="13"/>
    <x v="2"/>
  </r>
  <r>
    <n v="0.33"/>
    <s v="OK"/>
    <d v="2025-09-01T14:00:00"/>
    <s v="2025-09-01T11:00:00Z"/>
    <n v="7.9320000000000004"/>
    <n v="14"/>
    <x v="2"/>
  </r>
  <r>
    <n v="0.55000000000000004"/>
    <s v="OK"/>
    <d v="2025-09-01T15:00:00"/>
    <s v="2025-09-01T12:00:00Z"/>
    <n v="7.6680000000000001"/>
    <n v="15"/>
    <x v="2"/>
  </r>
  <r>
    <n v="0.5"/>
    <s v="OK"/>
    <d v="2025-09-01T16:00:00"/>
    <s v="2025-09-01T13:00:00Z"/>
    <n v="8.7159999999999993"/>
    <n v="16"/>
    <x v="2"/>
  </r>
  <r>
    <n v="0.22"/>
    <s v="OK"/>
    <d v="2025-09-01T17:00:00"/>
    <s v="2025-09-01T14:00:00Z"/>
    <n v="10.696"/>
    <n v="17"/>
    <x v="2"/>
  </r>
  <r>
    <n v="2.4"/>
    <s v="OK"/>
    <d v="2025-09-01T18:00:00"/>
    <s v="2025-09-01T15:00:00Z"/>
    <n v="16.41"/>
    <n v="18"/>
    <x v="2"/>
  </r>
  <r>
    <n v="2.78"/>
    <s v="OK"/>
    <d v="2025-09-01T19:00:00"/>
    <s v="2025-09-01T16:00:00Z"/>
    <n v="22.053999999999998"/>
    <n v="19"/>
    <x v="2"/>
  </r>
  <r>
    <n v="0.73"/>
    <s v="OK"/>
    <d v="2025-09-01T20:00:00"/>
    <s v="2025-09-01T17:00:00Z"/>
    <n v="25.055"/>
    <n v="20"/>
    <x v="2"/>
  </r>
  <r>
    <n v="1.06"/>
    <s v="OK"/>
    <d v="2025-09-01T21:00:00"/>
    <s v="2025-09-01T18:00:00Z"/>
    <n v="24.683"/>
    <n v="21"/>
    <x v="2"/>
  </r>
  <r>
    <n v="1"/>
    <s v="OK"/>
    <d v="2025-09-01T22:00:00"/>
    <s v="2025-09-01T19:00:00Z"/>
    <n v="14.356"/>
    <n v="22"/>
    <x v="2"/>
  </r>
  <r>
    <n v="0.3"/>
    <s v="OK"/>
    <d v="2025-09-01T23:00:00"/>
    <s v="2025-09-01T20:00:00Z"/>
    <n v="7.2889999999999997"/>
    <n v="23"/>
    <x v="2"/>
  </r>
  <r>
    <n v="1.63"/>
    <s v="OK"/>
    <d v="2025-09-02T00:00:00"/>
    <s v="2025-09-01T21:00:00Z"/>
    <n v="0.97499999999999998"/>
    <n v="0"/>
    <x v="2"/>
  </r>
  <r>
    <n v="0.3"/>
    <s v="OK"/>
    <d v="2025-09-02T01:00:00"/>
    <s v="2025-09-01T22:00:00Z"/>
    <n v="0.65"/>
    <n v="1"/>
    <x v="2"/>
  </r>
  <r>
    <n v="0.2"/>
    <s v="OK"/>
    <d v="2025-09-02T02:00:00"/>
    <s v="2025-09-01T23:00:00Z"/>
    <n v="0.45400000000000001"/>
    <n v="2"/>
    <x v="2"/>
  </r>
  <r>
    <n v="0.28000000000000003"/>
    <s v="OK"/>
    <d v="2025-09-02T03:00:00"/>
    <s v="2025-09-02T00:00:00Z"/>
    <n v="0.40899999999999997"/>
    <n v="3"/>
    <x v="2"/>
  </r>
  <r>
    <n v="0.22"/>
    <s v="OK"/>
    <d v="2025-09-02T04:00:00"/>
    <s v="2025-09-02T01:00:00Z"/>
    <n v="0.37"/>
    <n v="4"/>
    <x v="2"/>
  </r>
  <r>
    <n v="0.25"/>
    <s v="OK"/>
    <d v="2025-09-02T05:00:00"/>
    <s v="2025-09-02T02:00:00Z"/>
    <n v="0.378"/>
    <n v="5"/>
    <x v="2"/>
  </r>
  <r>
    <n v="0.87"/>
    <s v="OK"/>
    <d v="2025-09-02T06:00:00"/>
    <s v="2025-09-02T03:00:00Z"/>
    <n v="0.65600000000000003"/>
    <n v="6"/>
    <x v="2"/>
  </r>
  <r>
    <n v="0.56000000000000005"/>
    <s v="OK"/>
    <d v="2025-09-02T07:00:00"/>
    <s v="2025-09-02T04:00:00Z"/>
    <n v="3.0230000000000001"/>
    <n v="7"/>
    <x v="2"/>
  </r>
  <r>
    <n v="1.1299999999999999"/>
    <s v="OK"/>
    <d v="2025-09-02T08:00:00"/>
    <s v="2025-09-02T05:00:00Z"/>
    <n v="9.202"/>
    <n v="8"/>
    <x v="2"/>
  </r>
  <r>
    <n v="1.22"/>
    <s v="OK"/>
    <d v="2025-09-02T09:00:00"/>
    <s v="2025-09-02T06:00:00Z"/>
    <n v="17.038"/>
    <n v="9"/>
    <x v="2"/>
  </r>
  <r>
    <n v="0.35"/>
    <s v="OK"/>
    <d v="2025-09-02T10:00:00"/>
    <s v="2025-09-02T07:00:00Z"/>
    <n v="15.473000000000001"/>
    <n v="10"/>
    <x v="2"/>
  </r>
  <r>
    <n v="0.56000000000000005"/>
    <s v="OK"/>
    <d v="2025-09-02T11:00:00"/>
    <s v="2025-09-02T08:00:00Z"/>
    <n v="9.9749999999999996"/>
    <n v="11"/>
    <x v="2"/>
  </r>
  <r>
    <n v="0.34"/>
    <s v="OK"/>
    <d v="2025-09-02T12:00:00"/>
    <s v="2025-09-02T09:00:00Z"/>
    <n v="7.9820000000000002"/>
    <n v="12"/>
    <x v="2"/>
  </r>
  <r>
    <n v="0.82"/>
    <s v="OK"/>
    <d v="2025-09-02T13:00:00"/>
    <s v="2025-09-02T10:00:00Z"/>
    <n v="6.4130000000000003"/>
    <n v="13"/>
    <x v="2"/>
  </r>
  <r>
    <n v="1.59"/>
    <s v="OK"/>
    <d v="2025-09-02T14:00:00"/>
    <s v="2025-09-02T11:00:00Z"/>
    <n v="5.093"/>
    <n v="14"/>
    <x v="2"/>
  </r>
  <r>
    <n v="0.35"/>
    <s v="OK"/>
    <d v="2025-09-02T15:00:00"/>
    <s v="2025-09-02T12:00:00Z"/>
    <n v="5.7729999999999997"/>
    <n v="15"/>
    <x v="2"/>
  </r>
  <r>
    <n v="0.32"/>
    <s v="OK"/>
    <d v="2025-09-02T16:00:00"/>
    <s v="2025-09-02T13:00:00Z"/>
    <n v="4.5270000000000001"/>
    <n v="16"/>
    <x v="2"/>
  </r>
  <r>
    <n v="0.34"/>
    <s v="OK"/>
    <d v="2025-09-02T17:00:00"/>
    <s v="2025-09-02T14:00:00Z"/>
    <n v="7.165"/>
    <n v="17"/>
    <x v="2"/>
  </r>
  <r>
    <n v="2.2599999999999998"/>
    <s v="OK"/>
    <d v="2025-09-02T18:00:00"/>
    <s v="2025-09-02T15:00:00Z"/>
    <n v="12.55"/>
    <n v="18"/>
    <x v="2"/>
  </r>
  <r>
    <n v="0.89"/>
    <s v="OK"/>
    <d v="2025-09-02T19:00:00"/>
    <s v="2025-09-02T16:00:00Z"/>
    <n v="15.888"/>
    <n v="19"/>
    <x v="2"/>
  </r>
  <r>
    <n v="0.87"/>
    <s v="OK"/>
    <d v="2025-09-02T20:00:00"/>
    <s v="2025-09-02T17:00:00Z"/>
    <n v="13.083"/>
    <n v="20"/>
    <x v="2"/>
  </r>
  <r>
    <n v="2.36"/>
    <s v="OK"/>
    <d v="2025-09-02T21:00:00"/>
    <s v="2025-09-02T18:00:00Z"/>
    <n v="7.9390000000000001"/>
    <n v="21"/>
    <x v="2"/>
  </r>
  <r>
    <n v="0.43"/>
    <s v="OK"/>
    <d v="2025-09-02T22:00:00"/>
    <s v="2025-09-02T19:00:00Z"/>
    <n v="5.58"/>
    <n v="22"/>
    <x v="2"/>
  </r>
  <r>
    <n v="0.26"/>
    <s v="OK"/>
    <d v="2025-09-02T23:00:00"/>
    <s v="2025-09-02T20:00:00Z"/>
    <n v="0.70199999999999996"/>
    <n v="23"/>
    <x v="2"/>
  </r>
  <r>
    <n v="0.25"/>
    <s v="OK"/>
    <d v="2025-09-03T00:00:00"/>
    <s v="2025-09-02T21:00:00Z"/>
    <n v="0.45400000000000001"/>
    <n v="0"/>
    <x v="2"/>
  </r>
  <r>
    <n v="0.24"/>
    <s v="OK"/>
    <d v="2025-09-03T01:00:00"/>
    <s v="2025-09-02T22:00:00Z"/>
    <n v="9.5000000000000001E-2"/>
    <n v="1"/>
    <x v="2"/>
  </r>
  <r>
    <n v="0.28999999999999998"/>
    <s v="OK"/>
    <d v="2025-09-03T02:00:00"/>
    <s v="2025-09-02T23:00:00Z"/>
    <n v="1.2999999999999999E-2"/>
    <n v="2"/>
    <x v="2"/>
  </r>
  <r>
    <n v="0.2"/>
    <s v="OK"/>
    <d v="2025-09-03T03:00:00"/>
    <s v="2025-09-03T00:00:00Z"/>
    <n v="1E-3"/>
    <n v="3"/>
    <x v="2"/>
  </r>
  <r>
    <n v="0.31"/>
    <s v="OK"/>
    <d v="2025-09-03T04:00:00"/>
    <s v="2025-09-03T01:00:00Z"/>
    <n v="0"/>
    <n v="4"/>
    <x v="2"/>
  </r>
  <r>
    <n v="0.44"/>
    <s v="OK"/>
    <d v="2025-09-03T05:00:00"/>
    <s v="2025-09-03T02:00:00Z"/>
    <n v="0.154"/>
    <n v="5"/>
    <x v="2"/>
  </r>
  <r>
    <n v="1.69"/>
    <s v="OK"/>
    <d v="2025-09-03T06:00:00"/>
    <s v="2025-09-03T03:00:00Z"/>
    <n v="0.25"/>
    <n v="6"/>
    <x v="2"/>
  </r>
  <r>
    <n v="0.37"/>
    <s v="OK"/>
    <d v="2025-09-03T07:00:00"/>
    <s v="2025-09-03T04:00:00Z"/>
    <n v="0.501"/>
    <n v="7"/>
    <x v="2"/>
  </r>
  <r>
    <n v="0.38"/>
    <s v="OK"/>
    <d v="2025-09-03T08:00:00"/>
    <s v="2025-09-03T05:00:00Z"/>
    <n v="0.74399999999999999"/>
    <n v="8"/>
    <x v="2"/>
  </r>
  <r>
    <n v="0.36"/>
    <s v="OK"/>
    <d v="2025-09-03T09:00:00"/>
    <s v="2025-09-03T06:00:00Z"/>
    <n v="2.859"/>
    <n v="9"/>
    <x v="2"/>
  </r>
  <r>
    <n v="0.54"/>
    <s v="OK"/>
    <d v="2025-09-03T10:00:00"/>
    <s v="2025-09-03T07:00:00Z"/>
    <n v="1.869"/>
    <n v="10"/>
    <x v="2"/>
  </r>
  <r>
    <n v="0.39"/>
    <s v="OK"/>
    <d v="2025-09-03T11:00:00"/>
    <s v="2025-09-03T08:00:00Z"/>
    <n v="2.633"/>
    <n v="11"/>
    <x v="2"/>
  </r>
  <r>
    <n v="0.41"/>
    <s v="OK"/>
    <d v="2025-09-03T12:00:00"/>
    <s v="2025-09-03T09:00:00Z"/>
    <n v="0.92"/>
    <n v="12"/>
    <x v="2"/>
  </r>
  <r>
    <n v="1.89"/>
    <s v="OK"/>
    <d v="2025-09-03T13:00:00"/>
    <s v="2025-09-03T10:00:00Z"/>
    <n v="0.71899999999999997"/>
    <n v="13"/>
    <x v="2"/>
  </r>
  <r>
    <n v="0.42"/>
    <s v="OK"/>
    <d v="2025-09-03T14:00:00"/>
    <s v="2025-09-03T11:00:00Z"/>
    <n v="0.60899999999999999"/>
    <n v="14"/>
    <x v="2"/>
  </r>
  <r>
    <n v="1.74"/>
    <s v="OK"/>
    <d v="2025-09-03T15:00:00"/>
    <s v="2025-09-03T12:00:00Z"/>
    <n v="0.72499999999999998"/>
    <n v="15"/>
    <x v="2"/>
  </r>
  <r>
    <n v="0.36"/>
    <s v="OK"/>
    <d v="2025-09-03T16:00:00"/>
    <s v="2025-09-03T13:00:00Z"/>
    <n v="0.752"/>
    <n v="16"/>
    <x v="2"/>
  </r>
  <r>
    <n v="0.42"/>
    <s v="OK"/>
    <d v="2025-09-03T17:00:00"/>
    <s v="2025-09-03T14:00:00Z"/>
    <n v="0.621"/>
    <n v="17"/>
    <x v="2"/>
  </r>
  <r>
    <n v="0.28999999999999998"/>
    <s v="OK"/>
    <d v="2025-09-03T18:00:00"/>
    <s v="2025-09-03T15:00:00Z"/>
    <n v="0.59899999999999998"/>
    <n v="18"/>
    <x v="2"/>
  </r>
  <r>
    <n v="0.6"/>
    <s v="OK"/>
    <d v="2025-09-03T19:00:00"/>
    <s v="2025-09-03T16:00:00Z"/>
    <n v="0.25"/>
    <n v="19"/>
    <x v="2"/>
  </r>
  <r>
    <n v="1.54"/>
    <s v="OK"/>
    <d v="2025-09-03T20:00:00"/>
    <s v="2025-09-03T17:00:00Z"/>
    <n v="0.19600000000000001"/>
    <n v="20"/>
    <x v="2"/>
  </r>
  <r>
    <n v="0.24"/>
    <s v="OK"/>
    <d v="2025-09-03T21:00:00"/>
    <s v="2025-09-03T18:00:00Z"/>
    <n v="0.25900000000000001"/>
    <n v="21"/>
    <x v="2"/>
  </r>
  <r>
    <n v="0.3"/>
    <s v="OK"/>
    <d v="2025-09-03T22:00:00"/>
    <s v="2025-09-03T19:00:00Z"/>
    <n v="0.23499999999999999"/>
    <n v="22"/>
    <x v="2"/>
  </r>
  <r>
    <n v="1.45"/>
    <s v="OK"/>
    <d v="2025-09-03T23:00:00"/>
    <s v="2025-09-03T20:00:00Z"/>
    <n v="0.14199999999999999"/>
    <n v="23"/>
    <x v="2"/>
  </r>
  <r>
    <n v="2.35"/>
    <s v="OK"/>
    <d v="2025-09-04T00:00:00"/>
    <s v="2025-09-03T21:00:00Z"/>
    <n v="0.154"/>
    <n v="0"/>
    <x v="2"/>
  </r>
  <r>
    <n v="0.24"/>
    <s v="OK"/>
    <d v="2025-09-04T01:00:00"/>
    <s v="2025-09-03T22:00:00Z"/>
    <n v="1E-3"/>
    <n v="1"/>
    <x v="2"/>
  </r>
  <r>
    <n v="0.28000000000000003"/>
    <s v="OK"/>
    <d v="2025-09-04T02:00:00"/>
    <s v="2025-09-03T23:00:00Z"/>
    <n v="5.6000000000000001E-2"/>
    <n v="2"/>
    <x v="2"/>
  </r>
  <r>
    <n v="0.28000000000000003"/>
    <s v="OK"/>
    <d v="2025-09-04T03:00:00"/>
    <s v="2025-09-04T00:00:00Z"/>
    <n v="0.157"/>
    <n v="3"/>
    <x v="2"/>
  </r>
  <r>
    <n v="0.23"/>
    <s v="OK"/>
    <d v="2025-09-04T04:00:00"/>
    <s v="2025-09-04T01:00:00Z"/>
    <n v="0.40500000000000003"/>
    <n v="4"/>
    <x v="2"/>
  </r>
  <r>
    <n v="0.45"/>
    <s v="OK"/>
    <d v="2025-09-04T05:00:00"/>
    <s v="2025-09-04T02:00:00Z"/>
    <n v="0.443"/>
    <n v="5"/>
    <x v="2"/>
  </r>
  <r>
    <n v="0.48"/>
    <s v="OK"/>
    <d v="2025-09-04T06:00:00"/>
    <s v="2025-09-04T03:00:00Z"/>
    <n v="0.52"/>
    <n v="6"/>
    <x v="2"/>
  </r>
  <r>
    <n v="0.44"/>
    <s v="OK"/>
    <d v="2025-09-04T07:00:00"/>
    <s v="2025-09-04T04:00:00Z"/>
    <n v="1.4630000000000001"/>
    <n v="7"/>
    <x v="2"/>
  </r>
  <r>
    <n v="0.33"/>
    <s v="OK"/>
    <d v="2025-09-04T08:00:00"/>
    <s v="2025-09-04T05:00:00Z"/>
    <n v="2.74"/>
    <n v="8"/>
    <x v="2"/>
  </r>
  <r>
    <n v="0.41"/>
    <s v="OK"/>
    <d v="2025-09-04T09:00:00"/>
    <s v="2025-09-04T06:00:00Z"/>
    <n v="3.4119999999999999"/>
    <n v="9"/>
    <x v="2"/>
  </r>
  <r>
    <n v="1.74"/>
    <s v="OK"/>
    <d v="2025-09-04T10:00:00"/>
    <s v="2025-09-04T07:00:00Z"/>
    <n v="3.3969999999999998"/>
    <n v="10"/>
    <x v="2"/>
  </r>
  <r>
    <n v="0.28999999999999998"/>
    <s v="OK"/>
    <d v="2025-09-04T11:00:00"/>
    <s v="2025-09-04T08:00:00Z"/>
    <n v="2.12"/>
    <n v="11"/>
    <x v="2"/>
  </r>
  <r>
    <n v="0.31"/>
    <s v="OK"/>
    <d v="2025-09-04T12:00:00"/>
    <s v="2025-09-04T09:00:00Z"/>
    <n v="0.72699999999999998"/>
    <n v="12"/>
    <x v="2"/>
  </r>
  <r>
    <n v="0.28999999999999998"/>
    <s v="OK"/>
    <d v="2025-09-04T13:00:00"/>
    <s v="2025-09-04T10:00:00Z"/>
    <n v="0.50800000000000001"/>
    <n v="13"/>
    <x v="2"/>
  </r>
  <r>
    <n v="0.32"/>
    <s v="OK"/>
    <d v="2025-09-04T14:00:00"/>
    <s v="2025-09-04T11:00:00Z"/>
    <n v="0.48099999999999998"/>
    <n v="14"/>
    <x v="2"/>
  </r>
  <r>
    <n v="0.27"/>
    <s v="OK"/>
    <d v="2025-09-04T15:00:00"/>
    <s v="2025-09-04T12:00:00Z"/>
    <n v="3.5539999999999998"/>
    <n v="15"/>
    <x v="2"/>
  </r>
  <r>
    <n v="0.31"/>
    <s v="OK"/>
    <d v="2025-09-04T16:00:00"/>
    <s v="2025-09-04T13:00:00Z"/>
    <n v="3.145"/>
    <n v="16"/>
    <x v="2"/>
  </r>
  <r>
    <n v="0.3"/>
    <s v="OK"/>
    <d v="2025-09-04T17:00:00"/>
    <s v="2025-09-04T14:00:00Z"/>
    <n v="3.1459999999999999"/>
    <n v="17"/>
    <x v="2"/>
  </r>
  <r>
    <n v="0.28000000000000003"/>
    <s v="OK"/>
    <d v="2025-09-04T18:00:00"/>
    <s v="2025-09-04T15:00:00Z"/>
    <n v="1.004"/>
    <n v="18"/>
    <x v="2"/>
  </r>
  <r>
    <n v="2.42"/>
    <s v="OK"/>
    <d v="2025-09-04T19:00:00"/>
    <s v="2025-09-04T16:00:00Z"/>
    <n v="1.1579999999999999"/>
    <n v="19"/>
    <x v="2"/>
  </r>
  <r>
    <n v="1.64"/>
    <s v="OK"/>
    <d v="2025-09-04T20:00:00"/>
    <s v="2025-09-04T17:00:00Z"/>
    <n v="0.69399999999999995"/>
    <n v="20"/>
    <x v="2"/>
  </r>
  <r>
    <n v="3.64"/>
    <s v="OK"/>
    <d v="2025-09-04T21:00:00"/>
    <s v="2025-09-04T18:00:00Z"/>
    <n v="0.502"/>
    <n v="21"/>
    <x v="2"/>
  </r>
  <r>
    <n v="1.71"/>
    <s v="OK"/>
    <d v="2025-09-04T22:00:00"/>
    <s v="2025-09-04T19:00:00Z"/>
    <n v="0.19"/>
    <n v="22"/>
    <x v="2"/>
  </r>
  <r>
    <n v="0.28000000000000003"/>
    <s v="OK"/>
    <d v="2025-09-04T23:00:00"/>
    <s v="2025-09-04T20:00:00Z"/>
    <n v="0"/>
    <n v="23"/>
    <x v="2"/>
  </r>
  <r>
    <n v="0.17"/>
    <s v="OK"/>
    <d v="2025-09-05T00:00:00"/>
    <s v="2025-09-04T21:00:00Z"/>
    <n v="-1E-3"/>
    <n v="0"/>
    <x v="2"/>
  </r>
  <r>
    <n v="0.26"/>
    <s v="OK"/>
    <d v="2025-09-05T01:00:00"/>
    <s v="2025-09-04T22:00:00Z"/>
    <n v="-0.1"/>
    <n v="1"/>
    <x v="2"/>
  </r>
  <r>
    <n v="0.22"/>
    <s v="OK"/>
    <d v="2025-09-05T02:00:00"/>
    <s v="2025-09-04T23:00:00Z"/>
    <n v="-0.1"/>
    <n v="2"/>
    <x v="2"/>
  </r>
  <r>
    <n v="0.21"/>
    <s v="OK"/>
    <d v="2025-09-05T03:00:00"/>
    <s v="2025-09-05T00:00:00Z"/>
    <n v="-8.5000000000000006E-2"/>
    <n v="3"/>
    <x v="2"/>
  </r>
  <r>
    <n v="0.22"/>
    <s v="OK"/>
    <d v="2025-09-05T04:00:00"/>
    <s v="2025-09-05T01:00:00Z"/>
    <n v="-0.02"/>
    <n v="4"/>
    <x v="2"/>
  </r>
  <r>
    <n v="0.31"/>
    <s v="OK"/>
    <d v="2025-09-05T05:00:00"/>
    <s v="2025-09-05T02:00:00Z"/>
    <n v="-1E-3"/>
    <n v="5"/>
    <x v="2"/>
  </r>
  <r>
    <n v="0.18"/>
    <s v="OK"/>
    <d v="2025-09-05T06:00:00"/>
    <s v="2025-09-05T03:00:00Z"/>
    <n v="0.502"/>
    <n v="6"/>
    <x v="2"/>
  </r>
  <r>
    <n v="0.57999999999999996"/>
    <s v="OK"/>
    <d v="2025-09-05T07:00:00"/>
    <s v="2025-09-05T04:00:00Z"/>
    <n v="0.73299999999999998"/>
    <n v="7"/>
    <x v="2"/>
  </r>
  <r>
    <n v="2.62"/>
    <s v="OK"/>
    <d v="2025-09-05T08:00:00"/>
    <s v="2025-09-05T05:00:00Z"/>
    <n v="1.575"/>
    <n v="8"/>
    <x v="2"/>
  </r>
  <r>
    <n v="2.02"/>
    <s v="OK"/>
    <d v="2025-09-05T09:00:00"/>
    <s v="2025-09-05T06:00:00Z"/>
    <n v="4.3819999999999997"/>
    <n v="9"/>
    <x v="2"/>
  </r>
  <r>
    <n v="0.42"/>
    <s v="OK"/>
    <d v="2025-09-05T10:00:00"/>
    <s v="2025-09-05T07:00:00Z"/>
    <n v="4.9370000000000003"/>
    <n v="10"/>
    <x v="2"/>
  </r>
  <r>
    <n v="0.81"/>
    <s v="OK"/>
    <d v="2025-09-05T11:00:00"/>
    <s v="2025-09-05T08:00:00Z"/>
    <n v="8.343"/>
    <n v="11"/>
    <x v="2"/>
  </r>
  <r>
    <n v="0.3"/>
    <s v="OK"/>
    <d v="2025-09-05T12:00:00"/>
    <s v="2025-09-05T09:00:00Z"/>
    <n v="10.297000000000001"/>
    <n v="12"/>
    <x v="2"/>
  </r>
  <r>
    <n v="0.34"/>
    <s v="OK"/>
    <d v="2025-09-05T13:00:00"/>
    <s v="2025-09-05T10:00:00Z"/>
    <n v="8.3819999999999997"/>
    <n v="13"/>
    <x v="2"/>
  </r>
  <r>
    <n v="0.37"/>
    <s v="OK"/>
    <d v="2025-09-05T14:00:00"/>
    <s v="2025-09-05T11:00:00Z"/>
    <n v="9.0020000000000007"/>
    <n v="14"/>
    <x v="2"/>
  </r>
  <r>
    <n v="1.72"/>
    <s v="OK"/>
    <d v="2025-09-05T15:00:00"/>
    <s v="2025-09-05T12:00:00Z"/>
    <n v="8.7439999999999998"/>
    <n v="15"/>
    <x v="2"/>
  </r>
  <r>
    <n v="0.23"/>
    <s v="OK"/>
    <d v="2025-09-05T16:00:00"/>
    <s v="2025-09-05T13:00:00Z"/>
    <n v="9.9459999999999997"/>
    <n v="16"/>
    <x v="2"/>
  </r>
  <r>
    <n v="0.31"/>
    <s v="OK"/>
    <d v="2025-09-05T17:00:00"/>
    <s v="2025-09-05T14:00:00Z"/>
    <n v="12.852"/>
    <n v="17"/>
    <x v="2"/>
  </r>
  <r>
    <n v="0.26"/>
    <s v="OK"/>
    <d v="2025-09-05T18:00:00"/>
    <s v="2025-09-05T15:00:00Z"/>
    <n v="5.4089999999999998"/>
    <n v="18"/>
    <x v="2"/>
  </r>
  <r>
    <n v="0.26"/>
    <s v="OK"/>
    <d v="2025-09-05T19:00:00"/>
    <s v="2025-09-05T16:00:00Z"/>
    <n v="3.6760000000000002"/>
    <n v="19"/>
    <x v="2"/>
  </r>
  <r>
    <n v="0.27"/>
    <s v="OK"/>
    <d v="2025-09-05T20:00:00"/>
    <s v="2025-09-05T17:00:00Z"/>
    <n v="2.157"/>
    <n v="20"/>
    <x v="2"/>
  </r>
  <r>
    <n v="0.34"/>
    <s v="OK"/>
    <d v="2025-09-05T21:00:00"/>
    <s v="2025-09-05T18:00:00Z"/>
    <n v="1.623"/>
    <n v="21"/>
    <x v="2"/>
  </r>
  <r>
    <n v="0.34"/>
    <s v="OK"/>
    <d v="2025-09-05T22:00:00"/>
    <s v="2025-09-05T19:00:00Z"/>
    <n v="1.25"/>
    <n v="22"/>
    <x v="2"/>
  </r>
  <r>
    <n v="0.28999999999999998"/>
    <s v="OK"/>
    <d v="2025-09-05T23:00:00"/>
    <s v="2025-09-05T20:00:00Z"/>
    <n v="1.0029999999999999"/>
    <n v="23"/>
    <x v="2"/>
  </r>
  <r>
    <n v="0.4"/>
    <s v="OK"/>
    <d v="2025-09-06T00:00:00"/>
    <s v="2025-09-05T21:00:00Z"/>
    <n v="0.70899999999999996"/>
    <n v="0"/>
    <x v="2"/>
  </r>
  <r>
    <n v="1.41"/>
    <s v="OK"/>
    <d v="2025-09-06T01:00:00"/>
    <s v="2025-09-05T22:00:00Z"/>
    <n v="0.19"/>
    <n v="1"/>
    <x v="2"/>
  </r>
  <r>
    <n v="0.91"/>
    <s v="OK"/>
    <d v="2025-09-06T02:00:00"/>
    <s v="2025-09-05T23:00:00Z"/>
    <n v="0.188"/>
    <n v="2"/>
    <x v="2"/>
  </r>
  <r>
    <n v="0.37"/>
    <s v="OK"/>
    <d v="2025-09-06T03:00:00"/>
    <s v="2025-09-06T00:00:00Z"/>
    <n v="0.16300000000000001"/>
    <n v="3"/>
    <x v="2"/>
  </r>
  <r>
    <n v="0.41"/>
    <s v="OK"/>
    <d v="2025-09-06T04:00:00"/>
    <s v="2025-09-06T01:00:00Z"/>
    <n v="0.68500000000000005"/>
    <n v="4"/>
    <x v="2"/>
  </r>
  <r>
    <n v="0.25"/>
    <s v="OK"/>
    <d v="2025-09-06T05:00:00"/>
    <s v="2025-09-06T02:00:00Z"/>
    <n v="0.83299999999999996"/>
    <n v="5"/>
    <x v="2"/>
  </r>
  <r>
    <n v="0.28999999999999998"/>
    <s v="OK"/>
    <d v="2025-09-06T06:00:00"/>
    <s v="2025-09-06T03:00:00Z"/>
    <n v="1.1850000000000001"/>
    <n v="6"/>
    <x v="2"/>
  </r>
  <r>
    <n v="0.26"/>
    <s v="OK"/>
    <d v="2025-09-06T07:00:00"/>
    <s v="2025-09-06T04:00:00Z"/>
    <n v="1.1459999999999999"/>
    <n v="7"/>
    <x v="2"/>
  </r>
  <r>
    <n v="0.39"/>
    <s v="OK"/>
    <d v="2025-09-06T08:00:00"/>
    <s v="2025-09-06T05:00:00Z"/>
    <n v="1.7649999999999999"/>
    <n v="8"/>
    <x v="2"/>
  </r>
  <r>
    <n v="0.38"/>
    <s v="OK"/>
    <d v="2025-09-06T09:00:00"/>
    <s v="2025-09-06T06:00:00Z"/>
    <n v="7.1429999999999998"/>
    <n v="9"/>
    <x v="2"/>
  </r>
  <r>
    <n v="1.1299999999999999"/>
    <s v="OK"/>
    <d v="2025-09-06T10:00:00"/>
    <s v="2025-09-06T07:00:00Z"/>
    <n v="6.94"/>
    <n v="10"/>
    <x v="2"/>
  </r>
  <r>
    <n v="1.58"/>
    <s v="OK"/>
    <d v="2025-09-06T11:00:00"/>
    <s v="2025-09-06T08:00:00Z"/>
    <n v="3.6949999999999998"/>
    <n v="11"/>
    <x v="2"/>
  </r>
  <r>
    <n v="0.39"/>
    <s v="OK"/>
    <d v="2025-09-06T12:00:00"/>
    <s v="2025-09-06T09:00:00Z"/>
    <n v="1.1719999999999999"/>
    <n v="12"/>
    <x v="2"/>
  </r>
  <r>
    <n v="0.39"/>
    <s v="OK"/>
    <d v="2025-09-06T13:00:00"/>
    <s v="2025-09-06T10:00:00Z"/>
    <n v="1.7370000000000001"/>
    <n v="13"/>
    <x v="2"/>
  </r>
  <r>
    <n v="0.36"/>
    <s v="OK"/>
    <d v="2025-09-06T14:00:00"/>
    <s v="2025-09-06T11:00:00Z"/>
    <n v="1.8839999999999999"/>
    <n v="14"/>
    <x v="2"/>
  </r>
  <r>
    <n v="0.36"/>
    <s v="OK"/>
    <d v="2025-09-06T15:00:00"/>
    <s v="2025-09-06T12:00:00Z"/>
    <n v="2.8929999999999998"/>
    <n v="15"/>
    <x v="2"/>
  </r>
  <r>
    <n v="0.31"/>
    <s v="OK"/>
    <d v="2025-09-06T16:00:00"/>
    <s v="2025-09-06T13:00:00Z"/>
    <n v="4.9610000000000003"/>
    <n v="16"/>
    <x v="2"/>
  </r>
  <r>
    <n v="1.69"/>
    <s v="OK"/>
    <d v="2025-09-06T17:00:00"/>
    <s v="2025-09-06T14:00:00Z"/>
    <n v="5.3090000000000002"/>
    <n v="17"/>
    <x v="2"/>
  </r>
  <r>
    <n v="0.24"/>
    <s v="OK"/>
    <d v="2025-09-06T18:00:00"/>
    <s v="2025-09-06T15:00:00Z"/>
    <n v="6.7770000000000001"/>
    <n v="18"/>
    <x v="2"/>
  </r>
  <r>
    <n v="0.24"/>
    <s v="OK"/>
    <d v="2025-09-06T19:00:00"/>
    <s v="2025-09-06T16:00:00Z"/>
    <n v="6.5869999999999997"/>
    <n v="19"/>
    <x v="2"/>
  </r>
  <r>
    <n v="0.34"/>
    <s v="OK"/>
    <d v="2025-09-06T20:00:00"/>
    <s v="2025-09-06T17:00:00Z"/>
    <n v="4.9550000000000001"/>
    <n v="20"/>
    <x v="2"/>
  </r>
  <r>
    <n v="0.36"/>
    <s v="OK"/>
    <d v="2025-09-06T21:00:00"/>
    <s v="2025-09-06T18:00:00Z"/>
    <n v="3.149"/>
    <n v="21"/>
    <x v="2"/>
  </r>
  <r>
    <n v="0.3"/>
    <s v="OK"/>
    <d v="2025-09-06T22:00:00"/>
    <s v="2025-09-06T19:00:00Z"/>
    <n v="2.0680000000000001"/>
    <n v="22"/>
    <x v="2"/>
  </r>
  <r>
    <n v="0.39"/>
    <s v="OK"/>
    <d v="2025-09-06T23:00:00"/>
    <s v="2025-09-06T20:00:00Z"/>
    <n v="1.0349999999999999"/>
    <n v="23"/>
    <x v="2"/>
  </r>
  <r>
    <n v="0.24"/>
    <s v="OK"/>
    <d v="2025-09-07T00:00:00"/>
    <s v="2025-09-06T21:00:00Z"/>
    <n v="0.72399999999999998"/>
    <n v="0"/>
    <x v="2"/>
  </r>
  <r>
    <n v="0.27"/>
    <s v="OK"/>
    <d v="2025-09-07T01:00:00"/>
    <s v="2025-09-06T22:00:00Z"/>
    <n v="0.68899999999999995"/>
    <n v="1"/>
    <x v="2"/>
  </r>
  <r>
    <n v="0.2"/>
    <s v="OK"/>
    <d v="2025-09-07T02:00:00"/>
    <s v="2025-09-06T23:00:00Z"/>
    <n v="0.67800000000000005"/>
    <n v="2"/>
    <x v="2"/>
  </r>
  <r>
    <n v="0.22"/>
    <s v="OK"/>
    <d v="2025-09-07T03:00:00"/>
    <s v="2025-09-07T00:00:00Z"/>
    <n v="0.73299999999999998"/>
    <n v="3"/>
    <x v="2"/>
  </r>
  <r>
    <n v="0.35"/>
    <s v="OK"/>
    <d v="2025-09-07T04:00:00"/>
    <s v="2025-09-07T01:00:00Z"/>
    <n v="0.76300000000000001"/>
    <n v="4"/>
    <x v="2"/>
  </r>
  <r>
    <n v="1.46"/>
    <s v="OK"/>
    <d v="2025-09-07T05:00:00"/>
    <s v="2025-09-07T02:00:00Z"/>
    <n v="0.72399999999999998"/>
    <n v="5"/>
    <x v="2"/>
  </r>
  <r>
    <n v="0.23"/>
    <s v="OK"/>
    <d v="2025-09-07T06:00:00"/>
    <s v="2025-09-07T03:00:00Z"/>
    <n v="0.90600000000000003"/>
    <n v="6"/>
    <x v="2"/>
  </r>
  <r>
    <n v="0.21"/>
    <s v="OK"/>
    <d v="2025-09-07T07:00:00"/>
    <s v="2025-09-07T04:00:00Z"/>
    <n v="0.80900000000000005"/>
    <n v="7"/>
    <x v="2"/>
  </r>
  <r>
    <n v="0.42"/>
    <s v="OK"/>
    <d v="2025-09-07T08:00:00"/>
    <s v="2025-09-07T05:00:00Z"/>
    <n v="1.55"/>
    <n v="8"/>
    <x v="2"/>
  </r>
  <r>
    <n v="0.33"/>
    <s v="OK"/>
    <d v="2025-09-07T09:00:00"/>
    <s v="2025-09-07T06:00:00Z"/>
    <n v="1.367"/>
    <n v="9"/>
    <x v="2"/>
  </r>
  <r>
    <n v="0.31"/>
    <s v="OK"/>
    <d v="2025-09-07T10:00:00"/>
    <s v="2025-09-07T07:00:00Z"/>
    <n v="0.85699999999999998"/>
    <n v="10"/>
    <x v="2"/>
  </r>
  <r>
    <n v="0.25"/>
    <s v="OK"/>
    <d v="2025-09-07T11:00:00"/>
    <s v="2025-09-07T08:00:00Z"/>
    <n v="1.103"/>
    <n v="11"/>
    <x v="2"/>
  </r>
  <r>
    <n v="0.18"/>
    <s v="OK"/>
    <d v="2025-09-07T12:00:00"/>
    <s v="2025-09-07T09:00:00Z"/>
    <n v="0.95499999999999996"/>
    <n v="12"/>
    <x v="2"/>
  </r>
  <r>
    <n v="2.81"/>
    <s v="OK"/>
    <d v="2025-09-07T13:00:00"/>
    <s v="2025-09-07T10:00:00Z"/>
    <n v="0.46700000000000003"/>
    <n v="13"/>
    <x v="2"/>
  </r>
  <r>
    <n v="2.93"/>
    <s v="OK"/>
    <d v="2025-09-07T14:00:00"/>
    <s v="2025-09-07T11:00:00Z"/>
    <n v="0.47399999999999998"/>
    <n v="14"/>
    <x v="2"/>
  </r>
  <r>
    <n v="0.79"/>
    <s v="OK"/>
    <d v="2025-09-07T15:00:00"/>
    <s v="2025-09-07T12:00:00Z"/>
    <n v="0.50700000000000001"/>
    <n v="15"/>
    <x v="2"/>
  </r>
  <r>
    <n v="0.3"/>
    <s v="OK"/>
    <d v="2025-09-07T16:00:00"/>
    <s v="2025-09-07T13:00:00Z"/>
    <n v="0.86199999999999999"/>
    <n v="16"/>
    <x v="2"/>
  </r>
  <r>
    <n v="0.37"/>
    <s v="OK"/>
    <d v="2025-09-07T17:00:00"/>
    <s v="2025-09-07T14:00:00Z"/>
    <n v="2.391"/>
    <n v="17"/>
    <x v="2"/>
  </r>
  <r>
    <n v="0.5"/>
    <s v="OK"/>
    <d v="2025-09-07T18:00:00"/>
    <s v="2025-09-07T15:00:00Z"/>
    <n v="3.601"/>
    <n v="18"/>
    <x v="2"/>
  </r>
  <r>
    <n v="2.65"/>
    <s v="OK"/>
    <d v="2025-09-07T19:00:00"/>
    <s v="2025-09-07T16:00:00Z"/>
    <n v="10.127000000000001"/>
    <n v="19"/>
    <x v="2"/>
  </r>
  <r>
    <n v="0.74"/>
    <s v="OK"/>
    <d v="2025-09-07T20:00:00"/>
    <s v="2025-09-07T17:00:00Z"/>
    <n v="8.3059999999999992"/>
    <n v="20"/>
    <x v="2"/>
  </r>
  <r>
    <n v="0.5"/>
    <s v="OK"/>
    <d v="2025-09-07T21:00:00"/>
    <s v="2025-09-07T18:00:00Z"/>
    <n v="3.7469999999999999"/>
    <n v="21"/>
    <x v="2"/>
  </r>
  <r>
    <n v="0.35"/>
    <s v="OK"/>
    <d v="2025-09-07T22:00:00"/>
    <s v="2025-09-07T19:00:00Z"/>
    <n v="2.5099999999999998"/>
    <n v="22"/>
    <x v="2"/>
  </r>
  <r>
    <n v="0.19"/>
    <s v="OK"/>
    <d v="2025-09-07T23:00:00"/>
    <s v="2025-09-07T20:00:00Z"/>
    <n v="2.0979999999999999"/>
    <n v="23"/>
    <x v="2"/>
  </r>
  <r>
    <n v="0.26"/>
    <s v="OK"/>
    <d v="2025-09-08T00:00:00"/>
    <s v="2025-09-07T21:00:00Z"/>
    <n v="1.746"/>
    <n v="0"/>
    <x v="2"/>
  </r>
  <r>
    <n v="0.23"/>
    <s v="OK"/>
    <d v="2025-09-08T01:00:00"/>
    <s v="2025-09-07T22:00:00Z"/>
    <n v="1.867"/>
    <n v="1"/>
    <x v="2"/>
  </r>
  <r>
    <n v="0.19"/>
    <s v="OK"/>
    <d v="2025-09-08T02:00:00"/>
    <s v="2025-09-07T23:00:00Z"/>
    <n v="2.1800000000000002"/>
    <n v="2"/>
    <x v="2"/>
  </r>
  <r>
    <n v="0.3"/>
    <s v="OK"/>
    <d v="2025-09-08T03:00:00"/>
    <s v="2025-09-08T00:00:00Z"/>
    <n v="2.5099999999999998"/>
    <n v="3"/>
    <x v="2"/>
  </r>
  <r>
    <n v="0.28000000000000003"/>
    <s v="OK"/>
    <d v="2025-09-08T04:00:00"/>
    <s v="2025-09-08T01:00:00Z"/>
    <n v="3.9649999999999999"/>
    <n v="4"/>
    <x v="2"/>
  </r>
  <r>
    <n v="0.26"/>
    <s v="OK"/>
    <d v="2025-09-08T05:00:00"/>
    <s v="2025-09-08T02:00:00Z"/>
    <n v="4.0750000000000002"/>
    <n v="5"/>
    <x v="2"/>
  </r>
  <r>
    <n v="0.39"/>
    <s v="OK"/>
    <d v="2025-09-08T06:00:00"/>
    <s v="2025-09-08T03:00:00Z"/>
    <n v="9.1630000000000003"/>
    <n v="6"/>
    <x v="2"/>
  </r>
  <r>
    <n v="2.3199999999999998"/>
    <s v="OK"/>
    <d v="2025-09-08T07:00:00"/>
    <s v="2025-09-08T04:00:00Z"/>
    <n v="13.615"/>
    <n v="7"/>
    <x v="2"/>
  </r>
  <r>
    <n v="0.44"/>
    <s v="OK"/>
    <d v="2025-09-08T08:00:00"/>
    <s v="2025-09-08T05:00:00Z"/>
    <n v="17.561"/>
    <n v="8"/>
    <x v="2"/>
  </r>
  <r>
    <n v="0.37"/>
    <s v="OK"/>
    <d v="2025-09-08T09:00:00"/>
    <s v="2025-09-08T06:00:00Z"/>
    <n v="15.429"/>
    <n v="9"/>
    <x v="2"/>
  </r>
  <r>
    <n v="0.35"/>
    <s v="OK"/>
    <d v="2025-09-08T10:00:00"/>
    <s v="2025-09-08T07:00:00Z"/>
    <n v="13.159000000000001"/>
    <n v="10"/>
    <x v="2"/>
  </r>
  <r>
    <n v="0.49"/>
    <s v="OK"/>
    <d v="2025-09-08T11:00:00"/>
    <s v="2025-09-08T08:00:00Z"/>
    <n v="11.590999999999999"/>
    <n v="11"/>
    <x v="2"/>
  </r>
  <r>
    <n v="0.88"/>
    <s v="OK"/>
    <d v="2025-09-08T12:00:00"/>
    <s v="2025-09-08T09:00:00Z"/>
    <n v="10.23"/>
    <n v="12"/>
    <x v="2"/>
  </r>
  <r>
    <n v="2.44"/>
    <s v="OK"/>
    <d v="2025-09-08T13:00:00"/>
    <s v="2025-09-08T10:00:00Z"/>
    <n v="8.9380000000000006"/>
    <n v="13"/>
    <x v="2"/>
  </r>
  <r>
    <n v="0.87"/>
    <s v="OK"/>
    <d v="2025-09-08T14:00:00"/>
    <s v="2025-09-08T11:00:00Z"/>
    <n v="8.3119999999999994"/>
    <n v="14"/>
    <x v="2"/>
  </r>
  <r>
    <n v="0.26"/>
    <s v="OK"/>
    <d v="2025-09-08T15:00:00"/>
    <s v="2025-09-08T12:00:00Z"/>
    <n v="9.2780000000000005"/>
    <n v="15"/>
    <x v="2"/>
  </r>
  <r>
    <n v="1.56"/>
    <s v="OK"/>
    <d v="2025-09-08T16:00:00"/>
    <s v="2025-09-08T13:00:00Z"/>
    <n v="11.205"/>
    <n v="16"/>
    <x v="2"/>
  </r>
  <r>
    <n v="0.56999999999999995"/>
    <s v="OK"/>
    <d v="2025-09-08T17:00:00"/>
    <s v="2025-09-08T14:00:00Z"/>
    <n v="12.673999999999999"/>
    <n v="17"/>
    <x v="2"/>
  </r>
  <r>
    <n v="0.23"/>
    <s v="OK"/>
    <d v="2025-09-08T18:00:00"/>
    <s v="2025-09-08T15:00:00Z"/>
    <n v="18.376999999999999"/>
    <n v="18"/>
    <x v="2"/>
  </r>
  <r>
    <n v="0.27"/>
    <s v="OK"/>
    <d v="2025-09-08T19:00:00"/>
    <s v="2025-09-08T16:00:00Z"/>
    <n v="31.777999999999999"/>
    <n v="19"/>
    <x v="2"/>
  </r>
  <r>
    <n v="0.24"/>
    <s v="OK"/>
    <d v="2025-09-08T20:00:00"/>
    <s v="2025-09-08T17:00:00Z"/>
    <n v="37.642000000000003"/>
    <n v="20"/>
    <x v="2"/>
  </r>
  <r>
    <n v="2.0499999999999998"/>
    <s v="OK"/>
    <d v="2025-09-08T21:00:00"/>
    <s v="2025-09-08T18:00:00Z"/>
    <n v="31.177"/>
    <n v="21"/>
    <x v="2"/>
  </r>
  <r>
    <n v="1.28"/>
    <s v="OK"/>
    <d v="2025-09-08T22:00:00"/>
    <s v="2025-09-08T19:00:00Z"/>
    <n v="18.225999999999999"/>
    <n v="22"/>
    <x v="2"/>
  </r>
  <r>
    <n v="0.31"/>
    <s v="OK"/>
    <d v="2025-09-08T23:00:00"/>
    <s v="2025-09-08T20:00:00Z"/>
    <n v="12.263999999999999"/>
    <n v="23"/>
    <x v="2"/>
  </r>
  <r>
    <n v="0.24"/>
    <s v="OK"/>
    <d v="2025-09-09T00:00:00"/>
    <s v="2025-09-08T21:00:00Z"/>
    <n v="11.645"/>
    <n v="0"/>
    <x v="2"/>
  </r>
  <r>
    <n v="0.28000000000000003"/>
    <s v="OK"/>
    <d v="2025-09-09T01:00:00"/>
    <s v="2025-09-08T22:00:00Z"/>
    <n v="10.192"/>
    <n v="1"/>
    <x v="2"/>
  </r>
  <r>
    <n v="0.28000000000000003"/>
    <s v="OK"/>
    <d v="2025-09-09T02:00:00"/>
    <s v="2025-09-08T23:00:00Z"/>
    <n v="5.3979999999999997"/>
    <n v="2"/>
    <x v="2"/>
  </r>
  <r>
    <n v="0.67"/>
    <s v="OK"/>
    <d v="2025-09-09T03:00:00"/>
    <s v="2025-09-09T00:00:00Z"/>
    <n v="3.149"/>
    <n v="3"/>
    <x v="2"/>
  </r>
  <r>
    <n v="0.84"/>
    <s v="OK"/>
    <d v="2025-09-09T04:00:00"/>
    <s v="2025-09-09T01:00:00Z"/>
    <n v="5.0709999999999997"/>
    <n v="4"/>
    <x v="2"/>
  </r>
  <r>
    <n v="0.21"/>
    <s v="OK"/>
    <d v="2025-09-09T05:00:00"/>
    <s v="2025-09-09T02:00:00Z"/>
    <n v="9.1639999999999997"/>
    <n v="5"/>
    <x v="2"/>
  </r>
  <r>
    <n v="0.43"/>
    <s v="OK"/>
    <d v="2025-09-09T06:00:00"/>
    <s v="2025-09-09T03:00:00Z"/>
    <n v="12.831"/>
    <n v="6"/>
    <x v="2"/>
  </r>
  <r>
    <n v="0.37"/>
    <s v="OK"/>
    <d v="2025-09-09T07:00:00"/>
    <s v="2025-09-09T04:00:00Z"/>
    <n v="18.715"/>
    <n v="7"/>
    <x v="2"/>
  </r>
  <r>
    <n v="0.35"/>
    <s v="OK"/>
    <d v="2025-09-09T08:00:00"/>
    <s v="2025-09-09T05:00:00Z"/>
    <n v="31.704000000000001"/>
    <n v="8"/>
    <x v="2"/>
  </r>
  <r>
    <n v="2.4900000000000002"/>
    <s v="OK"/>
    <d v="2025-09-09T09:00:00"/>
    <s v="2025-09-09T06:00:00Z"/>
    <n v="24.891999999999999"/>
    <n v="9"/>
    <x v="2"/>
  </r>
  <r>
    <n v="0.67"/>
    <s v="OK"/>
    <d v="2025-09-09T10:00:00"/>
    <s v="2025-09-09T07:00:00Z"/>
    <n v="16.88"/>
    <n v="10"/>
    <x v="2"/>
  </r>
  <r>
    <n v="0.34"/>
    <s v="OK"/>
    <d v="2025-09-09T11:00:00"/>
    <s v="2025-09-09T08:00:00Z"/>
    <n v="13.444000000000001"/>
    <n v="11"/>
    <x v="2"/>
  </r>
  <r>
    <n v="0.31"/>
    <s v="OK"/>
    <d v="2025-09-09T12:00:00"/>
    <s v="2025-09-09T09:00:00Z"/>
    <n v="12.045"/>
    <n v="12"/>
    <x v="2"/>
  </r>
  <r>
    <n v="0.38"/>
    <s v="OK"/>
    <d v="2025-09-09T13:00:00"/>
    <s v="2025-09-09T10:00:00Z"/>
    <n v="10.686"/>
    <n v="13"/>
    <x v="2"/>
  </r>
  <r>
    <n v="0.43"/>
    <s v="OK"/>
    <d v="2025-09-09T14:00:00"/>
    <s v="2025-09-09T11:00:00Z"/>
    <n v="10.666"/>
    <n v="14"/>
    <x v="2"/>
  </r>
  <r>
    <n v="1.48"/>
    <s v="OK"/>
    <d v="2025-09-09T15:00:00"/>
    <s v="2025-09-09T12:00:00Z"/>
    <n v="11.041"/>
    <n v="15"/>
    <x v="2"/>
  </r>
  <r>
    <n v="1.06"/>
    <s v="OK"/>
    <d v="2025-09-09T16:00:00"/>
    <s v="2025-09-09T13:00:00Z"/>
    <n v="11.984999999999999"/>
    <n v="16"/>
    <x v="2"/>
  </r>
  <r>
    <n v="1.37"/>
    <s v="OK"/>
    <d v="2025-09-09T17:00:00"/>
    <s v="2025-09-09T14:00:00Z"/>
    <n v="13.349"/>
    <n v="17"/>
    <x v="2"/>
  </r>
  <r>
    <n v="0.37"/>
    <s v="OK"/>
    <d v="2025-09-09T18:00:00"/>
    <s v="2025-09-09T15:00:00Z"/>
    <n v="18.111000000000001"/>
    <n v="18"/>
    <x v="2"/>
  </r>
  <r>
    <n v="1.23"/>
    <s v="OK"/>
    <d v="2025-09-09T19:00:00"/>
    <s v="2025-09-09T16:00:00Z"/>
    <n v="21.076000000000001"/>
    <n v="19"/>
    <x v="2"/>
  </r>
  <r>
    <n v="2.5099999999999998"/>
    <s v="OK"/>
    <d v="2025-09-09T20:00:00"/>
    <s v="2025-09-09T17:00:00Z"/>
    <n v="33.286000000000001"/>
    <n v="20"/>
    <x v="2"/>
  </r>
  <r>
    <n v="0.5"/>
    <s v="OK"/>
    <d v="2025-09-09T21:00:00"/>
    <s v="2025-09-09T18:00:00Z"/>
    <n v="18.277000000000001"/>
    <n v="21"/>
    <x v="2"/>
  </r>
  <r>
    <n v="0.42"/>
    <s v="OK"/>
    <d v="2025-09-09T22:00:00"/>
    <s v="2025-09-09T19:00:00Z"/>
    <n v="12.581"/>
    <n v="22"/>
    <x v="2"/>
  </r>
  <r>
    <n v="0.25"/>
    <s v="OK"/>
    <d v="2025-09-09T23:00:00"/>
    <s v="2025-09-09T20:00:00Z"/>
    <n v="8.3859999999999992"/>
    <n v="23"/>
    <x v="2"/>
  </r>
  <r>
    <n v="0.24"/>
    <s v="OK"/>
    <d v="2025-09-10T00:00:00"/>
    <s v="2025-09-09T21:00:00Z"/>
    <n v="3.544"/>
    <n v="0"/>
    <x v="2"/>
  </r>
  <r>
    <n v="0.27"/>
    <s v="OK"/>
    <d v="2025-09-10T01:00:00"/>
    <s v="2025-09-09T22:00:00Z"/>
    <n v="1.6579999999999999"/>
    <n v="1"/>
    <x v="2"/>
  </r>
  <r>
    <n v="0.2"/>
    <s v="OK"/>
    <d v="2025-09-10T02:00:00"/>
    <s v="2025-09-09T23:00:00Z"/>
    <n v="1.3959999999999999"/>
    <n v="2"/>
    <x v="2"/>
  </r>
  <r>
    <n v="0.26"/>
    <s v="OK"/>
    <d v="2025-09-10T03:00:00"/>
    <s v="2025-09-10T00:00:00Z"/>
    <n v="1.4419999999999999"/>
    <n v="3"/>
    <x v="2"/>
  </r>
  <r>
    <n v="0.22"/>
    <s v="OK"/>
    <d v="2025-09-10T04:00:00"/>
    <s v="2025-09-10T01:00:00Z"/>
    <n v="1.2609999999999999"/>
    <n v="4"/>
    <x v="2"/>
  </r>
  <r>
    <n v="0.26"/>
    <s v="OK"/>
    <d v="2025-09-10T05:00:00"/>
    <s v="2025-09-10T02:00:00Z"/>
    <n v="1.595"/>
    <n v="5"/>
    <x v="2"/>
  </r>
  <r>
    <n v="2.16"/>
    <s v="OK"/>
    <d v="2025-09-10T06:00:00"/>
    <s v="2025-09-10T03:00:00Z"/>
    <n v="4.9740000000000002"/>
    <n v="6"/>
    <x v="2"/>
  </r>
  <r>
    <n v="0.85"/>
    <s v="OK"/>
    <d v="2025-09-10T07:00:00"/>
    <s v="2025-09-10T04:00:00Z"/>
    <n v="10.898"/>
    <n v="7"/>
    <x v="2"/>
  </r>
  <r>
    <n v="1.27"/>
    <s v="OK"/>
    <d v="2025-09-10T08:00:00"/>
    <s v="2025-09-10T05:00:00Z"/>
    <n v="20.146999999999998"/>
    <n v="8"/>
    <x v="2"/>
  </r>
  <r>
    <n v="0.38"/>
    <s v="OK"/>
    <d v="2025-09-10T09:00:00"/>
    <s v="2025-09-10T06:00:00Z"/>
    <n v="16.27"/>
    <n v="9"/>
    <x v="2"/>
  </r>
  <r>
    <n v="0.21"/>
    <s v="OK"/>
    <d v="2025-09-10T10:00:00"/>
    <s v="2025-09-10T07:00:00Z"/>
    <n v="16.318999999999999"/>
    <n v="10"/>
    <x v="2"/>
  </r>
  <r>
    <n v="0.27"/>
    <s v="OK"/>
    <d v="2025-09-10T11:00:00"/>
    <s v="2025-09-10T08:00:00Z"/>
    <n v="12.657"/>
    <n v="11"/>
    <x v="2"/>
  </r>
  <r>
    <n v="0.33"/>
    <s v="OK"/>
    <d v="2025-09-10T12:00:00"/>
    <s v="2025-09-10T09:00:00Z"/>
    <n v="7.7169999999999996"/>
    <n v="12"/>
    <x v="2"/>
  </r>
  <r>
    <n v="2.04"/>
    <s v="OK"/>
    <d v="2025-09-10T13:00:00"/>
    <s v="2025-09-10T10:00:00Z"/>
    <n v="4.298"/>
    <n v="13"/>
    <x v="2"/>
  </r>
  <r>
    <n v="0.89"/>
    <s v="OK"/>
    <d v="2025-09-10T14:00:00"/>
    <s v="2025-09-10T11:00:00Z"/>
    <n v="4.141"/>
    <n v="14"/>
    <x v="2"/>
  </r>
  <r>
    <n v="0.36"/>
    <s v="OK"/>
    <d v="2025-09-10T15:00:00"/>
    <s v="2025-09-10T12:00:00Z"/>
    <n v="4.0860000000000003"/>
    <n v="15"/>
    <x v="2"/>
  </r>
  <r>
    <n v="0.63"/>
    <s v="OK"/>
    <d v="2025-09-10T16:00:00"/>
    <s v="2025-09-10T13:00:00Z"/>
    <n v="7.6909999999999998"/>
    <n v="16"/>
    <x v="2"/>
  </r>
  <r>
    <n v="0.37"/>
    <s v="OK"/>
    <d v="2025-09-10T17:00:00"/>
    <s v="2025-09-10T14:00:00Z"/>
    <n v="12.236000000000001"/>
    <n v="17"/>
    <x v="2"/>
  </r>
  <r>
    <n v="0.38"/>
    <s v="OK"/>
    <d v="2025-09-10T18:00:00"/>
    <s v="2025-09-10T15:00:00Z"/>
    <n v="15.058999999999999"/>
    <n v="18"/>
    <x v="2"/>
  </r>
  <r>
    <n v="2.0699999999999998"/>
    <s v="OK"/>
    <d v="2025-09-10T19:00:00"/>
    <s v="2025-09-10T16:00:00Z"/>
    <n v="15.473000000000001"/>
    <n v="19"/>
    <x v="2"/>
  </r>
  <r>
    <n v="2.36"/>
    <s v="OK"/>
    <d v="2025-09-10T20:00:00"/>
    <s v="2025-09-10T17:00:00Z"/>
    <n v="14.865"/>
    <n v="20"/>
    <x v="2"/>
  </r>
  <r>
    <n v="0.42"/>
    <s v="OK"/>
    <d v="2025-09-10T21:00:00"/>
    <s v="2025-09-10T18:00:00Z"/>
    <n v="5.6849999999999996"/>
    <n v="21"/>
    <x v="2"/>
  </r>
  <r>
    <n v="0.33"/>
    <s v="OK"/>
    <d v="2025-09-10T22:00:00"/>
    <s v="2025-09-10T19:00:00Z"/>
    <n v="0.73699999999999999"/>
    <n v="22"/>
    <x v="2"/>
  </r>
  <r>
    <n v="0.3"/>
    <s v="OK"/>
    <d v="2025-09-10T23:00:00"/>
    <s v="2025-09-10T20:00:00Z"/>
    <n v="0.622"/>
    <n v="23"/>
    <x v="2"/>
  </r>
  <r>
    <n v="2.02"/>
    <s v="OK"/>
    <d v="2025-09-11T00:00:00"/>
    <s v="2025-09-10T21:00:00Z"/>
    <n v="0.626"/>
    <n v="0"/>
    <x v="2"/>
  </r>
  <r>
    <n v="0.24"/>
    <s v="OK"/>
    <d v="2025-09-11T01:00:00"/>
    <s v="2025-09-10T22:00:00Z"/>
    <n v="0.42399999999999999"/>
    <n v="1"/>
    <x v="2"/>
  </r>
  <r>
    <n v="0.21"/>
    <s v="OK"/>
    <d v="2025-09-11T02:00:00"/>
    <s v="2025-09-10T23:00:00Z"/>
    <n v="0.309"/>
    <n v="2"/>
    <x v="2"/>
  </r>
  <r>
    <n v="0.22"/>
    <s v="OK"/>
    <d v="2025-09-11T03:00:00"/>
    <s v="2025-09-11T00:00:00Z"/>
    <n v="0.25"/>
    <n v="3"/>
    <x v="2"/>
  </r>
  <r>
    <n v="0.21"/>
    <s v="OK"/>
    <d v="2025-09-11T04:00:00"/>
    <s v="2025-09-11T01:00:00Z"/>
    <n v="0.31900000000000001"/>
    <n v="4"/>
    <x v="2"/>
  </r>
  <r>
    <n v="0.25"/>
    <s v="OK"/>
    <d v="2025-09-11T05:00:00"/>
    <s v="2025-09-11T02:00:00Z"/>
    <n v="0.28899999999999998"/>
    <n v="5"/>
    <x v="2"/>
  </r>
  <r>
    <n v="0.46"/>
    <s v="OK"/>
    <d v="2025-09-11T06:00:00"/>
    <s v="2025-09-11T03:00:00Z"/>
    <n v="0.34499999999999997"/>
    <n v="6"/>
    <x v="2"/>
  </r>
  <r>
    <n v="1.95"/>
    <s v="OK"/>
    <d v="2025-09-11T07:00:00"/>
    <s v="2025-09-11T04:00:00Z"/>
    <n v="0.53500000000000003"/>
    <n v="7"/>
    <x v="2"/>
  </r>
  <r>
    <n v="1.94"/>
    <s v="OK"/>
    <d v="2025-09-11T08:00:00"/>
    <s v="2025-09-11T05:00:00Z"/>
    <n v="0.91900000000000004"/>
    <n v="8"/>
    <x v="2"/>
  </r>
  <r>
    <n v="0.21"/>
    <s v="OK"/>
    <d v="2025-09-11T09:00:00"/>
    <s v="2025-09-11T06:00:00Z"/>
    <n v="3.4249999999999998"/>
    <n v="9"/>
    <x v="2"/>
  </r>
  <r>
    <n v="0.2"/>
    <s v="OK"/>
    <d v="2025-09-11T10:00:00"/>
    <s v="2025-09-11T07:00:00Z"/>
    <n v="3.8839999999999999"/>
    <n v="10"/>
    <x v="2"/>
  </r>
  <r>
    <n v="0.2"/>
    <s v="OK"/>
    <d v="2025-09-11T11:00:00"/>
    <s v="2025-09-11T08:00:00Z"/>
    <n v="1.0029999999999999"/>
    <n v="11"/>
    <x v="2"/>
  </r>
  <r>
    <n v="0.23"/>
    <s v="OK"/>
    <d v="2025-09-11T12:00:00"/>
    <s v="2025-09-11T09:00:00Z"/>
    <n v="0.627"/>
    <n v="12"/>
    <x v="2"/>
  </r>
  <r>
    <n v="0.18"/>
    <s v="OK"/>
    <d v="2025-09-11T13:00:00"/>
    <s v="2025-09-11T10:00:00Z"/>
    <n v="0.502"/>
    <n v="13"/>
    <x v="2"/>
  </r>
  <r>
    <n v="0.22"/>
    <s v="OK"/>
    <d v="2025-09-11T14:00:00"/>
    <s v="2025-09-11T11:00:00Z"/>
    <n v="0.37"/>
    <n v="14"/>
    <x v="2"/>
  </r>
  <r>
    <n v="0.21"/>
    <s v="OK"/>
    <d v="2025-09-11T15:00:00"/>
    <s v="2025-09-11T12:00:00Z"/>
    <n v="0.38400000000000001"/>
    <n v="15"/>
    <x v="2"/>
  </r>
  <r>
    <n v="0.25"/>
    <s v="OK"/>
    <d v="2025-09-11T16:00:00"/>
    <s v="2025-09-11T13:00:00Z"/>
    <n v="0.42699999999999999"/>
    <n v="16"/>
    <x v="2"/>
  </r>
  <r>
    <n v="0.17"/>
    <s v="OK"/>
    <d v="2025-09-11T17:00:00"/>
    <s v="2025-09-11T14:00:00Z"/>
    <n v="0.627"/>
    <n v="17"/>
    <x v="2"/>
  </r>
  <r>
    <n v="0.48"/>
    <s v="OK"/>
    <d v="2025-09-11T18:00:00"/>
    <s v="2025-09-11T15:00:00Z"/>
    <n v="0.42899999999999999"/>
    <n v="18"/>
    <x v="2"/>
  </r>
  <r>
    <n v="2.33"/>
    <s v="OK"/>
    <d v="2025-09-11T19:00:00"/>
    <s v="2025-09-11T16:00:00Z"/>
    <n v="0.57099999999999995"/>
    <n v="19"/>
    <x v="2"/>
  </r>
  <r>
    <n v="2.0699999999999998"/>
    <s v="OK"/>
    <d v="2025-09-11T20:00:00"/>
    <s v="2025-09-11T17:00:00Z"/>
    <n v="0.43"/>
    <n v="20"/>
    <x v="2"/>
  </r>
  <r>
    <n v="0.49"/>
    <s v="OK"/>
    <d v="2025-09-11T21:00:00"/>
    <s v="2025-09-11T18:00:00Z"/>
    <n v="0.26"/>
    <n v="21"/>
    <x v="2"/>
  </r>
  <r>
    <n v="0.32"/>
    <s v="OK"/>
    <d v="2025-09-11T22:00:00"/>
    <s v="2025-09-11T19:00:00Z"/>
    <n v="0.17100000000000001"/>
    <n v="22"/>
    <x v="2"/>
  </r>
  <r>
    <n v="0.26"/>
    <s v="OK"/>
    <d v="2025-09-11T23:00:00"/>
    <s v="2025-09-11T20:00:00Z"/>
    <n v="7.2999999999999995E-2"/>
    <n v="23"/>
    <x v="2"/>
  </r>
  <r>
    <n v="0.6"/>
    <s v="OK"/>
    <d v="2025-09-12T00:00:00"/>
    <s v="2025-09-11T21:00:00Z"/>
    <n v="3.0000000000000001E-3"/>
    <n v="0"/>
    <x v="2"/>
  </r>
  <r>
    <n v="1.18"/>
    <s v="OK"/>
    <d v="2025-09-12T01:00:00"/>
    <s v="2025-09-11T22:00:00Z"/>
    <n v="-2E-3"/>
    <n v="1"/>
    <x v="2"/>
  </r>
  <r>
    <n v="0.21"/>
    <s v="OK"/>
    <d v="2025-09-12T02:00:00"/>
    <s v="2025-09-11T23:00:00Z"/>
    <n v="-1E-3"/>
    <n v="2"/>
    <x v="2"/>
  </r>
  <r>
    <n v="0.23"/>
    <s v="OK"/>
    <d v="2025-09-12T03:00:00"/>
    <s v="2025-09-12T00:00:00Z"/>
    <n v="-1E-3"/>
    <n v="3"/>
    <x v="2"/>
  </r>
  <r>
    <n v="0.18"/>
    <s v="OK"/>
    <d v="2025-09-12T04:00:00"/>
    <s v="2025-09-12T01:00:00Z"/>
    <n v="-1E-3"/>
    <n v="4"/>
    <x v="2"/>
  </r>
  <r>
    <n v="0.25"/>
    <s v="OK"/>
    <d v="2025-09-12T05:00:00"/>
    <s v="2025-09-12T02:00:00Z"/>
    <n v="-1E-3"/>
    <n v="5"/>
    <x v="2"/>
  </r>
  <r>
    <n v="0.18"/>
    <s v="OK"/>
    <d v="2025-09-12T06:00:00"/>
    <s v="2025-09-12T03:00:00Z"/>
    <n v="1E-3"/>
    <n v="6"/>
    <x v="2"/>
  </r>
  <r>
    <n v="1.18"/>
    <s v="OK"/>
    <d v="2025-09-12T07:00:00"/>
    <s v="2025-09-12T04:00:00Z"/>
    <n v="0.251"/>
    <n v="7"/>
    <x v="2"/>
  </r>
  <r>
    <n v="0.34"/>
    <s v="OK"/>
    <d v="2025-09-12T08:00:00"/>
    <s v="2025-09-12T05:00:00Z"/>
    <n v="0.44400000000000001"/>
    <n v="8"/>
    <x v="2"/>
  </r>
  <r>
    <n v="0.28000000000000003"/>
    <s v="OK"/>
    <d v="2025-09-12T09:00:00"/>
    <s v="2025-09-12T06:00:00Z"/>
    <n v="0.55500000000000005"/>
    <n v="9"/>
    <x v="2"/>
  </r>
  <r>
    <n v="0.36"/>
    <s v="OK"/>
    <d v="2025-09-12T10:00:00"/>
    <s v="2025-09-12T07:00:00Z"/>
    <n v="0.53800000000000003"/>
    <n v="10"/>
    <x v="2"/>
  </r>
  <r>
    <n v="1.92"/>
    <s v="OK"/>
    <d v="2025-09-12T11:00:00"/>
    <s v="2025-09-12T08:00:00Z"/>
    <n v="0.51200000000000001"/>
    <n v="11"/>
    <x v="2"/>
  </r>
  <r>
    <n v="0.94"/>
    <s v="OK"/>
    <d v="2025-09-12T12:00:00"/>
    <s v="2025-09-12T09:00:00Z"/>
    <n v="0.501"/>
    <n v="12"/>
    <x v="2"/>
  </r>
  <r>
    <n v="1.83"/>
    <s v="OK"/>
    <d v="2025-09-12T13:00:00"/>
    <s v="2025-09-12T10:00:00Z"/>
    <n v="0.47799999999999998"/>
    <n v="13"/>
    <x v="2"/>
  </r>
  <r>
    <n v="0.23"/>
    <s v="OK"/>
    <d v="2025-09-12T14:00:00"/>
    <s v="2025-09-12T11:00:00Z"/>
    <n v="0.47099999999999997"/>
    <n v="14"/>
    <x v="2"/>
  </r>
  <r>
    <n v="0.27"/>
    <s v="OK"/>
    <d v="2025-09-12T15:00:00"/>
    <s v="2025-09-12T12:00:00Z"/>
    <n v="0.39200000000000002"/>
    <n v="15"/>
    <x v="2"/>
  </r>
  <r>
    <n v="0.28000000000000003"/>
    <s v="OK"/>
    <d v="2025-09-12T16:00:00"/>
    <s v="2025-09-12T13:00:00Z"/>
    <n v="0.47599999999999998"/>
    <n v="16"/>
    <x v="2"/>
  </r>
  <r>
    <n v="0.42"/>
    <s v="OK"/>
    <d v="2025-09-12T17:00:00"/>
    <s v="2025-09-12T14:00:00Z"/>
    <n v="0.51"/>
    <n v="17"/>
    <x v="2"/>
  </r>
  <r>
    <n v="0.33"/>
    <s v="OK"/>
    <d v="2025-09-12T18:00:00"/>
    <s v="2025-09-12T15:00:00Z"/>
    <n v="0.61599999999999999"/>
    <n v="18"/>
    <x v="2"/>
  </r>
  <r>
    <n v="2.88"/>
    <s v="OK"/>
    <d v="2025-09-12T19:00:00"/>
    <s v="2025-09-12T16:00:00Z"/>
    <n v="0.55600000000000005"/>
    <n v="19"/>
    <x v="2"/>
  </r>
  <r>
    <n v="0.62"/>
    <s v="OK"/>
    <d v="2025-09-12T20:00:00"/>
    <s v="2025-09-12T17:00:00Z"/>
    <n v="0.50800000000000001"/>
    <n v="20"/>
    <x v="2"/>
  </r>
  <r>
    <n v="2.09"/>
    <s v="OK"/>
    <d v="2025-09-12T21:00:00"/>
    <s v="2025-09-12T18:00:00Z"/>
    <n v="0.51500000000000001"/>
    <n v="21"/>
    <x v="2"/>
  </r>
  <r>
    <n v="1.85"/>
    <s v="OK"/>
    <d v="2025-09-12T22:00:00"/>
    <s v="2025-09-12T19:00:00Z"/>
    <n v="0.51100000000000001"/>
    <n v="22"/>
    <x v="2"/>
  </r>
  <r>
    <n v="0.89"/>
    <s v="OK"/>
    <d v="2025-09-12T23:00:00"/>
    <s v="2025-09-12T20:00:00Z"/>
    <n v="0.379"/>
    <n v="23"/>
    <x v="2"/>
  </r>
  <r>
    <n v="0.24"/>
    <s v="OK"/>
    <d v="2025-09-13T00:00:00"/>
    <s v="2025-09-12T21:00:00Z"/>
    <n v="0.35499999999999998"/>
    <n v="0"/>
    <x v="2"/>
  </r>
  <r>
    <n v="0.24"/>
    <s v="OK"/>
    <d v="2025-09-13T01:00:00"/>
    <s v="2025-09-12T22:00:00Z"/>
    <n v="0.41199999999999998"/>
    <n v="1"/>
    <x v="2"/>
  </r>
  <r>
    <n v="0.26"/>
    <s v="OK"/>
    <d v="2025-09-13T02:00:00"/>
    <s v="2025-09-12T23:00:00Z"/>
    <n v="0.501"/>
    <n v="2"/>
    <x v="2"/>
  </r>
  <r>
    <n v="0.24"/>
    <s v="OK"/>
    <d v="2025-09-13T03:00:00"/>
    <s v="2025-09-13T00:00:00Z"/>
    <n v="0.70499999999999996"/>
    <n v="3"/>
    <x v="2"/>
  </r>
  <r>
    <n v="0.18"/>
    <s v="OK"/>
    <d v="2025-09-13T04:00:00"/>
    <s v="2025-09-13T01:00:00Z"/>
    <n v="0.89500000000000002"/>
    <n v="4"/>
    <x v="2"/>
  </r>
  <r>
    <n v="0.28999999999999998"/>
    <s v="OK"/>
    <d v="2025-09-13T05:00:00"/>
    <s v="2025-09-13T02:00:00Z"/>
    <n v="0.999"/>
    <n v="5"/>
    <x v="2"/>
  </r>
  <r>
    <n v="0.2"/>
    <s v="OK"/>
    <d v="2025-09-13T06:00:00"/>
    <s v="2025-09-13T03:00:00Z"/>
    <n v="1.0429999999999999"/>
    <n v="6"/>
    <x v="2"/>
  </r>
  <r>
    <n v="1.4"/>
    <s v="OK"/>
    <d v="2025-09-13T07:00:00"/>
    <s v="2025-09-13T04:00:00Z"/>
    <n v="1.119"/>
    <n v="7"/>
    <x v="2"/>
  </r>
  <r>
    <n v="0.36"/>
    <s v="OK"/>
    <d v="2025-09-13T08:00:00"/>
    <s v="2025-09-13T05:00:00Z"/>
    <n v="1.2190000000000001"/>
    <n v="8"/>
    <x v="2"/>
  </r>
  <r>
    <n v="0.44"/>
    <s v="OK"/>
    <d v="2025-09-13T09:00:00"/>
    <s v="2025-09-13T06:00:00Z"/>
    <n v="1.3180000000000001"/>
    <n v="9"/>
    <x v="2"/>
  </r>
  <r>
    <n v="0.97"/>
    <s v="OK"/>
    <d v="2025-09-13T10:00:00"/>
    <s v="2025-09-13T07:00:00Z"/>
    <n v="1.8620000000000001"/>
    <n v="10"/>
    <x v="2"/>
  </r>
  <r>
    <n v="0.36"/>
    <s v="OK"/>
    <d v="2025-09-13T11:00:00"/>
    <s v="2025-09-13T08:00:00Z"/>
    <n v="1.375"/>
    <n v="11"/>
    <x v="2"/>
  </r>
  <r>
    <n v="0.94"/>
    <s v="OK"/>
    <d v="2025-09-13T12:00:00"/>
    <s v="2025-09-13T09:00:00Z"/>
    <n v="0.56100000000000005"/>
    <n v="12"/>
    <x v="2"/>
  </r>
  <r>
    <n v="3.27"/>
    <s v="OK"/>
    <d v="2025-09-13T13:00:00"/>
    <s v="2025-09-13T10:00:00Z"/>
    <n v="0.47799999999999998"/>
    <n v="13"/>
    <x v="2"/>
  </r>
  <r>
    <n v="0.49"/>
    <s v="OK"/>
    <d v="2025-09-13T14:00:00"/>
    <s v="2025-09-13T11:00:00Z"/>
    <n v="0.42799999999999999"/>
    <n v="14"/>
    <x v="2"/>
  </r>
  <r>
    <n v="0.28999999999999998"/>
    <s v="OK"/>
    <d v="2025-09-13T15:00:00"/>
    <s v="2025-09-13T12:00:00Z"/>
    <n v="0.439"/>
    <n v="15"/>
    <x v="2"/>
  </r>
  <r>
    <n v="0.56000000000000005"/>
    <s v="OK"/>
    <d v="2025-09-13T16:00:00"/>
    <s v="2025-09-13T13:00:00Z"/>
    <n v="0.70899999999999996"/>
    <n v="16"/>
    <x v="2"/>
  </r>
  <r>
    <n v="0.67"/>
    <s v="OK"/>
    <d v="2025-09-13T17:00:00"/>
    <s v="2025-09-13T14:00:00Z"/>
    <n v="1.274"/>
    <n v="17"/>
    <x v="2"/>
  </r>
  <r>
    <n v="2.0699999999999998"/>
    <s v="OK"/>
    <d v="2025-09-13T18:00:00"/>
    <s v="2025-09-13T15:00:00Z"/>
    <n v="5.1429999999999998"/>
    <n v="18"/>
    <x v="2"/>
  </r>
  <r>
    <n v="0.94"/>
    <s v="OK"/>
    <d v="2025-09-13T19:00:00"/>
    <s v="2025-09-13T16:00:00Z"/>
    <n v="6.1040000000000001"/>
    <n v="19"/>
    <x v="2"/>
  </r>
  <r>
    <n v="1.98"/>
    <s v="OK"/>
    <d v="2025-09-13T20:00:00"/>
    <s v="2025-09-13T17:00:00Z"/>
    <n v="3.4289999999999998"/>
    <n v="20"/>
    <x v="2"/>
  </r>
  <r>
    <n v="3.76"/>
    <s v="OK"/>
    <d v="2025-09-13T21:00:00"/>
    <s v="2025-09-13T18:00:00Z"/>
    <n v="2.25"/>
    <n v="21"/>
    <x v="2"/>
  </r>
  <r>
    <n v="0.95"/>
    <s v="OK"/>
    <d v="2025-09-13T22:00:00"/>
    <s v="2025-09-13T19:00:00Z"/>
    <n v="0.79300000000000004"/>
    <n v="22"/>
    <x v="2"/>
  </r>
  <r>
    <n v="0.93"/>
    <s v="OK"/>
    <d v="2025-09-13T23:00:00"/>
    <s v="2025-09-13T20:00:00Z"/>
    <n v="0.502"/>
    <n v="23"/>
    <x v="2"/>
  </r>
  <r>
    <n v="0.25"/>
    <s v="OK"/>
    <d v="2025-09-14T00:00:00"/>
    <s v="2025-09-13T21:00:00Z"/>
    <n v="0.502"/>
    <n v="0"/>
    <x v="2"/>
  </r>
  <r>
    <n v="0.17"/>
    <s v="OK"/>
    <d v="2025-09-14T01:00:00"/>
    <s v="2025-09-13T22:00:00Z"/>
    <n v="0.55100000000000005"/>
    <n v="1"/>
    <x v="2"/>
  </r>
  <r>
    <n v="0.25"/>
    <s v="OK"/>
    <d v="2025-09-14T02:00:00"/>
    <s v="2025-09-13T23:00:00Z"/>
    <n v="0.71"/>
    <n v="2"/>
    <x v="2"/>
  </r>
  <r>
    <n v="0.19"/>
    <s v="OK"/>
    <d v="2025-09-14T03:00:00"/>
    <s v="2025-09-14T00:00:00Z"/>
    <n v="0.81100000000000005"/>
    <n v="3"/>
    <x v="2"/>
  </r>
  <r>
    <n v="0.26"/>
    <s v="OK"/>
    <d v="2025-09-14T04:00:00"/>
    <s v="2025-09-14T01:00:00Z"/>
    <n v="0.93100000000000005"/>
    <n v="4"/>
    <x v="2"/>
  </r>
  <r>
    <n v="0.25"/>
    <s v="OK"/>
    <d v="2025-09-14T05:00:00"/>
    <s v="2025-09-14T02:00:00Z"/>
    <n v="1.012"/>
    <n v="5"/>
    <x v="2"/>
  </r>
  <r>
    <n v="1.3"/>
    <s v="OK"/>
    <d v="2025-09-14T06:00:00"/>
    <s v="2025-09-14T03:00:00Z"/>
    <n v="1.1220000000000001"/>
    <n v="6"/>
    <x v="2"/>
  </r>
  <r>
    <n v="0.36"/>
    <s v="OK"/>
    <d v="2025-09-14T07:00:00"/>
    <s v="2025-09-14T04:00:00Z"/>
    <n v="1.1319999999999999"/>
    <n v="7"/>
    <x v="2"/>
  </r>
  <r>
    <n v="0.43"/>
    <s v="OK"/>
    <d v="2025-09-14T08:00:00"/>
    <s v="2025-09-14T05:00:00Z"/>
    <n v="1.353"/>
    <n v="8"/>
    <x v="2"/>
  </r>
  <r>
    <n v="0.5"/>
    <s v="OK"/>
    <d v="2025-09-14T09:00:00"/>
    <s v="2025-09-14T06:00:00Z"/>
    <n v="3.552"/>
    <n v="9"/>
    <x v="2"/>
  </r>
  <r>
    <n v="0.48"/>
    <s v="OK"/>
    <d v="2025-09-14T10:00:00"/>
    <s v="2025-09-14T07:00:00Z"/>
    <n v="6.6040000000000001"/>
    <n v="10"/>
    <x v="2"/>
  </r>
  <r>
    <n v="0.54"/>
    <s v="OK"/>
    <d v="2025-09-14T11:00:00"/>
    <s v="2025-09-14T08:00:00Z"/>
    <n v="5.1020000000000003"/>
    <n v="11"/>
    <x v="2"/>
  </r>
  <r>
    <n v="0.77"/>
    <s v="OK"/>
    <d v="2025-09-14T12:00:00"/>
    <s v="2025-09-14T09:00:00Z"/>
    <n v="2.718"/>
    <n v="12"/>
    <x v="2"/>
  </r>
  <r>
    <n v="1.54"/>
    <s v="OK"/>
    <d v="2025-09-14T13:00:00"/>
    <s v="2025-09-14T10:00:00Z"/>
    <n v="2.6680000000000001"/>
    <n v="13"/>
    <x v="2"/>
  </r>
  <r>
    <n v="0.28999999999999998"/>
    <s v="OK"/>
    <d v="2025-09-14T14:00:00"/>
    <s v="2025-09-14T11:00:00Z"/>
    <n v="2.9820000000000002"/>
    <n v="14"/>
    <x v="2"/>
  </r>
  <r>
    <n v="0.3"/>
    <s v="OK"/>
    <d v="2025-09-14T15:00:00"/>
    <s v="2025-09-14T12:00:00Z"/>
    <n v="4.3929999999999998"/>
    <n v="15"/>
    <x v="2"/>
  </r>
  <r>
    <n v="0.28999999999999998"/>
    <s v="OK"/>
    <d v="2025-09-14T16:00:00"/>
    <s v="2025-09-14T13:00:00Z"/>
    <n v="5.931"/>
    <n v="16"/>
    <x v="2"/>
  </r>
  <r>
    <n v="0.43"/>
    <s v="OK"/>
    <d v="2025-09-14T17:00:00"/>
    <s v="2025-09-14T14:00:00Z"/>
    <n v="6.2549999999999999"/>
    <n v="17"/>
    <x v="2"/>
  </r>
  <r>
    <n v="2.81"/>
    <s v="OK"/>
    <d v="2025-09-14T18:00:00"/>
    <s v="2025-09-14T15:00:00Z"/>
    <n v="9.8810000000000002"/>
    <n v="18"/>
    <x v="2"/>
  </r>
  <r>
    <n v="0.76"/>
    <s v="OK"/>
    <d v="2025-09-14T19:00:00"/>
    <s v="2025-09-14T16:00:00Z"/>
    <n v="13.91"/>
    <n v="19"/>
    <x v="2"/>
  </r>
  <r>
    <n v="0.43"/>
    <s v="OK"/>
    <d v="2025-09-14T20:00:00"/>
    <s v="2025-09-14T17:00:00Z"/>
    <n v="13.795999999999999"/>
    <n v="20"/>
    <x v="2"/>
  </r>
  <r>
    <n v="0.35"/>
    <s v="OK"/>
    <d v="2025-09-14T21:00:00"/>
    <s v="2025-09-14T18:00:00Z"/>
    <n v="9.5410000000000004"/>
    <n v="21"/>
    <x v="2"/>
  </r>
  <r>
    <n v="0.23"/>
    <s v="OK"/>
    <d v="2025-09-14T22:00:00"/>
    <s v="2025-09-14T19:00:00Z"/>
    <n v="8.593"/>
    <n v="22"/>
    <x v="2"/>
  </r>
  <r>
    <n v="0.24"/>
    <s v="OK"/>
    <d v="2025-09-14T23:00:00"/>
    <s v="2025-09-14T20:00:00Z"/>
    <n v="5.085"/>
    <n v="23"/>
    <x v="2"/>
  </r>
  <r>
    <n v="0.18"/>
    <s v="OK"/>
    <d v="2025-09-15T00:00:00"/>
    <s v="2025-09-14T21:00:00Z"/>
    <n v="1.7709999999999999"/>
    <n v="0"/>
    <x v="2"/>
  </r>
  <r>
    <n v="0.26"/>
    <s v="OK"/>
    <d v="2025-09-15T01:00:00"/>
    <s v="2025-09-14T22:00:00Z"/>
    <n v="2.2930000000000001"/>
    <n v="1"/>
    <x v="2"/>
  </r>
  <r>
    <n v="0.19"/>
    <s v="OK"/>
    <d v="2025-09-15T02:00:00"/>
    <s v="2025-09-14T23:00:00Z"/>
    <n v="1.1559999999999999"/>
    <n v="2"/>
    <x v="2"/>
  </r>
  <r>
    <n v="0.21"/>
    <s v="OK"/>
    <d v="2025-09-15T03:00:00"/>
    <s v="2025-09-15T00:00:00Z"/>
    <n v="0.63300000000000001"/>
    <n v="3"/>
    <x v="2"/>
  </r>
  <r>
    <n v="0.22"/>
    <s v="OK"/>
    <d v="2025-09-15T04:00:00"/>
    <s v="2025-09-15T01:00:00Z"/>
    <n v="0.40799999999999997"/>
    <n v="4"/>
    <x v="2"/>
  </r>
  <r>
    <n v="0.22"/>
    <s v="OK"/>
    <d v="2025-09-15T05:00:00"/>
    <s v="2025-09-15T02:00:00Z"/>
    <n v="0.40200000000000002"/>
    <n v="5"/>
    <x v="2"/>
  </r>
  <r>
    <n v="0.36"/>
    <s v="OK"/>
    <d v="2025-09-15T06:00:00"/>
    <s v="2025-09-15T03:00:00Z"/>
    <n v="0.496"/>
    <n v="6"/>
    <x v="2"/>
  </r>
  <r>
    <n v="1.77"/>
    <s v="OK"/>
    <d v="2025-09-15T07:00:00"/>
    <s v="2025-09-15T04:00:00Z"/>
    <n v="1.9730000000000001"/>
    <n v="7"/>
    <x v="2"/>
  </r>
  <r>
    <n v="0.39"/>
    <s v="OK"/>
    <d v="2025-09-15T08:00:00"/>
    <s v="2025-09-15T05:00:00Z"/>
    <n v="5.1929999999999996"/>
    <n v="8"/>
    <x v="2"/>
  </r>
  <r>
    <n v="1.65"/>
    <s v="OK"/>
    <d v="2025-09-15T09:00:00"/>
    <s v="2025-09-15T06:00:00Z"/>
    <n v="4.915"/>
    <n v="9"/>
    <x v="2"/>
  </r>
  <r>
    <n v="1.97"/>
    <s v="OK"/>
    <d v="2025-09-15T10:00:00"/>
    <s v="2025-09-15T07:00:00Z"/>
    <n v="1.1359999999999999"/>
    <n v="10"/>
    <x v="2"/>
  </r>
  <r>
    <n v="0.89"/>
    <s v="OK"/>
    <d v="2025-09-15T11:00:00"/>
    <s v="2025-09-15T08:00:00Z"/>
    <n v="1.004"/>
    <n v="11"/>
    <x v="2"/>
  </r>
  <r>
    <n v="1.1599999999999999"/>
    <s v="OK"/>
    <d v="2025-09-15T12:00:00"/>
    <s v="2025-09-15T09:00:00Z"/>
    <n v="0.65900000000000003"/>
    <n v="12"/>
    <x v="2"/>
  </r>
  <r>
    <n v="0.38"/>
    <s v="OK"/>
    <d v="2025-09-15T13:00:00"/>
    <s v="2025-09-15T10:00:00Z"/>
    <n v="0.57599999999999996"/>
    <n v="13"/>
    <x v="2"/>
  </r>
  <r>
    <n v="0.4"/>
    <s v="OK"/>
    <d v="2025-09-15T14:00:00"/>
    <s v="2025-09-15T11:00:00Z"/>
    <n v="0.502"/>
    <n v="14"/>
    <x v="2"/>
  </r>
  <r>
    <n v="0.31"/>
    <s v="OK"/>
    <d v="2025-09-15T15:00:00"/>
    <s v="2025-09-15T12:00:00Z"/>
    <n v="0.47799999999999998"/>
    <n v="15"/>
    <x v="2"/>
  </r>
  <r>
    <n v="1.3"/>
    <s v="OK"/>
    <d v="2025-09-15T16:00:00"/>
    <s v="2025-09-15T13:00:00Z"/>
    <n v="0.502"/>
    <n v="16"/>
    <x v="2"/>
  </r>
  <r>
    <n v="1.74"/>
    <s v="OK"/>
    <d v="2025-09-15T17:00:00"/>
    <s v="2025-09-15T14:00:00Z"/>
    <n v="0.55600000000000005"/>
    <n v="17"/>
    <x v="2"/>
  </r>
  <r>
    <n v="0.37"/>
    <s v="OK"/>
    <d v="2025-09-15T18:00:00"/>
    <s v="2025-09-15T15:00:00Z"/>
    <n v="0.70299999999999996"/>
    <n v="18"/>
    <x v="2"/>
  </r>
  <r>
    <n v="0.37"/>
    <s v="OK"/>
    <d v="2025-09-15T19:00:00"/>
    <s v="2025-09-15T16:00:00Z"/>
    <n v="1.2070000000000001"/>
    <n v="19"/>
    <x v="2"/>
  </r>
  <r>
    <n v="1.46"/>
    <s v="OK"/>
    <d v="2025-09-15T20:00:00"/>
    <s v="2025-09-15T17:00:00Z"/>
    <n v="1.4630000000000001"/>
    <n v="20"/>
    <x v="2"/>
  </r>
  <r>
    <n v="2.37"/>
    <s v="OK"/>
    <d v="2025-09-15T21:00:00"/>
    <s v="2025-09-15T18:00:00Z"/>
    <n v="1.1579999999999999"/>
    <n v="21"/>
    <x v="2"/>
  </r>
  <r>
    <n v="0.46"/>
    <s v="OK"/>
    <d v="2025-09-15T22:00:00"/>
    <s v="2025-09-15T19:00:00Z"/>
    <n v="0.64300000000000002"/>
    <n v="22"/>
    <x v="2"/>
  </r>
  <r>
    <n v="0.39"/>
    <s v="OK"/>
    <d v="2025-09-15T23:00:00"/>
    <s v="2025-09-15T20:00:00Z"/>
    <n v="0.375"/>
    <n v="23"/>
    <x v="2"/>
  </r>
  <r>
    <n v="0.21"/>
    <s v="OK"/>
    <d v="2025-09-16T00:00:00"/>
    <s v="2025-09-15T21:00:00Z"/>
    <n v="6.5000000000000002E-2"/>
    <n v="0"/>
    <x v="2"/>
  </r>
  <r>
    <n v="0.3"/>
    <s v="OK"/>
    <d v="2025-09-16T01:00:00"/>
    <s v="2025-09-15T22:00:00Z"/>
    <n v="0.03"/>
    <n v="1"/>
    <x v="2"/>
  </r>
  <r>
    <n v="0.25"/>
    <s v="OK"/>
    <d v="2025-09-16T02:00:00"/>
    <s v="2025-09-15T23:00:00Z"/>
    <n v="3.9E-2"/>
    <n v="2"/>
    <x v="2"/>
  </r>
  <r>
    <n v="0.24"/>
    <s v="OK"/>
    <d v="2025-09-16T03:00:00"/>
    <s v="2025-09-16T00:00:00Z"/>
    <n v="1E-3"/>
    <n v="3"/>
    <x v="2"/>
  </r>
  <r>
    <n v="0.21"/>
    <s v="OK"/>
    <d v="2025-09-16T04:00:00"/>
    <s v="2025-09-16T01:00:00Z"/>
    <n v="3.0000000000000001E-3"/>
    <n v="4"/>
    <x v="2"/>
  </r>
  <r>
    <n v="0.28999999999999998"/>
    <s v="OK"/>
    <d v="2025-09-16T05:00:00"/>
    <s v="2025-09-16T02:00:00Z"/>
    <n v="0.04"/>
    <n v="5"/>
    <x v="2"/>
  </r>
  <r>
    <n v="0.41"/>
    <s v="OK"/>
    <d v="2025-09-16T06:00:00"/>
    <s v="2025-09-16T03:00:00Z"/>
    <n v="0.27200000000000002"/>
    <n v="6"/>
    <x v="2"/>
  </r>
  <r>
    <n v="0.41"/>
    <s v="OK"/>
    <d v="2025-09-16T07:00:00"/>
    <s v="2025-09-16T04:00:00Z"/>
    <n v="0.502"/>
    <n v="7"/>
    <x v="2"/>
  </r>
  <r>
    <n v="1.19"/>
    <s v="OK"/>
    <d v="2025-09-16T08:00:00"/>
    <s v="2025-09-16T05:00:00Z"/>
    <n v="1.3180000000000001"/>
    <n v="8"/>
    <x v="2"/>
  </r>
  <r>
    <n v="2.1"/>
    <s v="OK"/>
    <d v="2025-09-16T09:00:00"/>
    <s v="2025-09-16T06:00:00Z"/>
    <n v="1.982"/>
    <n v="9"/>
    <x v="2"/>
  </r>
  <r>
    <n v="0.71"/>
    <s v="OK"/>
    <d v="2025-09-16T10:00:00"/>
    <s v="2025-09-16T07:00:00Z"/>
    <n v="1.7629999999999999"/>
    <n v="10"/>
    <x v="2"/>
  </r>
  <r>
    <n v="0.37"/>
    <s v="OK"/>
    <d v="2025-09-16T11:00:00"/>
    <s v="2025-09-16T08:00:00Z"/>
    <n v="1.7030000000000001"/>
    <n v="11"/>
    <x v="2"/>
  </r>
  <r>
    <n v="0.38"/>
    <s v="OK"/>
    <d v="2025-09-16T12:00:00"/>
    <s v="2025-09-16T09:00:00Z"/>
    <n v="1.4470000000000001"/>
    <n v="12"/>
    <x v="2"/>
  </r>
  <r>
    <n v="0.34"/>
    <s v="OK"/>
    <d v="2025-09-16T13:00:00"/>
    <s v="2025-09-16T10:00:00Z"/>
    <n v="1.3420000000000001"/>
    <n v="13"/>
    <x v="2"/>
  </r>
  <r>
    <n v="0.38"/>
    <s v="OK"/>
    <d v="2025-09-16T14:00:00"/>
    <s v="2025-09-16T11:00:00Z"/>
    <n v="1.2150000000000001"/>
    <n v="14"/>
    <x v="2"/>
  </r>
  <r>
    <n v="0.67"/>
    <s v="OK"/>
    <d v="2025-09-16T15:00:00"/>
    <s v="2025-09-16T12:00:00Z"/>
    <n v="1.256"/>
    <n v="15"/>
    <x v="2"/>
  </r>
  <r>
    <n v="2.0299999999999998"/>
    <s v="OK"/>
    <d v="2025-09-16T16:00:00"/>
    <s v="2025-09-16T13:00:00Z"/>
    <n v="1.6579999999999999"/>
    <n v="16"/>
    <x v="2"/>
  </r>
  <r>
    <n v="1.88"/>
    <s v="OK"/>
    <d v="2025-09-16T17:00:00"/>
    <s v="2025-09-16T14:00:00Z"/>
    <n v="2.2229999999999999"/>
    <n v="17"/>
    <x v="2"/>
  </r>
  <r>
    <n v="2.67"/>
    <s v="OK"/>
    <d v="2025-09-16T18:00:00"/>
    <s v="2025-09-16T15:00:00Z"/>
    <n v="2.9089999999999998"/>
    <n v="18"/>
    <x v="2"/>
  </r>
  <r>
    <n v="1.1399999999999999"/>
    <s v="OK"/>
    <d v="2025-09-16T19:00:00"/>
    <s v="2025-09-16T16:00:00Z"/>
    <n v="5.7830000000000004"/>
    <n v="19"/>
    <x v="2"/>
  </r>
  <r>
    <n v="1.77"/>
    <s v="OK"/>
    <d v="2025-09-16T20:00:00"/>
    <s v="2025-09-16T17:00:00Z"/>
    <n v="8.3439999999999994"/>
    <n v="20"/>
    <x v="2"/>
  </r>
  <r>
    <n v="2.48"/>
    <s v="OK"/>
    <d v="2025-09-16T21:00:00"/>
    <s v="2025-09-16T18:00:00Z"/>
    <n v="6.0990000000000002"/>
    <n v="21"/>
    <x v="2"/>
  </r>
  <r>
    <n v="0.27"/>
    <s v="OK"/>
    <d v="2025-09-16T22:00:00"/>
    <s v="2025-09-16T19:00:00Z"/>
    <n v="3.198"/>
    <n v="22"/>
    <x v="2"/>
  </r>
  <r>
    <n v="0.23"/>
    <s v="OK"/>
    <d v="2025-09-16T23:00:00"/>
    <s v="2025-09-16T20:00:00Z"/>
    <n v="2.5379999999999998"/>
    <n v="23"/>
    <x v="2"/>
  </r>
  <r>
    <n v="0.21"/>
    <s v="OK"/>
    <d v="2025-09-17T00:00:00"/>
    <s v="2025-09-16T21:00:00Z"/>
    <n v="2.12"/>
    <n v="0"/>
    <x v="2"/>
  </r>
  <r>
    <n v="0.2"/>
    <s v="OK"/>
    <d v="2025-09-17T01:00:00"/>
    <s v="2025-09-16T22:00:00Z"/>
    <n v="2.2149999999999999"/>
    <n v="1"/>
    <x v="2"/>
  </r>
  <r>
    <n v="0.24"/>
    <s v="OK"/>
    <d v="2025-09-17T02:00:00"/>
    <s v="2025-09-16T23:00:00Z"/>
    <n v="2.0920000000000001"/>
    <n v="2"/>
    <x v="2"/>
  </r>
  <r>
    <n v="0.19"/>
    <s v="OK"/>
    <d v="2025-09-17T03:00:00"/>
    <s v="2025-09-17T00:00:00Z"/>
    <n v="1.8839999999999999"/>
    <n v="3"/>
    <x v="2"/>
  </r>
  <r>
    <n v="0.23"/>
    <s v="OK"/>
    <d v="2025-09-17T04:00:00"/>
    <s v="2025-09-17T01:00:00Z"/>
    <n v="1.85"/>
    <n v="4"/>
    <x v="2"/>
  </r>
  <r>
    <n v="0.2"/>
    <s v="OK"/>
    <d v="2025-09-17T05:00:00"/>
    <s v="2025-09-17T02:00:00Z"/>
    <n v="2.0779999999999998"/>
    <n v="5"/>
    <x v="2"/>
  </r>
  <r>
    <n v="0.38"/>
    <s v="OK"/>
    <d v="2025-09-17T06:00:00"/>
    <s v="2025-09-17T03:00:00Z"/>
    <n v="2.641"/>
    <n v="6"/>
    <x v="2"/>
  </r>
  <r>
    <n v="1.07"/>
    <s v="OK"/>
    <d v="2025-09-17T07:00:00"/>
    <s v="2025-09-17T04:00:00Z"/>
    <n v="6.6639999999999997"/>
    <n v="7"/>
    <x v="2"/>
  </r>
  <r>
    <n v="1.41"/>
    <s v="OK"/>
    <d v="2025-09-17T08:00:00"/>
    <s v="2025-09-17T05:00:00Z"/>
    <n v="10.02"/>
    <n v="8"/>
    <x v="2"/>
  </r>
  <r>
    <n v="0.3"/>
    <s v="OK"/>
    <d v="2025-09-17T09:00:00"/>
    <s v="2025-09-17T06:00:00Z"/>
    <n v="10.11"/>
    <n v="9"/>
    <x v="2"/>
  </r>
  <r>
    <n v="0.21"/>
    <s v="OK"/>
    <d v="2025-09-17T10:00:00"/>
    <s v="2025-09-17T07:00:00Z"/>
    <n v="9.1389999999999993"/>
    <n v="10"/>
    <x v="2"/>
  </r>
  <r>
    <n v="0.33"/>
    <s v="OK"/>
    <d v="2025-09-17T11:00:00"/>
    <s v="2025-09-17T08:00:00Z"/>
    <n v="8.5289999999999999"/>
    <n v="11"/>
    <x v="2"/>
  </r>
  <r>
    <n v="0.28000000000000003"/>
    <s v="OK"/>
    <d v="2025-09-17T12:00:00"/>
    <s v="2025-09-17T09:00:00Z"/>
    <n v="8.8539999999999992"/>
    <n v="12"/>
    <x v="2"/>
  </r>
  <r>
    <n v="0.25"/>
    <s v="OK"/>
    <d v="2025-09-17T13:00:00"/>
    <s v="2025-09-17T10:00:00Z"/>
    <n v="7.49"/>
    <n v="13"/>
    <x v="2"/>
  </r>
  <r>
    <n v="1.25"/>
    <s v="OK"/>
    <d v="2025-09-17T14:00:00"/>
    <s v="2025-09-17T11:00:00Z"/>
    <n v="9.6649999999999991"/>
    <n v="14"/>
    <x v="2"/>
  </r>
  <r>
    <n v="2.1800000000000002"/>
    <s v="OK"/>
    <d v="2025-09-17T15:00:00"/>
    <s v="2025-09-17T12:00:00Z"/>
    <n v="9.9670000000000005"/>
    <n v="15"/>
    <x v="2"/>
  </r>
  <r>
    <n v="0.39"/>
    <s v="OK"/>
    <d v="2025-09-17T16:00:00"/>
    <s v="2025-09-17T13:00:00Z"/>
    <n v="11.831"/>
    <n v="16"/>
    <x v="2"/>
  </r>
  <r>
    <n v="0.35"/>
    <s v="OK"/>
    <d v="2025-09-17T17:00:00"/>
    <s v="2025-09-17T14:00:00Z"/>
    <n v="10.612"/>
    <n v="17"/>
    <x v="2"/>
  </r>
  <r>
    <n v="0.27"/>
    <s v="OK"/>
    <d v="2025-09-17T18:00:00"/>
    <s v="2025-09-17T15:00:00Z"/>
    <n v="15.907"/>
    <n v="18"/>
    <x v="2"/>
  </r>
  <r>
    <n v="1.96"/>
    <s v="OK"/>
    <d v="2025-09-17T19:00:00"/>
    <s v="2025-09-17T16:00:00Z"/>
    <n v="18.285"/>
    <n v="19"/>
    <x v="2"/>
  </r>
  <r>
    <n v="1.32"/>
    <s v="OK"/>
    <d v="2025-09-17T20:00:00"/>
    <s v="2025-09-17T17:00:00Z"/>
    <n v="23.085999999999999"/>
    <n v="20"/>
    <x v="2"/>
  </r>
  <r>
    <n v="0.54"/>
    <s v="OK"/>
    <d v="2025-09-17T21:00:00"/>
    <s v="2025-09-17T18:00:00Z"/>
    <n v="15.407999999999999"/>
    <n v="21"/>
    <x v="2"/>
  </r>
  <r>
    <n v="0.32"/>
    <s v="OK"/>
    <d v="2025-09-17T22:00:00"/>
    <s v="2025-09-17T19:00:00Z"/>
    <n v="11.237"/>
    <n v="22"/>
    <x v="2"/>
  </r>
  <r>
    <n v="0.27"/>
    <s v="OK"/>
    <d v="2025-09-17T23:00:00"/>
    <s v="2025-09-17T20:00:00Z"/>
    <n v="8.6620000000000008"/>
    <n v="23"/>
    <x v="2"/>
  </r>
  <r>
    <n v="0.23"/>
    <s v="OK"/>
    <d v="2025-09-18T00:00:00"/>
    <s v="2025-09-17T21:00:00Z"/>
    <n v="3.8540000000000001"/>
    <n v="0"/>
    <x v="2"/>
  </r>
  <r>
    <n v="1.72"/>
    <s v="OK"/>
    <d v="2025-09-18T01:00:00"/>
    <s v="2025-09-17T22:00:00Z"/>
    <n v="1.675"/>
    <n v="1"/>
    <x v="2"/>
  </r>
  <r>
    <n v="0.18"/>
    <s v="OK"/>
    <d v="2025-09-18T02:00:00"/>
    <s v="2025-09-17T23:00:00Z"/>
    <n v="1.49"/>
    <n v="2"/>
    <x v="2"/>
  </r>
  <r>
    <n v="0.24"/>
    <s v="OK"/>
    <d v="2025-09-18T03:00:00"/>
    <s v="2025-09-18T00:00:00Z"/>
    <n v="1.276"/>
    <n v="3"/>
    <x v="2"/>
  </r>
  <r>
    <n v="0.25"/>
    <s v="OK"/>
    <d v="2025-09-18T04:00:00"/>
    <s v="2025-09-18T01:00:00Z"/>
    <n v="1.2749999999999999"/>
    <n v="4"/>
    <x v="2"/>
  </r>
  <r>
    <n v="0.22"/>
    <s v="OK"/>
    <d v="2025-09-18T05:00:00"/>
    <s v="2025-09-18T02:00:00Z"/>
    <n v="1.3979999999999999"/>
    <n v="5"/>
    <x v="2"/>
  </r>
  <r>
    <n v="0.53"/>
    <s v="OK"/>
    <d v="2025-09-18T06:00:00"/>
    <s v="2025-09-18T03:00:00Z"/>
    <n v="4.3929999999999998"/>
    <n v="6"/>
    <x v="2"/>
  </r>
  <r>
    <n v="0.92"/>
    <s v="OK"/>
    <d v="2025-09-18T07:00:00"/>
    <s v="2025-09-18T04:00:00Z"/>
    <n v="10.984999999999999"/>
    <n v="7"/>
    <x v="2"/>
  </r>
  <r>
    <n v="0.81"/>
    <s v="OK"/>
    <d v="2025-09-18T08:00:00"/>
    <s v="2025-09-18T05:00:00Z"/>
    <n v="10.866"/>
    <n v="8"/>
    <x v="2"/>
  </r>
  <r>
    <n v="1.49"/>
    <s v="OK"/>
    <d v="2025-09-18T09:00:00"/>
    <s v="2025-09-18T06:00:00Z"/>
    <n v="11.436999999999999"/>
    <n v="9"/>
    <x v="2"/>
  </r>
  <r>
    <n v="2.1800000000000002"/>
    <s v="OK"/>
    <d v="2025-09-18T10:00:00"/>
    <s v="2025-09-18T07:00:00Z"/>
    <n v="10.134"/>
    <n v="10"/>
    <x v="2"/>
  </r>
  <r>
    <n v="1.22"/>
    <s v="OK"/>
    <d v="2025-09-18T11:00:00"/>
    <s v="2025-09-18T08:00:00Z"/>
    <n v="10.977"/>
    <n v="11"/>
    <x v="2"/>
  </r>
  <r>
    <n v="0.3"/>
    <s v="OK"/>
    <d v="2025-09-18T12:00:00"/>
    <s v="2025-09-18T09:00:00Z"/>
    <n v="8.0229999999999997"/>
    <n v="12"/>
    <x v="2"/>
  </r>
  <r>
    <n v="0.41"/>
    <s v="OK"/>
    <d v="2025-09-18T13:00:00"/>
    <s v="2025-09-18T10:00:00Z"/>
    <n v="4.9669999999999996"/>
    <n v="13"/>
    <x v="2"/>
  </r>
  <r>
    <n v="0.82"/>
    <s v="OK"/>
    <d v="2025-09-18T14:00:00"/>
    <s v="2025-09-18T11:00:00Z"/>
    <n v="5.6470000000000002"/>
    <n v="14"/>
    <x v="2"/>
  </r>
  <r>
    <n v="0.75"/>
    <s v="OK"/>
    <d v="2025-09-18T15:00:00"/>
    <s v="2025-09-18T12:00:00Z"/>
    <n v="7.1769999999999996"/>
    <n v="15"/>
    <x v="2"/>
  </r>
  <r>
    <n v="1.65"/>
    <s v="OK"/>
    <d v="2025-09-18T16:00:00"/>
    <s v="2025-09-18T13:00:00Z"/>
    <n v="5.8550000000000004"/>
    <n v="16"/>
    <x v="2"/>
  </r>
  <r>
    <n v="0.48"/>
    <s v="OK"/>
    <d v="2025-09-18T17:00:00"/>
    <s v="2025-09-18T14:00:00Z"/>
    <n v="11.69"/>
    <n v="17"/>
    <x v="2"/>
  </r>
  <r>
    <n v="0.35"/>
    <s v="OK"/>
    <d v="2025-09-18T18:00:00"/>
    <s v="2025-09-18T15:00:00Z"/>
    <n v="18.373999999999999"/>
    <n v="18"/>
    <x v="2"/>
  </r>
  <r>
    <n v="0.36"/>
    <s v="OK"/>
    <d v="2025-09-18T19:00:00"/>
    <s v="2025-09-18T16:00:00Z"/>
    <n v="18.826000000000001"/>
    <n v="19"/>
    <x v="2"/>
  </r>
  <r>
    <n v="2.04"/>
    <s v="OK"/>
    <d v="2025-09-18T20:00:00"/>
    <s v="2025-09-18T17:00:00Z"/>
    <n v="20.64"/>
    <n v="20"/>
    <x v="2"/>
  </r>
  <r>
    <n v="3.56"/>
    <s v="OK"/>
    <d v="2025-09-18T21:00:00"/>
    <s v="2025-09-18T18:00:00Z"/>
    <n v="13.459"/>
    <n v="21"/>
    <x v="2"/>
  </r>
  <r>
    <n v="2.42"/>
    <s v="OK"/>
    <d v="2025-09-18T22:00:00"/>
    <s v="2025-09-18T19:00:00Z"/>
    <n v="12.942"/>
    <n v="22"/>
    <x v="2"/>
  </r>
  <r>
    <n v="0.36"/>
    <s v="OK"/>
    <d v="2025-09-18T23:00:00"/>
    <s v="2025-09-18T20:00:00Z"/>
    <n v="7.3540000000000001"/>
    <n v="23"/>
    <x v="2"/>
  </r>
  <r>
    <n v="0.81"/>
    <s v="OK"/>
    <d v="2025-09-19T00:00:00"/>
    <s v="2025-09-18T21:00:00Z"/>
    <n v="4.883"/>
    <n v="0"/>
    <x v="2"/>
  </r>
  <r>
    <n v="0.83"/>
    <s v="OK"/>
    <d v="2025-09-19T01:00:00"/>
    <s v="2025-09-18T22:00:00Z"/>
    <n v="9.3179999999999996"/>
    <n v="1"/>
    <x v="2"/>
  </r>
  <r>
    <n v="0.24"/>
    <s v="OK"/>
    <d v="2025-09-19T02:00:00"/>
    <s v="2025-09-18T23:00:00Z"/>
    <n v="9.343"/>
    <n v="2"/>
    <x v="2"/>
  </r>
  <r>
    <n v="0.24"/>
    <s v="OK"/>
    <d v="2025-09-19T03:00:00"/>
    <s v="2025-09-19T00:00:00Z"/>
    <n v="8.875"/>
    <n v="3"/>
    <x v="2"/>
  </r>
  <r>
    <n v="0.22"/>
    <s v="OK"/>
    <d v="2025-09-19T04:00:00"/>
    <s v="2025-09-19T01:00:00Z"/>
    <n v="7.6859999999999999"/>
    <n v="4"/>
    <x v="2"/>
  </r>
  <r>
    <n v="0.39"/>
    <s v="OK"/>
    <d v="2025-09-19T05:00:00"/>
    <s v="2025-09-19T02:00:00Z"/>
    <n v="8.8490000000000002"/>
    <n v="5"/>
    <x v="2"/>
  </r>
  <r>
    <n v="0.39"/>
    <s v="OK"/>
    <d v="2025-09-19T06:00:00"/>
    <s v="2025-09-19T03:00:00Z"/>
    <n v="10.670999999999999"/>
    <n v="6"/>
    <x v="2"/>
  </r>
  <r>
    <n v="0.49"/>
    <s v="OK"/>
    <d v="2025-09-19T07:00:00"/>
    <s v="2025-09-19T04:00:00Z"/>
    <n v="15.004"/>
    <n v="7"/>
    <x v="2"/>
  </r>
  <r>
    <n v="1.68"/>
    <s v="OK"/>
    <d v="2025-09-19T08:00:00"/>
    <s v="2025-09-19T05:00:00Z"/>
    <n v="17.844000000000001"/>
    <n v="8"/>
    <x v="2"/>
  </r>
  <r>
    <n v="0.47"/>
    <s v="OK"/>
    <d v="2025-09-19T09:00:00"/>
    <s v="2025-09-19T06:00:00Z"/>
    <n v="15.06"/>
    <n v="9"/>
    <x v="2"/>
  </r>
  <r>
    <n v="0.46"/>
    <s v="OK"/>
    <d v="2025-09-19T10:00:00"/>
    <s v="2025-09-19T07:00:00Z"/>
    <n v="12.423"/>
    <n v="10"/>
    <x v="2"/>
  </r>
  <r>
    <n v="0.53"/>
    <s v="OK"/>
    <d v="2025-09-19T11:00:00"/>
    <s v="2025-09-19T08:00:00Z"/>
    <n v="12.683"/>
    <n v="11"/>
    <x v="2"/>
  </r>
  <r>
    <n v="0.45"/>
    <s v="OK"/>
    <d v="2025-09-19T12:00:00"/>
    <s v="2025-09-19T09:00:00Z"/>
    <n v="12.551"/>
    <n v="12"/>
    <x v="2"/>
  </r>
  <r>
    <n v="1.85"/>
    <s v="OK"/>
    <d v="2025-09-19T13:00:00"/>
    <s v="2025-09-19T10:00:00Z"/>
    <n v="11.1"/>
    <n v="13"/>
    <x v="2"/>
  </r>
  <r>
    <n v="0.93"/>
    <s v="OK"/>
    <d v="2025-09-19T14:00:00"/>
    <s v="2025-09-19T11:00:00Z"/>
    <n v="10.827"/>
    <n v="14"/>
    <x v="2"/>
  </r>
  <r>
    <n v="1.6"/>
    <s v="OK"/>
    <d v="2025-09-19T15:00:00"/>
    <s v="2025-09-19T12:00:00Z"/>
    <n v="10.782999999999999"/>
    <n v="15"/>
    <x v="2"/>
  </r>
  <r>
    <n v="0.81"/>
    <s v="OK"/>
    <d v="2025-09-19T16:00:00"/>
    <s v="2025-09-19T13:00:00Z"/>
    <n v="10.340999999999999"/>
    <n v="16"/>
    <x v="2"/>
  </r>
  <r>
    <n v="0.19"/>
    <s v="OK"/>
    <d v="2025-09-19T17:00:00"/>
    <s v="2025-09-19T14:00:00Z"/>
    <n v="9.8759999999999994"/>
    <n v="17"/>
    <x v="2"/>
  </r>
  <r>
    <n v="0.32"/>
    <s v="OK"/>
    <d v="2025-09-19T18:00:00"/>
    <s v="2025-09-19T15:00:00Z"/>
    <n v="14.823"/>
    <n v="18"/>
    <x v="2"/>
  </r>
  <r>
    <n v="0.3"/>
    <s v="OK"/>
    <d v="2025-09-19T19:00:00"/>
    <s v="2025-09-19T16:00:00Z"/>
    <n v="32.365000000000002"/>
    <n v="19"/>
    <x v="2"/>
  </r>
  <r>
    <n v="0.36"/>
    <s v="OK"/>
    <d v="2025-09-19T20:00:00"/>
    <s v="2025-09-19T17:00:00Z"/>
    <n v="37.642000000000003"/>
    <n v="20"/>
    <x v="2"/>
  </r>
  <r>
    <n v="0.45"/>
    <s v="OK"/>
    <d v="2025-09-19T21:00:00"/>
    <s v="2025-09-19T18:00:00Z"/>
    <n v="17.91"/>
    <n v="21"/>
    <x v="2"/>
  </r>
  <r>
    <n v="0.61"/>
    <s v="OK"/>
    <d v="2025-09-19T22:00:00"/>
    <s v="2025-09-19T19:00:00Z"/>
    <n v="13.936999999999999"/>
    <n v="22"/>
    <x v="2"/>
  </r>
  <r>
    <n v="1.84"/>
    <s v="OK"/>
    <d v="2025-09-19T23:00:00"/>
    <s v="2025-09-19T20:00:00Z"/>
    <n v="9.5380000000000003"/>
    <n v="23"/>
    <x v="2"/>
  </r>
  <r>
    <n v="1.55"/>
    <s v="OK"/>
    <d v="2025-09-20T00:00:00"/>
    <s v="2025-09-19T21:00:00Z"/>
    <n v="6.274"/>
    <n v="0"/>
    <x v="2"/>
  </r>
  <r>
    <n v="0.21"/>
    <s v="OK"/>
    <d v="2025-09-20T01:00:00"/>
    <s v="2025-09-19T22:00:00Z"/>
    <n v="0.51300000000000001"/>
    <n v="1"/>
    <x v="2"/>
  </r>
  <r>
    <n v="0.22"/>
    <s v="OK"/>
    <d v="2025-09-20T02:00:00"/>
    <s v="2025-09-19T23:00:00Z"/>
    <n v="0.51200000000000001"/>
    <n v="2"/>
    <x v="2"/>
  </r>
  <r>
    <n v="0.23"/>
    <s v="OK"/>
    <d v="2025-09-20T03:00:00"/>
    <s v="2025-09-20T00:00:00Z"/>
    <n v="0.42399999999999999"/>
    <n v="3"/>
    <x v="2"/>
  </r>
  <r>
    <n v="0.21"/>
    <s v="OK"/>
    <d v="2025-09-20T04:00:00"/>
    <s v="2025-09-20T01:00:00Z"/>
    <n v="0.39700000000000002"/>
    <n v="4"/>
    <x v="2"/>
  </r>
  <r>
    <n v="0.23"/>
    <s v="OK"/>
    <d v="2025-09-20T05:00:00"/>
    <s v="2025-09-20T02:00:00Z"/>
    <n v="0.371"/>
    <n v="5"/>
    <x v="2"/>
  </r>
  <r>
    <n v="0.22"/>
    <s v="OK"/>
    <d v="2025-09-20T06:00:00"/>
    <s v="2025-09-20T03:00:00Z"/>
    <n v="0.375"/>
    <n v="6"/>
    <x v="2"/>
  </r>
  <r>
    <n v="0.26"/>
    <s v="OK"/>
    <d v="2025-09-20T07:00:00"/>
    <s v="2025-09-20T04:00:00Z"/>
    <n v="0.39500000000000002"/>
    <n v="7"/>
    <x v="2"/>
  </r>
  <r>
    <n v="0.83"/>
    <s v="OK"/>
    <d v="2025-09-20T08:00:00"/>
    <s v="2025-09-20T05:00:00Z"/>
    <n v="0.47099999999999997"/>
    <n v="8"/>
    <x v="2"/>
  </r>
  <r>
    <n v="2.5"/>
    <s v="OK"/>
    <d v="2025-09-20T09:00:00"/>
    <s v="2025-09-20T06:00:00Z"/>
    <n v="0.86199999999999999"/>
    <n v="9"/>
    <x v="2"/>
  </r>
  <r>
    <n v="2.34"/>
    <s v="OK"/>
    <d v="2025-09-20T10:00:00"/>
    <s v="2025-09-20T07:00:00Z"/>
    <n v="1.0720000000000001"/>
    <n v="10"/>
    <x v="2"/>
  </r>
  <r>
    <n v="0.56999999999999995"/>
    <s v="OK"/>
    <d v="2025-09-20T11:00:00"/>
    <s v="2025-09-20T08:00:00Z"/>
    <n v="0.54600000000000004"/>
    <n v="11"/>
    <x v="2"/>
  </r>
  <r>
    <n v="0.34"/>
    <s v="OK"/>
    <d v="2025-09-20T12:00:00"/>
    <s v="2025-09-20T09:00:00Z"/>
    <n v="0.32500000000000001"/>
    <n v="12"/>
    <x v="2"/>
  </r>
  <r>
    <n v="0.43"/>
    <s v="OK"/>
    <d v="2025-09-20T13:00:00"/>
    <s v="2025-09-20T10:00:00Z"/>
    <n v="0.21299999999999999"/>
    <n v="13"/>
    <x v="2"/>
  </r>
  <r>
    <n v="0.33"/>
    <s v="OK"/>
    <d v="2025-09-20T14:00:00"/>
    <s v="2025-09-20T11:00:00Z"/>
    <n v="0.12"/>
    <n v="14"/>
    <x v="2"/>
  </r>
  <r>
    <n v="0.28000000000000003"/>
    <s v="OK"/>
    <d v="2025-09-20T15:00:00"/>
    <s v="2025-09-20T12:00:00Z"/>
    <n v="0.16200000000000001"/>
    <n v="15"/>
    <x v="2"/>
  </r>
  <r>
    <n v="1.54"/>
    <s v="OK"/>
    <d v="2025-09-20T16:00:00"/>
    <s v="2025-09-20T13:00:00Z"/>
    <n v="0.496"/>
    <n v="16"/>
    <x v="2"/>
  </r>
  <r>
    <n v="0.55000000000000004"/>
    <s v="OK"/>
    <d v="2025-09-20T17:00:00"/>
    <s v="2025-09-20T14:00:00Z"/>
    <n v="1.2929999999999999"/>
    <n v="17"/>
    <x v="2"/>
  </r>
  <r>
    <n v="0.52"/>
    <s v="OK"/>
    <d v="2025-09-20T18:00:00"/>
    <s v="2025-09-20T15:00:00Z"/>
    <n v="1.9590000000000001"/>
    <n v="18"/>
    <x v="2"/>
  </r>
  <r>
    <n v="1.41"/>
    <s v="OK"/>
    <d v="2025-09-20T19:00:00"/>
    <s v="2025-09-20T16:00:00Z"/>
    <n v="2.258"/>
    <n v="19"/>
    <x v="2"/>
  </r>
  <r>
    <n v="3.14"/>
    <s v="OK"/>
    <d v="2025-09-20T20:00:00"/>
    <s v="2025-09-20T17:00:00Z"/>
    <n v="2.09"/>
    <n v="20"/>
    <x v="2"/>
  </r>
  <r>
    <n v="0.54"/>
    <s v="OK"/>
    <d v="2025-09-20T21:00:00"/>
    <s v="2025-09-20T18:00:00Z"/>
    <n v="2.1110000000000002"/>
    <n v="21"/>
    <x v="2"/>
  </r>
  <r>
    <n v="0.99"/>
    <s v="OK"/>
    <d v="2025-09-20T22:00:00"/>
    <s v="2025-09-20T19:00:00Z"/>
    <n v="1.9179999999999999"/>
    <n v="22"/>
    <x v="2"/>
  </r>
  <r>
    <n v="1.03"/>
    <s v="OK"/>
    <d v="2025-09-20T23:00:00"/>
    <s v="2025-09-20T20:00:00Z"/>
    <n v="1.702"/>
    <n v="23"/>
    <x v="2"/>
  </r>
  <r>
    <n v="0.42"/>
    <s v="OK"/>
    <d v="2025-09-21T00:00:00"/>
    <s v="2025-09-20T21:00:00Z"/>
    <n v="1.6879999999999999"/>
    <n v="0"/>
    <x v="2"/>
  </r>
  <r>
    <n v="0.32"/>
    <s v="OK"/>
    <d v="2025-09-21T01:00:00"/>
    <s v="2025-09-20T22:00:00Z"/>
    <n v="1.5"/>
    <n v="1"/>
    <x v="2"/>
  </r>
  <r>
    <n v="0.35"/>
    <s v="OK"/>
    <d v="2025-09-21T02:00:00"/>
    <s v="2025-09-20T23:00:00Z"/>
    <n v="0.45300000000000001"/>
    <n v="2"/>
    <x v="2"/>
  </r>
  <r>
    <n v="0.22"/>
    <s v="OK"/>
    <d v="2025-09-21T03:00:00"/>
    <s v="2025-09-21T00:00:00Z"/>
    <n v="0.42"/>
    <n v="3"/>
    <x v="2"/>
  </r>
  <r>
    <n v="1.42"/>
    <s v="OK"/>
    <d v="2025-09-21T04:00:00"/>
    <s v="2025-09-21T01:00:00Z"/>
    <n v="0.20699999999999999"/>
    <n v="4"/>
    <x v="2"/>
  </r>
  <r>
    <n v="0.37"/>
    <s v="OK"/>
    <d v="2025-09-21T05:00:00"/>
    <s v="2025-09-21T02:00:00Z"/>
    <n v="0.255"/>
    <n v="5"/>
    <x v="2"/>
  </r>
  <r>
    <n v="0.31"/>
    <s v="OK"/>
    <d v="2025-09-21T06:00:00"/>
    <s v="2025-09-21T03:00:00Z"/>
    <n v="0.32400000000000001"/>
    <n v="6"/>
    <x v="2"/>
  </r>
  <r>
    <n v="0.19"/>
    <s v="OK"/>
    <d v="2025-09-21T07:00:00"/>
    <s v="2025-09-21T04:00:00Z"/>
    <n v="0.42399999999999999"/>
    <n v="7"/>
    <x v="2"/>
  </r>
  <r>
    <n v="0.23"/>
    <s v="OK"/>
    <d v="2025-09-21T08:00:00"/>
    <s v="2025-09-21T05:00:00Z"/>
    <n v="0.46700000000000003"/>
    <n v="8"/>
    <x v="2"/>
  </r>
  <r>
    <n v="0.3"/>
    <s v="OK"/>
    <d v="2025-09-21T09:00:00"/>
    <s v="2025-09-21T06:00:00Z"/>
    <n v="0.38800000000000001"/>
    <n v="9"/>
    <x v="2"/>
  </r>
  <r>
    <n v="2.3199999999999998"/>
    <s v="OK"/>
    <d v="2025-09-21T10:00:00"/>
    <s v="2025-09-21T07:00:00Z"/>
    <n v="0.188"/>
    <n v="10"/>
    <x v="2"/>
  </r>
  <r>
    <n v="0.4"/>
    <s v="OK"/>
    <d v="2025-09-21T11:00:00"/>
    <s v="2025-09-21T08:00:00Z"/>
    <n v="7.0000000000000007E-2"/>
    <n v="11"/>
    <x v="2"/>
  </r>
  <r>
    <n v="1.0900000000000001"/>
    <s v="OK"/>
    <d v="2025-09-21T12:00:00"/>
    <s v="2025-09-21T09:00:00Z"/>
    <n v="0"/>
    <n v="12"/>
    <x v="2"/>
  </r>
  <r>
    <n v="1.33"/>
    <s v="OK"/>
    <d v="2025-09-21T13:00:00"/>
    <s v="2025-09-21T10:00:00Z"/>
    <n v="-5.8999999999999997E-2"/>
    <n v="13"/>
    <x v="2"/>
  </r>
  <r>
    <n v="1.36"/>
    <s v="OK"/>
    <d v="2025-09-21T14:00:00"/>
    <s v="2025-09-21T11:00:00Z"/>
    <n v="-0.10100000000000001"/>
    <n v="14"/>
    <x v="2"/>
  </r>
  <r>
    <n v="3.36"/>
    <s v="OK"/>
    <d v="2025-09-21T15:00:00"/>
    <s v="2025-09-21T12:00:00Z"/>
    <n v="-2.1000000000000001E-2"/>
    <n v="15"/>
    <x v="2"/>
  </r>
  <r>
    <n v="0.78"/>
    <s v="OK"/>
    <d v="2025-09-21T16:00:00"/>
    <s v="2025-09-21T13:00:00Z"/>
    <n v="-2E-3"/>
    <n v="16"/>
    <x v="2"/>
  </r>
  <r>
    <n v="2.23"/>
    <s v="OK"/>
    <d v="2025-09-21T17:00:00"/>
    <s v="2025-09-21T14:00:00Z"/>
    <n v="-1E-3"/>
    <n v="17"/>
    <x v="2"/>
  </r>
  <r>
    <n v="0.54"/>
    <s v="OK"/>
    <d v="2025-09-21T18:00:00"/>
    <s v="2025-09-21T15:00:00Z"/>
    <n v="1E-3"/>
    <n v="18"/>
    <x v="2"/>
  </r>
  <r>
    <n v="1.08"/>
    <s v="OK"/>
    <d v="2025-09-21T19:00:00"/>
    <s v="2025-09-21T16:00:00Z"/>
    <n v="0.122"/>
    <n v="19"/>
    <x v="2"/>
  </r>
  <r>
    <n v="1.71"/>
    <s v="OK"/>
    <d v="2025-09-21T20:00:00"/>
    <s v="2025-09-21T17:00:00Z"/>
    <n v="0.1"/>
    <n v="20"/>
    <x v="2"/>
  </r>
  <r>
    <n v="0.55000000000000004"/>
    <s v="OK"/>
    <d v="2025-09-21T21:00:00"/>
    <s v="2025-09-21T18:00:00Z"/>
    <n v="0"/>
    <n v="21"/>
    <x v="2"/>
  </r>
  <r>
    <n v="0.27"/>
    <s v="OK"/>
    <d v="2025-09-21T22:00:00"/>
    <s v="2025-09-21T19:00:00Z"/>
    <n v="0"/>
    <n v="22"/>
    <x v="2"/>
  </r>
  <r>
    <n v="0.31"/>
    <s v="OK"/>
    <d v="2025-09-21T23:00:00"/>
    <s v="2025-09-21T20:00:00Z"/>
    <n v="-1E-3"/>
    <n v="23"/>
    <x v="2"/>
  </r>
  <r>
    <n v="0.22"/>
    <s v="OK"/>
    <d v="2025-09-22T00:00:00"/>
    <s v="2025-09-21T21:00:00Z"/>
    <n v="-2E-3"/>
    <n v="0"/>
    <x v="2"/>
  </r>
  <r>
    <n v="0.25"/>
    <s v="OK"/>
    <d v="2025-09-22T01:00:00"/>
    <s v="2025-09-21T22:00:00Z"/>
    <n v="-1E-3"/>
    <n v="1"/>
    <x v="2"/>
  </r>
  <r>
    <n v="1.4"/>
    <s v="OK"/>
    <d v="2025-09-22T02:00:00"/>
    <s v="2025-09-21T23:00:00Z"/>
    <n v="0"/>
    <n v="2"/>
    <x v="2"/>
  </r>
  <r>
    <n v="0.24"/>
    <s v="OK"/>
    <d v="2025-09-22T03:00:00"/>
    <s v="2025-09-22T00:00:00Z"/>
    <n v="0"/>
    <n v="3"/>
    <x v="2"/>
  </r>
  <r>
    <n v="0.2"/>
    <s v="OK"/>
    <d v="2025-09-22T04:00:00"/>
    <s v="2025-09-22T01:00:00Z"/>
    <n v="0"/>
    <n v="4"/>
    <x v="2"/>
  </r>
  <r>
    <n v="0.39"/>
    <s v="OK"/>
    <d v="2025-09-22T05:00:00"/>
    <s v="2025-09-22T02:00:00Z"/>
    <n v="0"/>
    <n v="5"/>
    <x v="2"/>
  </r>
  <r>
    <n v="0.43"/>
    <s v="OK"/>
    <d v="2025-09-22T06:00:00"/>
    <s v="2025-09-22T03:00:00Z"/>
    <n v="3.0000000000000001E-3"/>
    <n v="6"/>
    <x v="2"/>
  </r>
  <r>
    <n v="0.37"/>
    <s v="OK"/>
    <d v="2025-09-22T07:00:00"/>
    <s v="2025-09-22T04:00:00Z"/>
    <n v="0.161"/>
    <n v="7"/>
    <x v="2"/>
  </r>
  <r>
    <n v="0.45"/>
    <s v="OK"/>
    <d v="2025-09-22T08:00:00"/>
    <s v="2025-09-22T05:00:00Z"/>
    <n v="0.33400000000000002"/>
    <n v="8"/>
    <x v="2"/>
  </r>
  <r>
    <n v="0.39"/>
    <s v="OK"/>
    <d v="2025-09-22T09:00:00"/>
    <s v="2025-09-22T06:00:00Z"/>
    <n v="0.36399999999999999"/>
    <n v="9"/>
    <x v="2"/>
  </r>
  <r>
    <n v="0.87"/>
    <s v="OK"/>
    <d v="2025-09-22T10:00:00"/>
    <s v="2025-09-22T07:00:00Z"/>
    <n v="0.251"/>
    <n v="10"/>
    <x v="2"/>
  </r>
  <r>
    <n v="1.43"/>
    <s v="OK"/>
    <d v="2025-09-22T11:00:00"/>
    <s v="2025-09-22T08:00:00Z"/>
    <n v="0.158"/>
    <n v="11"/>
    <x v="2"/>
  </r>
  <r>
    <n v="0.48"/>
    <s v="OK"/>
    <d v="2025-09-22T12:00:00"/>
    <s v="2025-09-22T09:00:00Z"/>
    <n v="0.153"/>
    <n v="12"/>
    <x v="2"/>
  </r>
  <r>
    <n v="2.0499999999999998"/>
    <s v="OK"/>
    <d v="2025-09-22T13:00:00"/>
    <s v="2025-09-22T10:00:00Z"/>
    <n v="0.154"/>
    <n v="13"/>
    <x v="2"/>
  </r>
  <r>
    <n v="0.4"/>
    <s v="OK"/>
    <d v="2025-09-22T14:00:00"/>
    <s v="2025-09-22T11:00:00Z"/>
    <n v="0.13200000000000001"/>
    <n v="14"/>
    <x v="2"/>
  </r>
  <r>
    <n v="0.83"/>
    <s v="OK"/>
    <d v="2025-09-22T15:00:00"/>
    <s v="2025-09-22T12:00:00Z"/>
    <n v="0.153"/>
    <n v="15"/>
    <x v="2"/>
  </r>
  <r>
    <n v="2.61"/>
    <s v="OK"/>
    <d v="2025-09-22T16:00:00"/>
    <s v="2025-09-22T13:00:00Z"/>
    <n v="0.21299999999999999"/>
    <n v="16"/>
    <x v="2"/>
  </r>
  <r>
    <n v="2.2200000000000002"/>
    <s v="OK"/>
    <d v="2025-09-22T17:00:00"/>
    <s v="2025-09-22T14:00:00Z"/>
    <n v="0.501"/>
    <n v="17"/>
    <x v="2"/>
  </r>
  <r>
    <n v="0.49"/>
    <s v="OK"/>
    <d v="2025-09-22T18:00:00"/>
    <s v="2025-09-22T15:00:00Z"/>
    <n v="0.50800000000000001"/>
    <n v="18"/>
    <x v="2"/>
  </r>
  <r>
    <n v="4.09"/>
    <s v="OK"/>
    <d v="2025-09-22T19:00:00"/>
    <s v="2025-09-22T16:00:00Z"/>
    <n v="1.4630000000000001"/>
    <n v="19"/>
    <x v="2"/>
  </r>
  <r>
    <n v="3.46"/>
    <s v="OK"/>
    <d v="2025-09-22T20:00:00"/>
    <s v="2025-09-22T17:00:00Z"/>
    <n v="2.3860000000000001"/>
    <n v="20"/>
    <x v="2"/>
  </r>
  <r>
    <n v="0.55000000000000004"/>
    <s v="OK"/>
    <d v="2025-09-22T21:00:00"/>
    <s v="2025-09-22T18:00:00Z"/>
    <n v="0.96799999999999997"/>
    <n v="21"/>
    <x v="2"/>
  </r>
  <r>
    <n v="0.25"/>
    <s v="OK"/>
    <d v="2025-09-22T22:00:00"/>
    <s v="2025-09-22T19:00:00Z"/>
    <n v="0.626"/>
    <n v="22"/>
    <x v="2"/>
  </r>
  <r>
    <n v="0.23"/>
    <s v="OK"/>
    <d v="2025-09-22T23:00:00"/>
    <s v="2025-09-22T20:00:00Z"/>
    <n v="0.375"/>
    <n v="23"/>
    <x v="2"/>
  </r>
  <r>
    <n v="0.27"/>
    <s v="OK"/>
    <d v="2025-09-23T00:00:00"/>
    <s v="2025-09-22T21:00:00Z"/>
    <n v="0.26400000000000001"/>
    <n v="0"/>
    <x v="2"/>
  </r>
  <r>
    <n v="0.24"/>
    <s v="OK"/>
    <d v="2025-09-23T01:00:00"/>
    <s v="2025-09-22T22:00:00Z"/>
    <n v="0.28499999999999998"/>
    <n v="1"/>
    <x v="2"/>
  </r>
  <r>
    <n v="0.22"/>
    <s v="OK"/>
    <d v="2025-09-23T02:00:00"/>
    <s v="2025-09-22T23:00:00Z"/>
    <n v="0.10199999999999999"/>
    <n v="2"/>
    <x v="2"/>
  </r>
  <r>
    <n v="0.21"/>
    <s v="OK"/>
    <d v="2025-09-23T03:00:00"/>
    <s v="2025-09-23T00:00:00Z"/>
    <n v="8.8999999999999996E-2"/>
    <n v="3"/>
    <x v="2"/>
  </r>
  <r>
    <n v="0.28000000000000003"/>
    <s v="OK"/>
    <d v="2025-09-23T04:00:00"/>
    <s v="2025-09-23T01:00:00Z"/>
    <n v="9.2999999999999999E-2"/>
    <n v="4"/>
    <x v="2"/>
  </r>
  <r>
    <n v="0.48"/>
    <s v="OK"/>
    <d v="2025-09-23T05:00:00"/>
    <s v="2025-09-23T02:00:00Z"/>
    <n v="0.13400000000000001"/>
    <n v="5"/>
    <x v="2"/>
  </r>
  <r>
    <n v="1.6"/>
    <s v="OK"/>
    <d v="2025-09-23T06:00:00"/>
    <s v="2025-09-23T03:00:00Z"/>
    <n v="0.36799999999999999"/>
    <n v="6"/>
    <x v="2"/>
  </r>
  <r>
    <n v="0.46"/>
    <s v="OK"/>
    <d v="2025-09-23T07:00:00"/>
    <s v="2025-09-23T04:00:00Z"/>
    <n v="0.66400000000000003"/>
    <n v="7"/>
    <x v="2"/>
  </r>
  <r>
    <n v="0.44"/>
    <s v="OK"/>
    <d v="2025-09-23T08:00:00"/>
    <s v="2025-09-23T05:00:00Z"/>
    <n v="3.5129999999999999"/>
    <n v="8"/>
    <x v="2"/>
  </r>
  <r>
    <n v="0.42"/>
    <s v="OK"/>
    <d v="2025-09-23T09:00:00"/>
    <s v="2025-09-23T06:00:00Z"/>
    <n v="6.2720000000000002"/>
    <n v="9"/>
    <x v="2"/>
  </r>
  <r>
    <n v="0.77"/>
    <s v="OK"/>
    <d v="2025-09-23T10:00:00"/>
    <s v="2025-09-23T07:00:00Z"/>
    <n v="3.2629999999999999"/>
    <n v="10"/>
    <x v="2"/>
  </r>
  <r>
    <n v="0.84"/>
    <s v="OK"/>
    <d v="2025-09-23T11:00:00"/>
    <s v="2025-09-23T08:00:00Z"/>
    <n v="1.954"/>
    <n v="11"/>
    <x v="2"/>
  </r>
  <r>
    <n v="1.02"/>
    <s v="OK"/>
    <d v="2025-09-23T12:00:00"/>
    <s v="2025-09-23T09:00:00Z"/>
    <n v="1.653"/>
    <n v="12"/>
    <x v="2"/>
  </r>
  <r>
    <n v="2.21"/>
    <s v="OK"/>
    <d v="2025-09-23T13:00:00"/>
    <s v="2025-09-23T10:00:00Z"/>
    <n v="1.585"/>
    <n v="13"/>
    <x v="2"/>
  </r>
  <r>
    <n v="1.66"/>
    <s v="OK"/>
    <d v="2025-09-23T14:00:00"/>
    <s v="2025-09-23T11:00:00Z"/>
    <n v="1.6339999999999999"/>
    <n v="14"/>
    <x v="2"/>
  </r>
  <r>
    <n v="0.6"/>
    <s v="OK"/>
    <d v="2025-09-23T15:00:00"/>
    <s v="2025-09-23T12:00:00Z"/>
    <n v="0.627"/>
    <n v="15"/>
    <x v="2"/>
  </r>
  <r>
    <n v="1"/>
    <s v="OK"/>
    <d v="2025-09-23T16:00:00"/>
    <s v="2025-09-23T13:00:00Z"/>
    <n v="0.626"/>
    <n v="16"/>
    <x v="2"/>
  </r>
  <r>
    <n v="2.4900000000000002"/>
    <s v="OK"/>
    <d v="2025-09-23T17:00:00"/>
    <s v="2025-09-23T14:00:00Z"/>
    <n v="1.004"/>
    <n v="17"/>
    <x v="2"/>
  </r>
  <r>
    <n v="0.28999999999999998"/>
    <s v="OK"/>
    <d v="2025-09-23T18:00:00"/>
    <s v="2025-09-23T15:00:00Z"/>
    <n v="2.5099999999999998"/>
    <n v="18"/>
    <x v="2"/>
  </r>
  <r>
    <n v="1.87"/>
    <s v="OK"/>
    <d v="2025-09-23T19:00:00"/>
    <s v="2025-09-23T16:00:00Z"/>
    <n v="5.2679999999999998"/>
    <n v="19"/>
    <x v="2"/>
  </r>
  <r>
    <n v="2.94"/>
    <s v="OK"/>
    <d v="2025-09-23T20:00:00"/>
    <s v="2025-09-23T17:00:00Z"/>
    <n v="2.4990000000000001"/>
    <n v="20"/>
    <x v="2"/>
  </r>
  <r>
    <n v="3.05"/>
    <s v="OK"/>
    <d v="2025-09-23T21:00:00"/>
    <s v="2025-09-23T18:00:00Z"/>
    <n v="1.0089999999999999"/>
    <n v="21"/>
    <x v="2"/>
  </r>
  <r>
    <n v="1.29"/>
    <s v="OK"/>
    <d v="2025-09-23T22:00:00"/>
    <s v="2025-09-23T19:00:00Z"/>
    <n v="0.749"/>
    <n v="22"/>
    <x v="2"/>
  </r>
  <r>
    <n v="1.1599999999999999"/>
    <s v="OK"/>
    <d v="2025-09-23T23:00:00"/>
    <s v="2025-09-23T20:00:00Z"/>
    <n v="0.502"/>
    <n v="23"/>
    <x v="2"/>
  </r>
  <r>
    <n v="1.1399999999999999"/>
    <s v="OK"/>
    <d v="2025-09-24T00:00:00"/>
    <s v="2025-09-23T21:00:00Z"/>
    <n v="0.375"/>
    <n v="0"/>
    <x v="2"/>
  </r>
  <r>
    <n v="0.97"/>
    <s v="OK"/>
    <d v="2025-09-24T01:00:00"/>
    <s v="2025-09-23T22:00:00Z"/>
    <n v="0.24299999999999999"/>
    <n v="1"/>
    <x v="2"/>
  </r>
  <r>
    <n v="0.94"/>
    <s v="OK"/>
    <d v="2025-09-24T02:00:00"/>
    <s v="2025-09-23T23:00:00Z"/>
    <n v="0.153"/>
    <n v="2"/>
    <x v="2"/>
  </r>
  <r>
    <n v="0.98"/>
    <s v="OK"/>
    <d v="2025-09-24T03:00:00"/>
    <s v="2025-09-24T00:00:00Z"/>
    <n v="0.152"/>
    <n v="3"/>
    <x v="2"/>
  </r>
  <r>
    <n v="0.92"/>
    <s v="OK"/>
    <d v="2025-09-24T04:00:00"/>
    <s v="2025-09-24T01:00:00Z"/>
    <n v="0.152"/>
    <n v="4"/>
    <x v="2"/>
  </r>
  <r>
    <n v="0.96"/>
    <s v="OK"/>
    <d v="2025-09-24T05:00:00"/>
    <s v="2025-09-24T02:00:00Z"/>
    <n v="0.30399999999999999"/>
    <n v="5"/>
    <x v="2"/>
  </r>
  <r>
    <n v="1.35"/>
    <s v="OK"/>
    <d v="2025-09-24T06:00:00"/>
    <s v="2025-09-24T03:00:00Z"/>
    <n v="0.627"/>
    <n v="6"/>
    <x v="2"/>
  </r>
  <r>
    <n v="1.94"/>
    <s v="OK"/>
    <d v="2025-09-24T07:00:00"/>
    <s v="2025-09-24T04:00:00Z"/>
    <n v="3.9809999999999999"/>
    <n v="7"/>
    <x v="2"/>
  </r>
  <r>
    <n v="0.46"/>
    <s v="OK"/>
    <d v="2025-09-24T08:00:00"/>
    <s v="2025-09-24T05:00:00Z"/>
    <n v="8.09"/>
    <n v="8"/>
    <x v="2"/>
  </r>
  <r>
    <n v="0.3"/>
    <s v="OK"/>
    <d v="2025-09-24T09:00:00"/>
    <s v="2025-09-24T06:00:00Z"/>
    <n v="10.351000000000001"/>
    <n v="9"/>
    <x v="2"/>
  </r>
  <r>
    <n v="0.24"/>
    <s v="OK"/>
    <d v="2025-09-24T10:00:00"/>
    <s v="2025-09-24T07:00:00Z"/>
    <n v="8.8629999999999995"/>
    <n v="10"/>
    <x v="2"/>
  </r>
  <r>
    <n v="0.35"/>
    <s v="OK"/>
    <d v="2025-09-24T11:00:00"/>
    <s v="2025-09-24T08:00:00Z"/>
    <n v="5.5759999999999996"/>
    <n v="11"/>
    <x v="2"/>
  </r>
  <r>
    <n v="0.3"/>
    <s v="OK"/>
    <d v="2025-09-24T12:00:00"/>
    <s v="2025-09-24T09:00:00Z"/>
    <n v="4.7110000000000003"/>
    <n v="12"/>
    <x v="2"/>
  </r>
  <r>
    <n v="0.41"/>
    <s v="OK"/>
    <d v="2025-09-24T13:00:00"/>
    <s v="2025-09-24T10:00:00Z"/>
    <n v="2.036"/>
    <n v="13"/>
    <x v="2"/>
  </r>
  <r>
    <n v="3.01"/>
    <s v="OK"/>
    <d v="2025-09-24T14:00:00"/>
    <s v="2025-09-24T11:00:00Z"/>
    <n v="1.431"/>
    <n v="14"/>
    <x v="2"/>
  </r>
  <r>
    <n v="0.94"/>
    <s v="OK"/>
    <d v="2025-09-24T15:00:00"/>
    <s v="2025-09-24T12:00:00Z"/>
    <n v="1.7490000000000001"/>
    <n v="15"/>
    <x v="2"/>
  </r>
  <r>
    <n v="0.94"/>
    <s v="OK"/>
    <d v="2025-09-24T16:00:00"/>
    <s v="2025-09-24T13:00:00Z"/>
    <n v="1.97"/>
    <n v="16"/>
    <x v="2"/>
  </r>
  <r>
    <n v="0.25"/>
    <s v="OK"/>
    <d v="2025-09-24T17:00:00"/>
    <s v="2025-09-24T14:00:00Z"/>
    <n v="5.4219999999999997"/>
    <n v="17"/>
    <x v="2"/>
  </r>
  <r>
    <n v="0.41"/>
    <s v="OK"/>
    <d v="2025-09-24T18:00:00"/>
    <s v="2025-09-24T15:00:00Z"/>
    <n v="9.2840000000000007"/>
    <n v="18"/>
    <x v="2"/>
  </r>
  <r>
    <n v="3.24"/>
    <s v="OK"/>
    <d v="2025-09-24T19:00:00"/>
    <s v="2025-09-24T16:00:00Z"/>
    <n v="12.914"/>
    <n v="19"/>
    <x v="2"/>
  </r>
  <r>
    <n v="3.97"/>
    <s v="OK"/>
    <d v="2025-09-24T20:00:00"/>
    <s v="2025-09-24T17:00:00Z"/>
    <n v="20.260999999999999"/>
    <n v="20"/>
    <x v="2"/>
  </r>
  <r>
    <n v="0.93"/>
    <s v="OK"/>
    <d v="2025-09-24T21:00:00"/>
    <s v="2025-09-24T18:00:00Z"/>
    <n v="11.888999999999999"/>
    <n v="21"/>
    <x v="2"/>
  </r>
  <r>
    <n v="1.24"/>
    <s v="OK"/>
    <d v="2025-09-24T22:00:00"/>
    <s v="2025-09-24T19:00:00Z"/>
    <n v="10.885999999999999"/>
    <n v="22"/>
    <x v="2"/>
  </r>
  <r>
    <n v="2.65"/>
    <s v="OK"/>
    <d v="2025-09-24T23:00:00"/>
    <s v="2025-09-24T20:00:00Z"/>
    <n v="8.6259999999999994"/>
    <n v="23"/>
    <x v="2"/>
  </r>
  <r>
    <n v="0.35"/>
    <s v="OK"/>
    <d v="2025-09-25T00:00:00"/>
    <s v="2025-09-24T21:00:00Z"/>
    <n v="5.7649999999999997"/>
    <n v="0"/>
    <x v="2"/>
  </r>
  <r>
    <n v="0.28000000000000003"/>
    <s v="OK"/>
    <d v="2025-09-25T01:00:00"/>
    <s v="2025-09-24T22:00:00Z"/>
    <n v="5.8339999999999996"/>
    <n v="1"/>
    <x v="2"/>
  </r>
  <r>
    <n v="0.43"/>
    <s v="OK"/>
    <d v="2025-09-25T02:00:00"/>
    <s v="2025-09-24T23:00:00Z"/>
    <n v="5.3440000000000003"/>
    <n v="2"/>
    <x v="2"/>
  </r>
  <r>
    <n v="0.28999999999999998"/>
    <s v="OK"/>
    <d v="2025-09-25T03:00:00"/>
    <s v="2025-09-25T00:00:00Z"/>
    <n v="4.9960000000000004"/>
    <n v="3"/>
    <x v="2"/>
  </r>
  <r>
    <n v="0.32"/>
    <s v="OK"/>
    <d v="2025-09-25T04:00:00"/>
    <s v="2025-09-25T01:00:00Z"/>
    <n v="4.952"/>
    <n v="4"/>
    <x v="2"/>
  </r>
  <r>
    <n v="1.1599999999999999"/>
    <s v="OK"/>
    <d v="2025-09-25T05:00:00"/>
    <s v="2025-09-25T02:00:00Z"/>
    <n v="5.32"/>
    <n v="5"/>
    <x v="2"/>
  </r>
  <r>
    <n v="0.7"/>
    <s v="OK"/>
    <d v="2025-09-25T06:00:00"/>
    <s v="2025-09-25T03:00:00Z"/>
    <n v="6.4089999999999998"/>
    <n v="6"/>
    <x v="2"/>
  </r>
  <r>
    <n v="0.41"/>
    <s v="OK"/>
    <d v="2025-09-25T07:00:00"/>
    <s v="2025-09-25T04:00:00Z"/>
    <n v="10.016999999999999"/>
    <n v="7"/>
    <x v="2"/>
  </r>
  <r>
    <n v="2.35"/>
    <s v="OK"/>
    <d v="2025-09-25T08:00:00"/>
    <s v="2025-09-25T05:00:00Z"/>
    <n v="11.782999999999999"/>
    <n v="8"/>
    <x v="2"/>
  </r>
  <r>
    <n v="0.62"/>
    <s v="OK"/>
    <d v="2025-09-25T09:00:00"/>
    <s v="2025-09-25T06:00:00Z"/>
    <n v="11.911"/>
    <n v="9"/>
    <x v="2"/>
  </r>
  <r>
    <n v="0.37"/>
    <s v="OK"/>
    <d v="2025-09-25T10:00:00"/>
    <s v="2025-09-25T07:00:00Z"/>
    <n v="10.227"/>
    <n v="10"/>
    <x v="2"/>
  </r>
  <r>
    <n v="1.01"/>
    <s v="OK"/>
    <d v="2025-09-25T11:00:00"/>
    <s v="2025-09-25T08:00:00Z"/>
    <n v="8.2720000000000002"/>
    <n v="11"/>
    <x v="2"/>
  </r>
  <r>
    <n v="0.73"/>
    <s v="OK"/>
    <d v="2025-09-25T12:00:00"/>
    <s v="2025-09-25T09:00:00Z"/>
    <n v="8.1039999999999992"/>
    <n v="12"/>
    <x v="2"/>
  </r>
  <r>
    <n v="0.62"/>
    <s v="OK"/>
    <d v="2025-09-25T13:00:00"/>
    <s v="2025-09-25T10:00:00Z"/>
    <n v="4.2160000000000002"/>
    <n v="13"/>
    <x v="2"/>
  </r>
  <r>
    <n v="0.62"/>
    <s v="OK"/>
    <d v="2025-09-25T14:00:00"/>
    <s v="2025-09-25T11:00:00Z"/>
    <n v="1.909"/>
    <n v="14"/>
    <x v="2"/>
  </r>
  <r>
    <n v="0.38"/>
    <s v="OK"/>
    <d v="2025-09-25T15:00:00"/>
    <s v="2025-09-25T12:00:00Z"/>
    <n v="1.92"/>
    <n v="15"/>
    <x v="2"/>
  </r>
  <r>
    <n v="0.85"/>
    <s v="OK"/>
    <d v="2025-09-25T16:00:00"/>
    <s v="2025-09-25T13:00:00Z"/>
    <n v="2.7709999999999999"/>
    <n v="16"/>
    <x v="2"/>
  </r>
  <r>
    <n v="1.79"/>
    <s v="OK"/>
    <d v="2025-09-25T17:00:00"/>
    <s v="2025-09-25T14:00:00Z"/>
    <n v="6.4160000000000004"/>
    <n v="17"/>
    <x v="2"/>
  </r>
  <r>
    <n v="0.67"/>
    <s v="OK"/>
    <d v="2025-09-25T18:00:00"/>
    <s v="2025-09-25T15:00:00Z"/>
    <n v="8.1509999999999998"/>
    <n v="18"/>
    <x v="2"/>
  </r>
  <r>
    <n v="0.5"/>
    <s v="OK"/>
    <d v="2025-09-25T19:00:00"/>
    <s v="2025-09-25T16:00:00Z"/>
    <n v="10.965"/>
    <n v="19"/>
    <x v="2"/>
  </r>
  <r>
    <n v="1.97"/>
    <s v="OK"/>
    <d v="2025-09-25T20:00:00"/>
    <s v="2025-09-25T17:00:00Z"/>
    <n v="10.253"/>
    <n v="20"/>
    <x v="2"/>
  </r>
  <r>
    <n v="3.52"/>
    <s v="OK"/>
    <d v="2025-09-25T21:00:00"/>
    <s v="2025-09-25T18:00:00Z"/>
    <n v="8.4939999999999998"/>
    <n v="21"/>
    <x v="2"/>
  </r>
  <r>
    <n v="1.71"/>
    <s v="OK"/>
    <d v="2025-09-25T22:00:00"/>
    <s v="2025-09-25T19:00:00Z"/>
    <n v="6.6349999999999998"/>
    <n v="22"/>
    <x v="2"/>
  </r>
  <r>
    <n v="0.39"/>
    <s v="OK"/>
    <d v="2025-09-25T23:00:00"/>
    <s v="2025-09-25T20:00:00Z"/>
    <n v="3.1360000000000001"/>
    <n v="23"/>
    <x v="2"/>
  </r>
  <r>
    <n v="0.21"/>
    <s v="OK"/>
    <d v="2025-09-26T00:00:00"/>
    <s v="2025-09-25T21:00:00Z"/>
    <n v="2.2010000000000001"/>
    <n v="0"/>
    <x v="2"/>
  </r>
  <r>
    <n v="0.18"/>
    <s v="OK"/>
    <d v="2025-09-26T01:00:00"/>
    <s v="2025-09-25T22:00:00Z"/>
    <n v="2.984"/>
    <n v="1"/>
    <x v="2"/>
  </r>
  <r>
    <n v="0.3"/>
    <s v="OK"/>
    <d v="2025-09-26T02:00:00"/>
    <s v="2025-09-25T23:00:00Z"/>
    <n v="2.633"/>
    <n v="2"/>
    <x v="2"/>
  </r>
  <r>
    <n v="0.23"/>
    <s v="OK"/>
    <d v="2025-09-26T03:00:00"/>
    <s v="2025-09-26T00:00:00Z"/>
    <n v="3.262"/>
    <n v="3"/>
    <x v="2"/>
  </r>
  <r>
    <n v="0.26"/>
    <s v="OK"/>
    <d v="2025-09-26T04:00:00"/>
    <s v="2025-09-26T01:00:00Z"/>
    <n v="4.468"/>
    <n v="4"/>
    <x v="2"/>
  </r>
  <r>
    <n v="0.28999999999999998"/>
    <s v="OK"/>
    <d v="2025-09-26T05:00:00"/>
    <s v="2025-09-26T02:00:00Z"/>
    <n v="5.7279999999999998"/>
    <n v="5"/>
    <x v="2"/>
  </r>
  <r>
    <n v="0.68"/>
    <s v="OK"/>
    <d v="2025-09-26T06:00:00"/>
    <s v="2025-09-26T03:00:00Z"/>
    <n v="6.492"/>
    <n v="6"/>
    <x v="2"/>
  </r>
  <r>
    <n v="0.45"/>
    <s v="OK"/>
    <d v="2025-09-26T07:00:00"/>
    <s v="2025-09-26T04:00:00Z"/>
    <n v="9.6180000000000003"/>
    <n v="7"/>
    <x v="2"/>
  </r>
  <r>
    <n v="2.5099999999999998"/>
    <s v="OK"/>
    <d v="2025-09-26T08:00:00"/>
    <s v="2025-09-26T05:00:00Z"/>
    <n v="11.457000000000001"/>
    <n v="8"/>
    <x v="2"/>
  </r>
  <r>
    <n v="0.78"/>
    <s v="OK"/>
    <d v="2025-09-26T09:00:00"/>
    <s v="2025-09-26T06:00:00Z"/>
    <n v="12.726000000000001"/>
    <n v="9"/>
    <x v="2"/>
  </r>
  <r>
    <n v="0.55000000000000004"/>
    <s v="OK"/>
    <d v="2025-09-26T10:00:00"/>
    <s v="2025-09-26T07:00:00Z"/>
    <n v="13.505000000000001"/>
    <n v="10"/>
    <x v="2"/>
  </r>
  <r>
    <n v="1.62"/>
    <s v="OK"/>
    <d v="2025-09-26T11:00:00"/>
    <s v="2025-09-26T08:00:00Z"/>
    <n v="11.256"/>
    <n v="11"/>
    <x v="2"/>
  </r>
  <r>
    <n v="4.0199999999999996"/>
    <s v="OK"/>
    <d v="2025-09-26T12:00:00"/>
    <s v="2025-09-26T09:00:00Z"/>
    <n v="10.404"/>
    <n v="12"/>
    <x v="2"/>
  </r>
  <r>
    <n v="1.1599999999999999"/>
    <s v="OK"/>
    <d v="2025-09-26T13:00:00"/>
    <s v="2025-09-26T10:00:00Z"/>
    <n v="9.4139999999999997"/>
    <n v="13"/>
    <x v="2"/>
  </r>
  <r>
    <n v="1.67"/>
    <s v="OK"/>
    <d v="2025-09-26T14:00:00"/>
    <s v="2025-09-26T11:00:00Z"/>
    <n v="8.7240000000000002"/>
    <n v="14"/>
    <x v="2"/>
  </r>
  <r>
    <n v="0.36"/>
    <s v="OK"/>
    <d v="2025-09-26T15:00:00"/>
    <s v="2025-09-26T12:00:00Z"/>
    <n v="8.6560000000000006"/>
    <n v="15"/>
    <x v="2"/>
  </r>
  <r>
    <n v="0.28999999999999998"/>
    <s v="OK"/>
    <d v="2025-09-26T16:00:00"/>
    <s v="2025-09-26T13:00:00Z"/>
    <n v="9.5229999999999997"/>
    <n v="16"/>
    <x v="2"/>
  </r>
  <r>
    <n v="1.53"/>
    <s v="OK"/>
    <d v="2025-09-26T17:00:00"/>
    <s v="2025-09-26T14:00:00Z"/>
    <n v="12.038"/>
    <n v="17"/>
    <x v="2"/>
  </r>
  <r>
    <n v="2.54"/>
    <s v="OK"/>
    <d v="2025-09-26T18:00:00"/>
    <s v="2025-09-26T15:00:00Z"/>
    <n v="9.5559999999999992"/>
    <n v="18"/>
    <x v="2"/>
  </r>
  <r>
    <n v="0.81"/>
    <s v="OK"/>
    <d v="2025-09-26T19:00:00"/>
    <s v="2025-09-26T16:00:00Z"/>
    <n v="10.14"/>
    <n v="19"/>
    <x v="2"/>
  </r>
  <r>
    <n v="3.18"/>
    <s v="OK"/>
    <d v="2025-09-26T20:00:00"/>
    <s v="2025-09-26T17:00:00Z"/>
    <n v="9.7140000000000004"/>
    <n v="20"/>
    <x v="2"/>
  </r>
  <r>
    <n v="1.23"/>
    <s v="OK"/>
    <d v="2025-09-26T21:00:00"/>
    <s v="2025-09-26T18:00:00Z"/>
    <n v="8.8130000000000006"/>
    <n v="21"/>
    <x v="2"/>
  </r>
  <r>
    <n v="0.55000000000000004"/>
    <s v="OK"/>
    <d v="2025-09-26T22:00:00"/>
    <s v="2025-09-26T19:00:00Z"/>
    <n v="6.64"/>
    <n v="22"/>
    <x v="2"/>
  </r>
  <r>
    <n v="1.43"/>
    <s v="OK"/>
    <d v="2025-09-26T23:00:00"/>
    <s v="2025-09-26T20:00:00Z"/>
    <n v="3.8740000000000001"/>
    <n v="23"/>
    <x v="2"/>
  </r>
  <r>
    <n v="1.1000000000000001"/>
    <s v="OK"/>
    <d v="2025-09-27T00:00:00"/>
    <s v="2025-09-26T21:00:00Z"/>
    <n v="2.3759999999999999"/>
    <n v="0"/>
    <x v="2"/>
  </r>
  <r>
    <n v="1.01"/>
    <s v="OK"/>
    <d v="2025-09-27T01:00:00"/>
    <s v="2025-09-26T22:00:00Z"/>
    <n v="2.4769999999999999"/>
    <n v="1"/>
    <x v="2"/>
  </r>
  <r>
    <n v="1"/>
    <s v="OK"/>
    <d v="2025-09-27T02:00:00"/>
    <s v="2025-09-26T23:00:00Z"/>
    <n v="2.6150000000000002"/>
    <n v="2"/>
    <x v="2"/>
  </r>
  <r>
    <n v="0.87"/>
    <s v="OK"/>
    <d v="2025-09-27T03:00:00"/>
    <s v="2025-09-27T00:00:00Z"/>
    <n v="2.907"/>
    <n v="3"/>
    <x v="2"/>
  </r>
  <r>
    <n v="0.94"/>
    <s v="OK"/>
    <d v="2025-09-27T04:00:00"/>
    <s v="2025-09-27T01:00:00Z"/>
    <n v="3.141"/>
    <n v="4"/>
    <x v="2"/>
  </r>
  <r>
    <n v="2.13"/>
    <s v="OK"/>
    <d v="2025-09-27T05:00:00"/>
    <s v="2025-09-27T02:00:00Z"/>
    <n v="3.105"/>
    <n v="5"/>
    <x v="2"/>
  </r>
  <r>
    <n v="1.64"/>
    <s v="OK"/>
    <d v="2025-09-27T06:00:00"/>
    <s v="2025-09-27T03:00:00Z"/>
    <n v="3.2250000000000001"/>
    <n v="6"/>
    <x v="2"/>
  </r>
  <r>
    <n v="0.61"/>
    <s v="OK"/>
    <d v="2025-09-27T07:00:00"/>
    <s v="2025-09-27T04:00:00Z"/>
    <n v="12.672000000000001"/>
    <n v="7"/>
    <x v="2"/>
  </r>
  <r>
    <n v="0.54"/>
    <s v="OK"/>
    <d v="2025-09-27T08:00:00"/>
    <s v="2025-09-27T05:00:00Z"/>
    <n v="15.095000000000001"/>
    <n v="8"/>
    <x v="2"/>
  </r>
  <r>
    <n v="3.68"/>
    <s v="OK"/>
    <d v="2025-09-27T09:00:00"/>
    <s v="2025-09-27T06:00:00Z"/>
    <n v="13.76"/>
    <n v="9"/>
    <x v="2"/>
  </r>
  <r>
    <n v="0.66"/>
    <s v="OK"/>
    <d v="2025-09-27T10:00:00"/>
    <s v="2025-09-27T07:00:00Z"/>
    <n v="12.201000000000001"/>
    <n v="10"/>
    <x v="2"/>
  </r>
  <r>
    <n v="0.37"/>
    <s v="OK"/>
    <d v="2025-09-27T11:00:00"/>
    <s v="2025-09-27T08:00:00Z"/>
    <n v="11.215999999999999"/>
    <n v="11"/>
    <x v="2"/>
  </r>
  <r>
    <n v="2.2799999999999998"/>
    <s v="OK"/>
    <d v="2025-09-27T12:00:00"/>
    <s v="2025-09-27T09:00:00Z"/>
    <n v="8.8379999999999992"/>
    <n v="12"/>
    <x v="2"/>
  </r>
  <r>
    <n v="0.56999999999999995"/>
    <s v="OK"/>
    <d v="2025-09-27T13:00:00"/>
    <s v="2025-09-27T10:00:00Z"/>
    <n v="6.8810000000000002"/>
    <n v="13"/>
    <x v="2"/>
  </r>
  <r>
    <n v="0.35"/>
    <s v="OK"/>
    <d v="2025-09-27T14:00:00"/>
    <s v="2025-09-27T11:00:00Z"/>
    <n v="4.5949999999999998"/>
    <n v="14"/>
    <x v="2"/>
  </r>
  <r>
    <n v="0.52"/>
    <s v="OK"/>
    <d v="2025-09-27T15:00:00"/>
    <s v="2025-09-27T12:00:00Z"/>
    <n v="6.1950000000000003"/>
    <n v="15"/>
    <x v="2"/>
  </r>
  <r>
    <n v="2.31"/>
    <s v="OK"/>
    <d v="2025-09-27T16:00:00"/>
    <s v="2025-09-27T13:00:00Z"/>
    <n v="9.9949999999999992"/>
    <n v="16"/>
    <x v="2"/>
  </r>
  <r>
    <n v="2.34"/>
    <s v="OK"/>
    <d v="2025-09-27T17:00:00"/>
    <s v="2025-09-27T14:00:00Z"/>
    <n v="12.659000000000001"/>
    <n v="17"/>
    <x v="2"/>
  </r>
  <r>
    <n v="0.35"/>
    <s v="OK"/>
    <d v="2025-09-27T18:00:00"/>
    <s v="2025-09-27T15:00:00Z"/>
    <n v="31.373999999999999"/>
    <n v="18"/>
    <x v="2"/>
  </r>
  <r>
    <n v="0.25"/>
    <s v="OK"/>
    <d v="2025-09-27T19:00:00"/>
    <s v="2025-09-27T16:00:00Z"/>
    <n v="37.649000000000001"/>
    <n v="19"/>
    <x v="2"/>
  </r>
  <r>
    <n v="0.46"/>
    <s v="OK"/>
    <d v="2025-09-27T20:00:00"/>
    <s v="2025-09-27T17:00:00Z"/>
    <n v="26.555"/>
    <n v="20"/>
    <x v="2"/>
  </r>
  <r>
    <n v="2.63"/>
    <s v="OK"/>
    <d v="2025-09-27T21:00:00"/>
    <s v="2025-09-27T18:00:00Z"/>
    <n v="12.673"/>
    <n v="21"/>
    <x v="2"/>
  </r>
  <r>
    <n v="0.41"/>
    <s v="OK"/>
    <d v="2025-09-27T22:00:00"/>
    <s v="2025-09-27T19:00:00Z"/>
    <n v="10.499000000000001"/>
    <n v="22"/>
    <x v="2"/>
  </r>
  <r>
    <n v="1.1200000000000001"/>
    <s v="OK"/>
    <d v="2025-09-27T23:00:00"/>
    <s v="2025-09-27T20:00:00Z"/>
    <n v="6.33"/>
    <n v="23"/>
    <x v="2"/>
  </r>
  <r>
    <n v="3.22"/>
    <s v="OK"/>
    <d v="2025-09-28T00:00:00"/>
    <s v="2025-09-27T21:00:00Z"/>
    <n v="3.4630000000000001"/>
    <n v="0"/>
    <x v="2"/>
  </r>
  <r>
    <n v="1.1499999999999999"/>
    <s v="OK"/>
    <d v="2025-09-28T01:00:00"/>
    <s v="2025-09-27T22:00:00Z"/>
    <n v="3.121"/>
    <n v="1"/>
    <x v="2"/>
  </r>
  <r>
    <n v="0.39"/>
    <s v="OK"/>
    <d v="2025-09-28T02:00:00"/>
    <s v="2025-09-27T23:00:00Z"/>
    <n v="2.6040000000000001"/>
    <n v="2"/>
    <x v="2"/>
  </r>
  <r>
    <n v="0.21"/>
    <s v="OK"/>
    <d v="2025-09-28T03:00:00"/>
    <s v="2025-09-28T00:00:00Z"/>
    <n v="1.677"/>
    <n v="3"/>
    <x v="2"/>
  </r>
  <r>
    <n v="0.36"/>
    <s v="OK"/>
    <d v="2025-09-28T04:00:00"/>
    <s v="2025-09-28T01:00:00Z"/>
    <n v="1.677"/>
    <n v="4"/>
    <x v="2"/>
  </r>
  <r>
    <n v="0.38"/>
    <s v="OK"/>
    <d v="2025-09-28T05:00:00"/>
    <s v="2025-09-28T02:00:00Z"/>
    <n v="1.6040000000000001"/>
    <n v="5"/>
    <x v="2"/>
  </r>
  <r>
    <n v="0.35"/>
    <s v="OK"/>
    <d v="2025-09-28T06:00:00"/>
    <s v="2025-09-28T03:00:00Z"/>
    <n v="1.8839999999999999"/>
    <n v="6"/>
    <x v="2"/>
  </r>
  <r>
    <n v="0.32"/>
    <s v="OK"/>
    <d v="2025-09-28T07:00:00"/>
    <s v="2025-09-28T04:00:00Z"/>
    <n v="1.601"/>
    <n v="7"/>
    <x v="2"/>
  </r>
  <r>
    <n v="0.49"/>
    <s v="OK"/>
    <d v="2025-09-28T08:00:00"/>
    <s v="2025-09-28T05:00:00Z"/>
    <n v="2.6070000000000002"/>
    <n v="8"/>
    <x v="2"/>
  </r>
  <r>
    <n v="0.33"/>
    <s v="OK"/>
    <d v="2025-09-28T09:00:00"/>
    <s v="2025-09-28T06:00:00Z"/>
    <n v="2.605"/>
    <n v="9"/>
    <x v="2"/>
  </r>
  <r>
    <n v="1.82"/>
    <s v="OK"/>
    <d v="2025-09-28T10:00:00"/>
    <s v="2025-09-28T07:00:00Z"/>
    <n v="1.9450000000000001"/>
    <n v="10"/>
    <x v="2"/>
  </r>
  <r>
    <n v="0.77"/>
    <s v="OK"/>
    <d v="2025-09-28T11:00:00"/>
    <s v="2025-09-28T08:00:00Z"/>
    <n v="3.6429999999999998"/>
    <n v="11"/>
    <x v="2"/>
  </r>
  <r>
    <n v="0.39"/>
    <s v="OK"/>
    <d v="2025-09-28T12:00:00"/>
    <s v="2025-09-28T09:00:00Z"/>
    <n v="3.5859999999999999"/>
    <n v="12"/>
    <x v="2"/>
  </r>
  <r>
    <n v="1.1200000000000001"/>
    <s v="OK"/>
    <d v="2025-09-28T13:00:00"/>
    <s v="2025-09-28T10:00:00Z"/>
    <n v="2.1469999999999998"/>
    <n v="13"/>
    <x v="2"/>
  </r>
  <r>
    <n v="3.08"/>
    <s v="OK"/>
    <d v="2025-09-28T14:00:00"/>
    <s v="2025-09-28T11:00:00Z"/>
    <n v="1.071"/>
    <n v="14"/>
    <x v="2"/>
  </r>
  <r>
    <n v="0.4"/>
    <s v="OK"/>
    <d v="2025-09-28T15:00:00"/>
    <s v="2025-09-28T12:00:00Z"/>
    <n v="1.631"/>
    <n v="15"/>
    <x v="2"/>
  </r>
  <r>
    <n v="0.42"/>
    <s v="OK"/>
    <d v="2025-09-28T16:00:00"/>
    <s v="2025-09-28T13:00:00Z"/>
    <n v="6.4630000000000001"/>
    <n v="16"/>
    <x v="2"/>
  </r>
  <r>
    <n v="0.4"/>
    <s v="OK"/>
    <d v="2025-09-28T17:00:00"/>
    <s v="2025-09-28T14:00:00Z"/>
    <n v="9.5410000000000004"/>
    <n v="17"/>
    <x v="2"/>
  </r>
  <r>
    <n v="1.98"/>
    <s v="OK"/>
    <d v="2025-09-28T18:00:00"/>
    <s v="2025-09-28T15:00:00Z"/>
    <n v="10.617000000000001"/>
    <n v="18"/>
    <x v="2"/>
  </r>
  <r>
    <n v="0.65"/>
    <s v="OK"/>
    <d v="2025-09-28T19:00:00"/>
    <s v="2025-09-28T16:00:00Z"/>
    <n v="9.3989999999999991"/>
    <n v="19"/>
    <x v="2"/>
  </r>
  <r>
    <n v="1.65"/>
    <s v="OK"/>
    <d v="2025-09-28T20:00:00"/>
    <s v="2025-09-28T17:00:00Z"/>
    <n v="2.637"/>
    <n v="20"/>
    <x v="2"/>
  </r>
  <r>
    <n v="1.72"/>
    <s v="OK"/>
    <d v="2025-09-28T21:00:00"/>
    <s v="2025-09-28T18:00:00Z"/>
    <n v="0.97799999999999998"/>
    <n v="21"/>
    <x v="2"/>
  </r>
  <r>
    <n v="0.43"/>
    <s v="OK"/>
    <d v="2025-09-28T22:00:00"/>
    <s v="2025-09-28T19:00:00Z"/>
    <n v="0.56499999999999995"/>
    <n v="22"/>
    <x v="2"/>
  </r>
  <r>
    <n v="2.67"/>
    <s v="OK"/>
    <d v="2025-09-28T23:00:00"/>
    <s v="2025-09-28T20:00:00Z"/>
    <n v="0.498"/>
    <n v="23"/>
    <x v="2"/>
  </r>
  <r>
    <n v="0.28000000000000003"/>
    <s v="OK"/>
    <d v="2025-09-29T00:00:00"/>
    <s v="2025-09-28T21:00:00Z"/>
    <n v="0.375"/>
    <n v="0"/>
    <x v="2"/>
  </r>
  <r>
    <n v="0.31"/>
    <s v="OK"/>
    <d v="2025-09-29T01:00:00"/>
    <s v="2025-09-28T22:00:00Z"/>
    <n v="0.29399999999999998"/>
    <n v="1"/>
    <x v="2"/>
  </r>
  <r>
    <n v="0.26"/>
    <s v="OK"/>
    <d v="2025-09-29T02:00:00"/>
    <s v="2025-09-28T23:00:00Z"/>
    <n v="0.27900000000000003"/>
    <n v="2"/>
    <x v="2"/>
  </r>
  <r>
    <n v="0.34"/>
    <s v="OK"/>
    <d v="2025-09-29T03:00:00"/>
    <s v="2025-09-29T00:00:00Z"/>
    <n v="0.32500000000000001"/>
    <n v="3"/>
    <x v="2"/>
  </r>
  <r>
    <n v="0.32"/>
    <s v="OK"/>
    <d v="2025-09-29T04:00:00"/>
    <s v="2025-09-29T01:00:00Z"/>
    <n v="0.375"/>
    <n v="4"/>
    <x v="2"/>
  </r>
  <r>
    <n v="0.28000000000000003"/>
    <s v="OK"/>
    <d v="2025-09-29T05:00:00"/>
    <s v="2025-09-29T02:00:00Z"/>
    <n v="0.45900000000000002"/>
    <n v="5"/>
    <x v="2"/>
  </r>
  <r>
    <n v="0.56999999999999995"/>
    <s v="OK"/>
    <d v="2025-09-29T06:00:00"/>
    <s v="2025-09-29T03:00:00Z"/>
    <n v="0.55800000000000005"/>
    <n v="6"/>
    <x v="2"/>
  </r>
  <r>
    <n v="0.54"/>
    <s v="OK"/>
    <d v="2025-09-29T07:00:00"/>
    <s v="2025-09-29T04:00:00Z"/>
    <n v="1.163"/>
    <n v="7"/>
    <x v="2"/>
  </r>
  <r>
    <n v="0.36"/>
    <s v="OK"/>
    <d v="2025-09-29T08:00:00"/>
    <s v="2025-09-29T05:00:00Z"/>
    <n v="1.9470000000000001"/>
    <n v="8"/>
    <x v="2"/>
  </r>
  <r>
    <n v="2.2599999999999998"/>
    <s v="OK"/>
    <d v="2025-09-29T09:00:00"/>
    <s v="2025-09-29T06:00:00Z"/>
    <n v="2.74"/>
    <n v="9"/>
    <x v="2"/>
  </r>
  <r>
    <n v="0.41"/>
    <s v="OK"/>
    <d v="2025-09-29T10:00:00"/>
    <s v="2025-09-29T07:00:00Z"/>
    <n v="6.2590000000000003"/>
    <n v="10"/>
    <x v="2"/>
  </r>
  <r>
    <n v="0.48"/>
    <s v="OK"/>
    <d v="2025-09-29T11:00:00"/>
    <s v="2025-09-29T08:00:00Z"/>
    <n v="6.5220000000000002"/>
    <n v="11"/>
    <x v="2"/>
  </r>
  <r>
    <n v="0.42"/>
    <s v="OK"/>
    <d v="2025-09-29T12:00:00"/>
    <s v="2025-09-29T09:00:00Z"/>
    <n v="4.6269999999999998"/>
    <n v="12"/>
    <x v="2"/>
  </r>
  <r>
    <n v="0.44"/>
    <s v="OK"/>
    <d v="2025-09-29T13:00:00"/>
    <s v="2025-09-29T10:00:00Z"/>
    <n v="3.956"/>
    <n v="13"/>
    <x v="2"/>
  </r>
  <r>
    <n v="1.53"/>
    <s v="OK"/>
    <d v="2025-09-29T14:00:00"/>
    <s v="2025-09-29T11:00:00Z"/>
    <n v="4.2759999999999998"/>
    <n v="14"/>
    <x v="2"/>
  </r>
  <r>
    <n v="2.88"/>
    <s v="OK"/>
    <d v="2025-09-29T15:00:00"/>
    <s v="2025-09-29T12:00:00Z"/>
    <n v="3.5960000000000001"/>
    <n v="15"/>
    <x v="2"/>
  </r>
  <r>
    <n v="1.17"/>
    <s v="OK"/>
    <d v="2025-09-29T16:00:00"/>
    <s v="2025-09-29T13:00:00Z"/>
    <n v="5.9290000000000003"/>
    <n v="16"/>
    <x v="2"/>
  </r>
  <r>
    <n v="1.03"/>
    <s v="OK"/>
    <d v="2025-09-29T17:00:00"/>
    <s v="2025-09-29T14:00:00Z"/>
    <n v="9.1199999999999992"/>
    <n v="17"/>
    <x v="2"/>
  </r>
  <r>
    <n v="0.3"/>
    <s v="OK"/>
    <d v="2025-09-29T18:00:00"/>
    <s v="2025-09-29T15:00:00Z"/>
    <n v="11.587"/>
    <n v="18"/>
    <x v="2"/>
  </r>
  <r>
    <n v="0.72"/>
    <s v="OK"/>
    <d v="2025-09-29T19:00:00"/>
    <s v="2025-09-29T16:00:00Z"/>
    <n v="15.06"/>
    <n v="19"/>
    <x v="2"/>
  </r>
  <r>
    <n v="3.54"/>
    <s v="OK"/>
    <d v="2025-09-29T20:00:00"/>
    <s v="2025-09-29T17:00:00Z"/>
    <n v="7.9820000000000002"/>
    <n v="20"/>
    <x v="2"/>
  </r>
  <r>
    <n v="2.71"/>
    <s v="OK"/>
    <d v="2025-09-29T21:00:00"/>
    <s v="2025-09-29T18:00:00Z"/>
    <n v="1.9670000000000001"/>
    <n v="21"/>
    <x v="2"/>
  </r>
  <r>
    <n v="0.47"/>
    <s v="OK"/>
    <d v="2025-09-29T22:00:00"/>
    <s v="2025-09-29T19:00:00Z"/>
    <n v="1.6339999999999999"/>
    <n v="22"/>
    <x v="2"/>
  </r>
  <r>
    <n v="0.31"/>
    <s v="OK"/>
    <d v="2025-09-29T23:00:00"/>
    <s v="2025-09-29T20:00:00Z"/>
    <n v="1.014"/>
    <n v="23"/>
    <x v="2"/>
  </r>
  <r>
    <n v="0.21"/>
    <s v="OK"/>
    <d v="2025-09-30T00:00:00"/>
    <s v="2025-09-29T21:00:00Z"/>
    <n v="0.68300000000000005"/>
    <n v="0"/>
    <x v="2"/>
  </r>
  <r>
    <n v="0.25"/>
    <s v="OK"/>
    <d v="2025-09-30T01:00:00"/>
    <s v="2025-09-29T22:00:00Z"/>
    <n v="0.61899999999999999"/>
    <n v="1"/>
    <x v="2"/>
  </r>
  <r>
    <n v="0.16"/>
    <s v="OK"/>
    <d v="2025-09-30T02:00:00"/>
    <s v="2025-09-29T23:00:00Z"/>
    <n v="0.59199999999999997"/>
    <n v="2"/>
    <x v="2"/>
  </r>
  <r>
    <n v="0.2"/>
    <s v="OK"/>
    <d v="2025-09-30T03:00:00"/>
    <s v="2025-09-30T00:00:00Z"/>
    <n v="0.60899999999999999"/>
    <n v="3"/>
    <x v="2"/>
  </r>
  <r>
    <n v="0.19"/>
    <s v="OK"/>
    <d v="2025-09-30T04:00:00"/>
    <s v="2025-09-30T01:00:00Z"/>
    <n v="0.73199999999999998"/>
    <n v="4"/>
    <x v="2"/>
  </r>
  <r>
    <n v="0.23"/>
    <s v="OK"/>
    <d v="2025-09-30T05:00:00"/>
    <s v="2025-09-30T02:00:00Z"/>
    <n v="0.81799999999999995"/>
    <n v="5"/>
    <x v="2"/>
  </r>
  <r>
    <n v="0.12"/>
    <s v="OK"/>
    <d v="2025-09-30T06:00:00"/>
    <s v="2025-09-30T03:00:00Z"/>
    <n v="1.4650000000000001"/>
    <n v="6"/>
    <x v="2"/>
  </r>
  <r>
    <n v="0.5"/>
    <s v="OK"/>
    <d v="2025-09-30T07:00:00"/>
    <s v="2025-09-30T04:00:00Z"/>
    <n v="5.218"/>
    <n v="7"/>
    <x v="2"/>
  </r>
  <r>
    <n v="2.2999999999999998"/>
    <s v="OK"/>
    <d v="2025-09-30T08:00:00"/>
    <s v="2025-09-30T05:00:00Z"/>
    <n v="10.307"/>
    <n v="8"/>
    <x v="2"/>
  </r>
  <r>
    <n v="0.46"/>
    <s v="OK"/>
    <d v="2025-09-30T09:00:00"/>
    <s v="2025-09-30T06:00:00Z"/>
    <n v="10.824"/>
    <n v="9"/>
    <x v="2"/>
  </r>
  <r>
    <n v="0.26"/>
    <s v="OK"/>
    <d v="2025-09-30T10:00:00"/>
    <s v="2025-09-30T07:00:00Z"/>
    <n v="10.901"/>
    <n v="10"/>
    <x v="2"/>
  </r>
  <r>
    <n v="0.27"/>
    <s v="OK"/>
    <d v="2025-09-30T11:00:00"/>
    <s v="2025-09-30T08:00:00Z"/>
    <n v="11.648999999999999"/>
    <n v="11"/>
    <x v="2"/>
  </r>
  <r>
    <n v="1.19"/>
    <s v="OK"/>
    <d v="2025-09-30T12:00:00"/>
    <s v="2025-09-30T09:00:00Z"/>
    <n v="12.339"/>
    <n v="12"/>
    <x v="2"/>
  </r>
  <r>
    <n v="2.33"/>
    <s v="OK"/>
    <d v="2025-09-30T13:00:00"/>
    <s v="2025-09-30T10:00:00Z"/>
    <n v="10.885"/>
    <n v="13"/>
    <x v="2"/>
  </r>
  <r>
    <n v="0.3"/>
    <s v="OK"/>
    <d v="2025-09-30T14:00:00"/>
    <s v="2025-09-30T11:00:00Z"/>
    <n v="10.624000000000001"/>
    <n v="14"/>
    <x v="2"/>
  </r>
  <r>
    <n v="0.21"/>
    <s v="OK"/>
    <d v="2025-09-30T15:00:00"/>
    <s v="2025-09-30T12:00:00Z"/>
    <n v="11.176"/>
    <n v="15"/>
    <x v="2"/>
  </r>
  <r>
    <n v="0.3"/>
    <s v="OK"/>
    <d v="2025-09-30T16:00:00"/>
    <s v="2025-09-30T13:00:00Z"/>
    <n v="12.128"/>
    <n v="16"/>
    <x v="2"/>
  </r>
  <r>
    <n v="0.21"/>
    <s v="OK"/>
    <d v="2025-09-30T17:00:00"/>
    <s v="2025-09-30T14:00:00Z"/>
    <n v="15.512"/>
    <n v="17"/>
    <x v="2"/>
  </r>
  <r>
    <n v="0.35"/>
    <s v="OK"/>
    <d v="2025-09-30T18:00:00"/>
    <s v="2025-09-30T15:00:00Z"/>
    <n v="12.952999999999999"/>
    <n v="18"/>
    <x v="2"/>
  </r>
  <r>
    <n v="1.96"/>
    <s v="OK"/>
    <d v="2025-09-30T19:00:00"/>
    <s v="2025-09-30T16:00:00Z"/>
    <n v="23.806000000000001"/>
    <n v="19"/>
    <x v="2"/>
  </r>
  <r>
    <n v="3.69"/>
    <s v="OK"/>
    <d v="2025-09-30T20:00:00"/>
    <s v="2025-09-30T17:00:00Z"/>
    <n v="18.95"/>
    <n v="20"/>
    <x v="2"/>
  </r>
  <r>
    <n v="3.22"/>
    <s v="OK"/>
    <d v="2025-09-30T21:00:00"/>
    <s v="2025-09-30T18:00:00Z"/>
    <n v="9.9480000000000004"/>
    <n v="21"/>
    <x v="2"/>
  </r>
  <r>
    <n v="0.97"/>
    <s v="OK"/>
    <d v="2025-09-30T22:00:00"/>
    <s v="2025-09-30T19:00:00Z"/>
    <n v="8.7370000000000001"/>
    <n v="22"/>
    <x v="2"/>
  </r>
  <r>
    <n v="0.32"/>
    <s v="OK"/>
    <d v="2025-09-30T23:00:00"/>
    <s v="2025-09-30T20:00:00Z"/>
    <n v="7.718"/>
    <n v="23"/>
    <x v="2"/>
  </r>
  <r>
    <n v="0.18"/>
    <s v="OK"/>
    <d v="2025-10-01T00:00:00"/>
    <s v="2025-09-30T21:00:00Z"/>
    <n v="5.2169999999999996"/>
    <n v="0"/>
    <x v="3"/>
  </r>
  <r>
    <n v="0.22"/>
    <s v="OK"/>
    <d v="2025-10-01T01:00:00"/>
    <s v="2025-09-30T22:00:00Z"/>
    <n v="4.2897499999999997"/>
    <n v="1"/>
    <x v="3"/>
  </r>
  <r>
    <n v="0.18"/>
    <s v="OK"/>
    <d v="2025-10-01T02:00:00"/>
    <s v="2025-09-30T23:00:00Z"/>
    <n v="3.867"/>
    <n v="2"/>
    <x v="3"/>
  </r>
  <r>
    <n v="0.21"/>
    <s v="OK"/>
    <d v="2025-10-01T03:00:00"/>
    <s v="2025-10-01T00:00:00Z"/>
    <n v="4.0564999999999998"/>
    <n v="3"/>
    <x v="3"/>
  </r>
  <r>
    <n v="0.18"/>
    <s v="OK"/>
    <d v="2025-10-01T04:00:00"/>
    <s v="2025-10-01T01:00:00Z"/>
    <n v="3.2272499999999997"/>
    <n v="4"/>
    <x v="3"/>
  </r>
  <r>
    <n v="0.19"/>
    <s v="OK"/>
    <d v="2025-10-01T05:00:00"/>
    <s v="2025-10-01T02:00:00Z"/>
    <n v="3.8485000000000005"/>
    <n v="5"/>
    <x v="3"/>
  </r>
  <r>
    <n v="0.47"/>
    <s v="OK"/>
    <d v="2025-10-01T06:00:00"/>
    <s v="2025-10-01T03:00:00Z"/>
    <n v="5.5724999999999998"/>
    <n v="6"/>
    <x v="3"/>
  </r>
  <r>
    <n v="1.88"/>
    <s v="OK"/>
    <d v="2025-10-01T07:00:00"/>
    <s v="2025-10-01T04:00:00Z"/>
    <n v="11.032"/>
    <n v="7"/>
    <x v="3"/>
  </r>
  <r>
    <n v="0.84"/>
    <s v="OK"/>
    <d v="2025-10-01T08:00:00"/>
    <s v="2025-10-01T05:00:00Z"/>
    <n v="16.278500000000001"/>
    <n v="8"/>
    <x v="3"/>
  </r>
  <r>
    <n v="0.63"/>
    <s v="OK"/>
    <d v="2025-10-01T09:00:00"/>
    <s v="2025-10-01T06:00:00Z"/>
    <n v="14.53725"/>
    <n v="9"/>
    <x v="3"/>
  </r>
  <r>
    <n v="0.38"/>
    <s v="OK"/>
    <d v="2025-10-01T10:00:00"/>
    <s v="2025-10-01T07:00:00Z"/>
    <n v="12.976500000000001"/>
    <n v="10"/>
    <x v="3"/>
  </r>
  <r>
    <n v="0.24"/>
    <s v="OK"/>
    <d v="2025-10-01T11:00:00"/>
    <s v="2025-10-01T08:00:00Z"/>
    <n v="11.104749999999999"/>
    <n v="11"/>
    <x v="3"/>
  </r>
  <r>
    <n v="1.2"/>
    <s v="OK"/>
    <d v="2025-10-01T12:00:00"/>
    <s v="2025-10-01T09:00:00Z"/>
    <n v="10.922000000000001"/>
    <n v="12"/>
    <x v="3"/>
  </r>
  <r>
    <n v="0.44"/>
    <s v="OK"/>
    <d v="2025-10-01T13:00:00"/>
    <s v="2025-10-01T10:00:00Z"/>
    <n v="12.740499999999999"/>
    <n v="13"/>
    <x v="3"/>
  </r>
  <r>
    <n v="0.26"/>
    <s v="OK"/>
    <d v="2025-10-01T14:00:00"/>
    <s v="2025-10-01T11:00:00Z"/>
    <n v="12.565250000000001"/>
    <n v="14"/>
    <x v="3"/>
  </r>
  <r>
    <n v="0.9"/>
    <s v="OK"/>
    <d v="2025-10-01T15:00:00"/>
    <s v="2025-10-01T12:00:00Z"/>
    <n v="11.0495"/>
    <n v="15"/>
    <x v="3"/>
  </r>
  <r>
    <n v="1.82"/>
    <s v="OK"/>
    <d v="2025-10-01T16:00:00"/>
    <s v="2025-10-01T13:00:00Z"/>
    <n v="14.029499999999999"/>
    <n v="16"/>
    <x v="3"/>
  </r>
  <r>
    <n v="0.36"/>
    <s v="OK"/>
    <d v="2025-10-01T17:00:00"/>
    <s v="2025-10-01T14:00:00Z"/>
    <n v="17.186499999999999"/>
    <n v="17"/>
    <x v="3"/>
  </r>
  <r>
    <n v="0.35"/>
    <s v="OK"/>
    <d v="2025-10-01T18:00:00"/>
    <s v="2025-10-01T15:00:00Z"/>
    <n v="18.708500000000001"/>
    <n v="18"/>
    <x v="3"/>
  </r>
  <r>
    <n v="2.92"/>
    <s v="OK"/>
    <d v="2025-10-01T19:00:00"/>
    <s v="2025-10-01T16:00:00Z"/>
    <n v="24.330249999999999"/>
    <n v="19"/>
    <x v="3"/>
  </r>
  <r>
    <n v="2.56"/>
    <s v="OK"/>
    <d v="2025-10-01T20:00:00"/>
    <s v="2025-10-01T17:00:00Z"/>
    <n v="29.646249999999998"/>
    <n v="20"/>
    <x v="3"/>
  </r>
  <r>
    <n v="0.62"/>
    <s v="OK"/>
    <d v="2025-10-01T21:00:00"/>
    <s v="2025-10-01T18:00:00Z"/>
    <n v="13.251000000000001"/>
    <n v="21"/>
    <x v="3"/>
  </r>
  <r>
    <n v="0.33"/>
    <s v="OK"/>
    <d v="2025-10-01T22:00:00"/>
    <s v="2025-10-01T19:00:00Z"/>
    <n v="10.031000000000001"/>
    <n v="22"/>
    <x v="3"/>
  </r>
  <r>
    <n v="2.35"/>
    <s v="OK"/>
    <d v="2025-10-01T23:00:00"/>
    <s v="2025-10-01T20:00:00Z"/>
    <n v="8.5482499999999995"/>
    <n v="23"/>
    <x v="3"/>
  </r>
  <r>
    <n v="0.22"/>
    <s v="OK"/>
    <d v="2025-10-02T00:00:00"/>
    <s v="2025-10-01T21:00:00Z"/>
    <n v="7.7612499999999995"/>
    <n v="0"/>
    <x v="3"/>
  </r>
  <r>
    <n v="0.24"/>
    <s v="OK"/>
    <d v="2025-10-02T01:00:00"/>
    <s v="2025-10-01T22:00:00Z"/>
    <n v="11.103249999999999"/>
    <n v="1"/>
    <x v="3"/>
  </r>
  <r>
    <n v="0.21"/>
    <s v="OK"/>
    <d v="2025-10-02T02:00:00"/>
    <s v="2025-10-01T23:00:00Z"/>
    <n v="10.033000000000001"/>
    <n v="2"/>
    <x v="3"/>
  </r>
  <r>
    <n v="0.26"/>
    <s v="OK"/>
    <d v="2025-10-02T03:00:00"/>
    <s v="2025-10-02T00:00:00Z"/>
    <n v="8.25075"/>
    <n v="3"/>
    <x v="3"/>
  </r>
  <r>
    <n v="0.26"/>
    <s v="OK"/>
    <d v="2025-10-02T04:00:00"/>
    <s v="2025-10-02T01:00:00Z"/>
    <n v="6.68825"/>
    <n v="4"/>
    <x v="3"/>
  </r>
  <r>
    <n v="0.38"/>
    <s v="OK"/>
    <d v="2025-10-02T05:00:00"/>
    <s v="2025-10-02T02:00:00Z"/>
    <n v="7.9009999999999998"/>
    <n v="5"/>
    <x v="3"/>
  </r>
  <r>
    <n v="0.48"/>
    <s v="OK"/>
    <d v="2025-10-02T06:00:00"/>
    <s v="2025-10-02T03:00:00Z"/>
    <n v="11.78275"/>
    <n v="6"/>
    <x v="3"/>
  </r>
  <r>
    <n v="2.02"/>
    <s v="OK"/>
    <d v="2025-10-02T07:00:00"/>
    <s v="2025-10-02T04:00:00Z"/>
    <n v="11.95675"/>
    <n v="7"/>
    <x v="3"/>
  </r>
  <r>
    <n v="0.37"/>
    <s v="OK"/>
    <d v="2025-10-02T08:00:00"/>
    <s v="2025-10-02T05:00:00Z"/>
    <n v="14.73325"/>
    <n v="8"/>
    <x v="3"/>
  </r>
  <r>
    <n v="0.33"/>
    <s v="OK"/>
    <d v="2025-10-02T09:00:00"/>
    <s v="2025-10-02T06:00:00Z"/>
    <n v="13.032"/>
    <n v="9"/>
    <x v="3"/>
  </r>
  <r>
    <n v="0.24"/>
    <s v="OK"/>
    <d v="2025-10-02T10:00:00"/>
    <s v="2025-10-02T07:00:00Z"/>
    <n v="12.16075"/>
    <n v="10"/>
    <x v="3"/>
  </r>
  <r>
    <n v="0.36"/>
    <s v="OK"/>
    <d v="2025-10-02T11:00:00"/>
    <s v="2025-10-02T08:00:00Z"/>
    <n v="11.824250000000001"/>
    <n v="11"/>
    <x v="3"/>
  </r>
  <r>
    <n v="0.31"/>
    <s v="OK"/>
    <d v="2025-10-02T12:00:00"/>
    <s v="2025-10-02T09:00:00Z"/>
    <n v="10.843500000000001"/>
    <n v="12"/>
    <x v="3"/>
  </r>
  <r>
    <n v="0.31"/>
    <s v="OK"/>
    <d v="2025-10-02T13:00:00"/>
    <s v="2025-10-02T10:00:00Z"/>
    <n v="11.757000000000001"/>
    <n v="13"/>
    <x v="3"/>
  </r>
  <r>
    <n v="0.33"/>
    <s v="OK"/>
    <d v="2025-10-02T14:00:00"/>
    <s v="2025-10-02T11:00:00Z"/>
    <n v="10.060750000000001"/>
    <n v="14"/>
    <x v="3"/>
  </r>
  <r>
    <n v="0.36"/>
    <s v="OK"/>
    <d v="2025-10-02T15:00:00"/>
    <s v="2025-10-02T12:00:00Z"/>
    <n v="11.561499999999999"/>
    <n v="15"/>
    <x v="3"/>
  </r>
  <r>
    <n v="0.71"/>
    <s v="OK"/>
    <d v="2025-10-02T16:00:00"/>
    <s v="2025-10-02T13:00:00Z"/>
    <n v="13.019500000000001"/>
    <n v="16"/>
    <x v="3"/>
  </r>
  <r>
    <n v="2.0299999999999998"/>
    <s v="OK"/>
    <d v="2025-10-02T17:00:00"/>
    <s v="2025-10-02T14:00:00Z"/>
    <n v="18.089500000000001"/>
    <n v="17"/>
    <x v="3"/>
  </r>
  <r>
    <n v="2.82"/>
    <s v="OK"/>
    <d v="2025-10-02T18:00:00"/>
    <s v="2025-10-02T15:00:00Z"/>
    <n v="21.096500000000002"/>
    <n v="18"/>
    <x v="3"/>
  </r>
  <r>
    <n v="3.99"/>
    <s v="OK"/>
    <d v="2025-10-02T19:00:00"/>
    <s v="2025-10-02T16:00:00Z"/>
    <n v="16.910499999999999"/>
    <n v="19"/>
    <x v="3"/>
  </r>
  <r>
    <n v="3.87"/>
    <s v="OK"/>
    <d v="2025-10-02T20:00:00"/>
    <s v="2025-10-02T17:00:00Z"/>
    <n v="8.4085000000000001"/>
    <n v="20"/>
    <x v="3"/>
  </r>
  <r>
    <n v="1.1399999999999999"/>
    <s v="OK"/>
    <d v="2025-10-02T21:00:00"/>
    <s v="2025-10-02T18:00:00Z"/>
    <n v="2.3912499999999999"/>
    <n v="21"/>
    <x v="3"/>
  </r>
  <r>
    <n v="0.49"/>
    <s v="OK"/>
    <d v="2025-10-02T22:00:00"/>
    <s v="2025-10-02T19:00:00Z"/>
    <n v="1.9170000000000003"/>
    <n v="22"/>
    <x v="3"/>
  </r>
  <r>
    <n v="0.19"/>
    <s v="OK"/>
    <d v="2025-10-02T23:00:00"/>
    <s v="2025-10-02T20:00:00Z"/>
    <n v="1.0045000000000002"/>
    <n v="23"/>
    <x v="3"/>
  </r>
  <r>
    <n v="0.22"/>
    <s v="OK"/>
    <d v="2025-10-03T00:00:00"/>
    <s v="2025-10-02T21:00:00Z"/>
    <n v="0.41625000000000001"/>
    <n v="0"/>
    <x v="3"/>
  </r>
  <r>
    <n v="0.2"/>
    <s v="OK"/>
    <d v="2025-10-03T01:00:00"/>
    <s v="2025-10-02T22:00:00Z"/>
    <n v="0.42325000000000002"/>
    <n v="1"/>
    <x v="3"/>
  </r>
  <r>
    <n v="0.21"/>
    <s v="OK"/>
    <d v="2025-10-03T02:00:00"/>
    <s v="2025-10-02T23:00:00Z"/>
    <n v="0.37650000000000006"/>
    <n v="2"/>
    <x v="3"/>
  </r>
  <r>
    <n v="0.14000000000000001"/>
    <s v="OK"/>
    <d v="2025-10-03T03:00:00"/>
    <s v="2025-10-03T00:00:00Z"/>
    <n v="0.3735"/>
    <n v="3"/>
    <x v="3"/>
  </r>
  <r>
    <n v="0.24"/>
    <s v="OK"/>
    <d v="2025-10-03T04:00:00"/>
    <s v="2025-10-03T01:00:00Z"/>
    <n v="0.36499999999999999"/>
    <n v="4"/>
    <x v="3"/>
  </r>
  <r>
    <n v="0.4"/>
    <s v="OK"/>
    <d v="2025-10-03T05:00:00"/>
    <s v="2025-10-03T02:00:00Z"/>
    <n v="0.40149999999999997"/>
    <n v="5"/>
    <x v="3"/>
  </r>
  <r>
    <n v="2.34"/>
    <s v="OK"/>
    <d v="2025-10-03T06:00:00"/>
    <s v="2025-10-03T03:00:00Z"/>
    <n v="0.48899999999999999"/>
    <n v="6"/>
    <x v="3"/>
  </r>
  <r>
    <n v="0.43"/>
    <s v="OK"/>
    <d v="2025-10-03T07:00:00"/>
    <s v="2025-10-03T04:00:00Z"/>
    <n v="0.57800000000000007"/>
    <n v="7"/>
    <x v="3"/>
  </r>
  <r>
    <n v="0.37"/>
    <s v="OK"/>
    <d v="2025-10-03T08:00:00"/>
    <s v="2025-10-03T05:00:00Z"/>
    <n v="1.7334999999999998"/>
    <n v="8"/>
    <x v="3"/>
  </r>
  <r>
    <n v="0.45"/>
    <s v="OK"/>
    <d v="2025-10-03T09:00:00"/>
    <s v="2025-10-03T06:00:00Z"/>
    <n v="2.3275000000000001"/>
    <n v="9"/>
    <x v="3"/>
  </r>
  <r>
    <n v="0.38"/>
    <s v="OK"/>
    <d v="2025-10-03T10:00:00"/>
    <s v="2025-10-03T07:00:00Z"/>
    <n v="3.0829999999999997"/>
    <n v="10"/>
    <x v="3"/>
  </r>
  <r>
    <n v="0.35"/>
    <s v="OK"/>
    <d v="2025-10-03T11:00:00"/>
    <s v="2025-10-03T08:00:00Z"/>
    <n v="3.8142500000000004"/>
    <n v="11"/>
    <x v="3"/>
  </r>
  <r>
    <n v="0.28999999999999998"/>
    <s v="OK"/>
    <d v="2025-10-03T12:00:00"/>
    <s v="2025-10-03T09:00:00Z"/>
    <n v="3.83725"/>
    <n v="12"/>
    <x v="3"/>
  </r>
  <r>
    <n v="0.26"/>
    <s v="OK"/>
    <d v="2025-10-03T13:00:00"/>
    <s v="2025-10-03T10:00:00Z"/>
    <n v="2.8034999999999997"/>
    <n v="13"/>
    <x v="3"/>
  </r>
  <r>
    <n v="1.49"/>
    <s v="OK"/>
    <d v="2025-10-03T14:00:00"/>
    <s v="2025-10-03T11:00:00Z"/>
    <n v="2.3560000000000003"/>
    <n v="14"/>
    <x v="3"/>
  </r>
  <r>
    <n v="2.09"/>
    <s v="OK"/>
    <d v="2025-10-03T15:00:00"/>
    <s v="2025-10-03T12:00:00Z"/>
    <n v="3.1977500000000001"/>
    <n v="15"/>
    <x v="3"/>
  </r>
  <r>
    <n v="0.3"/>
    <s v="OK"/>
    <d v="2025-10-03T16:00:00"/>
    <s v="2025-10-03T13:00:00Z"/>
    <n v="3.9275000000000002"/>
    <n v="16"/>
    <x v="3"/>
  </r>
  <r>
    <n v="0.23"/>
    <s v="OK"/>
    <d v="2025-10-03T17:00:00"/>
    <s v="2025-10-03T14:00:00Z"/>
    <n v="5.2372500000000004"/>
    <n v="17"/>
    <x v="3"/>
  </r>
  <r>
    <n v="0.32"/>
    <s v="OK"/>
    <d v="2025-10-03T18:00:00"/>
    <s v="2025-10-03T15:00:00Z"/>
    <n v="5.8127499999999994"/>
    <n v="18"/>
    <x v="3"/>
  </r>
  <r>
    <n v="2.0499999999999998"/>
    <s v="OK"/>
    <d v="2025-10-03T19:00:00"/>
    <s v="2025-10-03T16:00:00Z"/>
    <n v="3.831"/>
    <n v="19"/>
    <x v="3"/>
  </r>
  <r>
    <n v="3.06"/>
    <s v="OK"/>
    <d v="2025-10-03T20:00:00"/>
    <s v="2025-10-03T17:00:00Z"/>
    <n v="1.4305000000000001"/>
    <n v="20"/>
    <x v="3"/>
  </r>
  <r>
    <n v="0.52"/>
    <s v="OK"/>
    <d v="2025-10-03T21:00:00"/>
    <s v="2025-10-03T18:00:00Z"/>
    <n v="0.46449999999999997"/>
    <n v="21"/>
    <x v="3"/>
  </r>
  <r>
    <n v="0.45"/>
    <s v="OK"/>
    <d v="2025-10-03T22:00:00"/>
    <s v="2025-10-03T19:00:00Z"/>
    <n v="0.504"/>
    <n v="22"/>
    <x v="3"/>
  </r>
  <r>
    <n v="2.93"/>
    <s v="OK"/>
    <d v="2025-10-03T23:00:00"/>
    <s v="2025-10-03T20:00:00Z"/>
    <n v="0.41349999999999998"/>
    <n v="23"/>
    <x v="3"/>
  </r>
  <r>
    <n v="0.22"/>
    <s v="OK"/>
    <d v="2025-10-04T00:00:00"/>
    <s v="2025-10-03T21:00:00Z"/>
    <n v="0.29725000000000001"/>
    <n v="0"/>
    <x v="3"/>
  </r>
  <r>
    <n v="0.18"/>
    <s v="OK"/>
    <d v="2025-10-04T01:00:00"/>
    <s v="2025-10-03T22:00:00Z"/>
    <n v="0.14150000000000001"/>
    <n v="1"/>
    <x v="3"/>
  </r>
  <r>
    <n v="0.18"/>
    <s v="OK"/>
    <d v="2025-10-04T02:00:00"/>
    <s v="2025-10-03T23:00:00Z"/>
    <n v="0.11225"/>
    <n v="2"/>
    <x v="3"/>
  </r>
  <r>
    <n v="0.25"/>
    <s v="OK"/>
    <d v="2025-10-04T03:00:00"/>
    <s v="2025-10-04T00:00:00Z"/>
    <n v="7.9500000000000001E-2"/>
    <n v="3"/>
    <x v="3"/>
  </r>
  <r>
    <n v="0.26"/>
    <s v="OK"/>
    <d v="2025-10-04T04:00:00"/>
    <s v="2025-10-04T01:00:00Z"/>
    <n v="4.0250000000000001E-2"/>
    <n v="4"/>
    <x v="3"/>
  </r>
  <r>
    <n v="0.15"/>
    <s v="OK"/>
    <d v="2025-10-04T05:00:00"/>
    <s v="2025-10-04T02:00:00Z"/>
    <n v="-1E-3"/>
    <n v="5"/>
    <x v="3"/>
  </r>
  <r>
    <n v="0.51"/>
    <s v="OK"/>
    <d v="2025-10-04T06:00:00"/>
    <s v="2025-10-04T03:00:00Z"/>
    <n v="-1E-3"/>
    <n v="6"/>
    <x v="3"/>
  </r>
  <r>
    <n v="1.75"/>
    <s v="OK"/>
    <d v="2025-10-04T07:00:00"/>
    <s v="2025-10-04T04:00:00Z"/>
    <n v="-1E-3"/>
    <n v="7"/>
    <x v="3"/>
  </r>
  <r>
    <n v="1.61"/>
    <s v="OK"/>
    <d v="2025-10-04T08:00:00"/>
    <s v="2025-10-04T05:00:00Z"/>
    <n v="5.0000000000000001E-3"/>
    <n v="8"/>
    <x v="3"/>
  </r>
  <r>
    <n v="2.2999999999999998"/>
    <s v="OK"/>
    <d v="2025-10-04T09:00:00"/>
    <s v="2025-10-04T06:00:00Z"/>
    <n v="0.11074999999999999"/>
    <n v="9"/>
    <x v="3"/>
  </r>
  <r>
    <n v="0.22"/>
    <s v="OK"/>
    <d v="2025-10-04T10:00:00"/>
    <s v="2025-10-04T07:00:00Z"/>
    <n v="0.1045"/>
    <n v="10"/>
    <x v="3"/>
  </r>
  <r>
    <n v="0.2"/>
    <s v="OK"/>
    <d v="2025-10-04T11:00:00"/>
    <s v="2025-10-04T08:00:00Z"/>
    <n v="0.14424999999999999"/>
    <n v="11"/>
    <x v="3"/>
  </r>
  <r>
    <n v="0.18"/>
    <s v="OK"/>
    <d v="2025-10-04T12:00:00"/>
    <s v="2025-10-04T09:00:00Z"/>
    <n v="7.2999999999999995E-2"/>
    <n v="12"/>
    <x v="3"/>
  </r>
  <r>
    <n v="0.27"/>
    <s v="OK"/>
    <d v="2025-10-04T13:00:00"/>
    <s v="2025-10-04T10:00:00Z"/>
    <n v="3.7249999999999998E-2"/>
    <n v="13"/>
    <x v="3"/>
  </r>
  <r>
    <n v="0.2"/>
    <s v="OK"/>
    <d v="2025-10-04T14:00:00"/>
    <s v="2025-10-04T11:00:00Z"/>
    <n v="0.12225"/>
    <n v="14"/>
    <x v="3"/>
  </r>
  <r>
    <n v="0.3"/>
    <s v="OK"/>
    <d v="2025-10-04T15:00:00"/>
    <s v="2025-10-04T12:00:00Z"/>
    <n v="0.15475"/>
    <n v="15"/>
    <x v="3"/>
  </r>
  <r>
    <n v="0.22"/>
    <s v="OK"/>
    <d v="2025-10-04T16:00:00"/>
    <s v="2025-10-04T13:00:00Z"/>
    <n v="0.126"/>
    <n v="16"/>
    <x v="3"/>
  </r>
  <r>
    <n v="2.2400000000000002"/>
    <s v="OK"/>
    <d v="2025-10-04T17:00:00"/>
    <s v="2025-10-04T14:00:00Z"/>
    <n v="0.19099999999999998"/>
    <n v="17"/>
    <x v="3"/>
  </r>
  <r>
    <n v="1.84"/>
    <s v="OK"/>
    <d v="2025-10-04T18:00:00"/>
    <s v="2025-10-04T15:00:00Z"/>
    <n v="0.21099999999999999"/>
    <n v="18"/>
    <x v="3"/>
  </r>
  <r>
    <n v="1.27"/>
    <s v="OK"/>
    <d v="2025-10-04T19:00:00"/>
    <s v="2025-10-04T16:00:00Z"/>
    <n v="0.27700000000000002"/>
    <n v="19"/>
    <x v="3"/>
  </r>
  <r>
    <n v="2.64"/>
    <s v="OK"/>
    <d v="2025-10-04T20:00:00"/>
    <s v="2025-10-04T17:00:00Z"/>
    <n v="0.34599999999999997"/>
    <n v="20"/>
    <x v="3"/>
  </r>
  <r>
    <n v="0.63"/>
    <s v="OK"/>
    <d v="2025-10-04T21:00:00"/>
    <s v="2025-10-04T18:00:00Z"/>
    <n v="0.27675"/>
    <n v="21"/>
    <x v="3"/>
  </r>
  <r>
    <n v="2.41"/>
    <s v="OK"/>
    <d v="2025-10-04T22:00:00"/>
    <s v="2025-10-04T19:00:00Z"/>
    <n v="0.191"/>
    <n v="22"/>
    <x v="3"/>
  </r>
  <r>
    <n v="1.36"/>
    <s v="OK"/>
    <d v="2025-10-04T23:00:00"/>
    <s v="2025-10-04T20:00:00Z"/>
    <n v="0.10299999999999999"/>
    <n v="23"/>
    <x v="3"/>
  </r>
  <r>
    <n v="0.46"/>
    <s v="OK"/>
    <d v="2025-10-05T00:00:00"/>
    <s v="2025-10-04T21:00:00Z"/>
    <n v="2.6249999999999999E-2"/>
    <n v="0"/>
    <x v="3"/>
  </r>
  <r>
    <n v="0.3"/>
    <s v="OK"/>
    <d v="2025-10-05T01:00:00"/>
    <s v="2025-10-04T22:00:00Z"/>
    <n v="6.2000000000000006E-2"/>
    <n v="1"/>
    <x v="3"/>
  </r>
  <r>
    <n v="0.28999999999999998"/>
    <s v="OK"/>
    <d v="2025-10-05T02:00:00"/>
    <s v="2025-10-04T23:00:00Z"/>
    <n v="8.5000000000000006E-3"/>
    <n v="2"/>
    <x v="3"/>
  </r>
  <r>
    <n v="0.27"/>
    <s v="OK"/>
    <d v="2025-10-05T03:00:00"/>
    <s v="2025-10-05T00:00:00Z"/>
    <n v="-2.5000000000000001E-4"/>
    <n v="3"/>
    <x v="3"/>
  </r>
  <r>
    <n v="0.31"/>
    <s v="OK"/>
    <d v="2025-10-05T04:00:00"/>
    <s v="2025-10-05T01:00:00Z"/>
    <n v="-2.2500000000000003E-3"/>
    <n v="4"/>
    <x v="3"/>
  </r>
  <r>
    <n v="0.23"/>
    <s v="OK"/>
    <d v="2025-10-05T05:00:00"/>
    <s v="2025-10-05T02:00:00Z"/>
    <n v="-2E-3"/>
    <n v="5"/>
    <x v="3"/>
  </r>
  <r>
    <n v="0.25"/>
    <s v="OK"/>
    <d v="2025-10-05T06:00:00"/>
    <s v="2025-10-05T03:00:00Z"/>
    <n v="1.5E-3"/>
    <n v="6"/>
    <x v="3"/>
  </r>
  <r>
    <n v="0.23"/>
    <s v="OK"/>
    <d v="2025-10-05T07:00:00"/>
    <s v="2025-10-05T04:00:00Z"/>
    <n v="5.0000000000000001E-4"/>
    <n v="7"/>
    <x v="3"/>
  </r>
  <r>
    <n v="0.21"/>
    <s v="OK"/>
    <d v="2025-10-05T08:00:00"/>
    <s v="2025-10-05T05:00:00Z"/>
    <n v="6.9250000000000006E-2"/>
    <n v="8"/>
    <x v="3"/>
  </r>
  <r>
    <n v="0.3"/>
    <s v="OK"/>
    <d v="2025-10-05T09:00:00"/>
    <s v="2025-10-05T06:00:00Z"/>
    <n v="0.12075"/>
    <n v="9"/>
    <x v="3"/>
  </r>
  <r>
    <n v="0.32"/>
    <s v="OK"/>
    <d v="2025-10-05T10:00:00"/>
    <s v="2025-10-05T07:00:00Z"/>
    <n v="0.16200000000000001"/>
    <n v="10"/>
    <x v="3"/>
  </r>
  <r>
    <n v="0.34"/>
    <s v="OK"/>
    <d v="2025-10-05T11:00:00"/>
    <s v="2025-10-05T08:00:00Z"/>
    <n v="0.16300000000000001"/>
    <n v="11"/>
    <x v="3"/>
  </r>
  <r>
    <n v="2.66"/>
    <s v="OK"/>
    <d v="2025-10-05T12:00:00"/>
    <s v="2025-10-05T09:00:00Z"/>
    <n v="0.16125"/>
    <n v="12"/>
    <x v="3"/>
  </r>
  <r>
    <n v="0.77"/>
    <s v="OK"/>
    <d v="2025-10-05T13:00:00"/>
    <s v="2025-10-05T10:00:00Z"/>
    <n v="0.17525000000000002"/>
    <n v="13"/>
    <x v="3"/>
  </r>
  <r>
    <n v="1.01"/>
    <s v="OK"/>
    <d v="2025-10-05T14:00:00"/>
    <s v="2025-10-05T11:00:00Z"/>
    <n v="0.25524999999999998"/>
    <n v="14"/>
    <x v="3"/>
  </r>
  <r>
    <n v="0.75"/>
    <s v="OK"/>
    <d v="2025-10-05T15:00:00"/>
    <s v="2025-10-05T12:00:00Z"/>
    <n v="0.25274999999999997"/>
    <n v="15"/>
    <x v="3"/>
  </r>
  <r>
    <n v="0.3"/>
    <s v="OK"/>
    <d v="2025-10-05T16:00:00"/>
    <s v="2025-10-05T13:00:00Z"/>
    <n v="0.33774999999999999"/>
    <n v="16"/>
    <x v="3"/>
  </r>
  <r>
    <n v="0.43"/>
    <s v="OK"/>
    <d v="2025-10-05T17:00:00"/>
    <s v="2025-10-05T14:00:00Z"/>
    <n v="0.38974999999999999"/>
    <n v="17"/>
    <x v="3"/>
  </r>
  <r>
    <n v="0.36"/>
    <s v="OK"/>
    <d v="2025-10-05T18:00:00"/>
    <s v="2025-10-05T15:00:00Z"/>
    <n v="0.48500000000000004"/>
    <n v="18"/>
    <x v="3"/>
  </r>
  <r>
    <n v="1.82"/>
    <s v="OK"/>
    <d v="2025-10-05T19:00:00"/>
    <s v="2025-10-05T16:00:00Z"/>
    <n v="0.57000000000000006"/>
    <n v="19"/>
    <x v="3"/>
  </r>
  <r>
    <n v="1.24"/>
    <s v="OK"/>
    <d v="2025-10-05T20:00:00"/>
    <s v="2025-10-05T17:00:00Z"/>
    <n v="0.66025"/>
    <n v="20"/>
    <x v="3"/>
  </r>
  <r>
    <n v="0.41"/>
    <s v="OK"/>
    <d v="2025-10-05T21:00:00"/>
    <s v="2025-10-05T18:00:00Z"/>
    <n v="0.62024999999999997"/>
    <n v="21"/>
    <x v="3"/>
  </r>
  <r>
    <n v="0.24"/>
    <s v="OK"/>
    <d v="2025-10-05T22:00:00"/>
    <s v="2025-10-05T19:00:00Z"/>
    <n v="0.60424999999999995"/>
    <n v="22"/>
    <x v="3"/>
  </r>
  <r>
    <n v="0.23"/>
    <s v="OK"/>
    <d v="2025-10-05T23:00:00"/>
    <s v="2025-10-05T20:00:00Z"/>
    <n v="0.62024999999999997"/>
    <n v="23"/>
    <x v="3"/>
  </r>
  <r>
    <n v="0.23"/>
    <s v="OK"/>
    <d v="2025-10-06T00:00:00"/>
    <s v="2025-10-05T21:00:00Z"/>
    <n v="0.52475000000000005"/>
    <n v="0"/>
    <x v="3"/>
  </r>
  <r>
    <n v="1.73"/>
    <s v="OK"/>
    <d v="2025-10-06T01:00:00"/>
    <s v="2025-10-05T22:00:00Z"/>
    <n v="0.99249999999999994"/>
    <n v="1"/>
    <x v="3"/>
  </r>
  <r>
    <n v="0.23"/>
    <s v="OK"/>
    <d v="2025-10-06T02:00:00"/>
    <s v="2025-10-05T23:00:00Z"/>
    <n v="0.96950000000000003"/>
    <n v="2"/>
    <x v="3"/>
  </r>
  <r>
    <n v="0.22"/>
    <s v="OK"/>
    <d v="2025-10-06T03:00:00"/>
    <s v="2025-10-06T00:00:00Z"/>
    <n v="1.0842499999999999"/>
    <n v="3"/>
    <x v="3"/>
  </r>
  <r>
    <n v="0.2"/>
    <s v="OK"/>
    <d v="2025-10-06T04:00:00"/>
    <s v="2025-10-06T01:00:00Z"/>
    <n v="1.29"/>
    <n v="4"/>
    <x v="3"/>
  </r>
  <r>
    <n v="0.99"/>
    <s v="OK"/>
    <d v="2025-10-06T05:00:00"/>
    <s v="2025-10-06T02:00:00Z"/>
    <n v="1.7315"/>
    <n v="5"/>
    <x v="3"/>
  </r>
  <r>
    <n v="0.37"/>
    <s v="OK"/>
    <d v="2025-10-06T06:00:00"/>
    <s v="2025-10-06T03:00:00Z"/>
    <n v="3.1382500000000002"/>
    <n v="6"/>
    <x v="3"/>
  </r>
  <r>
    <n v="0.4"/>
    <s v="OK"/>
    <d v="2025-10-06T07:00:00"/>
    <s v="2025-10-06T04:00:00Z"/>
    <n v="11.713000000000001"/>
    <n v="7"/>
    <x v="3"/>
  </r>
  <r>
    <n v="0.25"/>
    <s v="OK"/>
    <d v="2025-10-06T08:00:00"/>
    <s v="2025-10-06T05:00:00Z"/>
    <n v="16.136749999999999"/>
    <n v="8"/>
    <x v="3"/>
  </r>
  <r>
    <n v="0.26"/>
    <s v="OK"/>
    <d v="2025-10-06T09:00:00"/>
    <s v="2025-10-06T06:00:00Z"/>
    <n v="21.398"/>
    <n v="9"/>
    <x v="3"/>
  </r>
  <r>
    <n v="0.19"/>
    <s v="OK"/>
    <d v="2025-10-06T10:00:00"/>
    <s v="2025-10-06T07:00:00Z"/>
    <n v="15.827500000000001"/>
    <n v="10"/>
    <x v="3"/>
  </r>
  <r>
    <n v="0.95"/>
    <s v="OK"/>
    <d v="2025-10-06T11:00:00"/>
    <s v="2025-10-06T08:00:00Z"/>
    <n v="13.942749999999998"/>
    <n v="11"/>
    <x v="3"/>
  </r>
  <r>
    <n v="1.17"/>
    <s v="OK"/>
    <d v="2025-10-06T12:00:00"/>
    <s v="2025-10-06T09:00:00Z"/>
    <n v="15.06"/>
    <n v="12"/>
    <x v="3"/>
  </r>
  <r>
    <n v="0.27"/>
    <s v="OK"/>
    <d v="2025-10-06T13:00:00"/>
    <s v="2025-10-06T10:00:00Z"/>
    <n v="14.866"/>
    <n v="13"/>
    <x v="3"/>
  </r>
  <r>
    <n v="1.99"/>
    <s v="OK"/>
    <d v="2025-10-06T14:00:00"/>
    <s v="2025-10-06T11:00:00Z"/>
    <n v="14.133749999999999"/>
    <n v="14"/>
    <x v="3"/>
  </r>
  <r>
    <n v="0.3"/>
    <s v="OK"/>
    <d v="2025-10-06T15:00:00"/>
    <s v="2025-10-06T12:00:00Z"/>
    <n v="15.054500000000001"/>
    <n v="15"/>
    <x v="3"/>
  </r>
  <r>
    <n v="0.4"/>
    <s v="OK"/>
    <d v="2025-10-06T16:00:00"/>
    <s v="2025-10-06T13:00:00Z"/>
    <n v="20.582000000000001"/>
    <n v="16"/>
    <x v="3"/>
  </r>
  <r>
    <n v="1.93"/>
    <s v="OK"/>
    <d v="2025-10-06T17:00:00"/>
    <s v="2025-10-06T14:00:00Z"/>
    <n v="24.725750000000001"/>
    <n v="17"/>
    <x v="3"/>
  </r>
  <r>
    <n v="0.38"/>
    <s v="OK"/>
    <d v="2025-10-06T18:00:00"/>
    <s v="2025-10-06T15:00:00Z"/>
    <n v="23.272000000000002"/>
    <n v="18"/>
    <x v="3"/>
  </r>
  <r>
    <n v="0.48"/>
    <s v="OK"/>
    <d v="2025-10-06T19:00:00"/>
    <s v="2025-10-06T16:00:00Z"/>
    <n v="31.788"/>
    <n v="19"/>
    <x v="3"/>
  </r>
  <r>
    <n v="0.41"/>
    <s v="OK"/>
    <d v="2025-10-06T20:00:00"/>
    <s v="2025-10-06T17:00:00Z"/>
    <n v="28.212500000000002"/>
    <n v="20"/>
    <x v="3"/>
  </r>
  <r>
    <n v="1.95"/>
    <s v="OK"/>
    <d v="2025-10-06T21:00:00"/>
    <s v="2025-10-06T18:00:00Z"/>
    <n v="16.976500000000001"/>
    <n v="21"/>
    <x v="3"/>
  </r>
  <r>
    <n v="2.21"/>
    <s v="OK"/>
    <d v="2025-10-06T22:00:00"/>
    <s v="2025-10-06T19:00:00Z"/>
    <n v="17.515000000000001"/>
    <n v="22"/>
    <x v="3"/>
  </r>
  <r>
    <n v="0.68"/>
    <s v="OK"/>
    <d v="2025-10-06T23:00:00"/>
    <s v="2025-10-06T20:00:00Z"/>
    <n v="14.432499999999999"/>
    <n v="23"/>
    <x v="3"/>
  </r>
  <r>
    <n v="0.18"/>
    <s v="OK"/>
    <d v="2025-10-07T00:00:00"/>
    <s v="2025-10-06T21:00:00Z"/>
    <n v="13.992749999999999"/>
    <n v="0"/>
    <x v="3"/>
  </r>
  <r>
    <n v="0.3"/>
    <s v="OK"/>
    <d v="2025-10-07T01:00:00"/>
    <s v="2025-10-06T22:00:00Z"/>
    <n v="9.6782499999999985"/>
    <n v="1"/>
    <x v="3"/>
  </r>
  <r>
    <n v="0.2"/>
    <s v="OK"/>
    <d v="2025-10-07T02:00:00"/>
    <s v="2025-10-06T23:00:00Z"/>
    <n v="9.1322499999999991"/>
    <n v="2"/>
    <x v="3"/>
  </r>
  <r>
    <n v="0.2"/>
    <s v="OK"/>
    <d v="2025-10-07T03:00:00"/>
    <s v="2025-10-07T00:00:00Z"/>
    <n v="8.7560000000000002"/>
    <n v="3"/>
    <x v="3"/>
  </r>
  <r>
    <n v="0.18"/>
    <s v="OK"/>
    <d v="2025-10-07T04:00:00"/>
    <s v="2025-10-07T01:00:00Z"/>
    <n v="9.1585000000000001"/>
    <n v="4"/>
    <x v="3"/>
  </r>
  <r>
    <n v="0.39"/>
    <s v="OK"/>
    <d v="2025-10-07T05:00:00"/>
    <s v="2025-10-07T02:00:00Z"/>
    <n v="9.088000000000001"/>
    <n v="5"/>
    <x v="3"/>
  </r>
  <r>
    <n v="0.41"/>
    <s v="OK"/>
    <d v="2025-10-07T06:00:00"/>
    <s v="2025-10-07T03:00:00Z"/>
    <n v="10.7775"/>
    <n v="6"/>
    <x v="3"/>
  </r>
  <r>
    <n v="0.37"/>
    <s v="OK"/>
    <d v="2025-10-07T07:00:00"/>
    <s v="2025-10-07T04:00:00Z"/>
    <n v="12.655999999999999"/>
    <n v="7"/>
    <x v="3"/>
  </r>
  <r>
    <n v="1.92"/>
    <s v="OK"/>
    <d v="2025-10-07T08:00:00"/>
    <s v="2025-10-07T05:00:00Z"/>
    <n v="21.66375"/>
    <n v="8"/>
    <x v="3"/>
  </r>
  <r>
    <n v="0.28000000000000003"/>
    <s v="OK"/>
    <d v="2025-10-07T09:00:00"/>
    <s v="2025-10-07T06:00:00Z"/>
    <n v="26.508499999999998"/>
    <n v="9"/>
    <x v="3"/>
  </r>
  <r>
    <n v="0.2"/>
    <s v="OK"/>
    <d v="2025-10-07T10:00:00"/>
    <s v="2025-10-07T07:00:00Z"/>
    <n v="19.32525"/>
    <n v="10"/>
    <x v="3"/>
  </r>
  <r>
    <n v="1.1200000000000001"/>
    <s v="OK"/>
    <d v="2025-10-07T11:00:00"/>
    <s v="2025-10-07T08:00:00Z"/>
    <n v="14.12275"/>
    <n v="11"/>
    <x v="3"/>
  </r>
  <r>
    <n v="1.56"/>
    <s v="OK"/>
    <d v="2025-10-07T12:00:00"/>
    <s v="2025-10-07T09:00:00Z"/>
    <n v="11.440750000000001"/>
    <n v="12"/>
    <x v="3"/>
  </r>
  <r>
    <n v="0.24"/>
    <s v="OK"/>
    <d v="2025-10-07T13:00:00"/>
    <s v="2025-10-07T10:00:00Z"/>
    <n v="10.266999999999999"/>
    <n v="13"/>
    <x v="3"/>
  </r>
  <r>
    <n v="1.63"/>
    <s v="OK"/>
    <d v="2025-10-07T14:00:00"/>
    <s v="2025-10-07T11:00:00Z"/>
    <n v="9.5794999999999995"/>
    <n v="14"/>
    <x v="3"/>
  </r>
  <r>
    <n v="0.28999999999999998"/>
    <s v="OK"/>
    <d v="2025-10-07T15:00:00"/>
    <s v="2025-10-07T12:00:00Z"/>
    <n v="9.6057500000000005"/>
    <n v="15"/>
    <x v="3"/>
  </r>
  <r>
    <n v="0.28999999999999998"/>
    <s v="OK"/>
    <d v="2025-10-07T16:00:00"/>
    <s v="2025-10-07T13:00:00Z"/>
    <n v="9.3482500000000002"/>
    <n v="16"/>
    <x v="3"/>
  </r>
  <r>
    <n v="1.29"/>
    <s v="OK"/>
    <d v="2025-10-07T17:00:00"/>
    <s v="2025-10-07T14:00:00Z"/>
    <n v="9.8877500000000005"/>
    <n v="17"/>
    <x v="3"/>
  </r>
  <r>
    <n v="2.48"/>
    <s v="OK"/>
    <d v="2025-10-07T18:00:00"/>
    <s v="2025-10-07T15:00:00Z"/>
    <n v="8.2170000000000005"/>
    <n v="18"/>
    <x v="3"/>
  </r>
  <r>
    <n v="2.4300000000000002"/>
    <s v="OK"/>
    <d v="2025-10-07T19:00:00"/>
    <s v="2025-10-07T16:00:00Z"/>
    <n v="5.1225000000000005"/>
    <n v="19"/>
    <x v="3"/>
  </r>
  <r>
    <n v="1.93"/>
    <s v="OK"/>
    <d v="2025-10-07T20:00:00"/>
    <s v="2025-10-07T17:00:00Z"/>
    <n v="1.1167500000000001"/>
    <n v="20"/>
    <x v="3"/>
  </r>
  <r>
    <n v="0.92"/>
    <s v="OK"/>
    <d v="2025-10-07T21:00:00"/>
    <s v="2025-10-07T18:00:00Z"/>
    <n v="0.65099999999999991"/>
    <n v="21"/>
    <x v="3"/>
  </r>
  <r>
    <n v="0.45"/>
    <s v="OK"/>
    <d v="2025-10-07T22:00:00"/>
    <s v="2025-10-07T19:00:00Z"/>
    <n v="0.53725000000000001"/>
    <n v="22"/>
    <x v="3"/>
  </r>
  <r>
    <n v="0.26"/>
    <s v="OK"/>
    <d v="2025-10-07T23:00:00"/>
    <s v="2025-10-07T20:00:00Z"/>
    <n v="0.45650000000000002"/>
    <n v="23"/>
    <x v="3"/>
  </r>
  <r>
    <n v="0.27"/>
    <s v="OK"/>
    <d v="2025-10-08T00:00:00"/>
    <s v="2025-10-07T21:00:00Z"/>
    <n v="0.29649999999999999"/>
    <n v="0"/>
    <x v="3"/>
  </r>
  <r>
    <n v="0.23"/>
    <s v="OK"/>
    <d v="2025-10-08T01:00:00"/>
    <s v="2025-10-07T22:00:00Z"/>
    <n v="-5.0000000000000001E-4"/>
    <n v="1"/>
    <x v="3"/>
  </r>
  <r>
    <n v="1.41"/>
    <s v="OK"/>
    <d v="2025-10-08T02:00:00"/>
    <s v="2025-10-07T23:00:00Z"/>
    <n v="-1E-3"/>
    <n v="2"/>
    <x v="3"/>
  </r>
  <r>
    <n v="0.23"/>
    <s v="OK"/>
    <d v="2025-10-08T03:00:00"/>
    <s v="2025-10-08T00:00:00Z"/>
    <n v="-1E-3"/>
    <n v="3"/>
    <x v="3"/>
  </r>
  <r>
    <n v="0.21"/>
    <s v="OK"/>
    <d v="2025-10-08T04:00:00"/>
    <s v="2025-10-08T01:00:00Z"/>
    <n v="-1E-3"/>
    <n v="4"/>
    <x v="3"/>
  </r>
  <r>
    <n v="0.39"/>
    <s v="OK"/>
    <d v="2025-10-08T05:00:00"/>
    <s v="2025-10-08T02:00:00Z"/>
    <n v="-2.5000000000000001E-4"/>
    <n v="5"/>
    <x v="3"/>
  </r>
  <r>
    <n v="0.4"/>
    <s v="OK"/>
    <d v="2025-10-08T06:00:00"/>
    <s v="2025-10-08T03:00:00Z"/>
    <n v="0.15725"/>
    <n v="6"/>
    <x v="3"/>
  </r>
  <r>
    <n v="0.43"/>
    <s v="OK"/>
    <d v="2025-10-08T07:00:00"/>
    <s v="2025-10-08T04:00:00Z"/>
    <n v="0.56099999999999994"/>
    <n v="7"/>
    <x v="3"/>
  </r>
  <r>
    <n v="0.36"/>
    <s v="OK"/>
    <d v="2025-10-08T08:00:00"/>
    <s v="2025-10-08T05:00:00Z"/>
    <n v="1.3660000000000001"/>
    <n v="8"/>
    <x v="3"/>
  </r>
  <r>
    <n v="2.75"/>
    <s v="OK"/>
    <d v="2025-10-08T09:00:00"/>
    <s v="2025-10-08T06:00:00Z"/>
    <n v="2.5832499999999996"/>
    <n v="9"/>
    <x v="3"/>
  </r>
  <r>
    <n v="0.4"/>
    <s v="OK"/>
    <d v="2025-10-08T10:00:00"/>
    <s v="2025-10-08T07:00:00Z"/>
    <n v="2.5407500000000001"/>
    <n v="10"/>
    <x v="3"/>
  </r>
  <r>
    <n v="0.27"/>
    <s v="OK"/>
    <d v="2025-10-08T11:00:00"/>
    <s v="2025-10-08T08:00:00Z"/>
    <n v="2.18275"/>
    <n v="11"/>
    <x v="3"/>
  </r>
  <r>
    <n v="0.27"/>
    <s v="OK"/>
    <d v="2025-10-08T12:00:00"/>
    <s v="2025-10-08T09:00:00Z"/>
    <n v="2.0437500000000002"/>
    <n v="12"/>
    <x v="3"/>
  </r>
  <r>
    <n v="0.19"/>
    <s v="OK"/>
    <d v="2025-10-08T13:00:00"/>
    <s v="2025-10-08T10:00:00Z"/>
    <n v="3.1374999999999997"/>
    <n v="13"/>
    <x v="3"/>
  </r>
  <r>
    <n v="0.28999999999999998"/>
    <s v="OK"/>
    <d v="2025-10-08T14:00:00"/>
    <s v="2025-10-08T11:00:00Z"/>
    <n v="3.585"/>
    <n v="14"/>
    <x v="3"/>
  </r>
  <r>
    <n v="0.78"/>
    <s v="OK"/>
    <d v="2025-10-08T15:00:00"/>
    <s v="2025-10-08T12:00:00Z"/>
    <n v="3.0114999999999998"/>
    <n v="15"/>
    <x v="3"/>
  </r>
  <r>
    <n v="2.21"/>
    <s v="OK"/>
    <d v="2025-10-08T16:00:00"/>
    <s v="2025-10-08T13:00:00Z"/>
    <n v="3.0602499999999999"/>
    <n v="16"/>
    <x v="3"/>
  </r>
  <r>
    <n v="0.45"/>
    <s v="OK"/>
    <d v="2025-10-08T17:00:00"/>
    <s v="2025-10-08T14:00:00Z"/>
    <n v="6.66"/>
    <n v="17"/>
    <x v="3"/>
  </r>
  <r>
    <n v="0.53"/>
    <s v="OK"/>
    <d v="2025-10-08T18:00:00"/>
    <s v="2025-10-08T15:00:00Z"/>
    <n v="10.35675"/>
    <n v="18"/>
    <x v="3"/>
  </r>
  <r>
    <n v="1.05"/>
    <s v="OK"/>
    <d v="2025-10-08T19:00:00"/>
    <s v="2025-10-08T16:00:00Z"/>
    <n v="13.78375"/>
    <n v="19"/>
    <x v="3"/>
  </r>
  <r>
    <n v="3.19"/>
    <s v="OK"/>
    <d v="2025-10-08T20:00:00"/>
    <s v="2025-10-08T17:00:00Z"/>
    <n v="14.212"/>
    <n v="20"/>
    <x v="3"/>
  </r>
  <r>
    <n v="0.54"/>
    <s v="OK"/>
    <d v="2025-10-08T21:00:00"/>
    <s v="2025-10-08T18:00:00Z"/>
    <n v="12.31775"/>
    <n v="21"/>
    <x v="3"/>
  </r>
  <r>
    <n v="0.56000000000000005"/>
    <s v="OK"/>
    <d v="2025-10-08T22:00:00"/>
    <s v="2025-10-08T19:00:00Z"/>
    <n v="10.63775"/>
    <n v="22"/>
    <x v="3"/>
  </r>
  <r>
    <n v="0.38"/>
    <s v="OK"/>
    <d v="2025-10-08T23:00:00"/>
    <s v="2025-10-08T20:00:00Z"/>
    <n v="7.557500000000001"/>
    <n v="23"/>
    <x v="3"/>
  </r>
  <r>
    <n v="0.23"/>
    <s v="OK"/>
    <d v="2025-10-09T00:00:00"/>
    <s v="2025-10-08T21:00:00Z"/>
    <n v="4.7430000000000003"/>
    <n v="0"/>
    <x v="3"/>
  </r>
  <r>
    <n v="1.41"/>
    <s v="OK"/>
    <d v="2025-10-09T01:00:00"/>
    <s v="2025-10-08T22:00:00Z"/>
    <n v="5.5750000000000011"/>
    <n v="1"/>
    <x v="3"/>
  </r>
  <r>
    <n v="0.63"/>
    <s v="OK"/>
    <d v="2025-10-09T02:00:00"/>
    <s v="2025-10-08T23:00:00Z"/>
    <n v="4.9175000000000004"/>
    <n v="2"/>
    <x v="3"/>
  </r>
  <r>
    <n v="0.24"/>
    <s v="OK"/>
    <d v="2025-10-09T03:00:00"/>
    <s v="2025-10-09T00:00:00Z"/>
    <n v="4.7017499999999997"/>
    <n v="3"/>
    <x v="3"/>
  </r>
  <r>
    <n v="0.15"/>
    <s v="OK"/>
    <d v="2025-10-09T04:00:00"/>
    <s v="2025-10-09T01:00:00Z"/>
    <n v="5.0207499999999996"/>
    <n v="4"/>
    <x v="3"/>
  </r>
  <r>
    <n v="0.41"/>
    <s v="OK"/>
    <d v="2025-10-09T05:00:00"/>
    <s v="2025-10-09T02:00:00Z"/>
    <n v="5.3377499999999998"/>
    <n v="5"/>
    <x v="3"/>
  </r>
  <r>
    <n v="0.38"/>
    <s v="OK"/>
    <d v="2025-10-09T06:00:00"/>
    <s v="2025-10-09T03:00:00Z"/>
    <n v="9.2107500000000009"/>
    <n v="6"/>
    <x v="3"/>
  </r>
  <r>
    <n v="0.46"/>
    <s v="OK"/>
    <d v="2025-10-09T07:00:00"/>
    <s v="2025-10-09T04:00:00Z"/>
    <n v="11.961"/>
    <n v="7"/>
    <x v="3"/>
  </r>
  <r>
    <n v="0.48"/>
    <s v="OK"/>
    <d v="2025-10-09T08:00:00"/>
    <s v="2025-10-09T05:00:00Z"/>
    <n v="14.172000000000001"/>
    <n v="8"/>
    <x v="3"/>
  </r>
  <r>
    <n v="0.96"/>
    <s v="OK"/>
    <d v="2025-10-09T09:00:00"/>
    <s v="2025-10-09T06:00:00Z"/>
    <n v="14.364000000000001"/>
    <n v="9"/>
    <x v="3"/>
  </r>
  <r>
    <n v="2"/>
    <s v="OK"/>
    <d v="2025-10-09T10:00:00"/>
    <s v="2025-10-09T07:00:00Z"/>
    <n v="12.580250000000001"/>
    <n v="10"/>
    <x v="3"/>
  </r>
  <r>
    <n v="0.38"/>
    <s v="OK"/>
    <d v="2025-10-09T11:00:00"/>
    <s v="2025-10-09T08:00:00Z"/>
    <n v="10.644499999999999"/>
    <n v="11"/>
    <x v="3"/>
  </r>
  <r>
    <n v="0.25"/>
    <s v="OK"/>
    <d v="2025-10-09T12:00:00"/>
    <s v="2025-10-09T09:00:00Z"/>
    <n v="8.4190000000000005"/>
    <n v="12"/>
    <x v="3"/>
  </r>
  <r>
    <n v="0.27"/>
    <s v="OK"/>
    <d v="2025-10-09T13:00:00"/>
    <s v="2025-10-09T10:00:00Z"/>
    <n v="5.9550000000000001"/>
    <n v="13"/>
    <x v="3"/>
  </r>
  <r>
    <n v="0.24"/>
    <s v="OK"/>
    <d v="2025-10-09T14:00:00"/>
    <s v="2025-10-09T11:00:00Z"/>
    <n v="4.7825000000000006"/>
    <n v="14"/>
    <x v="3"/>
  </r>
  <r>
    <n v="0.31"/>
    <s v="OK"/>
    <d v="2025-10-09T15:00:00"/>
    <s v="2025-10-09T12:00:00Z"/>
    <n v="4.0902500000000002"/>
    <n v="15"/>
    <x v="3"/>
  </r>
  <r>
    <n v="0.61"/>
    <s v="OK"/>
    <d v="2025-10-09T16:00:00"/>
    <s v="2025-10-09T13:00:00Z"/>
    <n v="3.6764999999999999"/>
    <n v="16"/>
    <x v="3"/>
  </r>
  <r>
    <n v="0.46"/>
    <s v="OK"/>
    <d v="2025-10-09T17:00:00"/>
    <s v="2025-10-09T14:00:00Z"/>
    <n v="2.03925"/>
    <n v="17"/>
    <x v="3"/>
  </r>
  <r>
    <n v="1.84"/>
    <s v="OK"/>
    <d v="2025-10-09T18:00:00"/>
    <s v="2025-10-09T15:00:00Z"/>
    <n v="1.9300000000000002"/>
    <n v="18"/>
    <x v="3"/>
  </r>
  <r>
    <n v="0.74"/>
    <s v="OK"/>
    <d v="2025-10-09T19:00:00"/>
    <s v="2025-10-09T16:00:00Z"/>
    <n v="1.20275"/>
    <n v="19"/>
    <x v="3"/>
  </r>
  <r>
    <n v="3.26"/>
    <s v="OK"/>
    <d v="2025-10-09T20:00:00"/>
    <s v="2025-10-09T17:00:00Z"/>
    <n v="1.004"/>
    <n v="20"/>
    <x v="3"/>
  </r>
  <r>
    <n v="0.95"/>
    <s v="OK"/>
    <d v="2025-10-09T21:00:00"/>
    <s v="2025-10-09T18:00:00Z"/>
    <n v="1.62825"/>
    <n v="21"/>
    <x v="3"/>
  </r>
  <r>
    <n v="0.99"/>
    <s v="OK"/>
    <d v="2025-10-09T22:00:00"/>
    <s v="2025-10-09T19:00:00Z"/>
    <n v="1.5880000000000001"/>
    <n v="22"/>
    <x v="3"/>
  </r>
  <r>
    <n v="1.93"/>
    <s v="OK"/>
    <d v="2025-10-09T23:00:00"/>
    <s v="2025-10-09T20:00:00Z"/>
    <n v="1.40025"/>
    <n v="23"/>
    <x v="3"/>
  </r>
  <r>
    <n v="0.17"/>
    <s v="OK"/>
    <d v="2025-10-10T00:00:00"/>
    <s v="2025-10-09T21:00:00Z"/>
    <n v="1.1919999999999999"/>
    <n v="0"/>
    <x v="3"/>
  </r>
  <r>
    <n v="0.25"/>
    <s v="OK"/>
    <d v="2025-10-10T01:00:00"/>
    <s v="2025-10-09T22:00:00Z"/>
    <n v="0.27949999999999997"/>
    <n v="1"/>
    <x v="3"/>
  </r>
  <r>
    <n v="0.2"/>
    <s v="OK"/>
    <d v="2025-10-10T02:00:00"/>
    <s v="2025-10-09T23:00:00Z"/>
    <n v="0.161"/>
    <n v="2"/>
    <x v="3"/>
  </r>
  <r>
    <n v="0.22"/>
    <s v="OK"/>
    <d v="2025-10-10T03:00:00"/>
    <s v="2025-10-10T00:00:00Z"/>
    <n v="0.12325"/>
    <n v="3"/>
    <x v="3"/>
  </r>
  <r>
    <n v="0.19"/>
    <s v="OK"/>
    <d v="2025-10-10T04:00:00"/>
    <s v="2025-10-10T01:00:00Z"/>
    <n v="0.13875000000000001"/>
    <n v="4"/>
    <x v="3"/>
  </r>
  <r>
    <n v="0.43"/>
    <s v="OK"/>
    <d v="2025-10-10T05:00:00"/>
    <s v="2025-10-10T02:00:00Z"/>
    <n v="0.34200000000000003"/>
    <n v="5"/>
    <x v="3"/>
  </r>
  <r>
    <n v="0.46"/>
    <s v="OK"/>
    <d v="2025-10-10T06:00:00"/>
    <s v="2025-10-10T03:00:00Z"/>
    <n v="1.0972499999999998"/>
    <n v="6"/>
    <x v="3"/>
  </r>
  <r>
    <n v="0.91"/>
    <s v="OK"/>
    <d v="2025-10-10T07:00:00"/>
    <s v="2025-10-10T04:00:00Z"/>
    <n v="3.5184999999999995"/>
    <n v="7"/>
    <x v="3"/>
  </r>
  <r>
    <n v="1.33"/>
    <s v="OK"/>
    <d v="2025-10-10T08:00:00"/>
    <s v="2025-10-10T05:00:00Z"/>
    <n v="7.9137500000000003"/>
    <n v="8"/>
    <x v="3"/>
  </r>
  <r>
    <n v="0.38"/>
    <s v="OK"/>
    <d v="2025-10-10T09:00:00"/>
    <s v="2025-10-10T06:00:00Z"/>
    <n v="8.7177499999999988"/>
    <n v="9"/>
    <x v="3"/>
  </r>
  <r>
    <n v="1.26"/>
    <s v="OK"/>
    <d v="2025-10-10T10:00:00"/>
    <s v="2025-10-10T07:00:00Z"/>
    <n v="5.9915000000000003"/>
    <n v="10"/>
    <x v="3"/>
  </r>
  <r>
    <n v="0.45"/>
    <s v="OK"/>
    <d v="2025-10-10T11:00:00"/>
    <s v="2025-10-10T08:00:00Z"/>
    <n v="4.7134999999999998"/>
    <n v="11"/>
    <x v="3"/>
  </r>
  <r>
    <n v="0.21"/>
    <s v="OK"/>
    <d v="2025-10-10T12:00:00"/>
    <s v="2025-10-10T09:00:00Z"/>
    <n v="2.73875"/>
    <n v="12"/>
    <x v="3"/>
  </r>
  <r>
    <n v="0.3"/>
    <s v="OK"/>
    <d v="2025-10-10T13:00:00"/>
    <s v="2025-10-10T10:00:00Z"/>
    <n v="1.57775"/>
    <n v="13"/>
    <x v="3"/>
  </r>
  <r>
    <n v="3.06"/>
    <s v="OK"/>
    <d v="2025-10-10T14:00:00"/>
    <s v="2025-10-10T11:00:00Z"/>
    <n v="1.45875"/>
    <n v="14"/>
    <x v="3"/>
  </r>
  <r>
    <n v="0.35"/>
    <s v="OK"/>
    <d v="2025-10-10T15:00:00"/>
    <s v="2025-10-10T12:00:00Z"/>
    <n v="1.3232499999999998"/>
    <n v="15"/>
    <x v="3"/>
  </r>
  <r>
    <n v="0.36"/>
    <s v="OK"/>
    <d v="2025-10-10T16:00:00"/>
    <s v="2025-10-10T13:00:00Z"/>
    <n v="1.0125000000000002"/>
    <n v="16"/>
    <x v="3"/>
  </r>
  <r>
    <n v="0.28000000000000003"/>
    <s v="OK"/>
    <d v="2025-10-10T17:00:00"/>
    <s v="2025-10-10T14:00:00Z"/>
    <n v="1.0022500000000001"/>
    <n v="17"/>
    <x v="3"/>
  </r>
  <r>
    <n v="0.37"/>
    <s v="OK"/>
    <d v="2025-10-10T18:00:00"/>
    <s v="2025-10-10T15:00:00Z"/>
    <n v="1.04575"/>
    <n v="18"/>
    <x v="3"/>
  </r>
  <r>
    <n v="1.55"/>
    <s v="OK"/>
    <d v="2025-10-10T19:00:00"/>
    <s v="2025-10-10T16:00:00Z"/>
    <n v="1.0367500000000001"/>
    <n v="19"/>
    <x v="3"/>
  </r>
  <r>
    <n v="2.93"/>
    <s v="OK"/>
    <d v="2025-10-10T20:00:00"/>
    <s v="2025-10-10T17:00:00Z"/>
    <n v="0.88074999999999992"/>
    <n v="20"/>
    <x v="3"/>
  </r>
  <r>
    <n v="3.61"/>
    <s v="OK"/>
    <d v="2025-10-10T21:00:00"/>
    <s v="2025-10-10T18:00:00Z"/>
    <n v="0.40499999999999997"/>
    <n v="21"/>
    <x v="3"/>
  </r>
  <r>
    <n v="0.92"/>
    <s v="OK"/>
    <d v="2025-10-10T22:00:00"/>
    <s v="2025-10-10T19:00:00Z"/>
    <n v="5.0999999999999997E-2"/>
    <n v="22"/>
    <x v="3"/>
  </r>
  <r>
    <n v="0.28000000000000003"/>
    <s v="OK"/>
    <d v="2025-10-10T23:00:00"/>
    <s v="2025-10-10T20:00:00Z"/>
    <n v="-2.2500000000000003E-3"/>
    <n v="23"/>
    <x v="3"/>
  </r>
  <r>
    <n v="0.22"/>
    <s v="OK"/>
    <d v="2025-10-11T00:00:00"/>
    <s v="2025-10-10T21:00:00Z"/>
    <n v="-1.2750000000000001E-2"/>
    <n v="0"/>
    <x v="3"/>
  </r>
  <r>
    <n v="0.26"/>
    <s v="OK"/>
    <d v="2025-10-11T01:00:00"/>
    <s v="2025-10-10T22:00:00Z"/>
    <n v="-6.0000000000000001E-3"/>
    <n v="1"/>
    <x v="3"/>
  </r>
  <r>
    <n v="0.17"/>
    <s v="OK"/>
    <d v="2025-10-11T02:00:00"/>
    <s v="2025-10-10T23:00:00Z"/>
    <n v="-2.2500000000000003E-3"/>
    <n v="2"/>
    <x v="3"/>
  </r>
  <r>
    <n v="0.26"/>
    <s v="OK"/>
    <d v="2025-10-11T03:00:00"/>
    <s v="2025-10-11T00:00:00Z"/>
    <n v="-9.75E-3"/>
    <n v="3"/>
    <x v="3"/>
  </r>
  <r>
    <n v="0.25"/>
    <s v="OK"/>
    <d v="2025-10-11T04:00:00"/>
    <s v="2025-10-11T01:00:00Z"/>
    <n v="-0.01"/>
    <n v="4"/>
    <x v="3"/>
  </r>
  <r>
    <n v="0.26"/>
    <s v="OK"/>
    <d v="2025-10-11T05:00:00"/>
    <s v="2025-10-11T02:00:00Z"/>
    <n v="-1.3749999999999998E-2"/>
    <n v="5"/>
    <x v="3"/>
  </r>
  <r>
    <n v="0.27"/>
    <s v="OK"/>
    <d v="2025-10-11T06:00:00"/>
    <s v="2025-10-11T03:00:00Z"/>
    <n v="-3.2500000000000003E-3"/>
    <n v="6"/>
    <x v="3"/>
  </r>
  <r>
    <n v="0.59"/>
    <s v="OK"/>
    <d v="2025-10-11T07:00:00"/>
    <s v="2025-10-11T04:00:00Z"/>
    <n v="-2.5000000000000001E-4"/>
    <n v="7"/>
    <x v="3"/>
  </r>
  <r>
    <n v="2.8"/>
    <s v="OK"/>
    <d v="2025-10-11T08:00:00"/>
    <s v="2025-10-11T05:00:00Z"/>
    <n v="2.5000000000000001E-4"/>
    <n v="8"/>
    <x v="3"/>
  </r>
  <r>
    <n v="0.38"/>
    <s v="OK"/>
    <d v="2025-10-11T09:00:00"/>
    <s v="2025-10-11T06:00:00Z"/>
    <n v="4.3999999999999997E-2"/>
    <n v="9"/>
    <x v="3"/>
  </r>
  <r>
    <n v="0.37"/>
    <s v="OK"/>
    <d v="2025-10-11T10:00:00"/>
    <s v="2025-10-11T07:00:00Z"/>
    <n v="5.6750000000000002E-2"/>
    <n v="10"/>
    <x v="3"/>
  </r>
  <r>
    <n v="0.51"/>
    <s v="OK"/>
    <d v="2025-10-11T11:00:00"/>
    <s v="2025-10-11T08:00:00Z"/>
    <n v="6.8500000000000005E-2"/>
    <n v="11"/>
    <x v="3"/>
  </r>
  <r>
    <n v="0.43"/>
    <s v="OK"/>
    <d v="2025-10-11T12:00:00"/>
    <s v="2025-10-11T09:00:00Z"/>
    <n v="4.0250000000000001E-2"/>
    <n v="12"/>
    <x v="3"/>
  </r>
  <r>
    <n v="0.42"/>
    <s v="OK"/>
    <d v="2025-10-11T13:00:00"/>
    <s v="2025-10-11T10:00:00Z"/>
    <n v="4.4249999999999998E-2"/>
    <n v="13"/>
    <x v="3"/>
  </r>
  <r>
    <n v="1.08"/>
    <s v="OK"/>
    <d v="2025-10-11T14:00:00"/>
    <s v="2025-10-11T11:00:00Z"/>
    <n v="1.8499999999999999E-2"/>
    <n v="14"/>
    <x v="3"/>
  </r>
  <r>
    <n v="2.68"/>
    <s v="OK"/>
    <d v="2025-10-11T15:00:00"/>
    <s v="2025-10-11T12:00:00Z"/>
    <n v="7.825E-2"/>
    <n v="15"/>
    <x v="3"/>
  </r>
  <r>
    <n v="0.53"/>
    <s v="OK"/>
    <d v="2025-10-11T16:00:00"/>
    <s v="2025-10-11T13:00:00Z"/>
    <n v="0.14300000000000002"/>
    <n v="16"/>
    <x v="3"/>
  </r>
  <r>
    <n v="0.54"/>
    <s v="OK"/>
    <d v="2025-10-11T17:00:00"/>
    <s v="2025-10-11T14:00:00Z"/>
    <n v="0.3795"/>
    <n v="17"/>
    <x v="3"/>
  </r>
  <r>
    <n v="1.5"/>
    <s v="OK"/>
    <d v="2025-10-11T18:00:00"/>
    <s v="2025-10-11T15:00:00Z"/>
    <n v="0.39899999999999997"/>
    <n v="18"/>
    <x v="3"/>
  </r>
  <r>
    <n v="4.51"/>
    <s v="OK"/>
    <d v="2025-10-11T19:00:00"/>
    <s v="2025-10-11T16:00:00Z"/>
    <n v="0.43400000000000005"/>
    <n v="19"/>
    <x v="3"/>
  </r>
  <r>
    <n v="3.31"/>
    <s v="OK"/>
    <d v="2025-10-11T20:00:00"/>
    <s v="2025-10-11T17:00:00Z"/>
    <n v="0.39025000000000004"/>
    <n v="20"/>
    <x v="3"/>
  </r>
  <r>
    <n v="1.99"/>
    <s v="OK"/>
    <d v="2025-10-11T21:00:00"/>
    <s v="2025-10-11T18:00:00Z"/>
    <n v="0.22700000000000001"/>
    <n v="21"/>
    <x v="3"/>
  </r>
  <r>
    <n v="1.22"/>
    <s v="OK"/>
    <d v="2025-10-11T22:00:00"/>
    <s v="2025-10-11T19:00:00Z"/>
    <n v="0.30374999999999996"/>
    <n v="22"/>
    <x v="3"/>
  </r>
  <r>
    <n v="1.18"/>
    <s v="OK"/>
    <d v="2025-10-11T23:00:00"/>
    <s v="2025-10-11T20:00:00Z"/>
    <n v="0.27725"/>
    <n v="23"/>
    <x v="3"/>
  </r>
  <r>
    <n v="1.08"/>
    <s v="OK"/>
    <d v="2025-10-12T00:00:00"/>
    <s v="2025-10-11T21:00:00Z"/>
    <n v="0.22024999999999997"/>
    <n v="0"/>
    <x v="3"/>
  </r>
  <r>
    <n v="2.88"/>
    <s v="OK"/>
    <d v="2025-10-12T01:00:00"/>
    <s v="2025-10-11T22:00:00Z"/>
    <n v="0.27500000000000002"/>
    <n v="1"/>
    <x v="3"/>
  </r>
  <r>
    <n v="2.85"/>
    <s v="OK"/>
    <d v="2025-10-12T02:00:00"/>
    <s v="2025-10-11T23:00:00Z"/>
    <n v="0.156"/>
    <n v="2"/>
    <x v="3"/>
  </r>
  <r>
    <n v="2.89"/>
    <s v="OK"/>
    <d v="2025-10-12T03:00:00"/>
    <s v="2025-10-12T00:00:00Z"/>
    <n v="0.10775"/>
    <n v="3"/>
    <x v="3"/>
  </r>
  <r>
    <n v="1.87"/>
    <s v="OK"/>
    <d v="2025-10-12T04:00:00"/>
    <s v="2025-10-12T01:00:00Z"/>
    <n v="4.0500000000000001E-2"/>
    <n v="4"/>
    <x v="3"/>
  </r>
  <r>
    <n v="1"/>
    <s v="OK"/>
    <d v="2025-10-12T05:00:00"/>
    <s v="2025-10-12T02:00:00Z"/>
    <n v="3.4000000000000002E-2"/>
    <n v="5"/>
    <x v="3"/>
  </r>
  <r>
    <n v="0.94"/>
    <s v="OK"/>
    <d v="2025-10-12T06:00:00"/>
    <s v="2025-10-12T03:00:00Z"/>
    <n v="0.02"/>
    <n v="6"/>
    <x v="3"/>
  </r>
  <r>
    <n v="1.04"/>
    <s v="OK"/>
    <d v="2025-10-12T07:00:00"/>
    <s v="2025-10-12T04:00:00Z"/>
    <n v="2.1500000000000002E-2"/>
    <n v="7"/>
    <x v="3"/>
  </r>
  <r>
    <n v="2.13"/>
    <s v="OK"/>
    <d v="2025-10-12T08:00:00"/>
    <s v="2025-10-12T05:00:00Z"/>
    <n v="5.5499999999999994E-2"/>
    <n v="8"/>
    <x v="3"/>
  </r>
  <r>
    <n v="0.55000000000000004"/>
    <s v="OK"/>
    <d v="2025-10-12T09:00:00"/>
    <s v="2025-10-12T06:00:00Z"/>
    <n v="0.13900000000000001"/>
    <n v="9"/>
    <x v="3"/>
  </r>
  <r>
    <n v="1.37"/>
    <s v="OK"/>
    <d v="2025-10-12T10:00:00"/>
    <s v="2025-10-12T07:00:00Z"/>
    <n v="0.158"/>
    <n v="10"/>
    <x v="3"/>
  </r>
  <r>
    <n v="0.91"/>
    <s v="OK"/>
    <d v="2025-10-12T11:00:00"/>
    <s v="2025-10-12T08:00:00Z"/>
    <n v="0.14324999999999999"/>
    <n v="11"/>
    <x v="3"/>
  </r>
  <r>
    <n v="0.84"/>
    <s v="OK"/>
    <d v="2025-10-12T12:00:00"/>
    <s v="2025-10-12T09:00:00Z"/>
    <n v="0.12525"/>
    <n v="12"/>
    <x v="3"/>
  </r>
  <r>
    <n v="3.48"/>
    <s v="OK"/>
    <d v="2025-10-12T13:00:00"/>
    <s v="2025-10-12T10:00:00Z"/>
    <n v="5.0000000000000001E-4"/>
    <n v="13"/>
    <x v="3"/>
  </r>
  <r>
    <n v="2.38"/>
    <s v="OK"/>
    <d v="2025-10-12T14:00:00"/>
    <s v="2025-10-12T11:00:00Z"/>
    <n v="0"/>
    <n v="14"/>
    <x v="3"/>
  </r>
  <r>
    <n v="0.76"/>
    <s v="OK"/>
    <d v="2025-10-12T15:00:00"/>
    <s v="2025-10-12T12:00:00Z"/>
    <n v="0"/>
    <n v="15"/>
    <x v="3"/>
  </r>
  <r>
    <n v="0.53"/>
    <s v="OK"/>
    <d v="2025-10-12T16:00:00"/>
    <s v="2025-10-12T13:00:00Z"/>
    <n v="0.16425000000000001"/>
    <n v="16"/>
    <x v="3"/>
  </r>
  <r>
    <n v="1.35"/>
    <s v="OK"/>
    <d v="2025-10-12T17:00:00"/>
    <s v="2025-10-12T14:00:00Z"/>
    <n v="0.31"/>
    <n v="17"/>
    <x v="3"/>
  </r>
  <r>
    <n v="3.63"/>
    <s v="OK"/>
    <d v="2025-10-12T18:00:00"/>
    <s v="2025-10-12T15:00:00Z"/>
    <n v="0.31900000000000001"/>
    <n v="18"/>
    <x v="3"/>
  </r>
  <r>
    <n v="0.5"/>
    <s v="OK"/>
    <d v="2025-10-12T19:00:00"/>
    <s v="2025-10-12T16:00:00Z"/>
    <n v="0.32524999999999998"/>
    <n v="19"/>
    <x v="3"/>
  </r>
  <r>
    <n v="1.32"/>
    <s v="OK"/>
    <d v="2025-10-12T20:00:00"/>
    <s v="2025-10-12T17:00:00Z"/>
    <n v="0.23949999999999999"/>
    <n v="20"/>
    <x v="3"/>
  </r>
  <r>
    <n v="1.1499999999999999"/>
    <s v="OK"/>
    <d v="2025-10-12T21:00:00"/>
    <s v="2025-10-12T18:00:00Z"/>
    <n v="0.16650000000000001"/>
    <n v="21"/>
    <x v="3"/>
  </r>
  <r>
    <n v="0.93"/>
    <s v="OK"/>
    <d v="2025-10-12T22:00:00"/>
    <s v="2025-10-12T19:00:00Z"/>
    <n v="0.23500000000000001"/>
    <n v="22"/>
    <x v="3"/>
  </r>
  <r>
    <n v="0.84"/>
    <s v="OK"/>
    <d v="2025-10-12T23:00:00"/>
    <s v="2025-10-12T20:00:00Z"/>
    <n v="0.188"/>
    <n v="23"/>
    <x v="3"/>
  </r>
  <r>
    <n v="0.89"/>
    <s v="OK"/>
    <d v="2025-10-13T00:00:00"/>
    <s v="2025-10-12T21:00:00Z"/>
    <n v="0.13599999999999998"/>
    <n v="0"/>
    <x v="3"/>
  </r>
  <r>
    <n v="0.83"/>
    <s v="OK"/>
    <d v="2025-10-13T01:00:00"/>
    <s v="2025-10-12T22:00:00Z"/>
    <n v="2.5000000000000001E-4"/>
    <n v="1"/>
    <x v="3"/>
  </r>
  <r>
    <n v="0.81"/>
    <s v="OK"/>
    <d v="2025-10-13T02:00:00"/>
    <s v="2025-10-12T23:00:00Z"/>
    <n v="0"/>
    <n v="2"/>
    <x v="3"/>
  </r>
  <r>
    <n v="2.0299999999999998"/>
    <s v="OK"/>
    <d v="2025-10-13T03:00:00"/>
    <s v="2025-10-13T00:00:00Z"/>
    <n v="0"/>
    <n v="3"/>
    <x v="3"/>
  </r>
  <r>
    <n v="0.86"/>
    <s v="OK"/>
    <d v="2025-10-13T04:00:00"/>
    <s v="2025-10-13T01:00:00Z"/>
    <n v="2.5000000000000001E-4"/>
    <n v="4"/>
    <x v="3"/>
  </r>
  <r>
    <n v="0.82"/>
    <s v="OK"/>
    <d v="2025-10-13T05:00:00"/>
    <s v="2025-10-13T02:00:00Z"/>
    <n v="0.15575"/>
    <n v="5"/>
    <x v="3"/>
  </r>
  <r>
    <n v="1.1399999999999999"/>
    <s v="OK"/>
    <d v="2025-10-13T06:00:00"/>
    <s v="2025-10-13T03:00:00Z"/>
    <n v="0.35750000000000004"/>
    <n v="6"/>
    <x v="3"/>
  </r>
  <r>
    <n v="1.02"/>
    <s v="OK"/>
    <d v="2025-10-13T07:00:00"/>
    <s v="2025-10-13T04:00:00Z"/>
    <n v="1.30725"/>
    <n v="7"/>
    <x v="3"/>
  </r>
  <r>
    <n v="0.66"/>
    <s v="OK"/>
    <d v="2025-10-13T08:00:00"/>
    <s v="2025-10-13T05:00:00Z"/>
    <n v="6.1872500000000006"/>
    <n v="8"/>
    <x v="3"/>
  </r>
  <r>
    <n v="0.52"/>
    <s v="OK"/>
    <d v="2025-10-13T09:00:00"/>
    <s v="2025-10-13T06:00:00Z"/>
    <n v="10.318750000000001"/>
    <n v="9"/>
    <x v="3"/>
  </r>
  <r>
    <n v="3.32"/>
    <s v="OK"/>
    <d v="2025-10-13T10:00:00"/>
    <s v="2025-10-13T07:00:00Z"/>
    <n v="11.16525"/>
    <n v="10"/>
    <x v="3"/>
  </r>
  <r>
    <n v="0.41"/>
    <s v="OK"/>
    <d v="2025-10-13T11:00:00"/>
    <s v="2025-10-13T08:00:00Z"/>
    <n v="9.6197499999999998"/>
    <n v="11"/>
    <x v="3"/>
  </r>
  <r>
    <n v="0.44"/>
    <s v="OK"/>
    <d v="2025-10-13T12:00:00"/>
    <s v="2025-10-13T09:00:00Z"/>
    <n v="8.5350000000000001"/>
    <n v="12"/>
    <x v="3"/>
  </r>
  <r>
    <n v="0.46"/>
    <s v="OK"/>
    <d v="2025-10-13T13:00:00"/>
    <s v="2025-10-13T10:00:00Z"/>
    <n v="7.5719999999999992"/>
    <n v="13"/>
    <x v="3"/>
  </r>
  <r>
    <n v="0.36"/>
    <s v="OK"/>
    <d v="2025-10-13T14:00:00"/>
    <s v="2025-10-13T11:00:00Z"/>
    <n v="7.4942500000000001"/>
    <n v="14"/>
    <x v="3"/>
  </r>
  <r>
    <n v="0.4"/>
    <s v="OK"/>
    <d v="2025-10-13T15:00:00"/>
    <s v="2025-10-13T12:00:00Z"/>
    <n v="7.8650000000000002"/>
    <n v="15"/>
    <x v="3"/>
  </r>
  <r>
    <n v="1.69"/>
    <s v="OK"/>
    <d v="2025-10-13T16:00:00"/>
    <s v="2025-10-13T13:00:00Z"/>
    <n v="8.7134999999999998"/>
    <n v="16"/>
    <x v="3"/>
  </r>
  <r>
    <n v="1.1299999999999999"/>
    <s v="OK"/>
    <d v="2025-10-13T17:00:00"/>
    <s v="2025-10-13T14:00:00Z"/>
    <n v="9.9067500000000006"/>
    <n v="17"/>
    <x v="3"/>
  </r>
  <r>
    <n v="0.74"/>
    <s v="OK"/>
    <d v="2025-10-13T18:00:00"/>
    <s v="2025-10-13T15:00:00Z"/>
    <n v="14.495000000000001"/>
    <n v="18"/>
    <x v="3"/>
  </r>
  <r>
    <n v="2.29"/>
    <s v="OK"/>
    <d v="2025-10-13T19:00:00"/>
    <s v="2025-10-13T16:00:00Z"/>
    <n v="19.942500000000003"/>
    <n v="19"/>
    <x v="3"/>
  </r>
  <r>
    <n v="3.2"/>
    <s v="OK"/>
    <d v="2025-10-13T20:00:00"/>
    <s v="2025-10-13T17:00:00Z"/>
    <n v="19.08775"/>
    <n v="20"/>
    <x v="3"/>
  </r>
  <r>
    <n v="1.1299999999999999"/>
    <s v="OK"/>
    <d v="2025-10-13T21:00:00"/>
    <s v="2025-10-13T18:00:00Z"/>
    <n v="14.904000000000002"/>
    <n v="21"/>
    <x v="3"/>
  </r>
  <r>
    <n v="1.18"/>
    <s v="OK"/>
    <d v="2025-10-13T22:00:00"/>
    <s v="2025-10-13T19:00:00Z"/>
    <n v="12.373000000000001"/>
    <n v="22"/>
    <x v="3"/>
  </r>
  <r>
    <n v="0.25"/>
    <s v="OK"/>
    <d v="2025-10-13T23:00:00"/>
    <s v="2025-10-13T20:00:00Z"/>
    <n v="11.96275"/>
    <n v="23"/>
    <x v="3"/>
  </r>
  <r>
    <n v="0.28000000000000003"/>
    <s v="OK"/>
    <d v="2025-10-14T00:00:00"/>
    <s v="2025-10-13T21:00:00Z"/>
    <n v="10.396750000000001"/>
    <n v="0"/>
    <x v="3"/>
  </r>
  <r>
    <n v="1.61"/>
    <s v="OK"/>
    <d v="2025-10-14T01:00:00"/>
    <s v="2025-10-13T22:00:00Z"/>
    <n v="11.707749999999999"/>
    <n v="1"/>
    <x v="3"/>
  </r>
  <r>
    <n v="0.21"/>
    <s v="OK"/>
    <d v="2025-10-14T02:00:00"/>
    <s v="2025-10-13T23:00:00Z"/>
    <n v="10.78975"/>
    <n v="2"/>
    <x v="3"/>
  </r>
  <r>
    <n v="0.2"/>
    <s v="OK"/>
    <d v="2025-10-14T03:00:00"/>
    <s v="2025-10-14T00:00:00Z"/>
    <n v="10.326499999999999"/>
    <n v="3"/>
    <x v="3"/>
  </r>
  <r>
    <n v="0.2"/>
    <s v="OK"/>
    <d v="2025-10-14T04:00:00"/>
    <s v="2025-10-14T01:00:00Z"/>
    <n v="10.435750000000001"/>
    <n v="4"/>
    <x v="3"/>
  </r>
  <r>
    <n v="0.26"/>
    <s v="OK"/>
    <d v="2025-10-14T05:00:00"/>
    <s v="2025-10-14T02:00:00Z"/>
    <n v="10.4345"/>
    <n v="5"/>
    <x v="3"/>
  </r>
  <r>
    <n v="0.39"/>
    <s v="OK"/>
    <d v="2025-10-14T06:00:00"/>
    <s v="2025-10-14T03:00:00Z"/>
    <n v="15.083500000000001"/>
    <n v="6"/>
    <x v="3"/>
  </r>
  <r>
    <n v="0.36"/>
    <s v="OK"/>
    <d v="2025-10-14T07:00:00"/>
    <s v="2025-10-14T04:00:00Z"/>
    <n v="26.737749999999998"/>
    <n v="7"/>
    <x v="3"/>
  </r>
  <r>
    <n v="0.45"/>
    <s v="OK"/>
    <d v="2025-10-14T08:00:00"/>
    <s v="2025-10-14T05:00:00Z"/>
    <n v="29.4345"/>
    <n v="8"/>
    <x v="3"/>
  </r>
  <r>
    <n v="0.37"/>
    <s v="OK"/>
    <d v="2025-10-14T09:00:00"/>
    <s v="2025-10-14T06:00:00Z"/>
    <n v="31.373750000000001"/>
    <n v="9"/>
    <x v="3"/>
  </r>
  <r>
    <n v="0.22"/>
    <s v="OK"/>
    <d v="2025-10-14T10:00:00"/>
    <s v="2025-10-14T07:00:00Z"/>
    <n v="27.234500000000001"/>
    <n v="10"/>
    <x v="3"/>
  </r>
  <r>
    <n v="1.94"/>
    <s v="OK"/>
    <d v="2025-10-14T11:00:00"/>
    <s v="2025-10-14T08:00:00Z"/>
    <n v="29.879500000000004"/>
    <n v="11"/>
    <x v="3"/>
  </r>
  <r>
    <n v="0.27"/>
    <s v="OK"/>
    <d v="2025-10-14T12:00:00"/>
    <s v="2025-10-14T09:00:00Z"/>
    <n v="23.763249999999999"/>
    <n v="12"/>
    <x v="3"/>
  </r>
  <r>
    <n v="0.98"/>
    <s v="OK"/>
    <d v="2025-10-14T13:00:00"/>
    <s v="2025-10-14T10:00:00Z"/>
    <n v="31.054000000000002"/>
    <n v="13"/>
    <x v="3"/>
  </r>
  <r>
    <n v="1.06"/>
    <s v="OK"/>
    <d v="2025-10-14T14:00:00"/>
    <s v="2025-10-14T11:00:00Z"/>
    <n v="28.306750000000001"/>
    <n v="14"/>
    <x v="3"/>
  </r>
  <r>
    <n v="0.17"/>
    <s v="OK"/>
    <d v="2025-10-14T15:00:00"/>
    <s v="2025-10-14T12:00:00Z"/>
    <n v="22.710250000000002"/>
    <n v="15"/>
    <x v="3"/>
  </r>
  <r>
    <n v="0.36"/>
    <s v="OK"/>
    <d v="2025-10-14T16:00:00"/>
    <s v="2025-10-14T13:00:00Z"/>
    <n v="23.976750000000003"/>
    <n v="16"/>
    <x v="3"/>
  </r>
  <r>
    <n v="0.3"/>
    <s v="OK"/>
    <d v="2025-10-14T17:00:00"/>
    <s v="2025-10-14T14:00:00Z"/>
    <n v="28.81"/>
    <n v="17"/>
    <x v="3"/>
  </r>
  <r>
    <n v="0.52"/>
    <s v="OK"/>
    <d v="2025-10-14T18:00:00"/>
    <s v="2025-10-14T15:00:00Z"/>
    <n v="34.977999999999994"/>
    <n v="18"/>
    <x v="3"/>
  </r>
  <r>
    <n v="2.99"/>
    <s v="OK"/>
    <d v="2025-10-14T19:00:00"/>
    <s v="2025-10-14T16:00:00Z"/>
    <n v="57.242250000000006"/>
    <n v="19"/>
    <x v="3"/>
  </r>
  <r>
    <n v="0.65"/>
    <s v="OK"/>
    <d v="2025-10-14T20:00:00"/>
    <s v="2025-10-14T17:00:00Z"/>
    <n v="54.975999999999999"/>
    <n v="20"/>
    <x v="3"/>
  </r>
  <r>
    <n v="2.71"/>
    <s v="OK"/>
    <d v="2025-10-14T21:00:00"/>
    <s v="2025-10-14T18:00:00Z"/>
    <n v="29.848749999999999"/>
    <n v="21"/>
    <x v="3"/>
  </r>
  <r>
    <n v="0.91"/>
    <s v="OK"/>
    <d v="2025-10-14T22:00:00"/>
    <s v="2025-10-14T19:00:00Z"/>
    <n v="20.33925"/>
    <n v="22"/>
    <x v="3"/>
  </r>
  <r>
    <n v="0.22"/>
    <s v="OK"/>
    <d v="2025-10-14T23:00:00"/>
    <s v="2025-10-14T20:00:00Z"/>
    <n v="16.172499999999999"/>
    <n v="23"/>
    <x v="3"/>
  </r>
  <r>
    <n v="0.21"/>
    <s v="OK"/>
    <d v="2025-10-15T00:00:00"/>
    <s v="2025-10-14T21:00:00Z"/>
    <n v="11.865499999999999"/>
    <n v="0"/>
    <x v="3"/>
  </r>
  <r>
    <n v="0.25"/>
    <s v="OK"/>
    <d v="2025-10-15T01:00:00"/>
    <s v="2025-10-14T22:00:00Z"/>
    <n v="5.641"/>
    <n v="1"/>
    <x v="3"/>
  </r>
  <r>
    <n v="0.2"/>
    <s v="OK"/>
    <d v="2025-10-15T02:00:00"/>
    <s v="2025-10-14T23:00:00Z"/>
    <n v="6.8659999999999997"/>
    <n v="2"/>
    <x v="3"/>
  </r>
  <r>
    <n v="0.22"/>
    <s v="OK"/>
    <d v="2025-10-15T03:00:00"/>
    <s v="2025-10-15T00:00:00Z"/>
    <n v="6.4469999999999992"/>
    <n v="3"/>
    <x v="3"/>
  </r>
  <r>
    <n v="0.92"/>
    <s v="OK"/>
    <d v="2025-10-15T04:00:00"/>
    <s v="2025-10-15T01:00:00Z"/>
    <n v="6.2742500000000003"/>
    <n v="4"/>
    <x v="3"/>
  </r>
  <r>
    <n v="0.46"/>
    <s v="OK"/>
    <d v="2025-10-15T05:00:00"/>
    <s v="2025-10-15T02:00:00Z"/>
    <n v="6.3535000000000004"/>
    <n v="5"/>
    <x v="3"/>
  </r>
  <r>
    <n v="0.44"/>
    <s v="OK"/>
    <d v="2025-10-15T06:00:00"/>
    <s v="2025-10-15T03:00:00Z"/>
    <n v="8.8404999999999987"/>
    <n v="6"/>
    <x v="3"/>
  </r>
  <r>
    <n v="0.31"/>
    <s v="OK"/>
    <d v="2025-10-15T07:00:00"/>
    <s v="2025-10-15T04:00:00Z"/>
    <n v="15.06025"/>
    <n v="7"/>
    <x v="3"/>
  </r>
  <r>
    <n v="1.86"/>
    <s v="OK"/>
    <d v="2025-10-15T08:00:00"/>
    <s v="2025-10-15T05:00:00Z"/>
    <n v="26.106249999999996"/>
    <n v="8"/>
    <x v="3"/>
  </r>
  <r>
    <n v="0.22"/>
    <s v="OK"/>
    <d v="2025-10-15T09:00:00"/>
    <s v="2025-10-15T06:00:00Z"/>
    <n v="30.407499999999999"/>
    <n v="9"/>
    <x v="3"/>
  </r>
  <r>
    <n v="0.32"/>
    <s v="OK"/>
    <d v="2025-10-15T10:00:00"/>
    <s v="2025-10-15T07:00:00Z"/>
    <n v="22.491500000000002"/>
    <n v="10"/>
    <x v="3"/>
  </r>
  <r>
    <n v="0.36"/>
    <s v="OK"/>
    <d v="2025-10-15T11:00:00"/>
    <s v="2025-10-15T08:00:00Z"/>
    <n v="17.853250000000003"/>
    <n v="11"/>
    <x v="3"/>
  </r>
  <r>
    <n v="0.28999999999999998"/>
    <s v="OK"/>
    <d v="2025-10-15T12:00:00"/>
    <s v="2025-10-15T09:00:00Z"/>
    <n v="14.077250000000001"/>
    <n v="12"/>
    <x v="3"/>
  </r>
  <r>
    <n v="0.38"/>
    <s v="OK"/>
    <d v="2025-10-15T13:00:00"/>
    <s v="2025-10-15T10:00:00Z"/>
    <n v="12.780750000000001"/>
    <n v="13"/>
    <x v="3"/>
  </r>
  <r>
    <n v="0.97"/>
    <s v="OK"/>
    <d v="2025-10-15T14:00:00"/>
    <s v="2025-10-15T11:00:00Z"/>
    <n v="13.177500000000002"/>
    <n v="14"/>
    <x v="3"/>
  </r>
  <r>
    <n v="0.34"/>
    <s v="OK"/>
    <d v="2025-10-15T15:00:00"/>
    <s v="2025-10-15T12:00:00Z"/>
    <n v="13.766999999999999"/>
    <n v="15"/>
    <x v="3"/>
  </r>
  <r>
    <n v="0.91"/>
    <s v="OK"/>
    <d v="2025-10-15T16:00:00"/>
    <s v="2025-10-15T13:00:00Z"/>
    <n v="12.55575"/>
    <n v="16"/>
    <x v="3"/>
  </r>
  <r>
    <n v="1.37"/>
    <s v="OK"/>
    <d v="2025-10-15T17:00:00"/>
    <s v="2025-10-15T14:00:00Z"/>
    <n v="12.097249999999999"/>
    <n v="17"/>
    <x v="3"/>
  </r>
  <r>
    <n v="0.28000000000000003"/>
    <s v="OK"/>
    <d v="2025-10-15T18:00:00"/>
    <s v="2025-10-15T15:00:00Z"/>
    <n v="11.84825"/>
    <n v="18"/>
    <x v="3"/>
  </r>
  <r>
    <n v="0.4"/>
    <s v="OK"/>
    <d v="2025-10-15T19:00:00"/>
    <s v="2025-10-15T16:00:00Z"/>
    <n v="9.8644999999999996"/>
    <n v="19"/>
    <x v="3"/>
  </r>
  <r>
    <n v="2.2400000000000002"/>
    <s v="OK"/>
    <d v="2025-10-15T20:00:00"/>
    <s v="2025-10-15T17:00:00Z"/>
    <n v="5.8149999999999995"/>
    <n v="20"/>
    <x v="3"/>
  </r>
  <r>
    <n v="0.76"/>
    <s v="OK"/>
    <d v="2025-10-15T21:00:00"/>
    <s v="2025-10-15T18:00:00Z"/>
    <n v="1.6929999999999998"/>
    <n v="21"/>
    <x v="3"/>
  </r>
  <r>
    <n v="2.83"/>
    <s v="OK"/>
    <d v="2025-10-15T22:00:00"/>
    <s v="2025-10-15T19:00:00Z"/>
    <n v="0.6785000000000001"/>
    <n v="22"/>
    <x v="3"/>
  </r>
  <r>
    <n v="0.82"/>
    <s v="OK"/>
    <d v="2025-10-15T23:00:00"/>
    <s v="2025-10-15T20:00:00Z"/>
    <n v="0.30974999999999997"/>
    <n v="23"/>
    <x v="3"/>
  </r>
  <r>
    <n v="0.39"/>
    <s v="OK"/>
    <d v="2025-10-16T00:00:00"/>
    <s v="2025-10-15T21:00:00Z"/>
    <n v="0.17325000000000002"/>
    <n v="0"/>
    <x v="3"/>
  </r>
  <r>
    <n v="0.25"/>
    <s v="OK"/>
    <d v="2025-10-16T01:00:00"/>
    <s v="2025-10-15T22:00:00Z"/>
    <n v="-5.2500000000000003E-3"/>
    <n v="1"/>
    <x v="3"/>
  </r>
  <r>
    <n v="0.16"/>
    <s v="OK"/>
    <d v="2025-10-16T02:00:00"/>
    <s v="2025-10-15T23:00:00Z"/>
    <n v="-0.01"/>
    <n v="2"/>
    <x v="3"/>
  </r>
  <r>
    <n v="0.25"/>
    <s v="OK"/>
    <d v="2025-10-16T03:00:00"/>
    <s v="2025-10-16T00:00:00Z"/>
    <n v="-9.75E-3"/>
    <n v="3"/>
    <x v="3"/>
  </r>
  <r>
    <n v="0.13"/>
    <s v="OK"/>
    <d v="2025-10-16T04:00:00"/>
    <s v="2025-10-16T01:00:00Z"/>
    <n v="-0.01"/>
    <n v="4"/>
    <x v="3"/>
  </r>
  <r>
    <n v="0.48"/>
    <s v="OK"/>
    <d v="2025-10-16T05:00:00"/>
    <s v="2025-10-16T02:00:00Z"/>
    <n v="-2E-3"/>
    <n v="5"/>
    <x v="3"/>
  </r>
  <r>
    <n v="0.5"/>
    <s v="OK"/>
    <d v="2025-10-16T06:00:00"/>
    <s v="2025-10-16T03:00:00Z"/>
    <n v="7.5000000000000002E-4"/>
    <n v="6"/>
    <x v="3"/>
  </r>
  <r>
    <n v="2.04"/>
    <s v="OK"/>
    <d v="2025-10-16T07:00:00"/>
    <s v="2025-10-16T04:00:00Z"/>
    <n v="0.32350000000000001"/>
    <n v="7"/>
    <x v="3"/>
  </r>
  <r>
    <n v="0.32"/>
    <s v="OK"/>
    <d v="2025-10-16T08:00:00"/>
    <s v="2025-10-16T05:00:00Z"/>
    <n v="0.43974999999999997"/>
    <n v="8"/>
    <x v="3"/>
  </r>
  <r>
    <n v="0.33"/>
    <s v="OK"/>
    <d v="2025-10-16T09:00:00"/>
    <s v="2025-10-16T06:00:00Z"/>
    <n v="0.63524999999999998"/>
    <n v="9"/>
    <x v="3"/>
  </r>
  <r>
    <n v="0.28000000000000003"/>
    <s v="OK"/>
    <d v="2025-10-16T10:00:00"/>
    <s v="2025-10-16T07:00:00Z"/>
    <n v="0.60149999999999992"/>
    <n v="10"/>
    <x v="3"/>
  </r>
  <r>
    <n v="0.3"/>
    <s v="OK"/>
    <d v="2025-10-16T11:00:00"/>
    <s v="2025-10-16T08:00:00Z"/>
    <n v="0.48050000000000004"/>
    <n v="11"/>
    <x v="3"/>
  </r>
  <r>
    <n v="0.42"/>
    <s v="OK"/>
    <d v="2025-10-16T12:00:00"/>
    <s v="2025-10-16T09:00:00Z"/>
    <n v="0.45325000000000004"/>
    <n v="12"/>
    <x v="3"/>
  </r>
  <r>
    <n v="0.27"/>
    <s v="OK"/>
    <d v="2025-10-16T13:00:00"/>
    <s v="2025-10-16T10:00:00Z"/>
    <n v="0.43925000000000003"/>
    <n v="13"/>
    <x v="3"/>
  </r>
  <r>
    <n v="1.27"/>
    <s v="OK"/>
    <d v="2025-10-16T14:00:00"/>
    <s v="2025-10-16T11:00:00Z"/>
    <n v="0.47250000000000003"/>
    <n v="14"/>
    <x v="3"/>
  </r>
  <r>
    <n v="1.8"/>
    <s v="OK"/>
    <d v="2025-10-16T15:00:00"/>
    <s v="2025-10-16T12:00:00Z"/>
    <n v="0.58174999999999999"/>
    <n v="15"/>
    <x v="3"/>
  </r>
  <r>
    <n v="0.34"/>
    <s v="OK"/>
    <d v="2025-10-16T16:00:00"/>
    <s v="2025-10-16T13:00:00Z"/>
    <n v="3.1367500000000001"/>
    <n v="16"/>
    <x v="3"/>
  </r>
  <r>
    <n v="0.3"/>
    <s v="OK"/>
    <d v="2025-10-16T17:00:00"/>
    <s v="2025-10-16T14:00:00Z"/>
    <n v="1.58175"/>
    <n v="17"/>
    <x v="3"/>
  </r>
  <r>
    <n v="0.97"/>
    <s v="OK"/>
    <d v="2025-10-16T18:00:00"/>
    <s v="2025-10-16T15:00:00Z"/>
    <n v="4.1965000000000003"/>
    <n v="18"/>
    <x v="3"/>
  </r>
  <r>
    <n v="3.29"/>
    <s v="OK"/>
    <d v="2025-10-16T19:00:00"/>
    <s v="2025-10-16T16:00:00Z"/>
    <n v="5.1427500000000004"/>
    <n v="19"/>
    <x v="3"/>
  </r>
  <r>
    <n v="1"/>
    <s v="OK"/>
    <d v="2025-10-16T20:00:00"/>
    <s v="2025-10-16T17:00:00Z"/>
    <n v="5.5895000000000001"/>
    <n v="20"/>
    <x v="3"/>
  </r>
  <r>
    <n v="0.62"/>
    <s v="OK"/>
    <d v="2025-10-16T21:00:00"/>
    <s v="2025-10-16T18:00:00Z"/>
    <n v="4.9335000000000004"/>
    <n v="21"/>
    <x v="3"/>
  </r>
  <r>
    <n v="0.27"/>
    <s v="OK"/>
    <d v="2025-10-16T22:00:00"/>
    <s v="2025-10-16T19:00:00Z"/>
    <n v="4.8062500000000004"/>
    <n v="22"/>
    <x v="3"/>
  </r>
  <r>
    <n v="0.26"/>
    <s v="OK"/>
    <d v="2025-10-16T23:00:00"/>
    <s v="2025-10-16T20:00:00Z"/>
    <n v="3.7959999999999998"/>
    <n v="23"/>
    <x v="3"/>
  </r>
  <r>
    <n v="0.22"/>
    <s v="OK"/>
    <d v="2025-10-17T00:00:00"/>
    <s v="2025-10-16T21:00:00Z"/>
    <n v="3.2017500000000001"/>
    <n v="0"/>
    <x v="3"/>
  </r>
  <r>
    <n v="0.22"/>
    <s v="OK"/>
    <d v="2025-10-17T01:00:00"/>
    <s v="2025-10-16T22:00:00Z"/>
    <n v="1.7807499999999998"/>
    <n v="1"/>
    <x v="3"/>
  </r>
  <r>
    <n v="1.7"/>
    <s v="OK"/>
    <d v="2025-10-17T02:00:00"/>
    <s v="2025-10-16T23:00:00Z"/>
    <n v="1.81375"/>
    <n v="2"/>
    <x v="3"/>
  </r>
  <r>
    <n v="0.3"/>
    <s v="OK"/>
    <d v="2025-10-17T03:00:00"/>
    <s v="2025-10-17T00:00:00Z"/>
    <n v="1.8594999999999999"/>
    <n v="3"/>
    <x v="3"/>
  </r>
  <r>
    <n v="0.27"/>
    <s v="OK"/>
    <d v="2025-10-17T04:00:00"/>
    <s v="2025-10-17T01:00:00Z"/>
    <n v="2.3242500000000001"/>
    <n v="4"/>
    <x v="3"/>
  </r>
  <r>
    <n v="1.07"/>
    <s v="OK"/>
    <d v="2025-10-17T05:00:00"/>
    <s v="2025-10-17T02:00:00Z"/>
    <n v="3.2082500000000005"/>
    <n v="5"/>
    <x v="3"/>
  </r>
  <r>
    <n v="0.49"/>
    <s v="OK"/>
    <d v="2025-10-17T06:00:00"/>
    <s v="2025-10-17T03:00:00Z"/>
    <n v="15.057499999999999"/>
    <n v="6"/>
    <x v="3"/>
  </r>
  <r>
    <n v="0.43"/>
    <s v="OK"/>
    <d v="2025-10-17T07:00:00"/>
    <s v="2025-10-17T04:00:00Z"/>
    <n v="23.807499999999997"/>
    <n v="7"/>
    <x v="3"/>
  </r>
  <r>
    <n v="0.36"/>
    <s v="OK"/>
    <d v="2025-10-17T08:00:00"/>
    <s v="2025-10-17T05:00:00Z"/>
    <n v="33.392749999999999"/>
    <n v="8"/>
    <x v="3"/>
  </r>
  <r>
    <n v="0.28000000000000003"/>
    <s v="OK"/>
    <d v="2025-10-17T09:00:00"/>
    <s v="2025-10-17T06:00:00Z"/>
    <n v="30.715499999999999"/>
    <n v="9"/>
    <x v="3"/>
  </r>
  <r>
    <n v="0.34"/>
    <s v="OK"/>
    <d v="2025-10-17T10:00:00"/>
    <s v="2025-10-17T07:00:00Z"/>
    <n v="20.8825"/>
    <n v="10"/>
    <x v="3"/>
  </r>
  <r>
    <n v="2.06"/>
    <s v="OK"/>
    <d v="2025-10-17T11:00:00"/>
    <s v="2025-10-17T08:00:00Z"/>
    <n v="17.820999999999998"/>
    <n v="11"/>
    <x v="3"/>
  </r>
  <r>
    <n v="0.3"/>
    <s v="OK"/>
    <d v="2025-10-17T12:00:00"/>
    <s v="2025-10-17T09:00:00Z"/>
    <n v="19.080499999999997"/>
    <n v="12"/>
    <x v="3"/>
  </r>
  <r>
    <n v="0.27"/>
    <s v="OK"/>
    <d v="2025-10-17T13:00:00"/>
    <s v="2025-10-17T10:00:00Z"/>
    <n v="20.3325"/>
    <n v="13"/>
    <x v="3"/>
  </r>
  <r>
    <n v="0.67"/>
    <s v="OK"/>
    <d v="2025-10-17T14:00:00"/>
    <s v="2025-10-17T11:00:00Z"/>
    <n v="21.03875"/>
    <n v="14"/>
    <x v="3"/>
  </r>
  <r>
    <n v="0.28999999999999998"/>
    <s v="OK"/>
    <d v="2025-10-17T15:00:00"/>
    <s v="2025-10-17T12:00:00Z"/>
    <n v="20.342499999999998"/>
    <n v="15"/>
    <x v="3"/>
  </r>
  <r>
    <n v="0.28000000000000003"/>
    <s v="OK"/>
    <d v="2025-10-17T16:00:00"/>
    <s v="2025-10-17T13:00:00Z"/>
    <n v="19.087"/>
    <n v="16"/>
    <x v="3"/>
  </r>
  <r>
    <n v="0.32"/>
    <s v="OK"/>
    <d v="2025-10-17T17:00:00"/>
    <s v="2025-10-17T14:00:00Z"/>
    <n v="20.338249999999999"/>
    <n v="17"/>
    <x v="3"/>
  </r>
  <r>
    <n v="2.2400000000000002"/>
    <s v="OK"/>
    <d v="2025-10-17T18:00:00"/>
    <s v="2025-10-17T15:00:00Z"/>
    <n v="20.670749999999998"/>
    <n v="18"/>
    <x v="3"/>
  </r>
  <r>
    <n v="1.81"/>
    <s v="OK"/>
    <d v="2025-10-17T19:00:00"/>
    <s v="2025-10-17T16:00:00Z"/>
    <n v="21.036999999999999"/>
    <n v="19"/>
    <x v="3"/>
  </r>
  <r>
    <n v="0.53"/>
    <s v="OK"/>
    <d v="2025-10-17T20:00:00"/>
    <s v="2025-10-17T17:00:00Z"/>
    <n v="20.190249999999999"/>
    <n v="20"/>
    <x v="3"/>
  </r>
  <r>
    <n v="3.22"/>
    <s v="OK"/>
    <d v="2025-10-17T21:00:00"/>
    <s v="2025-10-17T18:00:00Z"/>
    <n v="12.55875"/>
    <n v="21"/>
    <x v="3"/>
  </r>
  <r>
    <n v="1.05"/>
    <s v="OK"/>
    <d v="2025-10-17T22:00:00"/>
    <s v="2025-10-17T19:00:00Z"/>
    <n v="11.985249999999999"/>
    <n v="22"/>
    <x v="3"/>
  </r>
  <r>
    <n v="1.17"/>
    <s v="OK"/>
    <d v="2025-10-17T23:00:00"/>
    <s v="2025-10-17T20:00:00Z"/>
    <n v="11.98"/>
    <n v="23"/>
    <x v="3"/>
  </r>
  <r>
    <n v="0.92"/>
    <s v="OK"/>
    <d v="2025-10-18T00:00:00"/>
    <s v="2025-10-17T21:00:00Z"/>
    <n v="10.560749999999999"/>
    <n v="0"/>
    <x v="3"/>
  </r>
  <r>
    <n v="0.79"/>
    <s v="OK"/>
    <d v="2025-10-18T01:00:00"/>
    <s v="2025-10-17T22:00:00Z"/>
    <n v="12.73475"/>
    <n v="1"/>
    <x v="3"/>
  </r>
  <r>
    <n v="0.75"/>
    <s v="OK"/>
    <d v="2025-10-18T02:00:00"/>
    <s v="2025-10-17T23:00:00Z"/>
    <n v="11.480500000000001"/>
    <n v="2"/>
    <x v="3"/>
  </r>
  <r>
    <n v="0.63"/>
    <s v="OK"/>
    <d v="2025-10-18T03:00:00"/>
    <s v="2025-10-18T00:00:00Z"/>
    <n v="10.422750000000001"/>
    <n v="3"/>
    <x v="3"/>
  </r>
  <r>
    <n v="0.7"/>
    <s v="OK"/>
    <d v="2025-10-18T04:00:00"/>
    <s v="2025-10-18T01:00:00Z"/>
    <n v="9.0182500000000001"/>
    <n v="4"/>
    <x v="3"/>
  </r>
  <r>
    <n v="0.56000000000000005"/>
    <s v="OK"/>
    <d v="2025-10-18T05:00:00"/>
    <s v="2025-10-18T02:00:00Z"/>
    <n v="7.8642500000000002"/>
    <n v="5"/>
    <x v="3"/>
  </r>
  <r>
    <n v="0.92"/>
    <s v="OK"/>
    <d v="2025-10-18T06:00:00"/>
    <s v="2025-10-18T03:00:00Z"/>
    <n v="7.0112500000000004"/>
    <n v="6"/>
    <x v="3"/>
  </r>
  <r>
    <n v="0.83"/>
    <s v="OK"/>
    <d v="2025-10-18T07:00:00"/>
    <s v="2025-10-18T04:00:00Z"/>
    <n v="6.1122499999999995"/>
    <n v="7"/>
    <x v="3"/>
  </r>
  <r>
    <n v="2.46"/>
    <s v="OK"/>
    <d v="2025-10-18T08:00:00"/>
    <s v="2025-10-18T05:00:00Z"/>
    <n v="6.5169999999999995"/>
    <n v="8"/>
    <x v="3"/>
  </r>
  <r>
    <n v="0.61"/>
    <s v="OK"/>
    <d v="2025-10-18T09:00:00"/>
    <s v="2025-10-18T06:00:00Z"/>
    <n v="7.8319999999999999"/>
    <n v="9"/>
    <x v="3"/>
  </r>
  <r>
    <n v="0.26"/>
    <s v="OK"/>
    <d v="2025-10-18T10:00:00"/>
    <s v="2025-10-18T07:00:00Z"/>
    <n v="4.6662499999999998"/>
    <n v="10"/>
    <x v="3"/>
  </r>
  <r>
    <n v="0.43"/>
    <s v="OK"/>
    <d v="2025-10-18T11:00:00"/>
    <s v="2025-10-18T08:00:00Z"/>
    <n v="5.5722500000000004"/>
    <n v="11"/>
    <x v="3"/>
  </r>
  <r>
    <n v="0.5"/>
    <s v="OK"/>
    <d v="2025-10-18T12:00:00"/>
    <s v="2025-10-18T09:00:00Z"/>
    <n v="5.5460000000000003"/>
    <n v="12"/>
    <x v="3"/>
  </r>
  <r>
    <n v="0.37"/>
    <s v="OK"/>
    <d v="2025-10-18T13:00:00"/>
    <s v="2025-10-18T10:00:00Z"/>
    <n v="3.7885"/>
    <n v="13"/>
    <x v="3"/>
  </r>
  <r>
    <n v="0.27"/>
    <s v="OK"/>
    <d v="2025-10-18T14:00:00"/>
    <s v="2025-10-18T11:00:00Z"/>
    <n v="2.8952499999999999"/>
    <n v="14"/>
    <x v="3"/>
  </r>
  <r>
    <n v="0.38"/>
    <s v="OK"/>
    <d v="2025-10-18T15:00:00"/>
    <s v="2025-10-18T12:00:00Z"/>
    <n v="3.1372500000000003"/>
    <n v="15"/>
    <x v="3"/>
  </r>
  <r>
    <n v="1.76"/>
    <s v="OK"/>
    <d v="2025-10-18T16:00:00"/>
    <s v="2025-10-18T13:00:00Z"/>
    <n v="4.0114999999999998"/>
    <n v="16"/>
    <x v="3"/>
  </r>
  <r>
    <n v="2.0499999999999998"/>
    <s v="OK"/>
    <d v="2025-10-18T17:00:00"/>
    <s v="2025-10-18T14:00:00Z"/>
    <n v="3.8512499999999998"/>
    <n v="17"/>
    <x v="3"/>
  </r>
  <r>
    <n v="0.46"/>
    <s v="OK"/>
    <d v="2025-10-18T18:00:00"/>
    <s v="2025-10-18T15:00:00Z"/>
    <n v="4.6807499999999997"/>
    <n v="18"/>
    <x v="3"/>
  </r>
  <r>
    <n v="3.08"/>
    <s v="OK"/>
    <d v="2025-10-18T19:00:00"/>
    <s v="2025-10-18T16:00:00Z"/>
    <n v="5.3925000000000001"/>
    <n v="19"/>
    <x v="3"/>
  </r>
  <r>
    <n v="2.93"/>
    <s v="OK"/>
    <d v="2025-10-18T20:00:00"/>
    <s v="2025-10-18T17:00:00Z"/>
    <n v="3.9579999999999997"/>
    <n v="20"/>
    <x v="3"/>
  </r>
  <r>
    <n v="0.59"/>
    <s v="OK"/>
    <d v="2025-10-18T21:00:00"/>
    <s v="2025-10-18T18:00:00Z"/>
    <n v="2.0437500000000002"/>
    <n v="21"/>
    <x v="3"/>
  </r>
  <r>
    <n v="0.37"/>
    <s v="OK"/>
    <d v="2025-10-18T22:00:00"/>
    <s v="2025-10-18T19:00:00Z"/>
    <n v="1.014"/>
    <n v="22"/>
    <x v="3"/>
  </r>
  <r>
    <n v="0.17"/>
    <s v="OK"/>
    <d v="2025-10-18T23:00:00"/>
    <s v="2025-10-18T20:00:00Z"/>
    <n v="0.54049999999999998"/>
    <n v="23"/>
    <x v="3"/>
  </r>
  <r>
    <n v="0.26"/>
    <s v="OK"/>
    <d v="2025-10-19T00:00:00"/>
    <s v="2025-10-18T21:00:00Z"/>
    <n v="0.50324999999999998"/>
    <n v="0"/>
    <x v="3"/>
  </r>
  <r>
    <n v="0.17"/>
    <s v="OK"/>
    <d v="2025-10-19T01:00:00"/>
    <s v="2025-10-18T22:00:00Z"/>
    <n v="0.40399999999999997"/>
    <n v="1"/>
    <x v="3"/>
  </r>
  <r>
    <n v="0.21"/>
    <s v="OK"/>
    <d v="2025-10-19T02:00:00"/>
    <s v="2025-10-18T23:00:00Z"/>
    <n v="0.37224999999999997"/>
    <n v="2"/>
    <x v="3"/>
  </r>
  <r>
    <n v="0.18"/>
    <s v="OK"/>
    <d v="2025-10-19T03:00:00"/>
    <s v="2025-10-19T00:00:00Z"/>
    <n v="0.22249999999999998"/>
    <n v="3"/>
    <x v="3"/>
  </r>
  <r>
    <n v="1.56"/>
    <s v="OK"/>
    <d v="2025-10-19T04:00:00"/>
    <s v="2025-10-19T01:00:00Z"/>
    <n v="0.20399999999999999"/>
    <n v="4"/>
    <x v="3"/>
  </r>
  <r>
    <n v="0.26"/>
    <s v="OK"/>
    <d v="2025-10-19T05:00:00"/>
    <s v="2025-10-19T02:00:00Z"/>
    <n v="0.24324999999999999"/>
    <n v="5"/>
    <x v="3"/>
  </r>
  <r>
    <n v="0.36"/>
    <s v="OK"/>
    <d v="2025-10-19T06:00:00"/>
    <s v="2025-10-19T03:00:00Z"/>
    <n v="0.255"/>
    <n v="6"/>
    <x v="3"/>
  </r>
  <r>
    <n v="0.55000000000000004"/>
    <s v="OK"/>
    <d v="2025-10-19T07:00:00"/>
    <s v="2025-10-19T04:00:00Z"/>
    <n v="0.21475"/>
    <n v="7"/>
    <x v="3"/>
  </r>
  <r>
    <n v="0.35"/>
    <s v="OK"/>
    <d v="2025-10-19T08:00:00"/>
    <s v="2025-10-19T05:00:00Z"/>
    <n v="0.26750000000000002"/>
    <n v="8"/>
    <x v="3"/>
  </r>
  <r>
    <n v="0.23"/>
    <s v="OK"/>
    <d v="2025-10-19T09:00:00"/>
    <s v="2025-10-19T06:00:00Z"/>
    <n v="0.33124999999999999"/>
    <n v="9"/>
    <x v="3"/>
  </r>
  <r>
    <n v="1.63"/>
    <s v="OK"/>
    <d v="2025-10-19T10:00:00"/>
    <s v="2025-10-19T07:00:00Z"/>
    <n v="0.45774999999999999"/>
    <n v="10"/>
    <x v="3"/>
  </r>
  <r>
    <n v="0.66"/>
    <s v="OK"/>
    <d v="2025-10-19T11:00:00"/>
    <s v="2025-10-19T08:00:00Z"/>
    <n v="0.48099999999999998"/>
    <n v="11"/>
    <x v="3"/>
  </r>
  <r>
    <n v="0.22"/>
    <s v="OK"/>
    <d v="2025-10-19T12:00:00"/>
    <s v="2025-10-19T09:00:00Z"/>
    <n v="0.748"/>
    <n v="12"/>
    <x v="3"/>
  </r>
  <r>
    <n v="0.25"/>
    <s v="OK"/>
    <d v="2025-10-19T13:00:00"/>
    <s v="2025-10-19T10:00:00Z"/>
    <n v="0.93824999999999992"/>
    <n v="13"/>
    <x v="3"/>
  </r>
  <r>
    <n v="1.32"/>
    <s v="OK"/>
    <d v="2025-10-19T14:00:00"/>
    <s v="2025-10-19T11:00:00Z"/>
    <n v="1.02525"/>
    <n v="14"/>
    <x v="3"/>
  </r>
  <r>
    <n v="0.55000000000000004"/>
    <s v="OK"/>
    <d v="2025-10-19T15:00:00"/>
    <s v="2025-10-19T12:00:00Z"/>
    <n v="0.85450000000000004"/>
    <n v="15"/>
    <x v="3"/>
  </r>
  <r>
    <n v="0.52"/>
    <s v="OK"/>
    <d v="2025-10-19T16:00:00"/>
    <s v="2025-10-19T13:00:00Z"/>
    <n v="0.70625000000000004"/>
    <n v="16"/>
    <x v="3"/>
  </r>
  <r>
    <n v="0.71"/>
    <s v="OK"/>
    <d v="2025-10-19T17:00:00"/>
    <s v="2025-10-19T14:00:00Z"/>
    <n v="0.90375000000000005"/>
    <n v="17"/>
    <x v="3"/>
  </r>
  <r>
    <n v="2.71"/>
    <s v="OK"/>
    <d v="2025-10-19T18:00:00"/>
    <s v="2025-10-19T15:00:00Z"/>
    <n v="2.105"/>
    <n v="18"/>
    <x v="3"/>
  </r>
  <r>
    <n v="0.53"/>
    <s v="OK"/>
    <d v="2025-10-19T19:00:00"/>
    <s v="2025-10-19T16:00:00Z"/>
    <n v="2.6637500000000003"/>
    <n v="19"/>
    <x v="3"/>
  </r>
  <r>
    <n v="0.61"/>
    <s v="OK"/>
    <d v="2025-10-19T20:00:00"/>
    <s v="2025-10-19T17:00:00Z"/>
    <n v="1.381"/>
    <n v="20"/>
    <x v="3"/>
  </r>
  <r>
    <n v="3.24"/>
    <s v="OK"/>
    <d v="2025-10-19T21:00:00"/>
    <s v="2025-10-19T18:00:00Z"/>
    <n v="0.68974999999999997"/>
    <n v="21"/>
    <x v="3"/>
  </r>
  <r>
    <n v="1.33"/>
    <s v="OK"/>
    <d v="2025-10-19T22:00:00"/>
    <s v="2025-10-19T19:00:00Z"/>
    <n v="0.98550000000000004"/>
    <n v="22"/>
    <x v="3"/>
  </r>
  <r>
    <n v="0.87"/>
    <s v="OK"/>
    <d v="2025-10-19T23:00:00"/>
    <s v="2025-10-19T20:00:00Z"/>
    <n v="0.96124999999999994"/>
    <n v="23"/>
    <x v="3"/>
  </r>
  <r>
    <n v="0.99"/>
    <s v="OK"/>
    <d v="2025-10-20T00:00:00"/>
    <s v="2025-10-19T21:00:00Z"/>
    <n v="1.1835"/>
    <n v="0"/>
    <x v="3"/>
  </r>
  <r>
    <n v="0.88"/>
    <s v="OK"/>
    <d v="2025-10-20T01:00:00"/>
    <s v="2025-10-19T22:00:00Z"/>
    <n v="2.0172499999999998"/>
    <n v="1"/>
    <x v="3"/>
  </r>
  <r>
    <n v="0.91"/>
    <s v="OK"/>
    <d v="2025-10-20T02:00:00"/>
    <s v="2025-10-19T23:00:00Z"/>
    <n v="2.4285000000000001"/>
    <n v="2"/>
    <x v="3"/>
  </r>
  <r>
    <n v="0.9"/>
    <s v="OK"/>
    <d v="2025-10-20T03:00:00"/>
    <s v="2025-10-20T00:00:00Z"/>
    <n v="2.6844999999999999"/>
    <n v="3"/>
    <x v="3"/>
  </r>
  <r>
    <n v="1.01"/>
    <s v="OK"/>
    <d v="2025-10-20T04:00:00"/>
    <s v="2025-10-20T01:00:00Z"/>
    <n v="2.8390000000000004"/>
    <n v="4"/>
    <x v="3"/>
  </r>
  <r>
    <n v="0.9"/>
    <s v="OK"/>
    <d v="2025-10-20T05:00:00"/>
    <s v="2025-10-20T02:00:00Z"/>
    <n v="3.0427499999999998"/>
    <n v="5"/>
    <x v="3"/>
  </r>
  <r>
    <n v="1.27"/>
    <s v="OK"/>
    <d v="2025-10-20T06:00:00"/>
    <s v="2025-10-20T03:00:00Z"/>
    <n v="4.9147499999999997"/>
    <n v="6"/>
    <x v="3"/>
  </r>
  <r>
    <n v="3.26"/>
    <s v="OK"/>
    <d v="2025-10-20T07:00:00"/>
    <s v="2025-10-20T04:00:00Z"/>
    <n v="10.864999999999998"/>
    <n v="7"/>
    <x v="3"/>
  </r>
  <r>
    <n v="0.3"/>
    <s v="OK"/>
    <d v="2025-10-20T08:00:00"/>
    <s v="2025-10-20T05:00:00Z"/>
    <n v="19.297249999999998"/>
    <n v="8"/>
    <x v="3"/>
  </r>
  <r>
    <n v="0.21"/>
    <s v="OK"/>
    <d v="2025-10-20T09:00:00"/>
    <s v="2025-10-20T06:00:00Z"/>
    <n v="19.71"/>
    <n v="9"/>
    <x v="3"/>
  </r>
  <r>
    <n v="0.27"/>
    <s v="OK"/>
    <d v="2025-10-20T10:00:00"/>
    <s v="2025-10-20T07:00:00Z"/>
    <n v="14.405999999999999"/>
    <n v="10"/>
    <x v="3"/>
  </r>
  <r>
    <n v="0.38"/>
    <s v="OK"/>
    <d v="2025-10-20T11:00:00"/>
    <s v="2025-10-20T08:00:00Z"/>
    <n v="8.2640000000000011"/>
    <n v="11"/>
    <x v="3"/>
  </r>
  <r>
    <n v="0.17"/>
    <s v="OK"/>
    <d v="2025-10-20T12:00:00"/>
    <s v="2025-10-20T09:00:00Z"/>
    <n v="7.6344999999999992"/>
    <n v="12"/>
    <x v="3"/>
  </r>
  <r>
    <n v="0.21"/>
    <s v="OK"/>
    <d v="2025-10-20T13:00:00"/>
    <s v="2025-10-20T10:00:00Z"/>
    <n v="6.8064999999999998"/>
    <n v="13"/>
    <x v="3"/>
  </r>
  <r>
    <n v="0.4"/>
    <s v="OK"/>
    <d v="2025-10-20T14:00:00"/>
    <s v="2025-10-20T11:00:00Z"/>
    <n v="7.1312500000000005"/>
    <n v="14"/>
    <x v="3"/>
  </r>
  <r>
    <n v="2.4300000000000002"/>
    <s v="OK"/>
    <d v="2025-10-20T15:00:00"/>
    <s v="2025-10-20T12:00:00Z"/>
    <n v="7.5709999999999997"/>
    <n v="15"/>
    <x v="3"/>
  </r>
  <r>
    <n v="1.59"/>
    <s v="OK"/>
    <d v="2025-10-20T16:00:00"/>
    <s v="2025-10-20T13:00:00Z"/>
    <n v="10.088750000000001"/>
    <n v="16"/>
    <x v="3"/>
  </r>
  <r>
    <n v="0.42"/>
    <s v="OK"/>
    <d v="2025-10-20T17:00:00"/>
    <s v="2025-10-20T14:00:00Z"/>
    <n v="10.816750000000001"/>
    <n v="17"/>
    <x v="3"/>
  </r>
  <r>
    <n v="0.28999999999999998"/>
    <s v="OK"/>
    <d v="2025-10-20T18:00:00"/>
    <s v="2025-10-20T15:00:00Z"/>
    <n v="12.000500000000001"/>
    <n v="18"/>
    <x v="3"/>
  </r>
  <r>
    <n v="2.1800000000000002"/>
    <s v="OK"/>
    <d v="2025-10-20T19:00:00"/>
    <s v="2025-10-20T16:00:00Z"/>
    <n v="12.872499999999999"/>
    <n v="19"/>
    <x v="3"/>
  </r>
  <r>
    <n v="0.52"/>
    <s v="OK"/>
    <d v="2025-10-20T20:00:00"/>
    <s v="2025-10-20T17:00:00Z"/>
    <n v="9.1445000000000007"/>
    <n v="20"/>
    <x v="3"/>
  </r>
  <r>
    <n v="2.69"/>
    <s v="OK"/>
    <d v="2025-10-20T21:00:00"/>
    <s v="2025-10-20T18:00:00Z"/>
    <n v="4.4480000000000004"/>
    <n v="21"/>
    <x v="3"/>
  </r>
  <r>
    <n v="1.5"/>
    <s v="OK"/>
    <d v="2025-10-20T22:00:00"/>
    <s v="2025-10-20T19:00:00Z"/>
    <n v="3.6509999999999998"/>
    <n v="22"/>
    <x v="3"/>
  </r>
  <r>
    <n v="0.26"/>
    <s v="OK"/>
    <d v="2025-10-20T23:00:00"/>
    <s v="2025-10-20T20:00:00Z"/>
    <n v="2.6010000000000004"/>
    <n v="23"/>
    <x v="3"/>
  </r>
  <r>
    <n v="0.21"/>
    <s v="OK"/>
    <d v="2025-10-21T00:00:00"/>
    <s v="2025-10-20T21:00:00Z"/>
    <n v="1.7725"/>
    <n v="0"/>
    <x v="3"/>
  </r>
  <r>
    <n v="0.17"/>
    <s v="OK"/>
    <d v="2025-10-21T01:00:00"/>
    <s v="2025-10-20T22:00:00Z"/>
    <n v="0.96749999999999992"/>
    <n v="1"/>
    <x v="3"/>
  </r>
  <r>
    <n v="0.2"/>
    <s v="OK"/>
    <d v="2025-10-21T02:00:00"/>
    <s v="2025-10-20T23:00:00Z"/>
    <n v="0.65925"/>
    <n v="2"/>
    <x v="3"/>
  </r>
  <r>
    <n v="0.13"/>
    <s v="OK"/>
    <d v="2025-10-21T03:00:00"/>
    <s v="2025-10-21T00:00:00Z"/>
    <n v="0.68824999999999992"/>
    <n v="3"/>
    <x v="3"/>
  </r>
  <r>
    <n v="0.28999999999999998"/>
    <s v="OK"/>
    <d v="2025-10-21T04:00:00"/>
    <s v="2025-10-21T01:00:00Z"/>
    <n v="0.62075000000000002"/>
    <n v="4"/>
    <x v="3"/>
  </r>
  <r>
    <n v="0.14000000000000001"/>
    <s v="OK"/>
    <d v="2025-10-21T05:00:00"/>
    <s v="2025-10-21T02:00:00Z"/>
    <n v="0.68149999999999999"/>
    <n v="5"/>
    <x v="3"/>
  </r>
  <r>
    <n v="0.51"/>
    <s v="OK"/>
    <d v="2025-10-21T06:00:00"/>
    <s v="2025-10-21T03:00:00Z"/>
    <n v="1.2175"/>
    <n v="6"/>
    <x v="3"/>
  </r>
  <r>
    <n v="0.48"/>
    <s v="OK"/>
    <d v="2025-10-21T07:00:00"/>
    <s v="2025-10-21T04:00:00Z"/>
    <n v="1.8205"/>
    <n v="7"/>
    <x v="3"/>
  </r>
  <r>
    <n v="2.0299999999999998"/>
    <s v="OK"/>
    <d v="2025-10-21T08:00:00"/>
    <s v="2025-10-21T05:00:00Z"/>
    <n v="2.0997500000000002"/>
    <n v="8"/>
    <x v="3"/>
  </r>
  <r>
    <n v="0.16"/>
    <s v="OK"/>
    <d v="2025-10-21T09:00:00"/>
    <s v="2025-10-21T06:00:00Z"/>
    <n v="2.2125000000000004"/>
    <n v="9"/>
    <x v="3"/>
  </r>
  <r>
    <n v="0.18"/>
    <s v="OK"/>
    <d v="2025-10-21T10:00:00"/>
    <s v="2025-10-21T07:00:00Z"/>
    <n v="2.0522499999999999"/>
    <n v="10"/>
    <x v="3"/>
  </r>
  <r>
    <n v="0.91"/>
    <s v="OK"/>
    <d v="2025-10-21T11:00:00"/>
    <s v="2025-10-21T08:00:00Z"/>
    <n v="1.9490000000000001"/>
    <n v="11"/>
    <x v="3"/>
  </r>
  <r>
    <n v="1.0900000000000001"/>
    <s v="OK"/>
    <d v="2025-10-21T12:00:00"/>
    <s v="2025-10-21T09:00:00Z"/>
    <n v="1.86825"/>
    <n v="12"/>
    <x v="3"/>
  </r>
  <r>
    <n v="0.96"/>
    <s v="OK"/>
    <d v="2025-10-21T13:00:00"/>
    <s v="2025-10-21T10:00:00Z"/>
    <n v="1.5387499999999998"/>
    <n v="13"/>
    <x v="3"/>
  </r>
  <r>
    <n v="1.27"/>
    <s v="OK"/>
    <d v="2025-10-21T14:00:00"/>
    <s v="2025-10-21T11:00:00Z"/>
    <n v="1.3205"/>
    <n v="14"/>
    <x v="3"/>
  </r>
  <r>
    <n v="1.48"/>
    <s v="OK"/>
    <d v="2025-10-21T15:00:00"/>
    <s v="2025-10-21T12:00:00Z"/>
    <n v="1.5070000000000001"/>
    <n v="15"/>
    <x v="3"/>
  </r>
  <r>
    <n v="1.92"/>
    <s v="OK"/>
    <d v="2025-10-21T16:00:00"/>
    <s v="2025-10-21T13:00:00Z"/>
    <n v="1.6829999999999998"/>
    <n v="16"/>
    <x v="3"/>
  </r>
  <r>
    <n v="0.56000000000000005"/>
    <s v="OK"/>
    <d v="2025-10-21T17:00:00"/>
    <s v="2025-10-21T14:00:00Z"/>
    <n v="1.7645"/>
    <n v="17"/>
    <x v="3"/>
  </r>
  <r>
    <n v="0.64"/>
    <s v="OK"/>
    <d v="2025-10-21T18:00:00"/>
    <s v="2025-10-21T15:00:00Z"/>
    <n v="1.8287499999999999"/>
    <n v="18"/>
    <x v="3"/>
  </r>
  <r>
    <n v="0.8"/>
    <s v="OK"/>
    <d v="2025-10-21T19:00:00"/>
    <s v="2025-10-21T16:00:00Z"/>
    <n v="1.879"/>
    <n v="19"/>
    <x v="3"/>
  </r>
  <r>
    <n v="3.05"/>
    <s v="OK"/>
    <d v="2025-10-21T20:00:00"/>
    <s v="2025-10-21T17:00:00Z"/>
    <n v="1.556"/>
    <n v="20"/>
    <x v="3"/>
  </r>
  <r>
    <n v="3.02"/>
    <s v="OK"/>
    <d v="2025-10-21T21:00:00"/>
    <s v="2025-10-21T18:00:00Z"/>
    <n v="0.84575"/>
    <n v="21"/>
    <x v="3"/>
  </r>
  <r>
    <n v="1.73"/>
    <s v="OK"/>
    <d v="2025-10-21T22:00:00"/>
    <s v="2025-10-21T19:00:00Z"/>
    <n v="0.76124999999999998"/>
    <n v="22"/>
    <x v="3"/>
  </r>
  <r>
    <n v="0.97"/>
    <s v="OK"/>
    <d v="2025-10-21T23:00:00"/>
    <s v="2025-10-21T20:00:00Z"/>
    <n v="0.52224999999999988"/>
    <n v="23"/>
    <x v="3"/>
  </r>
  <r>
    <n v="1.04"/>
    <s v="OK"/>
    <d v="2025-10-22T00:00:00"/>
    <s v="2025-10-21T21:00:00Z"/>
    <n v="0.28025"/>
    <n v="0"/>
    <x v="3"/>
  </r>
  <r>
    <n v="1"/>
    <s v="OK"/>
    <d v="2025-10-22T01:00:00"/>
    <s v="2025-10-21T22:00:00Z"/>
    <n v="0.49975000000000003"/>
    <n v="1"/>
    <x v="3"/>
  </r>
  <r>
    <n v="0.89"/>
    <s v="OK"/>
    <d v="2025-10-22T02:00:00"/>
    <s v="2025-10-21T23:00:00Z"/>
    <n v="0.36124999999999996"/>
    <n v="2"/>
    <x v="3"/>
  </r>
  <r>
    <n v="0.93"/>
    <s v="OK"/>
    <d v="2025-10-22T03:00:00"/>
    <s v="2025-10-22T00:00:00Z"/>
    <n v="0.36124999999999996"/>
    <n v="3"/>
    <x v="3"/>
  </r>
  <r>
    <n v="0.87"/>
    <s v="OK"/>
    <d v="2025-10-22T04:00:00"/>
    <s v="2025-10-22T01:00:00Z"/>
    <n v="0.374"/>
    <n v="4"/>
    <x v="3"/>
  </r>
  <r>
    <n v="1.1499999999999999"/>
    <s v="OK"/>
    <d v="2025-10-22T05:00:00"/>
    <s v="2025-10-22T02:00:00Z"/>
    <n v="0.48950000000000005"/>
    <n v="5"/>
    <x v="3"/>
  </r>
  <r>
    <n v="1.56"/>
    <s v="OK"/>
    <d v="2025-10-22T06:00:00"/>
    <s v="2025-10-22T03:00:00Z"/>
    <n v="1.1444999999999999"/>
    <n v="6"/>
    <x v="3"/>
  </r>
  <r>
    <n v="1.1299999999999999"/>
    <s v="OK"/>
    <d v="2025-10-22T07:00:00"/>
    <s v="2025-10-22T04:00:00Z"/>
    <n v="1.7077499999999999"/>
    <n v="7"/>
    <x v="3"/>
  </r>
  <r>
    <n v="0.38"/>
    <s v="OK"/>
    <d v="2025-10-22T08:00:00"/>
    <s v="2025-10-22T05:00:00Z"/>
    <n v="1.9277500000000001"/>
    <n v="8"/>
    <x v="3"/>
  </r>
  <r>
    <n v="0.26"/>
    <s v="OK"/>
    <d v="2025-10-22T09:00:00"/>
    <s v="2025-10-22T06:00:00Z"/>
    <n v="3.1542500000000002"/>
    <n v="9"/>
    <x v="3"/>
  </r>
  <r>
    <n v="0.24"/>
    <s v="OK"/>
    <d v="2025-10-22T10:00:00"/>
    <s v="2025-10-22T07:00:00Z"/>
    <n v="2.7552500000000002"/>
    <n v="10"/>
    <x v="3"/>
  </r>
  <r>
    <n v="1.76"/>
    <s v="OK"/>
    <d v="2025-10-22T11:00:00"/>
    <s v="2025-10-22T08:00:00Z"/>
    <n v="1.9122500000000002"/>
    <n v="11"/>
    <x v="3"/>
  </r>
  <r>
    <n v="1.95"/>
    <s v="OK"/>
    <d v="2025-10-22T12:00:00"/>
    <s v="2025-10-22T09:00:00Z"/>
    <n v="1.9125000000000001"/>
    <n v="12"/>
    <x v="3"/>
  </r>
  <r>
    <n v="0.22"/>
    <s v="OK"/>
    <d v="2025-10-22T13:00:00"/>
    <s v="2025-10-22T10:00:00Z"/>
    <n v="1.869"/>
    <n v="13"/>
    <x v="3"/>
  </r>
  <r>
    <n v="0.24"/>
    <s v="OK"/>
    <d v="2025-10-22T14:00:00"/>
    <s v="2025-10-22T11:00:00Z"/>
    <n v="1.8665"/>
    <n v="14"/>
    <x v="3"/>
  </r>
  <r>
    <n v="1.42"/>
    <s v="OK"/>
    <d v="2025-10-22T15:00:00"/>
    <s v="2025-10-22T12:00:00Z"/>
    <n v="2.1864999999999997"/>
    <n v="15"/>
    <x v="3"/>
  </r>
  <r>
    <n v="0.81"/>
    <s v="OK"/>
    <d v="2025-10-22T16:00:00"/>
    <s v="2025-10-22T13:00:00Z"/>
    <n v="1.5485"/>
    <n v="16"/>
    <x v="3"/>
  </r>
  <r>
    <n v="0.54"/>
    <s v="OK"/>
    <d v="2025-10-22T17:00:00"/>
    <s v="2025-10-22T14:00:00Z"/>
    <n v="0.83299999999999996"/>
    <n v="17"/>
    <x v="3"/>
  </r>
  <r>
    <n v="1.89"/>
    <s v="OK"/>
    <d v="2025-10-22T18:00:00"/>
    <s v="2025-10-22T15:00:00Z"/>
    <n v="1.819"/>
    <n v="18"/>
    <x v="3"/>
  </r>
  <r>
    <n v="2.36"/>
    <s v="OK"/>
    <d v="2025-10-22T19:00:00"/>
    <s v="2025-10-22T16:00:00Z"/>
    <n v="1.15425"/>
    <n v="19"/>
    <x v="3"/>
  </r>
  <r>
    <n v="0.44"/>
    <s v="OK"/>
    <d v="2025-10-22T20:00:00"/>
    <s v="2025-10-22T17:00:00Z"/>
    <n v="0.62775000000000003"/>
    <n v="20"/>
    <x v="3"/>
  </r>
  <r>
    <n v="0.53"/>
    <s v="OK"/>
    <d v="2025-10-22T21:00:00"/>
    <s v="2025-10-22T18:00:00Z"/>
    <n v="0.49749999999999994"/>
    <n v="21"/>
    <x v="3"/>
  </r>
  <r>
    <n v="0.86"/>
    <s v="OK"/>
    <d v="2025-10-22T22:00:00"/>
    <s v="2025-10-22T19:00:00Z"/>
    <n v="0.50049999999999994"/>
    <n v="22"/>
    <x v="3"/>
  </r>
  <r>
    <n v="1.99"/>
    <s v="OK"/>
    <d v="2025-10-22T23:00:00"/>
    <s v="2025-10-22T20:00:00Z"/>
    <n v="0.59150000000000003"/>
    <n v="23"/>
    <x v="3"/>
  </r>
  <r>
    <n v="0.25"/>
    <s v="OK"/>
    <d v="2025-10-23T00:00:00"/>
    <s v="2025-10-22T21:00:00Z"/>
    <n v="0.625"/>
    <n v="0"/>
    <x v="3"/>
  </r>
  <r>
    <n v="0.23"/>
    <s v="OK"/>
    <d v="2025-10-23T01:00:00"/>
    <s v="2025-10-22T22:00:00Z"/>
    <n v="0.55725000000000002"/>
    <n v="1"/>
    <x v="3"/>
  </r>
  <r>
    <n v="0.23"/>
    <s v="OK"/>
    <d v="2025-10-23T02:00:00"/>
    <s v="2025-10-22T23:00:00Z"/>
    <n v="0.50350000000000006"/>
    <n v="2"/>
    <x v="3"/>
  </r>
  <r>
    <n v="0.19"/>
    <s v="OK"/>
    <d v="2025-10-23T03:00:00"/>
    <s v="2025-10-23T00:00:00Z"/>
    <n v="0.502"/>
    <n v="3"/>
    <x v="3"/>
  </r>
  <r>
    <n v="0.39"/>
    <s v="OK"/>
    <d v="2025-10-23T04:00:00"/>
    <s v="2025-10-23T01:00:00Z"/>
    <n v="0.4355"/>
    <n v="4"/>
    <x v="3"/>
  </r>
  <r>
    <n v="0.94"/>
    <s v="OK"/>
    <d v="2025-10-23T05:00:00"/>
    <s v="2025-10-23T02:00:00Z"/>
    <n v="0.57974999999999999"/>
    <n v="5"/>
    <x v="3"/>
  </r>
  <r>
    <n v="0.54"/>
    <s v="OK"/>
    <d v="2025-10-23T06:00:00"/>
    <s v="2025-10-23T03:00:00Z"/>
    <n v="1.0594999999999999"/>
    <n v="6"/>
    <x v="3"/>
  </r>
  <r>
    <n v="1.32"/>
    <s v="OK"/>
    <d v="2025-10-23T07:00:00"/>
    <s v="2025-10-23T04:00:00Z"/>
    <n v="1.9704999999999999"/>
    <n v="7"/>
    <x v="3"/>
  </r>
  <r>
    <n v="1.02"/>
    <s v="OK"/>
    <d v="2025-10-23T08:00:00"/>
    <s v="2025-10-23T05:00:00Z"/>
    <n v="3.71075"/>
    <n v="8"/>
    <x v="3"/>
  </r>
  <r>
    <n v="0.22"/>
    <s v="OK"/>
    <d v="2025-10-23T09:00:00"/>
    <s v="2025-10-23T06:00:00Z"/>
    <n v="6.9824999999999999"/>
    <n v="9"/>
    <x v="3"/>
  </r>
  <r>
    <n v="0.2"/>
    <s v="OK"/>
    <d v="2025-10-23T10:00:00"/>
    <s v="2025-10-23T07:00:00Z"/>
    <n v="8.4337499999999999"/>
    <n v="10"/>
    <x v="3"/>
  </r>
  <r>
    <n v="0.2"/>
    <s v="OK"/>
    <d v="2025-10-23T11:00:00"/>
    <s v="2025-10-23T08:00:00Z"/>
    <n v="8.5549999999999997"/>
    <n v="11"/>
    <x v="3"/>
  </r>
  <r>
    <n v="0.17"/>
    <s v="OK"/>
    <d v="2025-10-23T12:00:00"/>
    <s v="2025-10-23T09:00:00Z"/>
    <n v="8.3384999999999998"/>
    <n v="12"/>
    <x v="3"/>
  </r>
  <r>
    <n v="0.33"/>
    <s v="OK"/>
    <d v="2025-10-23T13:00:00"/>
    <s v="2025-10-23T10:00:00Z"/>
    <n v="8.0697499999999991"/>
    <n v="13"/>
    <x v="3"/>
  </r>
  <r>
    <n v="0.32"/>
    <s v="OK"/>
    <d v="2025-10-23T14:00:00"/>
    <s v="2025-10-23T11:00:00Z"/>
    <n v="7.9937500000000004"/>
    <n v="14"/>
    <x v="3"/>
  </r>
  <r>
    <n v="0.41"/>
    <s v="OK"/>
    <d v="2025-10-23T15:00:00"/>
    <s v="2025-10-23T12:00:00Z"/>
    <n v="7.7947500000000005"/>
    <n v="15"/>
    <x v="3"/>
  </r>
  <r>
    <n v="0.32"/>
    <s v="OK"/>
    <d v="2025-10-23T16:00:00"/>
    <s v="2025-10-23T13:00:00Z"/>
    <n v="8.2175000000000011"/>
    <n v="16"/>
    <x v="3"/>
  </r>
  <r>
    <n v="0.42"/>
    <s v="OK"/>
    <d v="2025-10-23T17:00:00"/>
    <s v="2025-10-23T14:00:00Z"/>
    <n v="8.2597500000000004"/>
    <n v="17"/>
    <x v="3"/>
  </r>
  <r>
    <n v="2.4900000000000002"/>
    <s v="OK"/>
    <d v="2025-10-23T18:00:00"/>
    <s v="2025-10-23T15:00:00Z"/>
    <n v="8.3962500000000002"/>
    <n v="18"/>
    <x v="3"/>
  </r>
  <r>
    <n v="3.45"/>
    <s v="OK"/>
    <d v="2025-10-23T19:00:00"/>
    <s v="2025-10-23T16:00:00Z"/>
    <n v="8.3852499999999992"/>
    <n v="19"/>
    <x v="3"/>
  </r>
  <r>
    <n v="2.84"/>
    <s v="OK"/>
    <d v="2025-10-23T20:00:00"/>
    <s v="2025-10-23T17:00:00Z"/>
    <n v="8.1497500000000009"/>
    <n v="20"/>
    <x v="3"/>
  </r>
  <r>
    <n v="0.5"/>
    <s v="OK"/>
    <d v="2025-10-23T21:00:00"/>
    <s v="2025-10-23T18:00:00Z"/>
    <n v="5.3714999999999993"/>
    <n v="21"/>
    <x v="3"/>
  </r>
  <r>
    <n v="0.31"/>
    <s v="OK"/>
    <d v="2025-10-23T22:00:00"/>
    <s v="2025-10-23T19:00:00Z"/>
    <n v="5.0147499999999994"/>
    <n v="22"/>
    <x v="3"/>
  </r>
  <r>
    <n v="0.21"/>
    <s v="OK"/>
    <d v="2025-10-23T23:00:00"/>
    <s v="2025-10-23T20:00:00Z"/>
    <n v="4.8165000000000004"/>
    <n v="23"/>
    <x v="3"/>
  </r>
  <r>
    <n v="0.21"/>
    <s v="OK"/>
    <d v="2025-10-24T00:00:00"/>
    <s v="2025-10-23T21:00:00Z"/>
    <n v="3.8972500000000001"/>
    <n v="0"/>
    <x v="3"/>
  </r>
  <r>
    <n v="0.22"/>
    <s v="OK"/>
    <d v="2025-10-24T01:00:00"/>
    <s v="2025-10-23T22:00:00Z"/>
    <n v="1.80925"/>
    <n v="1"/>
    <x v="3"/>
  </r>
  <r>
    <n v="0.2"/>
    <s v="OK"/>
    <d v="2025-10-24T02:00:00"/>
    <s v="2025-10-23T23:00:00Z"/>
    <n v="1.2845"/>
    <n v="2"/>
    <x v="3"/>
  </r>
  <r>
    <n v="0.26"/>
    <s v="OK"/>
    <d v="2025-10-24T03:00:00"/>
    <s v="2025-10-24T00:00:00Z"/>
    <n v="1.5880000000000001"/>
    <n v="3"/>
    <x v="3"/>
  </r>
  <r>
    <n v="1.74"/>
    <s v="OK"/>
    <d v="2025-10-24T04:00:00"/>
    <s v="2025-10-24T01:00:00Z"/>
    <n v="2.2915000000000001"/>
    <n v="4"/>
    <x v="3"/>
  </r>
  <r>
    <n v="0.46"/>
    <s v="OK"/>
    <d v="2025-10-24T05:00:00"/>
    <s v="2025-10-24T02:00:00Z"/>
    <n v="2.76125"/>
    <n v="5"/>
    <x v="3"/>
  </r>
  <r>
    <n v="0.41"/>
    <s v="OK"/>
    <d v="2025-10-24T06:00:00"/>
    <s v="2025-10-24T03:00:00Z"/>
    <n v="5.9627499999999998"/>
    <n v="6"/>
    <x v="3"/>
  </r>
  <r>
    <n v="0.52"/>
    <s v="OK"/>
    <d v="2025-10-24T07:00:00"/>
    <s v="2025-10-24T04:00:00Z"/>
    <n v="10.455500000000001"/>
    <n v="7"/>
    <x v="3"/>
  </r>
  <r>
    <n v="0.38"/>
    <s v="OK"/>
    <d v="2025-10-24T08:00:00"/>
    <s v="2025-10-24T05:00:00Z"/>
    <n v="11.630999999999998"/>
    <n v="8"/>
    <x v="3"/>
  </r>
  <r>
    <n v="0.22"/>
    <s v="OK"/>
    <d v="2025-10-24T09:00:00"/>
    <s v="2025-10-24T06:00:00Z"/>
    <n v="16.80725"/>
    <n v="9"/>
    <x v="3"/>
  </r>
  <r>
    <n v="0.32"/>
    <s v="OK"/>
    <d v="2025-10-24T10:00:00"/>
    <s v="2025-10-24T07:00:00Z"/>
    <n v="14.003249999999998"/>
    <n v="10"/>
    <x v="3"/>
  </r>
  <r>
    <n v="0.31"/>
    <s v="OK"/>
    <d v="2025-10-24T11:00:00"/>
    <s v="2025-10-24T08:00:00Z"/>
    <n v="13.874250000000002"/>
    <n v="11"/>
    <x v="3"/>
  </r>
  <r>
    <n v="1.9"/>
    <s v="OK"/>
    <d v="2025-10-24T12:00:00"/>
    <s v="2025-10-24T09:00:00Z"/>
    <n v="12.91825"/>
    <n v="12"/>
    <x v="3"/>
  </r>
  <r>
    <n v="0.19"/>
    <s v="OK"/>
    <d v="2025-10-24T13:00:00"/>
    <s v="2025-10-24T10:00:00Z"/>
    <n v="10.747"/>
    <n v="13"/>
    <x v="3"/>
  </r>
  <r>
    <n v="0.24"/>
    <s v="OK"/>
    <d v="2025-10-24T14:00:00"/>
    <s v="2025-10-24T11:00:00Z"/>
    <n v="10.528"/>
    <n v="14"/>
    <x v="3"/>
  </r>
  <r>
    <n v="0.67"/>
    <s v="OK"/>
    <d v="2025-10-24T15:00:00"/>
    <s v="2025-10-24T12:00:00Z"/>
    <n v="12.170999999999999"/>
    <n v="15"/>
    <x v="3"/>
  </r>
  <r>
    <n v="0.69"/>
    <s v="OK"/>
    <d v="2025-10-24T16:00:00"/>
    <s v="2025-10-24T13:00:00Z"/>
    <n v="10.8485"/>
    <n v="16"/>
    <x v="3"/>
  </r>
  <r>
    <n v="0.92"/>
    <s v="OK"/>
    <d v="2025-10-24T17:00:00"/>
    <s v="2025-10-24T14:00:00Z"/>
    <n v="10.62725"/>
    <n v="17"/>
    <x v="3"/>
  </r>
  <r>
    <n v="0.19"/>
    <s v="OK"/>
    <d v="2025-10-24T18:00:00"/>
    <s v="2025-10-24T15:00:00Z"/>
    <n v="15.359249999999999"/>
    <n v="18"/>
    <x v="3"/>
  </r>
  <r>
    <n v="0.25"/>
    <s v="OK"/>
    <d v="2025-10-24T19:00:00"/>
    <s v="2025-10-24T16:00:00Z"/>
    <n v="8.1769999999999996"/>
    <n v="19"/>
    <x v="3"/>
  </r>
  <r>
    <n v="0.79"/>
    <s v="OK"/>
    <d v="2025-10-24T20:00:00"/>
    <s v="2025-10-24T17:00:00Z"/>
    <n v="5.1637500000000003"/>
    <n v="20"/>
    <x v="3"/>
  </r>
  <r>
    <n v="3.33"/>
    <s v="OK"/>
    <d v="2025-10-24T21:00:00"/>
    <s v="2025-10-24T18:00:00Z"/>
    <n v="4.39975"/>
    <n v="21"/>
    <x v="3"/>
  </r>
  <r>
    <n v="0.45"/>
    <s v="OK"/>
    <d v="2025-10-24T22:00:00"/>
    <s v="2025-10-24T19:00:00Z"/>
    <n v="4.3352499999999994"/>
    <n v="22"/>
    <x v="3"/>
  </r>
  <r>
    <n v="0.2"/>
    <s v="OK"/>
    <d v="2025-10-24T23:00:00"/>
    <s v="2025-10-24T20:00:00Z"/>
    <n v="2.9579999999999997"/>
    <n v="23"/>
    <x v="3"/>
  </r>
  <r>
    <n v="0.27"/>
    <s v="OK"/>
    <d v="2025-10-25T00:00:00"/>
    <s v="2025-10-24T21:00:00Z"/>
    <n v="1.4219999999999999"/>
    <n v="0"/>
    <x v="3"/>
  </r>
  <r>
    <n v="0.37"/>
    <s v="OK"/>
    <d v="2025-10-25T01:00:00"/>
    <s v="2025-10-24T22:00:00Z"/>
    <n v="0.61225000000000007"/>
    <n v="1"/>
    <x v="3"/>
  </r>
  <r>
    <n v="0.36"/>
    <s v="OK"/>
    <d v="2025-10-25T02:00:00"/>
    <s v="2025-10-24T23:00:00Z"/>
    <n v="0.54900000000000004"/>
    <n v="2"/>
    <x v="3"/>
  </r>
  <r>
    <n v="0.37"/>
    <s v="OK"/>
    <d v="2025-10-25T03:00:00"/>
    <s v="2025-10-25T00:00:00Z"/>
    <n v="0.36625000000000002"/>
    <n v="3"/>
    <x v="3"/>
  </r>
  <r>
    <n v="0.23"/>
    <s v="OK"/>
    <d v="2025-10-25T04:00:00"/>
    <s v="2025-10-25T01:00:00Z"/>
    <n v="0.186"/>
    <n v="4"/>
    <x v="3"/>
  </r>
  <r>
    <n v="0.46"/>
    <s v="OK"/>
    <d v="2025-10-25T05:00:00"/>
    <s v="2025-10-25T02:00:00Z"/>
    <n v="0.14899999999999999"/>
    <n v="5"/>
    <x v="3"/>
  </r>
  <r>
    <n v="0.48"/>
    <s v="OK"/>
    <d v="2025-10-25T06:00:00"/>
    <s v="2025-10-25T03:00:00Z"/>
    <n v="0.15125"/>
    <n v="6"/>
    <x v="3"/>
  </r>
  <r>
    <n v="1.64"/>
    <s v="OK"/>
    <d v="2025-10-25T07:00:00"/>
    <s v="2025-10-25T04:00:00Z"/>
    <n v="0.20674999999999999"/>
    <n v="7"/>
    <x v="3"/>
  </r>
  <r>
    <n v="0.27"/>
    <s v="OK"/>
    <d v="2025-10-25T08:00:00"/>
    <s v="2025-10-25T05:00:00Z"/>
    <n v="0.37074999999999997"/>
    <n v="8"/>
    <x v="3"/>
  </r>
  <r>
    <n v="0.26"/>
    <s v="OK"/>
    <d v="2025-10-25T09:00:00"/>
    <s v="2025-10-25T06:00:00Z"/>
    <n v="0.46074999999999999"/>
    <n v="9"/>
    <x v="3"/>
  </r>
  <r>
    <n v="0.35"/>
    <s v="OK"/>
    <d v="2025-10-25T10:00:00"/>
    <s v="2025-10-25T07:00:00Z"/>
    <n v="0.60799999999999987"/>
    <n v="10"/>
    <x v="3"/>
  </r>
  <r>
    <n v="0.79"/>
    <s v="OK"/>
    <d v="2025-10-25T11:00:00"/>
    <s v="2025-10-25T08:00:00Z"/>
    <n v="0.58950000000000002"/>
    <n v="11"/>
    <x v="3"/>
  </r>
  <r>
    <n v="0.56999999999999995"/>
    <s v="OK"/>
    <d v="2025-10-25T12:00:00"/>
    <s v="2025-10-25T09:00:00Z"/>
    <n v="0.54725000000000001"/>
    <n v="12"/>
    <x v="3"/>
  </r>
  <r>
    <n v="2.66"/>
    <s v="OK"/>
    <d v="2025-10-25T13:00:00"/>
    <s v="2025-10-25T10:00:00Z"/>
    <n v="0.70724999999999993"/>
    <n v="13"/>
    <x v="3"/>
  </r>
  <r>
    <n v="1.28"/>
    <s v="OK"/>
    <d v="2025-10-25T14:00:00"/>
    <s v="2025-10-25T11:00:00Z"/>
    <n v="0.60975000000000001"/>
    <n v="14"/>
    <x v="3"/>
  </r>
  <r>
    <n v="0.84"/>
    <s v="OK"/>
    <d v="2025-10-25T15:00:00"/>
    <s v="2025-10-25T12:00:00Z"/>
    <n v="0.58825000000000005"/>
    <n v="15"/>
    <x v="3"/>
  </r>
  <r>
    <n v="0.7"/>
    <s v="OK"/>
    <d v="2025-10-25T16:00:00"/>
    <s v="2025-10-25T13:00:00Z"/>
    <n v="0.61799999999999999"/>
    <n v="16"/>
    <x v="3"/>
  </r>
  <r>
    <n v="0.64"/>
    <s v="OK"/>
    <d v="2025-10-25T17:00:00"/>
    <s v="2025-10-25T14:00:00Z"/>
    <n v="0.65125"/>
    <n v="17"/>
    <x v="3"/>
  </r>
  <r>
    <n v="2.0699999999999998"/>
    <s v="OK"/>
    <d v="2025-10-25T18:00:00"/>
    <s v="2025-10-25T15:00:00Z"/>
    <n v="1.2130000000000001"/>
    <n v="18"/>
    <x v="3"/>
  </r>
  <r>
    <n v="2.1"/>
    <s v="OK"/>
    <d v="2025-10-25T19:00:00"/>
    <s v="2025-10-25T16:00:00Z"/>
    <n v="1.2335000000000003"/>
    <n v="19"/>
    <x v="3"/>
  </r>
  <r>
    <n v="1.97"/>
    <s v="OK"/>
    <d v="2025-10-25T20:00:00"/>
    <s v="2025-10-25T17:00:00Z"/>
    <n v="0.60925000000000007"/>
    <n v="20"/>
    <x v="3"/>
  </r>
  <r>
    <n v="0.34"/>
    <s v="OK"/>
    <d v="2025-10-25T21:00:00"/>
    <s v="2025-10-25T18:00:00Z"/>
    <n v="0.54350000000000009"/>
    <n v="21"/>
    <x v="3"/>
  </r>
  <r>
    <n v="0.26"/>
    <s v="OK"/>
    <d v="2025-10-25T22:00:00"/>
    <s v="2025-10-25T19:00:00Z"/>
    <n v="0.49624999999999997"/>
    <n v="22"/>
    <x v="3"/>
  </r>
  <r>
    <n v="0.26"/>
    <s v="OK"/>
    <d v="2025-10-25T23:00:00"/>
    <s v="2025-10-25T20:00:00Z"/>
    <n v="0.44074999999999998"/>
    <n v="23"/>
    <x v="3"/>
  </r>
  <r>
    <n v="0.2"/>
    <s v="OK"/>
    <d v="2025-10-26T00:00:00"/>
    <s v="2025-10-25T21:00:00Z"/>
    <n v="0.45450000000000002"/>
    <n v="0"/>
    <x v="3"/>
  </r>
  <r>
    <n v="0.21"/>
    <s v="OK"/>
    <d v="2025-10-26T01:00:00"/>
    <s v="2025-10-25T22:00:00Z"/>
    <n v="0.38075000000000003"/>
    <n v="1"/>
    <x v="3"/>
  </r>
  <r>
    <n v="0.25"/>
    <s v="OK"/>
    <d v="2025-10-26T02:00:00"/>
    <s v="2025-10-25T23:00:00Z"/>
    <n v="0.38324999999999998"/>
    <n v="2"/>
    <x v="3"/>
  </r>
  <r>
    <n v="0.19"/>
    <s v="OK"/>
    <d v="2025-10-26T03:00:00"/>
    <s v="2025-10-26T00:00:00Z"/>
    <n v="0.29375000000000001"/>
    <n v="3"/>
    <x v="3"/>
  </r>
  <r>
    <n v="0.28999999999999998"/>
    <s v="OK"/>
    <d v="2025-10-26T03:00:00"/>
    <s v="2025-10-26T01:00:00Z"/>
    <n v="0.12675"/>
    <n v="3"/>
    <x v="3"/>
  </r>
  <r>
    <n v="0.21"/>
    <s v="OK"/>
    <d v="2025-10-26T04:00:00"/>
    <s v="2025-10-26T02:00:00Z"/>
    <n v="8.950000000000001E-2"/>
    <n v="4"/>
    <x v="3"/>
  </r>
  <r>
    <n v="0.27"/>
    <s v="OK"/>
    <d v="2025-10-26T05:00:00"/>
    <s v="2025-10-26T03:00:00Z"/>
    <n v="0.13850000000000001"/>
    <n v="5"/>
    <x v="3"/>
  </r>
  <r>
    <n v="0.3"/>
    <s v="OK"/>
    <d v="2025-10-26T06:00:00"/>
    <s v="2025-10-26T04:00:00Z"/>
    <n v="0.21"/>
    <n v="6"/>
    <x v="3"/>
  </r>
  <r>
    <n v="1.91"/>
    <s v="OK"/>
    <d v="2025-10-26T07:00:00"/>
    <s v="2025-10-26T05:00:00Z"/>
    <n v="0.30299999999999999"/>
    <n v="7"/>
    <x v="3"/>
  </r>
  <r>
    <n v="0.33"/>
    <s v="OK"/>
    <d v="2025-10-26T08:00:00"/>
    <s v="2025-10-26T06:00:00Z"/>
    <n v="0.38500000000000001"/>
    <n v="8"/>
    <x v="3"/>
  </r>
  <r>
    <n v="0.36"/>
    <s v="OK"/>
    <d v="2025-10-26T09:00:00"/>
    <s v="2025-10-26T07:00:00Z"/>
    <n v="0.36949999999999994"/>
    <n v="9"/>
    <x v="3"/>
  </r>
  <r>
    <n v="0.97"/>
    <s v="OK"/>
    <d v="2025-10-26T10:00:00"/>
    <s v="2025-10-26T08:00:00Z"/>
    <n v="0.43374999999999997"/>
    <n v="10"/>
    <x v="3"/>
  </r>
  <r>
    <n v="1.98"/>
    <s v="OK"/>
    <d v="2025-10-26T11:00:00"/>
    <s v="2025-10-26T09:00:00Z"/>
    <n v="0.48874999999999996"/>
    <n v="11"/>
    <x v="3"/>
  </r>
  <r>
    <n v="0.87"/>
    <s v="OK"/>
    <d v="2025-10-26T12:00:00"/>
    <s v="2025-10-26T10:00:00Z"/>
    <n v="0.50675000000000003"/>
    <n v="12"/>
    <x v="3"/>
  </r>
  <r>
    <n v="0.24"/>
    <s v="OK"/>
    <d v="2025-10-26T13:00:00"/>
    <s v="2025-10-26T11:00:00Z"/>
    <n v="0.59899999999999998"/>
    <n v="13"/>
    <x v="3"/>
  </r>
  <r>
    <n v="0.31"/>
    <s v="OK"/>
    <d v="2025-10-26T14:00:00"/>
    <s v="2025-10-26T12:00:00Z"/>
    <n v="0.70974999999999999"/>
    <n v="14"/>
    <x v="3"/>
  </r>
  <r>
    <n v="0.28000000000000003"/>
    <s v="OK"/>
    <d v="2025-10-26T15:00:00"/>
    <s v="2025-10-26T13:00:00Z"/>
    <n v="0.90599999999999992"/>
    <n v="15"/>
    <x v="3"/>
  </r>
  <r>
    <n v="0.44"/>
    <s v="OK"/>
    <d v="2025-10-26T16:00:00"/>
    <s v="2025-10-26T14:00:00Z"/>
    <n v="1.486"/>
    <n v="16"/>
    <x v="3"/>
  </r>
  <r>
    <n v="0.34"/>
    <s v="OK"/>
    <d v="2025-10-26T17:00:00"/>
    <s v="2025-10-26T15:00:00Z"/>
    <n v="2.3940000000000001"/>
    <n v="17"/>
    <x v="3"/>
  </r>
  <r>
    <n v="0.39"/>
    <s v="OK"/>
    <d v="2025-10-26T18:00:00"/>
    <s v="2025-10-26T16:00:00Z"/>
    <n v="2.9714999999999998"/>
    <n v="18"/>
    <x v="3"/>
  </r>
  <r>
    <n v="0.28999999999999998"/>
    <s v="OK"/>
    <d v="2025-10-26T19:00:00"/>
    <s v="2025-10-26T17:00:00Z"/>
    <n v="2.5585000000000004"/>
    <n v="19"/>
    <x v="3"/>
  </r>
  <r>
    <n v="2.35"/>
    <s v="OK"/>
    <d v="2025-10-26T20:00:00"/>
    <s v="2025-10-26T18:00:00Z"/>
    <n v="1.746"/>
    <n v="20"/>
    <x v="3"/>
  </r>
  <r>
    <n v="0.42"/>
    <s v="OK"/>
    <d v="2025-10-26T21:00:00"/>
    <s v="2025-10-26T19:00:00Z"/>
    <n v="1.48475"/>
    <n v="21"/>
    <x v="3"/>
  </r>
  <r>
    <n v="0.33"/>
    <s v="OK"/>
    <d v="2025-10-26T22:00:00"/>
    <s v="2025-10-26T20:00:00Z"/>
    <n v="1.37225"/>
    <n v="22"/>
    <x v="3"/>
  </r>
  <r>
    <n v="0.18"/>
    <s v="OK"/>
    <d v="2025-10-26T23:00:00"/>
    <s v="2025-10-26T21:00:00Z"/>
    <n v="0.83699999999999997"/>
    <n v="23"/>
    <x v="3"/>
  </r>
  <r>
    <n v="0.26"/>
    <s v="OK"/>
    <d v="2025-10-27T00:00:00"/>
    <s v="2025-10-26T22:00:00Z"/>
    <n v="0.60699999999999998"/>
    <n v="0"/>
    <x v="3"/>
  </r>
  <r>
    <n v="0.2"/>
    <s v="OK"/>
    <d v="2025-10-27T01:00:00"/>
    <s v="2025-10-26T23:00:00Z"/>
    <n v="0.61024999999999996"/>
    <n v="1"/>
    <x v="3"/>
  </r>
  <r>
    <n v="0.27"/>
    <s v="OK"/>
    <d v="2025-10-27T02:00:00"/>
    <s v="2025-10-27T00:00:00Z"/>
    <n v="0.56300000000000006"/>
    <n v="2"/>
    <x v="3"/>
  </r>
  <r>
    <n v="0.2"/>
    <s v="OK"/>
    <d v="2025-10-27T03:00:00"/>
    <s v="2025-10-27T01:00:00Z"/>
    <n v="0.60799999999999998"/>
    <n v="3"/>
    <x v="3"/>
  </r>
  <r>
    <n v="0.23"/>
    <s v="OK"/>
    <d v="2025-10-27T04:00:00"/>
    <s v="2025-10-27T02:00:00Z"/>
    <n v="0.62650000000000006"/>
    <n v="4"/>
    <x v="3"/>
  </r>
  <r>
    <n v="0.21"/>
    <s v="OK"/>
    <d v="2025-10-27T05:00:00"/>
    <s v="2025-10-27T03:00:00Z"/>
    <n v="1.3180000000000001"/>
    <n v="5"/>
    <x v="3"/>
  </r>
  <r>
    <n v="1.99"/>
    <s v="OK"/>
    <d v="2025-10-27T06:00:00"/>
    <s v="2025-10-27T04:00:00Z"/>
    <n v="4.7494999999999994"/>
    <n v="6"/>
    <x v="3"/>
  </r>
  <r>
    <n v="0.63"/>
    <s v="OK"/>
    <d v="2025-10-27T07:00:00"/>
    <s v="2025-10-27T05:00:00Z"/>
    <n v="7.7537499999999993"/>
    <n v="7"/>
    <x v="3"/>
  </r>
  <r>
    <n v="0.36"/>
    <s v="OK"/>
    <d v="2025-10-27T08:00:00"/>
    <s v="2025-10-27T06:00:00Z"/>
    <n v="8.9809999999999999"/>
    <n v="8"/>
    <x v="3"/>
  </r>
  <r>
    <n v="0.25"/>
    <s v="OK"/>
    <d v="2025-10-27T09:00:00"/>
    <s v="2025-10-27T07:00:00Z"/>
    <n v="8.3522500000000015"/>
    <n v="9"/>
    <x v="3"/>
  </r>
  <r>
    <n v="0.21"/>
    <s v="OK"/>
    <d v="2025-10-27T10:00:00"/>
    <s v="2025-10-27T08:00:00Z"/>
    <n v="7.7509999999999994"/>
    <n v="10"/>
    <x v="3"/>
  </r>
  <r>
    <n v="1.74"/>
    <s v="OK"/>
    <d v="2025-10-27T11:00:00"/>
    <s v="2025-10-27T09:00:00Z"/>
    <n v="8.6514999999999986"/>
    <n v="11"/>
    <x v="3"/>
  </r>
  <r>
    <n v="1.1299999999999999"/>
    <s v="OK"/>
    <d v="2025-10-27T12:00:00"/>
    <s v="2025-10-27T10:00:00Z"/>
    <n v="7.4487500000000004"/>
    <n v="12"/>
    <x v="3"/>
  </r>
  <r>
    <n v="0.31"/>
    <s v="OK"/>
    <d v="2025-10-27T13:00:00"/>
    <s v="2025-10-27T11:00:00Z"/>
    <n v="6.5694999999999997"/>
    <n v="13"/>
    <x v="3"/>
  </r>
  <r>
    <n v="0.56999999999999995"/>
    <s v="OK"/>
    <d v="2025-10-27T14:00:00"/>
    <s v="2025-10-27T12:00:00Z"/>
    <n v="6.9332500000000001"/>
    <n v="14"/>
    <x v="3"/>
  </r>
  <r>
    <n v="0.47"/>
    <s v="OK"/>
    <d v="2025-10-27T15:00:00"/>
    <s v="2025-10-27T13:00:00Z"/>
    <n v="7.0365000000000002"/>
    <n v="15"/>
    <x v="3"/>
  </r>
  <r>
    <n v="0.89"/>
    <s v="OK"/>
    <d v="2025-10-27T16:00:00"/>
    <s v="2025-10-27T14:00:00Z"/>
    <n v="7.5665000000000004"/>
    <n v="16"/>
    <x v="3"/>
  </r>
  <r>
    <n v="2.99"/>
    <s v="OK"/>
    <d v="2025-10-27T17:00:00"/>
    <s v="2025-10-27T15:00:00Z"/>
    <n v="6.3455000000000004"/>
    <n v="17"/>
    <x v="3"/>
  </r>
  <r>
    <n v="1.19"/>
    <s v="OK"/>
    <d v="2025-10-27T18:00:00"/>
    <s v="2025-10-27T16:00:00Z"/>
    <n v="7.2619999999999996"/>
    <n v="18"/>
    <x v="3"/>
  </r>
  <r>
    <n v="1.54"/>
    <s v="OK"/>
    <d v="2025-10-27T19:00:00"/>
    <s v="2025-10-27T17:00:00Z"/>
    <n v="7.548"/>
    <n v="19"/>
    <x v="3"/>
  </r>
  <r>
    <n v="1.9"/>
    <s v="OK"/>
    <d v="2025-10-27T20:00:00"/>
    <s v="2025-10-27T18:00:00Z"/>
    <n v="6.5347500000000007"/>
    <n v="20"/>
    <x v="3"/>
  </r>
  <r>
    <n v="0.53"/>
    <s v="OK"/>
    <d v="2025-10-27T21:00:00"/>
    <s v="2025-10-27T19:00:00Z"/>
    <n v="5.8182499999999999"/>
    <n v="21"/>
    <x v="3"/>
  </r>
  <r>
    <n v="1.8"/>
    <s v="OK"/>
    <d v="2025-10-27T22:00:00"/>
    <s v="2025-10-27T20:00:00Z"/>
    <n v="4.3119999999999994"/>
    <n v="22"/>
    <x v="3"/>
  </r>
  <r>
    <n v="1.3"/>
    <s v="OK"/>
    <d v="2025-10-27T23:00:00"/>
    <s v="2025-10-27T21:00:00Z"/>
    <n v="2.4399999999999995"/>
    <n v="23"/>
    <x v="3"/>
  </r>
  <r>
    <n v="0.26"/>
    <s v="OK"/>
    <d v="2025-10-28T00:00:00"/>
    <s v="2025-10-27T22:00:00Z"/>
    <n v="2.8489999999999998"/>
    <n v="0"/>
    <x v="3"/>
  </r>
  <r>
    <n v="0.16"/>
    <s v="OK"/>
    <d v="2025-10-28T01:00:00"/>
    <s v="2025-10-27T23:00:00Z"/>
    <n v="2.5555000000000003"/>
    <n v="1"/>
    <x v="3"/>
  </r>
  <r>
    <n v="0.28000000000000003"/>
    <s v="OK"/>
    <d v="2025-10-28T02:00:00"/>
    <s v="2025-10-28T00:00:00Z"/>
    <n v="1.43425"/>
    <n v="2"/>
    <x v="3"/>
  </r>
  <r>
    <n v="0.2"/>
    <s v="OK"/>
    <d v="2025-10-28T03:00:00"/>
    <s v="2025-10-28T01:00:00Z"/>
    <n v="1.2762500000000001"/>
    <n v="3"/>
    <x v="3"/>
  </r>
  <r>
    <n v="0.21"/>
    <s v="OK"/>
    <d v="2025-10-28T04:00:00"/>
    <s v="2025-10-28T02:00:00Z"/>
    <n v="1.3737499999999998"/>
    <n v="4"/>
    <x v="3"/>
  </r>
  <r>
    <n v="0.24"/>
    <s v="OK"/>
    <d v="2025-10-28T05:00:00"/>
    <s v="2025-10-28T03:00:00Z"/>
    <n v="3.5932500000000003"/>
    <n v="5"/>
    <x v="3"/>
  </r>
  <r>
    <n v="0.46"/>
    <s v="OK"/>
    <d v="2025-10-28T06:00:00"/>
    <s v="2025-10-28T04:00:00Z"/>
    <n v="6.6662499999999998"/>
    <n v="6"/>
    <x v="3"/>
  </r>
  <r>
    <n v="0.48"/>
    <s v="OK"/>
    <d v="2025-10-28T07:00:00"/>
    <s v="2025-10-28T05:00:00Z"/>
    <n v="8.6267499999999995"/>
    <n v="7"/>
    <x v="3"/>
  </r>
  <r>
    <n v="0.37"/>
    <s v="OK"/>
    <d v="2025-10-28T08:00:00"/>
    <s v="2025-10-28T06:00:00Z"/>
    <n v="9.9405000000000001"/>
    <n v="8"/>
    <x v="3"/>
  </r>
  <r>
    <n v="2.14"/>
    <s v="OK"/>
    <d v="2025-10-28T09:00:00"/>
    <s v="2025-10-28T07:00:00Z"/>
    <n v="9.9284999999999997"/>
    <n v="9"/>
    <x v="3"/>
  </r>
  <r>
    <n v="0.24"/>
    <s v="OK"/>
    <d v="2025-10-28T10:00:00"/>
    <s v="2025-10-28T08:00:00Z"/>
    <n v="9.77"/>
    <n v="10"/>
    <x v="3"/>
  </r>
  <r>
    <n v="0.35"/>
    <s v="OK"/>
    <d v="2025-10-28T11:00:00"/>
    <s v="2025-10-28T09:00:00Z"/>
    <n v="9.7867500000000014"/>
    <n v="11"/>
    <x v="3"/>
  </r>
  <r>
    <n v="1.97"/>
    <s v="OK"/>
    <d v="2025-10-28T12:00:00"/>
    <s v="2025-10-28T10:00:00Z"/>
    <n v="9.0650000000000013"/>
    <n v="12"/>
    <x v="3"/>
  </r>
  <r>
    <n v="0.7"/>
    <s v="OK"/>
    <d v="2025-10-28T13:00:00"/>
    <s v="2025-10-28T11:00:00Z"/>
    <n v="8.2367500000000007"/>
    <n v="13"/>
    <x v="3"/>
  </r>
  <r>
    <n v="0.25"/>
    <s v="OK"/>
    <d v="2025-10-28T14:00:00"/>
    <s v="2025-10-28T12:00:00Z"/>
    <n v="9.5259999999999998"/>
    <n v="14"/>
    <x v="3"/>
  </r>
  <r>
    <n v="0.47"/>
    <s v="OK"/>
    <d v="2025-10-28T15:00:00"/>
    <s v="2025-10-28T13:00:00Z"/>
    <n v="12.141249999999999"/>
    <n v="15"/>
    <x v="3"/>
  </r>
  <r>
    <n v="0.22"/>
    <s v="OK"/>
    <d v="2025-10-28T16:00:00"/>
    <s v="2025-10-28T14:00:00Z"/>
    <n v="13.830250000000001"/>
    <n v="16"/>
    <x v="3"/>
  </r>
  <r>
    <n v="0.19"/>
    <s v="OK"/>
    <d v="2025-10-28T17:00:00"/>
    <s v="2025-10-28T15:00:00Z"/>
    <n v="14.6755"/>
    <n v="17"/>
    <x v="3"/>
  </r>
  <r>
    <n v="1.2"/>
    <s v="OK"/>
    <d v="2025-10-28T18:00:00"/>
    <s v="2025-10-28T16:00:00Z"/>
    <n v="13.009250000000002"/>
    <n v="18"/>
    <x v="3"/>
  </r>
  <r>
    <n v="3.31"/>
    <s v="OK"/>
    <d v="2025-10-28T19:00:00"/>
    <s v="2025-10-28T17:00:00Z"/>
    <n v="12.414999999999999"/>
    <n v="19"/>
    <x v="3"/>
  </r>
  <r>
    <n v="0.87"/>
    <s v="OK"/>
    <d v="2025-10-28T20:00:00"/>
    <s v="2025-10-28T18:00:00Z"/>
    <n v="10.491999999999999"/>
    <n v="20"/>
    <x v="3"/>
  </r>
  <r>
    <n v="0.45"/>
    <s v="OK"/>
    <d v="2025-10-28T21:00:00"/>
    <s v="2025-10-28T19:00:00Z"/>
    <n v="9.2625000000000011"/>
    <n v="21"/>
    <x v="3"/>
  </r>
  <r>
    <n v="0.27"/>
    <s v="OK"/>
    <d v="2025-10-28T22:00:00"/>
    <s v="2025-10-28T20:00:00Z"/>
    <n v="8.7759999999999998"/>
    <n v="22"/>
    <x v="3"/>
  </r>
  <r>
    <n v="0.18"/>
    <s v="OK"/>
    <d v="2025-10-28T23:00:00"/>
    <s v="2025-10-28T21:00:00Z"/>
    <n v="7.5365000000000002"/>
    <n v="23"/>
    <x v="3"/>
  </r>
  <r>
    <n v="0.19"/>
    <s v="OK"/>
    <d v="2025-10-29T00:00:00"/>
    <s v="2025-10-28T22:00:00Z"/>
    <n v="7.2832499999999998"/>
    <n v="0"/>
    <x v="3"/>
  </r>
  <r>
    <n v="0.23"/>
    <s v="OK"/>
    <d v="2025-10-29T01:00:00"/>
    <s v="2025-10-28T23:00:00Z"/>
    <n v="6.8319999999999999"/>
    <n v="1"/>
    <x v="3"/>
  </r>
  <r>
    <n v="0.18"/>
    <s v="OK"/>
    <d v="2025-10-29T02:00:00"/>
    <s v="2025-10-29T00:00:00Z"/>
    <n v="6.6269999999999998"/>
    <n v="2"/>
    <x v="3"/>
  </r>
  <r>
    <n v="0.21"/>
    <s v="OK"/>
    <d v="2025-10-29T03:00:00"/>
    <s v="2025-10-29T01:00:00Z"/>
    <n v="6.8495000000000008"/>
    <n v="3"/>
    <x v="3"/>
  </r>
  <r>
    <n v="0.24"/>
    <s v="OK"/>
    <d v="2025-10-29T04:00:00"/>
    <s v="2025-10-29T02:00:00Z"/>
    <n v="7.5922499999999999"/>
    <n v="4"/>
    <x v="3"/>
  </r>
  <r>
    <n v="0.41"/>
    <s v="OK"/>
    <d v="2025-10-29T05:00:00"/>
    <s v="2025-10-29T03:00:00Z"/>
    <n v="9.4855"/>
    <n v="5"/>
    <x v="3"/>
  </r>
  <r>
    <n v="2.12"/>
    <s v="OK"/>
    <d v="2025-10-29T06:00:00"/>
    <s v="2025-10-29T04:00:00Z"/>
    <n v="12.612500000000001"/>
    <n v="6"/>
    <x v="3"/>
  </r>
  <r>
    <n v="0.44"/>
    <s v="OK"/>
    <d v="2025-10-29T07:00:00"/>
    <s v="2025-10-29T05:00:00Z"/>
    <n v="12.207249999999998"/>
    <n v="7"/>
    <x v="3"/>
  </r>
  <r>
    <n v="0.17"/>
    <s v="OK"/>
    <d v="2025-10-29T08:00:00"/>
    <s v="2025-10-29T06:00:00Z"/>
    <n v="13.95575"/>
    <n v="8"/>
    <x v="3"/>
  </r>
  <r>
    <n v="0.33"/>
    <s v="OK"/>
    <d v="2025-10-29T09:00:00"/>
    <s v="2025-10-29T07:00:00Z"/>
    <n v="11.3385"/>
    <n v="9"/>
    <x v="3"/>
  </r>
  <r>
    <n v="0.33"/>
    <s v="OK"/>
    <d v="2025-10-29T10:00:00"/>
    <s v="2025-10-29T08:00:00Z"/>
    <n v="12.83925"/>
    <n v="10"/>
    <x v="3"/>
  </r>
  <r>
    <n v="2.25"/>
    <s v="OK"/>
    <d v="2025-10-29T11:00:00"/>
    <s v="2025-10-29T09:00:00Z"/>
    <n v="13.161"/>
    <n v="11"/>
    <x v="3"/>
  </r>
  <r>
    <n v="0.21"/>
    <s v="OK"/>
    <d v="2025-10-29T12:00:00"/>
    <s v="2025-10-29T10:00:00Z"/>
    <n v="12.535499999999999"/>
    <n v="12"/>
    <x v="3"/>
  </r>
  <r>
    <n v="0.26"/>
    <s v="OK"/>
    <d v="2025-10-29T13:00:00"/>
    <s v="2025-10-29T11:00:00Z"/>
    <n v="11.830500000000001"/>
    <n v="13"/>
    <x v="3"/>
  </r>
  <r>
    <n v="0.27"/>
    <s v="OK"/>
    <d v="2025-10-29T14:00:00"/>
    <s v="2025-10-29T12:00:00Z"/>
    <n v="11.041500000000001"/>
    <n v="14"/>
    <x v="3"/>
  </r>
  <r>
    <n v="0.59"/>
    <s v="OK"/>
    <d v="2025-10-29T15:00:00"/>
    <s v="2025-10-29T13:00:00Z"/>
    <n v="12.978999999999999"/>
    <n v="15"/>
    <x v="3"/>
  </r>
  <r>
    <n v="0.47"/>
    <s v="OK"/>
    <d v="2025-10-29T16:00:00"/>
    <s v="2025-10-29T14:00:00Z"/>
    <n v="15.0565"/>
    <n v="16"/>
    <x v="3"/>
  </r>
  <r>
    <n v="0.46"/>
    <s v="OK"/>
    <d v="2025-10-29T17:00:00"/>
    <s v="2025-10-29T15:00:00Z"/>
    <n v="17.628999999999998"/>
    <n v="17"/>
    <x v="3"/>
  </r>
  <r>
    <n v="1.34"/>
    <s v="OK"/>
    <d v="2025-10-29T18:00:00"/>
    <s v="2025-10-29T16:00:00Z"/>
    <n v="16.991250000000001"/>
    <n v="18"/>
    <x v="3"/>
  </r>
  <r>
    <n v="4.97"/>
    <s v="OK"/>
    <d v="2025-10-29T19:00:00"/>
    <s v="2025-10-29T17:00:00Z"/>
    <n v="14.1065"/>
    <n v="19"/>
    <x v="3"/>
  </r>
  <r>
    <n v="1.38"/>
    <s v="OK"/>
    <d v="2025-10-29T20:00:00"/>
    <s v="2025-10-29T18:00:00Z"/>
    <n v="11.777000000000001"/>
    <n v="20"/>
    <x v="3"/>
  </r>
  <r>
    <n v="1.0900000000000001"/>
    <s v="OK"/>
    <d v="2025-10-29T21:00:00"/>
    <s v="2025-10-29T19:00:00Z"/>
    <n v="11.07"/>
    <n v="21"/>
    <x v="3"/>
  </r>
  <r>
    <n v="1.1100000000000001"/>
    <s v="OK"/>
    <d v="2025-10-29T22:00:00"/>
    <s v="2025-10-29T20:00:00Z"/>
    <n v="8.2162500000000005"/>
    <n v="22"/>
    <x v="3"/>
  </r>
  <r>
    <n v="0.43"/>
    <s v="OK"/>
    <d v="2025-10-29T23:00:00"/>
    <s v="2025-10-29T21:00:00Z"/>
    <n v="7.0445000000000002"/>
    <n v="23"/>
    <x v="3"/>
  </r>
  <r>
    <n v="0.73"/>
    <s v="OK"/>
    <d v="2025-10-30T00:00:00"/>
    <s v="2025-10-29T22:00:00Z"/>
    <n v="8.6667500000000004"/>
    <n v="0"/>
    <x v="3"/>
  </r>
  <r>
    <n v="1.19"/>
    <s v="OK"/>
    <d v="2025-10-30T01:00:00"/>
    <s v="2025-10-29T23:00:00Z"/>
    <n v="7.78775"/>
    <n v="1"/>
    <x v="3"/>
  </r>
  <r>
    <n v="0.21"/>
    <s v="OK"/>
    <d v="2025-10-30T02:00:00"/>
    <s v="2025-10-30T00:00:00Z"/>
    <n v="6.99"/>
    <n v="2"/>
    <x v="3"/>
  </r>
  <r>
    <n v="0.21"/>
    <s v="OK"/>
    <d v="2025-10-30T03:00:00"/>
    <s v="2025-10-30T01:00:00Z"/>
    <n v="6.4255000000000004"/>
    <n v="3"/>
    <x v="3"/>
  </r>
  <r>
    <n v="0.37"/>
    <s v="OK"/>
    <d v="2025-10-30T04:00:00"/>
    <s v="2025-10-30T02:00:00Z"/>
    <n v="6.4049999999999994"/>
    <n v="4"/>
    <x v="3"/>
  </r>
  <r>
    <n v="0.56000000000000005"/>
    <s v="OK"/>
    <d v="2025-10-30T05:00:00"/>
    <s v="2025-10-30T03:00:00Z"/>
    <n v="6.8635000000000002"/>
    <n v="5"/>
    <x v="3"/>
  </r>
  <r>
    <n v="0.49"/>
    <s v="OK"/>
    <d v="2025-10-30T06:00:00"/>
    <s v="2025-10-30T04:00:00Z"/>
    <n v="8.8264999999999993"/>
    <n v="6"/>
    <x v="3"/>
  </r>
  <r>
    <n v="0.31"/>
    <s v="OK"/>
    <d v="2025-10-30T07:00:00"/>
    <s v="2025-10-30T05:00:00Z"/>
    <n v="10.390750000000001"/>
    <n v="7"/>
    <x v="3"/>
  </r>
  <r>
    <n v="0.3"/>
    <s v="OK"/>
    <d v="2025-10-30T08:00:00"/>
    <s v="2025-10-30T06:00:00Z"/>
    <n v="11.101500000000001"/>
    <n v="8"/>
    <x v="3"/>
  </r>
  <r>
    <n v="1.81"/>
    <s v="OK"/>
    <d v="2025-10-30T09:00:00"/>
    <s v="2025-10-30T07:00:00Z"/>
    <n v="8.9940000000000015"/>
    <n v="9"/>
    <x v="3"/>
  </r>
  <r>
    <n v="0.3"/>
    <s v="OK"/>
    <d v="2025-10-30T10:00:00"/>
    <s v="2025-10-30T08:00:00Z"/>
    <n v="7.5677500000000002"/>
    <n v="10"/>
    <x v="3"/>
  </r>
  <r>
    <n v="0.2"/>
    <s v="OK"/>
    <d v="2025-10-30T11:00:00"/>
    <s v="2025-10-30T09:00:00Z"/>
    <n v="5.9664999999999999"/>
    <n v="11"/>
    <x v="3"/>
  </r>
  <r>
    <n v="0.25"/>
    <s v="OK"/>
    <d v="2025-10-30T12:00:00"/>
    <s v="2025-10-30T10:00:00Z"/>
    <n v="5.4109999999999996"/>
    <n v="12"/>
    <x v="3"/>
  </r>
  <r>
    <n v="0.26"/>
    <s v="OK"/>
    <d v="2025-10-30T13:00:00"/>
    <s v="2025-10-30T11:00:00Z"/>
    <n v="4.9487500000000004"/>
    <n v="13"/>
    <x v="3"/>
  </r>
  <r>
    <n v="0.3"/>
    <s v="OK"/>
    <d v="2025-10-30T14:00:00"/>
    <s v="2025-10-30T12:00:00Z"/>
    <n v="4.1477500000000003"/>
    <n v="14"/>
    <x v="3"/>
  </r>
  <r>
    <n v="0.37"/>
    <s v="OK"/>
    <d v="2025-10-30T15:00:00"/>
    <s v="2025-10-30T13:00:00Z"/>
    <n v="3.1909999999999998"/>
    <n v="15"/>
    <x v="3"/>
  </r>
  <r>
    <n v="0.46"/>
    <s v="OK"/>
    <d v="2025-10-30T16:00:00"/>
    <s v="2025-10-30T14:00:00Z"/>
    <n v="2.7682500000000001"/>
    <n v="16"/>
    <x v="3"/>
  </r>
  <r>
    <n v="1.23"/>
    <s v="OK"/>
    <d v="2025-10-30T17:00:00"/>
    <s v="2025-10-30T15:00:00Z"/>
    <n v="2.1087500000000001"/>
    <n v="17"/>
    <x v="3"/>
  </r>
  <r>
    <n v="3.33"/>
    <s v="OK"/>
    <d v="2025-10-30T18:00:00"/>
    <s v="2025-10-30T16:00:00Z"/>
    <n v="2.0564999999999998"/>
    <n v="18"/>
    <x v="3"/>
  </r>
  <r>
    <n v="1.23"/>
    <s v="OK"/>
    <d v="2025-10-30T19:00:00"/>
    <s v="2025-10-30T17:00:00Z"/>
    <n v="1.9494999999999998"/>
    <n v="19"/>
    <x v="3"/>
  </r>
  <r>
    <n v="0.52"/>
    <s v="OK"/>
    <d v="2025-10-30T20:00:00"/>
    <s v="2025-10-30T18:00:00Z"/>
    <n v="1.7814999999999999"/>
    <n v="20"/>
    <x v="3"/>
  </r>
  <r>
    <n v="0.47"/>
    <s v="OK"/>
    <d v="2025-10-30T21:00:00"/>
    <s v="2025-10-30T19:00:00Z"/>
    <n v="1.6367499999999999"/>
    <n v="21"/>
    <x v="3"/>
  </r>
  <r>
    <n v="0.23"/>
    <s v="OK"/>
    <d v="2025-10-30T22:00:00"/>
    <s v="2025-10-30T20:00:00Z"/>
    <n v="0.7337499999999999"/>
    <n v="22"/>
    <x v="3"/>
  </r>
  <r>
    <n v="0.22"/>
    <s v="OK"/>
    <d v="2025-10-30T23:00:00"/>
    <s v="2025-10-30T21:00:00Z"/>
    <n v="0.65300000000000002"/>
    <n v="23"/>
    <x v="3"/>
  </r>
  <r>
    <n v="0.23"/>
    <s v="OK"/>
    <d v="2025-10-31T00:00:00"/>
    <s v="2025-10-30T22:00:00Z"/>
    <n v="0.66549999999999998"/>
    <n v="0"/>
    <x v="3"/>
  </r>
  <r>
    <n v="1.29"/>
    <s v="OK"/>
    <d v="2025-10-31T01:00:00"/>
    <s v="2025-10-30T23:00:00Z"/>
    <n v="0.62475000000000003"/>
    <n v="1"/>
    <x v="3"/>
  </r>
  <r>
    <n v="0.57999999999999996"/>
    <s v="OK"/>
    <d v="2025-10-31T02:00:00"/>
    <s v="2025-10-31T00:00:00Z"/>
    <n v="0.629"/>
    <n v="2"/>
    <x v="3"/>
  </r>
  <r>
    <n v="0.24"/>
    <s v="OK"/>
    <d v="2025-10-31T03:00:00"/>
    <s v="2025-10-31T01:00:00Z"/>
    <n v="0.64424999999999999"/>
    <n v="3"/>
    <x v="3"/>
  </r>
  <r>
    <n v="0.18"/>
    <s v="OK"/>
    <d v="2025-10-31T04:00:00"/>
    <s v="2025-10-31T02:00:00Z"/>
    <n v="1.0082500000000001"/>
    <n v="4"/>
    <x v="3"/>
  </r>
  <r>
    <n v="0.21"/>
    <s v="OK"/>
    <d v="2025-10-31T05:00:00"/>
    <s v="2025-10-31T03:00:00Z"/>
    <n v="1.8085"/>
    <n v="5"/>
    <x v="3"/>
  </r>
  <r>
    <n v="0.41"/>
    <s v="OK"/>
    <d v="2025-10-31T06:00:00"/>
    <s v="2025-10-31T04:00:00Z"/>
    <n v="3.5822500000000002"/>
    <n v="6"/>
    <x v="3"/>
  </r>
  <r>
    <n v="1.35"/>
    <s v="OK"/>
    <d v="2025-10-31T07:00:00"/>
    <s v="2025-10-31T05:00:00Z"/>
    <n v="8.7007499999999993"/>
    <n v="7"/>
    <x v="3"/>
  </r>
  <r>
    <n v="1.08"/>
    <s v="OK"/>
    <d v="2025-10-31T08:00:00"/>
    <s v="2025-10-31T06:00:00Z"/>
    <n v="10.276000000000002"/>
    <n v="8"/>
    <x v="3"/>
  </r>
  <r>
    <n v="0.34"/>
    <s v="OK"/>
    <d v="2025-10-31T09:00:00"/>
    <s v="2025-10-31T07:00:00Z"/>
    <n v="8.2044999999999995"/>
    <n v="9"/>
    <x v="3"/>
  </r>
  <r>
    <n v="0.19"/>
    <s v="OK"/>
    <d v="2025-10-31T10:00:00"/>
    <s v="2025-10-31T08:00:00Z"/>
    <n v="9.3182500000000008"/>
    <n v="10"/>
    <x v="3"/>
  </r>
  <r>
    <n v="1.96"/>
    <s v="OK"/>
    <d v="2025-10-31T11:00:00"/>
    <s v="2025-10-31T09:00:00Z"/>
    <n v="9.5202500000000008"/>
    <n v="11"/>
    <x v="3"/>
  </r>
  <r>
    <n v="0.18"/>
    <s v="OK"/>
    <d v="2025-10-31T12:00:00"/>
    <s v="2025-10-31T10:00:00Z"/>
    <n v="8.6514999999999986"/>
    <n v="12"/>
    <x v="3"/>
  </r>
  <r>
    <n v="0.31"/>
    <s v="OK"/>
    <d v="2025-10-31T13:00:00"/>
    <s v="2025-10-31T11:00:00Z"/>
    <n v="8.8410000000000011"/>
    <n v="13"/>
    <x v="3"/>
  </r>
  <r>
    <n v="0.41"/>
    <s v="OK"/>
    <d v="2025-10-31T14:00:00"/>
    <s v="2025-10-31T12:00:00Z"/>
    <n v="12.405999999999999"/>
    <n v="14"/>
    <x v="3"/>
  </r>
  <r>
    <n v="3.32"/>
    <s v="OK"/>
    <d v="2025-10-31T15:00:00"/>
    <s v="2025-10-31T13:00:00Z"/>
    <n v="13.805499999999999"/>
    <n v="15"/>
    <x v="3"/>
  </r>
  <r>
    <n v="0.38"/>
    <s v="OK"/>
    <d v="2025-10-31T16:00:00"/>
    <s v="2025-10-31T14:00:00Z"/>
    <n v="16.741250000000001"/>
    <n v="16"/>
    <x v="3"/>
  </r>
  <r>
    <n v="0.37"/>
    <s v="OK"/>
    <d v="2025-10-31T17:00:00"/>
    <s v="2025-10-31T15:00:00Z"/>
    <n v="13.6645"/>
    <n v="17"/>
    <x v="3"/>
  </r>
  <r>
    <n v="0.17"/>
    <s v="OK"/>
    <d v="2025-10-31T18:00:00"/>
    <s v="2025-10-31T16:00:00Z"/>
    <n v="12.449"/>
    <n v="18"/>
    <x v="3"/>
  </r>
  <r>
    <n v="0.28999999999999998"/>
    <s v="OK"/>
    <d v="2025-10-31T19:00:00"/>
    <s v="2025-10-31T17:00:00Z"/>
    <n v="10.503499999999999"/>
    <n v="19"/>
    <x v="3"/>
  </r>
  <r>
    <n v="0.2"/>
    <s v="OK"/>
    <d v="2025-10-31T20:00:00"/>
    <s v="2025-10-31T18:00:00Z"/>
    <n v="7.8440000000000012"/>
    <n v="20"/>
    <x v="3"/>
  </r>
  <r>
    <n v="0.31"/>
    <s v="OK"/>
    <d v="2025-10-31T21:00:00"/>
    <s v="2025-10-31T19:00:00Z"/>
    <n v="8.665750000000001"/>
    <n v="21"/>
    <x v="3"/>
  </r>
  <r>
    <n v="0.23"/>
    <s v="OK"/>
    <d v="2025-10-31T22:00:00"/>
    <s v="2025-10-31T20:00:00Z"/>
    <n v="8.6925000000000008"/>
    <n v="22"/>
    <x v="3"/>
  </r>
  <r>
    <n v="0.34"/>
    <s v="OK"/>
    <d v="2025-10-31T23:00:00"/>
    <s v="2025-10-31T21:00:00Z"/>
    <n v="5.6550000000000002"/>
    <n v="23"/>
    <x v="3"/>
  </r>
  <r>
    <n v="0.27"/>
    <s v="OK"/>
    <d v="2025-11-01T00:00:00"/>
    <s v="2025-10-31T22:00:00Z"/>
    <n v="6.1144999999999996"/>
    <n v="0"/>
    <x v="4"/>
  </r>
  <r>
    <n v="0.28999999999999998"/>
    <s v="OK"/>
    <d v="2025-11-01T01:00:00"/>
    <s v="2025-10-31T23:00:00Z"/>
    <n v="5.1645000000000003"/>
    <n v="1"/>
    <x v="4"/>
  </r>
  <r>
    <n v="0.23"/>
    <s v="OK"/>
    <d v="2025-11-01T02:00:00"/>
    <s v="2025-11-01T00:00:00Z"/>
    <n v="5.7587500000000009"/>
    <n v="2"/>
    <x v="4"/>
  </r>
  <r>
    <n v="0.26"/>
    <s v="OK"/>
    <d v="2025-11-01T03:00:00"/>
    <s v="2025-11-01T01:00:00Z"/>
    <n v="6.0440000000000005"/>
    <n v="3"/>
    <x v="4"/>
  </r>
  <r>
    <n v="0.28000000000000003"/>
    <s v="OK"/>
    <d v="2025-11-01T04:00:00"/>
    <s v="2025-11-01T02:00:00Z"/>
    <n v="6.49275"/>
    <n v="4"/>
    <x v="4"/>
  </r>
  <r>
    <n v="1.85"/>
    <s v="OK"/>
    <d v="2025-11-01T05:00:00"/>
    <s v="2025-11-01T03:00:00Z"/>
    <n v="6.2684999999999995"/>
    <n v="5"/>
    <x v="4"/>
  </r>
  <r>
    <n v="0.27"/>
    <s v="OK"/>
    <d v="2025-11-01T06:00:00"/>
    <s v="2025-11-01T04:00:00Z"/>
    <n v="6.2829999999999995"/>
    <n v="6"/>
    <x v="4"/>
  </r>
  <r>
    <n v="0.27"/>
    <s v="OK"/>
    <d v="2025-11-01T07:00:00"/>
    <s v="2025-11-01T05:00:00Z"/>
    <n v="8.0197500000000002"/>
    <n v="7"/>
    <x v="4"/>
  </r>
  <r>
    <n v="0.38"/>
    <s v="OK"/>
    <d v="2025-11-01T08:00:00"/>
    <s v="2025-11-01T06:00:00Z"/>
    <n v="7.2799999999999994"/>
    <n v="8"/>
    <x v="4"/>
  </r>
  <r>
    <n v="0.23"/>
    <s v="OK"/>
    <d v="2025-11-01T09:00:00"/>
    <s v="2025-11-01T07:00:00Z"/>
    <n v="10.010999999999999"/>
    <n v="9"/>
    <x v="4"/>
  </r>
  <r>
    <n v="0.53"/>
    <s v="OK"/>
    <d v="2025-11-01T10:00:00"/>
    <s v="2025-11-01T08:00:00Z"/>
    <n v="8.8782499999999995"/>
    <n v="10"/>
    <x v="4"/>
  </r>
  <r>
    <n v="0.27"/>
    <s v="OK"/>
    <d v="2025-11-01T11:00:00"/>
    <s v="2025-11-01T09:00:00Z"/>
    <n v="7.1464999999999996"/>
    <n v="11"/>
    <x v="4"/>
  </r>
  <r>
    <n v="1.03"/>
    <s v="OK"/>
    <d v="2025-11-01T12:00:00"/>
    <s v="2025-11-01T10:00:00Z"/>
    <n v="7.3152500000000007"/>
    <n v="12"/>
    <x v="4"/>
  </r>
  <r>
    <n v="1.79"/>
    <s v="OK"/>
    <d v="2025-11-01T13:00:00"/>
    <s v="2025-11-01T11:00:00Z"/>
    <n v="7.7937500000000002"/>
    <n v="13"/>
    <x v="4"/>
  </r>
  <r>
    <n v="0.92"/>
    <s v="OK"/>
    <d v="2025-11-01T14:00:00"/>
    <s v="2025-11-01T12:00:00Z"/>
    <n v="9.5965000000000007"/>
    <n v="14"/>
    <x v="4"/>
  </r>
  <r>
    <n v="1.08"/>
    <s v="OK"/>
    <d v="2025-11-01T15:00:00"/>
    <s v="2025-11-01T13:00:00Z"/>
    <n v="11.463000000000001"/>
    <n v="15"/>
    <x v="4"/>
  </r>
  <r>
    <n v="0.38"/>
    <s v="OK"/>
    <d v="2025-11-01T16:00:00"/>
    <s v="2025-11-01T14:00:00Z"/>
    <n v="11.5215"/>
    <n v="16"/>
    <x v="4"/>
  </r>
  <r>
    <n v="0.53"/>
    <s v="OK"/>
    <d v="2025-11-01T17:00:00"/>
    <s v="2025-11-01T15:00:00Z"/>
    <n v="8.2162500000000005"/>
    <n v="17"/>
    <x v="4"/>
  </r>
  <r>
    <n v="0.73"/>
    <s v="OK"/>
    <d v="2025-11-01T18:00:00"/>
    <s v="2025-11-01T16:00:00Z"/>
    <n v="6.1609999999999996"/>
    <n v="18"/>
    <x v="4"/>
  </r>
  <r>
    <n v="3.64"/>
    <s v="OK"/>
    <d v="2025-11-01T19:00:00"/>
    <s v="2025-11-01T17:00:00Z"/>
    <n v="3.76525"/>
    <n v="19"/>
    <x v="4"/>
  </r>
  <r>
    <n v="1.61"/>
    <s v="OK"/>
    <d v="2025-11-01T20:00:00"/>
    <s v="2025-11-01T18:00:00Z"/>
    <n v="1.6204999999999998"/>
    <n v="20"/>
    <x v="4"/>
  </r>
  <r>
    <n v="1.1000000000000001"/>
    <s v="OK"/>
    <d v="2025-11-01T21:00:00"/>
    <s v="2025-11-01T19:00:00Z"/>
    <n v="1.4042499999999998"/>
    <n v="21"/>
    <x v="4"/>
  </r>
  <r>
    <n v="1.24"/>
    <s v="OK"/>
    <d v="2025-11-01T22:00:00"/>
    <s v="2025-11-01T20:00:00Z"/>
    <n v="1.2785"/>
    <n v="22"/>
    <x v="4"/>
  </r>
  <r>
    <n v="2.06"/>
    <s v="OK"/>
    <d v="2025-11-01T23:00:00"/>
    <s v="2025-11-01T21:00:00Z"/>
    <n v="1.0785"/>
    <n v="23"/>
    <x v="4"/>
  </r>
  <r>
    <n v="0.57999999999999996"/>
    <s v="OK"/>
    <d v="2025-11-02T00:00:00"/>
    <s v="2025-11-01T22:00:00Z"/>
    <n v="0.68574999999999997"/>
    <n v="0"/>
    <x v="4"/>
  </r>
  <r>
    <n v="0.45"/>
    <s v="OK"/>
    <d v="2025-11-02T01:00:00"/>
    <s v="2025-11-01T23:00:00Z"/>
    <n v="0.64075000000000004"/>
    <n v="1"/>
    <x v="4"/>
  </r>
  <r>
    <n v="0.41"/>
    <s v="OK"/>
    <d v="2025-11-02T02:00:00"/>
    <s v="2025-11-02T00:00:00Z"/>
    <n v="0.58624999999999994"/>
    <n v="2"/>
    <x v="4"/>
  </r>
  <r>
    <n v="0.4"/>
    <s v="OK"/>
    <d v="2025-11-02T03:00:00"/>
    <s v="2025-11-02T01:00:00Z"/>
    <n v="0.87550000000000006"/>
    <n v="3"/>
    <x v="4"/>
  </r>
  <r>
    <n v="0.45"/>
    <s v="OK"/>
    <d v="2025-11-02T04:00:00"/>
    <s v="2025-11-02T02:00:00Z"/>
    <n v="0.52249999999999996"/>
    <n v="4"/>
    <x v="4"/>
  </r>
  <r>
    <n v="0.35"/>
    <s v="OK"/>
    <d v="2025-11-02T05:00:00"/>
    <s v="2025-11-02T03:00:00Z"/>
    <n v="0.32074999999999998"/>
    <n v="5"/>
    <x v="4"/>
  </r>
  <r>
    <n v="0.37"/>
    <s v="OK"/>
    <d v="2025-11-02T06:00:00"/>
    <s v="2025-11-02T04:00:00Z"/>
    <n v="0.37024999999999997"/>
    <n v="6"/>
    <x v="4"/>
  </r>
  <r>
    <n v="0.52"/>
    <s v="OK"/>
    <d v="2025-11-02T07:00:00"/>
    <s v="2025-11-02T05:00:00Z"/>
    <n v="0.43049999999999999"/>
    <n v="7"/>
    <x v="4"/>
  </r>
  <r>
    <n v="0.71"/>
    <s v="OK"/>
    <d v="2025-11-02T08:00:00"/>
    <s v="2025-11-02T06:00:00Z"/>
    <n v="0.53900000000000003"/>
    <n v="8"/>
    <x v="4"/>
  </r>
  <r>
    <n v="2.12"/>
    <s v="OK"/>
    <d v="2025-11-02T09:00:00"/>
    <s v="2025-11-02T07:00:00Z"/>
    <n v="0.57874999999999999"/>
    <n v="9"/>
    <x v="4"/>
  </r>
  <r>
    <n v="0.4"/>
    <s v="OK"/>
    <d v="2025-11-02T10:00:00"/>
    <s v="2025-11-02T08:00:00Z"/>
    <n v="0.66849999999999998"/>
    <n v="10"/>
    <x v="4"/>
  </r>
  <r>
    <n v="0.51"/>
    <s v="OK"/>
    <d v="2025-11-02T11:00:00"/>
    <s v="2025-11-02T09:00:00Z"/>
    <n v="0.75900000000000001"/>
    <n v="11"/>
    <x v="4"/>
  </r>
  <r>
    <n v="2.0299999999999998"/>
    <s v="OK"/>
    <d v="2025-11-02T12:00:00"/>
    <s v="2025-11-02T10:00:00Z"/>
    <n v="0.70199999999999996"/>
    <n v="12"/>
    <x v="4"/>
  </r>
  <r>
    <n v="1.86"/>
    <s v="OK"/>
    <d v="2025-11-02T13:00:00"/>
    <s v="2025-11-02T11:00:00Z"/>
    <n v="0.66749999999999998"/>
    <n v="13"/>
    <x v="4"/>
  </r>
  <r>
    <n v="2.4500000000000002"/>
    <s v="OK"/>
    <d v="2025-11-02T14:00:00"/>
    <s v="2025-11-02T12:00:00Z"/>
    <n v="0.67300000000000004"/>
    <n v="14"/>
    <x v="4"/>
  </r>
  <r>
    <n v="0.56999999999999995"/>
    <s v="OK"/>
    <d v="2025-11-02T15:00:00"/>
    <s v="2025-11-02T13:00:00Z"/>
    <n v="0.69574999999999998"/>
    <n v="15"/>
    <x v="4"/>
  </r>
  <r>
    <n v="0.56999999999999995"/>
    <s v="OK"/>
    <d v="2025-11-02T16:00:00"/>
    <s v="2025-11-02T14:00:00Z"/>
    <n v="0.88649999999999995"/>
    <n v="16"/>
    <x v="4"/>
  </r>
  <r>
    <n v="0.63"/>
    <s v="OK"/>
    <d v="2025-11-02T17:00:00"/>
    <s v="2025-11-02T15:00:00Z"/>
    <n v="1.51875"/>
    <n v="17"/>
    <x v="4"/>
  </r>
  <r>
    <n v="1.57"/>
    <s v="OK"/>
    <d v="2025-11-02T18:00:00"/>
    <s v="2025-11-02T16:00:00Z"/>
    <n v="1.5387499999999998"/>
    <n v="18"/>
    <x v="4"/>
  </r>
  <r>
    <n v="2.85"/>
    <s v="OK"/>
    <d v="2025-11-02T19:00:00"/>
    <s v="2025-11-02T17:00:00Z"/>
    <n v="0.95749999999999991"/>
    <n v="19"/>
    <x v="4"/>
  </r>
  <r>
    <n v="0.89"/>
    <s v="OK"/>
    <d v="2025-11-02T20:00:00"/>
    <s v="2025-11-02T18:00:00Z"/>
    <n v="0.86275000000000002"/>
    <n v="20"/>
    <x v="4"/>
  </r>
  <r>
    <n v="2.33"/>
    <s v="OK"/>
    <d v="2025-11-02T21:00:00"/>
    <s v="2025-11-02T19:00:00Z"/>
    <n v="1.32"/>
    <n v="21"/>
    <x v="4"/>
  </r>
  <r>
    <n v="0.42"/>
    <s v="OK"/>
    <d v="2025-11-02T22:00:00"/>
    <s v="2025-11-02T20:00:00Z"/>
    <n v="1.34575"/>
    <n v="22"/>
    <x v="4"/>
  </r>
  <r>
    <n v="0.43"/>
    <s v="OK"/>
    <d v="2025-11-02T23:00:00"/>
    <s v="2025-11-02T21:00:00Z"/>
    <n v="1.8725000000000001"/>
    <n v="23"/>
    <x v="4"/>
  </r>
  <r>
    <n v="0.24"/>
    <s v="OK"/>
    <d v="2025-11-03T00:00:00"/>
    <s v="2025-11-02T22:00:00Z"/>
    <n v="1.1395"/>
    <n v="0"/>
    <x v="4"/>
  </r>
  <r>
    <n v="0.3"/>
    <s v="OK"/>
    <d v="2025-11-03T01:00:00"/>
    <s v="2025-11-02T23:00:00Z"/>
    <n v="1.41475"/>
    <n v="1"/>
    <x v="4"/>
  </r>
  <r>
    <n v="0.28999999999999998"/>
    <s v="OK"/>
    <d v="2025-11-03T02:00:00"/>
    <s v="2025-11-03T00:00:00Z"/>
    <n v="1.23"/>
    <n v="2"/>
    <x v="4"/>
  </r>
  <r>
    <n v="0.37"/>
    <s v="OK"/>
    <d v="2025-11-03T03:00:00"/>
    <s v="2025-11-03T01:00:00Z"/>
    <n v="1.3879999999999999"/>
    <n v="3"/>
    <x v="4"/>
  </r>
  <r>
    <n v="0.23"/>
    <s v="OK"/>
    <d v="2025-11-03T04:00:00"/>
    <s v="2025-11-03T02:00:00Z"/>
    <n v="1.133"/>
    <n v="4"/>
    <x v="4"/>
  </r>
  <r>
    <n v="0.51"/>
    <s v="OK"/>
    <d v="2025-11-03T05:00:00"/>
    <s v="2025-11-03T03:00:00Z"/>
    <n v="1.286"/>
    <n v="5"/>
    <x v="4"/>
  </r>
  <r>
    <n v="1.74"/>
    <s v="OK"/>
    <d v="2025-11-03T06:00:00"/>
    <s v="2025-11-03T04:00:00Z"/>
    <n v="3.7654999999999998"/>
    <n v="6"/>
    <x v="4"/>
  </r>
  <r>
    <n v="0.61"/>
    <s v="OK"/>
    <d v="2025-11-03T07:00:00"/>
    <s v="2025-11-03T05:00:00Z"/>
    <n v="6.3620000000000001"/>
    <n v="7"/>
    <x v="4"/>
  </r>
  <r>
    <n v="0.43"/>
    <s v="OK"/>
    <d v="2025-11-03T08:00:00"/>
    <s v="2025-11-03T06:00:00Z"/>
    <n v="6.8014999999999999"/>
    <n v="8"/>
    <x v="4"/>
  </r>
  <r>
    <n v="0.49"/>
    <s v="OK"/>
    <d v="2025-11-03T09:00:00"/>
    <s v="2025-11-03T07:00:00Z"/>
    <n v="5.9717500000000001"/>
    <n v="9"/>
    <x v="4"/>
  </r>
  <r>
    <n v="0.49"/>
    <s v="OK"/>
    <d v="2025-11-03T10:00:00"/>
    <s v="2025-11-03T08:00:00Z"/>
    <n v="5.0242499999999994"/>
    <n v="10"/>
    <x v="4"/>
  </r>
  <r>
    <n v="0.79"/>
    <s v="OK"/>
    <d v="2025-11-03T11:00:00"/>
    <s v="2025-11-03T09:00:00Z"/>
    <n v="4.4532499999999997"/>
    <n v="11"/>
    <x v="4"/>
  </r>
  <r>
    <n v="3.06"/>
    <s v="OK"/>
    <d v="2025-11-03T12:00:00"/>
    <s v="2025-11-03T10:00:00Z"/>
    <n v="4.3397499999999996"/>
    <n v="12"/>
    <x v="4"/>
  </r>
  <r>
    <n v="1.28"/>
    <s v="OK"/>
    <d v="2025-11-03T13:00:00"/>
    <s v="2025-11-03T11:00:00Z"/>
    <n v="4.41275"/>
    <n v="13"/>
    <x v="4"/>
  </r>
  <r>
    <n v="0.39"/>
    <s v="OK"/>
    <d v="2025-11-03T14:00:00"/>
    <s v="2025-11-03T12:00:00Z"/>
    <n v="4.5415000000000001"/>
    <n v="14"/>
    <x v="4"/>
  </r>
  <r>
    <n v="0.42"/>
    <s v="OK"/>
    <d v="2025-11-03T15:00:00"/>
    <s v="2025-11-03T13:00:00Z"/>
    <n v="4.4580000000000002"/>
    <n v="15"/>
    <x v="4"/>
  </r>
  <r>
    <n v="0.69"/>
    <s v="OK"/>
    <d v="2025-11-03T16:00:00"/>
    <s v="2025-11-03T14:00:00Z"/>
    <n v="3.7362500000000001"/>
    <n v="16"/>
    <x v="4"/>
  </r>
  <r>
    <n v="1.22"/>
    <s v="OK"/>
    <d v="2025-11-03T17:00:00"/>
    <s v="2025-11-03T15:00:00Z"/>
    <n v="4.1270000000000007"/>
    <n v="17"/>
    <x v="4"/>
  </r>
  <r>
    <n v="1.42"/>
    <s v="OK"/>
    <d v="2025-11-03T18:00:00"/>
    <s v="2025-11-03T16:00:00Z"/>
    <n v="2.7447499999999998"/>
    <n v="18"/>
    <x v="4"/>
  </r>
  <r>
    <n v="3.94"/>
    <s v="OK"/>
    <d v="2025-11-03T19:00:00"/>
    <s v="2025-11-03T17:00:00Z"/>
    <n v="2.1597499999999998"/>
    <n v="19"/>
    <x v="4"/>
  </r>
  <r>
    <n v="0.99"/>
    <s v="OK"/>
    <d v="2025-11-03T20:00:00"/>
    <s v="2025-11-03T18:00:00Z"/>
    <n v="1.6850000000000001"/>
    <n v="20"/>
    <x v="4"/>
  </r>
  <r>
    <n v="0.56000000000000005"/>
    <s v="OK"/>
    <d v="2025-11-03T21:00:00"/>
    <s v="2025-11-03T19:00:00Z"/>
    <n v="1.53725"/>
    <n v="21"/>
    <x v="4"/>
  </r>
  <r>
    <n v="0.55000000000000004"/>
    <s v="OK"/>
    <d v="2025-11-03T22:00:00"/>
    <s v="2025-11-03T20:00:00Z"/>
    <n v="1.32175"/>
    <n v="22"/>
    <x v="4"/>
  </r>
  <r>
    <n v="0.37"/>
    <s v="OK"/>
    <d v="2025-11-03T23:00:00"/>
    <s v="2025-11-03T21:00:00Z"/>
    <n v="0.91300000000000003"/>
    <n v="23"/>
    <x v="4"/>
  </r>
  <r>
    <n v="0.28999999999999998"/>
    <s v="OK"/>
    <d v="2025-11-04T00:00:00"/>
    <s v="2025-11-03T22:00:00Z"/>
    <n v="0.40649999999999997"/>
    <n v="0"/>
    <x v="4"/>
  </r>
  <r>
    <n v="0.3"/>
    <s v="OK"/>
    <d v="2025-11-04T01:00:00"/>
    <s v="2025-11-03T23:00:00Z"/>
    <n v="0.29225000000000001"/>
    <n v="1"/>
    <x v="4"/>
  </r>
  <r>
    <n v="0.23"/>
    <s v="OK"/>
    <d v="2025-11-04T02:00:00"/>
    <s v="2025-11-04T00:00:00Z"/>
    <n v="0.21049999999999996"/>
    <n v="2"/>
    <x v="4"/>
  </r>
  <r>
    <n v="0.32"/>
    <s v="OK"/>
    <d v="2025-11-04T03:00:00"/>
    <s v="2025-11-04T01:00:00Z"/>
    <n v="0.22949999999999998"/>
    <n v="3"/>
    <x v="4"/>
  </r>
  <r>
    <n v="0.28000000000000003"/>
    <s v="OK"/>
    <d v="2025-11-04T04:00:00"/>
    <s v="2025-11-04T02:00:00Z"/>
    <n v="0.23850000000000002"/>
    <n v="4"/>
    <x v="4"/>
  </r>
  <r>
    <n v="0.28999999999999998"/>
    <s v="OK"/>
    <d v="2025-11-04T05:00:00"/>
    <s v="2025-11-04T03:00:00Z"/>
    <n v="0.32874999999999999"/>
    <n v="5"/>
    <x v="4"/>
  </r>
  <r>
    <n v="0.37"/>
    <s v="OK"/>
    <d v="2025-11-04T06:00:00"/>
    <s v="2025-11-04T04:00:00Z"/>
    <n v="0.42575000000000002"/>
    <n v="6"/>
    <x v="4"/>
  </r>
  <r>
    <n v="2.11"/>
    <s v="OK"/>
    <d v="2025-11-04T07:00:00"/>
    <s v="2025-11-04T05:00:00Z"/>
    <n v="0.99050000000000005"/>
    <n v="7"/>
    <x v="4"/>
  </r>
  <r>
    <n v="0.47"/>
    <s v="OK"/>
    <d v="2025-11-04T08:00:00"/>
    <s v="2025-11-04T06:00:00Z"/>
    <n v="0.51824999999999999"/>
    <n v="8"/>
    <x v="4"/>
  </r>
  <r>
    <n v="1.02"/>
    <s v="OK"/>
    <d v="2025-11-04T09:00:00"/>
    <s v="2025-11-04T07:00:00Z"/>
    <n v="0.45575000000000004"/>
    <n v="9"/>
    <x v="4"/>
  </r>
  <r>
    <n v="1.37"/>
    <s v="OK"/>
    <d v="2025-11-04T10:00:00"/>
    <s v="2025-11-04T08:00:00Z"/>
    <n v="0.3695"/>
    <n v="10"/>
    <x v="4"/>
  </r>
  <r>
    <n v="0.97"/>
    <s v="OK"/>
    <d v="2025-11-04T11:00:00"/>
    <s v="2025-11-04T09:00:00Z"/>
    <n v="0.34625"/>
    <n v="11"/>
    <x v="4"/>
  </r>
  <r>
    <n v="3.31"/>
    <s v="OK"/>
    <d v="2025-11-04T12:00:00"/>
    <s v="2025-11-04T10:00:00Z"/>
    <n v="0.33049999999999996"/>
    <n v="12"/>
    <x v="4"/>
  </r>
  <r>
    <n v="0.64"/>
    <s v="OK"/>
    <d v="2025-11-04T13:00:00"/>
    <s v="2025-11-04T11:00:00Z"/>
    <n v="0.27424999999999999"/>
    <n v="13"/>
    <x v="4"/>
  </r>
  <r>
    <n v="0.56999999999999995"/>
    <s v="OK"/>
    <d v="2025-11-04T14:00:00"/>
    <s v="2025-11-04T12:00:00Z"/>
    <n v="0.27975000000000005"/>
    <n v="14"/>
    <x v="4"/>
  </r>
  <r>
    <n v="0.32"/>
    <s v="OK"/>
    <d v="2025-11-04T15:00:00"/>
    <s v="2025-11-04T13:00:00Z"/>
    <n v="0.31825000000000003"/>
    <n v="15"/>
    <x v="4"/>
  </r>
  <r>
    <n v="0.42"/>
    <s v="OK"/>
    <d v="2025-11-04T16:00:00"/>
    <s v="2025-11-04T14:00:00Z"/>
    <n v="0.46825"/>
    <n v="16"/>
    <x v="4"/>
  </r>
  <r>
    <n v="0.28999999999999998"/>
    <s v="OK"/>
    <d v="2025-11-04T17:00:00"/>
    <s v="2025-11-04T15:00:00Z"/>
    <n v="0.55125000000000002"/>
    <n v="17"/>
    <x v="4"/>
  </r>
  <r>
    <n v="0.62"/>
    <s v="OK"/>
    <d v="2025-11-04T18:00:00"/>
    <s v="2025-11-04T16:00:00Z"/>
    <n v="0.45774999999999999"/>
    <n v="18"/>
    <x v="4"/>
  </r>
  <r>
    <n v="3.16"/>
    <s v="OK"/>
    <d v="2025-11-04T19:00:00"/>
    <s v="2025-11-04T17:00:00Z"/>
    <n v="0.30774999999999997"/>
    <n v="19"/>
    <x v="4"/>
  </r>
  <r>
    <n v="1.47"/>
    <s v="OK"/>
    <d v="2025-11-04T20:00:00"/>
    <s v="2025-11-04T18:00:00Z"/>
    <n v="0.17799999999999999"/>
    <n v="20"/>
    <x v="4"/>
  </r>
  <r>
    <n v="1.55"/>
    <s v="OK"/>
    <d v="2025-11-04T21:00:00"/>
    <s v="2025-11-04T19:00:00Z"/>
    <n v="0.16425000000000001"/>
    <n v="21"/>
    <x v="4"/>
  </r>
  <r>
    <n v="1.7"/>
    <s v="OK"/>
    <d v="2025-11-04T22:00:00"/>
    <s v="2025-11-04T20:00:00Z"/>
    <n v="0.11574999999999999"/>
    <n v="22"/>
    <x v="4"/>
  </r>
  <r>
    <n v="0.75"/>
    <s v="OK"/>
    <d v="2025-11-04T23:00:00"/>
    <s v="2025-11-04T21:00:00Z"/>
    <n v="4.8499999999999995E-2"/>
    <n v="23"/>
    <x v="4"/>
  </r>
  <r>
    <n v="0.74"/>
    <s v="OK"/>
    <d v="2025-11-05T00:00:00"/>
    <s v="2025-11-04T22:00:00Z"/>
    <n v="-8.2500000000000004E-3"/>
    <n v="0"/>
    <x v="4"/>
  </r>
  <r>
    <n v="0.62"/>
    <s v="OK"/>
    <d v="2025-11-05T01:00:00"/>
    <s v="2025-11-04T23:00:00Z"/>
    <n v="-2.0500000000000001E-2"/>
    <n v="1"/>
    <x v="4"/>
  </r>
  <r>
    <n v="0.68"/>
    <s v="OK"/>
    <d v="2025-11-05T02:00:00"/>
    <s v="2025-11-05T00:00:00Z"/>
    <n v="-4.4249999999999998E-2"/>
    <n v="2"/>
    <x v="4"/>
  </r>
  <r>
    <n v="1.91"/>
    <s v="OK"/>
    <d v="2025-11-05T03:00:00"/>
    <s v="2025-11-05T01:00:00Z"/>
    <n v="-3.7500000000000003E-3"/>
    <n v="3"/>
    <x v="4"/>
  </r>
  <r>
    <n v="0.6"/>
    <s v="OK"/>
    <d v="2025-11-05T04:00:00"/>
    <s v="2025-11-05T02:00:00Z"/>
    <n v="7.7499999999999999E-3"/>
    <n v="4"/>
    <x v="4"/>
  </r>
  <r>
    <n v="0.67"/>
    <s v="OK"/>
    <d v="2025-11-05T05:00:00"/>
    <s v="2025-11-05T03:00:00Z"/>
    <n v="0.17325000000000002"/>
    <n v="5"/>
    <x v="4"/>
  </r>
  <r>
    <n v="0.61"/>
    <s v="OK"/>
    <d v="2025-11-05T06:00:00"/>
    <s v="2025-11-05T04:00:00Z"/>
    <n v="0.36899999999999999"/>
    <n v="6"/>
    <x v="4"/>
  </r>
  <r>
    <n v="0.43"/>
    <s v="OK"/>
    <d v="2025-11-05T07:00:00"/>
    <s v="2025-11-05T05:00:00Z"/>
    <n v="1.0662499999999999"/>
    <n v="7"/>
    <x v="4"/>
  </r>
  <r>
    <n v="0.28999999999999998"/>
    <s v="OK"/>
    <d v="2025-11-05T08:00:00"/>
    <s v="2025-11-05T06:00:00Z"/>
    <n v="1.1599999999999999"/>
    <n v="8"/>
    <x v="4"/>
  </r>
  <r>
    <n v="0.35"/>
    <s v="OK"/>
    <d v="2025-11-05T09:00:00"/>
    <s v="2025-11-05T07:00:00Z"/>
    <n v="1.52125"/>
    <n v="9"/>
    <x v="4"/>
  </r>
  <r>
    <n v="0.42"/>
    <s v="OK"/>
    <d v="2025-11-05T10:00:00"/>
    <s v="2025-11-05T08:00:00Z"/>
    <n v="1.4967500000000002"/>
    <n v="10"/>
    <x v="4"/>
  </r>
  <r>
    <n v="2.08"/>
    <s v="OK"/>
    <d v="2025-11-05T11:00:00"/>
    <s v="2025-11-05T09:00:00Z"/>
    <n v="1.4575"/>
    <n v="11"/>
    <x v="4"/>
  </r>
  <r>
    <n v="0.65"/>
    <s v="OK"/>
    <d v="2025-11-05T12:00:00"/>
    <s v="2025-11-05T10:00:00Z"/>
    <n v="1.5482500000000001"/>
    <n v="12"/>
    <x v="4"/>
  </r>
  <r>
    <n v="0.45"/>
    <s v="OK"/>
    <d v="2025-11-05T13:00:00"/>
    <s v="2025-11-05T11:00:00Z"/>
    <n v="1.64975"/>
    <n v="13"/>
    <x v="4"/>
  </r>
  <r>
    <n v="2.25"/>
    <s v="OK"/>
    <d v="2025-11-05T14:00:00"/>
    <s v="2025-11-05T12:00:00Z"/>
    <n v="1.5934999999999999"/>
    <n v="14"/>
    <x v="4"/>
  </r>
  <r>
    <n v="0.65"/>
    <s v="OK"/>
    <d v="2025-11-05T15:00:00"/>
    <s v="2025-11-05T13:00:00Z"/>
    <n v="1.6775"/>
    <n v="15"/>
    <x v="4"/>
  </r>
  <r>
    <n v="0.82"/>
    <s v="OK"/>
    <d v="2025-11-05T16:00:00"/>
    <s v="2025-11-05T14:00:00Z"/>
    <n v="1.7069999999999999"/>
    <n v="16"/>
    <x v="4"/>
  </r>
  <r>
    <n v="0.66"/>
    <s v="OK"/>
    <d v="2025-11-05T17:00:00"/>
    <s v="2025-11-05T15:00:00Z"/>
    <n v="1.6815"/>
    <n v="17"/>
    <x v="4"/>
  </r>
  <r>
    <n v="1.98"/>
    <s v="OK"/>
    <d v="2025-11-05T18:00:00"/>
    <s v="2025-11-05T16:00:00Z"/>
    <n v="1.69875"/>
    <n v="18"/>
    <x v="4"/>
  </r>
  <r>
    <n v="2.13"/>
    <s v="OK"/>
    <d v="2025-11-05T19:00:00"/>
    <s v="2025-11-05T17:00:00Z"/>
    <n v="1.5537500000000002"/>
    <n v="19"/>
    <x v="4"/>
  </r>
  <r>
    <n v="1.48"/>
    <s v="OK"/>
    <d v="2025-11-05T20:00:00"/>
    <s v="2025-11-05T18:00:00Z"/>
    <n v="1.47675"/>
    <n v="20"/>
    <x v="4"/>
  </r>
  <r>
    <n v="2.74"/>
    <s v="OK"/>
    <d v="2025-11-05T21:00:00"/>
    <s v="2025-11-05T19:00:00Z"/>
    <n v="1.41675"/>
    <n v="21"/>
    <x v="4"/>
  </r>
  <r>
    <n v="0.44"/>
    <s v="OK"/>
    <d v="2025-11-05T22:00:00"/>
    <s v="2025-11-05T20:00:00Z"/>
    <n v="1.2205000000000001"/>
    <n v="22"/>
    <x v="4"/>
  </r>
  <r>
    <n v="0.32"/>
    <s v="OK"/>
    <d v="2025-11-05T23:00:00"/>
    <s v="2025-11-05T21:00:00Z"/>
    <n v="1.04975"/>
    <n v="23"/>
    <x v="4"/>
  </r>
  <r>
    <n v="0.37"/>
    <s v="OK"/>
    <d v="2025-11-06T00:00:00"/>
    <s v="2025-11-05T22:00:00Z"/>
    <n v="0.30125000000000002"/>
    <n v="0"/>
    <x v="4"/>
  </r>
  <r>
    <n v="0.38"/>
    <s v="OK"/>
    <d v="2025-11-06T01:00:00"/>
    <s v="2025-11-05T23:00:00Z"/>
    <n v="0.31950000000000001"/>
    <n v="1"/>
    <x v="4"/>
  </r>
  <r>
    <n v="0.33"/>
    <s v="OK"/>
    <d v="2025-11-06T02:00:00"/>
    <s v="2025-11-06T00:00:00Z"/>
    <n v="0.32250000000000001"/>
    <n v="2"/>
    <x v="4"/>
  </r>
  <r>
    <n v="0.38"/>
    <s v="OK"/>
    <d v="2025-11-06T03:00:00"/>
    <s v="2025-11-06T01:00:00Z"/>
    <n v="0.36"/>
    <n v="3"/>
    <x v="4"/>
  </r>
  <r>
    <n v="0.41"/>
    <s v="OK"/>
    <d v="2025-11-06T04:00:00"/>
    <s v="2025-11-06T02:00:00Z"/>
    <n v="0.47349999999999998"/>
    <n v="4"/>
    <x v="4"/>
  </r>
  <r>
    <n v="0.57999999999999996"/>
    <s v="OK"/>
    <d v="2025-11-06T05:00:00"/>
    <s v="2025-11-06T03:00:00Z"/>
    <n v="1.3735000000000002"/>
    <n v="5"/>
    <x v="4"/>
  </r>
  <r>
    <n v="0.61"/>
    <s v="OK"/>
    <d v="2025-11-06T06:00:00"/>
    <s v="2025-11-06T04:00:00Z"/>
    <n v="1.85425"/>
    <n v="6"/>
    <x v="4"/>
  </r>
  <r>
    <n v="2.14"/>
    <s v="OK"/>
    <d v="2025-11-06T07:00:00"/>
    <s v="2025-11-06T05:00:00Z"/>
    <n v="2.1145"/>
    <n v="7"/>
    <x v="4"/>
  </r>
  <r>
    <n v="0.46"/>
    <s v="OK"/>
    <d v="2025-11-06T08:00:00"/>
    <s v="2025-11-06T06:00:00Z"/>
    <n v="2.2330000000000001"/>
    <n v="8"/>
    <x v="4"/>
  </r>
  <r>
    <n v="0.41"/>
    <s v="OK"/>
    <d v="2025-11-06T09:00:00"/>
    <s v="2025-11-06T07:00:00Z"/>
    <n v="3.2307500000000005"/>
    <n v="9"/>
    <x v="4"/>
  </r>
  <r>
    <n v="0.46"/>
    <s v="OK"/>
    <d v="2025-11-06T10:00:00"/>
    <s v="2025-11-06T08:00:00Z"/>
    <n v="5.0012500000000006"/>
    <n v="10"/>
    <x v="4"/>
  </r>
  <r>
    <n v="0.38"/>
    <s v="OK"/>
    <d v="2025-11-06T11:00:00"/>
    <s v="2025-11-06T09:00:00Z"/>
    <n v="5.7769999999999992"/>
    <n v="11"/>
    <x v="4"/>
  </r>
  <r>
    <n v="0.49"/>
    <s v="OK"/>
    <d v="2025-11-06T12:00:00"/>
    <s v="2025-11-06T10:00:00Z"/>
    <n v="5.0622499999999997"/>
    <n v="12"/>
    <x v="4"/>
  </r>
  <r>
    <n v="0.36"/>
    <s v="OK"/>
    <d v="2025-11-06T13:00:00"/>
    <s v="2025-11-06T11:00:00Z"/>
    <n v="4.3635000000000002"/>
    <n v="13"/>
    <x v="4"/>
  </r>
  <r>
    <n v="0.53"/>
    <s v="OK"/>
    <d v="2025-11-06T14:00:00"/>
    <s v="2025-11-06T12:00:00Z"/>
    <n v="4.2917500000000004"/>
    <n v="14"/>
    <x v="4"/>
  </r>
  <r>
    <n v="0.51"/>
    <s v="OK"/>
    <d v="2025-11-06T15:00:00"/>
    <s v="2025-11-06T13:00:00Z"/>
    <n v="2.7415000000000003"/>
    <n v="15"/>
    <x v="4"/>
  </r>
  <r>
    <n v="0.79"/>
    <s v="OK"/>
    <d v="2025-11-06T16:00:00"/>
    <s v="2025-11-06T14:00:00Z"/>
    <n v="3.7607499999999998"/>
    <n v="16"/>
    <x v="4"/>
  </r>
  <r>
    <n v="1.01"/>
    <s v="OK"/>
    <d v="2025-11-06T17:00:00"/>
    <s v="2025-11-06T15:00:00Z"/>
    <n v="4.4349999999999996"/>
    <n v="17"/>
    <x v="4"/>
  </r>
  <r>
    <n v="2.96"/>
    <s v="OK"/>
    <d v="2025-11-06T18:00:00"/>
    <s v="2025-11-06T16:00:00Z"/>
    <n v="4.3070000000000004"/>
    <n v="18"/>
    <x v="4"/>
  </r>
  <r>
    <n v="0.52"/>
    <s v="OK"/>
    <d v="2025-11-06T19:00:00"/>
    <s v="2025-11-06T17:00:00Z"/>
    <n v="3.766"/>
    <n v="19"/>
    <x v="4"/>
  </r>
  <r>
    <n v="0.98"/>
    <s v="OK"/>
    <d v="2025-11-06T20:00:00"/>
    <s v="2025-11-06T18:00:00Z"/>
    <n v="2.5880000000000001"/>
    <n v="20"/>
    <x v="4"/>
  </r>
  <r>
    <n v="3.8"/>
    <s v="OK"/>
    <d v="2025-11-06T21:00:00"/>
    <s v="2025-11-06T19:00:00Z"/>
    <n v="2.4375"/>
    <n v="21"/>
    <x v="4"/>
  </r>
  <r>
    <n v="2.1800000000000002"/>
    <s v="OK"/>
    <d v="2025-11-06T22:00:00"/>
    <s v="2025-11-06T20:00:00Z"/>
    <n v="2.2207500000000002"/>
    <n v="22"/>
    <x v="4"/>
  </r>
  <r>
    <n v="0.85"/>
    <s v="OK"/>
    <d v="2025-11-06T23:00:00"/>
    <s v="2025-11-06T21:00:00Z"/>
    <n v="1.9485000000000001"/>
    <n v="23"/>
    <x v="4"/>
  </r>
  <r>
    <n v="0.35"/>
    <s v="OK"/>
    <d v="2025-11-07T00:00:00"/>
    <s v="2025-11-06T22:00:00Z"/>
    <n v="1.8832500000000001"/>
    <n v="0"/>
    <x v="4"/>
  </r>
  <r>
    <n v="0.22"/>
    <s v="OK"/>
    <d v="2025-11-07T01:00:00"/>
    <s v="2025-11-06T23:00:00Z"/>
    <n v="1.9017499999999998"/>
    <n v="1"/>
    <x v="4"/>
  </r>
  <r>
    <n v="0.24"/>
    <s v="OK"/>
    <d v="2025-11-07T02:00:00"/>
    <s v="2025-11-07T00:00:00Z"/>
    <n v="1.8912499999999999"/>
    <n v="2"/>
    <x v="4"/>
  </r>
  <r>
    <n v="0.3"/>
    <s v="OK"/>
    <d v="2025-11-07T03:00:00"/>
    <s v="2025-11-07T01:00:00Z"/>
    <n v="1.90025"/>
    <n v="3"/>
    <x v="4"/>
  </r>
  <r>
    <n v="0.31"/>
    <s v="OK"/>
    <d v="2025-11-07T04:00:00"/>
    <s v="2025-11-07T02:00:00Z"/>
    <n v="1.9915000000000003"/>
    <n v="4"/>
    <x v="4"/>
  </r>
  <r>
    <n v="0.56000000000000005"/>
    <s v="OK"/>
    <d v="2025-11-07T05:00:00"/>
    <s v="2025-11-07T03:00:00Z"/>
    <n v="3.60025"/>
    <n v="5"/>
    <x v="4"/>
  </r>
  <r>
    <n v="0.55000000000000004"/>
    <s v="OK"/>
    <d v="2025-11-07T06:00:00"/>
    <s v="2025-11-07T04:00:00Z"/>
    <n v="5.17075"/>
    <n v="6"/>
    <x v="4"/>
  </r>
  <r>
    <n v="2.73"/>
    <s v="OK"/>
    <d v="2025-11-07T07:00:00"/>
    <s v="2025-11-07T05:00:00Z"/>
    <n v="8.1537500000000005"/>
    <n v="7"/>
    <x v="4"/>
  </r>
  <r>
    <n v="1.29"/>
    <s v="OK"/>
    <d v="2025-11-07T08:00:00"/>
    <s v="2025-11-07T06:00:00Z"/>
    <n v="11.039499999999999"/>
    <n v="8"/>
    <x v="4"/>
  </r>
  <r>
    <n v="0.26"/>
    <s v="OK"/>
    <d v="2025-11-07T09:00:00"/>
    <s v="2025-11-07T07:00:00Z"/>
    <n v="10.907999999999998"/>
    <n v="9"/>
    <x v="4"/>
  </r>
  <r>
    <n v="0.33"/>
    <s v="OK"/>
    <d v="2025-11-07T10:00:00"/>
    <s v="2025-11-07T08:00:00Z"/>
    <n v="11.516749999999998"/>
    <n v="10"/>
    <x v="4"/>
  </r>
  <r>
    <n v="0.21"/>
    <s v="OK"/>
    <d v="2025-11-07T11:00:00"/>
    <s v="2025-11-07T09:00:00Z"/>
    <n v="10.039"/>
    <n v="11"/>
    <x v="4"/>
  </r>
  <r>
    <n v="0.34"/>
    <s v="OK"/>
    <d v="2025-11-07T12:00:00"/>
    <s v="2025-11-07T10:00:00Z"/>
    <n v="11.0395"/>
    <n v="12"/>
    <x v="4"/>
  </r>
  <r>
    <n v="0.25"/>
    <s v="OK"/>
    <d v="2025-11-07T13:00:00"/>
    <s v="2025-11-07T11:00:00Z"/>
    <n v="11.006"/>
    <n v="13"/>
    <x v="4"/>
  </r>
  <r>
    <n v="0.55000000000000004"/>
    <s v="OK"/>
    <d v="2025-11-07T14:00:00"/>
    <s v="2025-11-07T12:00:00Z"/>
    <n v="10.089749999999999"/>
    <n v="14"/>
    <x v="4"/>
  </r>
  <r>
    <n v="0.36"/>
    <s v="OK"/>
    <d v="2025-11-07T15:00:00"/>
    <s v="2025-11-07T13:00:00Z"/>
    <n v="11.83775"/>
    <n v="15"/>
    <x v="4"/>
  </r>
  <r>
    <n v="0.38"/>
    <s v="OK"/>
    <d v="2025-11-07T16:00:00"/>
    <s v="2025-11-07T14:00:00Z"/>
    <n v="14.67525"/>
    <n v="16"/>
    <x v="4"/>
  </r>
  <r>
    <n v="0.47"/>
    <s v="OK"/>
    <d v="2025-11-07T17:00:00"/>
    <s v="2025-11-07T15:00:00Z"/>
    <n v="12.459250000000001"/>
    <n v="17"/>
    <x v="4"/>
  </r>
  <r>
    <n v="0.52"/>
    <s v="OK"/>
    <d v="2025-11-07T18:00:00"/>
    <s v="2025-11-07T16:00:00Z"/>
    <n v="11.731"/>
    <n v="18"/>
    <x v="4"/>
  </r>
  <r>
    <n v="2.66"/>
    <s v="OK"/>
    <d v="2025-11-07T19:00:00"/>
    <s v="2025-11-07T17:00:00Z"/>
    <n v="8.1579999999999995"/>
    <n v="19"/>
    <x v="4"/>
  </r>
  <r>
    <n v="2.65"/>
    <s v="OK"/>
    <d v="2025-11-07T20:00:00"/>
    <s v="2025-11-07T18:00:00Z"/>
    <n v="5.9569999999999999"/>
    <n v="20"/>
    <x v="4"/>
  </r>
  <r>
    <n v="3.03"/>
    <s v="OK"/>
    <d v="2025-11-07T21:00:00"/>
    <s v="2025-11-07T19:00:00Z"/>
    <n v="5.6487499999999997"/>
    <n v="21"/>
    <x v="4"/>
  </r>
  <r>
    <n v="0.6"/>
    <s v="OK"/>
    <d v="2025-11-07T22:00:00"/>
    <s v="2025-11-07T20:00:00Z"/>
    <n v="4.1855000000000002"/>
    <n v="22"/>
    <x v="4"/>
  </r>
  <r>
    <n v="0.41"/>
    <s v="OK"/>
    <d v="2025-11-07T23:00:00"/>
    <s v="2025-11-07T21:00:00Z"/>
    <n v="2.9277499999999996"/>
    <n v="23"/>
    <x v="4"/>
  </r>
  <r>
    <n v="0.4"/>
    <s v="OK"/>
    <d v="2025-11-08T00:00:00"/>
    <s v="2025-11-07T22:00:00Z"/>
    <n v="3.4202500000000002"/>
    <n v="0"/>
    <x v="4"/>
  </r>
  <r>
    <n v="0.37"/>
    <s v="OK"/>
    <d v="2025-11-08T01:00:00"/>
    <s v="2025-11-07T23:00:00Z"/>
    <n v="3.44475"/>
    <n v="1"/>
    <x v="4"/>
  </r>
  <r>
    <n v="0.28999999999999998"/>
    <s v="OK"/>
    <d v="2025-11-08T02:00:00"/>
    <s v="2025-11-08T00:00:00Z"/>
    <n v="3.5732499999999998"/>
    <n v="2"/>
    <x v="4"/>
  </r>
  <r>
    <n v="0.24"/>
    <s v="OK"/>
    <d v="2025-11-08T03:00:00"/>
    <s v="2025-11-08T01:00:00Z"/>
    <n v="3.2922500000000001"/>
    <n v="3"/>
    <x v="4"/>
  </r>
  <r>
    <n v="0.19"/>
    <s v="OK"/>
    <d v="2025-11-08T04:00:00"/>
    <s v="2025-11-08T02:00:00Z"/>
    <n v="4.649"/>
    <n v="4"/>
    <x v="4"/>
  </r>
  <r>
    <n v="0.38"/>
    <s v="OK"/>
    <d v="2025-11-08T05:00:00"/>
    <s v="2025-11-08T03:00:00Z"/>
    <n v="4.91425"/>
    <n v="5"/>
    <x v="4"/>
  </r>
  <r>
    <n v="0.35"/>
    <s v="OK"/>
    <d v="2025-11-08T06:00:00"/>
    <s v="2025-11-08T04:00:00Z"/>
    <n v="4.1777499999999996"/>
    <n v="6"/>
    <x v="4"/>
  </r>
  <r>
    <n v="1.46"/>
    <s v="OK"/>
    <d v="2025-11-08T07:00:00"/>
    <s v="2025-11-08T05:00:00Z"/>
    <n v="4.3057499999999997"/>
    <n v="7"/>
    <x v="4"/>
  </r>
  <r>
    <n v="0.22"/>
    <s v="OK"/>
    <d v="2025-11-08T08:00:00"/>
    <s v="2025-11-08T06:00:00Z"/>
    <n v="4.8262499999999999"/>
    <n v="8"/>
    <x v="4"/>
  </r>
  <r>
    <n v="0.21"/>
    <s v="OK"/>
    <d v="2025-11-08T09:00:00"/>
    <s v="2025-11-08T07:00:00Z"/>
    <n v="5.7107500000000009"/>
    <n v="9"/>
    <x v="4"/>
  </r>
  <r>
    <n v="0.45"/>
    <s v="OK"/>
    <d v="2025-11-08T10:00:00"/>
    <s v="2025-11-08T08:00:00Z"/>
    <n v="5.6480000000000006"/>
    <n v="10"/>
    <x v="4"/>
  </r>
  <r>
    <n v="0.35"/>
    <s v="OK"/>
    <d v="2025-11-08T11:00:00"/>
    <s v="2025-11-08T09:00:00Z"/>
    <n v="5.8380000000000001"/>
    <n v="11"/>
    <x v="4"/>
  </r>
  <r>
    <n v="0.38"/>
    <s v="OK"/>
    <d v="2025-11-08T12:00:00"/>
    <s v="2025-11-08T10:00:00Z"/>
    <n v="6.2134999999999998"/>
    <n v="12"/>
    <x v="4"/>
  </r>
  <r>
    <n v="1.69"/>
    <s v="OK"/>
    <d v="2025-11-08T13:00:00"/>
    <s v="2025-11-08T11:00:00Z"/>
    <n v="6.383"/>
    <n v="13"/>
    <x v="4"/>
  </r>
  <r>
    <n v="0.64"/>
    <s v="OK"/>
    <d v="2025-11-08T14:00:00"/>
    <s v="2025-11-08T12:00:00Z"/>
    <n v="8.1290000000000013"/>
    <n v="14"/>
    <x v="4"/>
  </r>
  <r>
    <n v="0.4"/>
    <s v="OK"/>
    <d v="2025-11-08T15:00:00"/>
    <s v="2025-11-08T13:00:00Z"/>
    <n v="9.7022499999999994"/>
    <n v="15"/>
    <x v="4"/>
  </r>
  <r>
    <n v="0.88"/>
    <s v="OK"/>
    <d v="2025-11-08T16:00:00"/>
    <s v="2025-11-08T14:00:00Z"/>
    <n v="12.29875"/>
    <n v="16"/>
    <x v="4"/>
  </r>
  <r>
    <n v="1.44"/>
    <s v="OK"/>
    <d v="2025-11-08T17:00:00"/>
    <s v="2025-11-08T15:00:00Z"/>
    <n v="12.690249999999999"/>
    <n v="17"/>
    <x v="4"/>
  </r>
  <r>
    <n v="3.57"/>
    <s v="OK"/>
    <d v="2025-11-08T18:00:00"/>
    <s v="2025-11-08T16:00:00Z"/>
    <n v="10.324999999999999"/>
    <n v="18"/>
    <x v="4"/>
  </r>
  <r>
    <n v="2"/>
    <s v="OK"/>
    <d v="2025-11-08T19:00:00"/>
    <s v="2025-11-08T17:00:00Z"/>
    <n v="6.1927500000000002"/>
    <n v="19"/>
    <x v="4"/>
  </r>
  <r>
    <n v="1.04"/>
    <s v="OK"/>
    <d v="2025-11-08T20:00:00"/>
    <s v="2025-11-08T18:00:00Z"/>
    <n v="4.1425000000000001"/>
    <n v="20"/>
    <x v="4"/>
  </r>
  <r>
    <n v="0.84"/>
    <s v="OK"/>
    <d v="2025-11-08T21:00:00"/>
    <s v="2025-11-08T19:00:00Z"/>
    <n v="3.1182499999999997"/>
    <n v="21"/>
    <x v="4"/>
  </r>
  <r>
    <n v="1.03"/>
    <s v="OK"/>
    <d v="2025-11-08T22:00:00"/>
    <s v="2025-11-08T20:00:00Z"/>
    <n v="2.6277499999999998"/>
    <n v="22"/>
    <x v="4"/>
  </r>
  <r>
    <n v="0.48"/>
    <s v="OK"/>
    <d v="2025-11-08T23:00:00"/>
    <s v="2025-11-08T21:00:00Z"/>
    <n v="2.20825"/>
    <n v="23"/>
    <x v="4"/>
  </r>
  <r>
    <n v="0.41"/>
    <s v="OK"/>
    <d v="2025-11-09T00:00:00"/>
    <s v="2025-11-08T22:00:00Z"/>
    <n v="2.0579999999999998"/>
    <n v="0"/>
    <x v="4"/>
  </r>
  <r>
    <n v="0.28000000000000003"/>
    <s v="OK"/>
    <d v="2025-11-09T01:00:00"/>
    <s v="2025-11-08T23:00:00Z"/>
    <n v="1.9492500000000001"/>
    <n v="1"/>
    <x v="4"/>
  </r>
  <r>
    <n v="0.31"/>
    <s v="OK"/>
    <d v="2025-11-09T02:00:00"/>
    <s v="2025-11-09T00:00:00Z"/>
    <n v="1.9257499999999999"/>
    <n v="2"/>
    <x v="4"/>
  </r>
  <r>
    <n v="0.76"/>
    <s v="OK"/>
    <d v="2025-11-09T03:00:00"/>
    <s v="2025-11-09T01:00:00Z"/>
    <n v="1.9990000000000001"/>
    <n v="3"/>
    <x v="4"/>
  </r>
  <r>
    <n v="1.24"/>
    <s v="OK"/>
    <d v="2025-11-09T04:00:00"/>
    <s v="2025-11-09T02:00:00Z"/>
    <n v="1.9935"/>
    <n v="4"/>
    <x v="4"/>
  </r>
  <r>
    <n v="0.8"/>
    <s v="OK"/>
    <d v="2025-11-09T05:00:00"/>
    <s v="2025-11-09T03:00:00Z"/>
    <n v="2.0477499999999997"/>
    <n v="5"/>
    <x v="4"/>
  </r>
  <r>
    <n v="0.72"/>
    <s v="OK"/>
    <d v="2025-11-09T06:00:00"/>
    <s v="2025-11-09T04:00:00Z"/>
    <n v="2.024"/>
    <n v="6"/>
    <x v="4"/>
  </r>
  <r>
    <n v="0.63"/>
    <s v="OK"/>
    <d v="2025-11-09T07:00:00"/>
    <s v="2025-11-09T05:00:00Z"/>
    <n v="2.0942500000000002"/>
    <n v="7"/>
    <x v="4"/>
  </r>
  <r>
    <n v="0.8"/>
    <s v="OK"/>
    <d v="2025-11-09T08:00:00"/>
    <s v="2025-11-09T06:00:00Z"/>
    <n v="2.1254999999999997"/>
    <n v="8"/>
    <x v="4"/>
  </r>
  <r>
    <n v="0.83"/>
    <s v="OK"/>
    <d v="2025-11-09T09:00:00"/>
    <s v="2025-11-09T07:00:00Z"/>
    <n v="2.2835000000000001"/>
    <n v="9"/>
    <x v="4"/>
  </r>
  <r>
    <n v="2.98"/>
    <s v="OK"/>
    <d v="2025-11-09T10:00:00"/>
    <s v="2025-11-09T08:00:00Z"/>
    <n v="4.5012499999999998"/>
    <n v="10"/>
    <x v="4"/>
  </r>
  <r>
    <n v="1.48"/>
    <s v="OK"/>
    <d v="2025-11-09T11:00:00"/>
    <s v="2025-11-09T09:00:00Z"/>
    <n v="4.8784999999999998"/>
    <n v="11"/>
    <x v="4"/>
  </r>
  <r>
    <n v="0.59"/>
    <s v="OK"/>
    <d v="2025-11-09T12:00:00"/>
    <s v="2025-11-09T10:00:00Z"/>
    <n v="4.84375"/>
    <n v="12"/>
    <x v="4"/>
  </r>
  <r>
    <n v="0.81"/>
    <s v="OK"/>
    <d v="2025-11-09T13:00:00"/>
    <s v="2025-11-09T11:00:00Z"/>
    <n v="4.8302499999999995"/>
    <n v="13"/>
    <x v="4"/>
  </r>
  <r>
    <n v="0.59"/>
    <s v="OK"/>
    <d v="2025-11-09T14:00:00"/>
    <s v="2025-11-09T12:00:00Z"/>
    <n v="4.8317500000000004"/>
    <n v="14"/>
    <x v="4"/>
  </r>
  <r>
    <n v="0.71"/>
    <s v="OK"/>
    <d v="2025-11-09T15:00:00"/>
    <s v="2025-11-09T13:00:00Z"/>
    <n v="5.4565000000000001"/>
    <n v="15"/>
    <x v="4"/>
  </r>
  <r>
    <n v="0.57999999999999996"/>
    <s v="OK"/>
    <d v="2025-11-09T16:00:00"/>
    <s v="2025-11-09T14:00:00Z"/>
    <n v="5.4744999999999999"/>
    <n v="16"/>
    <x v="4"/>
  </r>
  <r>
    <n v="0.72"/>
    <s v="OK"/>
    <d v="2025-11-09T17:00:00"/>
    <s v="2025-11-09T15:00:00Z"/>
    <n v="5.7619999999999996"/>
    <n v="17"/>
    <x v="4"/>
  </r>
  <r>
    <n v="3.29"/>
    <s v="OK"/>
    <d v="2025-11-09T18:00:00"/>
    <s v="2025-11-09T16:00:00Z"/>
    <n v="5.6239999999999997"/>
    <n v="18"/>
    <x v="4"/>
  </r>
  <r>
    <n v="0.61"/>
    <s v="OK"/>
    <d v="2025-11-09T19:00:00"/>
    <s v="2025-11-09T17:00:00Z"/>
    <n v="5.0549999999999997"/>
    <n v="19"/>
    <x v="4"/>
  </r>
  <r>
    <n v="0.72"/>
    <s v="OK"/>
    <d v="2025-11-09T20:00:00"/>
    <s v="2025-11-09T18:00:00Z"/>
    <n v="4.1050000000000004"/>
    <n v="20"/>
    <x v="4"/>
  </r>
  <r>
    <n v="0.72"/>
    <s v="OK"/>
    <d v="2025-11-09T21:00:00"/>
    <s v="2025-11-09T19:00:00Z"/>
    <n v="3.95675"/>
    <n v="21"/>
    <x v="4"/>
  </r>
  <r>
    <n v="0.49"/>
    <s v="OK"/>
    <d v="2025-11-09T22:00:00"/>
    <s v="2025-11-09T20:00:00Z"/>
    <n v="2.7827499999999996"/>
    <n v="22"/>
    <x v="4"/>
  </r>
  <r>
    <n v="0.34"/>
    <s v="OK"/>
    <d v="2025-11-09T23:00:00"/>
    <s v="2025-11-09T21:00:00Z"/>
    <n v="2.3265000000000002"/>
    <n v="23"/>
    <x v="4"/>
  </r>
  <r>
    <n v="0.33"/>
    <s v="OK"/>
    <d v="2025-11-10T00:00:00"/>
    <s v="2025-11-09T22:00:00Z"/>
    <n v="2.2937500000000002"/>
    <n v="0"/>
    <x v="4"/>
  </r>
  <r>
    <n v="1.58"/>
    <s v="OK"/>
    <d v="2025-11-10T01:00:00"/>
    <s v="2025-11-09T23:00:00Z"/>
    <n v="2.2885"/>
    <n v="1"/>
    <x v="4"/>
  </r>
  <r>
    <n v="0.57999999999999996"/>
    <s v="OK"/>
    <d v="2025-11-10T02:00:00"/>
    <s v="2025-11-10T00:00:00Z"/>
    <n v="2.2722500000000001"/>
    <n v="2"/>
    <x v="4"/>
  </r>
  <r>
    <n v="0.28999999999999998"/>
    <s v="OK"/>
    <d v="2025-11-10T03:00:00"/>
    <s v="2025-11-10T01:00:00Z"/>
    <n v="2.2744999999999997"/>
    <n v="3"/>
    <x v="4"/>
  </r>
  <r>
    <n v="0.31"/>
    <s v="OK"/>
    <d v="2025-11-10T04:00:00"/>
    <s v="2025-11-10T02:00:00Z"/>
    <n v="2.3002500000000001"/>
    <n v="4"/>
    <x v="4"/>
  </r>
  <r>
    <n v="0.39"/>
    <s v="OK"/>
    <d v="2025-11-10T05:00:00"/>
    <s v="2025-11-10T03:00:00Z"/>
    <n v="4.14175"/>
    <n v="5"/>
    <x v="4"/>
  </r>
  <r>
    <n v="0.55000000000000004"/>
    <s v="OK"/>
    <d v="2025-11-10T06:00:00"/>
    <s v="2025-11-10T04:00:00Z"/>
    <n v="10.260249999999999"/>
    <n v="6"/>
    <x v="4"/>
  </r>
  <r>
    <n v="0.48"/>
    <s v="OK"/>
    <d v="2025-11-10T07:00:00"/>
    <s v="2025-11-10T05:00:00Z"/>
    <n v="14.2225"/>
    <n v="7"/>
    <x v="4"/>
  </r>
  <r>
    <n v="0.48"/>
    <s v="OK"/>
    <d v="2025-11-10T08:00:00"/>
    <s v="2025-11-10T06:00:00Z"/>
    <n v="14.880500000000001"/>
    <n v="8"/>
    <x v="4"/>
  </r>
  <r>
    <n v="1.47"/>
    <s v="OK"/>
    <d v="2025-11-10T09:00:00"/>
    <s v="2025-11-10T07:00:00Z"/>
    <n v="14.001250000000001"/>
    <n v="9"/>
    <x v="4"/>
  </r>
  <r>
    <n v="2.4700000000000002"/>
    <s v="OK"/>
    <d v="2025-11-10T10:00:00"/>
    <s v="2025-11-10T08:00:00Z"/>
    <n v="13.2905"/>
    <n v="10"/>
    <x v="4"/>
  </r>
  <r>
    <n v="0.55000000000000004"/>
    <s v="OK"/>
    <d v="2025-11-10T11:00:00"/>
    <s v="2025-11-10T09:00:00Z"/>
    <n v="13.115"/>
    <n v="11"/>
    <x v="4"/>
  </r>
  <r>
    <n v="0.55000000000000004"/>
    <s v="OK"/>
    <d v="2025-11-10T12:00:00"/>
    <s v="2025-11-10T10:00:00Z"/>
    <n v="12.567499999999999"/>
    <n v="12"/>
    <x v="4"/>
  </r>
  <r>
    <n v="0.5"/>
    <s v="OK"/>
    <d v="2025-11-10T13:00:00"/>
    <s v="2025-11-10T11:00:00Z"/>
    <n v="12.746"/>
    <n v="13"/>
    <x v="4"/>
  </r>
  <r>
    <n v="0.56999999999999995"/>
    <s v="OK"/>
    <d v="2025-11-10T14:00:00"/>
    <s v="2025-11-10T12:00:00Z"/>
    <n v="13.354000000000001"/>
    <n v="14"/>
    <x v="4"/>
  </r>
  <r>
    <n v="0.77"/>
    <s v="OK"/>
    <d v="2025-11-10T15:00:00"/>
    <s v="2025-11-10T13:00:00Z"/>
    <n v="14.293749999999999"/>
    <n v="15"/>
    <x v="4"/>
  </r>
  <r>
    <n v="0.87"/>
    <s v="OK"/>
    <d v="2025-11-10T16:00:00"/>
    <s v="2025-11-10T14:00:00Z"/>
    <n v="15.4055"/>
    <n v="16"/>
    <x v="4"/>
  </r>
  <r>
    <n v="1.03"/>
    <s v="OK"/>
    <d v="2025-11-10T17:00:00"/>
    <s v="2025-11-10T15:00:00Z"/>
    <n v="17.060749999999999"/>
    <n v="17"/>
    <x v="4"/>
  </r>
  <r>
    <n v="0.56000000000000005"/>
    <s v="OK"/>
    <d v="2025-11-10T18:00:00"/>
    <s v="2025-11-10T16:00:00Z"/>
    <n v="15.15475"/>
    <n v="18"/>
    <x v="4"/>
  </r>
  <r>
    <n v="2.08"/>
    <s v="OK"/>
    <d v="2025-11-10T19:00:00"/>
    <s v="2025-11-10T17:00:00Z"/>
    <n v="11.727249999999998"/>
    <n v="19"/>
    <x v="4"/>
  </r>
  <r>
    <n v="0.77"/>
    <s v="OK"/>
    <d v="2025-11-10T20:00:00"/>
    <s v="2025-11-10T18:00:00Z"/>
    <n v="10.546499999999998"/>
    <n v="20"/>
    <x v="4"/>
  </r>
  <r>
    <n v="0.74"/>
    <s v="OK"/>
    <d v="2025-11-10T21:00:00"/>
    <s v="2025-11-10T19:00:00Z"/>
    <n v="10.204750000000001"/>
    <n v="21"/>
    <x v="4"/>
  </r>
  <r>
    <n v="2.86"/>
    <s v="OK"/>
    <d v="2025-11-10T22:00:00"/>
    <s v="2025-11-10T20:00:00Z"/>
    <n v="8.3679999999999986"/>
    <n v="22"/>
    <x v="4"/>
  </r>
  <r>
    <n v="1.76"/>
    <s v="OK"/>
    <d v="2025-11-10T23:00:00"/>
    <s v="2025-11-10T21:00:00Z"/>
    <n v="7.3254999999999999"/>
    <n v="23"/>
    <x v="4"/>
  </r>
  <r>
    <n v="0.38"/>
    <s v="OK"/>
    <d v="2025-11-11T00:00:00"/>
    <s v="2025-11-10T22:00:00Z"/>
    <n v="8.9362500000000011"/>
    <n v="0"/>
    <x v="4"/>
  </r>
  <r>
    <n v="0.32"/>
    <s v="OK"/>
    <d v="2025-11-11T01:00:00"/>
    <s v="2025-11-10T23:00:00Z"/>
    <n v="6.7694999999999999"/>
    <n v="1"/>
    <x v="4"/>
  </r>
  <r>
    <n v="0.38"/>
    <s v="OK"/>
    <d v="2025-11-11T02:00:00"/>
    <s v="2025-11-11T00:00:00Z"/>
    <n v="5.9922500000000003"/>
    <n v="2"/>
    <x v="4"/>
  </r>
  <r>
    <n v="0.36"/>
    <s v="OK"/>
    <d v="2025-11-11T03:00:00"/>
    <s v="2025-11-11T01:00:00Z"/>
    <n v="5.6207499999999992"/>
    <n v="3"/>
    <x v="4"/>
  </r>
  <r>
    <n v="0.39"/>
    <s v="OK"/>
    <d v="2025-11-11T04:00:00"/>
    <s v="2025-11-11T02:00:00Z"/>
    <n v="5.5510000000000002"/>
    <n v="4"/>
    <x v="4"/>
  </r>
  <r>
    <n v="0.4"/>
    <s v="OK"/>
    <d v="2025-11-11T05:00:00"/>
    <s v="2025-11-11T03:00:00Z"/>
    <n v="10.8005"/>
    <n v="5"/>
    <x v="4"/>
  </r>
  <r>
    <n v="0.48"/>
    <s v="OK"/>
    <d v="2025-11-11T06:00:00"/>
    <s v="2025-11-11T04:00:00Z"/>
    <n v="11.572749999999999"/>
    <n v="6"/>
    <x v="4"/>
  </r>
  <r>
    <n v="0.74"/>
    <s v="OK"/>
    <d v="2025-11-11T07:00:00"/>
    <s v="2025-11-11T05:00:00Z"/>
    <n v="12.230999999999998"/>
    <n v="7"/>
    <x v="4"/>
  </r>
  <r>
    <n v="2.97"/>
    <s v="OK"/>
    <d v="2025-11-11T08:00:00"/>
    <s v="2025-11-11T06:00:00Z"/>
    <n v="12.032999999999999"/>
    <n v="8"/>
    <x v="4"/>
  </r>
  <r>
    <n v="1.24"/>
    <s v="OK"/>
    <d v="2025-11-11T09:00:00"/>
    <s v="2025-11-11T07:00:00Z"/>
    <n v="10.946999999999999"/>
    <n v="9"/>
    <x v="4"/>
  </r>
  <r>
    <n v="0.51"/>
    <s v="OK"/>
    <d v="2025-11-11T10:00:00"/>
    <s v="2025-11-11T08:00:00Z"/>
    <n v="10.25375"/>
    <n v="10"/>
    <x v="4"/>
  </r>
  <r>
    <n v="0.56999999999999995"/>
    <s v="OK"/>
    <d v="2025-11-11T11:00:00"/>
    <s v="2025-11-11T09:00:00Z"/>
    <n v="9.8405000000000005"/>
    <n v="11"/>
    <x v="4"/>
  </r>
  <r>
    <n v="0.52"/>
    <s v="OK"/>
    <d v="2025-11-11T12:00:00"/>
    <s v="2025-11-11T10:00:00Z"/>
    <n v="9.6114999999999995"/>
    <n v="12"/>
    <x v="4"/>
  </r>
  <r>
    <n v="0.44"/>
    <s v="OK"/>
    <d v="2025-11-11T13:00:00"/>
    <s v="2025-11-11T11:00:00Z"/>
    <n v="9.177999999999999"/>
    <n v="13"/>
    <x v="4"/>
  </r>
  <r>
    <n v="1.38"/>
    <s v="OK"/>
    <d v="2025-11-11T14:00:00"/>
    <s v="2025-11-11T12:00:00Z"/>
    <n v="9.16"/>
    <n v="14"/>
    <x v="4"/>
  </r>
  <r>
    <n v="2.09"/>
    <s v="OK"/>
    <d v="2025-11-11T15:00:00"/>
    <s v="2025-11-11T13:00:00Z"/>
    <n v="10.204499999999999"/>
    <n v="15"/>
    <x v="4"/>
  </r>
  <r>
    <n v="0.6"/>
    <s v="OK"/>
    <d v="2025-11-11T16:00:00"/>
    <s v="2025-11-11T14:00:00Z"/>
    <n v="9.0372500000000002"/>
    <n v="16"/>
    <x v="4"/>
  </r>
  <r>
    <n v="0.55000000000000004"/>
    <s v="OK"/>
    <d v="2025-11-11T17:00:00"/>
    <s v="2025-11-11T15:00:00Z"/>
    <n v="10.536"/>
    <n v="17"/>
    <x v="4"/>
  </r>
  <r>
    <n v="1.69"/>
    <s v="OK"/>
    <d v="2025-11-11T18:00:00"/>
    <s v="2025-11-11T16:00:00Z"/>
    <n v="6.276250000000001"/>
    <n v="18"/>
    <x v="4"/>
  </r>
  <r>
    <n v="4.4400000000000004"/>
    <s v="OK"/>
    <d v="2025-11-11T19:00:00"/>
    <s v="2025-11-11T17:00:00Z"/>
    <n v="2.5615000000000001"/>
    <n v="19"/>
    <x v="4"/>
  </r>
  <r>
    <n v="1.86"/>
    <s v="OK"/>
    <d v="2025-11-11T20:00:00"/>
    <s v="2025-11-11T18:00:00Z"/>
    <n v="1.74525"/>
    <n v="20"/>
    <x v="4"/>
  </r>
  <r>
    <n v="1.41"/>
    <s v="OK"/>
    <d v="2025-11-11T21:00:00"/>
    <s v="2025-11-11T19:00:00Z"/>
    <n v="1.6035000000000001"/>
    <n v="21"/>
    <x v="4"/>
  </r>
  <r>
    <n v="1.1399999999999999"/>
    <s v="OK"/>
    <d v="2025-11-11T22:00:00"/>
    <s v="2025-11-11T20:00:00Z"/>
    <n v="0.91124999999999989"/>
    <n v="22"/>
    <x v="4"/>
  </r>
  <r>
    <n v="1.1200000000000001"/>
    <s v="OK"/>
    <d v="2025-11-11T23:00:00"/>
    <s v="2025-11-11T21:00:00Z"/>
    <n v="0.65150000000000008"/>
    <n v="23"/>
    <x v="4"/>
  </r>
  <r>
    <n v="0.93"/>
    <s v="OK"/>
    <d v="2025-11-12T00:00:00"/>
    <s v="2025-11-11T22:00:00Z"/>
    <n v="0.72724999999999995"/>
    <n v="0"/>
    <x v="4"/>
  </r>
  <r>
    <n v="0.96"/>
    <s v="OK"/>
    <d v="2025-11-12T01:00:00"/>
    <s v="2025-11-11T23:00:00Z"/>
    <n v="0.60875000000000001"/>
    <n v="1"/>
    <x v="4"/>
  </r>
  <r>
    <n v="0.8"/>
    <s v="OK"/>
    <d v="2025-11-12T02:00:00"/>
    <s v="2025-11-12T00:00:00Z"/>
    <n v="0.56674999999999998"/>
    <n v="2"/>
    <x v="4"/>
  </r>
  <r>
    <n v="0.92"/>
    <s v="OK"/>
    <d v="2025-11-12T03:00:00"/>
    <s v="2025-11-12T01:00:00Z"/>
    <n v="0.53425"/>
    <n v="3"/>
    <x v="4"/>
  </r>
  <r>
    <n v="0.8"/>
    <s v="OK"/>
    <d v="2025-11-12T04:00:00"/>
    <s v="2025-11-12T02:00:00Z"/>
    <n v="0.54075000000000006"/>
    <n v="4"/>
    <x v="4"/>
  </r>
  <r>
    <n v="0.88"/>
    <s v="OK"/>
    <d v="2025-11-12T05:00:00"/>
    <s v="2025-11-12T03:00:00Z"/>
    <n v="0.63575000000000004"/>
    <n v="5"/>
    <x v="4"/>
  </r>
  <r>
    <n v="2.14"/>
    <s v="OK"/>
    <d v="2025-11-12T06:00:00"/>
    <s v="2025-11-12T04:00:00Z"/>
    <n v="1.2567499999999998"/>
    <n v="6"/>
    <x v="4"/>
  </r>
  <r>
    <n v="1.08"/>
    <s v="OK"/>
    <d v="2025-11-12T07:00:00"/>
    <s v="2025-11-12T05:00:00Z"/>
    <n v="1.24275"/>
    <n v="7"/>
    <x v="4"/>
  </r>
  <r>
    <n v="0.6"/>
    <s v="OK"/>
    <d v="2025-11-12T08:00:00"/>
    <s v="2025-11-12T06:00:00Z"/>
    <n v="1.4245000000000001"/>
    <n v="8"/>
    <x v="4"/>
  </r>
  <r>
    <n v="0.28999999999999998"/>
    <s v="OK"/>
    <d v="2025-11-12T09:00:00"/>
    <s v="2025-11-12T07:00:00Z"/>
    <n v="1.2315"/>
    <n v="9"/>
    <x v="4"/>
  </r>
  <r>
    <n v="0.34"/>
    <s v="OK"/>
    <d v="2025-11-12T10:00:00"/>
    <s v="2025-11-12T08:00:00Z"/>
    <n v="1.2497499999999999"/>
    <n v="10"/>
    <x v="4"/>
  </r>
  <r>
    <n v="0.32"/>
    <s v="OK"/>
    <d v="2025-11-12T11:00:00"/>
    <s v="2025-11-12T09:00:00Z"/>
    <n v="0.95874999999999999"/>
    <n v="11"/>
    <x v="4"/>
  </r>
  <r>
    <n v="0.32"/>
    <s v="OK"/>
    <d v="2025-11-12T12:00:00"/>
    <s v="2025-11-12T10:00:00Z"/>
    <n v="0.93100000000000005"/>
    <n v="12"/>
    <x v="4"/>
  </r>
  <r>
    <n v="0.35"/>
    <s v="OK"/>
    <d v="2025-11-12T13:00:00"/>
    <s v="2025-11-12T11:00:00Z"/>
    <n v="0.91450000000000009"/>
    <n v="13"/>
    <x v="4"/>
  </r>
  <r>
    <n v="3.62"/>
    <s v="OK"/>
    <d v="2025-11-12T14:00:00"/>
    <s v="2025-11-12T12:00:00Z"/>
    <n v="0.91825000000000001"/>
    <n v="14"/>
    <x v="4"/>
  </r>
  <r>
    <n v="1.25"/>
    <s v="OK"/>
    <d v="2025-11-12T15:00:00"/>
    <s v="2025-11-12T13:00:00Z"/>
    <n v="0.88524999999999998"/>
    <n v="15"/>
    <x v="4"/>
  </r>
  <r>
    <n v="0.62"/>
    <s v="OK"/>
    <d v="2025-11-12T16:00:00"/>
    <s v="2025-11-12T14:00:00Z"/>
    <n v="0.8547499999999999"/>
    <n v="16"/>
    <x v="4"/>
  </r>
  <r>
    <n v="0.71"/>
    <s v="OK"/>
    <d v="2025-11-12T17:00:00"/>
    <s v="2025-11-12T15:00:00Z"/>
    <n v="0.72725000000000006"/>
    <n v="17"/>
    <x v="4"/>
  </r>
  <r>
    <n v="0.65"/>
    <s v="OK"/>
    <d v="2025-11-12T18:00:00"/>
    <s v="2025-11-12T16:00:00Z"/>
    <n v="0.69024999999999992"/>
    <n v="18"/>
    <x v="4"/>
  </r>
  <r>
    <n v="1.88"/>
    <s v="OK"/>
    <d v="2025-11-12T19:00:00"/>
    <s v="2025-11-12T17:00:00Z"/>
    <n v="0.59899999999999998"/>
    <n v="19"/>
    <x v="4"/>
  </r>
  <r>
    <n v="4.5"/>
    <s v="OK"/>
    <d v="2025-11-12T20:00:00"/>
    <s v="2025-11-12T18:00:00Z"/>
    <n v="0.34875"/>
    <n v="20"/>
    <x v="4"/>
  </r>
  <r>
    <n v="3.55"/>
    <s v="OK"/>
    <d v="2025-11-12T21:00:00"/>
    <s v="2025-11-12T19:00:00Z"/>
    <n v="0.2455"/>
    <n v="21"/>
    <x v="4"/>
  </r>
  <r>
    <n v="1.83"/>
    <s v="OK"/>
    <d v="2025-11-12T22:00:00"/>
    <s v="2025-11-12T20:00:00Z"/>
    <n v="9.325E-2"/>
    <n v="22"/>
    <x v="4"/>
  </r>
  <r>
    <n v="0.98"/>
    <s v="OK"/>
    <d v="2025-11-12T23:00:00"/>
    <s v="2025-11-12T21:00:00Z"/>
    <n v="-7.5000000000000002E-4"/>
    <n v="23"/>
    <x v="4"/>
  </r>
  <r>
    <n v="0.94"/>
    <s v="OK"/>
    <d v="2025-11-13T00:00:00"/>
    <s v="2025-11-12T22:00:00Z"/>
    <n v="1.35E-2"/>
    <n v="0"/>
    <x v="4"/>
  </r>
  <r>
    <n v="0.92"/>
    <s v="OK"/>
    <d v="2025-11-13T01:00:00"/>
    <s v="2025-11-12T23:00:00Z"/>
    <n v="4.0749999999999995E-2"/>
    <n v="1"/>
    <x v="4"/>
  </r>
  <r>
    <n v="0.83"/>
    <s v="OK"/>
    <d v="2025-11-13T02:00:00"/>
    <s v="2025-11-13T00:00:00Z"/>
    <n v="3.875E-2"/>
    <n v="2"/>
    <x v="4"/>
  </r>
  <r>
    <n v="0.86"/>
    <s v="OK"/>
    <d v="2025-11-13T03:00:00"/>
    <s v="2025-11-13T01:00:00Z"/>
    <n v="2.2500000000000003E-2"/>
    <n v="3"/>
    <x v="4"/>
  </r>
  <r>
    <n v="0.77"/>
    <s v="OK"/>
    <d v="2025-11-13T04:00:00"/>
    <s v="2025-11-13T02:00:00Z"/>
    <n v="0.11750000000000001"/>
    <n v="4"/>
    <x v="4"/>
  </r>
  <r>
    <n v="0.87"/>
    <s v="OK"/>
    <d v="2025-11-13T05:00:00"/>
    <s v="2025-11-13T03:00:00Z"/>
    <n v="0.20100000000000001"/>
    <n v="5"/>
    <x v="4"/>
  </r>
  <r>
    <n v="2.52"/>
    <s v="OK"/>
    <d v="2025-11-13T06:00:00"/>
    <s v="2025-11-13T04:00:00Z"/>
    <n v="0.49824999999999997"/>
    <n v="6"/>
    <x v="4"/>
  </r>
  <r>
    <n v="0.78"/>
    <s v="OK"/>
    <d v="2025-11-13T07:00:00"/>
    <s v="2025-11-13T05:00:00Z"/>
    <n v="1.5169999999999999"/>
    <n v="7"/>
    <x v="4"/>
  </r>
  <r>
    <n v="0.38"/>
    <s v="OK"/>
    <d v="2025-11-13T08:00:00"/>
    <s v="2025-11-13T06:00:00Z"/>
    <n v="1.6692499999999999"/>
    <n v="8"/>
    <x v="4"/>
  </r>
  <r>
    <n v="0.5"/>
    <s v="OK"/>
    <d v="2025-11-13T09:00:00"/>
    <s v="2025-11-13T07:00:00Z"/>
    <n v="1.89175"/>
    <n v="9"/>
    <x v="4"/>
  </r>
  <r>
    <n v="0.3"/>
    <s v="OK"/>
    <d v="2025-11-13T10:00:00"/>
    <s v="2025-11-13T08:00:00Z"/>
    <n v="2.94875"/>
    <n v="10"/>
    <x v="4"/>
  </r>
  <r>
    <n v="0.39"/>
    <s v="OK"/>
    <d v="2025-11-13T11:00:00"/>
    <s v="2025-11-13T09:00:00Z"/>
    <n v="2.6832500000000001"/>
    <n v="11"/>
    <x v="4"/>
  </r>
  <r>
    <n v="1.4"/>
    <s v="OK"/>
    <d v="2025-11-13T12:00:00"/>
    <s v="2025-11-13T10:00:00Z"/>
    <n v="2.9357500000000001"/>
    <n v="12"/>
    <x v="4"/>
  </r>
  <r>
    <n v="0.94"/>
    <s v="OK"/>
    <d v="2025-11-13T13:00:00"/>
    <s v="2025-11-13T11:00:00Z"/>
    <n v="2.1277499999999998"/>
    <n v="13"/>
    <x v="4"/>
  </r>
  <r>
    <n v="0.43"/>
    <s v="OK"/>
    <d v="2025-11-13T14:00:00"/>
    <s v="2025-11-13T12:00:00Z"/>
    <n v="1.79775"/>
    <n v="14"/>
    <x v="4"/>
  </r>
  <r>
    <n v="0.79"/>
    <s v="OK"/>
    <d v="2025-11-13T15:00:00"/>
    <s v="2025-11-13T13:00:00Z"/>
    <n v="1.73275"/>
    <n v="15"/>
    <x v="4"/>
  </r>
  <r>
    <n v="0.67"/>
    <s v="OK"/>
    <d v="2025-11-13T16:00:00"/>
    <s v="2025-11-13T14:00:00Z"/>
    <n v="1.7837499999999999"/>
    <n v="16"/>
    <x v="4"/>
  </r>
  <r>
    <n v="0.71"/>
    <s v="OK"/>
    <d v="2025-11-13T17:00:00"/>
    <s v="2025-11-13T15:00:00Z"/>
    <n v="1.829"/>
    <n v="17"/>
    <x v="4"/>
  </r>
  <r>
    <n v="1.04"/>
    <s v="OK"/>
    <d v="2025-11-13T18:00:00"/>
    <s v="2025-11-13T16:00:00Z"/>
    <n v="1.8052499999999998"/>
    <n v="18"/>
    <x v="4"/>
  </r>
  <r>
    <n v="3.71"/>
    <s v="OK"/>
    <d v="2025-11-13T19:00:00"/>
    <s v="2025-11-13T17:00:00Z"/>
    <n v="1.6944999999999999"/>
    <n v="19"/>
    <x v="4"/>
  </r>
  <r>
    <n v="1.51"/>
    <s v="OK"/>
    <d v="2025-11-13T20:00:00"/>
    <s v="2025-11-13T18:00:00Z"/>
    <n v="1.1620000000000001"/>
    <n v="20"/>
    <x v="4"/>
  </r>
  <r>
    <n v="0.89"/>
    <s v="OK"/>
    <d v="2025-11-13T21:00:00"/>
    <s v="2025-11-13T19:00:00Z"/>
    <n v="0.62649999999999995"/>
    <n v="21"/>
    <x v="4"/>
  </r>
  <r>
    <n v="0.51"/>
    <s v="OK"/>
    <d v="2025-11-13T22:00:00"/>
    <s v="2025-11-13T20:00:00Z"/>
    <n v="0.55299999999999994"/>
    <n v="22"/>
    <x v="4"/>
  </r>
  <r>
    <n v="2.92"/>
    <s v="OK"/>
    <d v="2025-11-13T23:00:00"/>
    <s v="2025-11-13T21:00:00Z"/>
    <n v="0.47875000000000001"/>
    <n v="23"/>
    <x v="4"/>
  </r>
  <r>
    <n v="1.35"/>
    <s v="OK"/>
    <d v="2025-11-14T00:00:00"/>
    <s v="2025-11-13T22:00:00Z"/>
    <n v="0.40174999999999994"/>
    <n v="0"/>
    <x v="4"/>
  </r>
  <r>
    <n v="1.22"/>
    <s v="OK"/>
    <d v="2025-11-14T01:00:00"/>
    <s v="2025-11-13T23:00:00Z"/>
    <n v="0.38749999999999996"/>
    <n v="1"/>
    <x v="4"/>
  </r>
  <r>
    <n v="1.2"/>
    <s v="OK"/>
    <d v="2025-11-14T02:00:00"/>
    <s v="2025-11-14T00:00:00Z"/>
    <n v="0.42"/>
    <n v="2"/>
    <x v="4"/>
  </r>
  <r>
    <n v="1.31"/>
    <s v="OK"/>
    <d v="2025-11-14T03:00:00"/>
    <s v="2025-11-14T01:00:00Z"/>
    <n v="0.438"/>
    <n v="3"/>
    <x v="4"/>
  </r>
  <r>
    <n v="1.18"/>
    <s v="OK"/>
    <d v="2025-11-14T04:00:00"/>
    <s v="2025-11-14T02:00:00Z"/>
    <n v="0.56474999999999997"/>
    <n v="4"/>
    <x v="4"/>
  </r>
  <r>
    <n v="1.17"/>
    <s v="OK"/>
    <d v="2025-11-14T05:00:00"/>
    <s v="2025-11-14T03:00:00Z"/>
    <n v="1.77925"/>
    <n v="5"/>
    <x v="4"/>
  </r>
  <r>
    <n v="1.43"/>
    <s v="OK"/>
    <d v="2025-11-14T06:00:00"/>
    <s v="2025-11-14T04:00:00Z"/>
    <n v="3.5034999999999998"/>
    <n v="6"/>
    <x v="4"/>
  </r>
  <r>
    <n v="2.39"/>
    <s v="OK"/>
    <d v="2025-11-14T07:00:00"/>
    <s v="2025-11-14T05:00:00Z"/>
    <n v="9.1939999999999991"/>
    <n v="7"/>
    <x v="4"/>
  </r>
  <r>
    <n v="1.66"/>
    <s v="OK"/>
    <d v="2025-11-14T08:00:00"/>
    <s v="2025-11-14T06:00:00Z"/>
    <n v="10.873000000000001"/>
    <n v="8"/>
    <x v="4"/>
  </r>
  <r>
    <n v="4.58"/>
    <s v="OK"/>
    <d v="2025-11-14T09:00:00"/>
    <s v="2025-11-14T07:00:00Z"/>
    <n v="10.4465"/>
    <n v="9"/>
    <x v="4"/>
  </r>
  <r>
    <n v="0.64"/>
    <s v="OK"/>
    <d v="2025-11-14T10:00:00"/>
    <s v="2025-11-14T08:00:00Z"/>
    <n v="9.7302499999999998"/>
    <n v="10"/>
    <x v="4"/>
  </r>
  <r>
    <n v="1.07"/>
    <s v="OK"/>
    <d v="2025-11-14T11:00:00"/>
    <s v="2025-11-14T09:00:00Z"/>
    <n v="9.2680000000000007"/>
    <n v="11"/>
    <x v="4"/>
  </r>
  <r>
    <n v="2.0299999999999998"/>
    <s v="OK"/>
    <d v="2025-11-14T12:00:00"/>
    <s v="2025-11-14T10:00:00Z"/>
    <n v="8.7277500000000003"/>
    <n v="12"/>
    <x v="4"/>
  </r>
  <r>
    <n v="1.1399999999999999"/>
    <s v="OK"/>
    <d v="2025-11-14T13:00:00"/>
    <s v="2025-11-14T11:00:00Z"/>
    <n v="8.8207499999999985"/>
    <n v="13"/>
    <x v="4"/>
  </r>
  <r>
    <n v="0.61"/>
    <s v="OK"/>
    <d v="2025-11-14T14:00:00"/>
    <s v="2025-11-14T12:00:00Z"/>
    <n v="8.5449999999999999"/>
    <n v="14"/>
    <x v="4"/>
  </r>
  <r>
    <n v="0.51"/>
    <s v="OK"/>
    <d v="2025-11-14T15:00:00"/>
    <s v="2025-11-14T13:00:00Z"/>
    <n v="9.213750000000001"/>
    <n v="15"/>
    <x v="4"/>
  </r>
  <r>
    <n v="0.49"/>
    <s v="OK"/>
    <d v="2025-11-14T16:00:00"/>
    <s v="2025-11-14T14:00:00Z"/>
    <n v="8.7032500000000006"/>
    <n v="16"/>
    <x v="4"/>
  </r>
  <r>
    <n v="0.59"/>
    <s v="OK"/>
    <d v="2025-11-14T17:00:00"/>
    <s v="2025-11-14T15:00:00Z"/>
    <n v="8.9089999999999989"/>
    <n v="17"/>
    <x v="4"/>
  </r>
  <r>
    <n v="0.56999999999999995"/>
    <s v="OK"/>
    <d v="2025-11-14T18:00:00"/>
    <s v="2025-11-14T16:00:00Z"/>
    <n v="6.1585000000000001"/>
    <n v="18"/>
    <x v="4"/>
  </r>
  <r>
    <n v="3.76"/>
    <s v="OK"/>
    <d v="2025-11-14T19:00:00"/>
    <s v="2025-11-14T17:00:00Z"/>
    <n v="3.8320000000000003"/>
    <n v="19"/>
    <x v="4"/>
  </r>
  <r>
    <n v="4.72"/>
    <s v="OK"/>
    <d v="2025-11-14T20:00:00"/>
    <s v="2025-11-14T18:00:00Z"/>
    <n v="2.09375"/>
    <n v="20"/>
    <x v="4"/>
  </r>
  <r>
    <n v="2.39"/>
    <s v="OK"/>
    <d v="2025-11-14T21:00:00"/>
    <s v="2025-11-14T19:00:00Z"/>
    <n v="1.95075"/>
    <n v="21"/>
    <x v="4"/>
  </r>
  <r>
    <n v="2.12"/>
    <s v="OK"/>
    <d v="2025-11-14T22:00:00"/>
    <s v="2025-11-14T20:00:00Z"/>
    <n v="1.7209999999999999"/>
    <n v="22"/>
    <x v="4"/>
  </r>
  <r>
    <n v="2"/>
    <s v="OK"/>
    <d v="2025-11-14T23:00:00"/>
    <s v="2025-11-14T21:00:00Z"/>
    <n v="1.5275000000000001"/>
    <n v="23"/>
    <x v="4"/>
  </r>
  <r>
    <n v="2.0699999999999998"/>
    <s v="OK"/>
    <d v="2025-11-15T00:00:00"/>
    <s v="2025-11-14T22:00:00Z"/>
    <n v="1.5142500000000001"/>
    <n v="0"/>
    <x v="4"/>
  </r>
  <r>
    <n v="1.77"/>
    <s v="OK"/>
    <d v="2025-11-15T01:00:00"/>
    <s v="2025-11-14T23:00:00Z"/>
    <n v="0.78674999999999995"/>
    <n v="1"/>
    <x v="4"/>
  </r>
  <r>
    <n v="2.95"/>
    <s v="OK"/>
    <d v="2025-11-15T02:00:00"/>
    <s v="2025-11-15T00:00:00Z"/>
    <n v="0.61375000000000002"/>
    <n v="2"/>
    <x v="4"/>
  </r>
  <r>
    <n v="1.64"/>
    <s v="OK"/>
    <d v="2025-11-15T03:00:00"/>
    <s v="2025-11-15T01:00:00Z"/>
    <n v="0.59424999999999994"/>
    <n v="3"/>
    <x v="4"/>
  </r>
  <r>
    <n v="1.76"/>
    <s v="OK"/>
    <d v="2025-11-15T04:00:00"/>
    <s v="2025-11-15T02:00:00Z"/>
    <n v="0.60575000000000001"/>
    <n v="4"/>
    <x v="4"/>
  </r>
  <r>
    <n v="1.86"/>
    <s v="OK"/>
    <d v="2025-11-15T05:00:00"/>
    <s v="2025-11-15T03:00:00Z"/>
    <n v="0.61224999999999996"/>
    <n v="5"/>
    <x v="4"/>
  </r>
  <r>
    <n v="1.75"/>
    <s v="OK"/>
    <d v="2025-11-15T06:00:00"/>
    <s v="2025-11-15T04:00:00Z"/>
    <n v="0.67849999999999988"/>
    <n v="6"/>
    <x v="4"/>
  </r>
  <r>
    <n v="1.68"/>
    <s v="OK"/>
    <d v="2025-11-15T07:00:00"/>
    <s v="2025-11-15T05:00:00Z"/>
    <n v="0.74550000000000005"/>
    <n v="7"/>
    <x v="4"/>
  </r>
  <r>
    <n v="1.64"/>
    <s v="OK"/>
    <d v="2025-11-15T08:00:00"/>
    <s v="2025-11-15T06:00:00Z"/>
    <n v="0.78"/>
    <n v="8"/>
    <x v="4"/>
  </r>
  <r>
    <n v="1.82"/>
    <s v="OK"/>
    <d v="2025-11-15T09:00:00"/>
    <s v="2025-11-15T07:00:00Z"/>
    <n v="0.77050000000000007"/>
    <n v="9"/>
    <x v="4"/>
  </r>
  <r>
    <n v="3.37"/>
    <s v="OK"/>
    <d v="2025-11-15T10:00:00"/>
    <s v="2025-11-15T08:00:00Z"/>
    <n v="0.79325000000000001"/>
    <n v="10"/>
    <x v="4"/>
  </r>
  <r>
    <n v="2.63"/>
    <s v="OK"/>
    <d v="2025-11-15T11:00:00"/>
    <s v="2025-11-15T09:00:00Z"/>
    <n v="0.77575000000000005"/>
    <n v="11"/>
    <x v="4"/>
  </r>
  <r>
    <n v="1.55"/>
    <s v="OK"/>
    <d v="2025-11-15T12:00:00"/>
    <s v="2025-11-15T10:00:00Z"/>
    <n v="0.77524999999999999"/>
    <n v="12"/>
    <x v="4"/>
  </r>
  <r>
    <n v="1.55"/>
    <s v="OK"/>
    <d v="2025-11-15T13:00:00"/>
    <s v="2025-11-15T11:00:00Z"/>
    <n v="0.79125000000000001"/>
    <n v="13"/>
    <x v="4"/>
  </r>
  <r>
    <n v="1.47"/>
    <s v="OK"/>
    <d v="2025-11-15T14:00:00"/>
    <s v="2025-11-15T12:00:00Z"/>
    <n v="0.80600000000000005"/>
    <n v="14"/>
    <x v="4"/>
  </r>
  <r>
    <n v="1.55"/>
    <s v="OK"/>
    <d v="2025-11-15T15:00:00"/>
    <s v="2025-11-15T13:00:00Z"/>
    <n v="1.0605"/>
    <n v="15"/>
    <x v="4"/>
  </r>
  <r>
    <n v="1.65"/>
    <s v="OK"/>
    <d v="2025-11-15T16:00:00"/>
    <s v="2025-11-15T14:00:00Z"/>
    <n v="1.2715000000000001"/>
    <n v="16"/>
    <x v="4"/>
  </r>
  <r>
    <n v="4.0599999999999996"/>
    <s v="OK"/>
    <d v="2025-11-15T17:00:00"/>
    <s v="2025-11-15T15:00:00Z"/>
    <n v="1.04"/>
    <n v="17"/>
    <x v="4"/>
  </r>
  <r>
    <n v="3.63"/>
    <s v="OK"/>
    <d v="2025-11-15T18:00:00"/>
    <s v="2025-11-15T16:00:00Z"/>
    <n v="0.86275000000000002"/>
    <n v="18"/>
    <x v="4"/>
  </r>
  <r>
    <n v="1.41"/>
    <s v="OK"/>
    <d v="2025-11-15T19:00:00"/>
    <s v="2025-11-15T17:00:00Z"/>
    <n v="0.79100000000000004"/>
    <n v="19"/>
    <x v="4"/>
  </r>
  <r>
    <n v="1.41"/>
    <s v="OK"/>
    <d v="2025-11-15T20:00:00"/>
    <s v="2025-11-15T18:00:00Z"/>
    <n v="0.71150000000000002"/>
    <n v="20"/>
    <x v="4"/>
  </r>
  <r>
    <n v="1.24"/>
    <s v="OK"/>
    <d v="2025-11-15T21:00:00"/>
    <s v="2025-11-15T19:00:00Z"/>
    <n v="0.6905"/>
    <n v="21"/>
    <x v="4"/>
  </r>
  <r>
    <n v="3.73"/>
    <s v="OK"/>
    <d v="2025-11-15T22:00:00"/>
    <s v="2025-11-15T20:00:00Z"/>
    <n v="0.65949999999999998"/>
    <n v="22"/>
    <x v="4"/>
  </r>
  <r>
    <n v="1.64"/>
    <s v="OK"/>
    <d v="2025-11-15T23:00:00"/>
    <s v="2025-11-15T21:00:00Z"/>
    <n v="0.58325000000000005"/>
    <n v="23"/>
    <x v="4"/>
  </r>
  <r>
    <n v="1.19"/>
    <s v="OK"/>
    <d v="2025-11-16T00:00:00"/>
    <s v="2025-11-15T22:00:00Z"/>
    <n v="0.48749999999999999"/>
    <n v="0"/>
    <x v="4"/>
  </r>
  <r>
    <n v="1.1499999999999999"/>
    <s v="OK"/>
    <d v="2025-11-16T01:00:00"/>
    <s v="2025-11-15T23:00:00Z"/>
    <n v="0.49275000000000002"/>
    <n v="1"/>
    <x v="4"/>
  </r>
  <r>
    <n v="1.3"/>
    <s v="OK"/>
    <d v="2025-11-16T02:00:00"/>
    <s v="2025-11-16T00:00:00Z"/>
    <n v="0.55225000000000002"/>
    <n v="2"/>
    <x v="4"/>
  </r>
  <r>
    <n v="1.06"/>
    <s v="OK"/>
    <d v="2025-11-16T03:00:00"/>
    <s v="2025-11-16T01:00:00Z"/>
    <n v="0.63600000000000001"/>
    <n v="3"/>
    <x v="4"/>
  </r>
  <r>
    <n v="1.29"/>
    <s v="OK"/>
    <d v="2025-11-16T04:00:00"/>
    <s v="2025-11-16T02:00:00Z"/>
    <n v="0.95874999999999999"/>
    <n v="4"/>
    <x v="4"/>
  </r>
  <r>
    <n v="1.1399999999999999"/>
    <s v="OK"/>
    <d v="2025-11-16T05:00:00"/>
    <s v="2025-11-16T03:00:00Z"/>
    <n v="1.7317499999999999"/>
    <n v="5"/>
    <x v="4"/>
  </r>
  <r>
    <n v="1.29"/>
    <s v="OK"/>
    <d v="2025-11-16T06:00:00"/>
    <s v="2025-11-16T04:00:00Z"/>
    <n v="1.847"/>
    <n v="6"/>
    <x v="4"/>
  </r>
  <r>
    <n v="1.33"/>
    <s v="OK"/>
    <d v="2025-11-16T07:00:00"/>
    <s v="2025-11-16T05:00:00Z"/>
    <n v="2.0902500000000002"/>
    <n v="7"/>
    <x v="4"/>
  </r>
  <r>
    <n v="1.4"/>
    <s v="OK"/>
    <d v="2025-11-16T08:00:00"/>
    <s v="2025-11-16T06:00:00Z"/>
    <n v="2.3365"/>
    <n v="8"/>
    <x v="4"/>
  </r>
  <r>
    <n v="3.13"/>
    <s v="OK"/>
    <d v="2025-11-16T09:00:00"/>
    <s v="2025-11-16T07:00:00Z"/>
    <n v="3.8787499999999993"/>
    <n v="9"/>
    <x v="4"/>
  </r>
  <r>
    <n v="1.08"/>
    <s v="OK"/>
    <d v="2025-11-16T10:00:00"/>
    <s v="2025-11-16T08:00:00Z"/>
    <n v="5.6660000000000004"/>
    <n v="10"/>
    <x v="4"/>
  </r>
  <r>
    <n v="1.21"/>
    <s v="OK"/>
    <d v="2025-11-16T11:00:00"/>
    <s v="2025-11-16T09:00:00Z"/>
    <n v="5.9755000000000003"/>
    <n v="11"/>
    <x v="4"/>
  </r>
  <r>
    <n v="1.96"/>
    <s v="OK"/>
    <d v="2025-11-16T12:00:00"/>
    <s v="2025-11-16T10:00:00Z"/>
    <n v="5.9710000000000001"/>
    <n v="12"/>
    <x v="4"/>
  </r>
  <r>
    <n v="1.1000000000000001"/>
    <s v="OK"/>
    <d v="2025-11-16T13:00:00"/>
    <s v="2025-11-16T11:00:00Z"/>
    <n v="6.6139999999999999"/>
    <n v="13"/>
    <x v="4"/>
  </r>
  <r>
    <n v="2.54"/>
    <s v="OK"/>
    <d v="2025-11-16T14:00:00"/>
    <s v="2025-11-16T12:00:00Z"/>
    <n v="7.0542499999999997"/>
    <n v="14"/>
    <x v="4"/>
  </r>
  <r>
    <n v="2.27"/>
    <s v="OK"/>
    <d v="2025-11-16T15:00:00"/>
    <s v="2025-11-16T13:00:00Z"/>
    <n v="7.6602499999999996"/>
    <n v="15"/>
    <x v="4"/>
  </r>
  <r>
    <n v="1.64"/>
    <s v="OK"/>
    <d v="2025-11-16T16:00:00"/>
    <s v="2025-11-16T14:00:00Z"/>
    <n v="8.9522499999999994"/>
    <n v="16"/>
    <x v="4"/>
  </r>
  <r>
    <n v="3.5"/>
    <s v="OK"/>
    <d v="2025-11-16T17:00:00"/>
    <s v="2025-11-16T15:00:00Z"/>
    <n v="9.4580000000000002"/>
    <n v="17"/>
    <x v="4"/>
  </r>
  <r>
    <n v="0.8"/>
    <s v="OK"/>
    <d v="2025-11-16T18:00:00"/>
    <s v="2025-11-16T16:00:00Z"/>
    <n v="9.3522499999999997"/>
    <n v="18"/>
    <x v="4"/>
  </r>
  <r>
    <n v="0.53"/>
    <s v="OK"/>
    <d v="2025-11-16T19:00:00"/>
    <s v="2025-11-16T17:00:00Z"/>
    <n v="8.03125"/>
    <n v="19"/>
    <x v="4"/>
  </r>
  <r>
    <n v="0.56000000000000005"/>
    <s v="OK"/>
    <d v="2025-11-16T20:00:00"/>
    <s v="2025-11-16T18:00:00Z"/>
    <n v="6.5960000000000001"/>
    <n v="20"/>
    <x v="4"/>
  </r>
  <r>
    <n v="0.91"/>
    <s v="OK"/>
    <d v="2025-11-16T21:00:00"/>
    <s v="2025-11-16T19:00:00Z"/>
    <n v="6.0149999999999988"/>
    <n v="21"/>
    <x v="4"/>
  </r>
  <r>
    <n v="1.84"/>
    <s v="OK"/>
    <d v="2025-11-16T22:00:00"/>
    <s v="2025-11-16T20:00:00Z"/>
    <n v="5.8609999999999998"/>
    <n v="22"/>
    <x v="4"/>
  </r>
  <r>
    <n v="0.78"/>
    <s v="OK"/>
    <d v="2025-11-16T23:00:00"/>
    <s v="2025-11-16T21:00:00Z"/>
    <n v="4.9917499999999997"/>
    <n v="23"/>
    <x v="4"/>
  </r>
  <r>
    <n v="0.33"/>
    <s v="OK"/>
    <d v="2025-11-17T00:00:00"/>
    <s v="2025-11-16T22:00:00Z"/>
    <n v="6.3389999999999995"/>
    <n v="0"/>
    <x v="4"/>
  </r>
  <r>
    <n v="0.36"/>
    <s v="OK"/>
    <d v="2025-11-17T01:00:00"/>
    <s v="2025-11-16T23:00:00Z"/>
    <n v="4.7604999999999995"/>
    <n v="1"/>
    <x v="4"/>
  </r>
  <r>
    <n v="0.3"/>
    <s v="OK"/>
    <d v="2025-11-17T02:00:00"/>
    <s v="2025-11-17T00:00:00Z"/>
    <n v="4.5592500000000005"/>
    <n v="2"/>
    <x v="4"/>
  </r>
  <r>
    <n v="0.44"/>
    <s v="OK"/>
    <d v="2025-11-17T03:00:00"/>
    <s v="2025-11-17T01:00:00Z"/>
    <n v="4.7324999999999999"/>
    <n v="3"/>
    <x v="4"/>
  </r>
  <r>
    <n v="0.31"/>
    <s v="OK"/>
    <d v="2025-11-17T04:00:00"/>
    <s v="2025-11-17T02:00:00Z"/>
    <n v="5.0534999999999997"/>
    <n v="4"/>
    <x v="4"/>
  </r>
  <r>
    <n v="0.34"/>
    <s v="OK"/>
    <d v="2025-11-17T05:00:00"/>
    <s v="2025-11-17T03:00:00Z"/>
    <n v="6.2932500000000005"/>
    <n v="5"/>
    <x v="4"/>
  </r>
  <r>
    <n v="0.46"/>
    <s v="OK"/>
    <d v="2025-11-17T06:00:00"/>
    <s v="2025-11-17T04:00:00Z"/>
    <n v="9.0902499999999993"/>
    <n v="6"/>
    <x v="4"/>
  </r>
  <r>
    <n v="1.2"/>
    <s v="OK"/>
    <d v="2025-11-17T07:00:00"/>
    <s v="2025-11-17T05:00:00Z"/>
    <n v="11.85225"/>
    <n v="7"/>
    <x v="4"/>
  </r>
  <r>
    <n v="1.51"/>
    <s v="OK"/>
    <d v="2025-11-17T08:00:00"/>
    <s v="2025-11-17T06:00:00Z"/>
    <n v="13.984249999999999"/>
    <n v="8"/>
    <x v="4"/>
  </r>
  <r>
    <n v="1.63"/>
    <s v="OK"/>
    <d v="2025-11-17T09:00:00"/>
    <s v="2025-11-17T07:00:00Z"/>
    <n v="13.18425"/>
    <n v="9"/>
    <x v="4"/>
  </r>
  <r>
    <n v="0.46"/>
    <s v="OK"/>
    <d v="2025-11-17T10:00:00"/>
    <s v="2025-11-17T08:00:00Z"/>
    <n v="12.114750000000001"/>
    <n v="10"/>
    <x v="4"/>
  </r>
  <r>
    <n v="2.5499999999999998"/>
    <s v="OK"/>
    <d v="2025-11-17T11:00:00"/>
    <s v="2025-11-17T09:00:00Z"/>
    <n v="10.432"/>
    <n v="11"/>
    <x v="4"/>
  </r>
  <r>
    <n v="0.47"/>
    <s v="OK"/>
    <d v="2025-11-17T12:00:00"/>
    <s v="2025-11-17T10:00:00Z"/>
    <n v="12.652249999999999"/>
    <n v="12"/>
    <x v="4"/>
  </r>
  <r>
    <n v="0.52"/>
    <s v="OK"/>
    <d v="2025-11-17T13:00:00"/>
    <s v="2025-11-17T11:00:00Z"/>
    <n v="11.72725"/>
    <n v="13"/>
    <x v="4"/>
  </r>
  <r>
    <n v="0.42"/>
    <s v="OK"/>
    <d v="2025-11-17T14:00:00"/>
    <s v="2025-11-17T12:00:00Z"/>
    <n v="10.805249999999999"/>
    <n v="14"/>
    <x v="4"/>
  </r>
  <r>
    <n v="2.1"/>
    <s v="OK"/>
    <d v="2025-11-17T15:00:00"/>
    <s v="2025-11-17T13:00:00Z"/>
    <n v="11.653749999999999"/>
    <n v="15"/>
    <x v="4"/>
  </r>
  <r>
    <n v="0.6"/>
    <s v="OK"/>
    <d v="2025-11-17T16:00:00"/>
    <s v="2025-11-17T14:00:00Z"/>
    <n v="12.23475"/>
    <n v="16"/>
    <x v="4"/>
  </r>
  <r>
    <n v="0.52"/>
    <s v="OK"/>
    <d v="2025-11-17T17:00:00"/>
    <s v="2025-11-17T15:00:00Z"/>
    <n v="12.945"/>
    <n v="17"/>
    <x v="4"/>
  </r>
  <r>
    <n v="1.07"/>
    <s v="OK"/>
    <d v="2025-11-17T18:00:00"/>
    <s v="2025-11-17T16:00:00Z"/>
    <n v="12.556000000000001"/>
    <n v="18"/>
    <x v="4"/>
  </r>
  <r>
    <n v="3.71"/>
    <s v="OK"/>
    <d v="2025-11-17T19:00:00"/>
    <s v="2025-11-17T17:00:00Z"/>
    <n v="12.13475"/>
    <n v="19"/>
    <x v="4"/>
  </r>
  <r>
    <n v="1.39"/>
    <s v="OK"/>
    <d v="2025-11-17T20:00:00"/>
    <s v="2025-11-17T18:00:00Z"/>
    <n v="11.331499999999998"/>
    <n v="20"/>
    <x v="4"/>
  </r>
  <r>
    <n v="0.69"/>
    <s v="OK"/>
    <d v="2025-11-17T21:00:00"/>
    <s v="2025-11-17T19:00:00Z"/>
    <n v="11.38575"/>
    <n v="21"/>
    <x v="4"/>
  </r>
  <r>
    <n v="3.56"/>
    <s v="OK"/>
    <d v="2025-11-17T22:00:00"/>
    <s v="2025-11-17T20:00:00Z"/>
    <n v="10.74525"/>
    <n v="22"/>
    <x v="4"/>
  </r>
  <r>
    <n v="0.94"/>
    <s v="OK"/>
    <d v="2025-11-17T23:00:00"/>
    <s v="2025-11-17T21:00:00Z"/>
    <n v="9.8285"/>
    <n v="23"/>
    <x v="4"/>
  </r>
  <r>
    <n v="0.67"/>
    <s v="OK"/>
    <d v="2025-11-18T00:00:00"/>
    <s v="2025-11-17T22:00:00Z"/>
    <n v="10.431000000000001"/>
    <n v="0"/>
    <x v="4"/>
  </r>
  <r>
    <n v="0.41"/>
    <s v="OK"/>
    <d v="2025-11-18T01:00:00"/>
    <s v="2025-11-17T23:00:00Z"/>
    <n v="10.189"/>
    <n v="1"/>
    <x v="4"/>
  </r>
  <r>
    <n v="0.39"/>
    <s v="OK"/>
    <d v="2025-11-18T02:00:00"/>
    <s v="2025-11-18T00:00:00Z"/>
    <n v="9.7447499999999998"/>
    <n v="2"/>
    <x v="4"/>
  </r>
  <r>
    <n v="0.39"/>
    <s v="OK"/>
    <d v="2025-11-18T03:00:00"/>
    <s v="2025-11-18T01:00:00Z"/>
    <n v="9.5802499999999995"/>
    <n v="3"/>
    <x v="4"/>
  </r>
  <r>
    <n v="0.37"/>
    <s v="OK"/>
    <d v="2025-11-18T04:00:00"/>
    <s v="2025-11-18T02:00:00Z"/>
    <n v="9.9394999999999989"/>
    <n v="4"/>
    <x v="4"/>
  </r>
  <r>
    <n v="0.42"/>
    <s v="OK"/>
    <d v="2025-11-18T05:00:00"/>
    <s v="2025-11-18T03:00:00Z"/>
    <n v="10.58975"/>
    <n v="5"/>
    <x v="4"/>
  </r>
  <r>
    <n v="0.34"/>
    <s v="OK"/>
    <d v="2025-11-18T06:00:00"/>
    <s v="2025-11-18T04:00:00Z"/>
    <n v="13.785250000000001"/>
    <n v="6"/>
    <x v="4"/>
  </r>
  <r>
    <n v="1.05"/>
    <s v="OK"/>
    <d v="2025-11-18T07:00:00"/>
    <s v="2025-11-18T05:00:00Z"/>
    <n v="14.86975"/>
    <n v="7"/>
    <x v="4"/>
  </r>
  <r>
    <n v="2.59"/>
    <s v="OK"/>
    <d v="2025-11-18T08:00:00"/>
    <s v="2025-11-18T06:00:00Z"/>
    <n v="15.420750000000002"/>
    <n v="8"/>
    <x v="4"/>
  </r>
  <r>
    <n v="0.63"/>
    <s v="OK"/>
    <d v="2025-11-18T09:00:00"/>
    <s v="2025-11-18T07:00:00Z"/>
    <n v="14.44075"/>
    <n v="9"/>
    <x v="4"/>
  </r>
  <r>
    <n v="0.55000000000000004"/>
    <s v="OK"/>
    <d v="2025-11-18T10:00:00"/>
    <s v="2025-11-18T08:00:00Z"/>
    <n v="12.5585"/>
    <n v="10"/>
    <x v="4"/>
  </r>
  <r>
    <n v="0.74"/>
    <s v="OK"/>
    <d v="2025-11-18T11:00:00"/>
    <s v="2025-11-18T09:00:00Z"/>
    <n v="11.694999999999999"/>
    <n v="11"/>
    <x v="4"/>
  </r>
  <r>
    <n v="0.68"/>
    <s v="OK"/>
    <d v="2025-11-18T12:00:00"/>
    <s v="2025-11-18T10:00:00Z"/>
    <n v="11.828250000000001"/>
    <n v="12"/>
    <x v="4"/>
  </r>
  <r>
    <n v="0.65"/>
    <s v="OK"/>
    <d v="2025-11-18T13:00:00"/>
    <s v="2025-11-18T11:00:00Z"/>
    <n v="13.759"/>
    <n v="13"/>
    <x v="4"/>
  </r>
  <r>
    <n v="2.48"/>
    <s v="OK"/>
    <d v="2025-11-18T14:00:00"/>
    <s v="2025-11-18T12:00:00Z"/>
    <n v="15.723749999999999"/>
    <n v="14"/>
    <x v="4"/>
  </r>
  <r>
    <n v="0.65"/>
    <s v="OK"/>
    <d v="2025-11-18T15:00:00"/>
    <s v="2025-11-18T13:00:00Z"/>
    <n v="17.117000000000001"/>
    <n v="15"/>
    <x v="4"/>
  </r>
  <r>
    <n v="0.67"/>
    <s v="OK"/>
    <d v="2025-11-18T16:00:00"/>
    <s v="2025-11-18T14:00:00Z"/>
    <n v="20.765499999999999"/>
    <n v="16"/>
    <x v="4"/>
  </r>
  <r>
    <n v="0.74"/>
    <s v="OK"/>
    <d v="2025-11-18T17:00:00"/>
    <s v="2025-11-18T15:00:00Z"/>
    <n v="19.677500000000002"/>
    <n v="17"/>
    <x v="4"/>
  </r>
  <r>
    <n v="0.59"/>
    <s v="OK"/>
    <d v="2025-11-18T18:00:00"/>
    <s v="2025-11-18T16:00:00Z"/>
    <n v="20.919"/>
    <n v="18"/>
    <x v="4"/>
  </r>
  <r>
    <n v="4.4000000000000004"/>
    <s v="OK"/>
    <d v="2025-11-18T19:00:00"/>
    <s v="2025-11-18T17:00:00Z"/>
    <n v="17.4665"/>
    <n v="19"/>
    <x v="4"/>
  </r>
  <r>
    <n v="2.68"/>
    <s v="OK"/>
    <d v="2025-11-18T20:00:00"/>
    <s v="2025-11-18T18:00:00Z"/>
    <n v="13.969749999999999"/>
    <n v="20"/>
    <x v="4"/>
  </r>
  <r>
    <n v="1.19"/>
    <s v="OK"/>
    <d v="2025-11-18T21:00:00"/>
    <s v="2025-11-18T19:00:00Z"/>
    <n v="12.64175"/>
    <n v="21"/>
    <x v="4"/>
  </r>
  <r>
    <n v="1.48"/>
    <s v="OK"/>
    <d v="2025-11-18T22:00:00"/>
    <s v="2025-11-18T20:00:00Z"/>
    <n v="12.31325"/>
    <n v="22"/>
    <x v="4"/>
  </r>
  <r>
    <n v="1.56"/>
    <s v="OK"/>
    <d v="2025-11-18T23:00:00"/>
    <s v="2025-11-18T21:00:00Z"/>
    <n v="11.2905"/>
    <n v="23"/>
    <x v="4"/>
  </r>
  <r>
    <n v="1.4"/>
    <s v="OK"/>
    <d v="2025-11-19T00:00:00"/>
    <s v="2025-11-18T22:00:00Z"/>
    <n v="11.251999999999999"/>
    <n v="0"/>
    <x v="4"/>
  </r>
  <r>
    <n v="1.49"/>
    <s v="OK"/>
    <d v="2025-11-19T01:00:00"/>
    <s v="2025-11-18T23:00:00Z"/>
    <n v="11.026999999999999"/>
    <n v="1"/>
    <x v="4"/>
  </r>
  <r>
    <n v="1.51"/>
    <s v="OK"/>
    <d v="2025-11-19T02:00:00"/>
    <s v="2025-11-19T00:00:00Z"/>
    <n v="10.76125"/>
    <n v="2"/>
    <x v="4"/>
  </r>
  <r>
    <n v="1.38"/>
    <s v="OK"/>
    <d v="2025-11-19T03:00:00"/>
    <s v="2025-11-19T01:00:00Z"/>
    <n v="10.632750000000001"/>
    <n v="3"/>
    <x v="4"/>
  </r>
  <r>
    <n v="1.28"/>
    <s v="OK"/>
    <d v="2025-11-19T04:00:00"/>
    <s v="2025-11-19T02:00:00Z"/>
    <n v="10.866249999999997"/>
    <n v="4"/>
    <x v="4"/>
  </r>
  <r>
    <n v="1.61"/>
    <s v="OK"/>
    <d v="2025-11-19T05:00:00"/>
    <s v="2025-11-19T03:00:00Z"/>
    <n v="12.59525"/>
    <n v="5"/>
    <x v="4"/>
  </r>
  <r>
    <n v="3.73"/>
    <s v="OK"/>
    <d v="2025-11-19T06:00:00"/>
    <s v="2025-11-19T04:00:00Z"/>
    <n v="14.27975"/>
    <n v="6"/>
    <x v="4"/>
  </r>
  <r>
    <n v="1.5"/>
    <s v="OK"/>
    <d v="2025-11-19T07:00:00"/>
    <s v="2025-11-19T05:00:00Z"/>
    <n v="18.094000000000001"/>
    <n v="7"/>
    <x v="4"/>
  </r>
  <r>
    <n v="0.36"/>
    <s v="OK"/>
    <d v="2025-11-19T08:00:00"/>
    <s v="2025-11-19T06:00:00Z"/>
    <n v="19.746500000000001"/>
    <n v="8"/>
    <x v="4"/>
  </r>
  <r>
    <n v="0.36"/>
    <s v="OK"/>
    <d v="2025-11-19T09:00:00"/>
    <s v="2025-11-19T07:00:00Z"/>
    <n v="18.183"/>
    <n v="9"/>
    <x v="4"/>
  </r>
  <r>
    <n v="0.46"/>
    <s v="OK"/>
    <d v="2025-11-19T10:00:00"/>
    <s v="2025-11-19T08:00:00Z"/>
    <n v="16.31025"/>
    <n v="10"/>
    <x v="4"/>
  </r>
  <r>
    <n v="0.38"/>
    <s v="OK"/>
    <d v="2025-11-19T11:00:00"/>
    <s v="2025-11-19T09:00:00Z"/>
    <n v="15.2525"/>
    <n v="11"/>
    <x v="4"/>
  </r>
  <r>
    <n v="0.37"/>
    <s v="OK"/>
    <d v="2025-11-19T12:00:00"/>
    <s v="2025-11-19T10:00:00Z"/>
    <n v="15.131499999999999"/>
    <n v="12"/>
    <x v="4"/>
  </r>
  <r>
    <n v="1.51"/>
    <s v="OK"/>
    <d v="2025-11-19T13:00:00"/>
    <s v="2025-11-19T11:00:00Z"/>
    <n v="15.581"/>
    <n v="13"/>
    <x v="4"/>
  </r>
  <r>
    <n v="0.91"/>
    <s v="OK"/>
    <d v="2025-11-19T14:00:00"/>
    <s v="2025-11-19T12:00:00Z"/>
    <n v="16.382249999999999"/>
    <n v="14"/>
    <x v="4"/>
  </r>
  <r>
    <n v="1.62"/>
    <s v="OK"/>
    <d v="2025-11-19T15:00:00"/>
    <s v="2025-11-19T13:00:00Z"/>
    <n v="21.030999999999999"/>
    <n v="15"/>
    <x v="4"/>
  </r>
  <r>
    <n v="0.67"/>
    <s v="OK"/>
    <d v="2025-11-19T16:00:00"/>
    <s v="2025-11-19T14:00:00Z"/>
    <n v="22.093"/>
    <n v="16"/>
    <x v="4"/>
  </r>
  <r>
    <n v="0.73"/>
    <s v="OK"/>
    <d v="2025-11-19T17:00:00"/>
    <s v="2025-11-19T15:00:00Z"/>
    <n v="21.335999999999999"/>
    <n v="17"/>
    <x v="4"/>
  </r>
  <r>
    <n v="3.5"/>
    <s v="OK"/>
    <d v="2025-11-19T18:00:00"/>
    <s v="2025-11-19T16:00:00Z"/>
    <n v="18.442499999999999"/>
    <n v="18"/>
    <x v="4"/>
  </r>
  <r>
    <n v="2.79"/>
    <s v="OK"/>
    <d v="2025-11-19T19:00:00"/>
    <s v="2025-11-19T17:00:00Z"/>
    <n v="16.141500000000001"/>
    <n v="19"/>
    <x v="4"/>
  </r>
  <r>
    <n v="2.3199999999999998"/>
    <s v="OK"/>
    <d v="2025-11-19T20:00:00"/>
    <s v="2025-11-19T18:00:00Z"/>
    <n v="13.5985"/>
    <n v="20"/>
    <x v="4"/>
  </r>
  <r>
    <n v="5.35"/>
    <s v="OK"/>
    <d v="2025-11-19T21:00:00"/>
    <s v="2025-11-19T19:00:00Z"/>
    <n v="12.820249999999998"/>
    <n v="21"/>
    <x v="4"/>
  </r>
  <r>
    <n v="1.91"/>
    <s v="OK"/>
    <d v="2025-11-19T22:00:00"/>
    <s v="2025-11-19T20:00:00Z"/>
    <n v="12.44575"/>
    <n v="22"/>
    <x v="4"/>
  </r>
  <r>
    <n v="1.27"/>
    <s v="OK"/>
    <d v="2025-11-19T23:00:00"/>
    <s v="2025-11-19T21:00:00Z"/>
    <n v="11.232000000000001"/>
    <n v="23"/>
    <x v="4"/>
  </r>
  <r>
    <n v="1.27"/>
    <s v="OK"/>
    <d v="2025-11-20T00:00:00"/>
    <s v="2025-11-19T22:00:00Z"/>
    <n v="11.42825"/>
    <n v="0"/>
    <x v="4"/>
  </r>
  <r>
    <n v="1.2"/>
    <s v="OK"/>
    <d v="2025-11-20T01:00:00"/>
    <s v="2025-11-19T23:00:00Z"/>
    <n v="10.95025"/>
    <n v="1"/>
    <x v="4"/>
  </r>
  <r>
    <n v="1.1299999999999999"/>
    <s v="OK"/>
    <d v="2025-11-20T02:00:00"/>
    <s v="2025-11-20T00:00:00Z"/>
    <n v="10.65225"/>
    <n v="2"/>
    <x v="4"/>
  </r>
  <r>
    <n v="1.1399999999999999"/>
    <s v="OK"/>
    <d v="2025-11-20T03:00:00"/>
    <s v="2025-11-20T01:00:00Z"/>
    <n v="10.609500000000001"/>
    <n v="3"/>
    <x v="4"/>
  </r>
  <r>
    <n v="1.17"/>
    <s v="OK"/>
    <d v="2025-11-20T04:00:00"/>
    <s v="2025-11-20T02:00:00Z"/>
    <n v="10.6305"/>
    <n v="4"/>
    <x v="4"/>
  </r>
  <r>
    <n v="1.06"/>
    <s v="OK"/>
    <d v="2025-11-20T05:00:00"/>
    <s v="2025-11-20T03:00:00Z"/>
    <n v="11.216249999999999"/>
    <n v="5"/>
    <x v="4"/>
  </r>
  <r>
    <n v="0.97"/>
    <s v="OK"/>
    <d v="2025-11-20T06:00:00"/>
    <s v="2025-11-20T04:00:00Z"/>
    <n v="12.937250000000001"/>
    <n v="6"/>
    <x v="4"/>
  </r>
  <r>
    <n v="2.0299999999999998"/>
    <s v="OK"/>
    <d v="2025-11-20T07:00:00"/>
    <s v="2025-11-20T05:00:00Z"/>
    <n v="18.123000000000001"/>
    <n v="7"/>
    <x v="4"/>
  </r>
  <r>
    <n v="1.24"/>
    <s v="OK"/>
    <d v="2025-11-20T08:00:00"/>
    <s v="2025-11-20T06:00:00Z"/>
    <n v="19.606999999999999"/>
    <n v="8"/>
    <x v="4"/>
  </r>
  <r>
    <n v="0.34"/>
    <s v="OK"/>
    <d v="2025-11-20T09:00:00"/>
    <s v="2025-11-20T07:00:00Z"/>
    <n v="19.219000000000001"/>
    <n v="9"/>
    <x v="4"/>
  </r>
  <r>
    <n v="1.1399999999999999"/>
    <s v="OK"/>
    <d v="2025-11-20T10:00:00"/>
    <s v="2025-11-20T08:00:00Z"/>
    <n v="17.8125"/>
    <n v="10"/>
    <x v="4"/>
  </r>
  <r>
    <n v="2.25"/>
    <s v="OK"/>
    <d v="2025-11-20T11:00:00"/>
    <s v="2025-11-20T09:00:00Z"/>
    <n v="16.59525"/>
    <n v="11"/>
    <x v="4"/>
  </r>
  <r>
    <n v="0.44"/>
    <s v="OK"/>
    <d v="2025-11-20T12:00:00"/>
    <s v="2025-11-20T10:00:00Z"/>
    <n v="16.049750000000003"/>
    <n v="12"/>
    <x v="4"/>
  </r>
  <r>
    <n v="0.41"/>
    <s v="OK"/>
    <d v="2025-11-20T13:00:00"/>
    <s v="2025-11-20T11:00:00Z"/>
    <n v="15.9115"/>
    <n v="13"/>
    <x v="4"/>
  </r>
  <r>
    <n v="0.4"/>
    <s v="OK"/>
    <d v="2025-11-20T14:00:00"/>
    <s v="2025-11-20T12:00:00Z"/>
    <n v="16.842500000000001"/>
    <n v="14"/>
    <x v="4"/>
  </r>
  <r>
    <n v="0.94"/>
    <s v="OK"/>
    <d v="2025-11-20T15:00:00"/>
    <s v="2025-11-20T13:00:00Z"/>
    <n v="18.78575"/>
    <n v="15"/>
    <x v="4"/>
  </r>
  <r>
    <n v="0.54"/>
    <s v="OK"/>
    <d v="2025-11-20T16:00:00"/>
    <s v="2025-11-20T14:00:00Z"/>
    <n v="21.725999999999999"/>
    <n v="16"/>
    <x v="4"/>
  </r>
  <r>
    <n v="0.66"/>
    <s v="OK"/>
    <d v="2025-11-20T17:00:00"/>
    <s v="2025-11-20T15:00:00Z"/>
    <n v="21.956499999999998"/>
    <n v="17"/>
    <x v="4"/>
  </r>
  <r>
    <n v="0.7"/>
    <s v="OK"/>
    <d v="2025-11-20T18:00:00"/>
    <s v="2025-11-20T16:00:00Z"/>
    <n v="20.440999999999999"/>
    <n v="18"/>
    <x v="4"/>
  </r>
  <r>
    <n v="1.6"/>
    <s v="OK"/>
    <d v="2025-11-20T19:00:00"/>
    <s v="2025-11-20T17:00:00Z"/>
    <n v="19.071749999999998"/>
    <n v="19"/>
    <x v="4"/>
  </r>
  <r>
    <n v="3.6"/>
    <s v="OK"/>
    <d v="2025-11-20T20:00:00"/>
    <s v="2025-11-20T18:00:00Z"/>
    <n v="16.635750000000002"/>
    <n v="20"/>
    <x v="4"/>
  </r>
  <r>
    <n v="1.7"/>
    <s v="OK"/>
    <d v="2025-11-20T21:00:00"/>
    <s v="2025-11-20T19:00:00Z"/>
    <n v="14.482749999999999"/>
    <n v="21"/>
    <x v="4"/>
  </r>
  <r>
    <n v="0.63"/>
    <s v="OK"/>
    <d v="2025-11-20T22:00:00"/>
    <s v="2025-11-20T20:00:00Z"/>
    <n v="13.096250000000001"/>
    <n v="22"/>
    <x v="4"/>
  </r>
  <r>
    <n v="0.38"/>
    <s v="OK"/>
    <d v="2025-11-20T23:00:00"/>
    <s v="2025-11-20T21:00:00Z"/>
    <n v="11.4025"/>
    <n v="23"/>
    <x v="4"/>
  </r>
  <r>
    <n v="0.39"/>
    <s v="OK"/>
    <d v="2025-11-21T00:00:00"/>
    <s v="2025-11-20T22:00:00Z"/>
    <n v="12.014749999999999"/>
    <n v="0"/>
    <x v="4"/>
  </r>
  <r>
    <n v="0.32"/>
    <s v="OK"/>
    <d v="2025-11-21T01:00:00"/>
    <s v="2025-11-20T23:00:00Z"/>
    <n v="11.52425"/>
    <n v="1"/>
    <x v="4"/>
  </r>
  <r>
    <n v="0.26"/>
    <s v="OK"/>
    <d v="2025-11-21T02:00:00"/>
    <s v="2025-11-21T00:00:00Z"/>
    <n v="10.989749999999999"/>
    <n v="2"/>
    <x v="4"/>
  </r>
  <r>
    <n v="0.32"/>
    <s v="OK"/>
    <d v="2025-11-21T03:00:00"/>
    <s v="2025-11-21T01:00:00Z"/>
    <n v="10.860750000000001"/>
    <n v="3"/>
    <x v="4"/>
  </r>
  <r>
    <n v="0.4"/>
    <s v="OK"/>
    <d v="2025-11-21T04:00:00"/>
    <s v="2025-11-21T02:00:00Z"/>
    <n v="11.125499999999999"/>
    <n v="4"/>
    <x v="4"/>
  </r>
  <r>
    <n v="1.87"/>
    <s v="OK"/>
    <d v="2025-11-21T05:00:00"/>
    <s v="2025-11-21T03:00:00Z"/>
    <n v="12.118500000000001"/>
    <n v="5"/>
    <x v="4"/>
  </r>
  <r>
    <n v="1.05"/>
    <s v="OK"/>
    <d v="2025-11-21T06:00:00"/>
    <s v="2025-11-21T04:00:00Z"/>
    <n v="15.61375"/>
    <n v="6"/>
    <x v="4"/>
  </r>
  <r>
    <n v="0.93"/>
    <s v="OK"/>
    <d v="2025-11-21T07:00:00"/>
    <s v="2025-11-21T05:00:00Z"/>
    <n v="22.143999999999998"/>
    <n v="7"/>
    <x v="4"/>
  </r>
  <r>
    <n v="0.79"/>
    <s v="OK"/>
    <d v="2025-11-21T08:00:00"/>
    <s v="2025-11-21T06:00:00Z"/>
    <n v="25.092749999999999"/>
    <n v="8"/>
    <x v="4"/>
  </r>
  <r>
    <n v="0.32"/>
    <s v="OK"/>
    <d v="2025-11-21T09:00:00"/>
    <s v="2025-11-21T07:00:00Z"/>
    <n v="22.403749999999999"/>
    <n v="9"/>
    <x v="4"/>
  </r>
  <r>
    <n v="0.37"/>
    <s v="OK"/>
    <d v="2025-11-21T10:00:00"/>
    <s v="2025-11-21T08:00:00Z"/>
    <n v="18.602249999999998"/>
    <n v="10"/>
    <x v="4"/>
  </r>
  <r>
    <n v="0.31"/>
    <s v="OK"/>
    <d v="2025-11-21T11:00:00"/>
    <s v="2025-11-21T09:00:00Z"/>
    <n v="17.211999999999996"/>
    <n v="11"/>
    <x v="4"/>
  </r>
  <r>
    <n v="0.39"/>
    <s v="OK"/>
    <d v="2025-11-21T12:00:00"/>
    <s v="2025-11-21T10:00:00Z"/>
    <n v="16.347249999999999"/>
    <n v="12"/>
    <x v="4"/>
  </r>
  <r>
    <n v="0.57999999999999996"/>
    <s v="OK"/>
    <d v="2025-11-21T13:00:00"/>
    <s v="2025-11-21T11:00:00Z"/>
    <n v="16.99025"/>
    <n v="13"/>
    <x v="4"/>
  </r>
  <r>
    <n v="2.29"/>
    <s v="OK"/>
    <d v="2025-11-21T14:00:00"/>
    <s v="2025-11-21T12:00:00Z"/>
    <n v="19.04025"/>
    <n v="14"/>
    <x v="4"/>
  </r>
  <r>
    <n v="0.4"/>
    <s v="OK"/>
    <d v="2025-11-21T15:00:00"/>
    <s v="2025-11-21T13:00:00Z"/>
    <n v="24.327249999999999"/>
    <n v="15"/>
    <x v="4"/>
  </r>
  <r>
    <n v="0.59"/>
    <s v="OK"/>
    <d v="2025-11-21T16:00:00"/>
    <s v="2025-11-21T14:00:00Z"/>
    <n v="30.828749999999999"/>
    <n v="16"/>
    <x v="4"/>
  </r>
  <r>
    <n v="0.73"/>
    <s v="OK"/>
    <d v="2025-11-21T17:00:00"/>
    <s v="2025-11-21T15:00:00Z"/>
    <n v="30.662749999999999"/>
    <n v="17"/>
    <x v="4"/>
  </r>
  <r>
    <n v="0.53"/>
    <s v="OK"/>
    <d v="2025-11-21T18:00:00"/>
    <s v="2025-11-21T16:00:00Z"/>
    <n v="25.013250000000003"/>
    <n v="18"/>
    <x v="4"/>
  </r>
  <r>
    <n v="2.78"/>
    <s v="OK"/>
    <d v="2025-11-21T19:00:00"/>
    <s v="2025-11-21T17:00:00Z"/>
    <n v="20.920500000000001"/>
    <n v="19"/>
    <x v="4"/>
  </r>
  <r>
    <n v="2.5299999999999998"/>
    <s v="OK"/>
    <d v="2025-11-21T20:00:00"/>
    <s v="2025-11-21T18:00:00Z"/>
    <n v="17.280250000000002"/>
    <n v="20"/>
    <x v="4"/>
  </r>
  <r>
    <n v="1.81"/>
    <s v="OK"/>
    <d v="2025-11-21T21:00:00"/>
    <s v="2025-11-21T19:00:00Z"/>
    <n v="13.821000000000002"/>
    <n v="21"/>
    <x v="4"/>
  </r>
  <r>
    <n v="2.83"/>
    <s v="OK"/>
    <d v="2025-11-21T22:00:00"/>
    <s v="2025-11-21T20:00:00Z"/>
    <n v="12.89475"/>
    <n v="22"/>
    <x v="4"/>
  </r>
  <r>
    <n v="0.52"/>
    <s v="OK"/>
    <d v="2025-11-21T23:00:00"/>
    <s v="2025-11-21T21:00:00Z"/>
    <n v="11.542249999999999"/>
    <n v="23"/>
    <x v="4"/>
  </r>
  <r>
    <n v="0.36"/>
    <s v="OK"/>
    <d v="2025-11-22T00:00:00"/>
    <s v="2025-11-21T22:00:00Z"/>
    <n v="7.8687499999999995"/>
    <n v="0"/>
    <x v="4"/>
  </r>
  <r>
    <n v="0.31"/>
    <s v="OK"/>
    <d v="2025-11-22T01:00:00"/>
    <s v="2025-11-21T23:00:00Z"/>
    <n v="4.3092500000000005"/>
    <n v="1"/>
    <x v="4"/>
  </r>
  <r>
    <n v="0.26"/>
    <s v="OK"/>
    <d v="2025-11-22T02:00:00"/>
    <s v="2025-11-22T00:00:00Z"/>
    <n v="3.2195"/>
    <n v="2"/>
    <x v="4"/>
  </r>
  <r>
    <n v="0.33"/>
    <s v="OK"/>
    <d v="2025-11-22T03:00:00"/>
    <s v="2025-11-22T01:00:00Z"/>
    <n v="2.6754999999999995"/>
    <n v="3"/>
    <x v="4"/>
  </r>
  <r>
    <n v="0.27"/>
    <s v="OK"/>
    <d v="2025-11-22T04:00:00"/>
    <s v="2025-11-22T02:00:00Z"/>
    <n v="2.5590000000000002"/>
    <n v="4"/>
    <x v="4"/>
  </r>
  <r>
    <n v="0.41"/>
    <s v="OK"/>
    <d v="2025-11-22T05:00:00"/>
    <s v="2025-11-22T03:00:00Z"/>
    <n v="2.4385000000000003"/>
    <n v="5"/>
    <x v="4"/>
  </r>
  <r>
    <n v="0.51"/>
    <s v="OK"/>
    <d v="2025-11-22T06:00:00"/>
    <s v="2025-11-22T04:00:00Z"/>
    <n v="2.51275"/>
    <n v="6"/>
    <x v="4"/>
  </r>
  <r>
    <n v="0.47"/>
    <s v="OK"/>
    <d v="2025-11-22T07:00:00"/>
    <s v="2025-11-22T05:00:00Z"/>
    <n v="2.7909999999999999"/>
    <n v="7"/>
    <x v="4"/>
  </r>
  <r>
    <n v="1.67"/>
    <s v="OK"/>
    <d v="2025-11-22T08:00:00"/>
    <s v="2025-11-22T06:00:00Z"/>
    <n v="3.01675"/>
    <n v="8"/>
    <x v="4"/>
  </r>
  <r>
    <n v="1.75"/>
    <s v="OK"/>
    <d v="2025-11-22T09:00:00"/>
    <s v="2025-11-22T07:00:00Z"/>
    <n v="3.4812499999999997"/>
    <n v="9"/>
    <x v="4"/>
  </r>
  <r>
    <n v="0.38"/>
    <s v="OK"/>
    <d v="2025-11-22T10:00:00"/>
    <s v="2025-11-22T08:00:00Z"/>
    <n v="3.4654999999999996"/>
    <n v="10"/>
    <x v="4"/>
  </r>
  <r>
    <n v="0.44"/>
    <s v="OK"/>
    <d v="2025-11-22T11:00:00"/>
    <s v="2025-11-22T09:00:00Z"/>
    <n v="3.0739999999999998"/>
    <n v="11"/>
    <x v="4"/>
  </r>
  <r>
    <n v="1.5"/>
    <s v="OK"/>
    <d v="2025-11-22T12:00:00"/>
    <s v="2025-11-22T10:00:00Z"/>
    <n v="2.7547499999999996"/>
    <n v="12"/>
    <x v="4"/>
  </r>
  <r>
    <n v="3.2"/>
    <s v="OK"/>
    <d v="2025-11-22T13:00:00"/>
    <s v="2025-11-22T11:00:00Z"/>
    <n v="2.3527499999999999"/>
    <n v="13"/>
    <x v="4"/>
  </r>
  <r>
    <n v="2.5299999999999998"/>
    <s v="OK"/>
    <d v="2025-11-22T14:00:00"/>
    <s v="2025-11-22T12:00:00Z"/>
    <n v="2.2592499999999998"/>
    <n v="14"/>
    <x v="4"/>
  </r>
  <r>
    <n v="0.83"/>
    <s v="OK"/>
    <d v="2025-11-22T15:00:00"/>
    <s v="2025-11-22T13:00:00Z"/>
    <n v="2.9159999999999999"/>
    <n v="15"/>
    <x v="4"/>
  </r>
  <r>
    <n v="0.52"/>
    <s v="OK"/>
    <d v="2025-11-22T16:00:00"/>
    <s v="2025-11-22T14:00:00Z"/>
    <n v="2.9932499999999997"/>
    <n v="16"/>
    <x v="4"/>
  </r>
  <r>
    <n v="1.01"/>
    <s v="OK"/>
    <d v="2025-11-22T17:00:00"/>
    <s v="2025-11-22T15:00:00Z"/>
    <n v="3.3114999999999997"/>
    <n v="17"/>
    <x v="4"/>
  </r>
  <r>
    <n v="1.84"/>
    <s v="OK"/>
    <d v="2025-11-22T18:00:00"/>
    <s v="2025-11-22T16:00:00Z"/>
    <n v="3.5947499999999999"/>
    <n v="18"/>
    <x v="4"/>
  </r>
  <r>
    <n v="2.98"/>
    <s v="OK"/>
    <d v="2025-11-22T19:00:00"/>
    <s v="2025-11-22T17:00:00Z"/>
    <n v="3.6809999999999996"/>
    <n v="19"/>
    <x v="4"/>
  </r>
  <r>
    <n v="1.73"/>
    <s v="OK"/>
    <d v="2025-11-22T20:00:00"/>
    <s v="2025-11-22T18:00:00Z"/>
    <n v="3.7647500000000003"/>
    <n v="20"/>
    <x v="4"/>
  </r>
  <r>
    <n v="0.86"/>
    <s v="OK"/>
    <d v="2025-11-22T21:00:00"/>
    <s v="2025-11-22T19:00:00Z"/>
    <n v="4.07775"/>
    <n v="21"/>
    <x v="4"/>
  </r>
  <r>
    <n v="2.33"/>
    <s v="OK"/>
    <d v="2025-11-22T22:00:00"/>
    <s v="2025-11-22T20:00:00Z"/>
    <n v="3.8744999999999998"/>
    <n v="22"/>
    <x v="4"/>
  </r>
  <r>
    <n v="4.53"/>
    <s v="OK"/>
    <d v="2025-11-22T23:00:00"/>
    <s v="2025-11-22T21:00:00Z"/>
    <n v="3.69"/>
    <n v="23"/>
    <x v="4"/>
  </r>
  <r>
    <n v="1.46"/>
    <s v="OK"/>
    <d v="2025-11-23T00:00:00"/>
    <s v="2025-11-22T22:00:00Z"/>
    <n v="1.1539999999999999"/>
    <n v="0"/>
    <x v="4"/>
  </r>
  <r>
    <n v="1.3"/>
    <s v="OK"/>
    <d v="2025-11-23T01:00:00"/>
    <s v="2025-11-22T23:00:00Z"/>
    <n v="1.17225"/>
    <n v="1"/>
    <x v="4"/>
  </r>
  <r>
    <n v="1.17"/>
    <s v="OK"/>
    <d v="2025-11-23T02:00:00"/>
    <s v="2025-11-23T00:00:00Z"/>
    <n v="1.3967499999999999"/>
    <n v="2"/>
    <x v="4"/>
  </r>
  <r>
    <n v="1.08"/>
    <s v="OK"/>
    <d v="2025-11-23T03:00:00"/>
    <s v="2025-11-23T01:00:00Z"/>
    <n v="1.7310000000000001"/>
    <n v="3"/>
    <x v="4"/>
  </r>
  <r>
    <n v="1"/>
    <s v="OK"/>
    <d v="2025-11-23T04:00:00"/>
    <s v="2025-11-23T02:00:00Z"/>
    <n v="2.3525"/>
    <n v="4"/>
    <x v="4"/>
  </r>
  <r>
    <n v="1.02"/>
    <s v="OK"/>
    <d v="2025-11-23T05:00:00"/>
    <s v="2025-11-23T03:00:00Z"/>
    <n v="2.6657500000000001"/>
    <n v="5"/>
    <x v="4"/>
  </r>
  <r>
    <n v="0.91"/>
    <s v="OK"/>
    <d v="2025-11-23T06:00:00"/>
    <s v="2025-11-23T04:00:00Z"/>
    <n v="3.4455"/>
    <n v="6"/>
    <x v="4"/>
  </r>
  <r>
    <n v="0.83"/>
    <s v="OK"/>
    <d v="2025-11-23T07:00:00"/>
    <s v="2025-11-23T05:00:00Z"/>
    <n v="4.7875000000000005"/>
    <n v="7"/>
    <x v="4"/>
  </r>
  <r>
    <n v="0.84"/>
    <s v="OK"/>
    <d v="2025-11-23T08:00:00"/>
    <s v="2025-11-23T06:00:00Z"/>
    <n v="6.1740000000000004"/>
    <n v="8"/>
    <x v="4"/>
  </r>
  <r>
    <n v="0.99"/>
    <s v="OK"/>
    <d v="2025-11-23T09:00:00"/>
    <s v="2025-11-23T07:00:00Z"/>
    <n v="7.8977500000000003"/>
    <n v="9"/>
    <x v="4"/>
  </r>
  <r>
    <n v="1.08"/>
    <s v="OK"/>
    <d v="2025-11-23T10:00:00"/>
    <s v="2025-11-23T08:00:00Z"/>
    <n v="8.2134999999999998"/>
    <n v="10"/>
    <x v="4"/>
  </r>
  <r>
    <n v="2.0299999999999998"/>
    <s v="OK"/>
    <d v="2025-11-23T11:00:00"/>
    <s v="2025-11-23T09:00:00Z"/>
    <n v="8.3645000000000014"/>
    <n v="11"/>
    <x v="4"/>
  </r>
  <r>
    <n v="1.19"/>
    <s v="OK"/>
    <d v="2025-11-23T12:00:00"/>
    <s v="2025-11-23T10:00:00Z"/>
    <n v="8.5247500000000009"/>
    <n v="12"/>
    <x v="4"/>
  </r>
  <r>
    <n v="0.39"/>
    <s v="OK"/>
    <d v="2025-11-23T13:00:00"/>
    <s v="2025-11-23T11:00:00Z"/>
    <n v="8.3170000000000002"/>
    <n v="13"/>
    <x v="4"/>
  </r>
  <r>
    <n v="0.5"/>
    <s v="OK"/>
    <d v="2025-11-23T14:00:00"/>
    <s v="2025-11-23T12:00:00Z"/>
    <n v="8.7212499999999995"/>
    <n v="14"/>
    <x v="4"/>
  </r>
  <r>
    <n v="0.49"/>
    <s v="OK"/>
    <d v="2025-11-23T15:00:00"/>
    <s v="2025-11-23T13:00:00Z"/>
    <n v="9.6997499999999999"/>
    <n v="15"/>
    <x v="4"/>
  </r>
  <r>
    <n v="0.98"/>
    <s v="OK"/>
    <d v="2025-11-23T16:00:00"/>
    <s v="2025-11-23T14:00:00Z"/>
    <n v="9.7747499999999992"/>
    <n v="16"/>
    <x v="4"/>
  </r>
  <r>
    <n v="1.89"/>
    <s v="OK"/>
    <d v="2025-11-23T17:00:00"/>
    <s v="2025-11-23T15:00:00Z"/>
    <n v="10.1455"/>
    <n v="17"/>
    <x v="4"/>
  </r>
  <r>
    <n v="3.8"/>
    <s v="OK"/>
    <d v="2025-11-23T18:00:00"/>
    <s v="2025-11-23T16:00:00Z"/>
    <n v="10.359"/>
    <n v="18"/>
    <x v="4"/>
  </r>
  <r>
    <n v="3.15"/>
    <s v="OK"/>
    <d v="2025-11-23T19:00:00"/>
    <s v="2025-11-23T17:00:00Z"/>
    <n v="10.51"/>
    <n v="19"/>
    <x v="4"/>
  </r>
  <r>
    <n v="0.65"/>
    <s v="OK"/>
    <d v="2025-11-23T20:00:00"/>
    <s v="2025-11-23T18:00:00Z"/>
    <n v="9.7705000000000002"/>
    <n v="20"/>
    <x v="4"/>
  </r>
  <r>
    <n v="0.83"/>
    <s v="OK"/>
    <d v="2025-11-23T21:00:00"/>
    <s v="2025-11-23T19:00:00Z"/>
    <n v="9.2692499999999995"/>
    <n v="21"/>
    <x v="4"/>
  </r>
  <r>
    <n v="1.32"/>
    <s v="OK"/>
    <d v="2025-11-23T22:00:00"/>
    <s v="2025-11-23T20:00:00Z"/>
    <n v="9.1900000000000013"/>
    <n v="22"/>
    <x v="4"/>
  </r>
  <r>
    <n v="1.23"/>
    <s v="OK"/>
    <d v="2025-11-23T23:00:00"/>
    <s v="2025-11-23T21:00:00Z"/>
    <n v="8.6989999999999998"/>
    <n v="23"/>
    <x v="4"/>
  </r>
  <r>
    <n v="1.18"/>
    <s v="OK"/>
    <d v="2025-11-24T00:00:00"/>
    <s v="2025-11-23T22:00:00Z"/>
    <n v="8.4829999999999988"/>
    <n v="0"/>
    <x v="4"/>
  </r>
  <r>
    <n v="1.18"/>
    <s v="OK"/>
    <d v="2025-11-24T01:00:00"/>
    <s v="2025-11-23T23:00:00Z"/>
    <n v="8.5205000000000002"/>
    <n v="1"/>
    <x v="4"/>
  </r>
  <r>
    <n v="1.08"/>
    <s v="OK"/>
    <d v="2025-11-24T02:00:00"/>
    <s v="2025-11-24T00:00:00Z"/>
    <n v="8.6140000000000008"/>
    <n v="2"/>
    <x v="4"/>
  </r>
  <r>
    <n v="2.31"/>
    <s v="OK"/>
    <d v="2025-11-24T03:00:00"/>
    <s v="2025-11-24T01:00:00Z"/>
    <n v="8.6875"/>
    <n v="3"/>
    <x v="4"/>
  </r>
  <r>
    <n v="1.01"/>
    <s v="OK"/>
    <d v="2025-11-24T04:00:00"/>
    <s v="2025-11-24T02:00:00Z"/>
    <n v="8.69"/>
    <n v="4"/>
    <x v="4"/>
  </r>
  <r>
    <n v="1.04"/>
    <s v="OK"/>
    <d v="2025-11-24T05:00:00"/>
    <s v="2025-11-24T03:00:00Z"/>
    <n v="9.5587499999999999"/>
    <n v="5"/>
    <x v="4"/>
  </r>
  <r>
    <n v="1.1000000000000001"/>
    <s v="OK"/>
    <d v="2025-11-24T06:00:00"/>
    <s v="2025-11-24T04:00:00Z"/>
    <n v="11.5825"/>
    <n v="6"/>
    <x v="4"/>
  </r>
  <r>
    <n v="0.64"/>
    <s v="OK"/>
    <d v="2025-11-24T07:00:00"/>
    <s v="2025-11-24T05:00:00Z"/>
    <n v="12.7165"/>
    <n v="7"/>
    <x v="4"/>
  </r>
  <r>
    <n v="0.65"/>
    <s v="OK"/>
    <d v="2025-11-24T08:00:00"/>
    <s v="2025-11-24T06:00:00Z"/>
    <n v="13.064500000000001"/>
    <n v="8"/>
    <x v="4"/>
  </r>
  <r>
    <n v="0.63"/>
    <s v="OK"/>
    <d v="2025-11-24T09:00:00"/>
    <s v="2025-11-24T07:00:00Z"/>
    <n v="15.65025"/>
    <n v="9"/>
    <x v="4"/>
  </r>
  <r>
    <n v="0.53"/>
    <s v="OK"/>
    <d v="2025-11-24T10:00:00"/>
    <s v="2025-11-24T08:00:00Z"/>
    <n v="17.65325"/>
    <n v="10"/>
    <x v="4"/>
  </r>
  <r>
    <n v="1.26"/>
    <s v="OK"/>
    <d v="2025-11-24T11:00:00"/>
    <s v="2025-11-24T09:00:00Z"/>
    <n v="16.235749999999999"/>
    <n v="11"/>
    <x v="4"/>
  </r>
  <r>
    <n v="2"/>
    <s v="OK"/>
    <d v="2025-11-24T12:00:00"/>
    <s v="2025-11-24T10:00:00Z"/>
    <n v="15.553250000000002"/>
    <n v="12"/>
    <x v="4"/>
  </r>
  <r>
    <n v="2.21"/>
    <s v="OK"/>
    <d v="2025-11-24T13:00:00"/>
    <s v="2025-11-24T11:00:00Z"/>
    <n v="15.123249999999999"/>
    <n v="13"/>
    <x v="4"/>
  </r>
  <r>
    <n v="1.76"/>
    <s v="OK"/>
    <d v="2025-11-24T14:00:00"/>
    <s v="2025-11-24T12:00:00Z"/>
    <n v="16.643000000000001"/>
    <n v="14"/>
    <x v="4"/>
  </r>
  <r>
    <n v="1.49"/>
    <s v="OK"/>
    <d v="2025-11-24T15:00:00"/>
    <s v="2025-11-24T13:00:00Z"/>
    <n v="18.603749999999998"/>
    <n v="15"/>
    <x v="4"/>
  </r>
  <r>
    <n v="1.59"/>
    <s v="OK"/>
    <d v="2025-11-24T16:00:00"/>
    <s v="2025-11-24T14:00:00Z"/>
    <n v="21.530249999999999"/>
    <n v="16"/>
    <x v="4"/>
  </r>
  <r>
    <n v="0.66"/>
    <s v="OK"/>
    <d v="2025-11-24T17:00:00"/>
    <s v="2025-11-24T15:00:00Z"/>
    <n v="22.684249999999999"/>
    <n v="17"/>
    <x v="4"/>
  </r>
  <r>
    <n v="2.21"/>
    <s v="OK"/>
    <d v="2025-11-24T18:00:00"/>
    <s v="2025-11-24T16:00:00Z"/>
    <n v="20.292250000000003"/>
    <n v="18"/>
    <x v="4"/>
  </r>
  <r>
    <n v="3.71"/>
    <s v="OK"/>
    <d v="2025-11-24T19:00:00"/>
    <s v="2025-11-24T17:00:00Z"/>
    <n v="17.091749999999998"/>
    <n v="19"/>
    <x v="4"/>
  </r>
  <r>
    <n v="1.78"/>
    <s v="OK"/>
    <d v="2025-11-24T20:00:00"/>
    <s v="2025-11-24T18:00:00Z"/>
    <n v="14.08775"/>
    <n v="20"/>
    <x v="4"/>
  </r>
  <r>
    <n v="0.64"/>
    <s v="OK"/>
    <d v="2025-11-24T21:00:00"/>
    <s v="2025-11-24T19:00:00Z"/>
    <n v="12.81175"/>
    <n v="21"/>
    <x v="4"/>
  </r>
  <r>
    <n v="0.61"/>
    <s v="OK"/>
    <d v="2025-11-24T22:00:00"/>
    <s v="2025-11-24T20:00:00Z"/>
    <n v="11.63425"/>
    <n v="22"/>
    <x v="4"/>
  </r>
  <r>
    <n v="0.47"/>
    <s v="OK"/>
    <d v="2025-11-24T23:00:00"/>
    <s v="2025-11-24T21:00:00Z"/>
    <n v="10.043000000000001"/>
    <n v="23"/>
    <x v="4"/>
  </r>
  <r>
    <n v="0.36"/>
    <s v="OK"/>
    <d v="2025-11-25T00:00:00"/>
    <s v="2025-11-24T22:00:00Z"/>
    <n v="8.5169999999999995"/>
    <n v="0"/>
    <x v="4"/>
  </r>
  <r>
    <n v="0.31"/>
    <s v="OK"/>
    <d v="2025-11-25T01:00:00"/>
    <s v="2025-11-24T23:00:00Z"/>
    <n v="8.1357499999999998"/>
    <n v="1"/>
    <x v="4"/>
  </r>
  <r>
    <n v="0.28999999999999998"/>
    <s v="OK"/>
    <d v="2025-11-25T02:00:00"/>
    <s v="2025-11-25T00:00:00Z"/>
    <n v="7.9634999999999998"/>
    <n v="2"/>
    <x v="4"/>
  </r>
  <r>
    <n v="0.33"/>
    <s v="OK"/>
    <d v="2025-11-25T03:00:00"/>
    <s v="2025-11-25T01:00:00Z"/>
    <n v="7.7872500000000002"/>
    <n v="3"/>
    <x v="4"/>
  </r>
  <r>
    <n v="0.25"/>
    <s v="OK"/>
    <d v="2025-11-25T04:00:00"/>
    <s v="2025-11-25T02:00:00Z"/>
    <n v="7.8827499999999997"/>
    <n v="4"/>
    <x v="4"/>
  </r>
  <r>
    <n v="0.53"/>
    <s v="OK"/>
    <d v="2025-11-25T05:00:00"/>
    <s v="2025-11-25T03:00:00Z"/>
    <n v="8.3559999999999999"/>
    <n v="5"/>
    <x v="4"/>
  </r>
  <r>
    <n v="1.71"/>
    <s v="OK"/>
    <d v="2025-11-25T06:00:00"/>
    <s v="2025-11-25T04:00:00Z"/>
    <n v="10.3245"/>
    <n v="6"/>
    <x v="4"/>
  </r>
  <r>
    <n v="0.61"/>
    <s v="OK"/>
    <d v="2025-11-25T07:00:00"/>
    <s v="2025-11-25T05:00:00Z"/>
    <n v="20.872499999999999"/>
    <n v="7"/>
    <x v="4"/>
  </r>
  <r>
    <n v="0.63"/>
    <s v="OK"/>
    <d v="2025-11-25T08:00:00"/>
    <s v="2025-11-25T06:00:00Z"/>
    <n v="25.047499999999999"/>
    <n v="8"/>
    <x v="4"/>
  </r>
  <r>
    <n v="0.55000000000000004"/>
    <s v="OK"/>
    <d v="2025-11-25T09:00:00"/>
    <s v="2025-11-25T07:00:00Z"/>
    <n v="23.125"/>
    <n v="9"/>
    <x v="4"/>
  </r>
  <r>
    <n v="0.43"/>
    <s v="OK"/>
    <d v="2025-11-25T10:00:00"/>
    <s v="2025-11-25T08:00:00Z"/>
    <n v="20.763749999999998"/>
    <n v="10"/>
    <x v="4"/>
  </r>
  <r>
    <n v="0.42"/>
    <s v="OK"/>
    <d v="2025-11-25T11:00:00"/>
    <s v="2025-11-25T09:00:00Z"/>
    <n v="23.73725"/>
    <n v="11"/>
    <x v="4"/>
  </r>
  <r>
    <n v="2.42"/>
    <s v="OK"/>
    <d v="2025-11-25T12:00:00"/>
    <s v="2025-11-25T10:00:00Z"/>
    <n v="25.216249999999999"/>
    <n v="12"/>
    <x v="4"/>
  </r>
  <r>
    <n v="0.53"/>
    <s v="OK"/>
    <d v="2025-11-25T13:00:00"/>
    <s v="2025-11-25T11:00:00Z"/>
    <n v="22.978499999999997"/>
    <n v="13"/>
    <x v="4"/>
  </r>
  <r>
    <n v="0.59"/>
    <s v="OK"/>
    <d v="2025-11-25T14:00:00"/>
    <s v="2025-11-25T12:00:00Z"/>
    <n v="21.691499999999998"/>
    <n v="14"/>
    <x v="4"/>
  </r>
  <r>
    <n v="0.62"/>
    <s v="OK"/>
    <d v="2025-11-25T15:00:00"/>
    <s v="2025-11-25T13:00:00Z"/>
    <n v="21.048750000000002"/>
    <n v="15"/>
    <x v="4"/>
  </r>
  <r>
    <n v="0.56999999999999995"/>
    <s v="OK"/>
    <d v="2025-11-25T16:00:00"/>
    <s v="2025-11-25T14:00:00Z"/>
    <n v="16.597999999999999"/>
    <n v="16"/>
    <x v="4"/>
  </r>
  <r>
    <n v="1.89"/>
    <s v="OK"/>
    <d v="2025-11-25T17:00:00"/>
    <s v="2025-11-25T15:00:00Z"/>
    <n v="13.51275"/>
    <n v="17"/>
    <x v="4"/>
  </r>
  <r>
    <n v="1.73"/>
    <s v="OK"/>
    <d v="2025-11-25T18:00:00"/>
    <s v="2025-11-25T16:00:00Z"/>
    <n v="15.629249999999999"/>
    <n v="18"/>
    <x v="4"/>
  </r>
  <r>
    <n v="2.19"/>
    <s v="OK"/>
    <d v="2025-11-25T19:00:00"/>
    <s v="2025-11-25T17:00:00Z"/>
    <n v="12.713500000000002"/>
    <n v="19"/>
    <x v="4"/>
  </r>
  <r>
    <n v="2.2999999999999998"/>
    <s v="OK"/>
    <d v="2025-11-25T20:00:00"/>
    <s v="2025-11-25T18:00:00Z"/>
    <n v="7.5039999999999996"/>
    <n v="20"/>
    <x v="4"/>
  </r>
  <r>
    <n v="3.74"/>
    <s v="OK"/>
    <d v="2025-11-25T21:00:00"/>
    <s v="2025-11-25T19:00:00Z"/>
    <n v="8.8652499999999996"/>
    <n v="21"/>
    <x v="4"/>
  </r>
  <r>
    <n v="5.2"/>
    <s v="OK"/>
    <d v="2025-11-25T22:00:00"/>
    <s v="2025-11-25T20:00:00Z"/>
    <n v="7.5737500000000004"/>
    <n v="22"/>
    <x v="4"/>
  </r>
  <r>
    <n v="1.74"/>
    <s v="OK"/>
    <d v="2025-11-25T23:00:00"/>
    <s v="2025-11-25T21:00:00Z"/>
    <n v="6.0084999999999997"/>
    <n v="23"/>
    <x v="4"/>
  </r>
  <r>
    <n v="1.46"/>
    <s v="OK"/>
    <d v="2025-11-26T00:00:00"/>
    <s v="2025-11-25T22:00:00Z"/>
    <n v="5.2065000000000001"/>
    <n v="0"/>
    <x v="4"/>
  </r>
  <r>
    <n v="1.44"/>
    <s v="OK"/>
    <d v="2025-11-26T01:00:00"/>
    <s v="2025-11-25T23:00:00Z"/>
    <n v="2.8600000000000003"/>
    <n v="1"/>
    <x v="4"/>
  </r>
  <r>
    <n v="1.24"/>
    <s v="OK"/>
    <d v="2025-11-26T02:00:00"/>
    <s v="2025-11-26T00:00:00Z"/>
    <n v="2.7075"/>
    <n v="2"/>
    <x v="4"/>
  </r>
  <r>
    <n v="1.24"/>
    <s v="OK"/>
    <d v="2025-11-26T03:00:00"/>
    <s v="2025-11-26T01:00:00Z"/>
    <n v="2.8464999999999998"/>
    <n v="3"/>
    <x v="4"/>
  </r>
  <r>
    <n v="1.31"/>
    <s v="OK"/>
    <d v="2025-11-26T04:00:00"/>
    <s v="2025-11-26T02:00:00Z"/>
    <n v="2.8622500000000004"/>
    <n v="4"/>
    <x v="4"/>
  </r>
  <r>
    <n v="1.36"/>
    <s v="OK"/>
    <d v="2025-11-26T05:00:00"/>
    <s v="2025-11-26T03:00:00Z"/>
    <n v="5.5030000000000001"/>
    <n v="5"/>
    <x v="4"/>
  </r>
  <r>
    <n v="1.49"/>
    <s v="OK"/>
    <d v="2025-11-26T06:00:00"/>
    <s v="2025-11-26T04:00:00Z"/>
    <n v="7.6442499999999995"/>
    <n v="6"/>
    <x v="4"/>
  </r>
  <r>
    <n v="2.56"/>
    <s v="OK"/>
    <d v="2025-11-26T07:00:00"/>
    <s v="2025-11-26T05:00:00Z"/>
    <n v="5.3975"/>
    <n v="7"/>
    <x v="4"/>
  </r>
  <r>
    <n v="2.92"/>
    <s v="OK"/>
    <d v="2025-11-26T08:00:00"/>
    <s v="2025-11-26T06:00:00Z"/>
    <n v="4.9437499999999996"/>
    <n v="8"/>
    <x v="4"/>
  </r>
  <r>
    <n v="0.59"/>
    <s v="OK"/>
    <d v="2025-11-26T09:00:00"/>
    <s v="2025-11-26T07:00:00Z"/>
    <n v="4.8815"/>
    <n v="9"/>
    <x v="4"/>
  </r>
  <r>
    <n v="1.19"/>
    <s v="OK"/>
    <d v="2025-11-26T10:00:00"/>
    <s v="2025-11-26T08:00:00Z"/>
    <n v="5.1434999999999995"/>
    <n v="10"/>
    <x v="4"/>
  </r>
  <r>
    <n v="1"/>
    <s v="OK"/>
    <d v="2025-11-26T11:00:00"/>
    <s v="2025-11-26T09:00:00Z"/>
    <n v="3.7827500000000001"/>
    <n v="11"/>
    <x v="4"/>
  </r>
  <r>
    <n v="0.69"/>
    <s v="OK"/>
    <d v="2025-11-26T12:00:00"/>
    <s v="2025-11-26T10:00:00Z"/>
    <n v="3.5595000000000003"/>
    <n v="12"/>
    <x v="4"/>
  </r>
  <r>
    <n v="1.04"/>
    <s v="OK"/>
    <d v="2025-11-26T13:00:00"/>
    <s v="2025-11-26T11:00:00Z"/>
    <n v="2.6557500000000003"/>
    <n v="13"/>
    <x v="4"/>
  </r>
  <r>
    <n v="2.82"/>
    <s v="OK"/>
    <d v="2025-11-26T14:00:00"/>
    <s v="2025-11-26T12:00:00Z"/>
    <n v="1.96225"/>
    <n v="14"/>
    <x v="4"/>
  </r>
  <r>
    <n v="0.68"/>
    <s v="OK"/>
    <d v="2025-11-26T15:00:00"/>
    <s v="2025-11-26T13:00:00Z"/>
    <n v="2.6717499999999998"/>
    <n v="15"/>
    <x v="4"/>
  </r>
  <r>
    <n v="0.52"/>
    <s v="OK"/>
    <d v="2025-11-26T16:00:00"/>
    <s v="2025-11-26T14:00:00Z"/>
    <n v="1.38425"/>
    <n v="16"/>
    <x v="4"/>
  </r>
  <r>
    <n v="0.67"/>
    <s v="OK"/>
    <d v="2025-11-26T17:00:00"/>
    <s v="2025-11-26T15:00:00Z"/>
    <n v="0.88250000000000006"/>
    <n v="17"/>
    <x v="4"/>
  </r>
  <r>
    <n v="1"/>
    <s v="OK"/>
    <d v="2025-11-26T18:00:00"/>
    <s v="2025-11-26T16:00:00Z"/>
    <n v="0.86699999999999999"/>
    <n v="18"/>
    <x v="4"/>
  </r>
  <r>
    <n v="3.45"/>
    <s v="OK"/>
    <d v="2025-11-26T19:00:00"/>
    <s v="2025-11-26T17:00:00Z"/>
    <n v="0.8284999999999999"/>
    <n v="19"/>
    <x v="4"/>
  </r>
  <r>
    <n v="3.05"/>
    <s v="OK"/>
    <d v="2025-11-26T20:00:00"/>
    <s v="2025-11-26T18:00:00Z"/>
    <n v="0.72825000000000006"/>
    <n v="20"/>
    <x v="4"/>
  </r>
  <r>
    <n v="0.82"/>
    <s v="OK"/>
    <d v="2025-11-26T21:00:00"/>
    <s v="2025-11-26T19:00:00Z"/>
    <n v="0.71"/>
    <n v="21"/>
    <x v="4"/>
  </r>
  <r>
    <n v="0.82"/>
    <s v="OK"/>
    <d v="2025-11-26T22:00:00"/>
    <s v="2025-11-26T20:00:00Z"/>
    <n v="0.63124999999999998"/>
    <n v="22"/>
    <x v="4"/>
  </r>
  <r>
    <n v="3.23"/>
    <s v="OK"/>
    <d v="2025-11-26T23:00:00"/>
    <s v="2025-11-26T21:00:00Z"/>
    <n v="0.56699999999999995"/>
    <n v="23"/>
    <x v="4"/>
  </r>
  <r>
    <n v="1.2"/>
    <s v="OK"/>
    <d v="2025-11-27T00:00:00"/>
    <s v="2025-11-26T22:00:00Z"/>
    <n v="0.59424999999999994"/>
    <n v="0"/>
    <x v="4"/>
  </r>
  <r>
    <n v="1.28"/>
    <s v="OK"/>
    <d v="2025-11-27T01:00:00"/>
    <s v="2025-11-26T23:00:00Z"/>
    <n v="0.4945"/>
    <n v="1"/>
    <x v="4"/>
  </r>
  <r>
    <n v="1.21"/>
    <s v="OK"/>
    <d v="2025-11-27T02:00:00"/>
    <s v="2025-11-27T00:00:00Z"/>
    <n v="0.41525000000000001"/>
    <n v="2"/>
    <x v="4"/>
  </r>
  <r>
    <n v="1.32"/>
    <s v="OK"/>
    <d v="2025-11-27T03:00:00"/>
    <s v="2025-11-27T01:00:00Z"/>
    <n v="0.37075000000000002"/>
    <n v="3"/>
    <x v="4"/>
  </r>
  <r>
    <n v="1.21"/>
    <s v="OK"/>
    <d v="2025-11-27T04:00:00"/>
    <s v="2025-11-27T02:00:00Z"/>
    <n v="0.38424999999999998"/>
    <n v="4"/>
    <x v="4"/>
  </r>
  <r>
    <n v="1.1499999999999999"/>
    <s v="OK"/>
    <d v="2025-11-27T05:00:00"/>
    <s v="2025-11-27T03:00:00Z"/>
    <n v="0.42950000000000005"/>
    <n v="5"/>
    <x v="4"/>
  </r>
  <r>
    <n v="1.72"/>
    <s v="OK"/>
    <d v="2025-11-27T06:00:00"/>
    <s v="2025-11-27T04:00:00Z"/>
    <n v="0.51075000000000004"/>
    <n v="6"/>
    <x v="4"/>
  </r>
  <r>
    <n v="1.33"/>
    <s v="OK"/>
    <d v="2025-11-27T07:00:00"/>
    <s v="2025-11-27T05:00:00Z"/>
    <n v="0.62474999999999992"/>
    <n v="7"/>
    <x v="4"/>
  </r>
  <r>
    <n v="3.5"/>
    <s v="OK"/>
    <d v="2025-11-27T08:00:00"/>
    <s v="2025-11-27T06:00:00Z"/>
    <n v="0.68525000000000003"/>
    <n v="8"/>
    <x v="4"/>
  </r>
  <r>
    <n v="2.21"/>
    <s v="OK"/>
    <d v="2025-11-27T09:00:00"/>
    <s v="2025-11-27T07:00:00Z"/>
    <n v="0.62674999999999992"/>
    <n v="9"/>
    <x v="4"/>
  </r>
  <r>
    <n v="0.97"/>
    <s v="OK"/>
    <d v="2025-11-27T10:00:00"/>
    <s v="2025-11-27T08:00:00Z"/>
    <n v="0.59899999999999998"/>
    <n v="10"/>
    <x v="4"/>
  </r>
  <r>
    <n v="1.03"/>
    <s v="OK"/>
    <d v="2025-11-27T11:00:00"/>
    <s v="2025-11-27T09:00:00Z"/>
    <n v="0.58124999999999993"/>
    <n v="11"/>
    <x v="4"/>
  </r>
  <r>
    <n v="1.08"/>
    <s v="OK"/>
    <d v="2025-11-27T12:00:00"/>
    <s v="2025-11-27T10:00:00Z"/>
    <n v="0.62024999999999997"/>
    <n v="12"/>
    <x v="4"/>
  </r>
  <r>
    <n v="0.39"/>
    <s v="OK"/>
    <d v="2025-11-27T13:00:00"/>
    <s v="2025-11-27T11:00:00Z"/>
    <n v="0.68500000000000005"/>
    <n v="13"/>
    <x v="4"/>
  </r>
  <r>
    <n v="0.37"/>
    <s v="OK"/>
    <d v="2025-11-27T14:00:00"/>
    <s v="2025-11-27T12:00:00Z"/>
    <n v="0.59175"/>
    <n v="14"/>
    <x v="4"/>
  </r>
  <r>
    <n v="0.53"/>
    <s v="OK"/>
    <d v="2025-11-27T15:00:00"/>
    <s v="2025-11-27T13:00:00Z"/>
    <n v="0.63549999999999995"/>
    <n v="15"/>
    <x v="4"/>
  </r>
  <r>
    <n v="2.56"/>
    <s v="OK"/>
    <d v="2025-11-27T16:00:00"/>
    <s v="2025-11-27T14:00:00Z"/>
    <n v="0.62250000000000005"/>
    <n v="16"/>
    <x v="4"/>
  </r>
  <r>
    <n v="0.89"/>
    <s v="OK"/>
    <d v="2025-11-27T17:00:00"/>
    <s v="2025-11-27T15:00:00Z"/>
    <n v="0.63074999999999992"/>
    <n v="17"/>
    <x v="4"/>
  </r>
  <r>
    <n v="1.51"/>
    <s v="OK"/>
    <d v="2025-11-27T18:00:00"/>
    <s v="2025-11-27T16:00:00Z"/>
    <n v="0.70674999999999999"/>
    <n v="18"/>
    <x v="4"/>
  </r>
  <r>
    <n v="2.67"/>
    <s v="OK"/>
    <d v="2025-11-27T19:00:00"/>
    <s v="2025-11-27T17:00:00Z"/>
    <n v="0.66149999999999998"/>
    <n v="19"/>
    <x v="4"/>
  </r>
  <r>
    <n v="2.0299999999999998"/>
    <s v="OK"/>
    <d v="2025-11-27T20:00:00"/>
    <s v="2025-11-27T18:00:00Z"/>
    <n v="0.63749999999999996"/>
    <n v="20"/>
    <x v="4"/>
  </r>
  <r>
    <n v="2.0299999999999998"/>
    <s v="OK"/>
    <d v="2025-11-27T21:00:00"/>
    <s v="2025-11-27T19:00:00Z"/>
    <n v="0.68199999999999994"/>
    <n v="21"/>
    <x v="4"/>
  </r>
  <r>
    <n v="2.61"/>
    <s v="OK"/>
    <d v="2025-11-27T22:00:00"/>
    <s v="2025-11-27T20:00:00Z"/>
    <n v="0.62649999999999995"/>
    <n v="22"/>
    <x v="4"/>
  </r>
  <r>
    <n v="1.22"/>
    <s v="OK"/>
    <d v="2025-11-27T23:00:00"/>
    <s v="2025-11-27T21:00:00Z"/>
    <n v="0.54949999999999999"/>
    <n v="23"/>
    <x v="4"/>
  </r>
  <r>
    <n v="1.08"/>
    <s v="OK"/>
    <d v="2025-11-28T00:00:00"/>
    <s v="2025-11-27T22:00:00Z"/>
    <n v="0.75100000000000011"/>
    <n v="0"/>
    <x v="4"/>
  </r>
  <r>
    <n v="1.07"/>
    <s v="OK"/>
    <d v="2025-11-28T01:00:00"/>
    <s v="2025-11-27T23:00:00Z"/>
    <n v="0.74975000000000003"/>
    <n v="1"/>
    <x v="4"/>
  </r>
  <r>
    <n v="1.01"/>
    <s v="OK"/>
    <d v="2025-11-28T02:00:00"/>
    <s v="2025-11-28T00:00:00Z"/>
    <n v="0.51624999999999999"/>
    <n v="2"/>
    <x v="4"/>
  </r>
  <r>
    <n v="1.05"/>
    <s v="OK"/>
    <d v="2025-11-28T03:00:00"/>
    <s v="2025-11-28T01:00:00Z"/>
    <n v="0.48299999999999998"/>
    <n v="3"/>
    <x v="4"/>
  </r>
  <r>
    <n v="0.97"/>
    <s v="OK"/>
    <d v="2025-11-28T04:00:00"/>
    <s v="2025-11-28T02:00:00Z"/>
    <n v="0.40300000000000002"/>
    <n v="4"/>
    <x v="4"/>
  </r>
  <r>
    <n v="1.07"/>
    <s v="OK"/>
    <d v="2025-11-28T05:00:00"/>
    <s v="2025-11-28T03:00:00Z"/>
    <n v="0.41749999999999998"/>
    <n v="5"/>
    <x v="4"/>
  </r>
  <r>
    <n v="1.01"/>
    <s v="OK"/>
    <d v="2025-11-28T06:00:00"/>
    <s v="2025-11-28T04:00:00Z"/>
    <n v="0.48675000000000002"/>
    <n v="6"/>
    <x v="4"/>
  </r>
  <r>
    <n v="2.5299999999999998"/>
    <s v="OK"/>
    <d v="2025-11-28T07:00:00"/>
    <s v="2025-11-28T05:00:00Z"/>
    <n v="0.51600000000000001"/>
    <n v="7"/>
    <x v="4"/>
  </r>
  <r>
    <n v="3.4"/>
    <s v="OK"/>
    <d v="2025-11-28T08:00:00"/>
    <s v="2025-11-28T06:00:00Z"/>
    <n v="0.51"/>
    <n v="8"/>
    <x v="4"/>
  </r>
  <r>
    <n v="2.31"/>
    <s v="OK"/>
    <d v="2025-11-28T09:00:00"/>
    <s v="2025-11-28T07:00:00Z"/>
    <n v="0.48725000000000002"/>
    <n v="9"/>
    <x v="4"/>
  </r>
  <r>
    <n v="1.48"/>
    <s v="OK"/>
    <d v="2025-11-28T10:00:00"/>
    <s v="2025-11-28T08:00:00Z"/>
    <n v="0.47050000000000003"/>
    <n v="10"/>
    <x v="4"/>
  </r>
  <r>
    <n v="0.59"/>
    <s v="OK"/>
    <d v="2025-11-28T11:00:00"/>
    <s v="2025-11-28T09:00:00Z"/>
    <n v="0.44225000000000003"/>
    <n v="11"/>
    <x v="4"/>
  </r>
  <r>
    <n v="0.42"/>
    <s v="OK"/>
    <d v="2025-11-28T12:00:00"/>
    <s v="2025-11-28T10:00:00Z"/>
    <n v="0.43274999999999997"/>
    <n v="12"/>
    <x v="4"/>
  </r>
  <r>
    <n v="0.76"/>
    <s v="OK"/>
    <d v="2025-11-28T13:00:00"/>
    <s v="2025-11-28T11:00:00Z"/>
    <n v="0.38524999999999998"/>
    <n v="13"/>
    <x v="4"/>
  </r>
  <r>
    <n v="0.65"/>
    <s v="OK"/>
    <d v="2025-11-28T14:00:00"/>
    <s v="2025-11-28T12:00:00Z"/>
    <n v="0.33450000000000002"/>
    <n v="14"/>
    <x v="4"/>
  </r>
  <r>
    <n v="0.4"/>
    <s v="OK"/>
    <d v="2025-11-28T15:00:00"/>
    <s v="2025-11-28T13:00:00Z"/>
    <n v="0.39750000000000002"/>
    <n v="15"/>
    <x v="4"/>
  </r>
  <r>
    <n v="0.56000000000000005"/>
    <s v="OK"/>
    <d v="2025-11-28T16:00:00"/>
    <s v="2025-11-28T14:00:00Z"/>
    <n v="0.48699999999999999"/>
    <n v="16"/>
    <x v="4"/>
  </r>
  <r>
    <n v="1.96"/>
    <s v="OK"/>
    <d v="2025-11-28T17:00:00"/>
    <s v="2025-11-28T15:00:00Z"/>
    <n v="0.501"/>
    <n v="17"/>
    <x v="4"/>
  </r>
  <r>
    <n v="2.76"/>
    <s v="OK"/>
    <d v="2025-11-28T18:00:00"/>
    <s v="2025-11-28T16:00:00Z"/>
    <n v="0.27350000000000002"/>
    <n v="18"/>
    <x v="4"/>
  </r>
  <r>
    <n v="1.31"/>
    <s v="OK"/>
    <d v="2025-11-28T19:00:00"/>
    <s v="2025-11-28T17:00:00Z"/>
    <n v="0.21275000000000002"/>
    <n v="19"/>
    <x v="4"/>
  </r>
  <r>
    <n v="3.47"/>
    <s v="OK"/>
    <d v="2025-11-28T20:00:00"/>
    <s v="2025-11-28T18:00:00Z"/>
    <n v="7.8750000000000001E-2"/>
    <n v="20"/>
    <x v="4"/>
  </r>
  <r>
    <n v="0.85"/>
    <s v="OK"/>
    <d v="2025-11-28T21:00:00"/>
    <s v="2025-11-28T19:00:00Z"/>
    <n v="0.1295"/>
    <n v="21"/>
    <x v="4"/>
  </r>
  <r>
    <n v="1.05"/>
    <s v="OK"/>
    <d v="2025-11-28T22:00:00"/>
    <s v="2025-11-28T20:00:00Z"/>
    <n v="4.5000000000000005E-3"/>
    <n v="22"/>
    <x v="4"/>
  </r>
  <r>
    <n v="1.24"/>
    <s v="OK"/>
    <d v="2025-11-28T23:00:00"/>
    <s v="2025-11-28T21:00:00Z"/>
    <n v="-7.5000000000000002E-4"/>
    <n v="23"/>
    <x v="4"/>
  </r>
  <r>
    <n v="0.48"/>
    <s v="OK"/>
    <d v="2025-11-29T00:00:00"/>
    <s v="2025-11-28T22:00:00Z"/>
    <n v="0"/>
    <n v="0"/>
    <x v="4"/>
  </r>
  <r>
    <n v="0.48"/>
    <s v="OK"/>
    <d v="2025-11-29T01:00:00"/>
    <s v="2025-11-28T23:00:00Z"/>
    <n v="-1E-3"/>
    <n v="1"/>
    <x v="4"/>
  </r>
  <r>
    <n v="0.41"/>
    <s v="OK"/>
    <d v="2025-11-29T02:00:00"/>
    <s v="2025-11-29T00:00:00Z"/>
    <n v="-1E-3"/>
    <n v="2"/>
    <x v="4"/>
  </r>
  <r>
    <n v="0.42"/>
    <s v="OK"/>
    <d v="2025-11-29T03:00:00"/>
    <s v="2025-11-29T01:00:00Z"/>
    <n v="-1E-3"/>
    <n v="3"/>
    <x v="4"/>
  </r>
  <r>
    <n v="0.36"/>
    <s v="OK"/>
    <d v="2025-11-29T04:00:00"/>
    <s v="2025-11-29T02:00:00Z"/>
    <n v="-1E-3"/>
    <n v="4"/>
    <x v="4"/>
  </r>
  <r>
    <n v="0.43"/>
    <s v="OK"/>
    <d v="2025-11-29T05:00:00"/>
    <s v="2025-11-29T03:00:00Z"/>
    <n v="-2.5000000000000001E-4"/>
    <n v="5"/>
    <x v="4"/>
  </r>
  <r>
    <n v="0.48"/>
    <s v="OK"/>
    <d v="2025-11-29T06:00:00"/>
    <s v="2025-11-29T04:00:00Z"/>
    <n v="0"/>
    <n v="6"/>
    <x v="4"/>
  </r>
  <r>
    <n v="0.56000000000000005"/>
    <s v="OK"/>
    <d v="2025-11-29T07:00:00"/>
    <s v="2025-11-29T05:00:00Z"/>
    <n v="0"/>
    <n v="7"/>
    <x v="4"/>
  </r>
  <r>
    <n v="1.96"/>
    <s v="OK"/>
    <d v="2025-11-29T08:00:00"/>
    <s v="2025-11-29T06:00:00Z"/>
    <n v="1.5E-3"/>
    <n v="8"/>
    <x v="4"/>
  </r>
  <r>
    <n v="1.31"/>
    <s v="OK"/>
    <d v="2025-11-29T09:00:00"/>
    <s v="2025-11-29T07:00:00Z"/>
    <n v="3.2500000000000003E-3"/>
    <n v="9"/>
    <x v="4"/>
  </r>
  <r>
    <n v="1.48"/>
    <s v="OK"/>
    <d v="2025-11-29T10:00:00"/>
    <s v="2025-11-29T08:00:00Z"/>
    <n v="8.2250000000000004E-2"/>
    <n v="10"/>
    <x v="4"/>
  </r>
  <r>
    <n v="1.23"/>
    <s v="OK"/>
    <d v="2025-11-29T11:00:00"/>
    <s v="2025-11-29T09:00:00Z"/>
    <n v="0.15175"/>
    <n v="11"/>
    <x v="4"/>
  </r>
  <r>
    <n v="1.59"/>
    <s v="OK"/>
    <d v="2025-11-29T12:00:00"/>
    <s v="2025-11-29T10:00:00Z"/>
    <n v="7.1000000000000008E-2"/>
    <n v="12"/>
    <x v="4"/>
  </r>
  <r>
    <n v="2.33"/>
    <s v="OK"/>
    <d v="2025-11-29T13:00:00"/>
    <s v="2025-11-29T11:00:00Z"/>
    <n v="9.7000000000000003E-2"/>
    <n v="13"/>
    <x v="4"/>
  </r>
  <r>
    <n v="1.22"/>
    <s v="OK"/>
    <d v="2025-11-29T14:00:00"/>
    <s v="2025-11-29T12:00:00Z"/>
    <n v="0.2475"/>
    <n v="14"/>
    <x v="4"/>
  </r>
  <r>
    <n v="1.1399999999999999"/>
    <s v="OK"/>
    <d v="2025-11-29T15:00:00"/>
    <s v="2025-11-29T13:00:00Z"/>
    <n v="0.25475000000000003"/>
    <n v="15"/>
    <x v="4"/>
  </r>
  <r>
    <n v="1"/>
    <s v="OK"/>
    <d v="2025-11-29T16:00:00"/>
    <s v="2025-11-29T14:00:00Z"/>
    <n v="0.37524999999999997"/>
    <n v="16"/>
    <x v="4"/>
  </r>
  <r>
    <n v="1.1100000000000001"/>
    <s v="OK"/>
    <d v="2025-11-29T17:00:00"/>
    <s v="2025-11-29T15:00:00Z"/>
    <n v="0.32900000000000001"/>
    <n v="17"/>
    <x v="4"/>
  </r>
  <r>
    <n v="2.82"/>
    <s v="OK"/>
    <d v="2025-11-29T18:00:00"/>
    <s v="2025-11-29T16:00:00Z"/>
    <n v="0.37175000000000002"/>
    <n v="18"/>
    <x v="4"/>
  </r>
  <r>
    <n v="1.54"/>
    <s v="OK"/>
    <d v="2025-11-29T19:00:00"/>
    <s v="2025-11-29T17:00:00Z"/>
    <n v="0.25900000000000001"/>
    <n v="19"/>
    <x v="4"/>
  </r>
  <r>
    <n v="3.62"/>
    <s v="OK"/>
    <d v="2025-11-29T20:00:00"/>
    <s v="2025-11-29T18:00:00Z"/>
    <n v="0.22699999999999998"/>
    <n v="20"/>
    <x v="4"/>
  </r>
  <r>
    <n v="2.3199999999999998"/>
    <s v="OK"/>
    <d v="2025-11-29T21:00:00"/>
    <s v="2025-11-29T19:00:00Z"/>
    <n v="0.23299999999999998"/>
    <n v="21"/>
    <x v="4"/>
  </r>
  <r>
    <n v="0.94"/>
    <s v="OK"/>
    <d v="2025-11-29T22:00:00"/>
    <s v="2025-11-29T20:00:00Z"/>
    <n v="0.24975"/>
    <n v="22"/>
    <x v="4"/>
  </r>
  <r>
    <n v="0.9"/>
    <s v="OK"/>
    <d v="2025-11-29T23:00:00"/>
    <s v="2025-11-29T21:00:00Z"/>
    <n v="0.21749999999999997"/>
    <n v="23"/>
    <x v="4"/>
  </r>
  <r>
    <n v="0.8"/>
    <s v="OK"/>
    <d v="2025-11-30T00:00:00"/>
    <s v="2025-11-29T22:00:00Z"/>
    <n v="2.5000000000000001E-4"/>
    <n v="0"/>
    <x v="4"/>
  </r>
  <r>
    <n v="0.78"/>
    <s v="OK"/>
    <d v="2025-11-30T01:00:00"/>
    <s v="2025-11-29T23:00:00Z"/>
    <n v="0"/>
    <n v="1"/>
    <x v="4"/>
  </r>
  <r>
    <n v="0.9"/>
    <s v="OK"/>
    <d v="2025-11-30T02:00:00"/>
    <s v="2025-11-30T00:00:00Z"/>
    <n v="3.0000000000000001E-3"/>
    <n v="2"/>
    <x v="4"/>
  </r>
  <r>
    <n v="0.88"/>
    <s v="OK"/>
    <d v="2025-11-30T03:00:00"/>
    <s v="2025-11-30T01:00:00Z"/>
    <n v="0.25"/>
    <n v="3"/>
    <x v="4"/>
  </r>
  <r>
    <n v="0.81"/>
    <s v="OK"/>
    <d v="2025-11-30T04:00:00"/>
    <s v="2025-11-30T02:00:00Z"/>
    <n v="0.28275"/>
    <n v="4"/>
    <x v="4"/>
  </r>
  <r>
    <n v="0.81"/>
    <s v="OK"/>
    <d v="2025-11-30T05:00:00"/>
    <s v="2025-11-30T03:00:00Z"/>
    <n v="0.54149999999999998"/>
    <n v="5"/>
    <x v="4"/>
  </r>
  <r>
    <n v="0.96"/>
    <s v="OK"/>
    <d v="2025-11-30T06:00:00"/>
    <s v="2025-11-30T04:00:00Z"/>
    <n v="0.9870000000000001"/>
    <n v="6"/>
    <x v="4"/>
  </r>
  <r>
    <n v="1.28"/>
    <s v="OK"/>
    <d v="2025-11-30T07:00:00"/>
    <s v="2025-11-30T05:00:00Z"/>
    <n v="1.2822499999999999"/>
    <n v="7"/>
    <x v="4"/>
  </r>
  <r>
    <n v="3.16"/>
    <s v="OK"/>
    <d v="2025-11-30T08:00:00"/>
    <s v="2025-11-30T06:00:00Z"/>
    <n v="1.2822500000000001"/>
    <n v="8"/>
    <x v="4"/>
  </r>
  <r>
    <n v="1.02"/>
    <s v="OK"/>
    <d v="2025-11-30T09:00:00"/>
    <s v="2025-11-30T07:00:00Z"/>
    <n v="1.92475"/>
    <n v="9"/>
    <x v="4"/>
  </r>
  <r>
    <n v="0.96"/>
    <s v="OK"/>
    <d v="2025-11-30T10:00:00"/>
    <s v="2025-11-30T08:00:00Z"/>
    <n v="2.5960000000000001"/>
    <n v="10"/>
    <x v="4"/>
  </r>
  <r>
    <n v="0.89"/>
    <s v="OK"/>
    <d v="2025-11-30T11:00:00"/>
    <s v="2025-11-30T09:00:00Z"/>
    <n v="3.3105000000000002"/>
    <n v="11"/>
    <x v="4"/>
  </r>
  <r>
    <n v="1.01"/>
    <s v="OK"/>
    <d v="2025-11-30T12:00:00"/>
    <s v="2025-11-30T10:00:00Z"/>
    <n v="3.7654999999999998"/>
    <n v="12"/>
    <x v="4"/>
  </r>
  <r>
    <n v="0.86"/>
    <s v="OK"/>
    <d v="2025-11-30T13:00:00"/>
    <s v="2025-11-30T11:00:00Z"/>
    <n v="4.0634999999999994"/>
    <n v="13"/>
    <x v="4"/>
  </r>
  <r>
    <n v="0.98"/>
    <s v="OK"/>
    <d v="2025-11-30T14:00:00"/>
    <s v="2025-11-30T12:00:00Z"/>
    <n v="4.4260000000000002"/>
    <n v="14"/>
    <x v="4"/>
  </r>
  <r>
    <n v="3.01"/>
    <s v="OK"/>
    <d v="2025-11-30T15:00:00"/>
    <s v="2025-11-30T13:00:00Z"/>
    <n v="5.3822499999999991"/>
    <n v="15"/>
    <x v="4"/>
  </r>
  <r>
    <n v="3.85"/>
    <s v="OK"/>
    <d v="2025-11-30T16:00:00"/>
    <s v="2025-11-30T14:00:00Z"/>
    <n v="6.5077499999999997"/>
    <n v="16"/>
    <x v="4"/>
  </r>
  <r>
    <n v="1.1299999999999999"/>
    <s v="OK"/>
    <d v="2025-11-30T17:00:00"/>
    <s v="2025-11-30T15:00:00Z"/>
    <n v="8.2055000000000007"/>
    <n v="17"/>
    <x v="4"/>
  </r>
  <r>
    <n v="1.1000000000000001"/>
    <s v="OK"/>
    <d v="2025-11-30T18:00:00"/>
    <s v="2025-11-30T16:00:00Z"/>
    <n v="6.2992500000000007"/>
    <n v="18"/>
    <x v="4"/>
  </r>
  <r>
    <n v="1.07"/>
    <s v="OK"/>
    <d v="2025-11-30T19:00:00"/>
    <s v="2025-11-30T17:00:00Z"/>
    <n v="6.0482500000000003"/>
    <n v="19"/>
    <x v="4"/>
  </r>
  <r>
    <n v="1.04"/>
    <s v="OK"/>
    <d v="2025-11-30T20:00:00"/>
    <s v="2025-11-30T18:00:00Z"/>
    <n v="5.0925000000000002"/>
    <n v="20"/>
    <x v="4"/>
  </r>
  <r>
    <n v="2.73"/>
    <s v="OK"/>
    <d v="2025-11-30T21:00:00"/>
    <s v="2025-11-30T19:00:00Z"/>
    <n v="4.5539999999999994"/>
    <n v="21"/>
    <x v="4"/>
  </r>
  <r>
    <n v="0.86"/>
    <s v="OK"/>
    <d v="2025-11-30T22:00:00"/>
    <s v="2025-11-30T20:00:00Z"/>
    <n v="3.8810000000000002"/>
    <n v="22"/>
    <x v="4"/>
  </r>
  <r>
    <n v="0.82"/>
    <s v="OK"/>
    <d v="2025-11-30T23:00:00"/>
    <s v="2025-11-30T21:00:00Z"/>
    <n v="2.6067500000000003"/>
    <n v="23"/>
    <x v="4"/>
  </r>
  <r>
    <n v="0.82"/>
    <s v="OK"/>
    <d v="2025-12-01T00:00:00"/>
    <s v="2025-11-30T22:00:00Z"/>
    <n v="2.3245"/>
    <n v="0"/>
    <x v="5"/>
  </r>
  <r>
    <n v="0.92"/>
    <s v="OK"/>
    <d v="2025-12-01T01:00:00"/>
    <s v="2025-11-30T23:00:00Z"/>
    <n v="2.0750000000000002"/>
    <n v="1"/>
    <x v="5"/>
  </r>
  <r>
    <n v="0.76"/>
    <s v="OK"/>
    <d v="2025-12-01T02:00:00"/>
    <s v="2025-12-01T00:00:00Z"/>
    <n v="1.98"/>
    <n v="2"/>
    <x v="5"/>
  </r>
  <r>
    <n v="0.81"/>
    <s v="OK"/>
    <d v="2025-12-01T03:00:00"/>
    <s v="2025-12-01T01:00:00Z"/>
    <n v="1.9897500000000001"/>
    <n v="3"/>
    <x v="5"/>
  </r>
  <r>
    <n v="0.84"/>
    <s v="OK"/>
    <d v="2025-12-01T04:00:00"/>
    <s v="2025-12-01T02:00:00Z"/>
    <n v="2.0380000000000003"/>
    <n v="4"/>
    <x v="5"/>
  </r>
  <r>
    <n v="0.84"/>
    <s v="OK"/>
    <d v="2025-12-01T05:00:00"/>
    <s v="2025-12-01T03:00:00Z"/>
    <n v="3.0405000000000002"/>
    <n v="5"/>
    <x v="5"/>
  </r>
  <r>
    <n v="0.93"/>
    <s v="OK"/>
    <d v="2025-12-01T06:00:00"/>
    <s v="2025-12-01T04:00:00Z"/>
    <n v="4.0965000000000007"/>
    <n v="6"/>
    <x v="5"/>
  </r>
  <r>
    <n v="2.76"/>
    <s v="OK"/>
    <d v="2025-12-01T07:00:00"/>
    <s v="2025-12-01T05:00:00Z"/>
    <n v="5.4962499999999999"/>
    <n v="7"/>
    <x v="5"/>
  </r>
  <r>
    <n v="0.61"/>
    <s v="OK"/>
    <d v="2025-12-01T08:00:00"/>
    <s v="2025-12-01T06:00:00Z"/>
    <n v="8.6900000000000013"/>
    <n v="8"/>
    <x v="5"/>
  </r>
  <r>
    <n v="0.36"/>
    <s v="OK"/>
    <d v="2025-12-01T09:00:00"/>
    <s v="2025-12-01T07:00:00Z"/>
    <n v="9.4870000000000001"/>
    <n v="9"/>
    <x v="5"/>
  </r>
  <r>
    <n v="0.39"/>
    <s v="OK"/>
    <d v="2025-12-01T10:00:00"/>
    <s v="2025-12-01T08:00:00Z"/>
    <n v="9.78125"/>
    <n v="10"/>
    <x v="5"/>
  </r>
  <r>
    <n v="0.48"/>
    <s v="OK"/>
    <d v="2025-12-01T11:00:00"/>
    <s v="2025-12-01T09:00:00Z"/>
    <n v="9.5972499999999989"/>
    <n v="11"/>
    <x v="5"/>
  </r>
  <r>
    <n v="0.83"/>
    <s v="OK"/>
    <d v="2025-12-01T12:00:00"/>
    <s v="2025-12-01T10:00:00Z"/>
    <n v="9.3602500000000006"/>
    <n v="12"/>
    <x v="5"/>
  </r>
  <r>
    <n v="0.52"/>
    <s v="OK"/>
    <d v="2025-12-01T13:00:00"/>
    <s v="2025-12-01T11:00:00Z"/>
    <n v="9.5957500000000007"/>
    <n v="13"/>
    <x v="5"/>
  </r>
  <r>
    <n v="2.41"/>
    <s v="OK"/>
    <d v="2025-12-01T14:00:00"/>
    <s v="2025-12-01T12:00:00Z"/>
    <n v="9.5350000000000001"/>
    <n v="14"/>
    <x v="5"/>
  </r>
  <r>
    <n v="1.07"/>
    <s v="OK"/>
    <d v="2025-12-01T15:00:00"/>
    <s v="2025-12-01T13:00:00Z"/>
    <n v="9.6530000000000005"/>
    <n v="15"/>
    <x v="5"/>
  </r>
  <r>
    <n v="0.75"/>
    <s v="OK"/>
    <d v="2025-12-01T16:00:00"/>
    <s v="2025-12-01T14:00:00Z"/>
    <n v="9.9452499999999997"/>
    <n v="16"/>
    <x v="5"/>
  </r>
  <r>
    <n v="2.2000000000000002"/>
    <s v="OK"/>
    <d v="2025-12-01T17:00:00"/>
    <s v="2025-12-01T15:00:00Z"/>
    <n v="9.8810000000000002"/>
    <n v="17"/>
    <x v="5"/>
  </r>
  <r>
    <n v="3.57"/>
    <s v="OK"/>
    <d v="2025-12-01T18:00:00"/>
    <s v="2025-12-01T16:00:00Z"/>
    <n v="9.2899999999999991"/>
    <n v="18"/>
    <x v="5"/>
  </r>
  <r>
    <n v="2.0699999999999998"/>
    <s v="OK"/>
    <d v="2025-12-01T19:00:00"/>
    <s v="2025-12-01T17:00:00Z"/>
    <n v="8.7434999999999992"/>
    <n v="19"/>
    <x v="5"/>
  </r>
  <r>
    <n v="1.98"/>
    <s v="OK"/>
    <d v="2025-12-01T20:00:00"/>
    <s v="2025-12-01T18:00:00Z"/>
    <n v="8.2375000000000007"/>
    <n v="20"/>
    <x v="5"/>
  </r>
  <r>
    <n v="1.05"/>
    <s v="OK"/>
    <d v="2025-12-01T21:00:00"/>
    <s v="2025-12-01T19:00:00Z"/>
    <n v="6.7452500000000004"/>
    <n v="21"/>
    <x v="5"/>
  </r>
  <r>
    <n v="1.1599999999999999"/>
    <s v="OK"/>
    <d v="2025-12-01T22:00:00"/>
    <s v="2025-12-01T20:00:00Z"/>
    <n v="5.2439999999999998"/>
    <n v="22"/>
    <x v="5"/>
  </r>
  <r>
    <n v="0.34"/>
    <s v="OK"/>
    <d v="2025-12-01T23:00:00"/>
    <s v="2025-12-01T21:00:00Z"/>
    <n v="6.2330000000000005"/>
    <n v="23"/>
    <x v="5"/>
  </r>
  <r>
    <n v="0.36"/>
    <s v="OK"/>
    <d v="2025-12-02T00:00:00"/>
    <s v="2025-12-01T22:00:00Z"/>
    <n v="4.1619999999999999"/>
    <n v="0"/>
    <x v="5"/>
  </r>
  <r>
    <n v="0.42"/>
    <s v="OK"/>
    <d v="2025-12-02T01:00:00"/>
    <s v="2025-12-01T23:00:00Z"/>
    <n v="4.2717499999999999"/>
    <n v="1"/>
    <x v="5"/>
  </r>
  <r>
    <n v="1.4"/>
    <s v="OK"/>
    <d v="2025-12-02T02:00:00"/>
    <s v="2025-12-02T00:00:00Z"/>
    <n v="6.0437499999999993"/>
    <n v="2"/>
    <x v="5"/>
  </r>
  <r>
    <n v="0.26"/>
    <s v="OK"/>
    <d v="2025-12-02T03:00:00"/>
    <s v="2025-12-02T01:00:00Z"/>
    <n v="6.2759999999999998"/>
    <n v="3"/>
    <x v="5"/>
  </r>
  <r>
    <n v="0.3"/>
    <s v="OK"/>
    <d v="2025-12-02T04:00:00"/>
    <s v="2025-12-02T02:00:00Z"/>
    <n v="6.9175000000000004"/>
    <n v="4"/>
    <x v="5"/>
  </r>
  <r>
    <n v="0.31"/>
    <s v="OK"/>
    <d v="2025-12-02T05:00:00"/>
    <s v="2025-12-02T03:00:00Z"/>
    <n v="12.48175"/>
    <n v="5"/>
    <x v="5"/>
  </r>
  <r>
    <n v="0.51"/>
    <s v="OK"/>
    <d v="2025-12-02T06:00:00"/>
    <s v="2025-12-02T04:00:00Z"/>
    <n v="11.6715"/>
    <n v="6"/>
    <x v="5"/>
  </r>
  <r>
    <n v="0.99"/>
    <s v="OK"/>
    <d v="2025-12-02T07:00:00"/>
    <s v="2025-12-02T05:00:00Z"/>
    <n v="12.414750000000002"/>
    <n v="7"/>
    <x v="5"/>
  </r>
  <r>
    <n v="0.7"/>
    <s v="OK"/>
    <d v="2025-12-02T08:00:00"/>
    <s v="2025-12-02T06:00:00Z"/>
    <n v="13.145"/>
    <n v="8"/>
    <x v="5"/>
  </r>
  <r>
    <n v="2.17"/>
    <s v="OK"/>
    <d v="2025-12-02T09:00:00"/>
    <s v="2025-12-02T07:00:00Z"/>
    <n v="11.60225"/>
    <n v="9"/>
    <x v="5"/>
  </r>
  <r>
    <n v="1.57"/>
    <s v="OK"/>
    <d v="2025-12-02T10:00:00"/>
    <s v="2025-12-02T08:00:00Z"/>
    <n v="7.28"/>
    <n v="10"/>
    <x v="5"/>
  </r>
  <r>
    <n v="0.51"/>
    <s v="OK"/>
    <d v="2025-12-02T11:00:00"/>
    <s v="2025-12-02T09:00:00Z"/>
    <n v="9.4109999999999996"/>
    <n v="11"/>
    <x v="5"/>
  </r>
  <r>
    <n v="0.39"/>
    <s v="OK"/>
    <d v="2025-12-02T12:00:00"/>
    <s v="2025-12-02T10:00:00Z"/>
    <n v="8.5157499999999988"/>
    <n v="12"/>
    <x v="5"/>
  </r>
  <r>
    <n v="0.36"/>
    <s v="OK"/>
    <d v="2025-12-02T13:00:00"/>
    <s v="2025-12-02T11:00:00Z"/>
    <n v="3.1825000000000001"/>
    <n v="13"/>
    <x v="5"/>
  </r>
  <r>
    <n v="0.42"/>
    <s v="OK"/>
    <d v="2025-12-02T14:00:00"/>
    <s v="2025-12-02T12:00:00Z"/>
    <n v="1.5820000000000001"/>
    <n v="14"/>
    <x v="5"/>
  </r>
  <r>
    <n v="2.0099999999999998"/>
    <s v="OK"/>
    <d v="2025-12-02T15:00:00"/>
    <s v="2025-12-02T13:00:00Z"/>
    <n v="1.4449999999999998"/>
    <n v="15"/>
    <x v="5"/>
  </r>
  <r>
    <n v="1.04"/>
    <s v="OK"/>
    <d v="2025-12-02T16:00:00"/>
    <s v="2025-12-02T14:00:00Z"/>
    <n v="1.1200000000000001"/>
    <n v="16"/>
    <x v="5"/>
  </r>
  <r>
    <n v="0.53"/>
    <s v="OK"/>
    <d v="2025-12-02T17:00:00"/>
    <s v="2025-12-02T15:00:00Z"/>
    <n v="1.0069999999999999"/>
    <n v="17"/>
    <x v="5"/>
  </r>
  <r>
    <n v="0.55000000000000004"/>
    <s v="OK"/>
    <d v="2025-12-02T18:00:00"/>
    <s v="2025-12-02T16:00:00Z"/>
    <n v="0.84224999999999994"/>
    <n v="18"/>
    <x v="5"/>
  </r>
  <r>
    <n v="2.27"/>
    <s v="OK"/>
    <d v="2025-12-02T19:00:00"/>
    <s v="2025-12-02T17:00:00Z"/>
    <n v="0.80225000000000002"/>
    <n v="19"/>
    <x v="5"/>
  </r>
  <r>
    <n v="3.55"/>
    <s v="OK"/>
    <d v="2025-12-02T20:00:00"/>
    <s v="2025-12-02T18:00:00Z"/>
    <n v="0.503"/>
    <n v="20"/>
    <x v="5"/>
  </r>
  <r>
    <n v="1.22"/>
    <s v="OK"/>
    <d v="2025-12-02T21:00:00"/>
    <s v="2025-12-02T19:00:00Z"/>
    <n v="0.43825000000000003"/>
    <n v="21"/>
    <x v="5"/>
  </r>
  <r>
    <n v="1.21"/>
    <s v="OK"/>
    <d v="2025-12-02T22:00:00"/>
    <s v="2025-12-02T20:00:00Z"/>
    <n v="0.27875000000000005"/>
    <n v="22"/>
    <x v="5"/>
  </r>
  <r>
    <n v="0.98"/>
    <s v="OK"/>
    <d v="2025-12-02T23:00:00"/>
    <s v="2025-12-02T21:00:00Z"/>
    <n v="0.25175000000000003"/>
    <n v="23"/>
    <x v="5"/>
  </r>
  <r>
    <n v="0.98"/>
    <s v="OK"/>
    <d v="2025-12-03T00:00:00"/>
    <s v="2025-12-02T22:00:00Z"/>
    <n v="0.157"/>
    <n v="0"/>
    <x v="5"/>
  </r>
  <r>
    <n v="0.83"/>
    <s v="OK"/>
    <d v="2025-12-03T01:00:00"/>
    <s v="2025-12-02T23:00:00Z"/>
    <n v="0.11024999999999999"/>
    <n v="1"/>
    <x v="5"/>
  </r>
  <r>
    <n v="0.91"/>
    <s v="OK"/>
    <d v="2025-12-03T02:00:00"/>
    <s v="2025-12-03T00:00:00Z"/>
    <n v="2.7000000000000003E-2"/>
    <n v="2"/>
    <x v="5"/>
  </r>
  <r>
    <n v="0.84"/>
    <s v="OK"/>
    <d v="2025-12-03T03:00:00"/>
    <s v="2025-12-03T01:00:00Z"/>
    <n v="0.13900000000000001"/>
    <n v="3"/>
    <x v="5"/>
  </r>
  <r>
    <n v="0.83"/>
    <s v="OK"/>
    <d v="2025-12-03T04:00:00"/>
    <s v="2025-12-03T02:00:00Z"/>
    <n v="0.21299999999999999"/>
    <n v="4"/>
    <x v="5"/>
  </r>
  <r>
    <n v="0.88"/>
    <s v="OK"/>
    <d v="2025-12-03T05:00:00"/>
    <s v="2025-12-03T03:00:00Z"/>
    <n v="0.26874999999999999"/>
    <n v="5"/>
    <x v="5"/>
  </r>
  <r>
    <n v="1.02"/>
    <s v="OK"/>
    <d v="2025-12-03T06:00:00"/>
    <s v="2025-12-03T04:00:00Z"/>
    <n v="0.57525000000000004"/>
    <n v="6"/>
    <x v="5"/>
  </r>
  <r>
    <n v="2.13"/>
    <s v="OK"/>
    <d v="2025-12-03T07:00:00"/>
    <s v="2025-12-03T05:00:00Z"/>
    <n v="0.92874999999999996"/>
    <n v="7"/>
    <x v="5"/>
  </r>
  <r>
    <n v="1.42"/>
    <s v="OK"/>
    <d v="2025-12-03T08:00:00"/>
    <s v="2025-12-03T06:00:00Z"/>
    <n v="1.1279999999999999"/>
    <n v="8"/>
    <x v="5"/>
  </r>
  <r>
    <n v="1.51"/>
    <s v="OK"/>
    <d v="2025-12-03T09:00:00"/>
    <s v="2025-12-03T07:00:00Z"/>
    <n v="1.43675"/>
    <n v="9"/>
    <x v="5"/>
  </r>
  <r>
    <n v="1.33"/>
    <s v="OK"/>
    <d v="2025-12-03T10:00:00"/>
    <s v="2025-12-03T08:00:00Z"/>
    <n v="1.8787500000000001"/>
    <n v="10"/>
    <x v="5"/>
  </r>
  <r>
    <n v="1.27"/>
    <s v="OK"/>
    <d v="2025-12-03T11:00:00"/>
    <s v="2025-12-03T09:00:00Z"/>
    <n v="2.5125000000000002"/>
    <n v="11"/>
    <x v="5"/>
  </r>
  <r>
    <n v="1.46"/>
    <s v="OK"/>
    <d v="2025-12-03T12:00:00"/>
    <s v="2025-12-03T10:00:00Z"/>
    <n v="2.51125"/>
    <n v="12"/>
    <x v="5"/>
  </r>
  <r>
    <n v="1.34"/>
    <s v="OK"/>
    <d v="2025-12-03T13:00:00"/>
    <s v="2025-12-03T11:00:00Z"/>
    <n v="2.8820000000000001"/>
    <n v="13"/>
    <x v="5"/>
  </r>
  <r>
    <n v="0.62"/>
    <s v="OK"/>
    <d v="2025-12-03T14:00:00"/>
    <s v="2025-12-03T12:00:00Z"/>
    <n v="3.2614999999999998"/>
    <n v="14"/>
    <x v="5"/>
  </r>
  <r>
    <n v="3.37"/>
    <s v="OK"/>
    <d v="2025-12-03T15:00:00"/>
    <s v="2025-12-03T13:00:00Z"/>
    <n v="4.75725"/>
    <n v="15"/>
    <x v="5"/>
  </r>
  <r>
    <n v="1.1499999999999999"/>
    <s v="OK"/>
    <d v="2025-12-03T16:00:00"/>
    <s v="2025-12-03T14:00:00Z"/>
    <n v="4.8635000000000002"/>
    <n v="16"/>
    <x v="5"/>
  </r>
  <r>
    <n v="0.67"/>
    <s v="OK"/>
    <d v="2025-12-03T17:00:00"/>
    <s v="2025-12-03T15:00:00Z"/>
    <n v="5.0207499999999996"/>
    <n v="17"/>
    <x v="5"/>
  </r>
  <r>
    <n v="0.76"/>
    <s v="OK"/>
    <d v="2025-12-03T18:00:00"/>
    <s v="2025-12-03T16:00:00Z"/>
    <n v="6.274"/>
    <n v="18"/>
    <x v="5"/>
  </r>
  <r>
    <n v="0.76"/>
    <s v="OK"/>
    <d v="2025-12-03T19:00:00"/>
    <s v="2025-12-03T17:00:00Z"/>
    <n v="5.9269999999999996"/>
    <n v="19"/>
    <x v="5"/>
  </r>
  <r>
    <n v="2.11"/>
    <s v="OK"/>
    <d v="2025-12-03T20:00:00"/>
    <s v="2025-12-03T18:00:00Z"/>
    <n v="3.7645"/>
    <n v="20"/>
    <x v="5"/>
  </r>
  <r>
    <n v="4.5"/>
    <s v="OK"/>
    <d v="2025-12-03T21:00:00"/>
    <s v="2025-12-03T19:00:00Z"/>
    <n v="4.2885"/>
    <n v="21"/>
    <x v="5"/>
  </r>
  <r>
    <n v="3.44"/>
    <s v="OK"/>
    <d v="2025-12-03T22:00:00"/>
    <s v="2025-12-03T20:00:00Z"/>
    <n v="3.8232499999999998"/>
    <n v="22"/>
    <x v="5"/>
  </r>
  <r>
    <n v="0.4"/>
    <s v="OK"/>
    <d v="2025-12-03T23:00:00"/>
    <s v="2025-12-03T21:00:00Z"/>
    <n v="3.2007499999999998"/>
    <n v="23"/>
    <x v="5"/>
  </r>
  <r>
    <n v="0.4"/>
    <s v="OK"/>
    <d v="2025-12-04T00:00:00"/>
    <s v="2025-12-03T22:00:00Z"/>
    <n v="2.8202500000000001"/>
    <n v="0"/>
    <x v="5"/>
  </r>
  <r>
    <n v="0.25"/>
    <s v="OK"/>
    <d v="2025-12-04T01:00:00"/>
    <s v="2025-12-03T23:00:00Z"/>
    <n v="2.9035000000000002"/>
    <n v="1"/>
    <x v="5"/>
  </r>
  <r>
    <n v="0.21"/>
    <s v="OK"/>
    <d v="2025-12-04T02:00:00"/>
    <s v="2025-12-04T00:00:00Z"/>
    <n v="3.2622499999999999"/>
    <n v="2"/>
    <x v="5"/>
  </r>
  <r>
    <n v="0.31"/>
    <s v="OK"/>
    <d v="2025-12-04T03:00:00"/>
    <s v="2025-12-04T01:00:00Z"/>
    <n v="3.9337499999999999"/>
    <n v="3"/>
    <x v="5"/>
  </r>
  <r>
    <n v="0.23"/>
    <s v="OK"/>
    <d v="2025-12-04T04:00:00"/>
    <s v="2025-12-04T02:00:00Z"/>
    <n v="5.01675"/>
    <n v="4"/>
    <x v="5"/>
  </r>
  <r>
    <n v="0.71"/>
    <s v="OK"/>
    <d v="2025-12-04T05:00:00"/>
    <s v="2025-12-04T03:00:00Z"/>
    <n v="7.9484999999999992"/>
    <n v="5"/>
    <x v="5"/>
  </r>
  <r>
    <n v="1.19"/>
    <s v="OK"/>
    <d v="2025-12-04T06:00:00"/>
    <s v="2025-12-04T04:00:00Z"/>
    <n v="9.5139999999999993"/>
    <n v="6"/>
    <x v="5"/>
  </r>
  <r>
    <n v="0.62"/>
    <s v="OK"/>
    <d v="2025-12-04T07:00:00"/>
    <s v="2025-12-04T05:00:00Z"/>
    <n v="13.94425"/>
    <n v="7"/>
    <x v="5"/>
  </r>
  <r>
    <n v="2.48"/>
    <s v="OK"/>
    <d v="2025-12-04T08:00:00"/>
    <s v="2025-12-04T06:00:00Z"/>
    <n v="16.43075"/>
    <n v="8"/>
    <x v="5"/>
  </r>
  <r>
    <n v="0.49"/>
    <s v="OK"/>
    <d v="2025-12-04T09:00:00"/>
    <s v="2025-12-04T07:00:00Z"/>
    <n v="12.984500000000001"/>
    <n v="9"/>
    <x v="5"/>
  </r>
  <r>
    <n v="0.28999999999999998"/>
    <s v="OK"/>
    <d v="2025-12-04T10:00:00"/>
    <s v="2025-12-04T08:00:00Z"/>
    <n v="15.55575"/>
    <n v="10"/>
    <x v="5"/>
  </r>
  <r>
    <n v="0.4"/>
    <s v="OK"/>
    <d v="2025-12-04T11:00:00"/>
    <s v="2025-12-04T09:00:00Z"/>
    <n v="17.251750000000001"/>
    <n v="11"/>
    <x v="5"/>
  </r>
  <r>
    <n v="0.46"/>
    <s v="OK"/>
    <d v="2025-12-04T12:00:00"/>
    <s v="2025-12-04T10:00:00Z"/>
    <n v="16.604749999999999"/>
    <n v="12"/>
    <x v="5"/>
  </r>
  <r>
    <n v="0.39"/>
    <s v="OK"/>
    <d v="2025-12-04T13:00:00"/>
    <s v="2025-12-04T11:00:00Z"/>
    <n v="16.957749999999997"/>
    <n v="13"/>
    <x v="5"/>
  </r>
  <r>
    <n v="0.65"/>
    <s v="OK"/>
    <d v="2025-12-04T14:00:00"/>
    <s v="2025-12-04T12:00:00Z"/>
    <n v="17.84225"/>
    <n v="14"/>
    <x v="5"/>
  </r>
  <r>
    <n v="1.23"/>
    <s v="OK"/>
    <d v="2025-12-04T15:00:00"/>
    <s v="2025-12-04T13:00:00Z"/>
    <n v="17.558"/>
    <n v="15"/>
    <x v="5"/>
  </r>
  <r>
    <n v="1.96"/>
    <s v="OK"/>
    <d v="2025-12-04T16:00:00"/>
    <s v="2025-12-04T14:00:00Z"/>
    <n v="17.488250000000001"/>
    <n v="16"/>
    <x v="5"/>
  </r>
  <r>
    <n v="0.71"/>
    <s v="OK"/>
    <d v="2025-12-04T17:00:00"/>
    <s v="2025-12-04T15:00:00Z"/>
    <n v="17.236499999999999"/>
    <n v="17"/>
    <x v="5"/>
  </r>
  <r>
    <n v="0.95"/>
    <s v="OK"/>
    <d v="2025-12-04T18:00:00"/>
    <s v="2025-12-04T16:00:00Z"/>
    <n v="17.107500000000002"/>
    <n v="18"/>
    <x v="5"/>
  </r>
  <r>
    <n v="4.29"/>
    <s v="OK"/>
    <d v="2025-12-04T19:00:00"/>
    <s v="2025-12-04T17:00:00Z"/>
    <n v="16.161999999999999"/>
    <n v="19"/>
    <x v="5"/>
  </r>
  <r>
    <n v="2.5099999999999998"/>
    <s v="OK"/>
    <d v="2025-12-04T20:00:00"/>
    <s v="2025-12-04T18:00:00Z"/>
    <n v="14.343499999999999"/>
    <n v="20"/>
    <x v="5"/>
  </r>
  <r>
    <n v="0.98"/>
    <s v="OK"/>
    <d v="2025-12-04T21:00:00"/>
    <s v="2025-12-04T19:00:00Z"/>
    <n v="12.47125"/>
    <n v="21"/>
    <x v="5"/>
  </r>
  <r>
    <n v="0.47"/>
    <s v="OK"/>
    <d v="2025-12-04T22:00:00"/>
    <s v="2025-12-04T20:00:00Z"/>
    <n v="11.113499999999998"/>
    <n v="22"/>
    <x v="5"/>
  </r>
  <r>
    <n v="0.34"/>
    <s v="OK"/>
    <d v="2025-12-04T23:00:00"/>
    <s v="2025-12-04T21:00:00Z"/>
    <n v="9.6675000000000004"/>
    <n v="23"/>
    <x v="5"/>
  </r>
  <r>
    <n v="0.27"/>
    <s v="OK"/>
    <d v="2025-12-05T00:00:00"/>
    <s v="2025-12-04T22:00:00Z"/>
    <n v="9.3424999999999994"/>
    <n v="0"/>
    <x v="5"/>
  </r>
  <r>
    <n v="2.42"/>
    <s v="OK"/>
    <d v="2025-12-05T01:00:00"/>
    <s v="2025-12-04T23:00:00Z"/>
    <n v="9.2325000000000017"/>
    <n v="1"/>
    <x v="5"/>
  </r>
  <r>
    <n v="0.28999999999999998"/>
    <s v="OK"/>
    <d v="2025-12-05T02:00:00"/>
    <s v="2025-12-05T00:00:00Z"/>
    <n v="9.1812499999999986"/>
    <n v="2"/>
    <x v="5"/>
  </r>
  <r>
    <n v="0.22"/>
    <s v="OK"/>
    <d v="2025-12-05T03:00:00"/>
    <s v="2025-12-05T01:00:00Z"/>
    <n v="9.1632499999999997"/>
    <n v="3"/>
    <x v="5"/>
  </r>
  <r>
    <n v="0.18"/>
    <s v="OK"/>
    <d v="2025-12-05T04:00:00"/>
    <s v="2025-12-05T02:00:00Z"/>
    <n v="9.1940000000000008"/>
    <n v="4"/>
    <x v="5"/>
  </r>
  <r>
    <n v="0.28999999999999998"/>
    <s v="OK"/>
    <d v="2025-12-05T05:00:00"/>
    <s v="2025-12-05T03:00:00Z"/>
    <n v="9.3027499999999996"/>
    <n v="5"/>
    <x v="5"/>
  </r>
  <r>
    <n v="0.5"/>
    <s v="OK"/>
    <d v="2025-12-05T06:00:00"/>
    <s v="2025-12-05T04:00:00Z"/>
    <n v="12.639749999999999"/>
    <n v="6"/>
    <x v="5"/>
  </r>
  <r>
    <n v="0.57999999999999996"/>
    <s v="OK"/>
    <d v="2025-12-05T07:00:00"/>
    <s v="2025-12-05T05:00:00Z"/>
    <n v="19.078499999999998"/>
    <n v="7"/>
    <x v="5"/>
  </r>
  <r>
    <n v="0.37"/>
    <s v="OK"/>
    <d v="2025-12-05T08:00:00"/>
    <s v="2025-12-05T06:00:00Z"/>
    <n v="21.573999999999998"/>
    <n v="8"/>
    <x v="5"/>
  </r>
  <r>
    <n v="0.26"/>
    <s v="OK"/>
    <d v="2025-12-05T09:00:00"/>
    <s v="2025-12-05T07:00:00Z"/>
    <n v="21.544"/>
    <n v="9"/>
    <x v="5"/>
  </r>
  <r>
    <n v="2.23"/>
    <s v="OK"/>
    <d v="2025-12-05T10:00:00"/>
    <s v="2025-12-05T08:00:00Z"/>
    <n v="20.091750000000001"/>
    <n v="10"/>
    <x v="5"/>
  </r>
  <r>
    <n v="2.77"/>
    <s v="OK"/>
    <d v="2025-12-05T11:00:00"/>
    <s v="2025-12-05T09:00:00Z"/>
    <n v="19.652250000000002"/>
    <n v="11"/>
    <x v="5"/>
  </r>
  <r>
    <n v="0.92"/>
    <s v="OK"/>
    <d v="2025-12-05T12:00:00"/>
    <s v="2025-12-05T10:00:00Z"/>
    <n v="18.981000000000002"/>
    <n v="12"/>
    <x v="5"/>
  </r>
  <r>
    <n v="1.04"/>
    <s v="OK"/>
    <d v="2025-12-05T13:00:00"/>
    <s v="2025-12-05T11:00:00Z"/>
    <n v="18.515000000000001"/>
    <n v="13"/>
    <x v="5"/>
  </r>
  <r>
    <n v="2.0099999999999998"/>
    <s v="OK"/>
    <d v="2025-12-05T14:00:00"/>
    <s v="2025-12-05T12:00:00Z"/>
    <n v="18.883499999999998"/>
    <n v="14"/>
    <x v="5"/>
  </r>
  <r>
    <n v="1.5"/>
    <s v="OK"/>
    <d v="2025-12-05T15:00:00"/>
    <s v="2025-12-05T13:00:00Z"/>
    <n v="19.903499999999998"/>
    <n v="15"/>
    <x v="5"/>
  </r>
  <r>
    <n v="0.39"/>
    <s v="OK"/>
    <d v="2025-12-05T16:00:00"/>
    <s v="2025-12-05T14:00:00Z"/>
    <n v="20.995750000000001"/>
    <n v="16"/>
    <x v="5"/>
  </r>
  <r>
    <n v="0.51"/>
    <s v="OK"/>
    <d v="2025-12-05T17:00:00"/>
    <s v="2025-12-05T15:00:00Z"/>
    <n v="19.687249999999999"/>
    <n v="17"/>
    <x v="5"/>
  </r>
  <r>
    <n v="0.53"/>
    <s v="OK"/>
    <d v="2025-12-05T18:00:00"/>
    <s v="2025-12-05T16:00:00Z"/>
    <n v="17.922499999999999"/>
    <n v="18"/>
    <x v="5"/>
  </r>
  <r>
    <n v="0.56999999999999995"/>
    <s v="OK"/>
    <d v="2025-12-05T19:00:00"/>
    <s v="2025-12-05T17:00:00Z"/>
    <n v="14.493"/>
    <n v="19"/>
    <x v="5"/>
  </r>
  <r>
    <n v="0.47"/>
    <s v="OK"/>
    <d v="2025-12-05T20:00:00"/>
    <s v="2025-12-05T18:00:00Z"/>
    <n v="10.623749999999999"/>
    <n v="20"/>
    <x v="5"/>
  </r>
  <r>
    <n v="1.87"/>
    <s v="OK"/>
    <d v="2025-12-05T21:00:00"/>
    <s v="2025-12-05T19:00:00Z"/>
    <n v="11.013"/>
    <n v="21"/>
    <x v="5"/>
  </r>
  <r>
    <n v="2.2400000000000002"/>
    <s v="OK"/>
    <d v="2025-12-05T22:00:00"/>
    <s v="2025-12-05T20:00:00Z"/>
    <n v="9.2989999999999995"/>
    <n v="22"/>
    <x v="5"/>
  </r>
  <r>
    <n v="0.47"/>
    <s v="OK"/>
    <d v="2025-12-05T23:00:00"/>
    <s v="2025-12-05T21:00:00Z"/>
    <n v="8.0190000000000001"/>
    <n v="23"/>
    <x v="5"/>
  </r>
  <r>
    <n v="0.4"/>
    <s v="OK"/>
    <d v="2025-12-06T00:00:00"/>
    <s v="2025-12-05T22:00:00Z"/>
    <n v="6.8940000000000001"/>
    <n v="0"/>
    <x v="5"/>
  </r>
  <r>
    <n v="0.59"/>
    <s v="OK"/>
    <d v="2025-12-06T01:00:00"/>
    <s v="2025-12-05T23:00:00Z"/>
    <n v="4.7850000000000001"/>
    <n v="1"/>
    <x v="5"/>
  </r>
  <r>
    <n v="0.47"/>
    <s v="OK"/>
    <d v="2025-12-06T02:00:00"/>
    <s v="2025-12-06T00:00:00Z"/>
    <n v="3.7922500000000001"/>
    <n v="2"/>
    <x v="5"/>
  </r>
  <r>
    <n v="1.98"/>
    <s v="OK"/>
    <d v="2025-12-06T03:00:00"/>
    <s v="2025-12-06T01:00:00Z"/>
    <n v="3.6795"/>
    <n v="3"/>
    <x v="5"/>
  </r>
  <r>
    <n v="0.37"/>
    <s v="OK"/>
    <d v="2025-12-06T04:00:00"/>
    <s v="2025-12-06T02:00:00Z"/>
    <n v="3.7662500000000003"/>
    <n v="4"/>
    <x v="5"/>
  </r>
  <r>
    <n v="0.4"/>
    <s v="OK"/>
    <d v="2025-12-06T05:00:00"/>
    <s v="2025-12-06T03:00:00Z"/>
    <n v="4.0845000000000002"/>
    <n v="5"/>
    <x v="5"/>
  </r>
  <r>
    <n v="0.37"/>
    <s v="OK"/>
    <d v="2025-12-06T06:00:00"/>
    <s v="2025-12-06T04:00:00Z"/>
    <n v="3.7054999999999998"/>
    <n v="6"/>
    <x v="5"/>
  </r>
  <r>
    <n v="0.3"/>
    <s v="OK"/>
    <d v="2025-12-06T07:00:00"/>
    <s v="2025-12-06T05:00:00Z"/>
    <n v="3.7450000000000001"/>
    <n v="7"/>
    <x v="5"/>
  </r>
  <r>
    <n v="0.39"/>
    <s v="OK"/>
    <d v="2025-12-06T08:00:00"/>
    <s v="2025-12-06T06:00:00Z"/>
    <n v="3.8150000000000004"/>
    <n v="8"/>
    <x v="5"/>
  </r>
  <r>
    <n v="0.32"/>
    <s v="OK"/>
    <d v="2025-12-06T09:00:00"/>
    <s v="2025-12-06T07:00:00Z"/>
    <n v="3.7832500000000002"/>
    <n v="9"/>
    <x v="5"/>
  </r>
  <r>
    <n v="0.4"/>
    <s v="OK"/>
    <d v="2025-12-06T10:00:00"/>
    <s v="2025-12-06T08:00:00Z"/>
    <n v="3.67875"/>
    <n v="10"/>
    <x v="5"/>
  </r>
  <r>
    <n v="3.42"/>
    <s v="OK"/>
    <d v="2025-12-06T11:00:00"/>
    <s v="2025-12-06T09:00:00Z"/>
    <n v="3.8454999999999995"/>
    <n v="11"/>
    <x v="5"/>
  </r>
  <r>
    <n v="0.59"/>
    <s v="OK"/>
    <d v="2025-12-06T12:00:00"/>
    <s v="2025-12-06T10:00:00Z"/>
    <n v="3.7919999999999998"/>
    <n v="12"/>
    <x v="5"/>
  </r>
  <r>
    <n v="0.56000000000000005"/>
    <s v="OK"/>
    <d v="2025-12-06T13:00:00"/>
    <s v="2025-12-06T11:00:00Z"/>
    <n v="3.6287500000000001"/>
    <n v="13"/>
    <x v="5"/>
  </r>
  <r>
    <n v="2.91"/>
    <s v="OK"/>
    <d v="2025-12-06T14:00:00"/>
    <s v="2025-12-06T12:00:00Z"/>
    <n v="3.3005"/>
    <n v="14"/>
    <x v="5"/>
  </r>
  <r>
    <n v="1.74"/>
    <s v="OK"/>
    <d v="2025-12-06T15:00:00"/>
    <s v="2025-12-06T13:00:00Z"/>
    <n v="3.2482499999999996"/>
    <n v="15"/>
    <x v="5"/>
  </r>
  <r>
    <n v="2.2799999999999998"/>
    <s v="OK"/>
    <d v="2025-12-06T16:00:00"/>
    <s v="2025-12-06T14:00:00Z"/>
    <n v="3.2384999999999997"/>
    <n v="16"/>
    <x v="5"/>
  </r>
  <r>
    <n v="0.98"/>
    <s v="OK"/>
    <d v="2025-12-06T17:00:00"/>
    <s v="2025-12-06T15:00:00Z"/>
    <n v="2.8980000000000001"/>
    <n v="17"/>
    <x v="5"/>
  </r>
  <r>
    <n v="3.54"/>
    <s v="OK"/>
    <d v="2025-12-06T18:00:00"/>
    <s v="2025-12-06T16:00:00Z"/>
    <n v="2.3897500000000003"/>
    <n v="18"/>
    <x v="5"/>
  </r>
  <r>
    <n v="1.75"/>
    <s v="OK"/>
    <d v="2025-12-06T19:00:00"/>
    <s v="2025-12-06T17:00:00Z"/>
    <n v="2.2109999999999999"/>
    <n v="19"/>
    <x v="5"/>
  </r>
  <r>
    <n v="0.62"/>
    <s v="OK"/>
    <d v="2025-12-06T20:00:00"/>
    <s v="2025-12-06T18:00:00Z"/>
    <n v="2.0019999999999998"/>
    <n v="20"/>
    <x v="5"/>
  </r>
  <r>
    <n v="0.45"/>
    <s v="OK"/>
    <d v="2025-12-06T21:00:00"/>
    <s v="2025-12-06T19:00:00Z"/>
    <n v="1.8402499999999999"/>
    <n v="21"/>
    <x v="5"/>
  </r>
  <r>
    <n v="0.48"/>
    <s v="OK"/>
    <d v="2025-12-06T22:00:00"/>
    <s v="2025-12-06T20:00:00Z"/>
    <n v="1.6912499999999999"/>
    <n v="22"/>
    <x v="5"/>
  </r>
  <r>
    <n v="1.87"/>
    <s v="OK"/>
    <d v="2025-12-06T23:00:00"/>
    <s v="2025-12-06T21:00:00Z"/>
    <n v="1.55725"/>
    <n v="23"/>
    <x v="5"/>
  </r>
  <r>
    <n v="0.33"/>
    <s v="OK"/>
    <d v="2025-12-07T00:00:00"/>
    <s v="2025-12-06T22:00:00Z"/>
    <n v="1.3470000000000002"/>
    <n v="0"/>
    <x v="5"/>
  </r>
  <r>
    <n v="0.37"/>
    <s v="OK"/>
    <d v="2025-12-07T01:00:00"/>
    <s v="2025-12-06T23:00:00Z"/>
    <n v="1.2047499999999998"/>
    <n v="1"/>
    <x v="5"/>
  </r>
  <r>
    <n v="0.34"/>
    <s v="OK"/>
    <d v="2025-12-07T02:00:00"/>
    <s v="2025-12-07T00:00:00Z"/>
    <n v="1.0685"/>
    <n v="2"/>
    <x v="5"/>
  </r>
  <r>
    <n v="0.36"/>
    <s v="OK"/>
    <d v="2025-12-07T03:00:00"/>
    <s v="2025-12-07T01:00:00Z"/>
    <n v="0.91825000000000001"/>
    <n v="3"/>
    <x v="5"/>
  </r>
  <r>
    <n v="0.36"/>
    <s v="OK"/>
    <d v="2025-12-07T04:00:00"/>
    <s v="2025-12-07T02:00:00Z"/>
    <n v="1.1612500000000001"/>
    <n v="4"/>
    <x v="5"/>
  </r>
  <r>
    <n v="1.17"/>
    <s v="OK"/>
    <d v="2025-12-07T05:00:00"/>
    <s v="2025-12-07T03:00:00Z"/>
    <n v="1.2462499999999999"/>
    <n v="5"/>
    <x v="5"/>
  </r>
  <r>
    <n v="1.08"/>
    <s v="OK"/>
    <d v="2025-12-07T06:00:00"/>
    <s v="2025-12-07T04:00:00Z"/>
    <n v="1.7995000000000001"/>
    <n v="6"/>
    <x v="5"/>
  </r>
  <r>
    <n v="0.28999999999999998"/>
    <s v="OK"/>
    <d v="2025-12-07T07:00:00"/>
    <s v="2025-12-07T05:00:00Z"/>
    <n v="2.38225"/>
    <n v="7"/>
    <x v="5"/>
  </r>
  <r>
    <n v="1.38"/>
    <s v="OK"/>
    <d v="2025-12-07T08:00:00"/>
    <s v="2025-12-07T06:00:00Z"/>
    <n v="2.4932499999999997"/>
    <n v="8"/>
    <x v="5"/>
  </r>
  <r>
    <n v="0.79"/>
    <s v="OK"/>
    <d v="2025-12-07T09:00:00"/>
    <s v="2025-12-07T07:00:00Z"/>
    <n v="2.6517499999999998"/>
    <n v="9"/>
    <x v="5"/>
  </r>
  <r>
    <n v="0.39"/>
    <s v="OK"/>
    <d v="2025-12-07T10:00:00"/>
    <s v="2025-12-07T08:00:00Z"/>
    <n v="2.7320000000000002"/>
    <n v="10"/>
    <x v="5"/>
  </r>
  <r>
    <n v="0.68"/>
    <s v="OK"/>
    <d v="2025-12-07T11:00:00"/>
    <s v="2025-12-07T09:00:00Z"/>
    <n v="3.0747499999999999"/>
    <n v="11"/>
    <x v="5"/>
  </r>
  <r>
    <n v="3.43"/>
    <s v="OK"/>
    <d v="2025-12-07T12:00:00"/>
    <s v="2025-12-07T10:00:00Z"/>
    <n v="3.2102500000000003"/>
    <n v="12"/>
    <x v="5"/>
  </r>
  <r>
    <n v="0.45"/>
    <s v="OK"/>
    <d v="2025-12-07T13:00:00"/>
    <s v="2025-12-07T11:00:00Z"/>
    <n v="3.4055"/>
    <n v="13"/>
    <x v="5"/>
  </r>
  <r>
    <n v="0.51"/>
    <s v="OK"/>
    <d v="2025-12-07T14:00:00"/>
    <s v="2025-12-07T12:00:00Z"/>
    <n v="3.9424999999999994"/>
    <n v="14"/>
    <x v="5"/>
  </r>
  <r>
    <n v="1.22"/>
    <s v="OK"/>
    <d v="2025-12-07T15:00:00"/>
    <s v="2025-12-07T13:00:00Z"/>
    <n v="4.1762500000000005"/>
    <n v="15"/>
    <x v="5"/>
  </r>
  <r>
    <n v="2.37"/>
    <s v="OK"/>
    <d v="2025-12-07T16:00:00"/>
    <s v="2025-12-07T14:00:00Z"/>
    <n v="4.5914999999999999"/>
    <n v="16"/>
    <x v="5"/>
  </r>
  <r>
    <n v="1.44"/>
    <s v="OK"/>
    <d v="2025-12-07T17:00:00"/>
    <s v="2025-12-07T15:00:00Z"/>
    <n v="4.6357499999999998"/>
    <n v="17"/>
    <x v="5"/>
  </r>
  <r>
    <n v="2.5499999999999998"/>
    <s v="OK"/>
    <d v="2025-12-07T18:00:00"/>
    <s v="2025-12-07T16:00:00Z"/>
    <n v="4.3784999999999989"/>
    <n v="18"/>
    <x v="5"/>
  </r>
  <r>
    <n v="4.26"/>
    <s v="OK"/>
    <d v="2025-12-07T19:00:00"/>
    <s v="2025-12-07T17:00:00Z"/>
    <n v="3.9717500000000001"/>
    <n v="19"/>
    <x v="5"/>
  </r>
  <r>
    <n v="2.2999999999999998"/>
    <s v="OK"/>
    <d v="2025-12-07T20:00:00"/>
    <s v="2025-12-07T18:00:00Z"/>
    <n v="3.9412500000000001"/>
    <n v="20"/>
    <x v="5"/>
  </r>
  <r>
    <n v="2.17"/>
    <s v="OK"/>
    <d v="2025-12-07T21:00:00"/>
    <s v="2025-12-07T19:00:00Z"/>
    <n v="4.1057500000000005"/>
    <n v="21"/>
    <x v="5"/>
  </r>
  <r>
    <n v="2.91"/>
    <s v="OK"/>
    <d v="2025-12-07T22:00:00"/>
    <s v="2025-12-07T20:00:00Z"/>
    <n v="3.9794999999999998"/>
    <n v="22"/>
    <x v="5"/>
  </r>
  <r>
    <n v="2.9"/>
    <s v="OK"/>
    <d v="2025-12-07T23:00:00"/>
    <s v="2025-12-07T21:00:00Z"/>
    <n v="3.1630000000000003"/>
    <n v="23"/>
    <x v="5"/>
  </r>
  <r>
    <n v="0.86"/>
    <s v="OK"/>
    <d v="2025-12-08T00:00:00"/>
    <s v="2025-12-07T22:00:00Z"/>
    <n v="1.9632499999999999"/>
    <n v="0"/>
    <x v="5"/>
  </r>
  <r>
    <n v="0.97"/>
    <s v="OK"/>
    <d v="2025-12-08T01:00:00"/>
    <s v="2025-12-07T23:00:00Z"/>
    <n v="1.3299999999999998"/>
    <n v="1"/>
    <x v="5"/>
  </r>
  <r>
    <n v="0.81"/>
    <s v="OK"/>
    <d v="2025-12-08T02:00:00"/>
    <s v="2025-12-08T00:00:00Z"/>
    <n v="1.1447499999999999"/>
    <n v="2"/>
    <x v="5"/>
  </r>
  <r>
    <n v="0.89"/>
    <s v="OK"/>
    <d v="2025-12-08T03:00:00"/>
    <s v="2025-12-08T01:00:00Z"/>
    <n v="0.90350000000000008"/>
    <n v="3"/>
    <x v="5"/>
  </r>
  <r>
    <n v="0.93"/>
    <s v="OK"/>
    <d v="2025-12-08T04:00:00"/>
    <s v="2025-12-08T02:00:00Z"/>
    <n v="1.3217500000000002"/>
    <n v="4"/>
    <x v="5"/>
  </r>
  <r>
    <n v="0.85"/>
    <s v="OK"/>
    <d v="2025-12-08T05:00:00"/>
    <s v="2025-12-08T03:00:00Z"/>
    <n v="2.7975000000000003"/>
    <n v="5"/>
    <x v="5"/>
  </r>
  <r>
    <n v="1.25"/>
    <s v="OK"/>
    <d v="2025-12-08T06:00:00"/>
    <s v="2025-12-08T04:00:00Z"/>
    <n v="4.8564999999999996"/>
    <n v="6"/>
    <x v="5"/>
  </r>
  <r>
    <n v="2.2400000000000002"/>
    <s v="OK"/>
    <d v="2025-12-08T07:00:00"/>
    <s v="2025-12-08T05:00:00Z"/>
    <n v="7.3315000000000001"/>
    <n v="7"/>
    <x v="5"/>
  </r>
  <r>
    <n v="0.55000000000000004"/>
    <s v="OK"/>
    <d v="2025-12-08T08:00:00"/>
    <s v="2025-12-08T06:00:00Z"/>
    <n v="8.0267499999999998"/>
    <n v="8"/>
    <x v="5"/>
  </r>
  <r>
    <n v="0.35"/>
    <s v="OK"/>
    <d v="2025-12-08T09:00:00"/>
    <s v="2025-12-08T07:00:00Z"/>
    <n v="7.9574999999999996"/>
    <n v="9"/>
    <x v="5"/>
  </r>
  <r>
    <n v="0.47"/>
    <s v="OK"/>
    <d v="2025-12-08T10:00:00"/>
    <s v="2025-12-08T08:00:00Z"/>
    <n v="7.85825"/>
    <n v="10"/>
    <x v="5"/>
  </r>
  <r>
    <n v="0.62"/>
    <s v="OK"/>
    <d v="2025-12-08T11:00:00"/>
    <s v="2025-12-08T09:00:00Z"/>
    <n v="8.4937500000000004"/>
    <n v="11"/>
    <x v="5"/>
  </r>
  <r>
    <n v="0.84"/>
    <s v="OK"/>
    <d v="2025-12-08T12:00:00"/>
    <s v="2025-12-08T10:00:00Z"/>
    <n v="8.3864999999999998"/>
    <n v="12"/>
    <x v="5"/>
  </r>
  <r>
    <n v="1.01"/>
    <s v="OK"/>
    <d v="2025-12-08T13:00:00"/>
    <s v="2025-12-08T11:00:00Z"/>
    <n v="8.2252499999999991"/>
    <n v="13"/>
    <x v="5"/>
  </r>
  <r>
    <n v="2.15"/>
    <s v="OK"/>
    <d v="2025-12-08T14:00:00"/>
    <s v="2025-12-08T12:00:00Z"/>
    <n v="7.7752499999999998"/>
    <n v="14"/>
    <x v="5"/>
  </r>
  <r>
    <n v="0.66"/>
    <s v="OK"/>
    <d v="2025-12-08T15:00:00"/>
    <s v="2025-12-08T13:00:00Z"/>
    <n v="8.4762500000000003"/>
    <n v="15"/>
    <x v="5"/>
  </r>
  <r>
    <n v="1.02"/>
    <s v="OK"/>
    <d v="2025-12-08T16:00:00"/>
    <s v="2025-12-08T14:00:00Z"/>
    <n v="8.4174999999999986"/>
    <n v="16"/>
    <x v="5"/>
  </r>
  <r>
    <n v="0.92"/>
    <s v="OK"/>
    <d v="2025-12-08T17:00:00"/>
    <s v="2025-12-08T15:00:00Z"/>
    <n v="8.7732499999999991"/>
    <n v="17"/>
    <x v="5"/>
  </r>
  <r>
    <n v="0.7"/>
    <s v="OK"/>
    <d v="2025-12-08T18:00:00"/>
    <s v="2025-12-08T16:00:00Z"/>
    <n v="7.1035000000000004"/>
    <n v="18"/>
    <x v="5"/>
  </r>
  <r>
    <n v="0.72"/>
    <s v="OK"/>
    <d v="2025-12-08T19:00:00"/>
    <s v="2025-12-08T17:00:00Z"/>
    <n v="6.5209999999999999"/>
    <n v="19"/>
    <x v="5"/>
  </r>
  <r>
    <n v="4.46"/>
    <s v="OK"/>
    <d v="2025-12-08T20:00:00"/>
    <s v="2025-12-08T18:00:00Z"/>
    <n v="5.2287499999999998"/>
    <n v="20"/>
    <x v="5"/>
  </r>
  <r>
    <n v="1.89"/>
    <s v="OK"/>
    <d v="2025-12-08T21:00:00"/>
    <s v="2025-12-08T19:00:00Z"/>
    <n v="4.9407499999999995"/>
    <n v="21"/>
    <x v="5"/>
  </r>
  <r>
    <n v="2.5499999999999998"/>
    <s v="OK"/>
    <d v="2025-12-08T22:00:00"/>
    <s v="2025-12-08T20:00:00Z"/>
    <n v="4.4800000000000004"/>
    <n v="22"/>
    <x v="5"/>
  </r>
  <r>
    <n v="3.46"/>
    <s v="OK"/>
    <d v="2025-12-08T23:00:00"/>
    <s v="2025-12-08T21:00:00Z"/>
    <n v="3.8517500000000005"/>
    <n v="23"/>
    <x v="5"/>
  </r>
  <r>
    <n v="1.67"/>
    <s v="OK"/>
    <d v="2025-12-09T00:00:00"/>
    <s v="2025-12-08T22:00:00Z"/>
    <n v="3.9252500000000001"/>
    <n v="0"/>
    <x v="5"/>
  </r>
  <r>
    <n v="2.0299999999999998"/>
    <s v="OK"/>
    <d v="2025-12-09T01:00:00"/>
    <s v="2025-12-08T23:00:00Z"/>
    <n v="4.1982499999999998"/>
    <n v="1"/>
    <x v="5"/>
  </r>
  <r>
    <n v="0.92"/>
    <s v="OK"/>
    <d v="2025-12-09T02:00:00"/>
    <s v="2025-12-09T00:00:00Z"/>
    <n v="2.7989999999999999"/>
    <n v="2"/>
    <x v="5"/>
  </r>
  <r>
    <n v="0.85"/>
    <s v="OK"/>
    <d v="2025-12-09T03:00:00"/>
    <s v="2025-12-09T01:00:00Z"/>
    <n v="2.6905000000000001"/>
    <n v="3"/>
    <x v="5"/>
  </r>
  <r>
    <n v="0.86"/>
    <s v="OK"/>
    <d v="2025-12-09T04:00:00"/>
    <s v="2025-12-09T02:00:00Z"/>
    <n v="2.9284999999999997"/>
    <n v="4"/>
    <x v="5"/>
  </r>
  <r>
    <n v="0.88"/>
    <s v="OK"/>
    <d v="2025-12-09T05:00:00"/>
    <s v="2025-12-09T03:00:00Z"/>
    <n v="5.0282499999999999"/>
    <n v="5"/>
    <x v="5"/>
  </r>
  <r>
    <n v="0.85"/>
    <s v="OK"/>
    <d v="2025-12-09T06:00:00"/>
    <s v="2025-12-09T04:00:00Z"/>
    <n v="8.0437500000000011"/>
    <n v="6"/>
    <x v="5"/>
  </r>
  <r>
    <n v="0.9"/>
    <s v="OK"/>
    <d v="2025-12-09T07:00:00"/>
    <s v="2025-12-09T05:00:00Z"/>
    <n v="10.282"/>
    <n v="7"/>
    <x v="5"/>
  </r>
  <r>
    <n v="0.4"/>
    <s v="OK"/>
    <d v="2025-12-09T08:00:00"/>
    <s v="2025-12-09T06:00:00Z"/>
    <n v="12.062249999999999"/>
    <n v="8"/>
    <x v="5"/>
  </r>
  <r>
    <n v="1.29"/>
    <s v="OK"/>
    <d v="2025-12-09T09:00:00"/>
    <s v="2025-12-09T07:00:00Z"/>
    <n v="12.770249999999999"/>
    <n v="9"/>
    <x v="5"/>
  </r>
  <r>
    <n v="1.69"/>
    <s v="OK"/>
    <d v="2025-12-09T10:00:00"/>
    <s v="2025-12-09T08:00:00Z"/>
    <n v="11.5025"/>
    <n v="10"/>
    <x v="5"/>
  </r>
  <r>
    <n v="1.03"/>
    <s v="OK"/>
    <d v="2025-12-09T11:00:00"/>
    <s v="2025-12-09T09:00:00Z"/>
    <n v="11.188499999999999"/>
    <n v="11"/>
    <x v="5"/>
  </r>
  <r>
    <n v="1.39"/>
    <s v="OK"/>
    <d v="2025-12-09T12:00:00"/>
    <s v="2025-12-09T10:00:00Z"/>
    <n v="11.032"/>
    <n v="12"/>
    <x v="5"/>
  </r>
  <r>
    <n v="3.38"/>
    <s v="OK"/>
    <d v="2025-12-09T13:00:00"/>
    <s v="2025-12-09T11:00:00Z"/>
    <n v="11.357250000000001"/>
    <n v="13"/>
    <x v="5"/>
  </r>
  <r>
    <n v="0.65"/>
    <s v="OK"/>
    <d v="2025-12-09T14:00:00"/>
    <s v="2025-12-09T12:00:00Z"/>
    <n v="11.940999999999999"/>
    <n v="14"/>
    <x v="5"/>
  </r>
  <r>
    <n v="0.91"/>
    <s v="OK"/>
    <d v="2025-12-09T15:00:00"/>
    <s v="2025-12-09T13:00:00Z"/>
    <n v="13.363000000000001"/>
    <n v="15"/>
    <x v="5"/>
  </r>
  <r>
    <n v="0.67"/>
    <s v="OK"/>
    <d v="2025-12-09T16:00:00"/>
    <s v="2025-12-09T14:00:00Z"/>
    <n v="13.0425"/>
    <n v="16"/>
    <x v="5"/>
  </r>
  <r>
    <n v="0.69"/>
    <s v="OK"/>
    <d v="2025-12-09T17:00:00"/>
    <s v="2025-12-09T15:00:00Z"/>
    <n v="12.66175"/>
    <n v="17"/>
    <x v="5"/>
  </r>
  <r>
    <n v="0.82"/>
    <s v="OK"/>
    <d v="2025-12-09T18:00:00"/>
    <s v="2025-12-09T16:00:00Z"/>
    <n v="12.62875"/>
    <n v="18"/>
    <x v="5"/>
  </r>
  <r>
    <n v="2.59"/>
    <s v="OK"/>
    <d v="2025-12-09T19:00:00"/>
    <s v="2025-12-09T17:00:00Z"/>
    <n v="11.191000000000001"/>
    <n v="19"/>
    <x v="5"/>
  </r>
  <r>
    <n v="3.77"/>
    <s v="OK"/>
    <d v="2025-12-09T20:00:00"/>
    <s v="2025-12-09T18:00:00Z"/>
    <n v="9.5897500000000004"/>
    <n v="20"/>
    <x v="5"/>
  </r>
  <r>
    <n v="3.46"/>
    <s v="OK"/>
    <d v="2025-12-09T21:00:00"/>
    <s v="2025-12-09T19:00:00Z"/>
    <n v="9.5004999999999988"/>
    <n v="21"/>
    <x v="5"/>
  </r>
  <r>
    <n v="1.71"/>
    <s v="OK"/>
    <d v="2025-12-09T22:00:00"/>
    <s v="2025-12-09T20:00:00Z"/>
    <n v="7.8309999999999995"/>
    <n v="22"/>
    <x v="5"/>
  </r>
  <r>
    <n v="1.37"/>
    <s v="OK"/>
    <d v="2025-12-09T23:00:00"/>
    <s v="2025-12-09T21:00:00Z"/>
    <n v="5.5514999999999999"/>
    <n v="23"/>
    <x v="5"/>
  </r>
  <r>
    <n v="1.22"/>
    <s v="OK"/>
    <d v="2025-12-10T00:00:00"/>
    <s v="2025-12-09T22:00:00Z"/>
    <n v="5.3412499999999996"/>
    <n v="0"/>
    <x v="5"/>
  </r>
  <r>
    <n v="1.0900000000000001"/>
    <s v="OK"/>
    <d v="2025-12-10T01:00:00"/>
    <s v="2025-12-09T23:00:00Z"/>
    <n v="4.6144999999999996"/>
    <n v="1"/>
    <x v="5"/>
  </r>
  <r>
    <n v="1.1499999999999999"/>
    <s v="OK"/>
    <d v="2025-12-10T02:00:00"/>
    <s v="2025-12-10T00:00:00Z"/>
    <n v="4.113249999999999"/>
    <n v="2"/>
    <x v="5"/>
  </r>
  <r>
    <n v="1.07"/>
    <s v="OK"/>
    <d v="2025-12-10T03:00:00"/>
    <s v="2025-12-10T01:00:00Z"/>
    <n v="3.7457500000000001"/>
    <n v="3"/>
    <x v="5"/>
  </r>
  <r>
    <n v="1.07"/>
    <s v="OK"/>
    <d v="2025-12-10T04:00:00"/>
    <s v="2025-12-10T02:00:00Z"/>
    <n v="3.5135000000000001"/>
    <n v="4"/>
    <x v="5"/>
  </r>
  <r>
    <n v="1.0900000000000001"/>
    <s v="OK"/>
    <d v="2025-12-10T05:00:00"/>
    <s v="2025-12-10T03:00:00Z"/>
    <n v="6.41275"/>
    <n v="5"/>
    <x v="5"/>
  </r>
  <r>
    <n v="2.84"/>
    <s v="OK"/>
    <d v="2025-12-10T06:00:00"/>
    <s v="2025-12-10T04:00:00Z"/>
    <n v="7.5310000000000006"/>
    <n v="6"/>
    <x v="5"/>
  </r>
  <r>
    <n v="1.42"/>
    <s v="OK"/>
    <d v="2025-12-10T07:00:00"/>
    <s v="2025-12-10T05:00:00Z"/>
    <n v="9.6637499999999985"/>
    <n v="7"/>
    <x v="5"/>
  </r>
  <r>
    <n v="1"/>
    <s v="OK"/>
    <d v="2025-12-10T08:00:00"/>
    <s v="2025-12-10T06:00:00Z"/>
    <n v="9.4129999999999985"/>
    <n v="8"/>
    <x v="5"/>
  </r>
  <r>
    <n v="0.66"/>
    <s v="OK"/>
    <d v="2025-12-10T09:00:00"/>
    <s v="2025-12-10T07:00:00Z"/>
    <n v="9.3912500000000012"/>
    <n v="9"/>
    <x v="5"/>
  </r>
  <r>
    <n v="0.66"/>
    <s v="OK"/>
    <d v="2025-12-10T10:00:00"/>
    <s v="2025-12-10T08:00:00Z"/>
    <n v="8.4337499999999999"/>
    <n v="10"/>
    <x v="5"/>
  </r>
  <r>
    <n v="2.44"/>
    <s v="OK"/>
    <d v="2025-12-10T11:00:00"/>
    <s v="2025-12-10T09:00:00Z"/>
    <n v="5.6687499999999993"/>
    <n v="11"/>
    <x v="5"/>
  </r>
  <r>
    <n v="1.98"/>
    <s v="OK"/>
    <d v="2025-12-10T12:00:00"/>
    <s v="2025-12-10T10:00:00Z"/>
    <n v="5.1637500000000003"/>
    <n v="12"/>
    <x v="5"/>
  </r>
  <r>
    <n v="1.42"/>
    <s v="OK"/>
    <d v="2025-12-10T13:00:00"/>
    <s v="2025-12-10T11:00:00Z"/>
    <n v="4.8862500000000004"/>
    <n v="13"/>
    <x v="5"/>
  </r>
  <r>
    <n v="0.6"/>
    <s v="OK"/>
    <d v="2025-12-10T14:00:00"/>
    <s v="2025-12-10T12:00:00Z"/>
    <n v="4.5564999999999998"/>
    <n v="14"/>
    <x v="5"/>
  </r>
  <r>
    <n v="1.39"/>
    <s v="OK"/>
    <d v="2025-12-10T15:00:00"/>
    <s v="2025-12-10T13:00:00Z"/>
    <n v="4.7977500000000006"/>
    <n v="15"/>
    <x v="5"/>
  </r>
  <r>
    <n v="2.48"/>
    <s v="OK"/>
    <d v="2025-12-10T16:00:00"/>
    <s v="2025-12-10T14:00:00Z"/>
    <n v="4.6185"/>
    <n v="16"/>
    <x v="5"/>
  </r>
  <r>
    <n v="0.82"/>
    <s v="OK"/>
    <d v="2025-12-10T17:00:00"/>
    <s v="2025-12-10T15:00:00Z"/>
    <n v="4.5184999999999995"/>
    <n v="17"/>
    <x v="5"/>
  </r>
  <r>
    <n v="0.59"/>
    <s v="OK"/>
    <d v="2025-12-10T18:00:00"/>
    <s v="2025-12-10T16:00:00Z"/>
    <n v="4.3192500000000003"/>
    <n v="18"/>
    <x v="5"/>
  </r>
  <r>
    <n v="2.65"/>
    <s v="OK"/>
    <d v="2025-12-10T19:00:00"/>
    <s v="2025-12-10T17:00:00Z"/>
    <n v="3.7025000000000001"/>
    <n v="19"/>
    <x v="5"/>
  </r>
  <r>
    <n v="4.0199999999999996"/>
    <s v="OK"/>
    <d v="2025-12-10T20:00:00"/>
    <s v="2025-12-10T18:00:00Z"/>
    <n v="3.10825"/>
    <n v="20"/>
    <x v="5"/>
  </r>
  <r>
    <n v="2.2200000000000002"/>
    <s v="OK"/>
    <d v="2025-12-10T21:00:00"/>
    <s v="2025-12-10T19:00:00Z"/>
    <n v="2.5837499999999993"/>
    <n v="21"/>
    <x v="5"/>
  </r>
  <r>
    <n v="3.17"/>
    <s v="OK"/>
    <d v="2025-12-10T22:00:00"/>
    <s v="2025-12-10T20:00:00Z"/>
    <n v="1.8985000000000001"/>
    <n v="22"/>
    <x v="5"/>
  </r>
  <r>
    <n v="1.06"/>
    <s v="OK"/>
    <d v="2025-12-10T23:00:00"/>
    <s v="2025-12-10T21:00:00Z"/>
    <n v="1.651"/>
    <n v="23"/>
    <x v="5"/>
  </r>
  <r>
    <n v="1.05"/>
    <s v="OK"/>
    <d v="2025-12-11T00:00:00"/>
    <s v="2025-12-10T22:00:00Z"/>
    <n v="2.3137499999999998"/>
    <n v="0"/>
    <x v="5"/>
  </r>
  <r>
    <n v="0.92"/>
    <s v="OK"/>
    <d v="2025-12-11T01:00:00"/>
    <s v="2025-12-10T23:00:00Z"/>
    <n v="2.3340000000000001"/>
    <n v="1"/>
    <x v="5"/>
  </r>
  <r>
    <n v="0.94"/>
    <s v="OK"/>
    <d v="2025-12-11T02:00:00"/>
    <s v="2025-12-11T00:00:00Z"/>
    <n v="2.472"/>
    <n v="2"/>
    <x v="5"/>
  </r>
  <r>
    <n v="0.93"/>
    <s v="OK"/>
    <d v="2025-12-11T03:00:00"/>
    <s v="2025-12-11T01:00:00Z"/>
    <n v="2.9259999999999997"/>
    <n v="3"/>
    <x v="5"/>
  </r>
  <r>
    <n v="0.98"/>
    <s v="OK"/>
    <d v="2025-12-11T04:00:00"/>
    <s v="2025-12-11T02:00:00Z"/>
    <n v="3.1152500000000001"/>
    <n v="4"/>
    <x v="5"/>
  </r>
  <r>
    <n v="1.59"/>
    <s v="OK"/>
    <d v="2025-12-11T05:00:00"/>
    <s v="2025-12-11T03:00:00Z"/>
    <n v="3.7632499999999998"/>
    <n v="5"/>
    <x v="5"/>
  </r>
  <r>
    <n v="1.06"/>
    <s v="OK"/>
    <d v="2025-12-11T06:00:00"/>
    <s v="2025-12-11T04:00:00Z"/>
    <n v="5.1295000000000002"/>
    <n v="6"/>
    <x v="5"/>
  </r>
  <r>
    <n v="1.1000000000000001"/>
    <s v="OK"/>
    <d v="2025-12-11T07:00:00"/>
    <s v="2025-12-11T05:00:00Z"/>
    <n v="7.1347500000000004"/>
    <n v="7"/>
    <x v="5"/>
  </r>
  <r>
    <n v="2.52"/>
    <s v="OK"/>
    <d v="2025-12-11T08:00:00"/>
    <s v="2025-12-11T06:00:00Z"/>
    <n v="7.1579999999999995"/>
    <n v="8"/>
    <x v="5"/>
  </r>
  <r>
    <n v="1.06"/>
    <s v="OK"/>
    <d v="2025-12-11T09:00:00"/>
    <s v="2025-12-11T07:00:00Z"/>
    <n v="6.9457499999999994"/>
    <n v="9"/>
    <x v="5"/>
  </r>
  <r>
    <n v="1.41"/>
    <s v="OK"/>
    <d v="2025-12-11T10:00:00"/>
    <s v="2025-12-11T08:00:00Z"/>
    <n v="6.1262499999999998"/>
    <n v="10"/>
    <x v="5"/>
  </r>
  <r>
    <n v="3.29"/>
    <s v="OK"/>
    <d v="2025-12-11T11:00:00"/>
    <s v="2025-12-11T09:00:00Z"/>
    <n v="7.1347500000000004"/>
    <n v="11"/>
    <x v="5"/>
  </r>
  <r>
    <n v="1.1599999999999999"/>
    <s v="OK"/>
    <d v="2025-12-11T12:00:00"/>
    <s v="2025-12-11T10:00:00Z"/>
    <n v="7.6679999999999993"/>
    <n v="12"/>
    <x v="5"/>
  </r>
  <r>
    <n v="1.04"/>
    <s v="OK"/>
    <d v="2025-12-11T13:00:00"/>
    <s v="2025-12-11T11:00:00Z"/>
    <n v="7.1579999999999995"/>
    <n v="13"/>
    <x v="5"/>
  </r>
  <r>
    <n v="0.96"/>
    <s v="OK"/>
    <d v="2025-12-11T14:00:00"/>
    <s v="2025-12-11T12:00:00Z"/>
    <n v="6.9027499999999993"/>
    <n v="14"/>
    <x v="5"/>
  </r>
  <r>
    <n v="1.51"/>
    <s v="OK"/>
    <d v="2025-12-11T15:00:00"/>
    <s v="2025-12-11T13:00:00Z"/>
    <n v="7.93"/>
    <n v="15"/>
    <x v="5"/>
  </r>
  <r>
    <n v="1.24"/>
    <s v="OK"/>
    <d v="2025-12-11T16:00:00"/>
    <s v="2025-12-11T14:00:00Z"/>
    <n v="8.0537499999999991"/>
    <n v="16"/>
    <x v="5"/>
  </r>
  <r>
    <n v="1.1000000000000001"/>
    <s v="OK"/>
    <d v="2025-12-11T17:00:00"/>
    <s v="2025-12-11T15:00:00Z"/>
    <n v="7.9335000000000004"/>
    <n v="17"/>
    <x v="5"/>
  </r>
  <r>
    <n v="2.71"/>
    <s v="OK"/>
    <d v="2025-12-11T18:00:00"/>
    <s v="2025-12-11T16:00:00Z"/>
    <n v="7.5257500000000004"/>
    <n v="18"/>
    <x v="5"/>
  </r>
  <r>
    <n v="4.7699999999999996"/>
    <s v="OK"/>
    <d v="2025-12-11T19:00:00"/>
    <s v="2025-12-11T17:00:00Z"/>
    <n v="7.5197500000000002"/>
    <n v="19"/>
    <x v="5"/>
  </r>
  <r>
    <n v="3.59"/>
    <s v="OK"/>
    <d v="2025-12-11T20:00:00"/>
    <s v="2025-12-11T18:00:00Z"/>
    <n v="7.4080000000000004"/>
    <n v="20"/>
    <x v="5"/>
  </r>
  <r>
    <n v="1.17"/>
    <s v="OK"/>
    <d v="2025-12-11T21:00:00"/>
    <s v="2025-12-11T19:00:00Z"/>
    <n v="6.2487499999999994"/>
    <n v="21"/>
    <x v="5"/>
  </r>
  <r>
    <n v="0.64"/>
    <s v="OK"/>
    <d v="2025-12-11T22:00:00"/>
    <s v="2025-12-11T20:00:00Z"/>
    <n v="5.2152500000000011"/>
    <n v="22"/>
    <x v="5"/>
  </r>
  <r>
    <n v="0.47"/>
    <s v="OK"/>
    <d v="2025-12-11T23:00:00"/>
    <s v="2025-12-11T21:00:00Z"/>
    <n v="4.5675000000000008"/>
    <n v="23"/>
    <x v="5"/>
  </r>
  <r>
    <n v="0.81"/>
    <s v="OK"/>
    <d v="2025-12-12T00:00:00"/>
    <s v="2025-12-11T22:00:00Z"/>
    <n v="6.0187499999999998"/>
    <n v="0"/>
    <x v="5"/>
  </r>
  <r>
    <n v="1.49"/>
    <s v="OK"/>
    <d v="2025-12-12T01:00:00"/>
    <s v="2025-12-11T23:00:00Z"/>
    <n v="4.7442500000000001"/>
    <n v="1"/>
    <x v="5"/>
  </r>
  <r>
    <n v="0.43"/>
    <s v="OK"/>
    <d v="2025-12-12T02:00:00"/>
    <s v="2025-12-12T00:00:00Z"/>
    <n v="4.3082499999999992"/>
    <n v="2"/>
    <x v="5"/>
  </r>
  <r>
    <n v="0.41"/>
    <s v="OK"/>
    <d v="2025-12-12T03:00:00"/>
    <s v="2025-12-12T01:00:00Z"/>
    <n v="3.8674999999999997"/>
    <n v="3"/>
    <x v="5"/>
  </r>
  <r>
    <n v="0.38"/>
    <s v="OK"/>
    <d v="2025-12-12T04:00:00"/>
    <s v="2025-12-12T02:00:00Z"/>
    <n v="3.8739999999999997"/>
    <n v="4"/>
    <x v="5"/>
  </r>
  <r>
    <n v="0.43"/>
    <s v="OK"/>
    <d v="2025-12-12T05:00:00"/>
    <s v="2025-12-12T03:00:00Z"/>
    <n v="4.2382499999999999"/>
    <n v="5"/>
    <x v="5"/>
  </r>
  <r>
    <n v="0.56999999999999995"/>
    <s v="OK"/>
    <d v="2025-12-12T06:00:00"/>
    <s v="2025-12-12T04:00:00Z"/>
    <n v="4.8632499999999999"/>
    <n v="6"/>
    <x v="5"/>
  </r>
  <r>
    <n v="1.55"/>
    <s v="OK"/>
    <d v="2025-12-12T07:00:00"/>
    <s v="2025-12-12T05:00:00Z"/>
    <n v="9.0145"/>
    <n v="7"/>
    <x v="5"/>
  </r>
  <r>
    <n v="3.87"/>
    <s v="OK"/>
    <d v="2025-12-12T08:00:00"/>
    <s v="2025-12-12T06:00:00Z"/>
    <n v="9.0402500000000003"/>
    <n v="8"/>
    <x v="5"/>
  </r>
  <r>
    <n v="0.73"/>
    <s v="OK"/>
    <d v="2025-12-12T09:00:00"/>
    <s v="2025-12-12T07:00:00Z"/>
    <n v="11.3935"/>
    <n v="9"/>
    <x v="5"/>
  </r>
  <r>
    <n v="0.54"/>
    <s v="OK"/>
    <d v="2025-12-12T10:00:00"/>
    <s v="2025-12-12T08:00:00Z"/>
    <n v="10.848500000000001"/>
    <n v="10"/>
    <x v="5"/>
  </r>
  <r>
    <n v="0.75"/>
    <s v="OK"/>
    <d v="2025-12-12T11:00:00"/>
    <s v="2025-12-12T09:00:00Z"/>
    <n v="10.5845"/>
    <n v="11"/>
    <x v="5"/>
  </r>
  <r>
    <n v="0.73"/>
    <s v="OK"/>
    <d v="2025-12-12T12:00:00"/>
    <s v="2025-12-12T10:00:00Z"/>
    <n v="9.6645000000000003"/>
    <n v="12"/>
    <x v="5"/>
  </r>
  <r>
    <n v="0.64"/>
    <s v="OK"/>
    <d v="2025-12-12T13:00:00"/>
    <s v="2025-12-12T11:00:00Z"/>
    <n v="15.06875"/>
    <n v="13"/>
    <x v="5"/>
  </r>
  <r>
    <n v="0.7"/>
    <s v="OK"/>
    <d v="2025-12-12T14:00:00"/>
    <s v="2025-12-12T12:00:00Z"/>
    <n v="17.03125"/>
    <n v="14"/>
    <x v="5"/>
  </r>
  <r>
    <n v="0.43"/>
    <s v="OK"/>
    <d v="2025-12-12T15:00:00"/>
    <s v="2025-12-12T13:00:00Z"/>
    <n v="17.167999999999999"/>
    <n v="15"/>
    <x v="5"/>
  </r>
  <r>
    <n v="2.88"/>
    <s v="OK"/>
    <d v="2025-12-12T16:00:00"/>
    <s v="2025-12-12T14:00:00Z"/>
    <n v="18.015499999999999"/>
    <n v="16"/>
    <x v="5"/>
  </r>
  <r>
    <n v="1.32"/>
    <s v="OK"/>
    <d v="2025-12-12T17:00:00"/>
    <s v="2025-12-12T15:00:00Z"/>
    <n v="19.6005"/>
    <n v="17"/>
    <x v="5"/>
  </r>
  <r>
    <n v="0.62"/>
    <s v="OK"/>
    <d v="2025-12-12T18:00:00"/>
    <s v="2025-12-12T16:00:00Z"/>
    <n v="17.831"/>
    <n v="18"/>
    <x v="5"/>
  </r>
  <r>
    <n v="1.07"/>
    <s v="OK"/>
    <d v="2025-12-12T19:00:00"/>
    <s v="2025-12-12T17:00:00Z"/>
    <n v="16.875500000000002"/>
    <n v="19"/>
    <x v="5"/>
  </r>
  <r>
    <n v="2.59"/>
    <s v="OK"/>
    <d v="2025-12-12T20:00:00"/>
    <s v="2025-12-12T18:00:00Z"/>
    <n v="10.04025"/>
    <n v="20"/>
    <x v="5"/>
  </r>
  <r>
    <n v="1.32"/>
    <s v="OK"/>
    <d v="2025-12-12T21:00:00"/>
    <s v="2025-12-12T19:00:00Z"/>
    <n v="12.196249999999999"/>
    <n v="21"/>
    <x v="5"/>
  </r>
  <r>
    <n v="0.65"/>
    <s v="OK"/>
    <d v="2025-12-12T22:00:00"/>
    <s v="2025-12-12T20:00:00Z"/>
    <n v="10.039999999999999"/>
    <n v="22"/>
    <x v="5"/>
  </r>
  <r>
    <n v="3.46"/>
    <s v="OK"/>
    <d v="2025-12-12T23:00:00"/>
    <s v="2025-12-12T21:00:00Z"/>
    <n v="9.7774999999999999"/>
    <n v="23"/>
    <x v="5"/>
  </r>
  <r>
    <n v="2.99"/>
    <s v="OK"/>
    <d v="2025-12-13T00:00:00"/>
    <s v="2025-12-12T22:00:00Z"/>
    <n v="9.90625"/>
    <n v="0"/>
    <x v="5"/>
  </r>
  <r>
    <n v="1.42"/>
    <s v="OK"/>
    <d v="2025-12-13T01:00:00"/>
    <s v="2025-12-12T23:00:00Z"/>
    <n v="9.161999999999999"/>
    <n v="1"/>
    <x v="5"/>
  </r>
  <r>
    <n v="1.4"/>
    <s v="OK"/>
    <d v="2025-12-13T02:00:00"/>
    <s v="2025-12-13T00:00:00Z"/>
    <n v="7.0474999999999994"/>
    <n v="2"/>
    <x v="5"/>
  </r>
  <r>
    <n v="1.39"/>
    <s v="OK"/>
    <d v="2025-12-13T03:00:00"/>
    <s v="2025-12-13T01:00:00Z"/>
    <n v="6.7157499999999999"/>
    <n v="3"/>
    <x v="5"/>
  </r>
  <r>
    <n v="1.34"/>
    <s v="OK"/>
    <d v="2025-12-13T04:00:00"/>
    <s v="2025-12-13T02:00:00Z"/>
    <n v="6.0305"/>
    <n v="4"/>
    <x v="5"/>
  </r>
  <r>
    <n v="1.35"/>
    <s v="OK"/>
    <d v="2025-12-13T05:00:00"/>
    <s v="2025-12-13T03:00:00Z"/>
    <n v="8.7149999999999999"/>
    <n v="5"/>
    <x v="5"/>
  </r>
  <r>
    <n v="1.26"/>
    <s v="OK"/>
    <d v="2025-12-13T06:00:00"/>
    <s v="2025-12-13T04:00:00Z"/>
    <n v="8.6467500000000008"/>
    <n v="6"/>
    <x v="5"/>
  </r>
  <r>
    <n v="2.0699999999999998"/>
    <s v="OK"/>
    <d v="2025-12-13T07:00:00"/>
    <s v="2025-12-13T05:00:00Z"/>
    <n v="9.6637500000000003"/>
    <n v="7"/>
    <x v="5"/>
  </r>
  <r>
    <n v="1.33"/>
    <s v="OK"/>
    <d v="2025-12-13T08:00:00"/>
    <s v="2025-12-13T06:00:00Z"/>
    <n v="12.51825"/>
    <n v="8"/>
    <x v="5"/>
  </r>
  <r>
    <n v="1.52"/>
    <s v="OK"/>
    <d v="2025-12-13T09:00:00"/>
    <s v="2025-12-13T07:00:00Z"/>
    <n v="12.31325"/>
    <n v="9"/>
    <x v="5"/>
  </r>
  <r>
    <n v="3.16"/>
    <s v="OK"/>
    <d v="2025-12-13T10:00:00"/>
    <s v="2025-12-13T08:00:00Z"/>
    <n v="10.34625"/>
    <n v="10"/>
    <x v="5"/>
  </r>
  <r>
    <n v="2.77"/>
    <s v="OK"/>
    <d v="2025-12-13T11:00:00"/>
    <s v="2025-12-13T09:00:00Z"/>
    <n v="9.7172499999999999"/>
    <n v="11"/>
    <x v="5"/>
  </r>
  <r>
    <n v="1.6"/>
    <s v="OK"/>
    <d v="2025-12-13T12:00:00"/>
    <s v="2025-12-13T10:00:00Z"/>
    <n v="12.924250000000001"/>
    <n v="12"/>
    <x v="5"/>
  </r>
  <r>
    <n v="1.64"/>
    <s v="OK"/>
    <d v="2025-12-13T13:00:00"/>
    <s v="2025-12-13T11:00:00Z"/>
    <n v="12.86875"/>
    <n v="13"/>
    <x v="5"/>
  </r>
  <r>
    <n v="2.1800000000000002"/>
    <s v="OK"/>
    <d v="2025-12-13T14:00:00"/>
    <s v="2025-12-13T12:00:00Z"/>
    <n v="11.469999999999999"/>
    <n v="14"/>
    <x v="5"/>
  </r>
  <r>
    <n v="3.53"/>
    <s v="OK"/>
    <d v="2025-12-13T15:00:00"/>
    <s v="2025-12-13T13:00:00Z"/>
    <n v="9.1617499999999996"/>
    <n v="15"/>
    <x v="5"/>
  </r>
  <r>
    <n v="1.71"/>
    <s v="OK"/>
    <d v="2025-12-13T16:00:00"/>
    <s v="2025-12-13T14:00:00Z"/>
    <n v="6.48475"/>
    <n v="16"/>
    <x v="5"/>
  </r>
  <r>
    <n v="1.52"/>
    <s v="OK"/>
    <d v="2025-12-13T17:00:00"/>
    <s v="2025-12-13T15:00:00Z"/>
    <n v="5.7494999999999994"/>
    <n v="17"/>
    <x v="5"/>
  </r>
  <r>
    <n v="1.72"/>
    <s v="OK"/>
    <d v="2025-12-13T18:00:00"/>
    <s v="2025-12-13T16:00:00Z"/>
    <n v="5.2324999999999999"/>
    <n v="18"/>
    <x v="5"/>
  </r>
  <r>
    <n v="3.84"/>
    <s v="OK"/>
    <d v="2025-12-13T19:00:00"/>
    <s v="2025-12-13T17:00:00Z"/>
    <n v="5.0339999999999998"/>
    <n v="19"/>
    <x v="5"/>
  </r>
  <r>
    <n v="1.54"/>
    <s v="OK"/>
    <d v="2025-12-13T20:00:00"/>
    <s v="2025-12-13T18:00:00Z"/>
    <n v="5.0079999999999991"/>
    <n v="20"/>
    <x v="5"/>
  </r>
  <r>
    <n v="1.65"/>
    <s v="OK"/>
    <d v="2025-12-13T21:00:00"/>
    <s v="2025-12-13T19:00:00Z"/>
    <n v="4.7062500000000007"/>
    <n v="21"/>
    <x v="5"/>
  </r>
  <r>
    <n v="4.4800000000000004"/>
    <s v="OK"/>
    <d v="2025-12-13T22:00:00"/>
    <s v="2025-12-13T20:00:00Z"/>
    <n v="4.3214999999999995"/>
    <n v="22"/>
    <x v="5"/>
  </r>
  <r>
    <n v="1.5"/>
    <s v="OK"/>
    <d v="2025-12-13T23:00:00"/>
    <s v="2025-12-13T21:00:00Z"/>
    <n v="3.9472500000000004"/>
    <n v="23"/>
    <x v="5"/>
  </r>
  <r>
    <n v="2.5"/>
    <s v="OK"/>
    <d v="2025-12-14T00:00:00"/>
    <s v="2025-12-13T22:00:00Z"/>
    <n v="3.80775"/>
    <n v="0"/>
    <x v="5"/>
  </r>
  <r>
    <n v="3.49"/>
    <s v="OK"/>
    <d v="2025-12-14T01:00:00"/>
    <s v="2025-12-13T23:00:00Z"/>
    <n v="3.8094999999999999"/>
    <n v="1"/>
    <x v="5"/>
  </r>
  <r>
    <n v="0.96"/>
    <s v="OK"/>
    <d v="2025-12-14T02:00:00"/>
    <s v="2025-12-14T00:00:00Z"/>
    <n v="3.5407500000000001"/>
    <n v="2"/>
    <x v="5"/>
  </r>
  <r>
    <n v="0.83"/>
    <s v="OK"/>
    <d v="2025-12-14T03:00:00"/>
    <s v="2025-12-14T01:00:00Z"/>
    <n v="3.2595000000000001"/>
    <n v="3"/>
    <x v="5"/>
  </r>
  <r>
    <n v="0.9"/>
    <s v="OK"/>
    <d v="2025-12-14T04:00:00"/>
    <s v="2025-12-14T02:00:00Z"/>
    <n v="3.0214999999999996"/>
    <n v="4"/>
    <x v="5"/>
  </r>
  <r>
    <n v="0.91"/>
    <s v="OK"/>
    <d v="2025-12-14T05:00:00"/>
    <s v="2025-12-14T03:00:00Z"/>
    <n v="2.8134999999999999"/>
    <n v="5"/>
    <x v="5"/>
  </r>
  <r>
    <n v="0.98"/>
    <s v="OK"/>
    <d v="2025-12-14T06:00:00"/>
    <s v="2025-12-14T04:00:00Z"/>
    <n v="2.9172500000000001"/>
    <n v="6"/>
    <x v="5"/>
  </r>
  <r>
    <n v="0.95"/>
    <s v="OK"/>
    <d v="2025-12-14T07:00:00"/>
    <s v="2025-12-14T05:00:00Z"/>
    <n v="3.0242499999999999"/>
    <n v="7"/>
    <x v="5"/>
  </r>
  <r>
    <n v="1"/>
    <s v="OK"/>
    <d v="2025-12-14T08:00:00"/>
    <s v="2025-12-14T06:00:00Z"/>
    <n v="3.1967499999999998"/>
    <n v="8"/>
    <x v="5"/>
  </r>
  <r>
    <n v="0.99"/>
    <s v="OK"/>
    <d v="2025-12-14T09:00:00"/>
    <s v="2025-12-14T07:00:00Z"/>
    <n v="3.3387500000000001"/>
    <n v="9"/>
    <x v="5"/>
  </r>
  <r>
    <n v="1.34"/>
    <s v="OK"/>
    <d v="2025-12-14T10:00:00"/>
    <s v="2025-12-14T08:00:00Z"/>
    <n v="3.3659999999999997"/>
    <n v="10"/>
    <x v="5"/>
  </r>
  <r>
    <n v="2.78"/>
    <s v="OK"/>
    <d v="2025-12-14T11:00:00"/>
    <s v="2025-12-14T09:00:00Z"/>
    <n v="3.3514999999999997"/>
    <n v="11"/>
    <x v="5"/>
  </r>
  <r>
    <n v="1.08"/>
    <s v="OK"/>
    <d v="2025-12-14T12:00:00"/>
    <s v="2025-12-14T10:00:00Z"/>
    <n v="3.4529999999999998"/>
    <n v="12"/>
    <x v="5"/>
  </r>
  <r>
    <n v="1.45"/>
    <s v="OK"/>
    <d v="2025-12-14T13:00:00"/>
    <s v="2025-12-14T11:00:00Z"/>
    <n v="3.47925"/>
    <n v="13"/>
    <x v="5"/>
  </r>
  <r>
    <n v="2"/>
    <s v="OK"/>
    <d v="2025-12-14T14:00:00"/>
    <s v="2025-12-14T12:00:00Z"/>
    <n v="3.6405000000000003"/>
    <n v="14"/>
    <x v="5"/>
  </r>
  <r>
    <n v="4.33"/>
    <s v="OK"/>
    <d v="2025-12-14T15:00:00"/>
    <s v="2025-12-14T13:00:00Z"/>
    <n v="3.7325000000000004"/>
    <n v="15"/>
    <x v="5"/>
  </r>
  <r>
    <n v="3.09"/>
    <s v="OK"/>
    <d v="2025-12-14T16:00:00"/>
    <s v="2025-12-14T14:00:00Z"/>
    <n v="3.7902500000000003"/>
    <n v="16"/>
    <x v="5"/>
  </r>
  <r>
    <n v="4.93"/>
    <s v="OK"/>
    <d v="2025-12-14T17:00:00"/>
    <s v="2025-12-14T15:00:00Z"/>
    <n v="3.8454999999999999"/>
    <n v="17"/>
    <x v="5"/>
  </r>
  <r>
    <n v="1.82"/>
    <s v="OK"/>
    <d v="2025-12-14T18:00:00"/>
    <s v="2025-12-14T16:00:00Z"/>
    <n v="3.8519999999999999"/>
    <n v="18"/>
    <x v="5"/>
  </r>
  <r>
    <n v="3.82"/>
    <s v="OK"/>
    <d v="2025-12-14T19:00:00"/>
    <s v="2025-12-14T17:00:00Z"/>
    <n v="3.7654999999999998"/>
    <n v="19"/>
    <x v="5"/>
  </r>
  <r>
    <n v="1.49"/>
    <s v="OK"/>
    <d v="2025-12-14T20:00:00"/>
    <s v="2025-12-14T18:00:00Z"/>
    <n v="3.6227499999999999"/>
    <n v="20"/>
    <x v="5"/>
  </r>
  <r>
    <n v="1.18"/>
    <s v="OK"/>
    <d v="2025-12-14T21:00:00"/>
    <s v="2025-12-14T19:00:00Z"/>
    <n v="3.63225"/>
    <n v="21"/>
    <x v="5"/>
  </r>
  <r>
    <n v="2.89"/>
    <s v="OK"/>
    <d v="2025-12-14T22:00:00"/>
    <s v="2025-12-14T20:00:00Z"/>
    <n v="3.4162500000000002"/>
    <n v="22"/>
    <x v="5"/>
  </r>
  <r>
    <n v="1.06"/>
    <s v="OK"/>
    <d v="2025-12-14T23:00:00"/>
    <s v="2025-12-14T21:00:00Z"/>
    <n v="3.1604999999999999"/>
    <n v="23"/>
    <x v="5"/>
  </r>
  <r>
    <n v="1.06"/>
    <s v="OK"/>
    <d v="2025-12-15T00:00:00"/>
    <s v="2025-12-14T22:00:00Z"/>
    <n v="2.7374999999999998"/>
    <n v="0"/>
    <x v="5"/>
  </r>
  <r>
    <n v="1.08"/>
    <s v="OK"/>
    <d v="2025-12-15T01:00:00"/>
    <s v="2025-12-14T23:00:00Z"/>
    <n v="2.7140000000000004"/>
    <n v="1"/>
    <x v="5"/>
  </r>
  <r>
    <n v="1.1299999999999999"/>
    <s v="OK"/>
    <d v="2025-12-15T02:00:00"/>
    <s v="2025-12-15T00:00:00Z"/>
    <n v="2.4267500000000002"/>
    <n v="2"/>
    <x v="5"/>
  </r>
  <r>
    <n v="0.98"/>
    <s v="OK"/>
    <d v="2025-12-15T03:00:00"/>
    <s v="2025-12-15T01:00:00Z"/>
    <n v="2.1772499999999999"/>
    <n v="3"/>
    <x v="5"/>
  </r>
  <r>
    <n v="1.1100000000000001"/>
    <s v="OK"/>
    <d v="2025-12-15T04:00:00"/>
    <s v="2025-12-15T02:00:00Z"/>
    <n v="1.93875"/>
    <n v="4"/>
    <x v="5"/>
  </r>
  <r>
    <n v="1.05"/>
    <s v="OK"/>
    <d v="2025-12-15T05:00:00"/>
    <s v="2025-12-15T03:00:00Z"/>
    <n v="2.2669999999999999"/>
    <n v="5"/>
    <x v="5"/>
  </r>
  <r>
    <n v="2.16"/>
    <s v="OK"/>
    <d v="2025-12-15T06:00:00"/>
    <s v="2025-12-15T04:00:00Z"/>
    <n v="2.8334999999999999"/>
    <n v="6"/>
    <x v="5"/>
  </r>
  <r>
    <n v="2.11"/>
    <s v="OK"/>
    <d v="2025-12-15T07:00:00"/>
    <s v="2025-12-15T05:00:00Z"/>
    <n v="2.3907499999999997"/>
    <n v="7"/>
    <x v="5"/>
  </r>
  <r>
    <n v="1.85"/>
    <s v="OK"/>
    <d v="2025-12-15T08:00:00"/>
    <s v="2025-12-15T06:00:00Z"/>
    <n v="2.3334999999999999"/>
    <n v="8"/>
    <x v="5"/>
  </r>
  <r>
    <n v="0.6"/>
    <s v="OK"/>
    <d v="2025-12-15T09:00:00"/>
    <s v="2025-12-15T07:00:00Z"/>
    <n v="2.0172500000000002"/>
    <n v="9"/>
    <x v="5"/>
  </r>
  <r>
    <n v="0.37"/>
    <s v="OK"/>
    <d v="2025-12-15T10:00:00"/>
    <s v="2025-12-15T08:00:00Z"/>
    <n v="1.7442500000000001"/>
    <n v="10"/>
    <x v="5"/>
  </r>
  <r>
    <n v="2.2000000000000002"/>
    <s v="OK"/>
    <d v="2025-12-15T11:00:00"/>
    <s v="2025-12-15T09:00:00Z"/>
    <n v="1.53975"/>
    <n v="11"/>
    <x v="5"/>
  </r>
  <r>
    <n v="1.37"/>
    <s v="OK"/>
    <d v="2025-12-15T12:00:00"/>
    <s v="2025-12-15T10:00:00Z"/>
    <n v="1.7357499999999999"/>
    <n v="12"/>
    <x v="5"/>
  </r>
  <r>
    <n v="0.47"/>
    <s v="OK"/>
    <d v="2025-12-15T13:00:00"/>
    <s v="2025-12-15T11:00:00Z"/>
    <n v="1.5355000000000001"/>
    <n v="13"/>
    <x v="5"/>
  </r>
  <r>
    <n v="0.53"/>
    <s v="OK"/>
    <d v="2025-12-15T14:00:00"/>
    <s v="2025-12-15T12:00:00Z"/>
    <n v="1.4712499999999999"/>
    <n v="14"/>
    <x v="5"/>
  </r>
  <r>
    <n v="0.5"/>
    <s v="OK"/>
    <d v="2025-12-15T15:00:00"/>
    <s v="2025-12-15T13:00:00Z"/>
    <n v="1.6549999999999998"/>
    <n v="15"/>
    <x v="5"/>
  </r>
  <r>
    <n v="1.2"/>
    <s v="OK"/>
    <d v="2025-12-15T16:00:00"/>
    <s v="2025-12-15T14:00:00Z"/>
    <n v="1.9330000000000001"/>
    <n v="16"/>
    <x v="5"/>
  </r>
  <r>
    <n v="0.89"/>
    <s v="OK"/>
    <d v="2025-12-15T17:00:00"/>
    <s v="2025-12-15T15:00:00Z"/>
    <n v="2.133"/>
    <n v="17"/>
    <x v="5"/>
  </r>
  <r>
    <n v="0.84"/>
    <s v="OK"/>
    <d v="2025-12-15T18:00:00"/>
    <s v="2025-12-15T16:00:00Z"/>
    <n v="2.5065"/>
    <n v="18"/>
    <x v="5"/>
  </r>
  <r>
    <n v="1.21"/>
    <s v="OK"/>
    <d v="2025-12-15T19:00:00"/>
    <s v="2025-12-15T17:00:00Z"/>
    <n v="2.7450000000000001"/>
    <n v="19"/>
    <x v="5"/>
  </r>
  <r>
    <n v="1.86"/>
    <s v="OK"/>
    <d v="2025-12-15T20:00:00"/>
    <s v="2025-12-15T18:00:00Z"/>
    <n v="2.8274999999999997"/>
    <n v="20"/>
    <x v="5"/>
  </r>
  <r>
    <n v="1.78"/>
    <s v="OK"/>
    <d v="2025-12-15T21:00:00"/>
    <s v="2025-12-15T19:00:00Z"/>
    <n v="3.12425"/>
    <n v="21"/>
    <x v="5"/>
  </r>
  <r>
    <n v="3.45"/>
    <s v="OK"/>
    <d v="2025-12-15T22:00:00"/>
    <s v="2025-12-15T20:00:00Z"/>
    <n v="3.07925"/>
    <n v="22"/>
    <x v="5"/>
  </r>
  <r>
    <n v="1.91"/>
    <s v="OK"/>
    <d v="2025-12-15T23:00:00"/>
    <s v="2025-12-15T21:00:00Z"/>
    <n v="3.0214999999999996"/>
    <n v="23"/>
    <x v="5"/>
  </r>
  <r>
    <n v="2.2200000000000002"/>
    <s v="OK"/>
    <d v="2025-12-16T00:00:00"/>
    <s v="2025-12-15T22:00:00Z"/>
    <n v="3.2397499999999999"/>
    <n v="0"/>
    <x v="5"/>
  </r>
  <r>
    <n v="1.28"/>
    <s v="OK"/>
    <d v="2025-12-16T01:00:00"/>
    <s v="2025-12-15T23:00:00Z"/>
    <n v="3.3115000000000001"/>
    <n v="1"/>
    <x v="5"/>
  </r>
  <r>
    <n v="0.68"/>
    <s v="OK"/>
    <d v="2025-12-16T02:00:00"/>
    <s v="2025-12-16T00:00:00Z"/>
    <n v="3.32925"/>
    <n v="2"/>
    <x v="5"/>
  </r>
  <r>
    <n v="0.69"/>
    <s v="OK"/>
    <d v="2025-12-16T03:00:00"/>
    <s v="2025-12-16T01:00:00Z"/>
    <n v="3.2632500000000002"/>
    <n v="3"/>
    <x v="5"/>
  </r>
  <r>
    <n v="0.73"/>
    <s v="OK"/>
    <d v="2025-12-16T04:00:00"/>
    <s v="2025-12-16T02:00:00Z"/>
    <n v="3.0462500000000001"/>
    <n v="4"/>
    <x v="5"/>
  </r>
  <r>
    <n v="0.65"/>
    <s v="OK"/>
    <d v="2025-12-16T05:00:00"/>
    <s v="2025-12-16T03:00:00Z"/>
    <n v="4.8940000000000001"/>
    <n v="5"/>
    <x v="5"/>
  </r>
  <r>
    <n v="0.5"/>
    <s v="OK"/>
    <d v="2025-12-16T06:00:00"/>
    <s v="2025-12-16T04:00:00Z"/>
    <n v="8.5352500000000013"/>
    <n v="6"/>
    <x v="5"/>
  </r>
  <r>
    <n v="0.99"/>
    <s v="OK"/>
    <d v="2025-12-16T07:00:00"/>
    <s v="2025-12-16T05:00:00Z"/>
    <n v="12.257750000000001"/>
    <n v="7"/>
    <x v="5"/>
  </r>
  <r>
    <n v="3.88"/>
    <s v="OK"/>
    <d v="2025-12-16T08:00:00"/>
    <s v="2025-12-16T06:00:00Z"/>
    <n v="8.7467500000000005"/>
    <n v="8"/>
    <x v="5"/>
  </r>
  <r>
    <n v="1.53"/>
    <s v="OK"/>
    <d v="2025-12-16T09:00:00"/>
    <s v="2025-12-16T07:00:00Z"/>
    <n v="5.9112499999999999"/>
    <n v="9"/>
    <x v="5"/>
  </r>
  <r>
    <n v="0.68"/>
    <s v="OK"/>
    <d v="2025-12-16T10:00:00"/>
    <s v="2025-12-16T08:00:00Z"/>
    <n v="4.6462500000000002"/>
    <n v="10"/>
    <x v="5"/>
  </r>
  <r>
    <n v="1.48"/>
    <s v="OK"/>
    <d v="2025-12-16T11:00:00"/>
    <s v="2025-12-16T09:00:00Z"/>
    <n v="3.8607499999999999"/>
    <n v="11"/>
    <x v="5"/>
  </r>
  <r>
    <n v="0.71"/>
    <s v="OK"/>
    <d v="2025-12-16T12:00:00"/>
    <s v="2025-12-16T10:00:00Z"/>
    <n v="3.6015000000000006"/>
    <n v="12"/>
    <x v="5"/>
  </r>
  <r>
    <n v="0.65"/>
    <s v="OK"/>
    <d v="2025-12-16T13:00:00"/>
    <s v="2025-12-16T11:00:00Z"/>
    <n v="3.4467500000000002"/>
    <n v="13"/>
    <x v="5"/>
  </r>
  <r>
    <n v="0.6"/>
    <s v="OK"/>
    <d v="2025-12-16T14:00:00"/>
    <s v="2025-12-16T12:00:00Z"/>
    <n v="3.4184999999999999"/>
    <n v="14"/>
    <x v="5"/>
  </r>
  <r>
    <n v="0.61"/>
    <s v="OK"/>
    <d v="2025-12-16T15:00:00"/>
    <s v="2025-12-16T13:00:00Z"/>
    <n v="3.2317499999999999"/>
    <n v="15"/>
    <x v="5"/>
  </r>
  <r>
    <n v="2.5299999999999998"/>
    <s v="OK"/>
    <d v="2025-12-16T16:00:00"/>
    <s v="2025-12-16T14:00:00Z"/>
    <n v="3.097"/>
    <n v="16"/>
    <x v="5"/>
  </r>
  <r>
    <n v="0.74"/>
    <s v="OK"/>
    <d v="2025-12-16T17:00:00"/>
    <s v="2025-12-16T15:00:00Z"/>
    <n v="2.9925000000000002"/>
    <n v="17"/>
    <x v="5"/>
  </r>
  <r>
    <n v="0.79"/>
    <s v="OK"/>
    <d v="2025-12-16T18:00:00"/>
    <s v="2025-12-16T16:00:00Z"/>
    <n v="2.8327499999999999"/>
    <n v="18"/>
    <x v="5"/>
  </r>
  <r>
    <n v="2.2000000000000002"/>
    <s v="OK"/>
    <d v="2025-12-16T19:00:00"/>
    <s v="2025-12-16T17:00:00Z"/>
    <n v="2.62175"/>
    <n v="19"/>
    <x v="5"/>
  </r>
  <r>
    <n v="3.96"/>
    <s v="OK"/>
    <d v="2025-12-16T20:00:00"/>
    <s v="2025-12-16T18:00:00Z"/>
    <n v="2.3995000000000002"/>
    <n v="20"/>
    <x v="5"/>
  </r>
  <r>
    <n v="3.57"/>
    <s v="OK"/>
    <d v="2025-12-16T21:00:00"/>
    <s v="2025-12-16T19:00:00Z"/>
    <n v="2.3707500000000001"/>
    <n v="21"/>
    <x v="5"/>
  </r>
  <r>
    <n v="1.05"/>
    <s v="OK"/>
    <d v="2025-12-16T22:00:00"/>
    <s v="2025-12-16T20:00:00Z"/>
    <n v="2.1407500000000002"/>
    <n v="22"/>
    <x v="5"/>
  </r>
  <r>
    <n v="0.36"/>
    <s v="OK"/>
    <d v="2025-12-16T23:00:00"/>
    <s v="2025-12-16T21:00:00Z"/>
    <n v="1.8694999999999997"/>
    <n v="23"/>
    <x v="5"/>
  </r>
  <r>
    <n v="0.47"/>
    <s v="OK"/>
    <d v="2025-12-17T00:00:00"/>
    <s v="2025-12-16T22:00:00Z"/>
    <n v="2.7894999999999999"/>
    <n v="0"/>
    <x v="5"/>
  </r>
  <r>
    <n v="0.4"/>
    <s v="OK"/>
    <d v="2025-12-17T01:00:00"/>
    <s v="2025-12-16T23:00:00Z"/>
    <n v="2.6124999999999998"/>
    <n v="1"/>
    <x v="5"/>
  </r>
  <r>
    <n v="0.31"/>
    <s v="OK"/>
    <d v="2025-12-17T02:00:00"/>
    <s v="2025-12-17T00:00:00Z"/>
    <n v="2.5265"/>
    <n v="2"/>
    <x v="5"/>
  </r>
  <r>
    <n v="0.39"/>
    <s v="OK"/>
    <d v="2025-12-17T03:00:00"/>
    <s v="2025-12-17T01:00:00Z"/>
    <n v="2.5780000000000003"/>
    <n v="3"/>
    <x v="5"/>
  </r>
  <r>
    <n v="0.35"/>
    <s v="OK"/>
    <d v="2025-12-17T04:00:00"/>
    <s v="2025-12-17T02:00:00Z"/>
    <n v="2.7275"/>
    <n v="4"/>
    <x v="5"/>
  </r>
  <r>
    <n v="0.37"/>
    <s v="OK"/>
    <d v="2025-12-17T05:00:00"/>
    <s v="2025-12-17T03:00:00Z"/>
    <n v="3.1205000000000003"/>
    <n v="5"/>
    <x v="5"/>
  </r>
  <r>
    <n v="0.53"/>
    <s v="OK"/>
    <d v="2025-12-17T06:00:00"/>
    <s v="2025-12-17T04:00:00Z"/>
    <n v="3.7984999999999998"/>
    <n v="6"/>
    <x v="5"/>
  </r>
  <r>
    <n v="1.07"/>
    <s v="OK"/>
    <d v="2025-12-17T07:00:00"/>
    <s v="2025-12-17T05:00:00Z"/>
    <n v="4.4817499999999999"/>
    <n v="7"/>
    <x v="5"/>
  </r>
  <r>
    <n v="2.64"/>
    <s v="OK"/>
    <d v="2025-12-17T08:00:00"/>
    <s v="2025-12-17T06:00:00Z"/>
    <n v="4.6497500000000009"/>
    <n v="8"/>
    <x v="5"/>
  </r>
  <r>
    <n v="1.8"/>
    <s v="OK"/>
    <d v="2025-12-17T09:00:00"/>
    <s v="2025-12-17T07:00:00Z"/>
    <n v="4.4077500000000001"/>
    <n v="9"/>
    <x v="5"/>
  </r>
  <r>
    <n v="0.81"/>
    <s v="OK"/>
    <d v="2025-12-17T10:00:00"/>
    <s v="2025-12-17T08:00:00Z"/>
    <n v="4.0830000000000002"/>
    <n v="10"/>
    <x v="5"/>
  </r>
  <r>
    <n v="0.66"/>
    <s v="OK"/>
    <d v="2025-12-17T11:00:00"/>
    <s v="2025-12-17T09:00:00Z"/>
    <n v="3.3864999999999998"/>
    <n v="11"/>
    <x v="5"/>
  </r>
  <r>
    <n v="0.79"/>
    <s v="OK"/>
    <d v="2025-12-17T12:00:00"/>
    <s v="2025-12-17T10:00:00Z"/>
    <n v="3.2512499999999998"/>
    <n v="12"/>
    <x v="5"/>
  </r>
  <r>
    <n v="0.52"/>
    <s v="OK"/>
    <d v="2025-12-17T13:00:00"/>
    <s v="2025-12-17T11:00:00Z"/>
    <n v="3.125"/>
    <n v="13"/>
    <x v="5"/>
  </r>
  <r>
    <n v="1.62"/>
    <s v="OK"/>
    <d v="2025-12-17T14:00:00"/>
    <s v="2025-12-17T12:00:00Z"/>
    <n v="3.1252499999999999"/>
    <n v="14"/>
    <x v="5"/>
  </r>
  <r>
    <n v="0.77"/>
    <s v="OK"/>
    <d v="2025-12-17T15:00:00"/>
    <s v="2025-12-17T13:00:00Z"/>
    <n v="3.2902499999999999"/>
    <n v="15"/>
    <x v="5"/>
  </r>
  <r>
    <n v="2"/>
    <s v="OK"/>
    <d v="2025-12-17T16:00:00"/>
    <s v="2025-12-17T14:00:00Z"/>
    <n v="3.2917499999999995"/>
    <n v="16"/>
    <x v="5"/>
  </r>
  <r>
    <n v="1.31"/>
    <s v="OK"/>
    <d v="2025-12-17T17:00:00"/>
    <s v="2025-12-17T15:00:00Z"/>
    <n v="3.286"/>
    <n v="17"/>
    <x v="5"/>
  </r>
  <r>
    <n v="1.04"/>
    <s v="OK"/>
    <d v="2025-12-17T18:00:00"/>
    <s v="2025-12-17T16:00:00Z"/>
    <n v="3.1047500000000001"/>
    <n v="18"/>
    <x v="5"/>
  </r>
  <r>
    <n v="2.97"/>
    <s v="OK"/>
    <d v="2025-12-17T19:00:00"/>
    <s v="2025-12-17T17:00:00Z"/>
    <n v="2.9277500000000001"/>
    <n v="19"/>
    <x v="5"/>
  </r>
  <r>
    <n v="3.79"/>
    <s v="OK"/>
    <d v="2025-12-17T20:00:00"/>
    <s v="2025-12-17T18:00:00Z"/>
    <n v="2.5592500000000005"/>
    <n v="20"/>
    <x v="5"/>
  </r>
  <r>
    <n v="3.89"/>
    <s v="OK"/>
    <d v="2025-12-17T21:00:00"/>
    <s v="2025-12-17T19:00:00Z"/>
    <n v="2.4735"/>
    <n v="21"/>
    <x v="5"/>
  </r>
  <r>
    <n v="1.46"/>
    <s v="OK"/>
    <d v="2025-12-17T22:00:00"/>
    <s v="2025-12-17T20:00:00Z"/>
    <n v="2.30125"/>
    <n v="22"/>
    <x v="5"/>
  </r>
  <r>
    <n v="2.13"/>
    <s v="OK"/>
    <d v="2025-12-17T23:00:00"/>
    <s v="2025-12-17T21:00:00Z"/>
    <n v="2.0867500000000003"/>
    <n v="23"/>
    <x v="5"/>
  </r>
  <r>
    <n v="0.55000000000000004"/>
    <s v="OK"/>
    <d v="2025-12-18T00:00:00"/>
    <s v="2025-12-17T22:00:00Z"/>
    <n v="0.85150000000000003"/>
    <n v="0"/>
    <x v="5"/>
  </r>
  <r>
    <n v="0.36"/>
    <s v="OK"/>
    <d v="2025-12-18T01:00:00"/>
    <s v="2025-12-17T23:00:00Z"/>
    <n v="0.70674999999999988"/>
    <n v="1"/>
    <x v="5"/>
  </r>
  <r>
    <n v="0.24"/>
    <s v="OK"/>
    <d v="2025-12-18T02:00:00"/>
    <s v="2025-12-18T00:00:00Z"/>
    <n v="0.69899999999999995"/>
    <n v="2"/>
    <x v="5"/>
  </r>
  <r>
    <n v="0.3"/>
    <s v="OK"/>
    <d v="2025-12-18T03:00:00"/>
    <s v="2025-12-18T01:00:00Z"/>
    <n v="0.69325000000000003"/>
    <n v="3"/>
    <x v="5"/>
  </r>
  <r>
    <n v="0.32"/>
    <s v="OK"/>
    <d v="2025-12-18T04:00:00"/>
    <s v="2025-12-18T02:00:00Z"/>
    <n v="0.74249999999999994"/>
    <n v="4"/>
    <x v="5"/>
  </r>
  <r>
    <n v="0.35"/>
    <s v="OK"/>
    <d v="2025-12-18T05:00:00"/>
    <s v="2025-12-18T03:00:00Z"/>
    <n v="1.4705000000000001"/>
    <n v="5"/>
    <x v="5"/>
  </r>
  <r>
    <n v="0.4"/>
    <s v="OK"/>
    <d v="2025-12-18T06:00:00"/>
    <s v="2025-12-18T04:00:00Z"/>
    <n v="2.5205000000000002"/>
    <n v="6"/>
    <x v="5"/>
  </r>
  <r>
    <n v="0.62"/>
    <s v="OK"/>
    <d v="2025-12-18T07:00:00"/>
    <s v="2025-12-18T05:00:00Z"/>
    <n v="2.5222500000000001"/>
    <n v="7"/>
    <x v="5"/>
  </r>
  <r>
    <n v="1.92"/>
    <s v="OK"/>
    <d v="2025-12-18T08:00:00"/>
    <s v="2025-12-18T06:00:00Z"/>
    <n v="2.387"/>
    <n v="8"/>
    <x v="5"/>
  </r>
  <r>
    <n v="0.62"/>
    <s v="OK"/>
    <d v="2025-12-18T09:00:00"/>
    <s v="2025-12-18T07:00:00Z"/>
    <n v="1.8874999999999997"/>
    <n v="9"/>
    <x v="5"/>
  </r>
  <r>
    <n v="0.56000000000000005"/>
    <s v="OK"/>
    <d v="2025-12-18T10:00:00"/>
    <s v="2025-12-18T08:00:00Z"/>
    <n v="1.2572500000000002"/>
    <n v="10"/>
    <x v="5"/>
  </r>
  <r>
    <n v="0.49"/>
    <s v="OK"/>
    <d v="2025-12-18T11:00:00"/>
    <s v="2025-12-18T09:00:00Z"/>
    <n v="0.74625000000000008"/>
    <n v="11"/>
    <x v="5"/>
  </r>
  <r>
    <n v="2.21"/>
    <s v="OK"/>
    <d v="2025-12-18T12:00:00"/>
    <s v="2025-12-18T10:00:00Z"/>
    <n v="0.71074999999999999"/>
    <n v="12"/>
    <x v="5"/>
  </r>
  <r>
    <n v="0.96"/>
    <s v="OK"/>
    <d v="2025-12-18T13:00:00"/>
    <s v="2025-12-18T11:00:00Z"/>
    <n v="0.628"/>
    <n v="13"/>
    <x v="5"/>
  </r>
  <r>
    <n v="0.48"/>
    <s v="OK"/>
    <d v="2025-12-18T14:00:00"/>
    <s v="2025-12-18T12:00:00Z"/>
    <n v="0.56850000000000001"/>
    <n v="14"/>
    <x v="5"/>
  </r>
  <r>
    <n v="0.41"/>
    <s v="OK"/>
    <d v="2025-12-18T15:00:00"/>
    <s v="2025-12-18T13:00:00Z"/>
    <n v="0.53875000000000006"/>
    <n v="15"/>
    <x v="5"/>
  </r>
  <r>
    <n v="0.68"/>
    <s v="OK"/>
    <d v="2025-12-18T16:00:00"/>
    <s v="2025-12-18T14:00:00Z"/>
    <n v="0.47975000000000001"/>
    <n v="16"/>
    <x v="5"/>
  </r>
  <r>
    <n v="1.57"/>
    <s v="OK"/>
    <d v="2025-12-18T17:00:00"/>
    <s v="2025-12-18T15:00:00Z"/>
    <n v="0.38324999999999998"/>
    <n v="17"/>
    <x v="5"/>
  </r>
  <r>
    <n v="1.9"/>
    <s v="OK"/>
    <d v="2025-12-18T18:00:00"/>
    <s v="2025-12-18T16:00:00Z"/>
    <n v="0.39724999999999999"/>
    <n v="18"/>
    <x v="5"/>
  </r>
  <r>
    <n v="2.17"/>
    <s v="OK"/>
    <d v="2025-12-18T19:00:00"/>
    <s v="2025-12-18T17:00:00Z"/>
    <n v="0.32950000000000002"/>
    <n v="19"/>
    <x v="5"/>
  </r>
  <r>
    <n v="5.56"/>
    <s v="OK"/>
    <d v="2025-12-18T20:00:00"/>
    <s v="2025-12-18T18:00:00Z"/>
    <n v="0.26824999999999999"/>
    <n v="20"/>
    <x v="5"/>
  </r>
  <r>
    <n v="4.38"/>
    <s v="OK"/>
    <d v="2025-12-18T21:00:00"/>
    <s v="2025-12-18T19:00:00Z"/>
    <n v="0.246"/>
    <n v="21"/>
    <x v="5"/>
  </r>
  <r>
    <n v="1.91"/>
    <s v="OK"/>
    <d v="2025-12-18T22:00:00"/>
    <s v="2025-12-18T20:00:00Z"/>
    <n v="0.19025"/>
    <n v="22"/>
    <x v="5"/>
  </r>
  <r>
    <n v="1.1000000000000001"/>
    <s v="OK"/>
    <d v="2025-12-18T23:00:00"/>
    <s v="2025-12-18T21:00:00Z"/>
    <n v="3.6250000000000004E-2"/>
    <n v="23"/>
    <x v="5"/>
  </r>
  <r>
    <n v="0.98"/>
    <s v="OK"/>
    <d v="2025-12-19T00:00:00"/>
    <s v="2025-12-18T22:00:00Z"/>
    <n v="-2E-3"/>
    <n v="0"/>
    <x v="5"/>
  </r>
  <r>
    <n v="1"/>
    <s v="OK"/>
    <d v="2025-12-19T01:00:00"/>
    <s v="2025-12-18T23:00:00Z"/>
    <n v="-1E-3"/>
    <n v="1"/>
    <x v="5"/>
  </r>
  <r>
    <n v="0.98"/>
    <s v="OK"/>
    <d v="2025-12-19T02:00:00"/>
    <s v="2025-12-19T00:00:00Z"/>
    <n v="0"/>
    <n v="2"/>
    <x v="5"/>
  </r>
  <r>
    <n v="0.88"/>
    <s v="OK"/>
    <d v="2025-12-19T03:00:00"/>
    <s v="2025-12-19T01:00:00Z"/>
    <n v="1.2499999999999999E-2"/>
    <n v="3"/>
    <x v="5"/>
  </r>
  <r>
    <n v="0.96"/>
    <s v="OK"/>
    <d v="2025-12-19T04:00:00"/>
    <s v="2025-12-19T02:00:00Z"/>
    <n v="0.1275"/>
    <n v="4"/>
    <x v="5"/>
  </r>
  <r>
    <n v="1.03"/>
    <s v="OK"/>
    <d v="2025-12-19T05:00:00"/>
    <s v="2025-12-19T03:00:00Z"/>
    <n v="0.30825000000000002"/>
    <n v="5"/>
    <x v="5"/>
  </r>
  <r>
    <n v="0.92"/>
    <s v="OK"/>
    <d v="2025-12-19T06:00:00"/>
    <s v="2025-12-19T04:00:00Z"/>
    <n v="0.44275000000000003"/>
    <n v="6"/>
    <x v="5"/>
  </r>
  <r>
    <n v="0.46"/>
    <s v="OK"/>
    <d v="2025-12-19T07:00:00"/>
    <s v="2025-12-19T05:00:00Z"/>
    <n v="0.59075"/>
    <n v="7"/>
    <x v="5"/>
  </r>
  <r>
    <n v="0.96"/>
    <s v="OK"/>
    <d v="2025-12-19T08:00:00"/>
    <s v="2025-12-19T06:00:00Z"/>
    <n v="0.62"/>
    <n v="8"/>
    <x v="5"/>
  </r>
  <r>
    <n v="1.66"/>
    <s v="OK"/>
    <d v="2025-12-19T09:00:00"/>
    <s v="2025-12-19T07:00:00Z"/>
    <n v="0.57750000000000001"/>
    <n v="9"/>
    <x v="5"/>
  </r>
  <r>
    <n v="0.41"/>
    <s v="OK"/>
    <d v="2025-12-19T10:00:00"/>
    <s v="2025-12-19T08:00:00Z"/>
    <n v="0.5445000000000001"/>
    <n v="10"/>
    <x v="5"/>
  </r>
  <r>
    <n v="0.48"/>
    <s v="OK"/>
    <d v="2025-12-19T11:00:00"/>
    <s v="2025-12-19T09:00:00Z"/>
    <n v="0.52400000000000002"/>
    <n v="11"/>
    <x v="5"/>
  </r>
  <r>
    <n v="0.35"/>
    <s v="OK"/>
    <d v="2025-12-19T12:00:00"/>
    <s v="2025-12-19T10:00:00Z"/>
    <n v="0.53800000000000003"/>
    <n v="12"/>
    <x v="5"/>
  </r>
  <r>
    <n v="0.62"/>
    <s v="OK"/>
    <d v="2025-12-19T13:00:00"/>
    <s v="2025-12-19T11:00:00Z"/>
    <n v="0.51424999999999998"/>
    <n v="13"/>
    <x v="5"/>
  </r>
  <r>
    <n v="0.63"/>
    <s v="OK"/>
    <d v="2025-12-19T14:00:00"/>
    <s v="2025-12-19T12:00:00Z"/>
    <n v="0.53449999999999998"/>
    <n v="14"/>
    <x v="5"/>
  </r>
  <r>
    <n v="0.56999999999999995"/>
    <s v="OK"/>
    <d v="2025-12-19T15:00:00"/>
    <s v="2025-12-19T13:00:00Z"/>
    <n v="0.57325000000000004"/>
    <n v="15"/>
    <x v="5"/>
  </r>
  <r>
    <n v="0.52"/>
    <s v="OK"/>
    <d v="2025-12-19T16:00:00"/>
    <s v="2025-12-19T14:00:00Z"/>
    <n v="0.52800000000000002"/>
    <n v="16"/>
    <x v="5"/>
  </r>
  <r>
    <n v="2.76"/>
    <s v="OK"/>
    <d v="2025-12-19T17:00:00"/>
    <s v="2025-12-19T15:00:00Z"/>
    <n v="0.46024999999999999"/>
    <n v="17"/>
    <x v="5"/>
  </r>
  <r>
    <n v="0.71"/>
    <s v="OK"/>
    <d v="2025-12-19T18:00:00"/>
    <s v="2025-12-19T16:00:00Z"/>
    <n v="0.39300000000000002"/>
    <n v="18"/>
    <x v="5"/>
  </r>
  <r>
    <n v="0.62"/>
    <s v="OK"/>
    <d v="2025-12-19T19:00:00"/>
    <s v="2025-12-19T17:00:00Z"/>
    <n v="0.27675"/>
    <n v="19"/>
    <x v="5"/>
  </r>
  <r>
    <n v="3.48"/>
    <s v="OK"/>
    <d v="2025-12-19T20:00:00"/>
    <s v="2025-12-19T18:00:00Z"/>
    <n v="0.22075"/>
    <n v="20"/>
    <x v="5"/>
  </r>
  <r>
    <n v="3.73"/>
    <s v="OK"/>
    <d v="2025-12-19T21:00:00"/>
    <s v="2025-12-19T19:00:00Z"/>
    <n v="0.16950000000000001"/>
    <n v="21"/>
    <x v="5"/>
  </r>
  <r>
    <n v="3.11"/>
    <s v="OK"/>
    <d v="2025-12-19T22:00:00"/>
    <s v="2025-12-19T20:00:00Z"/>
    <n v="9.425E-2"/>
    <n v="22"/>
    <x v="5"/>
  </r>
  <r>
    <n v="0.55000000000000004"/>
    <s v="OK"/>
    <d v="2025-12-19T23:00:00"/>
    <s v="2025-12-19T21:00:00Z"/>
    <n v="2.4999999999999996E-3"/>
    <n v="23"/>
    <x v="5"/>
  </r>
  <r>
    <n v="0.37"/>
    <s v="OK"/>
    <d v="2025-12-20T00:00:00"/>
    <s v="2025-12-19T22:00:00Z"/>
    <n v="-7.5000000000000002E-4"/>
    <n v="0"/>
    <x v="5"/>
  </r>
  <r>
    <n v="0.33"/>
    <s v="OK"/>
    <d v="2025-12-20T01:00:00"/>
    <s v="2025-12-19T23:00:00Z"/>
    <n v="-1.25E-3"/>
    <n v="1"/>
    <x v="5"/>
  </r>
  <r>
    <n v="0.28000000000000003"/>
    <s v="OK"/>
    <d v="2025-12-20T02:00:00"/>
    <s v="2025-12-20T00:00:00Z"/>
    <n v="-1E-3"/>
    <n v="2"/>
    <x v="5"/>
  </r>
  <r>
    <n v="0.31"/>
    <s v="OK"/>
    <d v="2025-12-20T03:00:00"/>
    <s v="2025-12-20T01:00:00Z"/>
    <n v="-1E-3"/>
    <n v="3"/>
    <x v="5"/>
  </r>
  <r>
    <n v="0.27"/>
    <s v="OK"/>
    <d v="2025-12-20T04:00:00"/>
    <s v="2025-12-20T02:00:00Z"/>
    <n v="0"/>
    <n v="4"/>
    <x v="5"/>
  </r>
  <r>
    <n v="0.49"/>
    <s v="OK"/>
    <d v="2025-12-20T05:00:00"/>
    <s v="2025-12-20T03:00:00Z"/>
    <n v="1E-3"/>
    <n v="5"/>
    <x v="5"/>
  </r>
  <r>
    <n v="1.08"/>
    <s v="OK"/>
    <d v="2025-12-20T06:00:00"/>
    <s v="2025-12-20T04:00:00Z"/>
    <n v="7.9500000000000001E-2"/>
    <n v="6"/>
    <x v="5"/>
  </r>
  <r>
    <n v="1.84"/>
    <s v="OK"/>
    <d v="2025-12-20T07:00:00"/>
    <s v="2025-12-20T05:00:00Z"/>
    <n v="0.23375000000000001"/>
    <n v="7"/>
    <x v="5"/>
  </r>
  <r>
    <n v="3.43"/>
    <s v="OK"/>
    <d v="2025-12-20T08:00:00"/>
    <s v="2025-12-20T06:00:00Z"/>
    <n v="0.25224999999999997"/>
    <n v="8"/>
    <x v="5"/>
  </r>
  <r>
    <n v="0.7"/>
    <s v="OK"/>
    <d v="2025-12-20T09:00:00"/>
    <s v="2025-12-20T07:00:00Z"/>
    <n v="0.31374999999999997"/>
    <n v="9"/>
    <x v="5"/>
  </r>
  <r>
    <n v="0.63"/>
    <s v="OK"/>
    <d v="2025-12-20T10:00:00"/>
    <s v="2025-12-20T08:00:00Z"/>
    <n v="0.3745"/>
    <n v="10"/>
    <x v="5"/>
  </r>
  <r>
    <n v="2.93"/>
    <s v="OK"/>
    <d v="2025-12-20T11:00:00"/>
    <s v="2025-12-20T09:00:00Z"/>
    <n v="0.50275000000000003"/>
    <n v="11"/>
    <x v="5"/>
  </r>
  <r>
    <n v="1.2"/>
    <s v="OK"/>
    <d v="2025-12-20T12:00:00"/>
    <s v="2025-12-20T10:00:00Z"/>
    <n v="0.46475"/>
    <n v="12"/>
    <x v="5"/>
  </r>
  <r>
    <n v="0.54"/>
    <s v="OK"/>
    <d v="2025-12-20T13:00:00"/>
    <s v="2025-12-20T11:00:00Z"/>
    <n v="0.53800000000000003"/>
    <n v="13"/>
    <x v="5"/>
  </r>
  <r>
    <n v="3.57"/>
    <s v="OK"/>
    <d v="2025-12-20T14:00:00"/>
    <s v="2025-12-20T12:00:00Z"/>
    <n v="0.59925000000000006"/>
    <n v="14"/>
    <x v="5"/>
  </r>
  <r>
    <n v="0.94"/>
    <s v="OK"/>
    <d v="2025-12-20T15:00:00"/>
    <s v="2025-12-20T13:00:00Z"/>
    <n v="0.62250000000000005"/>
    <n v="15"/>
    <x v="5"/>
  </r>
  <r>
    <n v="2.1"/>
    <s v="OK"/>
    <d v="2025-12-20T16:00:00"/>
    <s v="2025-12-20T14:00:00Z"/>
    <n v="0.66025"/>
    <n v="16"/>
    <x v="5"/>
  </r>
  <r>
    <n v="1.28"/>
    <s v="OK"/>
    <d v="2025-12-20T17:00:00"/>
    <s v="2025-12-20T15:00:00Z"/>
    <n v="0.69350000000000001"/>
    <n v="17"/>
    <x v="5"/>
  </r>
  <r>
    <n v="1.87"/>
    <s v="OK"/>
    <d v="2025-12-20T18:00:00"/>
    <s v="2025-12-20T16:00:00Z"/>
    <n v="0.72199999999999998"/>
    <n v="18"/>
    <x v="5"/>
  </r>
  <r>
    <n v="2.0299999999999998"/>
    <s v="OK"/>
    <d v="2025-12-20T19:00:00"/>
    <s v="2025-12-20T17:00:00Z"/>
    <n v="0.67400000000000004"/>
    <n v="19"/>
    <x v="5"/>
  </r>
  <r>
    <n v="1.33"/>
    <s v="OK"/>
    <d v="2025-12-20T20:00:00"/>
    <s v="2025-12-20T18:00:00Z"/>
    <n v="0.61199999999999999"/>
    <n v="20"/>
    <x v="5"/>
  </r>
  <r>
    <n v="1.39"/>
    <s v="OK"/>
    <d v="2025-12-20T21:00:00"/>
    <s v="2025-12-20T19:00:00Z"/>
    <n v="0.63724999999999998"/>
    <n v="21"/>
    <x v="5"/>
  </r>
  <r>
    <n v="3.21"/>
    <s v="OK"/>
    <d v="2025-12-20T22:00:00"/>
    <s v="2025-12-20T20:00:00Z"/>
    <n v="0.60950000000000004"/>
    <n v="22"/>
    <x v="5"/>
  </r>
  <r>
    <n v="3.92"/>
    <s v="OK"/>
    <d v="2025-12-20T23:00:00"/>
    <s v="2025-12-20T21:00:00Z"/>
    <n v="0.51875000000000004"/>
    <n v="23"/>
    <x v="5"/>
  </r>
  <r>
    <n v="1.17"/>
    <s v="OK"/>
    <d v="2025-12-21T00:00:00"/>
    <s v="2025-12-20T22:00:00Z"/>
    <n v="0.31825000000000003"/>
    <n v="0"/>
    <x v="5"/>
  </r>
  <r>
    <n v="0.95"/>
    <s v="OK"/>
    <d v="2025-12-21T01:00:00"/>
    <s v="2025-12-20T23:00:00Z"/>
    <n v="0.29574999999999996"/>
    <n v="1"/>
    <x v="5"/>
  </r>
  <r>
    <n v="0.91"/>
    <s v="OK"/>
    <d v="2025-12-21T02:00:00"/>
    <s v="2025-12-21T00:00:00Z"/>
    <n v="0.28400000000000003"/>
    <n v="2"/>
    <x v="5"/>
  </r>
  <r>
    <n v="0.95"/>
    <s v="OK"/>
    <d v="2025-12-21T03:00:00"/>
    <s v="2025-12-21T01:00:00Z"/>
    <n v="0.30199999999999999"/>
    <n v="3"/>
    <x v="5"/>
  </r>
  <r>
    <n v="0.89"/>
    <s v="OK"/>
    <d v="2025-12-21T04:00:00"/>
    <s v="2025-12-21T02:00:00Z"/>
    <n v="0.32374999999999998"/>
    <n v="4"/>
    <x v="5"/>
  </r>
  <r>
    <n v="0.91"/>
    <s v="OK"/>
    <d v="2025-12-21T05:00:00"/>
    <s v="2025-12-21T03:00:00Z"/>
    <n v="0.40475"/>
    <n v="5"/>
    <x v="5"/>
  </r>
  <r>
    <n v="0.94"/>
    <s v="OK"/>
    <d v="2025-12-21T06:00:00"/>
    <s v="2025-12-21T04:00:00Z"/>
    <n v="0.47250000000000003"/>
    <n v="6"/>
    <x v="5"/>
  </r>
  <r>
    <n v="0.99"/>
    <s v="OK"/>
    <d v="2025-12-21T07:00:00"/>
    <s v="2025-12-21T05:00:00Z"/>
    <n v="0.57400000000000007"/>
    <n v="7"/>
    <x v="5"/>
  </r>
  <r>
    <n v="1.08"/>
    <s v="OK"/>
    <d v="2025-12-21T08:00:00"/>
    <s v="2025-12-21T06:00:00Z"/>
    <n v="0.65525"/>
    <n v="8"/>
    <x v="5"/>
  </r>
  <r>
    <n v="2.11"/>
    <s v="OK"/>
    <d v="2025-12-21T09:00:00"/>
    <s v="2025-12-21T07:00:00Z"/>
    <n v="0.70799999999999996"/>
    <n v="9"/>
    <x v="5"/>
  </r>
  <r>
    <n v="2.0699999999999998"/>
    <s v="OK"/>
    <d v="2025-12-21T10:00:00"/>
    <s v="2025-12-21T08:00:00Z"/>
    <n v="0.74575000000000002"/>
    <n v="10"/>
    <x v="5"/>
  </r>
  <r>
    <n v="4.22"/>
    <s v="OK"/>
    <d v="2025-12-21T11:00:00"/>
    <s v="2025-12-21T09:00:00Z"/>
    <n v="0.77675000000000005"/>
    <n v="11"/>
    <x v="5"/>
  </r>
  <r>
    <n v="1.08"/>
    <s v="OK"/>
    <d v="2025-12-21T12:00:00"/>
    <s v="2025-12-21T10:00:00Z"/>
    <n v="0.76674999999999993"/>
    <n v="12"/>
    <x v="5"/>
  </r>
  <r>
    <n v="0.82"/>
    <s v="OK"/>
    <d v="2025-12-21T13:00:00"/>
    <s v="2025-12-21T11:00:00Z"/>
    <n v="0.82799999999999996"/>
    <n v="13"/>
    <x v="5"/>
  </r>
  <r>
    <n v="0.64"/>
    <s v="OK"/>
    <d v="2025-12-21T14:00:00"/>
    <s v="2025-12-21T12:00:00Z"/>
    <n v="0.92175000000000007"/>
    <n v="14"/>
    <x v="5"/>
  </r>
  <r>
    <n v="0.88"/>
    <s v="OK"/>
    <d v="2025-12-21T15:00:00"/>
    <s v="2025-12-21T13:00:00Z"/>
    <n v="0.99575000000000002"/>
    <n v="15"/>
    <x v="5"/>
  </r>
  <r>
    <n v="1.0900000000000001"/>
    <s v="OK"/>
    <d v="2025-12-21T16:00:00"/>
    <s v="2025-12-21T14:00:00Z"/>
    <n v="1.2549999999999999"/>
    <n v="16"/>
    <x v="5"/>
  </r>
  <r>
    <n v="0.96"/>
    <s v="OK"/>
    <d v="2025-12-21T17:00:00"/>
    <s v="2025-12-21T15:00:00Z"/>
    <n v="2.5129999999999999"/>
    <n v="17"/>
    <x v="5"/>
  </r>
  <r>
    <n v="2.52"/>
    <s v="OK"/>
    <d v="2025-12-21T18:00:00"/>
    <s v="2025-12-21T16:00:00Z"/>
    <n v="2.6422499999999998"/>
    <n v="18"/>
    <x v="5"/>
  </r>
  <r>
    <n v="1.73"/>
    <s v="OK"/>
    <d v="2025-12-21T19:00:00"/>
    <s v="2025-12-21T17:00:00Z"/>
    <n v="1.37"/>
    <n v="19"/>
    <x v="5"/>
  </r>
  <r>
    <n v="2.38"/>
    <s v="OK"/>
    <d v="2025-12-21T20:00:00"/>
    <s v="2025-12-21T18:00:00Z"/>
    <n v="1.2394999999999998"/>
    <n v="20"/>
    <x v="5"/>
  </r>
  <r>
    <n v="2.99"/>
    <s v="OK"/>
    <d v="2025-12-21T21:00:00"/>
    <s v="2025-12-21T19:00:00Z"/>
    <n v="1.38775"/>
    <n v="21"/>
    <x v="5"/>
  </r>
  <r>
    <n v="1.36"/>
    <s v="OK"/>
    <d v="2025-12-21T22:00:00"/>
    <s v="2025-12-21T20:00:00Z"/>
    <n v="1.4375"/>
    <n v="22"/>
    <x v="5"/>
  </r>
  <r>
    <n v="0.63"/>
    <s v="OK"/>
    <d v="2025-12-21T23:00:00"/>
    <s v="2025-12-21T21:00:00Z"/>
    <n v="1.5237499999999999"/>
    <n v="23"/>
    <x v="5"/>
  </r>
  <r>
    <n v="0.38"/>
    <s v="OK"/>
    <d v="2025-12-22T00:00:00"/>
    <s v="2025-12-21T22:00:00Z"/>
    <n v="1.3737500000000002"/>
    <n v="0"/>
    <x v="5"/>
  </r>
  <r>
    <n v="0.35"/>
    <s v="OK"/>
    <d v="2025-12-22T01:00:00"/>
    <s v="2025-12-21T23:00:00Z"/>
    <n v="1.7004999999999999"/>
    <n v="1"/>
    <x v="5"/>
  </r>
  <r>
    <n v="0.33"/>
    <s v="OK"/>
    <d v="2025-12-22T02:00:00"/>
    <s v="2025-12-22T00:00:00Z"/>
    <n v="1.67625"/>
    <n v="2"/>
    <x v="5"/>
  </r>
  <r>
    <n v="0.74"/>
    <s v="OK"/>
    <d v="2025-12-22T03:00:00"/>
    <s v="2025-12-22T01:00:00Z"/>
    <n v="2.0745"/>
    <n v="3"/>
    <x v="5"/>
  </r>
  <r>
    <n v="1.46"/>
    <s v="OK"/>
    <d v="2025-12-22T04:00:00"/>
    <s v="2025-12-22T02:00:00Z"/>
    <n v="2.3342499999999999"/>
    <n v="4"/>
    <x v="5"/>
  </r>
  <r>
    <n v="0.43"/>
    <s v="OK"/>
    <d v="2025-12-22T05:00:00"/>
    <s v="2025-12-22T03:00:00Z"/>
    <n v="3.4742500000000001"/>
    <n v="5"/>
    <x v="5"/>
  </r>
  <r>
    <n v="0.56000000000000005"/>
    <s v="OK"/>
    <d v="2025-12-22T06:00:00"/>
    <s v="2025-12-22T04:00:00Z"/>
    <n v="5.0987499999999999"/>
    <n v="6"/>
    <x v="5"/>
  </r>
  <r>
    <n v="0.64"/>
    <s v="OK"/>
    <d v="2025-12-22T07:00:00"/>
    <s v="2025-12-22T05:00:00Z"/>
    <n v="6.2847500000000007"/>
    <n v="7"/>
    <x v="5"/>
  </r>
  <r>
    <n v="0.51"/>
    <s v="OK"/>
    <d v="2025-12-22T08:00:00"/>
    <s v="2025-12-22T06:00:00Z"/>
    <n v="7.0067500000000003"/>
    <n v="8"/>
    <x v="5"/>
  </r>
  <r>
    <n v="1.08"/>
    <s v="OK"/>
    <d v="2025-12-22T09:00:00"/>
    <s v="2025-12-22T07:00:00Z"/>
    <n v="9.1957500000000003"/>
    <n v="9"/>
    <x v="5"/>
  </r>
  <r>
    <n v="1.89"/>
    <s v="OK"/>
    <d v="2025-12-22T10:00:00"/>
    <s v="2025-12-22T08:00:00Z"/>
    <n v="9.2665000000000006"/>
    <n v="10"/>
    <x v="5"/>
  </r>
  <r>
    <n v="0.53"/>
    <s v="OK"/>
    <d v="2025-12-22T11:00:00"/>
    <s v="2025-12-22T09:00:00Z"/>
    <n v="9.3702499999999986"/>
    <n v="11"/>
    <x v="5"/>
  </r>
  <r>
    <n v="0.67"/>
    <s v="OK"/>
    <d v="2025-12-22T12:00:00"/>
    <s v="2025-12-22T10:00:00Z"/>
    <n v="9.3849999999999998"/>
    <n v="12"/>
    <x v="5"/>
  </r>
  <r>
    <n v="0.55000000000000004"/>
    <s v="OK"/>
    <d v="2025-12-22T13:00:00"/>
    <s v="2025-12-22T11:00:00Z"/>
    <n v="9.35825"/>
    <n v="13"/>
    <x v="5"/>
  </r>
  <r>
    <n v="0.63"/>
    <s v="OK"/>
    <d v="2025-12-22T14:00:00"/>
    <s v="2025-12-22T12:00:00Z"/>
    <n v="9.7562499999999996"/>
    <n v="14"/>
    <x v="5"/>
  </r>
  <r>
    <n v="2.0299999999999998"/>
    <s v="OK"/>
    <d v="2025-12-22T15:00:00"/>
    <s v="2025-12-22T13:00:00Z"/>
    <n v="11.000500000000001"/>
    <n v="15"/>
    <x v="5"/>
  </r>
  <r>
    <n v="1.9"/>
    <s v="OK"/>
    <d v="2025-12-22T16:00:00"/>
    <s v="2025-12-22T14:00:00Z"/>
    <n v="12.1335"/>
    <n v="16"/>
    <x v="5"/>
  </r>
  <r>
    <n v="1.86"/>
    <s v="OK"/>
    <d v="2025-12-22T17:00:00"/>
    <s v="2025-12-22T15:00:00Z"/>
    <n v="11.044249999999998"/>
    <n v="17"/>
    <x v="5"/>
  </r>
  <r>
    <n v="0.9"/>
    <s v="OK"/>
    <d v="2025-12-22T18:00:00"/>
    <s v="2025-12-22T16:00:00Z"/>
    <n v="10.05875"/>
    <n v="18"/>
    <x v="5"/>
  </r>
  <r>
    <n v="1.81"/>
    <s v="OK"/>
    <d v="2025-12-22T19:00:00"/>
    <s v="2025-12-22T17:00:00Z"/>
    <n v="9.3387499999999992"/>
    <n v="19"/>
    <x v="5"/>
  </r>
  <r>
    <n v="3.6"/>
    <s v="OK"/>
    <d v="2025-12-22T20:00:00"/>
    <s v="2025-12-22T18:00:00Z"/>
    <n v="9.1427499999999995"/>
    <n v="20"/>
    <x v="5"/>
  </r>
  <r>
    <n v="3.53"/>
    <s v="OK"/>
    <d v="2025-12-22T21:00:00"/>
    <s v="2025-12-22T19:00:00Z"/>
    <n v="8.9372500000000006"/>
    <n v="21"/>
    <x v="5"/>
  </r>
  <r>
    <n v="0.86"/>
    <s v="OK"/>
    <d v="2025-12-22T22:00:00"/>
    <s v="2025-12-22T20:00:00Z"/>
    <n v="8.9194999999999993"/>
    <n v="22"/>
    <x v="5"/>
  </r>
  <r>
    <n v="0.48"/>
    <s v="OK"/>
    <d v="2025-12-22T23:00:00"/>
    <s v="2025-12-22T21:00:00Z"/>
    <n v="7.4102499999999996"/>
    <n v="23"/>
    <x v="5"/>
  </r>
  <r>
    <n v="0.37"/>
    <s v="OK"/>
    <d v="2025-12-23T00:00:00"/>
    <s v="2025-12-22T22:00:00Z"/>
    <n v="6.31325"/>
    <n v="0"/>
    <x v="5"/>
  </r>
  <r>
    <n v="0.31"/>
    <s v="OK"/>
    <d v="2025-12-23T01:00:00"/>
    <s v="2025-12-22T23:00:00Z"/>
    <n v="5.6232500000000005"/>
    <n v="1"/>
    <x v="5"/>
  </r>
  <r>
    <n v="0.31"/>
    <s v="OK"/>
    <d v="2025-12-23T02:00:00"/>
    <s v="2025-12-23T00:00:00Z"/>
    <n v="4.6369999999999996"/>
    <n v="2"/>
    <x v="5"/>
  </r>
  <r>
    <n v="0.27"/>
    <s v="OK"/>
    <d v="2025-12-23T03:00:00"/>
    <s v="2025-12-23T01:00:00Z"/>
    <n v="3.8904999999999998"/>
    <n v="3"/>
    <x v="5"/>
  </r>
  <r>
    <n v="0.31"/>
    <s v="OK"/>
    <d v="2025-12-23T04:00:00"/>
    <s v="2025-12-23T02:00:00Z"/>
    <n v="3.8187499999999996"/>
    <n v="4"/>
    <x v="5"/>
  </r>
  <r>
    <n v="0.3"/>
    <s v="OK"/>
    <d v="2025-12-23T05:00:00"/>
    <s v="2025-12-23T03:00:00Z"/>
    <n v="4.1450000000000005"/>
    <n v="5"/>
    <x v="5"/>
  </r>
  <r>
    <n v="0.32"/>
    <s v="OK"/>
    <d v="2025-12-23T06:00:00"/>
    <s v="2025-12-23T04:00:00Z"/>
    <n v="4.6037499999999998"/>
    <n v="6"/>
    <x v="5"/>
  </r>
  <r>
    <n v="2.17"/>
    <s v="OK"/>
    <d v="2025-12-23T07:00:00"/>
    <s v="2025-12-23T05:00:00Z"/>
    <n v="4.9077500000000001"/>
    <n v="7"/>
    <x v="5"/>
  </r>
  <r>
    <n v="4.08"/>
    <s v="OK"/>
    <d v="2025-12-23T08:00:00"/>
    <s v="2025-12-23T06:00:00Z"/>
    <n v="4.3992500000000003"/>
    <n v="8"/>
    <x v="5"/>
  </r>
  <r>
    <n v="2.65"/>
    <s v="OK"/>
    <d v="2025-12-23T09:00:00"/>
    <s v="2025-12-23T07:00:00Z"/>
    <n v="4.3879999999999999"/>
    <n v="9"/>
    <x v="5"/>
  </r>
  <r>
    <n v="2.09"/>
    <s v="OK"/>
    <d v="2025-12-23T10:00:00"/>
    <s v="2025-12-23T08:00:00Z"/>
    <n v="4.2992500000000007"/>
    <n v="10"/>
    <x v="5"/>
  </r>
  <r>
    <n v="1.63"/>
    <s v="OK"/>
    <d v="2025-12-23T11:00:00"/>
    <s v="2025-12-23T09:00:00Z"/>
    <n v="3.7787499999999996"/>
    <n v="11"/>
    <x v="5"/>
  </r>
  <r>
    <n v="1.59"/>
    <s v="OK"/>
    <d v="2025-12-23T12:00:00"/>
    <s v="2025-12-23T10:00:00Z"/>
    <n v="4.2095000000000002"/>
    <n v="12"/>
    <x v="5"/>
  </r>
  <r>
    <n v="3.15"/>
    <s v="OK"/>
    <d v="2025-12-23T13:00:00"/>
    <s v="2025-12-23T11:00:00Z"/>
    <n v="4.1775000000000002"/>
    <n v="13"/>
    <x v="5"/>
  </r>
  <r>
    <n v="1.51"/>
    <s v="OK"/>
    <d v="2025-12-23T14:00:00"/>
    <s v="2025-12-23T12:00:00Z"/>
    <n v="4.3104999999999993"/>
    <n v="14"/>
    <x v="5"/>
  </r>
  <r>
    <n v="2.14"/>
    <s v="OK"/>
    <d v="2025-12-23T15:00:00"/>
    <s v="2025-12-23T13:00:00Z"/>
    <n v="4.056"/>
    <n v="15"/>
    <x v="5"/>
  </r>
  <r>
    <n v="2.2400000000000002"/>
    <s v="OK"/>
    <d v="2025-12-23T16:00:00"/>
    <s v="2025-12-23T14:00:00Z"/>
    <n v="4.02475"/>
    <n v="16"/>
    <x v="5"/>
  </r>
  <r>
    <n v="1.91"/>
    <s v="OK"/>
    <d v="2025-12-23T17:00:00"/>
    <s v="2025-12-23T15:00:00Z"/>
    <n v="3.7574999999999998"/>
    <n v="17"/>
    <x v="5"/>
  </r>
  <r>
    <n v="1.8"/>
    <s v="OK"/>
    <d v="2025-12-23T18:00:00"/>
    <s v="2025-12-23T16:00:00Z"/>
    <n v="3.5474999999999999"/>
    <n v="18"/>
    <x v="5"/>
  </r>
  <r>
    <n v="4.8600000000000003"/>
    <s v="OK"/>
    <d v="2025-12-23T19:00:00"/>
    <s v="2025-12-23T17:00:00Z"/>
    <n v="3.44625"/>
    <n v="19"/>
    <x v="5"/>
  </r>
  <r>
    <n v="3.58"/>
    <s v="OK"/>
    <d v="2025-12-23T20:00:00"/>
    <s v="2025-12-23T18:00:00Z"/>
    <n v="2.851"/>
    <n v="20"/>
    <x v="5"/>
  </r>
  <r>
    <n v="4.74"/>
    <s v="OK"/>
    <d v="2025-12-23T21:00:00"/>
    <s v="2025-12-23T19:00:00Z"/>
    <n v="2.32525"/>
    <n v="21"/>
    <x v="5"/>
  </r>
  <r>
    <n v="2.33"/>
    <s v="OK"/>
    <d v="2025-12-23T22:00:00"/>
    <s v="2025-12-23T20:00:00Z"/>
    <n v="1.9337500000000001"/>
    <n v="22"/>
    <x v="5"/>
  </r>
  <r>
    <n v="1.62"/>
    <s v="OK"/>
    <d v="2025-12-23T23:00:00"/>
    <s v="2025-12-23T21:00:00Z"/>
    <n v="1.78725"/>
    <n v="23"/>
    <x v="5"/>
  </r>
  <r>
    <n v="1.64"/>
    <s v="OK"/>
    <d v="2025-12-24T00:00:00"/>
    <s v="2025-12-23T22:00:00Z"/>
    <n v="1.96275"/>
    <n v="0"/>
    <x v="5"/>
  </r>
  <r>
    <n v="2.2400000000000002"/>
    <s v="OK"/>
    <d v="2025-12-24T01:00:00"/>
    <s v="2025-12-23T23:00:00Z"/>
    <n v="1.7922500000000001"/>
    <n v="1"/>
    <x v="5"/>
  </r>
  <r>
    <n v="2.72"/>
    <s v="OK"/>
    <d v="2025-12-24T02:00:00"/>
    <s v="2025-12-24T00:00:00Z"/>
    <n v="1.3392499999999998"/>
    <n v="2"/>
    <x v="5"/>
  </r>
  <r>
    <n v="1.98"/>
    <s v="OK"/>
    <d v="2025-12-24T03:00:00"/>
    <s v="2025-12-24T01:00:00Z"/>
    <n v="2.5110000000000001"/>
    <n v="3"/>
    <x v="5"/>
  </r>
  <r>
    <n v="1.66"/>
    <s v="OK"/>
    <d v="2025-12-24T04:00:00"/>
    <s v="2025-12-24T02:00:00Z"/>
    <n v="3.7752499999999998"/>
    <n v="4"/>
    <x v="5"/>
  </r>
  <r>
    <n v="1.62"/>
    <s v="OK"/>
    <d v="2025-12-24T05:00:00"/>
    <s v="2025-12-24T03:00:00Z"/>
    <n v="4.8847500000000004"/>
    <n v="5"/>
    <x v="5"/>
  </r>
  <r>
    <n v="2.0699999999999998"/>
    <s v="OK"/>
    <d v="2025-12-24T06:00:00"/>
    <s v="2025-12-24T04:00:00Z"/>
    <n v="5.32925"/>
    <n v="6"/>
    <x v="5"/>
  </r>
  <r>
    <n v="1.96"/>
    <s v="OK"/>
    <d v="2025-12-24T07:00:00"/>
    <s v="2025-12-24T05:00:00Z"/>
    <n v="6.9275000000000002"/>
    <n v="7"/>
    <x v="5"/>
  </r>
  <r>
    <n v="1.49"/>
    <s v="OK"/>
    <d v="2025-12-24T08:00:00"/>
    <s v="2025-12-24T06:00:00Z"/>
    <n v="6.6892499999999995"/>
    <n v="8"/>
    <x v="5"/>
  </r>
  <r>
    <n v="2.0099999999999998"/>
    <s v="OK"/>
    <d v="2025-12-24T09:00:00"/>
    <s v="2025-12-24T07:00:00Z"/>
    <n v="6.7210000000000001"/>
    <n v="9"/>
    <x v="5"/>
  </r>
  <r>
    <n v="2.4"/>
    <s v="OK"/>
    <d v="2025-12-24T10:00:00"/>
    <s v="2025-12-24T08:00:00Z"/>
    <n v="7.2050000000000001"/>
    <n v="10"/>
    <x v="5"/>
  </r>
  <r>
    <n v="3.84"/>
    <s v="OK"/>
    <d v="2025-12-24T11:00:00"/>
    <s v="2025-12-24T09:00:00Z"/>
    <n v="4.7102500000000003"/>
    <n v="11"/>
    <x v="5"/>
  </r>
  <r>
    <n v="4.66"/>
    <s v="OK"/>
    <d v="2025-12-24T12:00:00"/>
    <s v="2025-12-24T10:00:00Z"/>
    <n v="0.74449999999999994"/>
    <n v="12"/>
    <x v="5"/>
  </r>
  <r>
    <n v="2.5"/>
    <s v="OK"/>
    <d v="2025-12-24T13:00:00"/>
    <s v="2025-12-24T11:00:00Z"/>
    <n v="0.72124999999999995"/>
    <n v="13"/>
    <x v="5"/>
  </r>
  <r>
    <n v="0.62"/>
    <s v="OK"/>
    <d v="2025-12-24T14:00:00"/>
    <s v="2025-12-24T12:00:00Z"/>
    <n v="0.67849999999999999"/>
    <n v="14"/>
    <x v="5"/>
  </r>
  <r>
    <n v="3.54"/>
    <s v="OK"/>
    <d v="2025-12-24T15:00:00"/>
    <s v="2025-12-24T13:00:00Z"/>
    <n v="0.64300000000000002"/>
    <n v="15"/>
    <x v="5"/>
  </r>
  <r>
    <n v="1.45"/>
    <s v="OK"/>
    <d v="2025-12-24T16:00:00"/>
    <s v="2025-12-24T14:00:00Z"/>
    <n v="0.622"/>
    <n v="16"/>
    <x v="5"/>
  </r>
  <r>
    <n v="0.9"/>
    <s v="OK"/>
    <d v="2025-12-24T17:00:00"/>
    <s v="2025-12-24T15:00:00Z"/>
    <n v="0.57374999999999998"/>
    <n v="17"/>
    <x v="5"/>
  </r>
  <r>
    <n v="0.87"/>
    <s v="OK"/>
    <d v="2025-12-24T18:00:00"/>
    <s v="2025-12-24T16:00:00Z"/>
    <n v="0.55174999999999996"/>
    <n v="18"/>
    <x v="5"/>
  </r>
  <r>
    <n v="0.78"/>
    <s v="OK"/>
    <d v="2025-12-24T19:00:00"/>
    <s v="2025-12-24T17:00:00Z"/>
    <n v="0.46299999999999997"/>
    <n v="19"/>
    <x v="5"/>
  </r>
  <r>
    <n v="0.64"/>
    <s v="OK"/>
    <d v="2025-12-24T20:00:00"/>
    <s v="2025-12-24T18:00:00Z"/>
    <n v="0.31999999999999995"/>
    <n v="20"/>
    <x v="5"/>
  </r>
  <r>
    <n v="0.74"/>
    <s v="OK"/>
    <d v="2025-12-24T21:00:00"/>
    <s v="2025-12-24T19:00:00Z"/>
    <n v="0.31"/>
    <n v="21"/>
    <x v="5"/>
  </r>
  <r>
    <n v="2.0299999999999998"/>
    <s v="OK"/>
    <d v="2025-12-24T22:00:00"/>
    <s v="2025-12-24T20:00:00Z"/>
    <n v="0.26674999999999999"/>
    <n v="22"/>
    <x v="5"/>
  </r>
  <r>
    <n v="1.53"/>
    <s v="OK"/>
    <d v="2025-12-24T23:00:00"/>
    <s v="2025-12-24T21:00:00Z"/>
    <n v="0.21675"/>
    <n v="23"/>
    <x v="5"/>
  </r>
  <r>
    <n v="0.7"/>
    <s v="OK"/>
    <d v="2025-12-25T00:00:00"/>
    <s v="2025-12-24T22:00:00Z"/>
    <n v="0.153"/>
    <n v="0"/>
    <x v="5"/>
  </r>
  <r>
    <n v="1.45"/>
    <s v="OK"/>
    <d v="2025-12-25T01:00:00"/>
    <s v="2025-12-24T23:00:00Z"/>
    <n v="4.3249999999999997E-2"/>
    <n v="1"/>
    <x v="5"/>
  </r>
  <r>
    <n v="1.31"/>
    <s v="OK"/>
    <d v="2025-12-25T02:00:00"/>
    <s v="2025-12-25T00:00:00Z"/>
    <n v="1.0500000000000001E-2"/>
    <n v="2"/>
    <x v="5"/>
  </r>
  <r>
    <n v="0.49"/>
    <s v="OK"/>
    <d v="2025-12-25T03:00:00"/>
    <s v="2025-12-25T01:00:00Z"/>
    <n v="-5.0000000000000001E-4"/>
    <n v="3"/>
    <x v="5"/>
  </r>
  <r>
    <n v="0.45"/>
    <s v="OK"/>
    <d v="2025-12-25T04:00:00"/>
    <s v="2025-12-25T02:00:00Z"/>
    <n v="-1E-3"/>
    <n v="4"/>
    <x v="5"/>
  </r>
  <r>
    <n v="0.39"/>
    <s v="OK"/>
    <d v="2025-12-25T05:00:00"/>
    <s v="2025-12-25T03:00:00Z"/>
    <n v="0"/>
    <n v="5"/>
    <x v="5"/>
  </r>
  <r>
    <n v="0.36"/>
    <s v="OK"/>
    <d v="2025-12-25T06:00:00"/>
    <s v="2025-12-25T04:00:00Z"/>
    <n v="7.5000000000000002E-4"/>
    <n v="6"/>
    <x v="5"/>
  </r>
  <r>
    <n v="1.36"/>
    <s v="OK"/>
    <d v="2025-12-25T07:00:00"/>
    <s v="2025-12-25T05:00:00Z"/>
    <n v="0"/>
    <n v="7"/>
    <x v="5"/>
  </r>
  <r>
    <n v="1.49"/>
    <s v="OK"/>
    <d v="2025-12-25T08:00:00"/>
    <s v="2025-12-25T06:00:00Z"/>
    <n v="7.0000000000000001E-3"/>
    <n v="8"/>
    <x v="5"/>
  </r>
  <r>
    <n v="1.25"/>
    <s v="OK"/>
    <d v="2025-12-25T09:00:00"/>
    <s v="2025-12-25T07:00:00Z"/>
    <n v="3.2250000000000001E-2"/>
    <n v="9"/>
    <x v="5"/>
  </r>
  <r>
    <n v="0.49"/>
    <s v="OK"/>
    <d v="2025-12-25T10:00:00"/>
    <s v="2025-12-25T08:00:00Z"/>
    <n v="4.1250000000000002E-2"/>
    <n v="10"/>
    <x v="5"/>
  </r>
  <r>
    <n v="4.37"/>
    <s v="OK"/>
    <d v="2025-12-25T11:00:00"/>
    <s v="2025-12-25T09:00:00Z"/>
    <n v="0.10274999999999999"/>
    <n v="11"/>
    <x v="5"/>
  </r>
  <r>
    <n v="5.16"/>
    <s v="OK"/>
    <d v="2025-12-25T12:00:00"/>
    <s v="2025-12-25T10:00:00Z"/>
    <n v="0.1285"/>
    <n v="12"/>
    <x v="5"/>
  </r>
  <r>
    <n v="2.23"/>
    <s v="OK"/>
    <d v="2025-12-25T13:00:00"/>
    <s v="2025-12-25T11:00:00Z"/>
    <n v="0.16525000000000001"/>
    <n v="13"/>
    <x v="5"/>
  </r>
  <r>
    <n v="1.39"/>
    <s v="OK"/>
    <d v="2025-12-25T14:00:00"/>
    <s v="2025-12-25T12:00:00Z"/>
    <n v="0.18875"/>
    <n v="14"/>
    <x v="5"/>
  </r>
  <r>
    <n v="1.53"/>
    <s v="OK"/>
    <d v="2025-12-25T15:00:00"/>
    <s v="2025-12-25T13:00:00Z"/>
    <n v="0.127"/>
    <n v="15"/>
    <x v="5"/>
  </r>
  <r>
    <n v="1.54"/>
    <s v="OK"/>
    <d v="2025-12-25T16:00:00"/>
    <s v="2025-12-25T14:00:00Z"/>
    <n v="0.13874999999999998"/>
    <n v="16"/>
    <x v="5"/>
  </r>
  <r>
    <n v="4.04"/>
    <s v="OK"/>
    <d v="2025-12-25T17:00:00"/>
    <s v="2025-12-25T15:00:00Z"/>
    <n v="0.12575"/>
    <n v="17"/>
    <x v="5"/>
  </r>
  <r>
    <n v="3.68"/>
    <s v="OK"/>
    <d v="2025-12-25T18:00:00"/>
    <s v="2025-12-25T16:00:00Z"/>
    <n v="0.18175000000000002"/>
    <n v="18"/>
    <x v="5"/>
  </r>
  <r>
    <n v="1.21"/>
    <s v="OK"/>
    <d v="2025-12-25T19:00:00"/>
    <s v="2025-12-25T17:00:00Z"/>
    <n v="0.1895"/>
    <n v="19"/>
    <x v="5"/>
  </r>
  <r>
    <n v="1.1499999999999999"/>
    <s v="OK"/>
    <d v="2025-12-25T20:00:00"/>
    <s v="2025-12-25T18:00:00Z"/>
    <n v="0.1555"/>
    <n v="20"/>
    <x v="5"/>
  </r>
  <r>
    <n v="1.27"/>
    <s v="OK"/>
    <d v="2025-12-25T21:00:00"/>
    <s v="2025-12-25T19:00:00Z"/>
    <n v="0.1895"/>
    <n v="21"/>
    <x v="5"/>
  </r>
  <r>
    <n v="1.06"/>
    <s v="OK"/>
    <d v="2025-12-25T22:00:00"/>
    <s v="2025-12-25T20:00:00Z"/>
    <n v="0.1285"/>
    <n v="22"/>
    <x v="5"/>
  </r>
  <r>
    <n v="1"/>
    <s v="OK"/>
    <d v="2025-12-25T23:00:00"/>
    <s v="2025-12-25T21:00:00Z"/>
    <n v="8.8999999999999996E-2"/>
    <n v="23"/>
    <x v="5"/>
  </r>
  <r>
    <n v="2.91"/>
    <s v="OK"/>
    <d v="2025-12-26T00:00:00"/>
    <s v="2025-12-25T22:00:00Z"/>
    <n v="0.19550000000000001"/>
    <n v="0"/>
    <x v="5"/>
  </r>
  <r>
    <n v="1.01"/>
    <s v="OK"/>
    <d v="2025-12-26T01:00:00"/>
    <s v="2025-12-25T23:00:00Z"/>
    <n v="0.20949999999999999"/>
    <n v="1"/>
    <x v="5"/>
  </r>
  <r>
    <n v="1.07"/>
    <s v="OK"/>
    <d v="2025-12-26T02:00:00"/>
    <s v="2025-12-26T00:00:00Z"/>
    <n v="0.21274999999999999"/>
    <n v="2"/>
    <x v="5"/>
  </r>
  <r>
    <n v="0.92"/>
    <s v="OK"/>
    <d v="2025-12-26T03:00:00"/>
    <s v="2025-12-26T01:00:00Z"/>
    <n v="0.21575"/>
    <n v="3"/>
    <x v="5"/>
  </r>
  <r>
    <n v="0.99"/>
    <s v="OK"/>
    <d v="2025-12-26T04:00:00"/>
    <s v="2025-12-26T02:00:00Z"/>
    <n v="0.2235"/>
    <n v="4"/>
    <x v="5"/>
  </r>
  <r>
    <n v="1.03"/>
    <s v="OK"/>
    <d v="2025-12-26T05:00:00"/>
    <s v="2025-12-26T03:00:00Z"/>
    <n v="0.26300000000000001"/>
    <n v="5"/>
    <x v="5"/>
  </r>
  <r>
    <n v="1.1100000000000001"/>
    <s v="OK"/>
    <d v="2025-12-26T06:00:00"/>
    <s v="2025-12-26T04:00:00Z"/>
    <n v="0.27625"/>
    <n v="6"/>
    <x v="5"/>
  </r>
  <r>
    <n v="0.93"/>
    <s v="OK"/>
    <d v="2025-12-26T07:00:00"/>
    <s v="2025-12-26T05:00:00Z"/>
    <n v="0.28599999999999998"/>
    <n v="7"/>
    <x v="5"/>
  </r>
  <r>
    <n v="0.92"/>
    <s v="OK"/>
    <d v="2025-12-26T08:00:00"/>
    <s v="2025-12-26T06:00:00Z"/>
    <n v="0.28300000000000003"/>
    <n v="8"/>
    <x v="5"/>
  </r>
  <r>
    <n v="1.05"/>
    <s v="OK"/>
    <d v="2025-12-26T09:00:00"/>
    <s v="2025-12-26T07:00:00Z"/>
    <n v="0.29875000000000002"/>
    <n v="9"/>
    <x v="5"/>
  </r>
  <r>
    <n v="1.1000000000000001"/>
    <s v="OK"/>
    <d v="2025-12-26T10:00:00"/>
    <s v="2025-12-26T08:00:00Z"/>
    <n v="0.29775000000000001"/>
    <n v="10"/>
    <x v="5"/>
  </r>
  <r>
    <n v="3.61"/>
    <s v="OK"/>
    <d v="2025-12-26T11:00:00"/>
    <s v="2025-12-26T09:00:00Z"/>
    <n v="0.32300000000000001"/>
    <n v="11"/>
    <x v="5"/>
  </r>
  <r>
    <n v="1.64"/>
    <s v="OK"/>
    <d v="2025-12-26T12:00:00"/>
    <s v="2025-12-26T10:00:00Z"/>
    <n v="0.32225000000000004"/>
    <n v="12"/>
    <x v="5"/>
  </r>
  <r>
    <n v="1.42"/>
    <s v="OK"/>
    <d v="2025-12-26T13:00:00"/>
    <s v="2025-12-26T11:00:00Z"/>
    <n v="0.36199999999999999"/>
    <n v="13"/>
    <x v="5"/>
  </r>
  <r>
    <n v="1.25"/>
    <s v="OK"/>
    <d v="2025-12-26T14:00:00"/>
    <s v="2025-12-26T12:00:00Z"/>
    <n v="0.47899999999999998"/>
    <n v="14"/>
    <x v="5"/>
  </r>
  <r>
    <n v="1.28"/>
    <s v="OK"/>
    <d v="2025-12-26T15:00:00"/>
    <s v="2025-12-26T13:00:00Z"/>
    <n v="0.53100000000000003"/>
    <n v="15"/>
    <x v="5"/>
  </r>
  <r>
    <n v="1.25"/>
    <s v="OK"/>
    <d v="2025-12-26T16:00:00"/>
    <s v="2025-12-26T14:00:00Z"/>
    <n v="0.56225000000000003"/>
    <n v="16"/>
    <x v="5"/>
  </r>
  <r>
    <n v="1.27"/>
    <s v="OK"/>
    <d v="2025-12-26T17:00:00"/>
    <s v="2025-12-26T15:00:00Z"/>
    <n v="0.59675"/>
    <n v="17"/>
    <x v="5"/>
  </r>
  <r>
    <n v="4.22"/>
    <s v="OK"/>
    <d v="2025-12-26T18:00:00"/>
    <s v="2025-12-26T16:00:00Z"/>
    <n v="0.63800000000000001"/>
    <n v="18"/>
    <x v="5"/>
  </r>
  <r>
    <n v="4.17"/>
    <s v="OK"/>
    <d v="2025-12-26T19:00:00"/>
    <s v="2025-12-26T17:00:00Z"/>
    <n v="0.63824999999999998"/>
    <n v="19"/>
    <x v="5"/>
  </r>
  <r>
    <n v="1.52"/>
    <s v="OK"/>
    <d v="2025-12-26T20:00:00"/>
    <s v="2025-12-26T18:00:00Z"/>
    <n v="0.59475"/>
    <n v="20"/>
    <x v="5"/>
  </r>
  <r>
    <n v="1.65"/>
    <s v="OK"/>
    <d v="2025-12-26T21:00:00"/>
    <s v="2025-12-26T19:00:00Z"/>
    <n v="0.57374999999999998"/>
    <n v="21"/>
    <x v="5"/>
  </r>
  <r>
    <n v="1.43"/>
    <s v="OK"/>
    <d v="2025-12-26T22:00:00"/>
    <s v="2025-12-26T20:00:00Z"/>
    <n v="0.49"/>
    <n v="22"/>
    <x v="5"/>
  </r>
  <r>
    <n v="2.96"/>
    <s v="OK"/>
    <d v="2025-12-26T23:00:00"/>
    <s v="2025-12-26T21:00:00Z"/>
    <n v="0.36250000000000004"/>
    <n v="23"/>
    <x v="5"/>
  </r>
  <r>
    <n v="2.06"/>
    <s v="OK"/>
    <d v="2025-12-27T00:00:00"/>
    <s v="2025-12-26T22:00:00Z"/>
    <n v="0.28825000000000001"/>
    <n v="0"/>
    <x v="5"/>
  </r>
  <r>
    <n v="0.9"/>
    <s v="OK"/>
    <d v="2025-12-27T01:00:00"/>
    <s v="2025-12-26T23:00:00Z"/>
    <n v="0.10375000000000001"/>
    <n v="1"/>
    <x v="5"/>
  </r>
  <r>
    <n v="0.84"/>
    <s v="OK"/>
    <d v="2025-12-27T02:00:00"/>
    <s v="2025-12-27T00:00:00Z"/>
    <n v="5.0000000000000001E-4"/>
    <n v="2"/>
    <x v="5"/>
  </r>
  <r>
    <n v="0.84"/>
    <s v="OK"/>
    <d v="2025-12-27T03:00:00"/>
    <s v="2025-12-27T01:00:00Z"/>
    <n v="-1.75E-3"/>
    <n v="3"/>
    <x v="5"/>
  </r>
  <r>
    <n v="0.94"/>
    <s v="OK"/>
    <d v="2025-12-27T04:00:00"/>
    <s v="2025-12-27T02:00:00Z"/>
    <n v="-1.75E-3"/>
    <n v="4"/>
    <x v="5"/>
  </r>
  <r>
    <n v="0.82"/>
    <s v="OK"/>
    <d v="2025-12-27T05:00:00"/>
    <s v="2025-12-27T03:00:00Z"/>
    <n v="-5.2500000000000012E-3"/>
    <n v="5"/>
    <x v="5"/>
  </r>
  <r>
    <n v="0.79"/>
    <s v="OK"/>
    <d v="2025-12-27T06:00:00"/>
    <s v="2025-12-27T04:00:00Z"/>
    <n v="-1.25E-3"/>
    <n v="6"/>
    <x v="5"/>
  </r>
  <r>
    <n v="0.89"/>
    <s v="OK"/>
    <d v="2025-12-27T07:00:00"/>
    <s v="2025-12-27T05:00:00Z"/>
    <n v="-1E-3"/>
    <n v="7"/>
    <x v="5"/>
  </r>
  <r>
    <n v="0.81"/>
    <s v="OK"/>
    <d v="2025-12-27T08:00:00"/>
    <s v="2025-12-27T06:00:00Z"/>
    <n v="1.25E-3"/>
    <n v="8"/>
    <x v="5"/>
  </r>
  <r>
    <n v="1"/>
    <s v="OK"/>
    <d v="2025-12-27T09:00:00"/>
    <s v="2025-12-27T07:00:00Z"/>
    <n v="6.1749999999999999E-2"/>
    <n v="9"/>
    <x v="5"/>
  </r>
  <r>
    <n v="1.06"/>
    <s v="OK"/>
    <d v="2025-12-27T10:00:00"/>
    <s v="2025-12-27T08:00:00Z"/>
    <n v="0.11499999999999999"/>
    <n v="10"/>
    <x v="5"/>
  </r>
  <r>
    <n v="3"/>
    <s v="OK"/>
    <d v="2025-12-27T11:00:00"/>
    <s v="2025-12-27T09:00:00Z"/>
    <n v="0.14300000000000002"/>
    <n v="11"/>
    <x v="5"/>
  </r>
  <r>
    <n v="0.91"/>
    <s v="OK"/>
    <d v="2025-12-27T12:00:00"/>
    <s v="2025-12-27T10:00:00Z"/>
    <n v="0.19874999999999998"/>
    <n v="12"/>
    <x v="5"/>
  </r>
  <r>
    <n v="0.85"/>
    <s v="OK"/>
    <d v="2025-12-27T13:00:00"/>
    <s v="2025-12-27T11:00:00Z"/>
    <n v="0.2495"/>
    <n v="13"/>
    <x v="5"/>
  </r>
  <r>
    <n v="3.11"/>
    <s v="OK"/>
    <d v="2025-12-27T14:00:00"/>
    <s v="2025-12-27T12:00:00Z"/>
    <n v="0.25724999999999998"/>
    <n v="14"/>
    <x v="5"/>
  </r>
  <r>
    <n v="3.05"/>
    <s v="OK"/>
    <d v="2025-12-27T15:00:00"/>
    <s v="2025-12-27T13:00:00Z"/>
    <n v="0.27100000000000002"/>
    <n v="15"/>
    <x v="5"/>
  </r>
  <r>
    <n v="2.15"/>
    <s v="OK"/>
    <d v="2025-12-27T16:00:00"/>
    <s v="2025-12-27T14:00:00Z"/>
    <n v="0.28325"/>
    <n v="16"/>
    <x v="5"/>
  </r>
  <r>
    <n v="1.31"/>
    <s v="OK"/>
    <d v="2025-12-27T17:00:00"/>
    <s v="2025-12-27T15:00:00Z"/>
    <n v="0.27500000000000002"/>
    <n v="17"/>
    <x v="5"/>
  </r>
  <r>
    <n v="1.24"/>
    <s v="OK"/>
    <d v="2025-12-27T18:00:00"/>
    <s v="2025-12-27T16:00:00Z"/>
    <n v="0.25900000000000001"/>
    <n v="18"/>
    <x v="5"/>
  </r>
  <r>
    <n v="1.43"/>
    <s v="OK"/>
    <d v="2025-12-27T19:00:00"/>
    <s v="2025-12-27T17:00:00Z"/>
    <n v="0.25324999999999998"/>
    <n v="19"/>
    <x v="5"/>
  </r>
  <r>
    <n v="2.75"/>
    <s v="OK"/>
    <d v="2025-12-27T20:00:00"/>
    <s v="2025-12-27T18:00:00Z"/>
    <n v="0.20774999999999999"/>
    <n v="20"/>
    <x v="5"/>
  </r>
  <r>
    <n v="2.87"/>
    <s v="OK"/>
    <d v="2025-12-27T21:00:00"/>
    <s v="2025-12-27T19:00:00Z"/>
    <n v="0.14824999999999999"/>
    <n v="21"/>
    <x v="5"/>
  </r>
  <r>
    <n v="4"/>
    <s v="OK"/>
    <d v="2025-12-27T22:00:00"/>
    <s v="2025-12-27T20:00:00Z"/>
    <n v="1.4E-2"/>
    <n v="22"/>
    <x v="5"/>
  </r>
  <r>
    <n v="2.16"/>
    <s v="OK"/>
    <d v="2025-12-27T23:00:00"/>
    <s v="2025-12-27T21:00:00Z"/>
    <n v="3.2500000000000003E-3"/>
    <n v="23"/>
    <x v="5"/>
  </r>
  <r>
    <n v="1.01"/>
    <s v="OK"/>
    <d v="2025-12-28T00:00:00"/>
    <s v="2025-12-27T22:00:00Z"/>
    <n v="-7.5000000000000002E-4"/>
    <n v="0"/>
    <x v="5"/>
  </r>
  <r>
    <n v="1.01"/>
    <s v="OK"/>
    <d v="2025-12-28T01:00:00"/>
    <s v="2025-12-27T23:00:00Z"/>
    <n v="-2.5000000000000001E-4"/>
    <n v="1"/>
    <x v="5"/>
  </r>
  <r>
    <n v="0.85"/>
    <s v="OK"/>
    <d v="2025-12-28T02:00:00"/>
    <s v="2025-12-28T00:00:00Z"/>
    <n v="-2.5000000000000001E-4"/>
    <n v="2"/>
    <x v="5"/>
  </r>
  <r>
    <n v="0.95"/>
    <s v="OK"/>
    <d v="2025-12-28T03:00:00"/>
    <s v="2025-12-28T01:00:00Z"/>
    <n v="2E-3"/>
    <n v="3"/>
    <x v="5"/>
  </r>
  <r>
    <n v="0.98"/>
    <s v="OK"/>
    <d v="2025-12-28T04:00:00"/>
    <s v="2025-12-28T02:00:00Z"/>
    <n v="5.5750000000000001E-2"/>
    <n v="4"/>
    <x v="5"/>
  </r>
  <r>
    <n v="1.02"/>
    <s v="OK"/>
    <d v="2025-12-28T05:00:00"/>
    <s v="2025-12-28T03:00:00Z"/>
    <n v="0.2165"/>
    <n v="5"/>
    <x v="5"/>
  </r>
  <r>
    <n v="1.03"/>
    <s v="OK"/>
    <d v="2025-12-28T06:00:00"/>
    <s v="2025-12-28T04:00:00Z"/>
    <n v="0.27074999999999999"/>
    <n v="6"/>
    <x v="5"/>
  </r>
  <r>
    <n v="1.05"/>
    <s v="OK"/>
    <d v="2025-12-28T07:00:00"/>
    <s v="2025-12-28T05:00:00Z"/>
    <n v="0.379"/>
    <n v="7"/>
    <x v="5"/>
  </r>
  <r>
    <n v="1.23"/>
    <s v="OK"/>
    <d v="2025-12-28T08:00:00"/>
    <s v="2025-12-28T06:00:00Z"/>
    <n v="0.51500000000000001"/>
    <n v="8"/>
    <x v="5"/>
  </r>
  <r>
    <n v="1.21"/>
    <s v="OK"/>
    <d v="2025-12-28T09:00:00"/>
    <s v="2025-12-28T07:00:00Z"/>
    <n v="0.50275000000000003"/>
    <n v="9"/>
    <x v="5"/>
  </r>
  <r>
    <n v="2.95"/>
    <s v="OK"/>
    <d v="2025-12-28T10:00:00"/>
    <s v="2025-12-28T08:00:00Z"/>
    <n v="0.503"/>
    <n v="10"/>
    <x v="5"/>
  </r>
  <r>
    <n v="1.68"/>
    <s v="OK"/>
    <d v="2025-12-28T11:00:00"/>
    <s v="2025-12-28T09:00:00Z"/>
    <n v="0.46625"/>
    <n v="11"/>
    <x v="5"/>
  </r>
  <r>
    <n v="1.33"/>
    <s v="OK"/>
    <d v="2025-12-28T12:00:00"/>
    <s v="2025-12-28T10:00:00Z"/>
    <n v="0.51575000000000004"/>
    <n v="12"/>
    <x v="5"/>
  </r>
  <r>
    <n v="1.17"/>
    <s v="OK"/>
    <d v="2025-12-28T13:00:00"/>
    <s v="2025-12-28T11:00:00Z"/>
    <n v="0.504"/>
    <n v="13"/>
    <x v="5"/>
  </r>
  <r>
    <n v="1.42"/>
    <s v="OK"/>
    <d v="2025-12-28T14:00:00"/>
    <s v="2025-12-28T12:00:00Z"/>
    <n v="0.50524999999999998"/>
    <n v="14"/>
    <x v="5"/>
  </r>
  <r>
    <n v="1.18"/>
    <s v="OK"/>
    <d v="2025-12-28T15:00:00"/>
    <s v="2025-12-28T13:00:00Z"/>
    <n v="0.51849999999999996"/>
    <n v="15"/>
    <x v="5"/>
  </r>
  <r>
    <n v="1.78"/>
    <s v="OK"/>
    <d v="2025-12-28T16:00:00"/>
    <s v="2025-12-28T14:00:00Z"/>
    <n v="0.49424999999999997"/>
    <n v="16"/>
    <x v="5"/>
  </r>
  <r>
    <n v="4.6500000000000004"/>
    <s v="OK"/>
    <d v="2025-12-28T17:00:00"/>
    <s v="2025-12-28T15:00:00Z"/>
    <n v="0.502"/>
    <n v="17"/>
    <x v="5"/>
  </r>
  <r>
    <n v="3.98"/>
    <s v="OK"/>
    <d v="2025-12-28T18:00:00"/>
    <s v="2025-12-28T16:00:00Z"/>
    <n v="0.43149999999999999"/>
    <n v="18"/>
    <x v="5"/>
  </r>
  <r>
    <n v="1.82"/>
    <s v="OK"/>
    <d v="2025-12-28T19:00:00"/>
    <s v="2025-12-28T17:00:00Z"/>
    <n v="0.38875000000000004"/>
    <n v="19"/>
    <x v="5"/>
  </r>
  <r>
    <n v="3.14"/>
    <s v="OK"/>
    <d v="2025-12-28T20:00:00"/>
    <s v="2025-12-28T18:00:00Z"/>
    <n v="0.35849999999999999"/>
    <n v="20"/>
    <x v="5"/>
  </r>
  <r>
    <n v="4.1100000000000003"/>
    <s v="OK"/>
    <d v="2025-12-28T21:00:00"/>
    <s v="2025-12-28T19:00:00Z"/>
    <n v="0.38024999999999998"/>
    <n v="21"/>
    <x v="5"/>
  </r>
  <r>
    <n v="2.0699999999999998"/>
    <s v="OK"/>
    <d v="2025-12-28T22:00:00"/>
    <s v="2025-12-28T20:00:00Z"/>
    <n v="0.34399999999999997"/>
    <n v="22"/>
    <x v="5"/>
  </r>
  <r>
    <n v="0.95"/>
    <s v="OK"/>
    <d v="2025-12-28T23:00:00"/>
    <s v="2025-12-28T21:00:00Z"/>
    <n v="0.29200000000000004"/>
    <n v="23"/>
    <x v="5"/>
  </r>
  <r>
    <n v="1"/>
    <s v="OK"/>
    <d v="2025-12-29T00:00:00"/>
    <s v="2025-12-28T22:00:00Z"/>
    <n v="0.21925"/>
    <n v="0"/>
    <x v="5"/>
  </r>
  <r>
    <n v="1.0900000000000001"/>
    <s v="OK"/>
    <d v="2025-12-29T01:00:00"/>
    <s v="2025-12-28T23:00:00Z"/>
    <n v="0.20750000000000002"/>
    <n v="1"/>
    <x v="5"/>
  </r>
  <r>
    <n v="0.99"/>
    <s v="OK"/>
    <d v="2025-12-29T02:00:00"/>
    <s v="2025-12-29T00:00:00Z"/>
    <n v="0.13350000000000001"/>
    <n v="2"/>
    <x v="5"/>
  </r>
  <r>
    <n v="1.1100000000000001"/>
    <s v="OK"/>
    <d v="2025-12-29T03:00:00"/>
    <s v="2025-12-29T01:00:00Z"/>
    <n v="0.14724999999999999"/>
    <n v="3"/>
    <x v="5"/>
  </r>
  <r>
    <n v="0.97"/>
    <s v="OK"/>
    <d v="2025-12-29T04:00:00"/>
    <s v="2025-12-29T02:00:00Z"/>
    <n v="0.18475"/>
    <n v="4"/>
    <x v="5"/>
  </r>
  <r>
    <n v="1.2"/>
    <s v="OK"/>
    <d v="2025-12-29T05:00:00"/>
    <s v="2025-12-29T03:00:00Z"/>
    <n v="0.2545"/>
    <n v="5"/>
    <x v="5"/>
  </r>
  <r>
    <n v="1.0900000000000001"/>
    <s v="OK"/>
    <d v="2025-12-29T06:00:00"/>
    <s v="2025-12-29T04:00:00Z"/>
    <n v="0.29899999999999999"/>
    <n v="6"/>
    <x v="5"/>
  </r>
  <r>
    <n v="1.38"/>
    <s v="OK"/>
    <d v="2025-12-29T07:00:00"/>
    <s v="2025-12-29T05:00:00Z"/>
    <n v="0.38775000000000004"/>
    <n v="7"/>
    <x v="5"/>
  </r>
  <r>
    <n v="2.0299999999999998"/>
    <s v="OK"/>
    <d v="2025-12-29T08:00:00"/>
    <s v="2025-12-29T06:00:00Z"/>
    <n v="0.40050000000000002"/>
    <n v="8"/>
    <x v="5"/>
  </r>
  <r>
    <n v="2.59"/>
    <s v="OK"/>
    <d v="2025-12-29T09:00:00"/>
    <s v="2025-12-29T07:00:00Z"/>
    <n v="0.44474999999999998"/>
    <n v="9"/>
    <x v="5"/>
  </r>
  <r>
    <n v="1.33"/>
    <s v="OK"/>
    <d v="2025-12-29T10:00:00"/>
    <s v="2025-12-29T08:00:00Z"/>
    <n v="0.48949999999999994"/>
    <n v="10"/>
    <x v="5"/>
  </r>
  <r>
    <n v="2.19"/>
    <s v="OK"/>
    <d v="2025-12-29T11:00:00"/>
    <s v="2025-12-29T09:00:00Z"/>
    <n v="0.501"/>
    <n v="11"/>
    <x v="5"/>
  </r>
  <r>
    <n v="1.67"/>
    <s v="OK"/>
    <d v="2025-12-29T12:00:00"/>
    <s v="2025-12-29T10:00:00Z"/>
    <n v="0.49675000000000002"/>
    <n v="12"/>
    <x v="5"/>
  </r>
  <r>
    <n v="1.23"/>
    <s v="OK"/>
    <d v="2025-12-29T13:00:00"/>
    <s v="2025-12-29T11:00:00Z"/>
    <n v="0.54300000000000004"/>
    <n v="13"/>
    <x v="5"/>
  </r>
  <r>
    <n v="1.3"/>
    <s v="OK"/>
    <d v="2025-12-29T14:00:00"/>
    <s v="2025-12-29T12:00:00Z"/>
    <n v="0.57450000000000001"/>
    <n v="14"/>
    <x v="5"/>
  </r>
  <r>
    <n v="2.0099999999999998"/>
    <s v="OK"/>
    <d v="2025-12-29T15:00:00"/>
    <s v="2025-12-29T13:00:00Z"/>
    <n v="0.60424999999999995"/>
    <n v="15"/>
    <x v="5"/>
  </r>
  <r>
    <n v="3.54"/>
    <s v="OK"/>
    <d v="2025-12-29T16:00:00"/>
    <s v="2025-12-29T14:00:00Z"/>
    <n v="0.62649999999999995"/>
    <n v="16"/>
    <x v="5"/>
  </r>
  <r>
    <n v="1.07"/>
    <s v="OK"/>
    <d v="2025-12-29T17:00:00"/>
    <s v="2025-12-29T15:00:00Z"/>
    <n v="0.59675"/>
    <n v="17"/>
    <x v="5"/>
  </r>
  <r>
    <n v="0.87"/>
    <s v="OK"/>
    <d v="2025-12-29T18:00:00"/>
    <s v="2025-12-29T16:00:00Z"/>
    <n v="0.55525000000000002"/>
    <n v="18"/>
    <x v="5"/>
  </r>
  <r>
    <n v="0.88"/>
    <s v="OK"/>
    <d v="2025-12-29T19:00:00"/>
    <s v="2025-12-29T17:00:00Z"/>
    <n v="0.51075000000000004"/>
    <n v="19"/>
    <x v="5"/>
  </r>
  <r>
    <n v="0.88"/>
    <s v="OK"/>
    <d v="2025-12-29T20:00:00"/>
    <s v="2025-12-29T18:00:00Z"/>
    <n v="0.48525000000000007"/>
    <n v="20"/>
    <x v="5"/>
  </r>
  <r>
    <n v="1.0900000000000001"/>
    <s v="OK"/>
    <d v="2025-12-29T21:00:00"/>
    <s v="2025-12-29T19:00:00Z"/>
    <n v="0.38724999999999998"/>
    <n v="21"/>
    <x v="5"/>
  </r>
  <r>
    <n v="3.86"/>
    <s v="OK"/>
    <d v="2025-12-29T22:00:00"/>
    <s v="2025-12-29T20:00:00Z"/>
    <n v="0.32224999999999998"/>
    <n v="22"/>
    <x v="5"/>
  </r>
  <r>
    <n v="2.74"/>
    <s v="OK"/>
    <d v="2025-12-29T23:00:00"/>
    <s v="2025-12-29T21:00:00Z"/>
    <n v="0.26175000000000004"/>
    <n v="23"/>
    <x v="5"/>
  </r>
  <r>
    <n v="1.42"/>
    <s v="OK"/>
    <d v="2025-12-30T00:00:00"/>
    <s v="2025-12-29T22:00:00Z"/>
    <n v="0.251"/>
    <n v="0"/>
    <x v="5"/>
  </r>
  <r>
    <n v="1.2"/>
    <s v="OK"/>
    <d v="2025-12-30T01:00:00"/>
    <s v="2025-12-29T23:00:00Z"/>
    <n v="0.2495"/>
    <n v="1"/>
    <x v="5"/>
  </r>
  <r>
    <n v="1.17"/>
    <s v="OK"/>
    <d v="2025-12-30T02:00:00"/>
    <s v="2025-12-30T00:00:00Z"/>
    <n v="0.2495"/>
    <n v="2"/>
    <x v="5"/>
  </r>
  <r>
    <n v="1.1000000000000001"/>
    <s v="OK"/>
    <d v="2025-12-30T03:00:00"/>
    <s v="2025-12-30T01:00:00Z"/>
    <n v="0.2505"/>
    <n v="3"/>
    <x v="5"/>
  </r>
  <r>
    <n v="1.0900000000000001"/>
    <s v="OK"/>
    <d v="2025-12-30T04:00:00"/>
    <s v="2025-12-30T02:00:00Z"/>
    <n v="0.25075000000000003"/>
    <n v="4"/>
    <x v="5"/>
  </r>
  <r>
    <n v="1.07"/>
    <s v="OK"/>
    <d v="2025-12-30T05:00:00"/>
    <s v="2025-12-30T03:00:00Z"/>
    <n v="0.32450000000000001"/>
    <n v="5"/>
    <x v="5"/>
  </r>
  <r>
    <n v="1.02"/>
    <s v="OK"/>
    <d v="2025-12-30T06:00:00"/>
    <s v="2025-12-30T04:00:00Z"/>
    <n v="0.41774999999999995"/>
    <n v="6"/>
    <x v="5"/>
  </r>
  <r>
    <n v="1.47"/>
    <s v="OK"/>
    <d v="2025-12-30T07:00:00"/>
    <s v="2025-12-30T05:00:00Z"/>
    <n v="0.53400000000000003"/>
    <n v="7"/>
    <x v="5"/>
  </r>
  <r>
    <n v="2.91"/>
    <s v="OK"/>
    <d v="2025-12-30T08:00:00"/>
    <s v="2025-12-30T06:00:00Z"/>
    <n v="0.59149999999999991"/>
    <n v="8"/>
    <x v="5"/>
  </r>
  <r>
    <n v="0.94"/>
    <s v="OK"/>
    <d v="2025-12-30T09:00:00"/>
    <s v="2025-12-30T07:00:00Z"/>
    <n v="0.71475"/>
    <n v="9"/>
    <x v="5"/>
  </r>
  <r>
    <n v="1.1100000000000001"/>
    <s v="OK"/>
    <d v="2025-12-30T10:00:00"/>
    <s v="2025-12-30T08:00:00Z"/>
    <n v="0.97150000000000003"/>
    <n v="10"/>
    <x v="5"/>
  </r>
  <r>
    <n v="1.38"/>
    <s v="OK"/>
    <d v="2025-12-30T11:00:00"/>
    <s v="2025-12-30T09:00:00Z"/>
    <n v="1.5282499999999999"/>
    <n v="11"/>
    <x v="5"/>
  </r>
  <r>
    <n v="2.2999999999999998"/>
    <s v="OK"/>
    <d v="2025-12-30T12:00:00"/>
    <s v="2025-12-30T10:00:00Z"/>
    <n v="1.6542499999999998"/>
    <n v="12"/>
    <x v="5"/>
  </r>
  <r>
    <n v="2.09"/>
    <s v="OK"/>
    <d v="2025-12-30T13:00:00"/>
    <s v="2025-12-30T11:00:00Z"/>
    <n v="2.2672500000000002"/>
    <n v="13"/>
    <x v="5"/>
  </r>
  <r>
    <n v="0.93"/>
    <s v="OK"/>
    <d v="2025-12-30T14:00:00"/>
    <s v="2025-12-30T12:00:00Z"/>
    <n v="4.0232499999999991"/>
    <n v="14"/>
    <x v="5"/>
  </r>
  <r>
    <n v="0.42"/>
    <s v="OK"/>
    <d v="2025-12-30T15:00:00"/>
    <s v="2025-12-30T13:00:00Z"/>
    <n v="5.8927500000000004"/>
    <n v="15"/>
    <x v="5"/>
  </r>
  <r>
    <n v="0.56000000000000005"/>
    <s v="OK"/>
    <d v="2025-12-30T16:00:00"/>
    <s v="2025-12-30T14:00:00Z"/>
    <n v="8.1692499999999999"/>
    <n v="16"/>
    <x v="5"/>
  </r>
  <r>
    <n v="0.83"/>
    <s v="OK"/>
    <d v="2025-12-30T17:00:00"/>
    <s v="2025-12-30T15:00:00Z"/>
    <n v="9.5655000000000001"/>
    <n v="17"/>
    <x v="5"/>
  </r>
  <r>
    <n v="0.67"/>
    <s v="OK"/>
    <d v="2025-12-30T18:00:00"/>
    <s v="2025-12-30T16:00:00Z"/>
    <n v="10.050000000000001"/>
    <n v="18"/>
    <x v="5"/>
  </r>
  <r>
    <n v="3.15"/>
    <s v="OK"/>
    <d v="2025-12-30T19:00:00"/>
    <s v="2025-12-30T17:00:00Z"/>
    <n v="11.675750000000001"/>
    <n v="19"/>
    <x v="5"/>
  </r>
  <r>
    <n v="2.69"/>
    <s v="OK"/>
    <d v="2025-12-30T20:00:00"/>
    <s v="2025-12-30T18:00:00Z"/>
    <n v="11.236000000000001"/>
    <n v="20"/>
    <x v="5"/>
  </r>
  <r>
    <n v="3.48"/>
    <s v="OK"/>
    <d v="2025-12-30T21:00:00"/>
    <s v="2025-12-30T19:00:00Z"/>
    <n v="10.417249999999999"/>
    <n v="21"/>
    <x v="5"/>
  </r>
  <r>
    <n v="3.48"/>
    <s v="OK"/>
    <d v="2025-12-30T22:00:00"/>
    <s v="2025-12-30T20:00:00Z"/>
    <n v="10.55275"/>
    <n v="22"/>
    <x v="5"/>
  </r>
  <r>
    <n v="0.8"/>
    <s v="OK"/>
    <d v="2025-12-30T23:00:00"/>
    <s v="2025-12-30T21:00:00Z"/>
    <n v="9.6902500000000007"/>
    <n v="23"/>
    <x v="5"/>
  </r>
  <r>
    <n v="0.46"/>
    <s v="OK"/>
    <d v="2025-12-31T00:00:00"/>
    <s v="2025-12-30T22:00:00Z"/>
    <n v="8.20425"/>
    <n v="0"/>
    <x v="5"/>
  </r>
  <r>
    <n v="0.42"/>
    <s v="OK"/>
    <d v="2025-12-31T01:00:00"/>
    <s v="2025-12-30T23:00:00Z"/>
    <n v="6.8957499999999996"/>
    <n v="1"/>
    <x v="5"/>
  </r>
  <r>
    <n v="0.44"/>
    <s v="OK"/>
    <d v="2025-12-31T02:00:00"/>
    <s v="2025-12-31T00:00:00Z"/>
    <n v="6.5937499999999991"/>
    <n v="2"/>
    <x v="5"/>
  </r>
  <r>
    <n v="0.37"/>
    <s v="OK"/>
    <d v="2025-12-31T03:00:00"/>
    <s v="2025-12-31T01:00:00Z"/>
    <n v="6.5542499999999997"/>
    <n v="3"/>
    <x v="5"/>
  </r>
  <r>
    <n v="0.39"/>
    <s v="OK"/>
    <d v="2025-12-31T04:00:00"/>
    <s v="2025-12-31T02:00:00Z"/>
    <n v="6.5887499999999992"/>
    <n v="4"/>
    <x v="5"/>
  </r>
  <r>
    <n v="0.39"/>
    <s v="OK"/>
    <d v="2025-12-31T05:00:00"/>
    <s v="2025-12-31T03:00:00Z"/>
    <n v="8.3010000000000002"/>
    <n v="5"/>
    <x v="5"/>
  </r>
  <r>
    <n v="0.42"/>
    <s v="OK"/>
    <d v="2025-12-31T06:00:00"/>
    <s v="2025-12-31T04:00:00Z"/>
    <n v="8.8817500000000003"/>
    <n v="6"/>
    <x v="5"/>
  </r>
  <r>
    <n v="0.55000000000000004"/>
    <s v="OK"/>
    <d v="2025-12-31T07:00:00"/>
    <s v="2025-12-31T05:00:00Z"/>
    <n v="9.8634999999999984"/>
    <n v="7"/>
    <x v="5"/>
  </r>
  <r>
    <n v="0.61"/>
    <s v="OK"/>
    <d v="2025-12-31T08:00:00"/>
    <s v="2025-12-31T06:00:00Z"/>
    <n v="11.636750000000001"/>
    <n v="8"/>
    <x v="5"/>
  </r>
  <r>
    <n v="3.25"/>
    <s v="OK"/>
    <d v="2025-12-31T09:00:00"/>
    <s v="2025-12-31T07:00:00Z"/>
    <n v="11.330749999999998"/>
    <n v="9"/>
    <x v="5"/>
  </r>
  <r>
    <n v="1.61"/>
    <s v="OK"/>
    <d v="2025-12-31T10:00:00"/>
    <s v="2025-12-31T08:00:00Z"/>
    <n v="11.218250000000001"/>
    <n v="10"/>
    <x v="5"/>
  </r>
  <r>
    <n v="2.54"/>
    <s v="OK"/>
    <d v="2025-12-31T11:00:00"/>
    <s v="2025-12-31T09:00:00Z"/>
    <n v="10.405999999999999"/>
    <n v="11"/>
    <x v="5"/>
  </r>
  <r>
    <n v="2.93"/>
    <s v="OK"/>
    <d v="2025-12-31T12:00:00"/>
    <s v="2025-12-31T10:00:00Z"/>
    <n v="10.422499999999999"/>
    <n v="12"/>
    <x v="5"/>
  </r>
  <r>
    <n v="2.7"/>
    <s v="OK"/>
    <d v="2025-12-31T13:00:00"/>
    <s v="2025-12-31T11:00:00Z"/>
    <n v="14.055500000000002"/>
    <n v="13"/>
    <x v="5"/>
  </r>
  <r>
    <n v="5.0999999999999996"/>
    <s v="OK"/>
    <d v="2025-12-31T14:00:00"/>
    <s v="2025-12-31T12:00:00Z"/>
    <n v="16.662749999999999"/>
    <n v="14"/>
    <x v="5"/>
  </r>
  <r>
    <n v="4.72"/>
    <s v="OK"/>
    <d v="2025-12-31T15:00:00"/>
    <s v="2025-12-31T13:00:00Z"/>
    <n v="17.27"/>
    <n v="15"/>
    <x v="5"/>
  </r>
  <r>
    <n v="4.3499999999999996"/>
    <s v="OK"/>
    <d v="2025-12-31T16:00:00"/>
    <s v="2025-12-31T14:00:00Z"/>
    <n v="20.305500000000002"/>
    <n v="16"/>
    <x v="5"/>
  </r>
  <r>
    <n v="2.36"/>
    <s v="OK"/>
    <d v="2025-12-31T17:00:00"/>
    <s v="2025-12-31T15:00:00Z"/>
    <n v="18.670249999999999"/>
    <n v="17"/>
    <x v="5"/>
  </r>
  <r>
    <n v="2.97"/>
    <s v="OK"/>
    <d v="2025-12-31T18:00:00"/>
    <s v="2025-12-31T16:00:00Z"/>
    <n v="19.076250000000002"/>
    <n v="18"/>
    <x v="5"/>
  </r>
  <r>
    <n v="0.65"/>
    <s v="OK"/>
    <d v="2025-12-31T19:00:00"/>
    <s v="2025-12-31T17:00:00Z"/>
    <n v="17.570250000000001"/>
    <n v="19"/>
    <x v="5"/>
  </r>
  <r>
    <n v="0.46"/>
    <s v="OK"/>
    <d v="2025-12-31T20:00:00"/>
    <s v="2025-12-31T18:00:00Z"/>
    <n v="16.491499999999998"/>
    <n v="20"/>
    <x v="5"/>
  </r>
  <r>
    <n v="0.85"/>
    <s v="OK"/>
    <d v="2025-12-31T21:00:00"/>
    <s v="2025-12-31T19:00:00Z"/>
    <n v="16.303750000000001"/>
    <n v="21"/>
    <x v="5"/>
  </r>
  <r>
    <n v="2.33"/>
    <s v="OK"/>
    <d v="2025-12-31T22:00:00"/>
    <s v="2025-12-31T20:00:00Z"/>
    <n v="14.524749999999999"/>
    <n v="22"/>
    <x v="5"/>
  </r>
  <r>
    <n v="4.1100000000000003"/>
    <s v="OK"/>
    <d v="2025-12-31T23:00:00"/>
    <s v="2025-12-31T21:00:00Z"/>
    <n v="10.87425"/>
    <n v="23"/>
    <x v="5"/>
  </r>
  <r>
    <n v="1.51"/>
    <s v="OK"/>
    <d v="2026-01-01T00:00:00"/>
    <s v="2025-12-31T22:00:00Z"/>
    <n v="14.017250000000001"/>
    <n v="0"/>
    <x v="6"/>
  </r>
  <r>
    <n v="3.05"/>
    <s v="OK"/>
    <d v="2026-01-01T01:00:00"/>
    <s v="2025-12-31T23:00:00Z"/>
    <n v="12.675999999999998"/>
    <n v="1"/>
    <x v="6"/>
  </r>
  <r>
    <n v="4.18"/>
    <s v="OK"/>
    <d v="2026-01-01T02:00:00"/>
    <s v="2026-01-01T00:00:00Z"/>
    <n v="9.2000000000000011"/>
    <n v="2"/>
    <x v="6"/>
  </r>
  <r>
    <n v="1.67"/>
    <s v="OK"/>
    <d v="2026-01-01T03:00:00"/>
    <s v="2026-01-01T01:00:00Z"/>
    <n v="10.581000000000001"/>
    <n v="3"/>
    <x v="6"/>
  </r>
  <r>
    <n v="1.47"/>
    <s v="OK"/>
    <d v="2026-01-01T04:00:00"/>
    <s v="2026-01-01T02:00:00Z"/>
    <n v="9.9175000000000004"/>
    <n v="4"/>
    <x v="6"/>
  </r>
  <r>
    <n v="1.78"/>
    <s v="OK"/>
    <d v="2026-01-01T05:00:00"/>
    <s v="2026-01-01T03:00:00Z"/>
    <n v="11.183250000000001"/>
    <n v="5"/>
    <x v="6"/>
  </r>
  <r>
    <n v="1.51"/>
    <s v="OK"/>
    <d v="2026-01-01T06:00:00"/>
    <s v="2026-01-01T04:00:00Z"/>
    <n v="12.650500000000001"/>
    <n v="6"/>
    <x v="6"/>
  </r>
  <r>
    <n v="1.67"/>
    <s v="OK"/>
    <d v="2026-01-01T07:00:00"/>
    <s v="2026-01-01T05:00:00Z"/>
    <n v="9.4139999999999997"/>
    <n v="7"/>
    <x v="6"/>
  </r>
  <r>
    <n v="1.46"/>
    <s v="OK"/>
    <d v="2026-01-01T08:00:00"/>
    <s v="2026-01-01T06:00:00Z"/>
    <n v="9.4329999999999998"/>
    <n v="8"/>
    <x v="6"/>
  </r>
  <r>
    <n v="1.75"/>
    <s v="OK"/>
    <d v="2026-01-01T09:00:00"/>
    <s v="2026-01-01T07:00:00Z"/>
    <n v="7.6302500000000002"/>
    <n v="9"/>
    <x v="6"/>
  </r>
  <r>
    <n v="3.4"/>
    <s v="OK"/>
    <d v="2026-01-01T10:00:00"/>
    <s v="2026-01-01T08:00:00Z"/>
    <n v="8.2537500000000001"/>
    <n v="10"/>
    <x v="6"/>
  </r>
  <r>
    <n v="1.6"/>
    <s v="OK"/>
    <d v="2026-01-01T11:00:00"/>
    <s v="2026-01-01T09:00:00Z"/>
    <n v="8.1932500000000008"/>
    <n v="11"/>
    <x v="6"/>
  </r>
  <r>
    <n v="1.84"/>
    <s v="OK"/>
    <d v="2026-01-01T12:00:00"/>
    <s v="2026-01-01T10:00:00Z"/>
    <n v="7.2350000000000003"/>
    <n v="12"/>
    <x v="6"/>
  </r>
  <r>
    <n v="3.34"/>
    <s v="OK"/>
    <d v="2026-01-01T13:00:00"/>
    <s v="2026-01-01T11:00:00Z"/>
    <n v="9.3260000000000005"/>
    <n v="13"/>
    <x v="6"/>
  </r>
  <r>
    <n v="4.66"/>
    <s v="OK"/>
    <d v="2026-01-01T14:00:00"/>
    <s v="2026-01-01T12:00:00Z"/>
    <n v="8.7567500000000003"/>
    <n v="14"/>
    <x v="6"/>
  </r>
  <r>
    <n v="4.07"/>
    <s v="OK"/>
    <d v="2026-01-01T15:00:00"/>
    <s v="2026-01-01T13:00:00Z"/>
    <n v="6.4314999999999998"/>
    <n v="15"/>
    <x v="6"/>
  </r>
  <r>
    <n v="2.12"/>
    <s v="OK"/>
    <d v="2026-01-01T16:00:00"/>
    <s v="2026-01-01T14:00:00Z"/>
    <n v="6.2035"/>
    <n v="16"/>
    <x v="6"/>
  </r>
  <r>
    <n v="1.93"/>
    <s v="OK"/>
    <d v="2026-01-01T17:00:00"/>
    <s v="2026-01-01T15:00:00Z"/>
    <n v="5.9937500000000004"/>
    <n v="17"/>
    <x v="6"/>
  </r>
  <r>
    <n v="4.63"/>
    <s v="OK"/>
    <d v="2026-01-01T18:00:00"/>
    <s v="2026-01-01T16:00:00Z"/>
    <n v="5.6959999999999997"/>
    <n v="18"/>
    <x v="6"/>
  </r>
  <r>
    <n v="4.3499999999999996"/>
    <s v="OK"/>
    <d v="2026-01-01T19:00:00"/>
    <s v="2026-01-01T17:00:00Z"/>
    <n v="5.11625"/>
    <n v="19"/>
    <x v="6"/>
  </r>
  <r>
    <n v="2.13"/>
    <s v="OK"/>
    <d v="2026-01-01T20:00:00"/>
    <s v="2026-01-01T18:00:00Z"/>
    <n v="3.2457499999999997"/>
    <n v="20"/>
    <x v="6"/>
  </r>
  <r>
    <n v="1.1299999999999999"/>
    <s v="OK"/>
    <d v="2026-01-01T21:00:00"/>
    <s v="2026-01-01T19:00:00Z"/>
    <n v="4.2610000000000001"/>
    <n v="21"/>
    <x v="6"/>
  </r>
  <r>
    <n v="1.23"/>
    <s v="OK"/>
    <d v="2026-01-01T22:00:00"/>
    <s v="2026-01-01T20:00:00Z"/>
    <n v="3.5407500000000001"/>
    <n v="22"/>
    <x v="6"/>
  </r>
  <r>
    <n v="1.1599999999999999"/>
    <s v="OK"/>
    <d v="2026-01-01T23:00:00"/>
    <s v="2026-01-01T21:00:00Z"/>
    <n v="2.3340000000000001"/>
    <n v="23"/>
    <x v="6"/>
  </r>
  <r>
    <n v="1.38"/>
    <s v="OK"/>
    <d v="2026-01-02T00:00:00"/>
    <s v="2026-01-01T22:00:00Z"/>
    <n v="1.8162499999999999"/>
    <n v="0"/>
    <x v="6"/>
  </r>
  <r>
    <n v="2.64"/>
    <s v="OK"/>
    <d v="2026-01-02T01:00:00"/>
    <s v="2026-01-01T23:00:00Z"/>
    <n v="1.41675"/>
    <n v="1"/>
    <x v="6"/>
  </r>
  <r>
    <n v="1.03"/>
    <s v="OK"/>
    <d v="2026-01-02T02:00:00"/>
    <s v="2026-01-02T00:00:00Z"/>
    <n v="1.23075"/>
    <n v="2"/>
    <x v="6"/>
  </r>
  <r>
    <n v="0.97"/>
    <s v="OK"/>
    <d v="2026-01-02T03:00:00"/>
    <s v="2026-01-02T01:00:00Z"/>
    <n v="0.96024999999999994"/>
    <n v="3"/>
    <x v="6"/>
  </r>
  <r>
    <n v="0.94"/>
    <s v="OK"/>
    <d v="2026-01-02T04:00:00"/>
    <s v="2026-01-02T02:00:00Z"/>
    <n v="0.99524999999999997"/>
    <n v="4"/>
    <x v="6"/>
  </r>
  <r>
    <n v="1.03"/>
    <s v="OK"/>
    <d v="2026-01-02T05:00:00"/>
    <s v="2026-01-02T03:00:00Z"/>
    <n v="1.87375"/>
    <n v="5"/>
    <x v="6"/>
  </r>
  <r>
    <n v="1.05"/>
    <s v="OK"/>
    <d v="2026-01-02T06:00:00"/>
    <s v="2026-01-02T04:00:00Z"/>
    <n v="2.77"/>
    <n v="6"/>
    <x v="6"/>
  </r>
  <r>
    <n v="1"/>
    <s v="OK"/>
    <d v="2026-01-02T07:00:00"/>
    <s v="2026-01-02T05:00:00Z"/>
    <n v="4.9967499999999996"/>
    <n v="7"/>
    <x v="6"/>
  </r>
  <r>
    <n v="1.23"/>
    <s v="OK"/>
    <d v="2026-01-02T08:00:00"/>
    <s v="2026-01-02T06:00:00Z"/>
    <n v="7.1825000000000001"/>
    <n v="8"/>
    <x v="6"/>
  </r>
  <r>
    <n v="2.2400000000000002"/>
    <s v="OK"/>
    <d v="2026-01-02T09:00:00"/>
    <s v="2026-01-02T07:00:00Z"/>
    <n v="8.0947499999999994"/>
    <n v="9"/>
    <x v="6"/>
  </r>
  <r>
    <n v="3.98"/>
    <s v="OK"/>
    <d v="2026-01-02T10:00:00"/>
    <s v="2026-01-02T08:00:00Z"/>
    <n v="7.1379999999999999"/>
    <n v="10"/>
    <x v="6"/>
  </r>
  <r>
    <n v="1.52"/>
    <s v="OK"/>
    <d v="2026-01-02T11:00:00"/>
    <s v="2026-01-02T09:00:00Z"/>
    <n v="6.9135"/>
    <n v="11"/>
    <x v="6"/>
  </r>
  <r>
    <n v="0.8"/>
    <s v="OK"/>
    <d v="2026-01-02T12:00:00"/>
    <s v="2026-01-02T10:00:00Z"/>
    <n v="7.3915000000000006"/>
    <n v="12"/>
    <x v="6"/>
  </r>
  <r>
    <n v="3.29"/>
    <s v="OK"/>
    <d v="2026-01-02T13:00:00"/>
    <s v="2026-01-02T11:00:00Z"/>
    <n v="7.92075"/>
    <n v="13"/>
    <x v="6"/>
  </r>
  <r>
    <n v="2"/>
    <s v="OK"/>
    <d v="2026-01-02T14:00:00"/>
    <s v="2026-01-02T12:00:00Z"/>
    <n v="7.3907500000000006"/>
    <n v="14"/>
    <x v="6"/>
  </r>
  <r>
    <n v="0.9"/>
    <s v="OK"/>
    <d v="2026-01-02T15:00:00"/>
    <s v="2026-01-02T13:00:00Z"/>
    <n v="7.7810000000000006"/>
    <n v="15"/>
    <x v="6"/>
  </r>
  <r>
    <n v="0.81"/>
    <s v="OK"/>
    <d v="2026-01-02T16:00:00"/>
    <s v="2026-01-02T14:00:00Z"/>
    <n v="6.8350000000000009"/>
    <n v="16"/>
    <x v="6"/>
  </r>
  <r>
    <n v="3.59"/>
    <s v="OK"/>
    <d v="2026-01-02T17:00:00"/>
    <s v="2026-01-02T15:00:00Z"/>
    <n v="6.5259999999999998"/>
    <n v="17"/>
    <x v="6"/>
  </r>
  <r>
    <n v="0.8"/>
    <s v="OK"/>
    <d v="2026-01-02T18:00:00"/>
    <s v="2026-01-02T16:00:00Z"/>
    <n v="5.2565000000000008"/>
    <n v="18"/>
    <x v="6"/>
  </r>
  <r>
    <n v="0.95"/>
    <s v="OK"/>
    <d v="2026-01-02T19:00:00"/>
    <s v="2026-01-02T17:00:00Z"/>
    <n v="4.3730000000000002"/>
    <n v="19"/>
    <x v="6"/>
  </r>
  <r>
    <n v="3.08"/>
    <s v="OK"/>
    <d v="2026-01-02T20:00:00"/>
    <s v="2026-01-02T18:00:00Z"/>
    <n v="3.32775"/>
    <n v="20"/>
    <x v="6"/>
  </r>
  <r>
    <n v="2.27"/>
    <s v="OK"/>
    <d v="2026-01-02T21:00:00"/>
    <s v="2026-01-02T19:00:00Z"/>
    <n v="5.0422499999999992"/>
    <n v="21"/>
    <x v="6"/>
  </r>
  <r>
    <n v="3.71"/>
    <s v="OK"/>
    <d v="2026-01-02T22:00:00"/>
    <s v="2026-01-02T20:00:00Z"/>
    <n v="3.8209999999999997"/>
    <n v="22"/>
    <x v="6"/>
  </r>
  <r>
    <n v="3.1"/>
    <s v="OK"/>
    <d v="2026-01-02T23:00:00"/>
    <s v="2026-01-02T21:00:00Z"/>
    <n v="4.0407500000000001"/>
    <n v="23"/>
    <x v="6"/>
  </r>
  <r>
    <n v="2.4"/>
    <s v="OK"/>
    <d v="2026-01-03T00:00:00"/>
    <s v="2026-01-02T22:00:00Z"/>
    <n v="7.6612500000000008"/>
    <n v="0"/>
    <x v="6"/>
  </r>
  <r>
    <n v="1.52"/>
    <s v="OK"/>
    <d v="2026-01-03T01:00:00"/>
    <s v="2026-01-02T23:00:00Z"/>
    <n v="5.2952500000000002"/>
    <n v="1"/>
    <x v="6"/>
  </r>
  <r>
    <n v="3.26"/>
    <s v="OK"/>
    <d v="2026-01-03T02:00:00"/>
    <s v="2026-01-03T00:00:00Z"/>
    <n v="4.9392499999999995"/>
    <n v="2"/>
    <x v="6"/>
  </r>
  <r>
    <n v="1.49"/>
    <s v="OK"/>
    <d v="2026-01-03T03:00:00"/>
    <s v="2026-01-03T01:00:00Z"/>
    <n v="4.6905000000000001"/>
    <n v="3"/>
    <x v="6"/>
  </r>
  <r>
    <n v="1.51"/>
    <s v="OK"/>
    <d v="2026-01-03T04:00:00"/>
    <s v="2026-01-03T02:00:00Z"/>
    <n v="4.8317499999999995"/>
    <n v="4"/>
    <x v="6"/>
  </r>
  <r>
    <n v="1.44"/>
    <s v="OK"/>
    <d v="2026-01-03T05:00:00"/>
    <s v="2026-01-03T03:00:00Z"/>
    <n v="5.1822499999999998"/>
    <n v="5"/>
    <x v="6"/>
  </r>
  <r>
    <n v="2.0099999999999998"/>
    <s v="OK"/>
    <d v="2026-01-03T06:00:00"/>
    <s v="2026-01-03T04:00:00Z"/>
    <n v="6.0145"/>
    <n v="6"/>
    <x v="6"/>
  </r>
  <r>
    <n v="1.95"/>
    <s v="OK"/>
    <d v="2026-01-03T07:00:00"/>
    <s v="2026-01-03T05:00:00Z"/>
    <n v="6.8612500000000001"/>
    <n v="7"/>
    <x v="6"/>
  </r>
  <r>
    <n v="2.5299999999999998"/>
    <s v="OK"/>
    <d v="2026-01-03T08:00:00"/>
    <s v="2026-01-03T06:00:00Z"/>
    <n v="8.0392500000000009"/>
    <n v="8"/>
    <x v="6"/>
  </r>
  <r>
    <n v="0.66"/>
    <s v="OK"/>
    <d v="2026-01-03T09:00:00"/>
    <s v="2026-01-03T07:00:00Z"/>
    <n v="10.571250000000001"/>
    <n v="9"/>
    <x v="6"/>
  </r>
  <r>
    <n v="0.4"/>
    <s v="OK"/>
    <d v="2026-01-03T10:00:00"/>
    <s v="2026-01-03T08:00:00Z"/>
    <n v="11.423749999999998"/>
    <n v="10"/>
    <x v="6"/>
  </r>
  <r>
    <n v="0.43"/>
    <s v="OK"/>
    <d v="2026-01-03T11:00:00"/>
    <s v="2026-01-03T09:00:00Z"/>
    <n v="10.384249999999998"/>
    <n v="11"/>
    <x v="6"/>
  </r>
  <r>
    <n v="0.42"/>
    <s v="OK"/>
    <d v="2026-01-03T12:00:00"/>
    <s v="2026-01-03T10:00:00Z"/>
    <n v="10.624750000000001"/>
    <n v="12"/>
    <x v="6"/>
  </r>
  <r>
    <n v="0.36"/>
    <s v="OK"/>
    <d v="2026-01-03T13:00:00"/>
    <s v="2026-01-03T11:00:00Z"/>
    <n v="10.60425"/>
    <n v="13"/>
    <x v="6"/>
  </r>
  <r>
    <n v="1.03"/>
    <s v="OK"/>
    <d v="2026-01-03T14:00:00"/>
    <s v="2026-01-03T12:00:00Z"/>
    <n v="10.738999999999999"/>
    <n v="14"/>
    <x v="6"/>
  </r>
  <r>
    <n v="2.0099999999999998"/>
    <s v="OK"/>
    <d v="2026-01-03T15:00:00"/>
    <s v="2026-01-03T13:00:00Z"/>
    <n v="11.58525"/>
    <n v="15"/>
    <x v="6"/>
  </r>
  <r>
    <n v="0.55000000000000004"/>
    <s v="OK"/>
    <d v="2026-01-03T16:00:00"/>
    <s v="2026-01-03T14:00:00Z"/>
    <n v="12.2605"/>
    <n v="16"/>
    <x v="6"/>
  </r>
  <r>
    <n v="0.41"/>
    <s v="OK"/>
    <d v="2026-01-03T17:00:00"/>
    <s v="2026-01-03T15:00:00Z"/>
    <n v="13.5075"/>
    <n v="17"/>
    <x v="6"/>
  </r>
  <r>
    <n v="0.54"/>
    <s v="OK"/>
    <d v="2026-01-03T18:00:00"/>
    <s v="2026-01-03T16:00:00Z"/>
    <n v="13.598749999999999"/>
    <n v="18"/>
    <x v="6"/>
  </r>
  <r>
    <n v="3.44"/>
    <s v="OK"/>
    <d v="2026-01-03T19:00:00"/>
    <s v="2026-01-03T17:00:00Z"/>
    <n v="11.372750000000002"/>
    <n v="19"/>
    <x v="6"/>
  </r>
  <r>
    <n v="1.92"/>
    <s v="OK"/>
    <d v="2026-01-03T20:00:00"/>
    <s v="2026-01-03T18:00:00Z"/>
    <n v="9.2104999999999997"/>
    <n v="20"/>
    <x v="6"/>
  </r>
  <r>
    <n v="2.87"/>
    <s v="OK"/>
    <d v="2026-01-03T21:00:00"/>
    <s v="2026-01-03T19:00:00Z"/>
    <n v="9.5664999999999996"/>
    <n v="21"/>
    <x v="6"/>
  </r>
  <r>
    <n v="3.5"/>
    <s v="OK"/>
    <d v="2026-01-03T22:00:00"/>
    <s v="2026-01-03T20:00:00Z"/>
    <n v="9.5620000000000012"/>
    <n v="22"/>
    <x v="6"/>
  </r>
  <r>
    <n v="2.34"/>
    <s v="OK"/>
    <d v="2026-01-03T23:00:00"/>
    <s v="2026-01-03T21:00:00Z"/>
    <n v="10.24775"/>
    <n v="23"/>
    <x v="6"/>
  </r>
  <r>
    <n v="3.34"/>
    <s v="OK"/>
    <d v="2026-01-04T00:00:00"/>
    <s v="2026-01-03T22:00:00Z"/>
    <n v="10.54025"/>
    <n v="0"/>
    <x v="6"/>
  </r>
  <r>
    <n v="2.52"/>
    <s v="OK"/>
    <d v="2026-01-04T01:00:00"/>
    <s v="2026-01-03T23:00:00Z"/>
    <n v="10.373999999999999"/>
    <n v="1"/>
    <x v="6"/>
  </r>
  <r>
    <n v="1.8"/>
    <s v="OK"/>
    <d v="2026-01-04T02:00:00"/>
    <s v="2026-01-04T00:00:00Z"/>
    <n v="10.337"/>
    <n v="2"/>
    <x v="6"/>
  </r>
  <r>
    <n v="1.88"/>
    <s v="OK"/>
    <d v="2026-01-04T03:00:00"/>
    <s v="2026-01-04T01:00:00Z"/>
    <n v="10.183"/>
    <n v="3"/>
    <x v="6"/>
  </r>
  <r>
    <n v="1.74"/>
    <s v="OK"/>
    <d v="2026-01-04T04:00:00"/>
    <s v="2026-01-04T02:00:00Z"/>
    <n v="10.0555"/>
    <n v="4"/>
    <x v="6"/>
  </r>
  <r>
    <n v="1.72"/>
    <s v="OK"/>
    <d v="2026-01-04T05:00:00"/>
    <s v="2026-01-04T03:00:00Z"/>
    <n v="10.146750000000001"/>
    <n v="5"/>
    <x v="6"/>
  </r>
  <r>
    <n v="1.79"/>
    <s v="OK"/>
    <d v="2026-01-04T06:00:00"/>
    <s v="2026-01-04T04:00:00Z"/>
    <n v="10.190249999999999"/>
    <n v="6"/>
    <x v="6"/>
  </r>
  <r>
    <n v="1.83"/>
    <s v="OK"/>
    <d v="2026-01-04T07:00:00"/>
    <s v="2026-01-04T05:00:00Z"/>
    <n v="10.528500000000001"/>
    <n v="7"/>
    <x v="6"/>
  </r>
  <r>
    <n v="2.73"/>
    <s v="OK"/>
    <d v="2026-01-04T08:00:00"/>
    <s v="2026-01-04T06:00:00Z"/>
    <n v="10.744499999999999"/>
    <n v="8"/>
    <x v="6"/>
  </r>
  <r>
    <n v="4.21"/>
    <s v="OK"/>
    <d v="2026-01-04T09:00:00"/>
    <s v="2026-01-04T07:00:00Z"/>
    <n v="11.4915"/>
    <n v="9"/>
    <x v="6"/>
  </r>
  <r>
    <n v="2.31"/>
    <s v="OK"/>
    <d v="2026-01-04T10:00:00"/>
    <s v="2026-01-04T08:00:00Z"/>
    <n v="11.821250000000001"/>
    <n v="10"/>
    <x v="6"/>
  </r>
  <r>
    <n v="3.85"/>
    <s v="OK"/>
    <d v="2026-01-04T11:00:00"/>
    <s v="2026-01-04T09:00:00Z"/>
    <n v="11.405250000000001"/>
    <n v="11"/>
    <x v="6"/>
  </r>
  <r>
    <n v="5.68"/>
    <s v="OK"/>
    <d v="2026-01-04T12:00:00"/>
    <s v="2026-01-04T10:00:00Z"/>
    <n v="11.23725"/>
    <n v="12"/>
    <x v="6"/>
  </r>
  <r>
    <n v="2.46"/>
    <s v="OK"/>
    <d v="2026-01-04T13:00:00"/>
    <s v="2026-01-04T11:00:00Z"/>
    <n v="10.890499999999999"/>
    <n v="13"/>
    <x v="6"/>
  </r>
  <r>
    <n v="2.39"/>
    <s v="OK"/>
    <d v="2026-01-04T14:00:00"/>
    <s v="2026-01-04T12:00:00Z"/>
    <n v="12.146000000000001"/>
    <n v="14"/>
    <x v="6"/>
  </r>
  <r>
    <n v="2.36"/>
    <s v="OK"/>
    <d v="2026-01-04T15:00:00"/>
    <s v="2026-01-04T13:00:00Z"/>
    <n v="12.852"/>
    <n v="15"/>
    <x v="6"/>
  </r>
  <r>
    <n v="2.4700000000000002"/>
    <s v="OK"/>
    <d v="2026-01-04T16:00:00"/>
    <s v="2026-01-04T14:00:00Z"/>
    <n v="14.10125"/>
    <n v="16"/>
    <x v="6"/>
  </r>
  <r>
    <n v="2.86"/>
    <s v="OK"/>
    <d v="2026-01-04T17:00:00"/>
    <s v="2026-01-04T15:00:00Z"/>
    <n v="15.6225"/>
    <n v="17"/>
    <x v="6"/>
  </r>
  <r>
    <n v="4.6500000000000004"/>
    <s v="OK"/>
    <d v="2026-01-04T18:00:00"/>
    <s v="2026-01-04T16:00:00Z"/>
    <n v="15.748000000000001"/>
    <n v="18"/>
    <x v="6"/>
  </r>
  <r>
    <n v="3.15"/>
    <s v="OK"/>
    <d v="2026-01-04T19:00:00"/>
    <s v="2026-01-04T17:00:00Z"/>
    <n v="15.023999999999999"/>
    <n v="19"/>
    <x v="6"/>
  </r>
  <r>
    <n v="4.12"/>
    <s v="OK"/>
    <d v="2026-01-04T20:00:00"/>
    <s v="2026-01-04T18:00:00Z"/>
    <n v="14.112500000000001"/>
    <n v="20"/>
    <x v="6"/>
  </r>
  <r>
    <n v="4.49"/>
    <s v="OK"/>
    <d v="2026-01-04T21:00:00"/>
    <s v="2026-01-04T19:00:00Z"/>
    <n v="15.95"/>
    <n v="21"/>
    <x v="6"/>
  </r>
  <r>
    <n v="2.33"/>
    <s v="OK"/>
    <d v="2026-01-04T22:00:00"/>
    <s v="2026-01-04T20:00:00Z"/>
    <n v="13.811499999999999"/>
    <n v="22"/>
    <x v="6"/>
  </r>
  <r>
    <n v="3.16"/>
    <s v="OK"/>
    <d v="2026-01-04T23:00:00"/>
    <s v="2026-01-04T21:00:00Z"/>
    <n v="11.19575"/>
    <n v="23"/>
    <x v="6"/>
  </r>
  <r>
    <n v="3.11"/>
    <s v="OK"/>
    <d v="2026-01-05T00:00:00"/>
    <s v="2026-01-04T22:00:00Z"/>
    <n v="16.365500000000001"/>
    <n v="0"/>
    <x v="6"/>
  </r>
  <r>
    <n v="2.2400000000000002"/>
    <s v="OK"/>
    <d v="2026-01-05T01:00:00"/>
    <s v="2026-01-04T23:00:00Z"/>
    <n v="13.49625"/>
    <n v="1"/>
    <x v="6"/>
  </r>
  <r>
    <n v="2.09"/>
    <s v="OK"/>
    <d v="2026-01-05T02:00:00"/>
    <s v="2026-01-05T00:00:00Z"/>
    <n v="12.16075"/>
    <n v="2"/>
    <x v="6"/>
  </r>
  <r>
    <n v="2.23"/>
    <s v="OK"/>
    <d v="2026-01-05T03:00:00"/>
    <s v="2026-01-05T01:00:00Z"/>
    <n v="13.0075"/>
    <n v="3"/>
    <x v="6"/>
  </r>
  <r>
    <n v="2.09"/>
    <s v="OK"/>
    <d v="2026-01-05T04:00:00"/>
    <s v="2026-01-05T02:00:00Z"/>
    <n v="13.367749999999999"/>
    <n v="4"/>
    <x v="6"/>
  </r>
  <r>
    <n v="2.5"/>
    <s v="OK"/>
    <d v="2026-01-05T05:00:00"/>
    <s v="2026-01-05T03:00:00Z"/>
    <n v="15.821"/>
    <n v="5"/>
    <x v="6"/>
  </r>
  <r>
    <n v="2.16"/>
    <s v="OK"/>
    <d v="2026-01-05T06:00:00"/>
    <s v="2026-01-05T04:00:00Z"/>
    <n v="15.492249999999999"/>
    <n v="6"/>
    <x v="6"/>
  </r>
  <r>
    <n v="2.25"/>
    <s v="OK"/>
    <d v="2026-01-05T07:00:00"/>
    <s v="2026-01-05T05:00:00Z"/>
    <n v="16.2285"/>
    <n v="7"/>
    <x v="6"/>
  </r>
  <r>
    <n v="3.88"/>
    <s v="OK"/>
    <d v="2026-01-05T08:00:00"/>
    <s v="2026-01-05T06:00:00Z"/>
    <n v="18.972000000000001"/>
    <n v="8"/>
    <x v="6"/>
  </r>
  <r>
    <n v="2.5"/>
    <s v="OK"/>
    <d v="2026-01-05T09:00:00"/>
    <s v="2026-01-05T07:00:00Z"/>
    <n v="19.094249999999999"/>
    <n v="9"/>
    <x v="6"/>
  </r>
  <r>
    <n v="2.61"/>
    <s v="OK"/>
    <d v="2026-01-05T10:00:00"/>
    <s v="2026-01-05T08:00:00Z"/>
    <n v="18.320249999999998"/>
    <n v="10"/>
    <x v="6"/>
  </r>
  <r>
    <n v="3.46"/>
    <s v="OK"/>
    <d v="2026-01-05T11:00:00"/>
    <s v="2026-01-05T09:00:00Z"/>
    <n v="17.567499999999999"/>
    <n v="11"/>
    <x v="6"/>
  </r>
  <r>
    <n v="3.96"/>
    <s v="OK"/>
    <d v="2026-01-05T12:00:00"/>
    <s v="2026-01-05T10:00:00Z"/>
    <n v="17.279250000000001"/>
    <n v="12"/>
    <x v="6"/>
  </r>
  <r>
    <n v="1.96"/>
    <s v="OK"/>
    <d v="2026-01-05T13:00:00"/>
    <s v="2026-01-05T11:00:00Z"/>
    <n v="17.917999999999999"/>
    <n v="13"/>
    <x v="6"/>
  </r>
  <r>
    <n v="2.52"/>
    <s v="OK"/>
    <d v="2026-01-05T14:00:00"/>
    <s v="2026-01-05T12:00:00Z"/>
    <n v="19.955000000000002"/>
    <n v="14"/>
    <x v="6"/>
  </r>
  <r>
    <n v="2.2000000000000002"/>
    <s v="OK"/>
    <d v="2026-01-05T15:00:00"/>
    <s v="2026-01-05T13:00:00Z"/>
    <n v="25.134249999999998"/>
    <n v="15"/>
    <x v="6"/>
  </r>
  <r>
    <n v="2.66"/>
    <s v="OK"/>
    <d v="2026-01-05T16:00:00"/>
    <s v="2026-01-05T14:00:00Z"/>
    <n v="27.9465"/>
    <n v="16"/>
    <x v="6"/>
  </r>
  <r>
    <n v="3.75"/>
    <s v="OK"/>
    <d v="2026-01-05T17:00:00"/>
    <s v="2026-01-05T15:00:00Z"/>
    <n v="28.658750000000005"/>
    <n v="17"/>
    <x v="6"/>
  </r>
  <r>
    <n v="1.27"/>
    <s v="OK"/>
    <d v="2026-01-05T18:00:00"/>
    <s v="2026-01-05T16:00:00Z"/>
    <n v="27.474249999999998"/>
    <n v="18"/>
    <x v="6"/>
  </r>
  <r>
    <n v="1.58"/>
    <s v="OK"/>
    <d v="2026-01-05T19:00:00"/>
    <s v="2026-01-05T17:00:00Z"/>
    <n v="22.934750000000001"/>
    <n v="19"/>
    <x v="6"/>
  </r>
  <r>
    <n v="2.69"/>
    <s v="OK"/>
    <d v="2026-01-05T20:00:00"/>
    <s v="2026-01-05T18:00:00Z"/>
    <n v="18.452249999999999"/>
    <n v="20"/>
    <x v="6"/>
  </r>
  <r>
    <n v="4.7699999999999996"/>
    <s v="OK"/>
    <d v="2026-01-05T21:00:00"/>
    <s v="2026-01-05T19:00:00Z"/>
    <n v="16.202000000000002"/>
    <n v="21"/>
    <x v="6"/>
  </r>
  <r>
    <n v="4.3499999999999996"/>
    <s v="OK"/>
    <d v="2026-01-05T22:00:00"/>
    <s v="2026-01-05T20:00:00Z"/>
    <n v="15.541499999999999"/>
    <n v="22"/>
    <x v="6"/>
  </r>
  <r>
    <n v="2.69"/>
    <s v="OK"/>
    <d v="2026-01-05T23:00:00"/>
    <s v="2026-01-05T21:00:00Z"/>
    <n v="13.968749999999998"/>
    <n v="23"/>
    <x v="6"/>
  </r>
  <r>
    <n v="1.9"/>
    <s v="OK"/>
    <d v="2026-01-06T00:00:00"/>
    <s v="2026-01-05T22:00:00Z"/>
    <n v="15.66525"/>
    <n v="0"/>
    <x v="6"/>
  </r>
  <r>
    <n v="1.92"/>
    <s v="OK"/>
    <d v="2026-01-06T01:00:00"/>
    <s v="2026-01-05T23:00:00Z"/>
    <n v="14.71625"/>
    <n v="1"/>
    <x v="6"/>
  </r>
  <r>
    <n v="2.1"/>
    <s v="OK"/>
    <d v="2026-01-06T02:00:00"/>
    <s v="2026-01-06T00:00:00Z"/>
    <n v="12.76075"/>
    <n v="2"/>
    <x v="6"/>
  </r>
  <r>
    <n v="2.0699999999999998"/>
    <s v="OK"/>
    <d v="2026-01-06T03:00:00"/>
    <s v="2026-01-06T01:00:00Z"/>
    <n v="13.425500000000001"/>
    <n v="3"/>
    <x v="6"/>
  </r>
  <r>
    <n v="1.97"/>
    <s v="OK"/>
    <d v="2026-01-06T04:00:00"/>
    <s v="2026-01-06T02:00:00Z"/>
    <n v="14.372"/>
    <n v="4"/>
    <x v="6"/>
  </r>
  <r>
    <n v="2.25"/>
    <s v="OK"/>
    <d v="2026-01-06T05:00:00"/>
    <s v="2026-01-06T03:00:00Z"/>
    <n v="13.4285"/>
    <n v="5"/>
    <x v="6"/>
  </r>
  <r>
    <n v="2"/>
    <s v="OK"/>
    <d v="2026-01-06T06:00:00"/>
    <s v="2026-01-06T04:00:00Z"/>
    <n v="15.19725"/>
    <n v="6"/>
    <x v="6"/>
  </r>
  <r>
    <n v="2.08"/>
    <s v="OK"/>
    <d v="2026-01-06T07:00:00"/>
    <s v="2026-01-06T05:00:00Z"/>
    <n v="17.376750000000001"/>
    <n v="7"/>
    <x v="6"/>
  </r>
  <r>
    <n v="3.79"/>
    <s v="OK"/>
    <d v="2026-01-06T08:00:00"/>
    <s v="2026-01-06T06:00:00Z"/>
    <n v="20.67925"/>
    <n v="8"/>
    <x v="6"/>
  </r>
  <r>
    <n v="2.2200000000000002"/>
    <s v="OK"/>
    <d v="2026-01-06T09:00:00"/>
    <s v="2026-01-06T07:00:00Z"/>
    <n v="21.174750000000003"/>
    <n v="9"/>
    <x v="6"/>
  </r>
  <r>
    <n v="1.41"/>
    <s v="OK"/>
    <d v="2026-01-06T10:00:00"/>
    <s v="2026-01-06T08:00:00Z"/>
    <n v="19.425000000000001"/>
    <n v="10"/>
    <x v="6"/>
  </r>
  <r>
    <n v="1"/>
    <s v="OK"/>
    <d v="2026-01-06T11:00:00"/>
    <s v="2026-01-06T09:00:00Z"/>
    <n v="18.478749999999998"/>
    <n v="11"/>
    <x v="6"/>
  </r>
  <r>
    <n v="0.68"/>
    <s v="OK"/>
    <d v="2026-01-06T12:00:00"/>
    <s v="2026-01-06T10:00:00Z"/>
    <n v="17.24175"/>
    <n v="12"/>
    <x v="6"/>
  </r>
  <r>
    <n v="0.55000000000000004"/>
    <s v="OK"/>
    <d v="2026-01-06T13:00:00"/>
    <s v="2026-01-06T11:00:00Z"/>
    <n v="16.338999999999999"/>
    <n v="13"/>
    <x v="6"/>
  </r>
  <r>
    <n v="0.63"/>
    <s v="OK"/>
    <d v="2026-01-06T14:00:00"/>
    <s v="2026-01-06T12:00:00Z"/>
    <n v="16.391750000000002"/>
    <n v="14"/>
    <x v="6"/>
  </r>
  <r>
    <n v="0.73"/>
    <s v="OK"/>
    <d v="2026-01-06T15:00:00"/>
    <s v="2026-01-06T13:00:00Z"/>
    <n v="17.34375"/>
    <n v="15"/>
    <x v="6"/>
  </r>
  <r>
    <n v="3.93"/>
    <s v="OK"/>
    <d v="2026-01-06T16:00:00"/>
    <s v="2026-01-06T14:00:00Z"/>
    <n v="18.50825"/>
    <n v="16"/>
    <x v="6"/>
  </r>
  <r>
    <n v="1.25"/>
    <s v="OK"/>
    <d v="2026-01-06T17:00:00"/>
    <s v="2026-01-06T15:00:00Z"/>
    <n v="19.451499999999999"/>
    <n v="17"/>
    <x v="6"/>
  </r>
  <r>
    <n v="0.61"/>
    <s v="OK"/>
    <d v="2026-01-06T18:00:00"/>
    <s v="2026-01-06T16:00:00Z"/>
    <n v="18.52825"/>
    <n v="18"/>
    <x v="6"/>
  </r>
  <r>
    <n v="3.56"/>
    <s v="OK"/>
    <d v="2026-01-06T19:00:00"/>
    <s v="2026-01-06T17:00:00Z"/>
    <n v="16.65625"/>
    <n v="19"/>
    <x v="6"/>
  </r>
  <r>
    <n v="4.25"/>
    <s v="OK"/>
    <d v="2026-01-06T20:00:00"/>
    <s v="2026-01-06T18:00:00Z"/>
    <n v="13.868250000000002"/>
    <n v="20"/>
    <x v="6"/>
  </r>
  <r>
    <n v="4.0999999999999996"/>
    <s v="OK"/>
    <d v="2026-01-06T21:00:00"/>
    <s v="2026-01-06T19:00:00Z"/>
    <n v="13.432"/>
    <n v="21"/>
    <x v="6"/>
  </r>
  <r>
    <n v="1.24"/>
    <s v="OK"/>
    <d v="2026-01-06T22:00:00"/>
    <s v="2026-01-06T20:00:00Z"/>
    <n v="11.760249999999999"/>
    <n v="22"/>
    <x v="6"/>
  </r>
  <r>
    <n v="0.92"/>
    <s v="OK"/>
    <d v="2026-01-06T23:00:00"/>
    <s v="2026-01-06T21:00:00Z"/>
    <n v="8.6285000000000007"/>
    <n v="23"/>
    <x v="6"/>
  </r>
  <r>
    <n v="0.66"/>
    <s v="OK"/>
    <d v="2026-01-07T00:00:00"/>
    <s v="2026-01-06T22:00:00Z"/>
    <n v="8.302999999999999"/>
    <n v="0"/>
    <x v="6"/>
  </r>
  <r>
    <n v="0.63"/>
    <s v="OK"/>
    <d v="2026-01-07T01:00:00"/>
    <s v="2026-01-06T23:00:00Z"/>
    <n v="6.2554999999999996"/>
    <n v="1"/>
    <x v="6"/>
  </r>
  <r>
    <n v="1.57"/>
    <s v="OK"/>
    <d v="2026-01-07T02:00:00"/>
    <s v="2026-01-07T00:00:00Z"/>
    <n v="5.0200000000000005"/>
    <n v="2"/>
    <x v="6"/>
  </r>
  <r>
    <n v="1.47"/>
    <s v="OK"/>
    <d v="2026-01-07T03:00:00"/>
    <s v="2026-01-07T01:00:00Z"/>
    <n v="5.0199999999999996"/>
    <n v="3"/>
    <x v="6"/>
  </r>
  <r>
    <n v="1.34"/>
    <s v="OK"/>
    <d v="2026-01-07T04:00:00"/>
    <s v="2026-01-07T02:00:00Z"/>
    <n v="5.1455000000000002"/>
    <n v="4"/>
    <x v="6"/>
  </r>
  <r>
    <n v="1.38"/>
    <s v="OK"/>
    <d v="2026-01-07T05:00:00"/>
    <s v="2026-01-07T03:00:00Z"/>
    <n v="7.5310000000000006"/>
    <n v="5"/>
    <x v="6"/>
  </r>
  <r>
    <n v="0.76"/>
    <s v="OK"/>
    <d v="2026-01-07T06:00:00"/>
    <s v="2026-01-07T04:00:00Z"/>
    <n v="10.491999999999999"/>
    <n v="6"/>
    <x v="6"/>
  </r>
  <r>
    <n v="0.87"/>
    <s v="OK"/>
    <d v="2026-01-07T07:00:00"/>
    <s v="2026-01-07T05:00:00Z"/>
    <n v="11.82475"/>
    <n v="7"/>
    <x v="6"/>
  </r>
  <r>
    <n v="2"/>
    <s v="OK"/>
    <d v="2026-01-07T08:00:00"/>
    <s v="2026-01-07T06:00:00Z"/>
    <n v="12.829750000000001"/>
    <n v="8"/>
    <x v="6"/>
  </r>
  <r>
    <n v="3.35"/>
    <s v="OK"/>
    <d v="2026-01-07T09:00:00"/>
    <s v="2026-01-07T07:00:00Z"/>
    <n v="13.13325"/>
    <n v="9"/>
    <x v="6"/>
  </r>
  <r>
    <n v="1.47"/>
    <s v="OK"/>
    <d v="2026-01-07T10:00:00"/>
    <s v="2026-01-07T08:00:00Z"/>
    <n v="13.220500000000001"/>
    <n v="10"/>
    <x v="6"/>
  </r>
  <r>
    <n v="1.33"/>
    <s v="OK"/>
    <d v="2026-01-07T11:00:00"/>
    <s v="2026-01-07T09:00:00Z"/>
    <n v="12.79325"/>
    <n v="11"/>
    <x v="6"/>
  </r>
  <r>
    <n v="2.61"/>
    <s v="OK"/>
    <d v="2026-01-07T12:00:00"/>
    <s v="2026-01-07T10:00:00Z"/>
    <n v="12.388999999999999"/>
    <n v="12"/>
    <x v="6"/>
  </r>
  <r>
    <n v="1.29"/>
    <s v="OK"/>
    <d v="2026-01-07T13:00:00"/>
    <s v="2026-01-07T11:00:00Z"/>
    <n v="12.031000000000001"/>
    <n v="13"/>
    <x v="6"/>
  </r>
  <r>
    <n v="0.43"/>
    <s v="OK"/>
    <d v="2026-01-07T14:00:00"/>
    <s v="2026-01-07T12:00:00Z"/>
    <n v="12.005749999999999"/>
    <n v="14"/>
    <x v="6"/>
  </r>
  <r>
    <n v="0.61"/>
    <s v="OK"/>
    <d v="2026-01-07T15:00:00"/>
    <s v="2026-01-07T13:00:00Z"/>
    <n v="12.163"/>
    <n v="15"/>
    <x v="6"/>
  </r>
  <r>
    <n v="1.1100000000000001"/>
    <s v="OK"/>
    <d v="2026-01-07T16:00:00"/>
    <s v="2026-01-07T14:00:00Z"/>
    <n v="12.605"/>
    <n v="16"/>
    <x v="6"/>
  </r>
  <r>
    <n v="2.38"/>
    <s v="OK"/>
    <d v="2026-01-07T17:00:00"/>
    <s v="2026-01-07T15:00:00Z"/>
    <n v="14.705499999999999"/>
    <n v="17"/>
    <x v="6"/>
  </r>
  <r>
    <n v="1.93"/>
    <s v="OK"/>
    <d v="2026-01-07T18:00:00"/>
    <s v="2026-01-07T16:00:00Z"/>
    <n v="14.580000000000002"/>
    <n v="18"/>
    <x v="6"/>
  </r>
  <r>
    <n v="2.59"/>
    <s v="OK"/>
    <d v="2026-01-07T19:00:00"/>
    <s v="2026-01-07T17:00:00Z"/>
    <n v="12.259250000000002"/>
    <n v="19"/>
    <x v="6"/>
  </r>
  <r>
    <n v="0.94"/>
    <s v="OK"/>
    <d v="2026-01-07T20:00:00"/>
    <s v="2026-01-07T18:00:00Z"/>
    <n v="7.7854999999999999"/>
    <n v="20"/>
    <x v="6"/>
  </r>
  <r>
    <n v="4.37"/>
    <s v="OK"/>
    <d v="2026-01-07T21:00:00"/>
    <s v="2026-01-07T19:00:00Z"/>
    <n v="8.4205000000000005"/>
    <n v="21"/>
    <x v="6"/>
  </r>
  <r>
    <n v="3.33"/>
    <s v="OK"/>
    <d v="2026-01-07T22:00:00"/>
    <s v="2026-01-07T20:00:00Z"/>
    <n v="8.1697500000000005"/>
    <n v="22"/>
    <x v="6"/>
  </r>
  <r>
    <n v="1.48"/>
    <s v="OK"/>
    <d v="2026-01-07T23:00:00"/>
    <s v="2026-01-07T21:00:00Z"/>
    <n v="4.4180000000000001"/>
    <n v="23"/>
    <x v="6"/>
  </r>
  <r>
    <n v="1.52"/>
    <s v="OK"/>
    <d v="2026-01-08T00:00:00"/>
    <s v="2026-01-07T22:00:00Z"/>
    <n v="8.0120000000000005"/>
    <n v="0"/>
    <x v="6"/>
  </r>
  <r>
    <n v="1.43"/>
    <s v="OK"/>
    <d v="2026-01-08T01:00:00"/>
    <s v="2026-01-07T23:00:00Z"/>
    <n v="6.2755000000000001"/>
    <n v="1"/>
    <x v="6"/>
  </r>
  <r>
    <n v="1.47"/>
    <s v="OK"/>
    <d v="2026-01-08T02:00:00"/>
    <s v="2026-01-08T00:00:00Z"/>
    <n v="5.4035000000000002"/>
    <n v="2"/>
    <x v="6"/>
  </r>
  <r>
    <n v="1.24"/>
    <s v="OK"/>
    <d v="2026-01-08T03:00:00"/>
    <s v="2026-01-08T01:00:00Z"/>
    <n v="5.1742499999999998"/>
    <n v="3"/>
    <x v="6"/>
  </r>
  <r>
    <n v="1.54"/>
    <s v="OK"/>
    <d v="2026-01-08T04:00:00"/>
    <s v="2026-01-08T02:00:00Z"/>
    <n v="5.8665000000000003"/>
    <n v="4"/>
    <x v="6"/>
  </r>
  <r>
    <n v="1.61"/>
    <s v="OK"/>
    <d v="2026-01-08T05:00:00"/>
    <s v="2026-01-08T03:00:00Z"/>
    <n v="7.6014999999999997"/>
    <n v="5"/>
    <x v="6"/>
  </r>
  <r>
    <n v="1.41"/>
    <s v="OK"/>
    <d v="2026-01-08T06:00:00"/>
    <s v="2026-01-08T04:00:00Z"/>
    <n v="10.33325"/>
    <n v="6"/>
    <x v="6"/>
  </r>
  <r>
    <n v="1.48"/>
    <s v="OK"/>
    <d v="2026-01-08T07:00:00"/>
    <s v="2026-01-08T05:00:00Z"/>
    <n v="11.552999999999999"/>
    <n v="7"/>
    <x v="6"/>
  </r>
  <r>
    <n v="1.74"/>
    <s v="OK"/>
    <d v="2026-01-08T08:00:00"/>
    <s v="2026-01-08T06:00:00Z"/>
    <n v="11.556999999999999"/>
    <n v="8"/>
    <x v="6"/>
  </r>
  <r>
    <n v="3.71"/>
    <s v="OK"/>
    <d v="2026-01-08T09:00:00"/>
    <s v="2026-01-08T07:00:00Z"/>
    <n v="10.55925"/>
    <n v="9"/>
    <x v="6"/>
  </r>
  <r>
    <n v="1.61"/>
    <s v="OK"/>
    <d v="2026-01-08T10:00:00"/>
    <s v="2026-01-08T08:00:00Z"/>
    <n v="11.145000000000001"/>
    <n v="10"/>
    <x v="6"/>
  </r>
  <r>
    <n v="2.02"/>
    <s v="OK"/>
    <d v="2026-01-08T11:00:00"/>
    <s v="2026-01-08T09:00:00Z"/>
    <n v="11.92225"/>
    <n v="11"/>
    <x v="6"/>
  </r>
  <r>
    <n v="1.63"/>
    <s v="OK"/>
    <d v="2026-01-08T12:00:00"/>
    <s v="2026-01-08T10:00:00Z"/>
    <n v="12.16"/>
    <n v="12"/>
    <x v="6"/>
  </r>
  <r>
    <n v="1.6"/>
    <s v="OK"/>
    <d v="2026-01-08T13:00:00"/>
    <s v="2026-01-08T11:00:00Z"/>
    <n v="11.922750000000001"/>
    <n v="13"/>
    <x v="6"/>
  </r>
  <r>
    <n v="1.45"/>
    <s v="OK"/>
    <d v="2026-01-08T14:00:00"/>
    <s v="2026-01-08T12:00:00Z"/>
    <n v="10.0405"/>
    <n v="14"/>
    <x v="6"/>
  </r>
  <r>
    <n v="1.73"/>
    <s v="OK"/>
    <d v="2026-01-08T15:00:00"/>
    <s v="2026-01-08T13:00:00Z"/>
    <n v="12.55025"/>
    <n v="15"/>
    <x v="6"/>
  </r>
  <r>
    <n v="2.62"/>
    <s v="OK"/>
    <d v="2026-01-08T16:00:00"/>
    <s v="2026-01-08T14:00:00Z"/>
    <n v="12.338000000000001"/>
    <n v="16"/>
    <x v="6"/>
  </r>
  <r>
    <n v="3.49"/>
    <s v="OK"/>
    <d v="2026-01-08T17:00:00"/>
    <s v="2026-01-08T15:00:00Z"/>
    <n v="13.736499999999999"/>
    <n v="17"/>
    <x v="6"/>
  </r>
  <r>
    <n v="1.73"/>
    <s v="OK"/>
    <d v="2026-01-08T18:00:00"/>
    <s v="2026-01-08T16:00:00Z"/>
    <n v="15.06"/>
    <n v="18"/>
    <x v="6"/>
  </r>
  <r>
    <n v="2.78"/>
    <s v="OK"/>
    <d v="2026-01-08T19:00:00"/>
    <s v="2026-01-08T17:00:00Z"/>
    <n v="12.30025"/>
    <n v="19"/>
    <x v="6"/>
  </r>
  <r>
    <n v="5.44"/>
    <s v="OK"/>
    <d v="2026-01-08T20:00:00"/>
    <s v="2026-01-08T18:00:00Z"/>
    <n v="9.29725"/>
    <n v="20"/>
    <x v="6"/>
  </r>
  <r>
    <n v="5.1100000000000003"/>
    <s v="OK"/>
    <d v="2026-01-08T21:00:00"/>
    <s v="2026-01-08T19:00:00Z"/>
    <n v="10.523249999999999"/>
    <n v="21"/>
    <x v="6"/>
  </r>
  <r>
    <n v="3.35"/>
    <s v="OK"/>
    <d v="2026-01-08T22:00:00"/>
    <s v="2026-01-08T20:00:00Z"/>
    <n v="9.2889999999999997"/>
    <n v="22"/>
    <x v="6"/>
  </r>
  <r>
    <n v="1.56"/>
    <s v="OK"/>
    <d v="2026-01-08T23:00:00"/>
    <s v="2026-01-08T21:00:00Z"/>
    <n v="7.2550000000000008"/>
    <n v="23"/>
    <x v="6"/>
  </r>
  <r>
    <n v="1.39"/>
    <s v="OK"/>
    <d v="2026-01-09T00:00:00"/>
    <s v="2026-01-08T22:00:00Z"/>
    <n v="11.927999999999999"/>
    <n v="0"/>
    <x v="6"/>
  </r>
  <r>
    <n v="1.44"/>
    <s v="OK"/>
    <d v="2026-01-09T01:00:00"/>
    <s v="2026-01-08T23:00:00Z"/>
    <n v="9.9845000000000006"/>
    <n v="1"/>
    <x v="6"/>
  </r>
  <r>
    <n v="1.52"/>
    <s v="OK"/>
    <d v="2026-01-09T02:00:00"/>
    <s v="2026-01-09T00:00:00Z"/>
    <n v="9.7095000000000002"/>
    <n v="2"/>
    <x v="6"/>
  </r>
  <r>
    <n v="1.35"/>
    <s v="OK"/>
    <d v="2026-01-09T03:00:00"/>
    <s v="2026-01-09T01:00:00Z"/>
    <n v="8.5620000000000012"/>
    <n v="3"/>
    <x v="6"/>
  </r>
  <r>
    <n v="1.79"/>
    <s v="OK"/>
    <d v="2026-01-09T04:00:00"/>
    <s v="2026-01-09T02:00:00Z"/>
    <n v="10.906499999999999"/>
    <n v="4"/>
    <x v="6"/>
  </r>
  <r>
    <n v="1.53"/>
    <s v="OK"/>
    <d v="2026-01-09T05:00:00"/>
    <s v="2026-01-09T03:00:00Z"/>
    <n v="14.921250000000001"/>
    <n v="5"/>
    <x v="6"/>
  </r>
  <r>
    <n v="1.4"/>
    <s v="OK"/>
    <d v="2026-01-09T06:00:00"/>
    <s v="2026-01-09T04:00:00Z"/>
    <n v="17.383749999999999"/>
    <n v="6"/>
    <x v="6"/>
  </r>
  <r>
    <n v="2.0699999999999998"/>
    <s v="OK"/>
    <d v="2026-01-09T07:00:00"/>
    <s v="2026-01-09T05:00:00Z"/>
    <n v="22.722999999999999"/>
    <n v="7"/>
    <x v="6"/>
  </r>
  <r>
    <n v="3.77"/>
    <s v="OK"/>
    <d v="2026-01-09T08:00:00"/>
    <s v="2026-01-09T06:00:00Z"/>
    <n v="20.13"/>
    <n v="8"/>
    <x v="6"/>
  </r>
  <r>
    <n v="1.66"/>
    <s v="OK"/>
    <d v="2026-01-09T09:00:00"/>
    <s v="2026-01-09T07:00:00Z"/>
    <n v="22.549250000000001"/>
    <n v="9"/>
    <x v="6"/>
  </r>
  <r>
    <n v="2.5099999999999998"/>
    <s v="OK"/>
    <d v="2026-01-09T10:00:00"/>
    <s v="2026-01-09T08:00:00Z"/>
    <n v="17.3185"/>
    <n v="10"/>
    <x v="6"/>
  </r>
  <r>
    <n v="2.0699999999999998"/>
    <s v="OK"/>
    <d v="2026-01-09T11:00:00"/>
    <s v="2026-01-09T09:00:00Z"/>
    <n v="21.701999999999998"/>
    <n v="11"/>
    <x v="6"/>
  </r>
  <r>
    <n v="1.61"/>
    <s v="OK"/>
    <d v="2026-01-09T12:00:00"/>
    <s v="2026-01-09T10:00:00Z"/>
    <n v="20.266749999999998"/>
    <n v="12"/>
    <x v="6"/>
  </r>
  <r>
    <n v="2.69"/>
    <s v="OK"/>
    <d v="2026-01-09T13:00:00"/>
    <s v="2026-01-09T11:00:00Z"/>
    <n v="19.7135"/>
    <n v="13"/>
    <x v="6"/>
  </r>
  <r>
    <n v="3.11"/>
    <s v="OK"/>
    <d v="2026-01-09T14:00:00"/>
    <s v="2026-01-09T12:00:00Z"/>
    <n v="17.770499999999998"/>
    <n v="14"/>
    <x v="6"/>
  </r>
  <r>
    <n v="1.75"/>
    <s v="OK"/>
    <d v="2026-01-09T15:00:00"/>
    <s v="2026-01-09T13:00:00Z"/>
    <n v="18.514749999999999"/>
    <n v="15"/>
    <x v="6"/>
  </r>
  <r>
    <n v="3.65"/>
    <s v="OK"/>
    <d v="2026-01-09T16:00:00"/>
    <s v="2026-01-09T14:00:00Z"/>
    <n v="19.357749999999999"/>
    <n v="16"/>
    <x v="6"/>
  </r>
  <r>
    <n v="2.0099999999999998"/>
    <s v="OK"/>
    <d v="2026-01-09T17:00:00"/>
    <s v="2026-01-09T15:00:00Z"/>
    <n v="16.701750000000001"/>
    <n v="17"/>
    <x v="6"/>
  </r>
  <r>
    <n v="1.73"/>
    <s v="OK"/>
    <d v="2026-01-09T18:00:00"/>
    <s v="2026-01-09T16:00:00Z"/>
    <n v="15.061500000000001"/>
    <n v="18"/>
    <x v="6"/>
  </r>
  <r>
    <n v="4.53"/>
    <s v="OK"/>
    <d v="2026-01-09T19:00:00"/>
    <s v="2026-01-09T17:00:00Z"/>
    <n v="14.44275"/>
    <n v="19"/>
    <x v="6"/>
  </r>
  <r>
    <n v="4.71"/>
    <s v="OK"/>
    <d v="2026-01-09T20:00:00"/>
    <s v="2026-01-09T18:00:00Z"/>
    <n v="12.889749999999999"/>
    <n v="20"/>
    <x v="6"/>
  </r>
  <r>
    <n v="3.09"/>
    <s v="OK"/>
    <d v="2026-01-09T21:00:00"/>
    <s v="2026-01-09T19:00:00Z"/>
    <n v="13.06"/>
    <n v="21"/>
    <x v="6"/>
  </r>
  <r>
    <n v="2.71"/>
    <s v="OK"/>
    <d v="2026-01-09T22:00:00"/>
    <s v="2026-01-09T20:00:00Z"/>
    <n v="11.185749999999999"/>
    <n v="22"/>
    <x v="6"/>
  </r>
  <r>
    <n v="4.5"/>
    <s v="OK"/>
    <d v="2026-01-09T23:00:00"/>
    <s v="2026-01-09T21:00:00Z"/>
    <n v="9.1715"/>
    <n v="23"/>
    <x v="6"/>
  </r>
  <r>
    <n v="1.97"/>
    <s v="OK"/>
    <d v="2026-01-10T00:00:00"/>
    <s v="2026-01-09T22:00:00Z"/>
    <n v="7.4849999999999994"/>
    <n v="0"/>
    <x v="6"/>
  </r>
  <r>
    <n v="1.01"/>
    <s v="OK"/>
    <d v="2026-01-10T01:00:00"/>
    <s v="2026-01-09T23:00:00Z"/>
    <n v="7.84"/>
    <n v="1"/>
    <x v="6"/>
  </r>
  <r>
    <n v="1.32"/>
    <s v="OK"/>
    <d v="2026-01-10T02:00:00"/>
    <s v="2026-01-10T00:00:00Z"/>
    <n v="7.7065000000000001"/>
    <n v="2"/>
    <x v="6"/>
  </r>
  <r>
    <n v="1.33"/>
    <s v="OK"/>
    <d v="2026-01-10T03:00:00"/>
    <s v="2026-01-10T01:00:00Z"/>
    <n v="7.8439999999999994"/>
    <n v="3"/>
    <x v="6"/>
  </r>
  <r>
    <n v="1.26"/>
    <s v="OK"/>
    <d v="2026-01-10T04:00:00"/>
    <s v="2026-01-10T02:00:00Z"/>
    <n v="7.81975"/>
    <n v="4"/>
    <x v="6"/>
  </r>
  <r>
    <n v="1.34"/>
    <s v="OK"/>
    <d v="2026-01-10T05:00:00"/>
    <s v="2026-01-10T03:00:00Z"/>
    <n v="8.0640000000000001"/>
    <n v="5"/>
    <x v="6"/>
  </r>
  <r>
    <n v="1.1599999999999999"/>
    <s v="OK"/>
    <d v="2026-01-10T06:00:00"/>
    <s v="2026-01-10T04:00:00Z"/>
    <n v="8.5685000000000002"/>
    <n v="6"/>
    <x v="6"/>
  </r>
  <r>
    <n v="1.69"/>
    <s v="OK"/>
    <d v="2026-01-10T07:00:00"/>
    <s v="2026-01-10T05:00:00Z"/>
    <n v="9.53125"/>
    <n v="7"/>
    <x v="6"/>
  </r>
  <r>
    <n v="2.13"/>
    <s v="OK"/>
    <d v="2026-01-10T08:00:00"/>
    <s v="2026-01-10T06:00:00Z"/>
    <n v="10.52"/>
    <n v="8"/>
    <x v="6"/>
  </r>
  <r>
    <n v="2.14"/>
    <s v="OK"/>
    <d v="2026-01-10T09:00:00"/>
    <s v="2026-01-10T07:00:00Z"/>
    <n v="11.27525"/>
    <n v="9"/>
    <x v="6"/>
  </r>
  <r>
    <n v="4.8"/>
    <s v="OK"/>
    <d v="2026-01-10T10:00:00"/>
    <s v="2026-01-10T08:00:00Z"/>
    <n v="11.86375"/>
    <n v="10"/>
    <x v="6"/>
  </r>
  <r>
    <n v="1.46"/>
    <s v="OK"/>
    <d v="2026-01-10T11:00:00"/>
    <s v="2026-01-10T09:00:00Z"/>
    <n v="12.342249999999998"/>
    <n v="11"/>
    <x v="6"/>
  </r>
  <r>
    <n v="1.45"/>
    <s v="OK"/>
    <d v="2026-01-10T12:00:00"/>
    <s v="2026-01-10T10:00:00Z"/>
    <n v="12.341000000000001"/>
    <n v="12"/>
    <x v="6"/>
  </r>
  <r>
    <n v="1.66"/>
    <s v="OK"/>
    <d v="2026-01-10T13:00:00"/>
    <s v="2026-01-10T11:00:00Z"/>
    <n v="12.758000000000001"/>
    <n v="13"/>
    <x v="6"/>
  </r>
  <r>
    <n v="1.56"/>
    <s v="OK"/>
    <d v="2026-01-10T14:00:00"/>
    <s v="2026-01-10T12:00:00Z"/>
    <n v="13.40025"/>
    <n v="14"/>
    <x v="6"/>
  </r>
  <r>
    <n v="1.38"/>
    <s v="OK"/>
    <d v="2026-01-10T15:00:00"/>
    <s v="2026-01-10T13:00:00Z"/>
    <n v="14.24225"/>
    <n v="15"/>
    <x v="6"/>
  </r>
  <r>
    <n v="1.53"/>
    <s v="OK"/>
    <d v="2026-01-10T16:00:00"/>
    <s v="2026-01-10T14:00:00Z"/>
    <n v="15.567"/>
    <n v="16"/>
    <x v="6"/>
  </r>
  <r>
    <n v="3.33"/>
    <s v="OK"/>
    <d v="2026-01-10T17:00:00"/>
    <s v="2026-01-10T15:00:00Z"/>
    <n v="16.967749999999999"/>
    <n v="17"/>
    <x v="6"/>
  </r>
  <r>
    <n v="2.65"/>
    <s v="OK"/>
    <d v="2026-01-10T18:00:00"/>
    <s v="2026-01-10T16:00:00Z"/>
    <n v="16.6495"/>
    <n v="18"/>
    <x v="6"/>
  </r>
  <r>
    <n v="1.91"/>
    <s v="OK"/>
    <d v="2026-01-10T19:00:00"/>
    <s v="2026-01-10T17:00:00Z"/>
    <n v="15.6105"/>
    <n v="19"/>
    <x v="6"/>
  </r>
  <r>
    <n v="3.11"/>
    <s v="OK"/>
    <d v="2026-01-10T20:00:00"/>
    <s v="2026-01-10T18:00:00Z"/>
    <n v="14.53875"/>
    <n v="20"/>
    <x v="6"/>
  </r>
  <r>
    <n v="1.52"/>
    <s v="OK"/>
    <d v="2026-01-10T21:00:00"/>
    <s v="2026-01-10T19:00:00Z"/>
    <n v="13.509500000000001"/>
    <n v="21"/>
    <x v="6"/>
  </r>
  <r>
    <n v="4.43"/>
    <s v="OK"/>
    <d v="2026-01-10T22:00:00"/>
    <s v="2026-01-10T20:00:00Z"/>
    <n v="12.2995"/>
    <n v="22"/>
    <x v="6"/>
  </r>
  <r>
    <n v="2.15"/>
    <s v="OK"/>
    <d v="2026-01-10T23:00:00"/>
    <s v="2026-01-10T21:00:00Z"/>
    <n v="11.0425"/>
    <n v="23"/>
    <x v="6"/>
  </r>
  <r>
    <n v="2.63"/>
    <s v="OK"/>
    <d v="2026-01-11T00:00:00"/>
    <s v="2026-01-10T22:00:00Z"/>
    <n v="9.2557500000000008"/>
    <n v="0"/>
    <x v="6"/>
  </r>
  <r>
    <n v="1.48"/>
    <s v="OK"/>
    <d v="2026-01-11T01:00:00"/>
    <s v="2026-01-10T23:00:00Z"/>
    <n v="8.7852499999999996"/>
    <n v="1"/>
    <x v="6"/>
  </r>
  <r>
    <n v="1.1299999999999999"/>
    <s v="OK"/>
    <d v="2026-01-11T02:00:00"/>
    <s v="2026-01-11T00:00:00Z"/>
    <n v="8.7162499999999987"/>
    <n v="2"/>
    <x v="6"/>
  </r>
  <r>
    <n v="1.1599999999999999"/>
    <s v="OK"/>
    <d v="2026-01-11T03:00:00"/>
    <s v="2026-01-11T01:00:00Z"/>
    <n v="9.4614999999999991"/>
    <n v="3"/>
    <x v="6"/>
  </r>
  <r>
    <n v="1.02"/>
    <s v="OK"/>
    <d v="2026-01-11T04:00:00"/>
    <s v="2026-01-11T02:00:00Z"/>
    <n v="9.6467500000000008"/>
    <n v="4"/>
    <x v="6"/>
  </r>
  <r>
    <n v="1.1499999999999999"/>
    <s v="OK"/>
    <d v="2026-01-11T05:00:00"/>
    <s v="2026-01-11T03:00:00Z"/>
    <n v="9.9692500000000006"/>
    <n v="5"/>
    <x v="6"/>
  </r>
  <r>
    <n v="1.46"/>
    <s v="OK"/>
    <d v="2026-01-11T06:00:00"/>
    <s v="2026-01-11T04:00:00Z"/>
    <n v="9.8047500000000003"/>
    <n v="6"/>
    <x v="6"/>
  </r>
  <r>
    <n v="1.43"/>
    <s v="OK"/>
    <d v="2026-01-11T07:00:00"/>
    <s v="2026-01-11T05:00:00Z"/>
    <n v="9.8039999999999985"/>
    <n v="7"/>
    <x v="6"/>
  </r>
  <r>
    <n v="2.5499999999999998"/>
    <s v="OK"/>
    <d v="2026-01-11T08:00:00"/>
    <s v="2026-01-11T06:00:00Z"/>
    <n v="10.040749999999999"/>
    <n v="8"/>
    <x v="6"/>
  </r>
  <r>
    <n v="1.33"/>
    <s v="OK"/>
    <d v="2026-01-11T09:00:00"/>
    <s v="2026-01-11T07:00:00Z"/>
    <n v="12.07775"/>
    <n v="9"/>
    <x v="6"/>
  </r>
  <r>
    <n v="0.55000000000000004"/>
    <s v="OK"/>
    <d v="2026-01-11T10:00:00"/>
    <s v="2026-01-11T08:00:00Z"/>
    <n v="12.244249999999999"/>
    <n v="10"/>
    <x v="6"/>
  </r>
  <r>
    <n v="0.91"/>
    <s v="OK"/>
    <d v="2026-01-11T11:00:00"/>
    <s v="2026-01-11T09:00:00Z"/>
    <n v="12.182"/>
    <n v="11"/>
    <x v="6"/>
  </r>
  <r>
    <n v="0.89"/>
    <s v="OK"/>
    <d v="2026-01-11T12:00:00"/>
    <s v="2026-01-11T10:00:00Z"/>
    <n v="11.877249999999998"/>
    <n v="12"/>
    <x v="6"/>
  </r>
  <r>
    <n v="0.96"/>
    <s v="OK"/>
    <d v="2026-01-11T13:00:00"/>
    <s v="2026-01-11T11:00:00Z"/>
    <n v="11.80775"/>
    <n v="13"/>
    <x v="6"/>
  </r>
  <r>
    <n v="2"/>
    <s v="OK"/>
    <d v="2026-01-11T14:00:00"/>
    <s v="2026-01-11T12:00:00Z"/>
    <n v="12.09675"/>
    <n v="14"/>
    <x v="6"/>
  </r>
  <r>
    <n v="0.44"/>
    <s v="OK"/>
    <d v="2026-01-11T15:00:00"/>
    <s v="2026-01-11T13:00:00Z"/>
    <n v="12.4785"/>
    <n v="15"/>
    <x v="6"/>
  </r>
  <r>
    <n v="0.62"/>
    <s v="OK"/>
    <d v="2026-01-11T16:00:00"/>
    <s v="2026-01-11T14:00:00Z"/>
    <n v="14.132999999999999"/>
    <n v="16"/>
    <x v="6"/>
  </r>
  <r>
    <n v="1.65"/>
    <s v="OK"/>
    <d v="2026-01-11T17:00:00"/>
    <s v="2026-01-11T15:00:00Z"/>
    <n v="14.8645"/>
    <n v="17"/>
    <x v="6"/>
  </r>
  <r>
    <n v="2.15"/>
    <s v="OK"/>
    <d v="2026-01-11T18:00:00"/>
    <s v="2026-01-11T16:00:00Z"/>
    <n v="14.27675"/>
    <n v="18"/>
    <x v="6"/>
  </r>
  <r>
    <n v="3.79"/>
    <s v="OK"/>
    <d v="2026-01-11T19:00:00"/>
    <s v="2026-01-11T17:00:00Z"/>
    <n v="12.810499999999999"/>
    <n v="19"/>
    <x v="6"/>
  </r>
  <r>
    <n v="0.91"/>
    <s v="OK"/>
    <d v="2026-01-11T20:00:00"/>
    <s v="2026-01-11T18:00:00Z"/>
    <n v="11.430499999999999"/>
    <n v="20"/>
    <x v="6"/>
  </r>
  <r>
    <n v="0.74"/>
    <s v="OK"/>
    <d v="2026-01-11T21:00:00"/>
    <s v="2026-01-11T19:00:00Z"/>
    <n v="11.205249999999999"/>
    <n v="21"/>
    <x v="6"/>
  </r>
  <r>
    <n v="2.65"/>
    <s v="OK"/>
    <d v="2026-01-11T22:00:00"/>
    <s v="2026-01-11T20:00:00Z"/>
    <n v="11.327999999999999"/>
    <n v="22"/>
    <x v="6"/>
  </r>
  <r>
    <n v="1.63"/>
    <s v="OK"/>
    <d v="2026-01-11T23:00:00"/>
    <s v="2026-01-11T21:00:00Z"/>
    <n v="10.38425"/>
    <n v="23"/>
    <x v="6"/>
  </r>
  <r>
    <n v="0.37"/>
    <s v="OK"/>
    <d v="2026-01-12T00:00:00"/>
    <s v="2026-01-11T22:00:00Z"/>
    <n v="9.8945000000000007"/>
    <n v="0"/>
    <x v="6"/>
  </r>
  <r>
    <n v="0.28000000000000003"/>
    <s v="OK"/>
    <d v="2026-01-12T01:00:00"/>
    <s v="2026-01-11T23:00:00Z"/>
    <n v="9.7535000000000007"/>
    <n v="1"/>
    <x v="6"/>
  </r>
  <r>
    <n v="0.33"/>
    <s v="OK"/>
    <d v="2026-01-12T02:00:00"/>
    <s v="2026-01-12T00:00:00Z"/>
    <n v="9.73"/>
    <n v="2"/>
    <x v="6"/>
  </r>
  <r>
    <n v="0.36"/>
    <s v="OK"/>
    <d v="2026-01-12T03:00:00"/>
    <s v="2026-01-12T01:00:00Z"/>
    <n v="9.5785"/>
    <n v="3"/>
    <x v="6"/>
  </r>
  <r>
    <n v="0.75"/>
    <s v="OK"/>
    <d v="2026-01-12T04:00:00"/>
    <s v="2026-01-12T02:00:00Z"/>
    <n v="9.635250000000001"/>
    <n v="4"/>
    <x v="6"/>
  </r>
  <r>
    <n v="0.39"/>
    <s v="OK"/>
    <d v="2026-01-12T05:00:00"/>
    <s v="2026-01-12T03:00:00Z"/>
    <n v="10.008000000000001"/>
    <n v="5"/>
    <x v="6"/>
  </r>
  <r>
    <n v="0.56000000000000005"/>
    <s v="OK"/>
    <d v="2026-01-12T06:00:00"/>
    <s v="2026-01-12T04:00:00Z"/>
    <n v="16.311500000000002"/>
    <n v="6"/>
    <x v="6"/>
  </r>
  <r>
    <n v="0.6"/>
    <s v="OK"/>
    <d v="2026-01-12T07:00:00"/>
    <s v="2026-01-12T05:00:00Z"/>
    <n v="23.21725"/>
    <n v="7"/>
    <x v="6"/>
  </r>
  <r>
    <n v="2.4"/>
    <s v="OK"/>
    <d v="2026-01-12T08:00:00"/>
    <s v="2026-01-12T06:00:00Z"/>
    <n v="24.44125"/>
    <n v="8"/>
    <x v="6"/>
  </r>
  <r>
    <n v="0.44"/>
    <s v="OK"/>
    <d v="2026-01-12T09:00:00"/>
    <s v="2026-01-12T07:00:00Z"/>
    <n v="22.247250000000001"/>
    <n v="9"/>
    <x v="6"/>
  </r>
  <r>
    <n v="1.0900000000000001"/>
    <s v="OK"/>
    <d v="2026-01-12T10:00:00"/>
    <s v="2026-01-12T08:00:00Z"/>
    <n v="25.798250000000003"/>
    <n v="10"/>
    <x v="6"/>
  </r>
  <r>
    <n v="0.49"/>
    <s v="OK"/>
    <d v="2026-01-12T11:00:00"/>
    <s v="2026-01-12T09:00:00Z"/>
    <n v="25.843000000000004"/>
    <n v="11"/>
    <x v="6"/>
  </r>
  <r>
    <n v="0.44"/>
    <s v="OK"/>
    <d v="2026-01-12T12:00:00"/>
    <s v="2026-01-12T10:00:00Z"/>
    <n v="24.17775"/>
    <n v="12"/>
    <x v="6"/>
  </r>
  <r>
    <n v="0.38"/>
    <s v="OK"/>
    <d v="2026-01-12T13:00:00"/>
    <s v="2026-01-12T11:00:00Z"/>
    <n v="20.081250000000001"/>
    <n v="13"/>
    <x v="6"/>
  </r>
  <r>
    <n v="0.38"/>
    <s v="OK"/>
    <d v="2026-01-12T14:00:00"/>
    <s v="2026-01-12T12:00:00Z"/>
    <n v="17.134"/>
    <n v="14"/>
    <x v="6"/>
  </r>
  <r>
    <n v="0.65"/>
    <s v="OK"/>
    <d v="2026-01-12T15:00:00"/>
    <s v="2026-01-12T13:00:00Z"/>
    <n v="17.8565"/>
    <n v="15"/>
    <x v="6"/>
  </r>
  <r>
    <n v="1.2"/>
    <s v="OK"/>
    <d v="2026-01-12T16:00:00"/>
    <s v="2026-01-12T14:00:00Z"/>
    <n v="16.132999999999999"/>
    <n v="16"/>
    <x v="6"/>
  </r>
  <r>
    <n v="3.04"/>
    <s v="OK"/>
    <d v="2026-01-12T17:00:00"/>
    <s v="2026-01-12T15:00:00Z"/>
    <n v="15.0875"/>
    <n v="17"/>
    <x v="6"/>
  </r>
  <r>
    <n v="0.78"/>
    <s v="OK"/>
    <d v="2026-01-12T18:00:00"/>
    <s v="2026-01-12T16:00:00Z"/>
    <n v="15.444249999999998"/>
    <n v="18"/>
    <x v="6"/>
  </r>
  <r>
    <n v="1.27"/>
    <s v="OK"/>
    <d v="2026-01-12T19:00:00"/>
    <s v="2026-01-12T17:00:00Z"/>
    <n v="13.6005"/>
    <n v="19"/>
    <x v="6"/>
  </r>
  <r>
    <n v="4.54"/>
    <s v="OK"/>
    <d v="2026-01-12T20:00:00"/>
    <s v="2026-01-12T18:00:00Z"/>
    <n v="13.62875"/>
    <n v="20"/>
    <x v="6"/>
  </r>
  <r>
    <n v="3.45"/>
    <s v="OK"/>
    <d v="2026-01-12T21:00:00"/>
    <s v="2026-01-12T19:00:00Z"/>
    <n v="12.94"/>
    <n v="21"/>
    <x v="6"/>
  </r>
  <r>
    <n v="0.95"/>
    <s v="OK"/>
    <d v="2026-01-12T22:00:00"/>
    <s v="2026-01-12T20:00:00Z"/>
    <n v="10.790999999999999"/>
    <n v="22"/>
    <x v="6"/>
  </r>
  <r>
    <n v="1.18"/>
    <s v="OK"/>
    <d v="2026-01-12T23:00:00"/>
    <s v="2026-01-12T21:00:00Z"/>
    <n v="9.447750000000001"/>
    <n v="23"/>
    <x v="6"/>
  </r>
  <r>
    <n v="1.1499999999999999"/>
    <s v="OK"/>
    <d v="2026-01-13T00:00:00"/>
    <s v="2026-01-12T22:00:00Z"/>
    <n v="7.45"/>
    <n v="0"/>
    <x v="6"/>
  </r>
  <r>
    <n v="1.1299999999999999"/>
    <s v="OK"/>
    <d v="2026-01-13T01:00:00"/>
    <s v="2026-01-12T23:00:00Z"/>
    <n v="6.9369999999999994"/>
    <n v="1"/>
    <x v="6"/>
  </r>
  <r>
    <n v="1.08"/>
    <s v="OK"/>
    <d v="2026-01-13T02:00:00"/>
    <s v="2026-01-13T00:00:00Z"/>
    <n v="7.5302500000000006"/>
    <n v="2"/>
    <x v="6"/>
  </r>
  <r>
    <n v="1.05"/>
    <s v="OK"/>
    <d v="2026-01-13T03:00:00"/>
    <s v="2026-01-13T01:00:00Z"/>
    <n v="6.8152499999999998"/>
    <n v="3"/>
    <x v="6"/>
  </r>
  <r>
    <n v="1.46"/>
    <s v="OK"/>
    <d v="2026-01-13T04:00:00"/>
    <s v="2026-01-13T02:00:00Z"/>
    <n v="7.9472500000000004"/>
    <n v="4"/>
    <x v="6"/>
  </r>
  <r>
    <n v="0.98"/>
    <s v="OK"/>
    <d v="2026-01-13T05:00:00"/>
    <s v="2026-01-13T03:00:00Z"/>
    <n v="9.2612500000000004"/>
    <n v="5"/>
    <x v="6"/>
  </r>
  <r>
    <n v="1.55"/>
    <s v="OK"/>
    <d v="2026-01-13T06:00:00"/>
    <s v="2026-01-13T04:00:00Z"/>
    <n v="11.277000000000001"/>
    <n v="6"/>
    <x v="6"/>
  </r>
  <r>
    <n v="1.2"/>
    <s v="OK"/>
    <d v="2026-01-13T07:00:00"/>
    <s v="2026-01-13T05:00:00Z"/>
    <n v="15.035"/>
    <n v="7"/>
    <x v="6"/>
  </r>
  <r>
    <n v="3.39"/>
    <s v="OK"/>
    <d v="2026-01-13T08:00:00"/>
    <s v="2026-01-13T06:00:00Z"/>
    <n v="16.829499999999999"/>
    <n v="8"/>
    <x v="6"/>
  </r>
  <r>
    <n v="4.17"/>
    <s v="OK"/>
    <d v="2026-01-13T09:00:00"/>
    <s v="2026-01-13T07:00:00Z"/>
    <n v="15.68525"/>
    <n v="9"/>
    <x v="6"/>
  </r>
  <r>
    <n v="1.53"/>
    <s v="OK"/>
    <d v="2026-01-13T10:00:00"/>
    <s v="2026-01-13T08:00:00Z"/>
    <n v="17.0215"/>
    <n v="10"/>
    <x v="6"/>
  </r>
  <r>
    <n v="1.42"/>
    <s v="OK"/>
    <d v="2026-01-13T11:00:00"/>
    <s v="2026-01-13T09:00:00Z"/>
    <n v="17.568999999999999"/>
    <n v="11"/>
    <x v="6"/>
  </r>
  <r>
    <n v="2.4300000000000002"/>
    <s v="OK"/>
    <d v="2026-01-13T12:00:00"/>
    <s v="2026-01-13T10:00:00Z"/>
    <n v="16.1585"/>
    <n v="12"/>
    <x v="6"/>
  </r>
  <r>
    <n v="1.35"/>
    <s v="OK"/>
    <d v="2026-01-13T13:00:00"/>
    <s v="2026-01-13T11:00:00Z"/>
    <n v="15.861750000000001"/>
    <n v="13"/>
    <x v="6"/>
  </r>
  <r>
    <n v="2.0699999999999998"/>
    <s v="OK"/>
    <d v="2026-01-13T14:00:00"/>
    <s v="2026-01-13T12:00:00Z"/>
    <n v="14.806750000000001"/>
    <n v="14"/>
    <x v="6"/>
  </r>
  <r>
    <n v="2.02"/>
    <s v="OK"/>
    <d v="2026-01-13T15:00:00"/>
    <s v="2026-01-13T13:00:00Z"/>
    <n v="15.060749999999999"/>
    <n v="15"/>
    <x v="6"/>
  </r>
  <r>
    <n v="3.16"/>
    <s v="OK"/>
    <d v="2026-01-13T16:00:00"/>
    <s v="2026-01-13T14:00:00Z"/>
    <n v="15.695250000000001"/>
    <n v="16"/>
    <x v="6"/>
  </r>
  <r>
    <n v="1.54"/>
    <s v="OK"/>
    <d v="2026-01-13T17:00:00"/>
    <s v="2026-01-13T15:00:00Z"/>
    <n v="15.162500000000001"/>
    <n v="17"/>
    <x v="6"/>
  </r>
  <r>
    <n v="3.76"/>
    <s v="OK"/>
    <d v="2026-01-13T18:00:00"/>
    <s v="2026-01-13T16:00:00Z"/>
    <n v="15.57075"/>
    <n v="18"/>
    <x v="6"/>
  </r>
  <r>
    <n v="3.18"/>
    <s v="OK"/>
    <d v="2026-01-13T19:00:00"/>
    <s v="2026-01-13T17:00:00Z"/>
    <n v="12.1755"/>
    <n v="19"/>
    <x v="6"/>
  </r>
  <r>
    <n v="4.09"/>
    <s v="OK"/>
    <d v="2026-01-13T20:00:00"/>
    <s v="2026-01-13T18:00:00Z"/>
    <n v="11.207000000000001"/>
    <n v="20"/>
    <x v="6"/>
  </r>
  <r>
    <n v="3.13"/>
    <s v="OK"/>
    <d v="2026-01-13T21:00:00"/>
    <s v="2026-01-13T19:00:00Z"/>
    <n v="13.298249999999999"/>
    <n v="21"/>
    <x v="6"/>
  </r>
  <r>
    <n v="1.84"/>
    <s v="OK"/>
    <d v="2026-01-13T22:00:00"/>
    <s v="2026-01-13T20:00:00Z"/>
    <n v="9.6754999999999995"/>
    <n v="22"/>
    <x v="6"/>
  </r>
  <r>
    <n v="0.97"/>
    <s v="OK"/>
    <d v="2026-01-13T23:00:00"/>
    <s v="2026-01-13T21:00:00Z"/>
    <n v="6.2765000000000004"/>
    <n v="23"/>
    <x v="6"/>
  </r>
  <r>
    <n v="0.92"/>
    <s v="OK"/>
    <d v="2026-01-14T00:00:00"/>
    <s v="2026-01-13T22:00:00Z"/>
    <n v="7.694"/>
    <n v="0"/>
    <x v="6"/>
  </r>
  <r>
    <n v="0.91"/>
    <s v="OK"/>
    <d v="2026-01-14T01:00:00"/>
    <s v="2026-01-13T23:00:00Z"/>
    <n v="6.1810000000000009"/>
    <n v="1"/>
    <x v="6"/>
  </r>
  <r>
    <n v="0.96"/>
    <s v="OK"/>
    <d v="2026-01-14T02:00:00"/>
    <s v="2026-01-14T00:00:00Z"/>
    <n v="5.0952500000000001"/>
    <n v="2"/>
    <x v="6"/>
  </r>
  <r>
    <n v="1"/>
    <s v="OK"/>
    <d v="2026-01-14T03:00:00"/>
    <s v="2026-01-14T01:00:00Z"/>
    <n v="4.5912499999999996"/>
    <n v="3"/>
    <x v="6"/>
  </r>
  <r>
    <n v="1.17"/>
    <s v="OK"/>
    <d v="2026-01-14T04:00:00"/>
    <s v="2026-01-14T02:00:00Z"/>
    <n v="4.0470000000000006"/>
    <n v="4"/>
    <x v="6"/>
  </r>
  <r>
    <n v="0.93"/>
    <s v="OK"/>
    <d v="2026-01-14T05:00:00"/>
    <s v="2026-01-14T03:00:00Z"/>
    <n v="5.1637500000000003"/>
    <n v="5"/>
    <x v="6"/>
  </r>
  <r>
    <n v="1.21"/>
    <s v="OK"/>
    <d v="2026-01-14T06:00:00"/>
    <s v="2026-01-14T04:00:00Z"/>
    <n v="5.4497499999999999"/>
    <n v="6"/>
    <x v="6"/>
  </r>
  <r>
    <n v="1.78"/>
    <s v="OK"/>
    <d v="2026-01-14T07:00:00"/>
    <s v="2026-01-14T05:00:00Z"/>
    <n v="6.0127500000000005"/>
    <n v="7"/>
    <x v="6"/>
  </r>
  <r>
    <n v="2.12"/>
    <s v="OK"/>
    <d v="2026-01-14T08:00:00"/>
    <s v="2026-01-14T06:00:00Z"/>
    <n v="5.9055"/>
    <n v="8"/>
    <x v="6"/>
  </r>
  <r>
    <n v="1.55"/>
    <s v="OK"/>
    <d v="2026-01-14T09:00:00"/>
    <s v="2026-01-14T07:00:00Z"/>
    <n v="5.63"/>
    <n v="9"/>
    <x v="6"/>
  </r>
  <r>
    <n v="2.2999999999999998"/>
    <s v="OK"/>
    <d v="2026-01-14T10:00:00"/>
    <s v="2026-01-14T08:00:00Z"/>
    <n v="5.5775000000000006"/>
    <n v="10"/>
    <x v="6"/>
  </r>
  <r>
    <n v="2.31"/>
    <s v="OK"/>
    <d v="2026-01-14T11:00:00"/>
    <s v="2026-01-14T09:00:00Z"/>
    <n v="8.5342500000000001"/>
    <n v="11"/>
    <x v="6"/>
  </r>
  <r>
    <n v="1.1399999999999999"/>
    <s v="OK"/>
    <d v="2026-01-14T12:00:00"/>
    <s v="2026-01-14T10:00:00Z"/>
    <n v="7.5305"/>
    <n v="12"/>
    <x v="6"/>
  </r>
  <r>
    <n v="2.92"/>
    <s v="OK"/>
    <d v="2026-01-14T13:00:00"/>
    <s v="2026-01-14T11:00:00Z"/>
    <n v="6.6692499999999999"/>
    <n v="13"/>
    <x v="6"/>
  </r>
  <r>
    <n v="1.1399999999999999"/>
    <s v="OK"/>
    <d v="2026-01-14T14:00:00"/>
    <s v="2026-01-14T12:00:00Z"/>
    <n v="6.2642500000000005"/>
    <n v="14"/>
    <x v="6"/>
  </r>
  <r>
    <n v="1.48"/>
    <s v="OK"/>
    <d v="2026-01-14T15:00:00"/>
    <s v="2026-01-14T13:00:00Z"/>
    <n v="4.7255000000000003"/>
    <n v="15"/>
    <x v="6"/>
  </r>
  <r>
    <n v="2.04"/>
    <s v="OK"/>
    <d v="2026-01-14T16:00:00"/>
    <s v="2026-01-14T14:00:00Z"/>
    <n v="3.6300000000000003"/>
    <n v="16"/>
    <x v="6"/>
  </r>
  <r>
    <n v="1.83"/>
    <s v="OK"/>
    <d v="2026-01-14T17:00:00"/>
    <s v="2026-01-14T15:00:00Z"/>
    <n v="2.8952500000000003"/>
    <n v="17"/>
    <x v="6"/>
  </r>
  <r>
    <n v="2.92"/>
    <s v="OK"/>
    <d v="2026-01-14T18:00:00"/>
    <s v="2026-01-14T16:00:00Z"/>
    <n v="4.0477500000000006"/>
    <n v="18"/>
    <x v="6"/>
  </r>
  <r>
    <n v="3.11"/>
    <s v="OK"/>
    <d v="2026-01-14T19:00:00"/>
    <s v="2026-01-14T17:00:00Z"/>
    <n v="3.8125"/>
    <n v="19"/>
    <x v="6"/>
  </r>
  <r>
    <n v="4.75"/>
    <s v="OK"/>
    <d v="2026-01-14T20:00:00"/>
    <s v="2026-01-14T18:00:00Z"/>
    <n v="3.66825"/>
    <n v="20"/>
    <x v="6"/>
  </r>
  <r>
    <n v="2.16"/>
    <s v="OK"/>
    <d v="2026-01-14T21:00:00"/>
    <s v="2026-01-14T19:00:00Z"/>
    <n v="3.8904999999999998"/>
    <n v="21"/>
    <x v="6"/>
  </r>
  <r>
    <n v="1.49"/>
    <s v="OK"/>
    <d v="2026-01-14T22:00:00"/>
    <s v="2026-01-14T20:00:00Z"/>
    <n v="3.9567500000000004"/>
    <n v="22"/>
    <x v="6"/>
  </r>
  <r>
    <n v="1.36"/>
    <s v="OK"/>
    <d v="2026-01-14T23:00:00"/>
    <s v="2026-01-14T21:00:00Z"/>
    <n v="3.5685000000000002"/>
    <n v="23"/>
    <x v="6"/>
  </r>
  <r>
    <n v="0.91"/>
    <s v="OK"/>
    <d v="2026-01-15T00:00:00"/>
    <s v="2026-01-14T22:00:00Z"/>
    <n v="6.2987500000000001"/>
    <n v="0"/>
    <x v="6"/>
  </r>
  <r>
    <n v="0.9"/>
    <s v="OK"/>
    <d v="2026-01-15T01:00:00"/>
    <s v="2026-01-14T23:00:00Z"/>
    <n v="6.2742500000000003"/>
    <n v="1"/>
    <x v="6"/>
  </r>
  <r>
    <n v="2.2400000000000002"/>
    <s v="OK"/>
    <d v="2026-01-15T02:00:00"/>
    <s v="2026-01-15T00:00:00Z"/>
    <n v="6.2539999999999996"/>
    <n v="2"/>
    <x v="6"/>
  </r>
  <r>
    <n v="0.98"/>
    <s v="OK"/>
    <d v="2026-01-15T03:00:00"/>
    <s v="2026-01-15T01:00:00Z"/>
    <n v="6.3647499999999999"/>
    <n v="3"/>
    <x v="6"/>
  </r>
  <r>
    <n v="1.23"/>
    <s v="OK"/>
    <d v="2026-01-15T04:00:00"/>
    <s v="2026-01-15T02:00:00Z"/>
    <n v="7.0572500000000007"/>
    <n v="4"/>
    <x v="6"/>
  </r>
  <r>
    <n v="1.1000000000000001"/>
    <s v="OK"/>
    <d v="2026-01-15T05:00:00"/>
    <s v="2026-01-15T03:00:00Z"/>
    <n v="8.8019999999999996"/>
    <n v="5"/>
    <x v="6"/>
  </r>
  <r>
    <n v="1.35"/>
    <s v="OK"/>
    <d v="2026-01-15T06:00:00"/>
    <s v="2026-01-15T04:00:00Z"/>
    <n v="9.5150000000000006"/>
    <n v="6"/>
    <x v="6"/>
  </r>
  <r>
    <n v="1.6"/>
    <s v="OK"/>
    <d v="2026-01-15T07:00:00"/>
    <s v="2026-01-15T05:00:00Z"/>
    <n v="10.621"/>
    <n v="7"/>
    <x v="6"/>
  </r>
  <r>
    <n v="1.1299999999999999"/>
    <s v="OK"/>
    <d v="2026-01-15T08:00:00"/>
    <s v="2026-01-15T06:00:00Z"/>
    <n v="11.10125"/>
    <n v="8"/>
    <x v="6"/>
  </r>
  <r>
    <n v="2.78"/>
    <s v="OK"/>
    <d v="2026-01-15T09:00:00"/>
    <s v="2026-01-15T07:00:00Z"/>
    <n v="12.009250000000002"/>
    <n v="9"/>
    <x v="6"/>
  </r>
  <r>
    <n v="1.22"/>
    <s v="OK"/>
    <d v="2026-01-15T10:00:00"/>
    <s v="2026-01-15T08:00:00Z"/>
    <n v="11.74925"/>
    <n v="10"/>
    <x v="6"/>
  </r>
  <r>
    <n v="1.04"/>
    <s v="OK"/>
    <d v="2026-01-15T11:00:00"/>
    <s v="2026-01-15T09:00:00Z"/>
    <n v="11.7965"/>
    <n v="11"/>
    <x v="6"/>
  </r>
  <r>
    <n v="1.38"/>
    <s v="OK"/>
    <d v="2026-01-15T12:00:00"/>
    <s v="2026-01-15T10:00:00Z"/>
    <n v="11.213750000000001"/>
    <n v="12"/>
    <x v="6"/>
  </r>
  <r>
    <n v="1.1599999999999999"/>
    <s v="OK"/>
    <d v="2026-01-15T13:00:00"/>
    <s v="2026-01-15T11:00:00Z"/>
    <n v="11.805250000000001"/>
    <n v="13"/>
    <x v="6"/>
  </r>
  <r>
    <n v="1.06"/>
    <s v="OK"/>
    <d v="2026-01-15T14:00:00"/>
    <s v="2026-01-15T12:00:00Z"/>
    <n v="11.766249999999999"/>
    <n v="14"/>
    <x v="6"/>
  </r>
  <r>
    <n v="0.6"/>
    <s v="OK"/>
    <d v="2026-01-15T15:00:00"/>
    <s v="2026-01-15T13:00:00Z"/>
    <n v="13.326249999999998"/>
    <n v="15"/>
    <x v="6"/>
  </r>
  <r>
    <n v="1.06"/>
    <s v="OK"/>
    <d v="2026-01-15T16:00:00"/>
    <s v="2026-01-15T14:00:00Z"/>
    <n v="14.532500000000001"/>
    <n v="16"/>
    <x v="6"/>
  </r>
  <r>
    <n v="2.16"/>
    <s v="OK"/>
    <d v="2026-01-15T17:00:00"/>
    <s v="2026-01-15T15:00:00Z"/>
    <n v="15.022749999999998"/>
    <n v="17"/>
    <x v="6"/>
  </r>
  <r>
    <n v="1.1000000000000001"/>
    <s v="OK"/>
    <d v="2026-01-15T18:00:00"/>
    <s v="2026-01-15T16:00:00Z"/>
    <n v="12.764749999999999"/>
    <n v="18"/>
    <x v="6"/>
  </r>
  <r>
    <n v="1.22"/>
    <s v="OK"/>
    <d v="2026-01-15T19:00:00"/>
    <s v="2026-01-15T17:00:00Z"/>
    <n v="11.36875"/>
    <n v="19"/>
    <x v="6"/>
  </r>
  <r>
    <n v="3.56"/>
    <s v="OK"/>
    <d v="2026-01-15T20:00:00"/>
    <s v="2026-01-15T18:00:00Z"/>
    <n v="10.499000000000001"/>
    <n v="20"/>
    <x v="6"/>
  </r>
  <r>
    <n v="3.73"/>
    <s v="OK"/>
    <d v="2026-01-15T21:00:00"/>
    <s v="2026-01-15T19:00:00Z"/>
    <n v="9.8092499999999987"/>
    <n v="21"/>
    <x v="6"/>
  </r>
  <r>
    <n v="2.33"/>
    <s v="OK"/>
    <d v="2026-01-15T22:00:00"/>
    <s v="2026-01-15T20:00:00Z"/>
    <n v="8.5412499999999998"/>
    <n v="22"/>
    <x v="6"/>
  </r>
  <r>
    <n v="0.38"/>
    <s v="OK"/>
    <d v="2026-01-15T23:00:00"/>
    <s v="2026-01-15T21:00:00Z"/>
    <n v="6.6910000000000007"/>
    <n v="23"/>
    <x v="6"/>
  </r>
  <r>
    <n v="0.4"/>
    <s v="OK"/>
    <d v="2026-01-16T00:00:00"/>
    <s v="2026-01-15T22:00:00Z"/>
    <n v="7.18675"/>
    <n v="0"/>
    <x v="6"/>
  </r>
  <r>
    <n v="0.36"/>
    <s v="OK"/>
    <d v="2026-01-16T01:00:00"/>
    <s v="2026-01-15T23:00:00Z"/>
    <n v="6.2560000000000002"/>
    <n v="1"/>
    <x v="6"/>
  </r>
  <r>
    <n v="0.34"/>
    <s v="OK"/>
    <d v="2026-01-16T02:00:00"/>
    <s v="2026-01-16T00:00:00Z"/>
    <n v="5.4685000000000006"/>
    <n v="2"/>
    <x v="6"/>
  </r>
  <r>
    <n v="0.26"/>
    <s v="OK"/>
    <d v="2026-01-16T03:00:00"/>
    <s v="2026-01-16T01:00:00Z"/>
    <n v="5.0522499999999999"/>
    <n v="3"/>
    <x v="6"/>
  </r>
  <r>
    <n v="1"/>
    <s v="OK"/>
    <d v="2026-01-16T04:00:00"/>
    <s v="2026-01-16T02:00:00Z"/>
    <n v="5.3164999999999996"/>
    <n v="4"/>
    <x v="6"/>
  </r>
  <r>
    <n v="1.04"/>
    <s v="OK"/>
    <d v="2026-01-16T05:00:00"/>
    <s v="2026-01-16T03:00:00Z"/>
    <n v="5.5990000000000002"/>
    <n v="5"/>
    <x v="6"/>
  </r>
  <r>
    <n v="1.72"/>
    <s v="OK"/>
    <d v="2026-01-16T06:00:00"/>
    <s v="2026-01-16T04:00:00Z"/>
    <n v="6.3767500000000004"/>
    <n v="6"/>
    <x v="6"/>
  </r>
  <r>
    <n v="0.8"/>
    <s v="OK"/>
    <d v="2026-01-16T07:00:00"/>
    <s v="2026-01-16T05:00:00Z"/>
    <n v="8.1572500000000012"/>
    <n v="7"/>
    <x v="6"/>
  </r>
  <r>
    <n v="1.3"/>
    <s v="OK"/>
    <d v="2026-01-16T08:00:00"/>
    <s v="2026-01-16T06:00:00Z"/>
    <n v="8.4179999999999993"/>
    <n v="8"/>
    <x v="6"/>
  </r>
  <r>
    <n v="1.9"/>
    <s v="OK"/>
    <d v="2026-01-16T09:00:00"/>
    <s v="2026-01-16T07:00:00Z"/>
    <n v="8.0339999999999989"/>
    <n v="9"/>
    <x v="6"/>
  </r>
  <r>
    <n v="1.9"/>
    <s v="OK"/>
    <d v="2026-01-16T10:00:00"/>
    <s v="2026-01-16T08:00:00Z"/>
    <n v="7.6165000000000003"/>
    <n v="10"/>
    <x v="6"/>
  </r>
  <r>
    <n v="3.63"/>
    <s v="OK"/>
    <d v="2026-01-16T11:00:00"/>
    <s v="2026-01-16T09:00:00Z"/>
    <n v="7.2852499999999996"/>
    <n v="11"/>
    <x v="6"/>
  </r>
  <r>
    <n v="0.43"/>
    <s v="OK"/>
    <d v="2026-01-16T12:00:00"/>
    <s v="2026-01-16T10:00:00Z"/>
    <n v="7.3317499999999995"/>
    <n v="12"/>
    <x v="6"/>
  </r>
  <r>
    <n v="0.81"/>
    <s v="OK"/>
    <d v="2026-01-16T13:00:00"/>
    <s v="2026-01-16T11:00:00Z"/>
    <n v="6.9924999999999997"/>
    <n v="13"/>
    <x v="6"/>
  </r>
  <r>
    <n v="0.61"/>
    <s v="OK"/>
    <d v="2026-01-16T14:00:00"/>
    <s v="2026-01-16T12:00:00Z"/>
    <n v="5.7142499999999998"/>
    <n v="14"/>
    <x v="6"/>
  </r>
  <r>
    <n v="0.45"/>
    <s v="OK"/>
    <d v="2026-01-16T15:00:00"/>
    <s v="2026-01-16T13:00:00Z"/>
    <n v="5.7047499999999998"/>
    <n v="15"/>
    <x v="6"/>
  </r>
  <r>
    <n v="0.43"/>
    <s v="OK"/>
    <d v="2026-01-16T16:00:00"/>
    <s v="2026-01-16T14:00:00Z"/>
    <n v="5.0975000000000001"/>
    <n v="16"/>
    <x v="6"/>
  </r>
  <r>
    <n v="0.56000000000000005"/>
    <s v="OK"/>
    <d v="2026-01-16T17:00:00"/>
    <s v="2026-01-16T15:00:00Z"/>
    <n v="4.8125"/>
    <n v="17"/>
    <x v="6"/>
  </r>
  <r>
    <n v="0.5"/>
    <s v="OK"/>
    <d v="2026-01-16T18:00:00"/>
    <s v="2026-01-16T16:00:00Z"/>
    <n v="4.1705000000000005"/>
    <n v="18"/>
    <x v="6"/>
  </r>
  <r>
    <n v="2.88"/>
    <s v="OK"/>
    <d v="2026-01-16T19:00:00"/>
    <s v="2026-01-16T17:00:00Z"/>
    <n v="3.7222500000000003"/>
    <n v="19"/>
    <x v="6"/>
  </r>
  <r>
    <n v="4.34"/>
    <s v="OK"/>
    <d v="2026-01-16T20:00:00"/>
    <s v="2026-01-16T18:00:00Z"/>
    <n v="3.1084999999999998"/>
    <n v="20"/>
    <x v="6"/>
  </r>
  <r>
    <n v="2.61"/>
    <s v="OK"/>
    <d v="2026-01-16T21:00:00"/>
    <s v="2026-01-16T19:00:00Z"/>
    <n v="2.9504999999999999"/>
    <n v="21"/>
    <x v="6"/>
  </r>
  <r>
    <n v="1.75"/>
    <s v="OK"/>
    <d v="2026-01-16T22:00:00"/>
    <s v="2026-01-16T20:00:00Z"/>
    <n v="2.5095000000000001"/>
    <n v="22"/>
    <x v="6"/>
  </r>
  <r>
    <n v="3.06"/>
    <s v="OK"/>
    <d v="2026-01-16T23:00:00"/>
    <s v="2026-01-16T21:00:00Z"/>
    <n v="2.5540000000000003"/>
    <n v="23"/>
    <x v="6"/>
  </r>
  <r>
    <n v="0.4"/>
    <s v="OK"/>
    <d v="2026-01-17T00:00:00"/>
    <s v="2026-01-16T22:00:00Z"/>
    <n v="2.7092499999999999"/>
    <n v="0"/>
    <x v="6"/>
  </r>
  <r>
    <n v="0.3"/>
    <s v="OK"/>
    <d v="2026-01-17T01:00:00"/>
    <s v="2026-01-16T23:00:00Z"/>
    <n v="2.7945000000000002"/>
    <n v="1"/>
    <x v="6"/>
  </r>
  <r>
    <n v="0.4"/>
    <s v="OK"/>
    <d v="2026-01-17T02:00:00"/>
    <s v="2026-01-17T00:00:00Z"/>
    <n v="2.8275000000000001"/>
    <n v="2"/>
    <x v="6"/>
  </r>
  <r>
    <n v="0.4"/>
    <s v="OK"/>
    <d v="2026-01-17T03:00:00"/>
    <s v="2026-01-17T01:00:00Z"/>
    <n v="2.9472499999999995"/>
    <n v="3"/>
    <x v="6"/>
  </r>
  <r>
    <n v="0.42"/>
    <s v="OK"/>
    <d v="2026-01-17T04:00:00"/>
    <s v="2026-01-17T02:00:00Z"/>
    <n v="2.7065000000000001"/>
    <n v="4"/>
    <x v="6"/>
  </r>
  <r>
    <n v="0.42"/>
    <s v="OK"/>
    <d v="2026-01-17T05:00:00"/>
    <s v="2026-01-17T03:00:00Z"/>
    <n v="3.5964999999999998"/>
    <n v="5"/>
    <x v="6"/>
  </r>
  <r>
    <n v="0.55000000000000004"/>
    <s v="OK"/>
    <d v="2026-01-17T06:00:00"/>
    <s v="2026-01-17T04:00:00Z"/>
    <n v="3.7054999999999998"/>
    <n v="6"/>
    <x v="6"/>
  </r>
  <r>
    <n v="0.56999999999999995"/>
    <s v="OK"/>
    <d v="2026-01-17T07:00:00"/>
    <s v="2026-01-17T05:00:00Z"/>
    <n v="4.577"/>
    <n v="7"/>
    <x v="6"/>
  </r>
  <r>
    <n v="0.49"/>
    <s v="OK"/>
    <d v="2026-01-17T08:00:00"/>
    <s v="2026-01-17T06:00:00Z"/>
    <n v="4.7784999999999993"/>
    <n v="8"/>
    <x v="6"/>
  </r>
  <r>
    <n v="2.31"/>
    <s v="OK"/>
    <d v="2026-01-17T09:00:00"/>
    <s v="2026-01-17T07:00:00Z"/>
    <n v="4.7744999999999997"/>
    <n v="9"/>
    <x v="6"/>
  </r>
  <r>
    <n v="0.99"/>
    <s v="OK"/>
    <d v="2026-01-17T10:00:00"/>
    <s v="2026-01-17T08:00:00Z"/>
    <n v="5.1122499999999995"/>
    <n v="10"/>
    <x v="6"/>
  </r>
  <r>
    <n v="1.1200000000000001"/>
    <s v="OK"/>
    <d v="2026-01-17T11:00:00"/>
    <s v="2026-01-17T09:00:00Z"/>
    <n v="5.0949999999999998"/>
    <n v="11"/>
    <x v="6"/>
  </r>
  <r>
    <n v="1.47"/>
    <s v="OK"/>
    <d v="2026-01-17T12:00:00"/>
    <s v="2026-01-17T10:00:00Z"/>
    <n v="4.9895000000000005"/>
    <n v="12"/>
    <x v="6"/>
  </r>
  <r>
    <n v="1.1299999999999999"/>
    <s v="OK"/>
    <d v="2026-01-17T13:00:00"/>
    <s v="2026-01-17T11:00:00Z"/>
    <n v="5.1619999999999999"/>
    <n v="13"/>
    <x v="6"/>
  </r>
  <r>
    <n v="2.82"/>
    <s v="OK"/>
    <d v="2026-01-17T14:00:00"/>
    <s v="2026-01-17T12:00:00Z"/>
    <n v="5.5439999999999996"/>
    <n v="14"/>
    <x v="6"/>
  </r>
  <r>
    <n v="0.6"/>
    <s v="OK"/>
    <d v="2026-01-17T15:00:00"/>
    <s v="2026-01-17T13:00:00Z"/>
    <n v="5.8987499999999997"/>
    <n v="15"/>
    <x v="6"/>
  </r>
  <r>
    <n v="0.54"/>
    <s v="OK"/>
    <d v="2026-01-17T16:00:00"/>
    <s v="2026-01-17T14:00:00Z"/>
    <n v="6.3964999999999996"/>
    <n v="16"/>
    <x v="6"/>
  </r>
  <r>
    <n v="2.79"/>
    <s v="OK"/>
    <d v="2026-01-17T17:00:00"/>
    <s v="2026-01-17T15:00:00Z"/>
    <n v="7.3452500000000001"/>
    <n v="17"/>
    <x v="6"/>
  </r>
  <r>
    <n v="0.78"/>
    <s v="OK"/>
    <d v="2026-01-17T18:00:00"/>
    <s v="2026-01-17T16:00:00Z"/>
    <n v="6.0157499999999997"/>
    <n v="18"/>
    <x v="6"/>
  </r>
  <r>
    <n v="0.6"/>
    <s v="OK"/>
    <d v="2026-01-17T19:00:00"/>
    <s v="2026-01-17T17:00:00Z"/>
    <n v="5.8669999999999991"/>
    <n v="19"/>
    <x v="6"/>
  </r>
  <r>
    <n v="0.7"/>
    <s v="OK"/>
    <d v="2026-01-17T20:00:00"/>
    <s v="2026-01-17T18:00:00Z"/>
    <n v="5.7632500000000002"/>
    <n v="20"/>
    <x v="6"/>
  </r>
  <r>
    <n v="3.65"/>
    <s v="OK"/>
    <d v="2026-01-17T21:00:00"/>
    <s v="2026-01-17T19:00:00Z"/>
    <n v="6.3045"/>
    <n v="21"/>
    <x v="6"/>
  </r>
  <r>
    <n v="2.2400000000000002"/>
    <s v="OK"/>
    <d v="2026-01-17T22:00:00"/>
    <s v="2026-01-17T20:00:00Z"/>
    <n v="6.4030000000000005"/>
    <n v="22"/>
    <x v="6"/>
  </r>
  <r>
    <n v="0.37"/>
    <s v="OK"/>
    <d v="2026-01-17T23:00:00"/>
    <s v="2026-01-17T21:00:00Z"/>
    <n v="6.0947500000000003"/>
    <n v="23"/>
    <x v="6"/>
  </r>
  <r>
    <n v="0.47"/>
    <s v="OK"/>
    <d v="2026-01-18T00:00:00"/>
    <s v="2026-01-17T22:00:00Z"/>
    <n v="7.1000000000000005"/>
    <n v="0"/>
    <x v="6"/>
  </r>
  <r>
    <n v="0.34"/>
    <s v="OK"/>
    <d v="2026-01-18T01:00:00"/>
    <s v="2026-01-17T23:00:00Z"/>
    <n v="7.4402499999999998"/>
    <n v="1"/>
    <x v="6"/>
  </r>
  <r>
    <n v="0.34"/>
    <s v="OK"/>
    <d v="2026-01-18T02:00:00"/>
    <s v="2026-01-18T00:00:00Z"/>
    <n v="7.4572500000000002"/>
    <n v="2"/>
    <x v="6"/>
  </r>
  <r>
    <n v="0.39"/>
    <s v="OK"/>
    <d v="2026-01-18T03:00:00"/>
    <s v="2026-01-18T01:00:00Z"/>
    <n v="8.2622499999999999"/>
    <n v="3"/>
    <x v="6"/>
  </r>
  <r>
    <n v="0.39"/>
    <s v="OK"/>
    <d v="2026-01-18T04:00:00"/>
    <s v="2026-01-18T02:00:00Z"/>
    <n v="8.8717500000000005"/>
    <n v="4"/>
    <x v="6"/>
  </r>
  <r>
    <n v="0.51"/>
    <s v="OK"/>
    <d v="2026-01-18T05:00:00"/>
    <s v="2026-01-18T03:00:00Z"/>
    <n v="9.8282500000000006"/>
    <n v="5"/>
    <x v="6"/>
  </r>
  <r>
    <n v="0.42"/>
    <s v="OK"/>
    <d v="2026-01-18T06:00:00"/>
    <s v="2026-01-18T04:00:00Z"/>
    <n v="9.3327500000000008"/>
    <n v="6"/>
    <x v="6"/>
  </r>
  <r>
    <n v="0.6"/>
    <s v="OK"/>
    <d v="2026-01-18T07:00:00"/>
    <s v="2026-01-18T05:00:00Z"/>
    <n v="10.269"/>
    <n v="7"/>
    <x v="6"/>
  </r>
  <r>
    <n v="1.59"/>
    <s v="OK"/>
    <d v="2026-01-18T08:00:00"/>
    <s v="2026-01-18T06:00:00Z"/>
    <n v="10.25525"/>
    <n v="8"/>
    <x v="6"/>
  </r>
  <r>
    <n v="1.55"/>
    <s v="OK"/>
    <d v="2026-01-18T09:00:00"/>
    <s v="2026-01-18T07:00:00Z"/>
    <n v="11.2515"/>
    <n v="9"/>
    <x v="6"/>
  </r>
  <r>
    <n v="0.82"/>
    <s v="OK"/>
    <d v="2026-01-18T10:00:00"/>
    <s v="2026-01-18T08:00:00Z"/>
    <n v="12.17975"/>
    <n v="10"/>
    <x v="6"/>
  </r>
  <r>
    <n v="0.57999999999999996"/>
    <s v="OK"/>
    <d v="2026-01-18T11:00:00"/>
    <s v="2026-01-18T09:00:00Z"/>
    <n v="11.994250000000001"/>
    <n v="11"/>
    <x v="6"/>
  </r>
  <r>
    <n v="0.33"/>
    <s v="OK"/>
    <d v="2026-01-18T12:00:00"/>
    <s v="2026-01-18T10:00:00Z"/>
    <n v="11.771000000000001"/>
    <n v="12"/>
    <x v="6"/>
  </r>
  <r>
    <n v="0.43"/>
    <s v="OK"/>
    <d v="2026-01-18T13:00:00"/>
    <s v="2026-01-18T11:00:00Z"/>
    <n v="11.81925"/>
    <n v="13"/>
    <x v="6"/>
  </r>
  <r>
    <n v="0.49"/>
    <s v="OK"/>
    <d v="2026-01-18T14:00:00"/>
    <s v="2026-01-18T12:00:00Z"/>
    <n v="12.2895"/>
    <n v="14"/>
    <x v="6"/>
  </r>
  <r>
    <n v="0.56000000000000005"/>
    <s v="OK"/>
    <d v="2026-01-18T15:00:00"/>
    <s v="2026-01-18T13:00:00Z"/>
    <n v="12.885999999999999"/>
    <n v="15"/>
    <x v="6"/>
  </r>
  <r>
    <n v="0.49"/>
    <s v="OK"/>
    <d v="2026-01-18T16:00:00"/>
    <s v="2026-01-18T14:00:00Z"/>
    <n v="14.010249999999999"/>
    <n v="16"/>
    <x v="6"/>
  </r>
  <r>
    <n v="2.25"/>
    <s v="OK"/>
    <d v="2026-01-18T17:00:00"/>
    <s v="2026-01-18T15:00:00Z"/>
    <n v="15.80875"/>
    <n v="17"/>
    <x v="6"/>
  </r>
  <r>
    <n v="2.4300000000000002"/>
    <s v="OK"/>
    <d v="2026-01-18T18:00:00"/>
    <s v="2026-01-18T16:00:00Z"/>
    <n v="16.939499999999999"/>
    <n v="18"/>
    <x v="6"/>
  </r>
  <r>
    <n v="3.45"/>
    <s v="OK"/>
    <d v="2026-01-18T19:00:00"/>
    <s v="2026-01-18T17:00:00Z"/>
    <n v="15.038"/>
    <n v="19"/>
    <x v="6"/>
  </r>
  <r>
    <n v="1.62"/>
    <s v="OK"/>
    <d v="2026-01-18T20:00:00"/>
    <s v="2026-01-18T18:00:00Z"/>
    <n v="14.09225"/>
    <n v="20"/>
    <x v="6"/>
  </r>
  <r>
    <n v="1.08"/>
    <s v="OK"/>
    <d v="2026-01-18T21:00:00"/>
    <s v="2026-01-18T19:00:00Z"/>
    <n v="13.008000000000001"/>
    <n v="21"/>
    <x v="6"/>
  </r>
  <r>
    <n v="2"/>
    <s v="OK"/>
    <d v="2026-01-18T22:00:00"/>
    <s v="2026-01-18T20:00:00Z"/>
    <n v="12.491"/>
    <n v="22"/>
    <x v="6"/>
  </r>
  <r>
    <n v="0.93"/>
    <s v="OK"/>
    <d v="2026-01-18T23:00:00"/>
    <s v="2026-01-18T21:00:00Z"/>
    <n v="12.316750000000001"/>
    <n v="23"/>
    <x v="6"/>
  </r>
  <r>
    <n v="0.37"/>
    <s v="OK"/>
    <d v="2026-01-19T00:00:00"/>
    <s v="2026-01-18T22:00:00Z"/>
    <n v="11.21025"/>
    <n v="0"/>
    <x v="6"/>
  </r>
  <r>
    <n v="0.31"/>
    <s v="OK"/>
    <d v="2026-01-19T01:00:00"/>
    <s v="2026-01-18T23:00:00Z"/>
    <n v="10.95275"/>
    <n v="1"/>
    <x v="6"/>
  </r>
  <r>
    <n v="0.35"/>
    <s v="OK"/>
    <d v="2026-01-19T02:00:00"/>
    <s v="2026-01-19T00:00:00Z"/>
    <n v="10.91325"/>
    <n v="2"/>
    <x v="6"/>
  </r>
  <r>
    <n v="0.33"/>
    <s v="OK"/>
    <d v="2026-01-19T03:00:00"/>
    <s v="2026-01-19T01:00:00Z"/>
    <n v="10.8725"/>
    <n v="3"/>
    <x v="6"/>
  </r>
  <r>
    <n v="0.65"/>
    <s v="OK"/>
    <d v="2026-01-19T04:00:00"/>
    <s v="2026-01-19T02:00:00Z"/>
    <n v="10.952500000000001"/>
    <n v="4"/>
    <x v="6"/>
  </r>
  <r>
    <n v="0.42"/>
    <s v="OK"/>
    <d v="2026-01-19T05:00:00"/>
    <s v="2026-01-19T03:00:00Z"/>
    <n v="11.462249999999999"/>
    <n v="5"/>
    <x v="6"/>
  </r>
  <r>
    <n v="0.55000000000000004"/>
    <s v="OK"/>
    <d v="2026-01-19T06:00:00"/>
    <s v="2026-01-19T04:00:00Z"/>
    <n v="15.343249999999999"/>
    <n v="6"/>
    <x v="6"/>
  </r>
  <r>
    <n v="0.75"/>
    <s v="OK"/>
    <d v="2026-01-19T07:00:00"/>
    <s v="2026-01-19T05:00:00Z"/>
    <n v="19.452249999999999"/>
    <n v="7"/>
    <x v="6"/>
  </r>
  <r>
    <n v="0.78"/>
    <s v="OK"/>
    <d v="2026-01-19T08:00:00"/>
    <s v="2026-01-19T06:00:00Z"/>
    <n v="21.491999999999997"/>
    <n v="8"/>
    <x v="6"/>
  </r>
  <r>
    <n v="2.2599999999999998"/>
    <s v="OK"/>
    <d v="2026-01-19T09:00:00"/>
    <s v="2026-01-19T07:00:00Z"/>
    <n v="19.894500000000001"/>
    <n v="9"/>
    <x v="6"/>
  </r>
  <r>
    <n v="0.5"/>
    <s v="OK"/>
    <d v="2026-01-19T10:00:00"/>
    <s v="2026-01-19T08:00:00Z"/>
    <n v="16.74925"/>
    <n v="10"/>
    <x v="6"/>
  </r>
  <r>
    <n v="1.39"/>
    <s v="OK"/>
    <d v="2026-01-19T11:00:00"/>
    <s v="2026-01-19T09:00:00Z"/>
    <n v="15.454499999999999"/>
    <n v="11"/>
    <x v="6"/>
  </r>
  <r>
    <n v="0.56999999999999995"/>
    <s v="OK"/>
    <d v="2026-01-19T12:00:00"/>
    <s v="2026-01-19T10:00:00Z"/>
    <n v="15.155250000000001"/>
    <n v="12"/>
    <x v="6"/>
  </r>
  <r>
    <n v="1.36"/>
    <s v="OK"/>
    <d v="2026-01-19T13:00:00"/>
    <s v="2026-01-19T11:00:00Z"/>
    <n v="15.655000000000001"/>
    <n v="13"/>
    <x v="6"/>
  </r>
  <r>
    <n v="0.61"/>
    <s v="OK"/>
    <d v="2026-01-19T14:00:00"/>
    <s v="2026-01-19T12:00:00Z"/>
    <n v="17.785499999999999"/>
    <n v="14"/>
    <x v="6"/>
  </r>
  <r>
    <n v="0.65"/>
    <s v="OK"/>
    <d v="2026-01-19T15:00:00"/>
    <s v="2026-01-19T13:00:00Z"/>
    <n v="20.917999999999999"/>
    <n v="15"/>
    <x v="6"/>
  </r>
  <r>
    <n v="3.29"/>
    <s v="OK"/>
    <d v="2026-01-19T16:00:00"/>
    <s v="2026-01-19T14:00:00Z"/>
    <n v="24.412749999999999"/>
    <n v="16"/>
    <x v="6"/>
  </r>
  <r>
    <n v="2.44"/>
    <s v="OK"/>
    <d v="2026-01-19T17:00:00"/>
    <s v="2026-01-19T15:00:00Z"/>
    <n v="25.858499999999999"/>
    <n v="17"/>
    <x v="6"/>
  </r>
  <r>
    <n v="3.94"/>
    <s v="OK"/>
    <d v="2026-01-19T18:00:00"/>
    <s v="2026-01-19T16:00:00Z"/>
    <n v="24.472999999999999"/>
    <n v="18"/>
    <x v="6"/>
  </r>
  <r>
    <n v="1.3"/>
    <s v="OK"/>
    <d v="2026-01-19T19:00:00"/>
    <s v="2026-01-19T17:00:00Z"/>
    <n v="22.120750000000001"/>
    <n v="19"/>
    <x v="6"/>
  </r>
  <r>
    <n v="4.16"/>
    <s v="OK"/>
    <d v="2026-01-19T20:00:00"/>
    <s v="2026-01-19T18:00:00Z"/>
    <n v="19.210999999999999"/>
    <n v="20"/>
    <x v="6"/>
  </r>
  <r>
    <n v="4.09"/>
    <s v="OK"/>
    <d v="2026-01-19T21:00:00"/>
    <s v="2026-01-19T19:00:00Z"/>
    <n v="16.414249999999999"/>
    <n v="21"/>
    <x v="6"/>
  </r>
  <r>
    <n v="1.04"/>
    <s v="OK"/>
    <d v="2026-01-19T22:00:00"/>
    <s v="2026-01-19T20:00:00Z"/>
    <n v="15.366"/>
    <n v="22"/>
    <x v="6"/>
  </r>
  <r>
    <n v="0.36"/>
    <s v="OK"/>
    <d v="2026-01-19T23:00:00"/>
    <s v="2026-01-19T21:00:00Z"/>
    <n v="13.65075"/>
    <n v="23"/>
    <x v="6"/>
  </r>
  <r>
    <n v="0.34"/>
    <s v="OK"/>
    <d v="2026-01-20T00:00:00"/>
    <s v="2026-01-19T22:00:00Z"/>
    <n v="13.873250000000001"/>
    <n v="0"/>
    <x v="6"/>
  </r>
  <r>
    <n v="0.43"/>
    <s v="OK"/>
    <d v="2026-01-20T01:00:00"/>
    <s v="2026-01-19T23:00:00Z"/>
    <n v="13.818249999999999"/>
    <n v="1"/>
    <x v="6"/>
  </r>
  <r>
    <n v="0.34"/>
    <s v="OK"/>
    <d v="2026-01-20T02:00:00"/>
    <s v="2026-01-20T00:00:00Z"/>
    <n v="13.352500000000001"/>
    <n v="2"/>
    <x v="6"/>
  </r>
  <r>
    <n v="0.41"/>
    <s v="OK"/>
    <d v="2026-01-20T03:00:00"/>
    <s v="2026-01-20T01:00:00Z"/>
    <n v="13.296749999999999"/>
    <n v="3"/>
    <x v="6"/>
  </r>
  <r>
    <n v="0.82"/>
    <s v="OK"/>
    <d v="2026-01-20T04:00:00"/>
    <s v="2026-01-20T02:00:00Z"/>
    <n v="13.654"/>
    <n v="4"/>
    <x v="6"/>
  </r>
  <r>
    <n v="1.07"/>
    <s v="OK"/>
    <d v="2026-01-20T05:00:00"/>
    <s v="2026-01-20T03:00:00Z"/>
    <n v="15.047499999999999"/>
    <n v="5"/>
    <x v="6"/>
  </r>
  <r>
    <n v="1.19"/>
    <s v="OK"/>
    <d v="2026-01-20T06:00:00"/>
    <s v="2026-01-20T04:00:00Z"/>
    <n v="22.405000000000001"/>
    <n v="6"/>
    <x v="6"/>
  </r>
  <r>
    <n v="1.72"/>
    <s v="OK"/>
    <d v="2026-01-20T07:00:00"/>
    <s v="2026-01-20T05:00:00Z"/>
    <n v="29.220500000000001"/>
    <n v="7"/>
    <x v="6"/>
  </r>
  <r>
    <n v="0.45"/>
    <s v="OK"/>
    <d v="2026-01-20T08:00:00"/>
    <s v="2026-01-20T06:00:00Z"/>
    <n v="32.908000000000001"/>
    <n v="8"/>
    <x v="6"/>
  </r>
  <r>
    <n v="0.55000000000000004"/>
    <s v="OK"/>
    <d v="2026-01-20T09:00:00"/>
    <s v="2026-01-20T07:00:00Z"/>
    <n v="27.839500000000001"/>
    <n v="9"/>
    <x v="6"/>
  </r>
  <r>
    <n v="0.37"/>
    <s v="OK"/>
    <d v="2026-01-20T10:00:00"/>
    <s v="2026-01-20T08:00:00Z"/>
    <n v="22.613750000000003"/>
    <n v="10"/>
    <x v="6"/>
  </r>
  <r>
    <n v="0.38"/>
    <s v="OK"/>
    <d v="2026-01-20T11:00:00"/>
    <s v="2026-01-20T09:00:00Z"/>
    <n v="17.278750000000002"/>
    <n v="11"/>
    <x v="6"/>
  </r>
  <r>
    <n v="0.51"/>
    <s v="OK"/>
    <d v="2026-01-20T12:00:00"/>
    <s v="2026-01-20T10:00:00Z"/>
    <n v="19.460749999999997"/>
    <n v="12"/>
    <x v="6"/>
  </r>
  <r>
    <n v="0.42"/>
    <s v="OK"/>
    <d v="2026-01-20T13:00:00"/>
    <s v="2026-01-20T11:00:00Z"/>
    <n v="18.815750000000001"/>
    <n v="13"/>
    <x v="6"/>
  </r>
  <r>
    <n v="1.31"/>
    <s v="OK"/>
    <d v="2026-01-20T14:00:00"/>
    <s v="2026-01-20T12:00:00Z"/>
    <n v="18.981250000000003"/>
    <n v="14"/>
    <x v="6"/>
  </r>
  <r>
    <n v="1.4"/>
    <s v="OK"/>
    <d v="2026-01-20T15:00:00"/>
    <s v="2026-01-20T13:00:00Z"/>
    <n v="23.906500000000001"/>
    <n v="15"/>
    <x v="6"/>
  </r>
  <r>
    <n v="1.08"/>
    <s v="OK"/>
    <d v="2026-01-20T16:00:00"/>
    <s v="2026-01-20T14:00:00Z"/>
    <n v="33.82"/>
    <n v="16"/>
    <x v="6"/>
  </r>
  <r>
    <n v="3.09"/>
    <s v="OK"/>
    <d v="2026-01-20T17:00:00"/>
    <s v="2026-01-20T15:00:00Z"/>
    <n v="31.374999999999996"/>
    <n v="17"/>
    <x v="6"/>
  </r>
  <r>
    <n v="0.75"/>
    <s v="OK"/>
    <d v="2026-01-20T18:00:00"/>
    <s v="2026-01-20T16:00:00Z"/>
    <n v="24.947749999999999"/>
    <n v="18"/>
    <x v="6"/>
  </r>
  <r>
    <n v="3.49"/>
    <s v="OK"/>
    <d v="2026-01-20T19:00:00"/>
    <s v="2026-01-20T17:00:00Z"/>
    <n v="22.387"/>
    <n v="19"/>
    <x v="6"/>
  </r>
  <r>
    <n v="3.68"/>
    <s v="OK"/>
    <d v="2026-01-20T20:00:00"/>
    <s v="2026-01-20T18:00:00Z"/>
    <n v="19.259249999999998"/>
    <n v="20"/>
    <x v="6"/>
  </r>
  <r>
    <n v="2.17"/>
    <s v="OK"/>
    <d v="2026-01-20T21:00:00"/>
    <s v="2026-01-20T19:00:00Z"/>
    <n v="17.271000000000001"/>
    <n v="21"/>
    <x v="6"/>
  </r>
  <r>
    <n v="0.46"/>
    <s v="OK"/>
    <d v="2026-01-20T22:00:00"/>
    <s v="2026-01-20T20:00:00Z"/>
    <n v="14.615500000000001"/>
    <n v="22"/>
    <x v="6"/>
  </r>
  <r>
    <n v="0.41"/>
    <s v="OK"/>
    <d v="2026-01-20T23:00:00"/>
    <s v="2026-01-20T21:00:00Z"/>
    <n v="13.082750000000001"/>
    <n v="23"/>
    <x v="6"/>
  </r>
  <r>
    <n v="0.34"/>
    <s v="OK"/>
    <d v="2026-01-21T00:00:00"/>
    <s v="2026-01-20T22:00:00Z"/>
    <n v="12.35525"/>
    <n v="0"/>
    <x v="6"/>
  </r>
  <r>
    <n v="0.42"/>
    <s v="OK"/>
    <d v="2026-01-21T01:00:00"/>
    <s v="2026-01-20T23:00:00Z"/>
    <n v="11.72925"/>
    <n v="1"/>
    <x v="6"/>
  </r>
  <r>
    <n v="0.35"/>
    <s v="OK"/>
    <d v="2026-01-21T02:00:00"/>
    <s v="2026-01-21T00:00:00Z"/>
    <n v="11.592750000000001"/>
    <n v="2"/>
    <x v="6"/>
  </r>
  <r>
    <n v="0.45"/>
    <s v="OK"/>
    <d v="2026-01-21T03:00:00"/>
    <s v="2026-01-21T01:00:00Z"/>
    <n v="11.343249999999999"/>
    <n v="3"/>
    <x v="6"/>
  </r>
  <r>
    <n v="0.54"/>
    <s v="OK"/>
    <d v="2026-01-21T04:00:00"/>
    <s v="2026-01-21T02:00:00Z"/>
    <n v="11.172000000000001"/>
    <n v="4"/>
    <x v="6"/>
  </r>
  <r>
    <n v="0.49"/>
    <s v="OK"/>
    <d v="2026-01-21T05:00:00"/>
    <s v="2026-01-21T03:00:00Z"/>
    <n v="13.576499999999999"/>
    <n v="5"/>
    <x v="6"/>
  </r>
  <r>
    <n v="2.0699999999999998"/>
    <s v="OK"/>
    <d v="2026-01-21T06:00:00"/>
    <s v="2026-01-21T04:00:00Z"/>
    <n v="16.314250000000001"/>
    <n v="6"/>
    <x v="6"/>
  </r>
  <r>
    <n v="1.02"/>
    <s v="OK"/>
    <d v="2026-01-21T07:00:00"/>
    <s v="2026-01-21T05:00:00Z"/>
    <n v="16.187249999999999"/>
    <n v="7"/>
    <x v="6"/>
  </r>
  <r>
    <n v="0.8"/>
    <s v="OK"/>
    <d v="2026-01-21T08:00:00"/>
    <s v="2026-01-21T06:00:00Z"/>
    <n v="18.911249999999999"/>
    <n v="8"/>
    <x v="6"/>
  </r>
  <r>
    <n v="0.65"/>
    <s v="OK"/>
    <d v="2026-01-21T09:00:00"/>
    <s v="2026-01-21T07:00:00Z"/>
    <n v="17.5825"/>
    <n v="9"/>
    <x v="6"/>
  </r>
  <r>
    <n v="0.59"/>
    <s v="OK"/>
    <d v="2026-01-21T10:00:00"/>
    <s v="2026-01-21T08:00:00Z"/>
    <n v="14.981000000000002"/>
    <n v="10"/>
    <x v="6"/>
  </r>
  <r>
    <n v="0.53"/>
    <s v="OK"/>
    <d v="2026-01-21T11:00:00"/>
    <s v="2026-01-21T09:00:00Z"/>
    <n v="13.5745"/>
    <n v="11"/>
    <x v="6"/>
  </r>
  <r>
    <n v="2.9"/>
    <s v="OK"/>
    <d v="2026-01-21T12:00:00"/>
    <s v="2026-01-21T10:00:00Z"/>
    <n v="14.842000000000001"/>
    <n v="12"/>
    <x v="6"/>
  </r>
  <r>
    <n v="1.1599999999999999"/>
    <s v="OK"/>
    <d v="2026-01-21T13:00:00"/>
    <s v="2026-01-21T11:00:00Z"/>
    <n v="13.07775"/>
    <n v="13"/>
    <x v="6"/>
  </r>
  <r>
    <n v="0.55000000000000004"/>
    <s v="OK"/>
    <d v="2026-01-21T14:00:00"/>
    <s v="2026-01-21T12:00:00Z"/>
    <n v="13.738250000000001"/>
    <n v="14"/>
    <x v="6"/>
  </r>
  <r>
    <n v="0.51"/>
    <s v="OK"/>
    <d v="2026-01-21T15:00:00"/>
    <s v="2026-01-21T13:00:00Z"/>
    <n v="15.52525"/>
    <n v="15"/>
    <x v="6"/>
  </r>
  <r>
    <n v="0.8"/>
    <s v="OK"/>
    <d v="2026-01-21T16:00:00"/>
    <s v="2026-01-21T14:00:00Z"/>
    <n v="17.3855"/>
    <n v="16"/>
    <x v="6"/>
  </r>
  <r>
    <n v="0.69"/>
    <s v="OK"/>
    <d v="2026-01-21T17:00:00"/>
    <s v="2026-01-21T15:00:00Z"/>
    <n v="16.49625"/>
    <n v="17"/>
    <x v="6"/>
  </r>
  <r>
    <n v="0.89"/>
    <s v="OK"/>
    <d v="2026-01-21T18:00:00"/>
    <s v="2026-01-21T16:00:00Z"/>
    <n v="15.0825"/>
    <n v="18"/>
    <x v="6"/>
  </r>
  <r>
    <n v="2.19"/>
    <s v="OK"/>
    <d v="2026-01-21T19:00:00"/>
    <s v="2026-01-21T17:00:00Z"/>
    <n v="13.378500000000001"/>
    <n v="19"/>
    <x v="6"/>
  </r>
  <r>
    <n v="2.62"/>
    <s v="OK"/>
    <d v="2026-01-21T20:00:00"/>
    <s v="2026-01-21T18:00:00Z"/>
    <n v="12.45675"/>
    <n v="20"/>
    <x v="6"/>
  </r>
  <r>
    <n v="4.4000000000000004"/>
    <s v="OK"/>
    <d v="2026-01-21T21:00:00"/>
    <s v="2026-01-21T19:00:00Z"/>
    <n v="11.764749999999999"/>
    <n v="21"/>
    <x v="6"/>
  </r>
  <r>
    <n v="3.25"/>
    <s v="OK"/>
    <d v="2026-01-21T22:00:00"/>
    <s v="2026-01-21T20:00:00Z"/>
    <n v="12.542999999999999"/>
    <n v="22"/>
    <x v="6"/>
  </r>
  <r>
    <n v="1.39"/>
    <s v="OK"/>
    <d v="2026-01-21T23:00:00"/>
    <s v="2026-01-21T21:00:00Z"/>
    <n v="11.04175"/>
    <n v="23"/>
    <x v="6"/>
  </r>
  <r>
    <n v="1.43"/>
    <s v="OK"/>
    <d v="2026-01-22T00:00:00"/>
    <s v="2026-01-21T22:00:00Z"/>
    <n v="11.196999999999999"/>
    <n v="0"/>
    <x v="6"/>
  </r>
  <r>
    <n v="1.2"/>
    <s v="OK"/>
    <d v="2026-01-22T01:00:00"/>
    <s v="2026-01-21T23:00:00Z"/>
    <n v="10.46425"/>
    <n v="1"/>
    <x v="6"/>
  </r>
  <r>
    <n v="1.22"/>
    <s v="OK"/>
    <d v="2026-01-22T02:00:00"/>
    <s v="2026-01-22T00:00:00Z"/>
    <n v="10.29425"/>
    <n v="2"/>
    <x v="6"/>
  </r>
  <r>
    <n v="1.17"/>
    <s v="OK"/>
    <d v="2026-01-22T03:00:00"/>
    <s v="2026-01-22T01:00:00Z"/>
    <n v="10.262999999999998"/>
    <n v="3"/>
    <x v="6"/>
  </r>
  <r>
    <n v="1.68"/>
    <s v="OK"/>
    <d v="2026-01-22T04:00:00"/>
    <s v="2026-01-22T02:00:00Z"/>
    <n v="10.6715"/>
    <n v="4"/>
    <x v="6"/>
  </r>
  <r>
    <n v="1.68"/>
    <s v="OK"/>
    <d v="2026-01-22T05:00:00"/>
    <s v="2026-01-22T03:00:00Z"/>
    <n v="13.497250000000001"/>
    <n v="5"/>
    <x v="6"/>
  </r>
  <r>
    <n v="1.43"/>
    <s v="OK"/>
    <d v="2026-01-22T06:00:00"/>
    <s v="2026-01-22T04:00:00Z"/>
    <n v="16.315000000000001"/>
    <n v="6"/>
    <x v="6"/>
  </r>
  <r>
    <n v="2.2200000000000002"/>
    <s v="OK"/>
    <d v="2026-01-22T07:00:00"/>
    <s v="2026-01-22T05:00:00Z"/>
    <n v="20.323"/>
    <n v="7"/>
    <x v="6"/>
  </r>
  <r>
    <n v="2.1800000000000002"/>
    <s v="OK"/>
    <d v="2026-01-22T08:00:00"/>
    <s v="2026-01-22T06:00:00Z"/>
    <n v="20.079000000000001"/>
    <n v="8"/>
    <x v="6"/>
  </r>
  <r>
    <n v="0.54"/>
    <s v="OK"/>
    <d v="2026-01-22T09:00:00"/>
    <s v="2026-01-22T07:00:00Z"/>
    <n v="20.134999999999998"/>
    <n v="9"/>
    <x v="6"/>
  </r>
  <r>
    <n v="0.7"/>
    <s v="OK"/>
    <d v="2026-01-22T10:00:00"/>
    <s v="2026-01-22T08:00:00Z"/>
    <n v="18.856750000000002"/>
    <n v="10"/>
    <x v="6"/>
  </r>
  <r>
    <n v="1.02"/>
    <s v="OK"/>
    <d v="2026-01-22T11:00:00"/>
    <s v="2026-01-22T09:00:00Z"/>
    <n v="19.207500000000003"/>
    <n v="11"/>
    <x v="6"/>
  </r>
  <r>
    <n v="0.46"/>
    <s v="OK"/>
    <d v="2026-01-22T12:00:00"/>
    <s v="2026-01-22T10:00:00Z"/>
    <n v="19.46575"/>
    <n v="12"/>
    <x v="6"/>
  </r>
  <r>
    <n v="0.39"/>
    <s v="OK"/>
    <d v="2026-01-22T13:00:00"/>
    <s v="2026-01-22T11:00:00Z"/>
    <n v="20.005749999999999"/>
    <n v="13"/>
    <x v="6"/>
  </r>
  <r>
    <n v="0.54"/>
    <s v="OK"/>
    <d v="2026-01-22T14:00:00"/>
    <s v="2026-01-22T12:00:00Z"/>
    <n v="19.202500000000001"/>
    <n v="14"/>
    <x v="6"/>
  </r>
  <r>
    <n v="2.66"/>
    <s v="OK"/>
    <d v="2026-01-22T15:00:00"/>
    <s v="2026-01-22T13:00:00Z"/>
    <n v="22.91675"/>
    <n v="15"/>
    <x v="6"/>
  </r>
  <r>
    <n v="0.74"/>
    <s v="OK"/>
    <d v="2026-01-22T16:00:00"/>
    <s v="2026-01-22T14:00:00Z"/>
    <n v="23.376999999999999"/>
    <n v="16"/>
    <x v="6"/>
  </r>
  <r>
    <n v="0.56000000000000005"/>
    <s v="OK"/>
    <d v="2026-01-22T17:00:00"/>
    <s v="2026-01-22T15:00:00Z"/>
    <n v="20.965000000000003"/>
    <n v="17"/>
    <x v="6"/>
  </r>
  <r>
    <n v="1.27"/>
    <s v="OK"/>
    <d v="2026-01-22T18:00:00"/>
    <s v="2026-01-22T16:00:00Z"/>
    <n v="19.353749999999998"/>
    <n v="18"/>
    <x v="6"/>
  </r>
  <r>
    <n v="2.31"/>
    <s v="OK"/>
    <d v="2026-01-22T19:00:00"/>
    <s v="2026-01-22T17:00:00Z"/>
    <n v="17.56925"/>
    <n v="19"/>
    <x v="6"/>
  </r>
  <r>
    <n v="3.59"/>
    <s v="OK"/>
    <d v="2026-01-22T20:00:00"/>
    <s v="2026-01-22T18:00:00Z"/>
    <n v="15.402000000000001"/>
    <n v="20"/>
    <x v="6"/>
  </r>
  <r>
    <n v="5.46"/>
    <s v="OK"/>
    <d v="2026-01-22T21:00:00"/>
    <s v="2026-01-22T19:00:00Z"/>
    <n v="13.795999999999999"/>
    <n v="21"/>
    <x v="6"/>
  </r>
  <r>
    <n v="4.0999999999999996"/>
    <s v="OK"/>
    <d v="2026-01-22T22:00:00"/>
    <s v="2026-01-22T20:00:00Z"/>
    <n v="13.46875"/>
    <n v="22"/>
    <x v="6"/>
  </r>
  <r>
    <n v="1.86"/>
    <s v="OK"/>
    <d v="2026-01-22T23:00:00"/>
    <s v="2026-01-22T21:00:00Z"/>
    <n v="11.821250000000001"/>
    <n v="23"/>
    <x v="6"/>
  </r>
  <r>
    <n v="1.25"/>
    <s v="OK"/>
    <d v="2026-01-23T00:00:00"/>
    <s v="2026-01-22T22:00:00Z"/>
    <n v="13.518750000000001"/>
    <n v="0"/>
    <x v="6"/>
  </r>
  <r>
    <n v="1.27"/>
    <s v="OK"/>
    <d v="2026-01-23T01:00:00"/>
    <s v="2026-01-22T23:00:00Z"/>
    <n v="13.943"/>
    <n v="1"/>
    <x v="6"/>
  </r>
  <r>
    <n v="1.19"/>
    <s v="OK"/>
    <d v="2026-01-23T02:00:00"/>
    <s v="2026-01-23T00:00:00Z"/>
    <n v="14.001750000000001"/>
    <n v="2"/>
    <x v="6"/>
  </r>
  <r>
    <n v="1.22"/>
    <s v="OK"/>
    <d v="2026-01-23T03:00:00"/>
    <s v="2026-01-23T01:00:00Z"/>
    <n v="13.128"/>
    <n v="3"/>
    <x v="6"/>
  </r>
  <r>
    <n v="1.41"/>
    <s v="OK"/>
    <d v="2026-01-23T04:00:00"/>
    <s v="2026-01-23T02:00:00Z"/>
    <n v="13.279"/>
    <n v="4"/>
    <x v="6"/>
  </r>
  <r>
    <n v="1.64"/>
    <s v="OK"/>
    <d v="2026-01-23T05:00:00"/>
    <s v="2026-01-23T03:00:00Z"/>
    <n v="16.314250000000001"/>
    <n v="5"/>
    <x v="6"/>
  </r>
  <r>
    <n v="2.81"/>
    <s v="OK"/>
    <d v="2026-01-23T06:00:00"/>
    <s v="2026-01-23T04:00:00Z"/>
    <n v="22.632999999999999"/>
    <n v="6"/>
    <x v="6"/>
  </r>
  <r>
    <n v="0.78"/>
    <s v="OK"/>
    <d v="2026-01-23T07:00:00"/>
    <s v="2026-01-23T05:00:00Z"/>
    <n v="24.428999999999998"/>
    <n v="7"/>
    <x v="6"/>
  </r>
  <r>
    <n v="0.36"/>
    <s v="OK"/>
    <d v="2026-01-23T08:00:00"/>
    <s v="2026-01-23T06:00:00Z"/>
    <n v="26.521249999999998"/>
    <n v="8"/>
    <x v="6"/>
  </r>
  <r>
    <n v="0.37"/>
    <s v="OK"/>
    <d v="2026-01-23T09:00:00"/>
    <s v="2026-01-23T07:00:00Z"/>
    <n v="25.1"/>
    <n v="9"/>
    <x v="6"/>
  </r>
  <r>
    <n v="0.33"/>
    <s v="OK"/>
    <d v="2026-01-23T10:00:00"/>
    <s v="2026-01-23T08:00:00Z"/>
    <n v="23.26125"/>
    <n v="10"/>
    <x v="6"/>
  </r>
  <r>
    <n v="0.36"/>
    <s v="OK"/>
    <d v="2026-01-23T11:00:00"/>
    <s v="2026-01-23T09:00:00Z"/>
    <n v="24.444749999999999"/>
    <n v="11"/>
    <x v="6"/>
  </r>
  <r>
    <n v="0.48"/>
    <s v="OK"/>
    <d v="2026-01-23T12:00:00"/>
    <s v="2026-01-23T10:00:00Z"/>
    <n v="24.783000000000001"/>
    <n v="12"/>
    <x v="6"/>
  </r>
  <r>
    <n v="0.45"/>
    <s v="OK"/>
    <d v="2026-01-23T13:00:00"/>
    <s v="2026-01-23T11:00:00Z"/>
    <n v="23.75225"/>
    <n v="13"/>
    <x v="6"/>
  </r>
  <r>
    <n v="0.6"/>
    <s v="OK"/>
    <d v="2026-01-23T14:00:00"/>
    <s v="2026-01-23T12:00:00Z"/>
    <n v="23.493500000000001"/>
    <n v="14"/>
    <x v="6"/>
  </r>
  <r>
    <n v="0.44"/>
    <s v="OK"/>
    <d v="2026-01-23T15:00:00"/>
    <s v="2026-01-23T13:00:00Z"/>
    <n v="24.93675"/>
    <n v="15"/>
    <x v="6"/>
  </r>
  <r>
    <n v="0.48"/>
    <s v="OK"/>
    <d v="2026-01-23T16:00:00"/>
    <s v="2026-01-23T14:00:00Z"/>
    <n v="22.61525"/>
    <n v="16"/>
    <x v="6"/>
  </r>
  <r>
    <n v="2.56"/>
    <s v="OK"/>
    <d v="2026-01-23T17:00:00"/>
    <s v="2026-01-23T15:00:00Z"/>
    <n v="23.276"/>
    <n v="17"/>
    <x v="6"/>
  </r>
  <r>
    <n v="1.96"/>
    <s v="OK"/>
    <d v="2026-01-23T18:00:00"/>
    <s v="2026-01-23T16:00:00Z"/>
    <n v="22.396750000000001"/>
    <n v="18"/>
    <x v="6"/>
  </r>
  <r>
    <n v="1.65"/>
    <s v="OK"/>
    <d v="2026-01-23T19:00:00"/>
    <s v="2026-01-23T17:00:00Z"/>
    <n v="19.898"/>
    <n v="19"/>
    <x v="6"/>
  </r>
  <r>
    <n v="4.2300000000000004"/>
    <s v="OK"/>
    <d v="2026-01-23T20:00:00"/>
    <s v="2026-01-23T18:00:00Z"/>
    <n v="16.873999999999999"/>
    <n v="20"/>
    <x v="6"/>
  </r>
  <r>
    <n v="4.28"/>
    <s v="OK"/>
    <d v="2026-01-23T21:00:00"/>
    <s v="2026-01-23T19:00:00Z"/>
    <n v="16.576250000000002"/>
    <n v="21"/>
    <x v="6"/>
  </r>
  <r>
    <n v="4.63"/>
    <s v="OK"/>
    <d v="2026-01-23T22:00:00"/>
    <s v="2026-01-23T20:00:00Z"/>
    <n v="15.032"/>
    <n v="22"/>
    <x v="6"/>
  </r>
  <r>
    <n v="2.2799999999999998"/>
    <s v="OK"/>
    <d v="2026-01-23T23:00:00"/>
    <s v="2026-01-23T21:00:00Z"/>
    <n v="12.68225"/>
    <n v="23"/>
    <x v="6"/>
  </r>
  <r>
    <n v="1.86"/>
    <s v="OK"/>
    <d v="2026-01-24T00:00:00"/>
    <s v="2026-01-23T22:00:00Z"/>
    <n v="15.06025"/>
    <n v="0"/>
    <x v="6"/>
  </r>
  <r>
    <n v="1.74"/>
    <s v="OK"/>
    <d v="2026-01-24T01:00:00"/>
    <s v="2026-01-23T23:00:00Z"/>
    <n v="13.549750000000001"/>
    <n v="1"/>
    <x v="6"/>
  </r>
  <r>
    <n v="1.8"/>
    <s v="OK"/>
    <d v="2026-01-24T02:00:00"/>
    <s v="2026-01-24T00:00:00Z"/>
    <n v="13.20575"/>
    <n v="2"/>
    <x v="6"/>
  </r>
  <r>
    <n v="1.62"/>
    <s v="OK"/>
    <d v="2026-01-24T03:00:00"/>
    <s v="2026-01-24T01:00:00Z"/>
    <n v="13.084250000000001"/>
    <n v="3"/>
    <x v="6"/>
  </r>
  <r>
    <n v="1.67"/>
    <s v="OK"/>
    <d v="2026-01-24T04:00:00"/>
    <s v="2026-01-24T02:00:00Z"/>
    <n v="12.831999999999999"/>
    <n v="4"/>
    <x v="6"/>
  </r>
  <r>
    <n v="1.62"/>
    <s v="OK"/>
    <d v="2026-01-24T05:00:00"/>
    <s v="2026-01-24T03:00:00Z"/>
    <n v="12.98625"/>
    <n v="5"/>
    <x v="6"/>
  </r>
  <r>
    <n v="1.92"/>
    <s v="OK"/>
    <d v="2026-01-24T06:00:00"/>
    <s v="2026-01-24T04:00:00Z"/>
    <n v="13.5265"/>
    <n v="6"/>
    <x v="6"/>
  </r>
  <r>
    <n v="1.64"/>
    <s v="OK"/>
    <d v="2026-01-24T07:00:00"/>
    <s v="2026-01-24T05:00:00Z"/>
    <n v="14.02975"/>
    <n v="7"/>
    <x v="6"/>
  </r>
  <r>
    <n v="1.71"/>
    <s v="OK"/>
    <d v="2026-01-24T08:00:00"/>
    <s v="2026-01-24T06:00:00Z"/>
    <n v="15.642250000000001"/>
    <n v="8"/>
    <x v="6"/>
  </r>
  <r>
    <n v="3.35"/>
    <s v="OK"/>
    <d v="2026-01-24T09:00:00"/>
    <s v="2026-01-24T07:00:00Z"/>
    <n v="17.68375"/>
    <n v="9"/>
    <x v="6"/>
  </r>
  <r>
    <n v="4.13"/>
    <s v="OK"/>
    <d v="2026-01-24T10:00:00"/>
    <s v="2026-01-24T08:00:00Z"/>
    <n v="18.736499999999999"/>
    <n v="10"/>
    <x v="6"/>
  </r>
  <r>
    <n v="1.64"/>
    <s v="OK"/>
    <d v="2026-01-24T11:00:00"/>
    <s v="2026-01-24T09:00:00Z"/>
    <n v="18.56475"/>
    <n v="11"/>
    <x v="6"/>
  </r>
  <r>
    <n v="2.2200000000000002"/>
    <s v="OK"/>
    <d v="2026-01-24T12:00:00"/>
    <s v="2026-01-24T10:00:00Z"/>
    <n v="18.134249999999998"/>
    <n v="12"/>
    <x v="6"/>
  </r>
  <r>
    <n v="2.08"/>
    <s v="OK"/>
    <d v="2026-01-24T13:00:00"/>
    <s v="2026-01-24T11:00:00Z"/>
    <n v="18.069749999999999"/>
    <n v="13"/>
    <x v="6"/>
  </r>
  <r>
    <n v="4.0599999999999996"/>
    <s v="OK"/>
    <d v="2026-01-24T14:00:00"/>
    <s v="2026-01-24T12:00:00Z"/>
    <n v="17.594999999999999"/>
    <n v="14"/>
    <x v="6"/>
  </r>
  <r>
    <n v="1.62"/>
    <s v="OK"/>
    <d v="2026-01-24T15:00:00"/>
    <s v="2026-01-24T13:00:00Z"/>
    <n v="17.83475"/>
    <n v="15"/>
    <x v="6"/>
  </r>
  <r>
    <n v="1.73"/>
    <s v="OK"/>
    <d v="2026-01-24T16:00:00"/>
    <s v="2026-01-24T14:00:00Z"/>
    <n v="17.885249999999999"/>
    <n v="16"/>
    <x v="6"/>
  </r>
  <r>
    <n v="1.7"/>
    <s v="OK"/>
    <d v="2026-01-24T17:00:00"/>
    <s v="2026-01-24T15:00:00Z"/>
    <n v="18.632249999999999"/>
    <n v="17"/>
    <x v="6"/>
  </r>
  <r>
    <n v="1.56"/>
    <s v="OK"/>
    <d v="2026-01-24T18:00:00"/>
    <s v="2026-01-24T16:00:00Z"/>
    <n v="17.78875"/>
    <n v="18"/>
    <x v="6"/>
  </r>
  <r>
    <n v="1.47"/>
    <s v="OK"/>
    <d v="2026-01-24T19:00:00"/>
    <s v="2026-01-24T17:00:00Z"/>
    <n v="16.315000000000001"/>
    <n v="19"/>
    <x v="6"/>
  </r>
  <r>
    <n v="3.06"/>
    <s v="OK"/>
    <d v="2026-01-24T20:00:00"/>
    <s v="2026-01-24T18:00:00Z"/>
    <n v="14.947000000000001"/>
    <n v="20"/>
    <x v="6"/>
  </r>
  <r>
    <n v="4.79"/>
    <s v="OK"/>
    <d v="2026-01-24T21:00:00"/>
    <s v="2026-01-24T19:00:00Z"/>
    <n v="14.696249999999999"/>
    <n v="21"/>
    <x v="6"/>
  </r>
  <r>
    <n v="2.99"/>
    <s v="OK"/>
    <d v="2026-01-24T22:00:00"/>
    <s v="2026-01-24T20:00:00Z"/>
    <n v="13.56775"/>
    <n v="22"/>
    <x v="6"/>
  </r>
  <r>
    <n v="1.32"/>
    <s v="OK"/>
    <d v="2026-01-24T23:00:00"/>
    <s v="2026-01-24T21:00:00Z"/>
    <n v="12.004750000000001"/>
    <n v="23"/>
    <x v="6"/>
  </r>
  <r>
    <n v="1.29"/>
    <s v="OK"/>
    <d v="2026-01-25T00:00:00"/>
    <s v="2026-01-24T22:00:00Z"/>
    <n v="11.7485"/>
    <n v="0"/>
    <x v="6"/>
  </r>
  <r>
    <n v="1.3"/>
    <s v="OK"/>
    <d v="2026-01-25T01:00:00"/>
    <s v="2026-01-24T23:00:00Z"/>
    <n v="12.337999999999999"/>
    <n v="1"/>
    <x v="6"/>
  </r>
  <r>
    <n v="1.41"/>
    <s v="OK"/>
    <d v="2026-01-25T02:00:00"/>
    <s v="2026-01-25T00:00:00Z"/>
    <n v="12.133500000000002"/>
    <n v="2"/>
    <x v="6"/>
  </r>
  <r>
    <n v="1.81"/>
    <s v="OK"/>
    <d v="2026-01-25T03:00:00"/>
    <s v="2026-01-25T01:00:00Z"/>
    <n v="12.02525"/>
    <n v="3"/>
    <x v="6"/>
  </r>
  <r>
    <n v="2.59"/>
    <s v="OK"/>
    <d v="2026-01-25T04:00:00"/>
    <s v="2026-01-25T02:00:00Z"/>
    <n v="11.928750000000001"/>
    <n v="4"/>
    <x v="6"/>
  </r>
  <r>
    <n v="1.27"/>
    <s v="OK"/>
    <d v="2026-01-25T05:00:00"/>
    <s v="2026-01-25T03:00:00Z"/>
    <n v="11.688750000000001"/>
    <n v="5"/>
    <x v="6"/>
  </r>
  <r>
    <n v="1.33"/>
    <s v="OK"/>
    <d v="2026-01-25T06:00:00"/>
    <s v="2026-01-25T04:00:00Z"/>
    <n v="11.08625"/>
    <n v="6"/>
    <x v="6"/>
  </r>
  <r>
    <n v="1.41"/>
    <s v="OK"/>
    <d v="2026-01-25T07:00:00"/>
    <s v="2026-01-25T05:00:00Z"/>
    <n v="11.6435"/>
    <n v="7"/>
    <x v="6"/>
  </r>
  <r>
    <n v="1.31"/>
    <s v="OK"/>
    <d v="2026-01-25T08:00:00"/>
    <s v="2026-01-25T06:00:00Z"/>
    <n v="12.042"/>
    <n v="8"/>
    <x v="6"/>
  </r>
  <r>
    <n v="1.64"/>
    <s v="OK"/>
    <d v="2026-01-25T09:00:00"/>
    <s v="2026-01-25T07:00:00Z"/>
    <n v="12.40475"/>
    <n v="9"/>
    <x v="6"/>
  </r>
  <r>
    <n v="1.49"/>
    <s v="OK"/>
    <d v="2026-01-25T10:00:00"/>
    <s v="2026-01-25T08:00:00Z"/>
    <n v="13.621500000000001"/>
    <n v="10"/>
    <x v="6"/>
  </r>
  <r>
    <n v="1.49"/>
    <s v="OK"/>
    <d v="2026-01-25T11:00:00"/>
    <s v="2026-01-25T09:00:00Z"/>
    <n v="14.095499999999999"/>
    <n v="11"/>
    <x v="6"/>
  </r>
  <r>
    <n v="2.5"/>
    <s v="OK"/>
    <d v="2026-01-25T12:00:00"/>
    <s v="2026-01-25T10:00:00Z"/>
    <n v="14.629999999999999"/>
    <n v="12"/>
    <x v="6"/>
  </r>
  <r>
    <n v="5.23"/>
    <s v="OK"/>
    <d v="2026-01-25T13:00:00"/>
    <s v="2026-01-25T11:00:00Z"/>
    <n v="14.189250000000001"/>
    <n v="13"/>
    <x v="6"/>
  </r>
  <r>
    <n v="2.87"/>
    <s v="OK"/>
    <d v="2026-01-25T14:00:00"/>
    <s v="2026-01-25T12:00:00Z"/>
    <n v="13.971500000000001"/>
    <n v="14"/>
    <x v="6"/>
  </r>
  <r>
    <n v="1.6"/>
    <s v="OK"/>
    <d v="2026-01-25T15:00:00"/>
    <s v="2026-01-25T13:00:00Z"/>
    <n v="14.002749999999999"/>
    <n v="15"/>
    <x v="6"/>
  </r>
  <r>
    <n v="1.55"/>
    <s v="OK"/>
    <d v="2026-01-25T16:00:00"/>
    <s v="2026-01-25T14:00:00Z"/>
    <n v="14.649749999999999"/>
    <n v="16"/>
    <x v="6"/>
  </r>
  <r>
    <n v="1.74"/>
    <s v="OK"/>
    <d v="2026-01-25T17:00:00"/>
    <s v="2026-01-25T15:00:00Z"/>
    <n v="16.035250000000001"/>
    <n v="17"/>
    <x v="6"/>
  </r>
  <r>
    <n v="1.73"/>
    <s v="OK"/>
    <d v="2026-01-25T18:00:00"/>
    <s v="2026-01-25T16:00:00Z"/>
    <n v="16.7455"/>
    <n v="18"/>
    <x v="6"/>
  </r>
  <r>
    <n v="3.4"/>
    <s v="OK"/>
    <d v="2026-01-25T19:00:00"/>
    <s v="2026-01-25T17:00:00Z"/>
    <n v="15.98725"/>
    <n v="19"/>
    <x v="6"/>
  </r>
  <r>
    <n v="2.68"/>
    <s v="OK"/>
    <d v="2026-01-25T20:00:00"/>
    <s v="2026-01-25T18:00:00Z"/>
    <n v="15.1065"/>
    <n v="20"/>
    <x v="6"/>
  </r>
  <r>
    <n v="4.4400000000000004"/>
    <s v="OK"/>
    <d v="2026-01-25T21:00:00"/>
    <s v="2026-01-25T19:00:00Z"/>
    <n v="13.96575"/>
    <n v="21"/>
    <x v="6"/>
  </r>
  <r>
    <n v="1.92"/>
    <s v="OK"/>
    <d v="2026-01-25T22:00:00"/>
    <s v="2026-01-25T20:00:00Z"/>
    <n v="13.540000000000001"/>
    <n v="22"/>
    <x v="6"/>
  </r>
  <r>
    <n v="1.07"/>
    <s v="OK"/>
    <d v="2026-01-25T23:00:00"/>
    <s v="2026-01-25T21:00:00Z"/>
    <n v="12.734249999999999"/>
    <n v="23"/>
    <x v="6"/>
  </r>
  <r>
    <n v="1.24"/>
    <s v="OK"/>
    <d v="2026-01-26T00:00:00"/>
    <s v="2026-01-25T22:00:00Z"/>
    <n v="12.5855"/>
    <n v="0"/>
    <x v="6"/>
  </r>
  <r>
    <n v="1.02"/>
    <s v="OK"/>
    <d v="2026-01-26T01:00:00"/>
    <s v="2026-01-25T23:00:00Z"/>
    <n v="12.31925"/>
    <n v="1"/>
    <x v="6"/>
  </r>
  <r>
    <n v="1.26"/>
    <s v="OK"/>
    <d v="2026-01-26T02:00:00"/>
    <s v="2026-01-26T00:00:00Z"/>
    <n v="12.0075"/>
    <n v="2"/>
    <x v="6"/>
  </r>
  <r>
    <n v="1.1399999999999999"/>
    <s v="OK"/>
    <d v="2026-01-26T03:00:00"/>
    <s v="2026-01-26T01:00:00Z"/>
    <n v="11.96125"/>
    <n v="3"/>
    <x v="6"/>
  </r>
  <r>
    <n v="1.34"/>
    <s v="OK"/>
    <d v="2026-01-26T04:00:00"/>
    <s v="2026-01-26T02:00:00Z"/>
    <n v="11.911999999999999"/>
    <n v="4"/>
    <x v="6"/>
  </r>
  <r>
    <n v="1.34"/>
    <s v="OK"/>
    <d v="2026-01-26T05:00:00"/>
    <s v="2026-01-26T03:00:00Z"/>
    <n v="17.1995"/>
    <n v="5"/>
    <x v="6"/>
  </r>
  <r>
    <n v="1.51"/>
    <s v="OK"/>
    <d v="2026-01-26T06:00:00"/>
    <s v="2026-01-26T04:00:00Z"/>
    <n v="22.130500000000001"/>
    <n v="6"/>
    <x v="6"/>
  </r>
  <r>
    <n v="2.6"/>
    <s v="OK"/>
    <d v="2026-01-26T07:00:00"/>
    <s v="2026-01-26T05:00:00Z"/>
    <n v="26.00225"/>
    <n v="7"/>
    <x v="6"/>
  </r>
  <r>
    <n v="2.44"/>
    <s v="OK"/>
    <d v="2026-01-26T08:00:00"/>
    <s v="2026-01-26T06:00:00Z"/>
    <n v="29.6785"/>
    <n v="8"/>
    <x v="6"/>
  </r>
  <r>
    <n v="1.5"/>
    <s v="OK"/>
    <d v="2026-01-26T09:00:00"/>
    <s v="2026-01-26T07:00:00Z"/>
    <n v="31.157500000000002"/>
    <n v="9"/>
    <x v="6"/>
  </r>
  <r>
    <n v="1.47"/>
    <s v="OK"/>
    <d v="2026-01-26T10:00:00"/>
    <s v="2026-01-26T08:00:00Z"/>
    <n v="28.402249999999999"/>
    <n v="10"/>
    <x v="6"/>
  </r>
  <r>
    <n v="1.55"/>
    <s v="OK"/>
    <d v="2026-01-26T11:00:00"/>
    <s v="2026-01-26T09:00:00Z"/>
    <n v="27.777999999999999"/>
    <n v="11"/>
    <x v="6"/>
  </r>
  <r>
    <n v="1.23"/>
    <s v="OK"/>
    <d v="2026-01-26T12:00:00"/>
    <s v="2026-01-26T10:00:00Z"/>
    <n v="22.991249999999997"/>
    <n v="12"/>
    <x v="6"/>
  </r>
  <r>
    <n v="1.4"/>
    <s v="OK"/>
    <d v="2026-01-26T13:00:00"/>
    <s v="2026-01-26T11:00:00Z"/>
    <n v="23.674500000000002"/>
    <n v="13"/>
    <x v="6"/>
  </r>
  <r>
    <n v="2.16"/>
    <s v="OK"/>
    <d v="2026-01-26T14:00:00"/>
    <s v="2026-01-26T12:00:00Z"/>
    <n v="21.108750000000001"/>
    <n v="14"/>
    <x v="6"/>
  </r>
  <r>
    <n v="3.34"/>
    <s v="OK"/>
    <d v="2026-01-26T15:00:00"/>
    <s v="2026-01-26T13:00:00Z"/>
    <n v="20.966999999999999"/>
    <n v="15"/>
    <x v="6"/>
  </r>
  <r>
    <n v="1.1499999999999999"/>
    <s v="OK"/>
    <d v="2026-01-26T16:00:00"/>
    <s v="2026-01-26T14:00:00Z"/>
    <n v="20.84075"/>
    <n v="16"/>
    <x v="6"/>
  </r>
  <r>
    <n v="1.48"/>
    <s v="OK"/>
    <d v="2026-01-26T17:00:00"/>
    <s v="2026-01-26T15:00:00Z"/>
    <n v="22.40175"/>
    <n v="17"/>
    <x v="6"/>
  </r>
  <r>
    <n v="1.32"/>
    <s v="OK"/>
    <d v="2026-01-26T18:00:00"/>
    <s v="2026-01-26T16:00:00Z"/>
    <n v="22.33625"/>
    <n v="18"/>
    <x v="6"/>
  </r>
  <r>
    <n v="4.12"/>
    <s v="OK"/>
    <d v="2026-01-26T19:00:00"/>
    <s v="2026-01-26T17:00:00Z"/>
    <n v="21.237499999999997"/>
    <n v="19"/>
    <x v="6"/>
  </r>
  <r>
    <n v="5.12"/>
    <s v="OK"/>
    <d v="2026-01-26T20:00:00"/>
    <s v="2026-01-26T18:00:00Z"/>
    <n v="18.62575"/>
    <n v="20"/>
    <x v="6"/>
  </r>
  <r>
    <n v="2.66"/>
    <s v="OK"/>
    <d v="2026-01-26T21:00:00"/>
    <s v="2026-01-26T19:00:00Z"/>
    <n v="17.57"/>
    <n v="21"/>
    <x v="6"/>
  </r>
  <r>
    <n v="1.6"/>
    <s v="OK"/>
    <d v="2026-01-26T22:00:00"/>
    <s v="2026-01-26T20:00:00Z"/>
    <n v="15.7765"/>
    <n v="22"/>
    <x v="6"/>
  </r>
  <r>
    <n v="0.84"/>
    <s v="OK"/>
    <d v="2026-01-26T23:00:00"/>
    <s v="2026-01-26T21:00:00Z"/>
    <n v="13.539"/>
    <n v="23"/>
    <x v="6"/>
  </r>
  <r>
    <n v="0.91"/>
    <s v="OK"/>
    <d v="2026-01-27T00:00:00"/>
    <s v="2026-01-26T22:00:00Z"/>
    <n v="15.05575"/>
    <n v="0"/>
    <x v="6"/>
  </r>
  <r>
    <n v="0.95"/>
    <s v="OK"/>
    <d v="2026-01-27T01:00:00"/>
    <s v="2026-01-26T23:00:00Z"/>
    <n v="14.526"/>
    <n v="1"/>
    <x v="6"/>
  </r>
  <r>
    <n v="0.88"/>
    <s v="OK"/>
    <d v="2026-01-27T02:00:00"/>
    <s v="2026-01-27T00:00:00Z"/>
    <n v="14.511500000000002"/>
    <n v="2"/>
    <x v="6"/>
  </r>
  <r>
    <n v="0.95"/>
    <s v="OK"/>
    <d v="2026-01-27T03:00:00"/>
    <s v="2026-01-27T01:00:00Z"/>
    <n v="14.721"/>
    <n v="3"/>
    <x v="6"/>
  </r>
  <r>
    <n v="1.05"/>
    <s v="OK"/>
    <d v="2026-01-27T04:00:00"/>
    <s v="2026-01-27T02:00:00Z"/>
    <n v="14.79125"/>
    <n v="4"/>
    <x v="6"/>
  </r>
  <r>
    <n v="0.99"/>
    <s v="OK"/>
    <d v="2026-01-27T05:00:00"/>
    <s v="2026-01-27T03:00:00Z"/>
    <n v="16.770499999999998"/>
    <n v="5"/>
    <x v="6"/>
  </r>
  <r>
    <n v="0.6"/>
    <s v="OK"/>
    <d v="2026-01-27T06:00:00"/>
    <s v="2026-01-27T04:00:00Z"/>
    <n v="22.827249999999999"/>
    <n v="6"/>
    <x v="6"/>
  </r>
  <r>
    <n v="2.4700000000000002"/>
    <s v="OK"/>
    <d v="2026-01-27T07:00:00"/>
    <s v="2026-01-27T05:00:00Z"/>
    <n v="33.884999999999998"/>
    <n v="7"/>
    <x v="6"/>
  </r>
  <r>
    <n v="0.54"/>
    <s v="OK"/>
    <d v="2026-01-27T08:00:00"/>
    <s v="2026-01-27T06:00:00Z"/>
    <n v="34.513999999999996"/>
    <n v="8"/>
    <x v="6"/>
  </r>
  <r>
    <n v="2.34"/>
    <s v="OK"/>
    <d v="2026-01-27T09:00:00"/>
    <s v="2026-01-27T07:00:00Z"/>
    <n v="29.0245"/>
    <n v="9"/>
    <x v="6"/>
  </r>
  <r>
    <n v="1.3"/>
    <s v="OK"/>
    <d v="2026-01-27T10:00:00"/>
    <s v="2026-01-27T08:00:00Z"/>
    <n v="31.081250000000001"/>
    <n v="10"/>
    <x v="6"/>
  </r>
  <r>
    <n v="0.45"/>
    <s v="OK"/>
    <d v="2026-01-27T11:00:00"/>
    <s v="2026-01-27T09:00:00Z"/>
    <n v="37.436500000000002"/>
    <n v="11"/>
    <x v="6"/>
  </r>
  <r>
    <n v="0.44"/>
    <s v="OK"/>
    <d v="2026-01-27T12:00:00"/>
    <s v="2026-01-27T10:00:00Z"/>
    <n v="29.895500000000002"/>
    <n v="12"/>
    <x v="6"/>
  </r>
  <r>
    <n v="0.43"/>
    <s v="OK"/>
    <d v="2026-01-27T13:00:00"/>
    <s v="2026-01-27T11:00:00Z"/>
    <n v="29.359249999999996"/>
    <n v="13"/>
    <x v="6"/>
  </r>
  <r>
    <n v="0.57999999999999996"/>
    <s v="OK"/>
    <d v="2026-01-27T14:00:00"/>
    <s v="2026-01-27T12:00:00Z"/>
    <n v="31.292999999999999"/>
    <n v="14"/>
    <x v="6"/>
  </r>
  <r>
    <n v="0.85"/>
    <s v="OK"/>
    <d v="2026-01-27T15:00:00"/>
    <s v="2026-01-27T13:00:00Z"/>
    <n v="39.197249999999997"/>
    <n v="15"/>
    <x v="6"/>
  </r>
  <r>
    <n v="0.56000000000000005"/>
    <s v="OK"/>
    <d v="2026-01-27T16:00:00"/>
    <s v="2026-01-27T14:00:00Z"/>
    <n v="39.594749999999998"/>
    <n v="16"/>
    <x v="6"/>
  </r>
  <r>
    <n v="1"/>
    <s v="OK"/>
    <d v="2026-01-27T17:00:00"/>
    <s v="2026-01-27T15:00:00Z"/>
    <n v="39.1995"/>
    <n v="17"/>
    <x v="6"/>
  </r>
  <r>
    <n v="3.52"/>
    <s v="OK"/>
    <d v="2026-01-27T18:00:00"/>
    <s v="2026-01-27T16:00:00Z"/>
    <n v="38.752499999999998"/>
    <n v="18"/>
    <x v="6"/>
  </r>
  <r>
    <n v="3.69"/>
    <s v="OK"/>
    <d v="2026-01-27T19:00:00"/>
    <s v="2026-01-27T17:00:00Z"/>
    <n v="37.106000000000002"/>
    <n v="19"/>
    <x v="6"/>
  </r>
  <r>
    <n v="2.73"/>
    <s v="OK"/>
    <d v="2026-01-27T20:00:00"/>
    <s v="2026-01-27T18:00:00Z"/>
    <n v="30.228750000000002"/>
    <n v="20"/>
    <x v="6"/>
  </r>
  <r>
    <n v="1.27"/>
    <s v="OK"/>
    <d v="2026-01-27T21:00:00"/>
    <s v="2026-01-27T19:00:00Z"/>
    <n v="20.122250000000001"/>
    <n v="21"/>
    <x v="6"/>
  </r>
  <r>
    <n v="2.15"/>
    <s v="OK"/>
    <d v="2026-01-27T22:00:00"/>
    <s v="2026-01-27T20:00:00Z"/>
    <n v="22.62725"/>
    <n v="22"/>
    <x v="6"/>
  </r>
  <r>
    <n v="1.36"/>
    <s v="OK"/>
    <d v="2026-01-27T23:00:00"/>
    <s v="2026-01-27T21:00:00Z"/>
    <n v="17.020500000000002"/>
    <n v="23"/>
    <x v="6"/>
  </r>
  <r>
    <n v="1.42"/>
    <s v="OK"/>
    <d v="2026-01-28T00:00:00"/>
    <s v="2026-01-27T22:00:00Z"/>
    <n v="16.247250000000001"/>
    <n v="0"/>
    <x v="6"/>
  </r>
  <r>
    <n v="1.57"/>
    <s v="OK"/>
    <d v="2026-01-28T01:00:00"/>
    <s v="2026-01-27T23:00:00Z"/>
    <n v="15.40325"/>
    <n v="1"/>
    <x v="6"/>
  </r>
  <r>
    <n v="2.84"/>
    <s v="OK"/>
    <d v="2026-01-28T02:00:00"/>
    <s v="2026-01-28T00:00:00Z"/>
    <n v="13.691750000000001"/>
    <n v="2"/>
    <x v="6"/>
  </r>
  <r>
    <n v="1.47"/>
    <s v="OK"/>
    <d v="2026-01-28T03:00:00"/>
    <s v="2026-01-28T01:00:00Z"/>
    <n v="13.686500000000001"/>
    <n v="3"/>
    <x v="6"/>
  </r>
  <r>
    <n v="1.42"/>
    <s v="OK"/>
    <d v="2026-01-28T04:00:00"/>
    <s v="2026-01-28T02:00:00Z"/>
    <n v="16.313749999999999"/>
    <n v="4"/>
    <x v="6"/>
  </r>
  <r>
    <n v="1.59"/>
    <s v="OK"/>
    <d v="2026-01-28T05:00:00"/>
    <s v="2026-01-28T03:00:00Z"/>
    <n v="18.823999999999998"/>
    <n v="5"/>
    <x v="6"/>
  </r>
  <r>
    <n v="1.61"/>
    <s v="OK"/>
    <d v="2026-01-28T06:00:00"/>
    <s v="2026-01-28T04:00:00Z"/>
    <n v="26.049000000000003"/>
    <n v="6"/>
    <x v="6"/>
  </r>
  <r>
    <n v="0.5"/>
    <s v="OK"/>
    <d v="2026-01-28T07:00:00"/>
    <s v="2026-01-28T05:00:00Z"/>
    <n v="27.25"/>
    <n v="7"/>
    <x v="6"/>
  </r>
  <r>
    <n v="0.39"/>
    <s v="OK"/>
    <d v="2026-01-28T08:00:00"/>
    <s v="2026-01-28T06:00:00Z"/>
    <n v="28.391999999999999"/>
    <n v="8"/>
    <x v="6"/>
  </r>
  <r>
    <n v="2.2999999999999998"/>
    <s v="OK"/>
    <d v="2026-01-28T09:00:00"/>
    <s v="2026-01-28T07:00:00Z"/>
    <n v="24.983250000000002"/>
    <n v="9"/>
    <x v="6"/>
  </r>
  <r>
    <n v="1.63"/>
    <s v="OK"/>
    <d v="2026-01-28T10:00:00"/>
    <s v="2026-01-28T08:00:00Z"/>
    <n v="27.041500000000003"/>
    <n v="10"/>
    <x v="6"/>
  </r>
  <r>
    <n v="0.88"/>
    <s v="OK"/>
    <d v="2026-01-28T11:00:00"/>
    <s v="2026-01-28T09:00:00Z"/>
    <n v="24.516249999999999"/>
    <n v="11"/>
    <x v="6"/>
  </r>
  <r>
    <n v="0.44"/>
    <s v="OK"/>
    <d v="2026-01-28T12:00:00"/>
    <s v="2026-01-28T10:00:00Z"/>
    <n v="23.718500000000002"/>
    <n v="12"/>
    <x v="6"/>
  </r>
  <r>
    <n v="0.53"/>
    <s v="OK"/>
    <d v="2026-01-28T13:00:00"/>
    <s v="2026-01-28T11:00:00Z"/>
    <n v="22.714750000000002"/>
    <n v="13"/>
    <x v="6"/>
  </r>
  <r>
    <n v="0.48"/>
    <s v="OK"/>
    <d v="2026-01-28T14:00:00"/>
    <s v="2026-01-28T12:00:00Z"/>
    <n v="26.065000000000001"/>
    <n v="14"/>
    <x v="6"/>
  </r>
  <r>
    <n v="0.56999999999999995"/>
    <s v="OK"/>
    <d v="2026-01-28T15:00:00"/>
    <s v="2026-01-28T13:00:00Z"/>
    <n v="27.594999999999999"/>
    <n v="15"/>
    <x v="6"/>
  </r>
  <r>
    <n v="0.57999999999999996"/>
    <s v="OK"/>
    <d v="2026-01-28T16:00:00"/>
    <s v="2026-01-28T14:00:00Z"/>
    <n v="29.212499999999999"/>
    <n v="16"/>
    <x v="6"/>
  </r>
  <r>
    <n v="0.55000000000000004"/>
    <s v="OK"/>
    <d v="2026-01-28T17:00:00"/>
    <s v="2026-01-28T15:00:00Z"/>
    <n v="26.365500000000001"/>
    <n v="17"/>
    <x v="6"/>
  </r>
  <r>
    <n v="1.29"/>
    <s v="OK"/>
    <d v="2026-01-28T18:00:00"/>
    <s v="2026-01-28T16:00:00Z"/>
    <n v="23.267499999999998"/>
    <n v="18"/>
    <x v="6"/>
  </r>
  <r>
    <n v="3.38"/>
    <s v="OK"/>
    <d v="2026-01-28T19:00:00"/>
    <s v="2026-01-28T17:00:00Z"/>
    <n v="24.7605"/>
    <n v="19"/>
    <x v="6"/>
  </r>
  <r>
    <n v="3.64"/>
    <s v="OK"/>
    <d v="2026-01-28T20:00:00"/>
    <s v="2026-01-28T18:00:00Z"/>
    <n v="18.55575"/>
    <n v="20"/>
    <x v="6"/>
  </r>
  <r>
    <n v="4.47"/>
    <s v="OK"/>
    <d v="2026-01-28T21:00:00"/>
    <s v="2026-01-28T19:00:00Z"/>
    <n v="17.625250000000001"/>
    <n v="21"/>
    <x v="6"/>
  </r>
  <r>
    <n v="4.29"/>
    <s v="OK"/>
    <d v="2026-01-28T22:00:00"/>
    <s v="2026-01-28T20:00:00Z"/>
    <n v="17.485250000000001"/>
    <n v="22"/>
    <x v="6"/>
  </r>
  <r>
    <n v="1.71"/>
    <s v="OK"/>
    <d v="2026-01-28T23:00:00"/>
    <s v="2026-01-28T21:00:00Z"/>
    <n v="14.2255"/>
    <n v="23"/>
    <x v="6"/>
  </r>
  <r>
    <n v="1.43"/>
    <s v="OK"/>
    <d v="2026-01-29T00:00:00"/>
    <s v="2026-01-28T22:00:00Z"/>
    <n v="13.633750000000001"/>
    <n v="0"/>
    <x v="6"/>
  </r>
  <r>
    <n v="1.45"/>
    <s v="OK"/>
    <d v="2026-01-29T01:00:00"/>
    <s v="2026-01-28T23:00:00Z"/>
    <n v="13.056249999999999"/>
    <n v="1"/>
    <x v="6"/>
  </r>
  <r>
    <n v="1.49"/>
    <s v="OK"/>
    <d v="2026-01-29T02:00:00"/>
    <s v="2026-01-29T00:00:00Z"/>
    <n v="12.795999999999999"/>
    <n v="2"/>
    <x v="6"/>
  </r>
  <r>
    <n v="1.6"/>
    <s v="OK"/>
    <d v="2026-01-29T03:00:00"/>
    <s v="2026-01-29T01:00:00Z"/>
    <n v="12.672249999999998"/>
    <n v="3"/>
    <x v="6"/>
  </r>
  <r>
    <n v="1.73"/>
    <s v="OK"/>
    <d v="2026-01-29T04:00:00"/>
    <s v="2026-01-29T02:00:00Z"/>
    <n v="13.983749999999999"/>
    <n v="4"/>
    <x v="6"/>
  </r>
  <r>
    <n v="1.6"/>
    <s v="OK"/>
    <d v="2026-01-29T05:00:00"/>
    <s v="2026-01-29T03:00:00Z"/>
    <n v="22.782499999999999"/>
    <n v="5"/>
    <x v="6"/>
  </r>
  <r>
    <n v="1.55"/>
    <s v="OK"/>
    <d v="2026-01-29T06:00:00"/>
    <s v="2026-01-29T04:00:00Z"/>
    <n v="29.434000000000001"/>
    <n v="6"/>
    <x v="6"/>
  </r>
  <r>
    <n v="1.79"/>
    <s v="OK"/>
    <d v="2026-01-29T07:00:00"/>
    <s v="2026-01-29T05:00:00Z"/>
    <n v="31.107500000000002"/>
    <n v="7"/>
    <x v="6"/>
  </r>
  <r>
    <n v="3.45"/>
    <s v="OK"/>
    <d v="2026-01-29T08:00:00"/>
    <s v="2026-01-29T06:00:00Z"/>
    <n v="32.453000000000003"/>
    <n v="8"/>
    <x v="6"/>
  </r>
  <r>
    <n v="2.61"/>
    <s v="OK"/>
    <d v="2026-01-29T09:00:00"/>
    <s v="2026-01-29T07:00:00Z"/>
    <n v="31.876999999999999"/>
    <n v="9"/>
    <x v="6"/>
  </r>
  <r>
    <n v="1.4"/>
    <s v="OK"/>
    <d v="2026-01-29T10:00:00"/>
    <s v="2026-01-29T08:00:00Z"/>
    <n v="34.135750000000002"/>
    <n v="10"/>
    <x v="6"/>
  </r>
  <r>
    <n v="2.08"/>
    <s v="OK"/>
    <d v="2026-01-29T11:00:00"/>
    <s v="2026-01-29T09:00:00Z"/>
    <n v="31.775750000000002"/>
    <n v="11"/>
    <x v="6"/>
  </r>
  <r>
    <n v="2.69"/>
    <s v="OK"/>
    <d v="2026-01-29T12:00:00"/>
    <s v="2026-01-29T10:00:00Z"/>
    <n v="34.135750000000002"/>
    <n v="12"/>
    <x v="6"/>
  </r>
  <r>
    <n v="1.75"/>
    <s v="OK"/>
    <d v="2026-01-29T13:00:00"/>
    <s v="2026-01-29T11:00:00Z"/>
    <n v="32.236999999999995"/>
    <n v="13"/>
    <x v="6"/>
  </r>
  <r>
    <n v="2.62"/>
    <s v="OK"/>
    <d v="2026-01-29T14:00:00"/>
    <s v="2026-01-29T12:00:00Z"/>
    <n v="33.607500000000002"/>
    <n v="14"/>
    <x v="6"/>
  </r>
  <r>
    <n v="2.02"/>
    <s v="OK"/>
    <d v="2026-01-29T15:00:00"/>
    <s v="2026-01-29T13:00:00Z"/>
    <n v="33.483499999999992"/>
    <n v="15"/>
    <x v="6"/>
  </r>
  <r>
    <n v="1.64"/>
    <s v="OK"/>
    <d v="2026-01-29T16:00:00"/>
    <s v="2026-01-29T14:00:00Z"/>
    <n v="30.546749999999999"/>
    <n v="16"/>
    <x v="6"/>
  </r>
  <r>
    <n v="1.9"/>
    <s v="OK"/>
    <d v="2026-01-29T17:00:00"/>
    <s v="2026-01-29T15:00:00Z"/>
    <n v="28.952500000000001"/>
    <n v="17"/>
    <x v="6"/>
  </r>
  <r>
    <n v="1.8"/>
    <s v="OK"/>
    <d v="2026-01-29T18:00:00"/>
    <s v="2026-01-29T16:00:00Z"/>
    <n v="27.734750000000002"/>
    <n v="18"/>
    <x v="6"/>
  </r>
  <r>
    <n v="4.13"/>
    <s v="OK"/>
    <d v="2026-01-29T19:00:00"/>
    <s v="2026-01-29T17:00:00Z"/>
    <n v="30.047750000000001"/>
    <n v="19"/>
    <x v="6"/>
  </r>
  <r>
    <n v="4.7699999999999996"/>
    <s v="OK"/>
    <d v="2026-01-29T20:00:00"/>
    <s v="2026-01-29T18:00:00Z"/>
    <n v="26.796999999999997"/>
    <n v="20"/>
    <x v="6"/>
  </r>
  <r>
    <n v="3.5"/>
    <s v="OK"/>
    <d v="2026-01-29T21:00:00"/>
    <s v="2026-01-29T19:00:00Z"/>
    <n v="26.228500000000004"/>
    <n v="21"/>
    <x v="6"/>
  </r>
  <r>
    <n v="1.85"/>
    <s v="OK"/>
    <d v="2026-01-29T22:00:00"/>
    <s v="2026-01-29T20:00:00Z"/>
    <n v="24.222749999999998"/>
    <n v="22"/>
    <x v="6"/>
  </r>
  <r>
    <n v="2.12"/>
    <s v="OK"/>
    <d v="2026-01-29T23:00:00"/>
    <s v="2026-01-29T21:00:00Z"/>
    <n v="20.212500000000002"/>
    <n v="23"/>
    <x v="6"/>
  </r>
  <r>
    <n v="1.29"/>
    <s v="OK"/>
    <d v="2026-01-30T00:00:00"/>
    <s v="2026-01-29T22:00:00Z"/>
    <n v="19.332250000000002"/>
    <n v="0"/>
    <x v="6"/>
  </r>
  <r>
    <n v="1.43"/>
    <s v="OK"/>
    <d v="2026-01-30T01:00:00"/>
    <s v="2026-01-29T23:00:00Z"/>
    <n v="18.824249999999999"/>
    <n v="1"/>
    <x v="6"/>
  </r>
  <r>
    <n v="1.47"/>
    <s v="OK"/>
    <d v="2026-01-30T02:00:00"/>
    <s v="2026-01-30T00:00:00Z"/>
    <n v="18.667250000000003"/>
    <n v="2"/>
    <x v="6"/>
  </r>
  <r>
    <n v="1.39"/>
    <s v="OK"/>
    <d v="2026-01-30T03:00:00"/>
    <s v="2026-01-30T01:00:00Z"/>
    <n v="18.482499999999998"/>
    <n v="3"/>
    <x v="6"/>
  </r>
  <r>
    <n v="1.79"/>
    <s v="OK"/>
    <d v="2026-01-30T04:00:00"/>
    <s v="2026-01-30T02:00:00Z"/>
    <n v="19.6555"/>
    <n v="4"/>
    <x v="6"/>
  </r>
  <r>
    <n v="2.2799999999999998"/>
    <s v="OK"/>
    <d v="2026-01-30T05:00:00"/>
    <s v="2026-01-30T03:00:00Z"/>
    <n v="26.482750000000003"/>
    <n v="5"/>
    <x v="6"/>
  </r>
  <r>
    <n v="2.74"/>
    <s v="OK"/>
    <d v="2026-01-30T06:00:00"/>
    <s v="2026-01-30T04:00:00Z"/>
    <n v="41.987749999999998"/>
    <n v="6"/>
    <x v="6"/>
  </r>
  <r>
    <n v="1.77"/>
    <s v="OK"/>
    <d v="2026-01-30T07:00:00"/>
    <s v="2026-01-30T05:00:00Z"/>
    <n v="39.305250000000001"/>
    <n v="7"/>
    <x v="6"/>
  </r>
  <r>
    <n v="2.92"/>
    <s v="OK"/>
    <d v="2026-01-30T08:00:00"/>
    <s v="2026-01-30T06:00:00Z"/>
    <n v="41.335499999999996"/>
    <n v="8"/>
    <x v="6"/>
  </r>
  <r>
    <n v="1.77"/>
    <s v="OK"/>
    <d v="2026-01-30T09:00:00"/>
    <s v="2026-01-30T07:00:00Z"/>
    <n v="40.381"/>
    <n v="9"/>
    <x v="6"/>
  </r>
  <r>
    <n v="1.53"/>
    <s v="OK"/>
    <d v="2026-01-30T10:00:00"/>
    <s v="2026-01-30T08:00:00Z"/>
    <n v="41.015500000000003"/>
    <n v="10"/>
    <x v="6"/>
  </r>
  <r>
    <n v="1.82"/>
    <s v="OK"/>
    <d v="2026-01-30T11:00:00"/>
    <s v="2026-01-30T09:00:00Z"/>
    <n v="39.734000000000002"/>
    <n v="11"/>
    <x v="6"/>
  </r>
  <r>
    <n v="5.48"/>
    <s v="OK"/>
    <d v="2026-01-30T12:00:00"/>
    <s v="2026-01-30T10:00:00Z"/>
    <n v="37.768499999999996"/>
    <n v="12"/>
    <x v="6"/>
  </r>
  <r>
    <n v="3.09"/>
    <s v="OK"/>
    <d v="2026-01-30T13:00:00"/>
    <s v="2026-01-30T11:00:00Z"/>
    <n v="34.444749999999999"/>
    <n v="13"/>
    <x v="6"/>
  </r>
  <r>
    <n v="2.12"/>
    <s v="OK"/>
    <d v="2026-01-30T14:00:00"/>
    <s v="2026-01-30T12:00:00Z"/>
    <n v="34.478750000000005"/>
    <n v="14"/>
    <x v="6"/>
  </r>
  <r>
    <n v="1.57"/>
    <s v="OK"/>
    <d v="2026-01-30T15:00:00"/>
    <s v="2026-01-30T13:00:00Z"/>
    <n v="36.267499999999998"/>
    <n v="15"/>
    <x v="6"/>
  </r>
  <r>
    <n v="1.85"/>
    <s v="OK"/>
    <d v="2026-01-30T16:00:00"/>
    <s v="2026-01-30T14:00:00Z"/>
    <n v="41.132500000000007"/>
    <n v="16"/>
    <x v="6"/>
  </r>
  <r>
    <n v="1.61"/>
    <s v="OK"/>
    <d v="2026-01-30T17:00:00"/>
    <s v="2026-01-30T15:00:00Z"/>
    <n v="36.795999999999999"/>
    <n v="17"/>
    <x v="6"/>
  </r>
  <r>
    <n v="1.75"/>
    <s v="OK"/>
    <d v="2026-01-30T18:00:00"/>
    <s v="2026-01-30T16:00:00Z"/>
    <n v="39.866250000000001"/>
    <n v="18"/>
    <x v="6"/>
  </r>
  <r>
    <n v="3.34"/>
    <s v="OK"/>
    <d v="2026-01-30T19:00:00"/>
    <s v="2026-01-30T17:00:00Z"/>
    <n v="31.112000000000002"/>
    <n v="19"/>
    <x v="6"/>
  </r>
  <r>
    <n v="4.6900000000000004"/>
    <s v="OK"/>
    <d v="2026-01-30T20:00:00"/>
    <s v="2026-01-30T18:00:00Z"/>
    <n v="23.873250000000002"/>
    <n v="20"/>
    <x v="6"/>
  </r>
  <r>
    <n v="4.53"/>
    <s v="OK"/>
    <d v="2026-01-30T21:00:00"/>
    <s v="2026-01-30T19:00:00Z"/>
    <n v="23.8475"/>
    <n v="21"/>
    <x v="6"/>
  </r>
  <r>
    <n v="3.11"/>
    <s v="OK"/>
    <d v="2026-01-30T22:00:00"/>
    <s v="2026-01-30T20:00:00Z"/>
    <n v="22.1965"/>
    <n v="22"/>
    <x v="6"/>
  </r>
  <r>
    <n v="2.52"/>
    <s v="OK"/>
    <d v="2026-01-30T23:00:00"/>
    <s v="2026-01-30T21:00:00Z"/>
    <n v="17.746500000000001"/>
    <n v="23"/>
    <x v="6"/>
  </r>
  <r>
    <n v="2.27"/>
    <s v="OK"/>
    <d v="2026-01-31T00:00:00"/>
    <s v="2026-01-30T22:00:00Z"/>
    <n v="22.663499999999999"/>
    <n v="0"/>
    <x v="6"/>
  </r>
  <r>
    <n v="2.4700000000000002"/>
    <s v="OK"/>
    <d v="2026-01-31T01:00:00"/>
    <s v="2026-01-30T23:00:00Z"/>
    <n v="20.13025"/>
    <n v="1"/>
    <x v="6"/>
  </r>
  <r>
    <n v="2.35"/>
    <s v="OK"/>
    <d v="2026-01-31T02:00:00"/>
    <s v="2026-01-31T00:00:00Z"/>
    <n v="18.951000000000001"/>
    <n v="2"/>
    <x v="6"/>
  </r>
  <r>
    <n v="2.59"/>
    <s v="OK"/>
    <d v="2026-01-31T03:00:00"/>
    <s v="2026-01-31T01:00:00Z"/>
    <n v="18.824999999999999"/>
    <n v="3"/>
    <x v="6"/>
  </r>
  <r>
    <n v="2.29"/>
    <s v="OK"/>
    <d v="2026-01-31T04:00:00"/>
    <s v="2026-01-31T02:00:00Z"/>
    <n v="19.076500000000003"/>
    <n v="4"/>
    <x v="6"/>
  </r>
  <r>
    <n v="2.82"/>
    <s v="OK"/>
    <d v="2026-01-31T05:00:00"/>
    <s v="2026-01-31T03:00:00Z"/>
    <n v="20.468250000000001"/>
    <n v="5"/>
    <x v="6"/>
  </r>
  <r>
    <n v="4.7300000000000004"/>
    <s v="OK"/>
    <d v="2026-01-31T06:00:00"/>
    <s v="2026-01-31T04:00:00Z"/>
    <n v="20.983500000000003"/>
    <n v="6"/>
    <x v="6"/>
  </r>
  <r>
    <n v="3.01"/>
    <s v="OK"/>
    <d v="2026-01-31T07:00:00"/>
    <s v="2026-01-31T05:00:00Z"/>
    <n v="18.952749999999998"/>
    <n v="7"/>
    <x v="6"/>
  </r>
  <r>
    <n v="3"/>
    <s v="OK"/>
    <d v="2026-01-31T08:00:00"/>
    <s v="2026-01-31T06:00:00Z"/>
    <n v="21.597249999999999"/>
    <n v="8"/>
    <x v="6"/>
  </r>
  <r>
    <n v="3.18"/>
    <s v="OK"/>
    <d v="2026-01-31T09:00:00"/>
    <s v="2026-01-31T07:00:00Z"/>
    <n v="20.331"/>
    <n v="9"/>
    <x v="6"/>
  </r>
  <r>
    <n v="2.76"/>
    <s v="OK"/>
    <d v="2026-01-31T10:00:00"/>
    <s v="2026-01-31T08:00:00Z"/>
    <n v="21.524250000000002"/>
    <n v="10"/>
    <x v="6"/>
  </r>
  <r>
    <n v="2.64"/>
    <s v="OK"/>
    <d v="2026-01-31T11:00:00"/>
    <s v="2026-01-31T09:00:00Z"/>
    <n v="21.172000000000004"/>
    <n v="11"/>
    <x v="6"/>
  </r>
  <r>
    <n v="4.37"/>
    <s v="OK"/>
    <d v="2026-01-31T12:00:00"/>
    <s v="2026-01-31T10:00:00Z"/>
    <n v="22.435749999999999"/>
    <n v="12"/>
    <x v="6"/>
  </r>
  <r>
    <n v="2.2599999999999998"/>
    <s v="OK"/>
    <d v="2026-01-31T13:00:00"/>
    <s v="2026-01-31T11:00:00Z"/>
    <n v="23.172000000000001"/>
    <n v="13"/>
    <x v="6"/>
  </r>
  <r>
    <n v="2.3199999999999998"/>
    <s v="OK"/>
    <d v="2026-01-31T14:00:00"/>
    <s v="2026-01-31T12:00:00Z"/>
    <n v="22.68225"/>
    <n v="14"/>
    <x v="6"/>
  </r>
  <r>
    <n v="3.22"/>
    <s v="OK"/>
    <d v="2026-01-31T15:00:00"/>
    <s v="2026-01-31T13:00:00Z"/>
    <n v="23.300750000000001"/>
    <n v="15"/>
    <x v="6"/>
  </r>
  <r>
    <n v="3.78"/>
    <s v="OK"/>
    <d v="2026-01-31T16:00:00"/>
    <s v="2026-01-31T14:00:00Z"/>
    <n v="23.279999999999998"/>
    <n v="16"/>
    <x v="6"/>
  </r>
  <r>
    <n v="2.59"/>
    <s v="OK"/>
    <d v="2026-01-31T17:00:00"/>
    <s v="2026-01-31T15:00:00Z"/>
    <n v="20.468250000000001"/>
    <n v="17"/>
    <x v="6"/>
  </r>
  <r>
    <n v="3.48"/>
    <s v="OK"/>
    <d v="2026-01-31T18:00:00"/>
    <s v="2026-01-31T16:00:00Z"/>
    <n v="17.834"/>
    <n v="18"/>
    <x v="6"/>
  </r>
  <r>
    <n v="5.19"/>
    <s v="OK"/>
    <d v="2026-01-31T19:00:00"/>
    <s v="2026-01-31T17:00:00Z"/>
    <n v="17.22025"/>
    <n v="19"/>
    <x v="6"/>
  </r>
  <r>
    <n v="4.7300000000000004"/>
    <s v="OK"/>
    <d v="2026-01-31T20:00:00"/>
    <s v="2026-01-31T18:00:00Z"/>
    <n v="15.816250000000002"/>
    <n v="20"/>
    <x v="6"/>
  </r>
  <r>
    <n v="2.77"/>
    <s v="OK"/>
    <d v="2026-01-31T21:00:00"/>
    <s v="2026-01-31T19:00:00Z"/>
    <n v="14.670000000000002"/>
    <n v="21"/>
    <x v="6"/>
  </r>
  <r>
    <n v="2.04"/>
    <s v="OK"/>
    <d v="2026-01-31T22:00:00"/>
    <s v="2026-01-31T20:00:00Z"/>
    <n v="13.15025"/>
    <n v="22"/>
    <x v="6"/>
  </r>
  <r>
    <n v="2.21"/>
    <s v="OK"/>
    <d v="2026-01-31T23:00:00"/>
    <s v="2026-01-31T21:00:00Z"/>
    <n v="11.161999999999999"/>
    <n v="23"/>
    <x v="6"/>
  </r>
  <r>
    <n v="2.1800000000000002"/>
    <s v="OK"/>
    <d v="2026-02-01T00:00:00"/>
    <s v="2026-01-31T22:00:00Z"/>
    <n v="6.585"/>
    <n v="0"/>
    <x v="7"/>
  </r>
  <r>
    <n v="2.1"/>
    <s v="OK"/>
    <d v="2026-02-01T01:00:00"/>
    <s v="2026-01-31T23:00:00Z"/>
    <n v="6.5982500000000002"/>
    <n v="1"/>
    <x v="7"/>
  </r>
  <r>
    <n v="2"/>
    <s v="OK"/>
    <d v="2026-02-01T02:00:00"/>
    <s v="2026-02-01T00:00:00Z"/>
    <n v="6.6667500000000004"/>
    <n v="2"/>
    <x v="7"/>
  </r>
  <r>
    <n v="2.19"/>
    <s v="OK"/>
    <d v="2026-02-01T03:00:00"/>
    <s v="2026-02-01T01:00:00Z"/>
    <n v="6.6795"/>
    <n v="3"/>
    <x v="7"/>
  </r>
  <r>
    <n v="2.35"/>
    <s v="OK"/>
    <d v="2026-02-01T04:00:00"/>
    <s v="2026-02-01T02:00:00Z"/>
    <n v="7.1929999999999996"/>
    <n v="4"/>
    <x v="7"/>
  </r>
  <r>
    <n v="2.33"/>
    <s v="OK"/>
    <d v="2026-02-01T05:00:00"/>
    <s v="2026-02-01T03:00:00Z"/>
    <n v="7.9587500000000002"/>
    <n v="5"/>
    <x v="7"/>
  </r>
  <r>
    <n v="2.15"/>
    <s v="OK"/>
    <d v="2026-02-01T06:00:00"/>
    <s v="2026-02-01T04:00:00Z"/>
    <n v="8.276250000000001"/>
    <n v="6"/>
    <x v="7"/>
  </r>
  <r>
    <n v="3.84"/>
    <s v="OK"/>
    <d v="2026-02-01T07:00:00"/>
    <s v="2026-02-01T05:00:00Z"/>
    <n v="9.8490000000000002"/>
    <n v="7"/>
    <x v="7"/>
  </r>
  <r>
    <n v="2.66"/>
    <s v="OK"/>
    <d v="2026-02-01T08:00:00"/>
    <s v="2026-02-01T06:00:00Z"/>
    <n v="12.2935"/>
    <n v="8"/>
    <x v="7"/>
  </r>
  <r>
    <n v="2.48"/>
    <s v="OK"/>
    <d v="2026-02-01T09:00:00"/>
    <s v="2026-02-01T07:00:00Z"/>
    <n v="11.651"/>
    <n v="9"/>
    <x v="7"/>
  </r>
  <r>
    <n v="3.74"/>
    <s v="OK"/>
    <d v="2026-02-01T10:00:00"/>
    <s v="2026-02-01T08:00:00Z"/>
    <n v="14.319750000000001"/>
    <n v="10"/>
    <x v="7"/>
  </r>
  <r>
    <n v="3.9"/>
    <s v="OK"/>
    <d v="2026-02-01T11:00:00"/>
    <s v="2026-02-01T09:00:00Z"/>
    <n v="12.755750000000001"/>
    <n v="11"/>
    <x v="7"/>
  </r>
  <r>
    <n v="4.51"/>
    <s v="OK"/>
    <d v="2026-02-01T12:00:00"/>
    <s v="2026-02-01T10:00:00Z"/>
    <n v="13.276"/>
    <n v="12"/>
    <x v="7"/>
  </r>
  <r>
    <n v="2.85"/>
    <s v="OK"/>
    <d v="2026-02-01T13:00:00"/>
    <s v="2026-02-01T11:00:00Z"/>
    <n v="13.942"/>
    <n v="13"/>
    <x v="7"/>
  </r>
  <r>
    <n v="2.4700000000000002"/>
    <s v="OK"/>
    <d v="2026-02-01T14:00:00"/>
    <s v="2026-02-01T12:00:00Z"/>
    <n v="14.619000000000002"/>
    <n v="14"/>
    <x v="7"/>
  </r>
  <r>
    <n v="2.83"/>
    <s v="OK"/>
    <d v="2026-02-01T15:00:00"/>
    <s v="2026-02-01T13:00:00Z"/>
    <n v="16.313749999999999"/>
    <n v="15"/>
    <x v="7"/>
  </r>
  <r>
    <n v="3"/>
    <s v="OK"/>
    <d v="2026-02-01T16:00:00"/>
    <s v="2026-02-01T14:00:00Z"/>
    <n v="17.083749999999998"/>
    <n v="16"/>
    <x v="7"/>
  </r>
  <r>
    <n v="4.4800000000000004"/>
    <s v="OK"/>
    <d v="2026-02-01T17:00:00"/>
    <s v="2026-02-01T15:00:00Z"/>
    <n v="16.60275"/>
    <n v="17"/>
    <x v="7"/>
  </r>
  <r>
    <n v="2.68"/>
    <s v="OK"/>
    <d v="2026-02-01T18:00:00"/>
    <s v="2026-02-01T16:00:00Z"/>
    <n v="16.493500000000001"/>
    <n v="18"/>
    <x v="7"/>
  </r>
  <r>
    <n v="6.03"/>
    <s v="OK"/>
    <d v="2026-02-01T19:00:00"/>
    <s v="2026-02-01T17:00:00Z"/>
    <n v="16.314249999999998"/>
    <n v="19"/>
    <x v="7"/>
  </r>
  <r>
    <n v="2.66"/>
    <s v="OK"/>
    <d v="2026-02-01T20:00:00"/>
    <s v="2026-02-01T18:00:00Z"/>
    <n v="15.877749999999999"/>
    <n v="20"/>
    <x v="7"/>
  </r>
  <r>
    <n v="3.1"/>
    <s v="OK"/>
    <d v="2026-02-01T21:00:00"/>
    <s v="2026-02-01T19:00:00Z"/>
    <n v="16.78725"/>
    <n v="21"/>
    <x v="7"/>
  </r>
  <r>
    <n v="5.21"/>
    <s v="OK"/>
    <d v="2026-02-01T22:00:00"/>
    <s v="2026-02-01T20:00:00Z"/>
    <n v="15.591750000000001"/>
    <n v="22"/>
    <x v="7"/>
  </r>
  <r>
    <n v="3.62"/>
    <s v="OK"/>
    <d v="2026-02-01T23:00:00"/>
    <s v="2026-02-01T21:00:00Z"/>
    <n v="14.045249999999999"/>
    <n v="23"/>
    <x v="7"/>
  </r>
  <r>
    <n v="2.2400000000000002"/>
    <s v="OK"/>
    <d v="2026-02-02T00:00:00"/>
    <s v="2026-02-01T22:00:00Z"/>
    <n v="12.171999999999999"/>
    <n v="0"/>
    <x v="7"/>
  </r>
  <r>
    <n v="2.42"/>
    <s v="OK"/>
    <d v="2026-02-02T01:00:00"/>
    <s v="2026-02-01T23:00:00Z"/>
    <n v="11.796750000000001"/>
    <n v="1"/>
    <x v="7"/>
  </r>
  <r>
    <n v="2.44"/>
    <s v="OK"/>
    <d v="2026-02-02T02:00:00"/>
    <s v="2026-02-02T00:00:00Z"/>
    <n v="14.105250000000002"/>
    <n v="2"/>
    <x v="7"/>
  </r>
  <r>
    <n v="2.5499999999999998"/>
    <s v="OK"/>
    <d v="2026-02-02T03:00:00"/>
    <s v="2026-02-02T01:00:00Z"/>
    <n v="15.911249999999999"/>
    <n v="3"/>
    <x v="7"/>
  </r>
  <r>
    <n v="3.71"/>
    <s v="OK"/>
    <d v="2026-02-02T04:00:00"/>
    <s v="2026-02-02T02:00:00Z"/>
    <n v="17.584"/>
    <n v="4"/>
    <x v="7"/>
  </r>
  <r>
    <n v="3.07"/>
    <s v="OK"/>
    <d v="2026-02-02T05:00:00"/>
    <s v="2026-02-02T03:00:00Z"/>
    <n v="32.653499999999994"/>
    <n v="5"/>
    <x v="7"/>
  </r>
  <r>
    <n v="2.64"/>
    <s v="OK"/>
    <d v="2026-02-02T06:00:00"/>
    <s v="2026-02-02T04:00:00Z"/>
    <n v="49.416499999999999"/>
    <n v="6"/>
    <x v="7"/>
  </r>
  <r>
    <n v="1.87"/>
    <s v="OK"/>
    <d v="2026-02-02T07:00:00"/>
    <s v="2026-02-02T05:00:00Z"/>
    <n v="51.056250000000006"/>
    <n v="7"/>
    <x v="7"/>
  </r>
  <r>
    <n v="2.76"/>
    <s v="OK"/>
    <d v="2026-02-02T08:00:00"/>
    <s v="2026-02-02T06:00:00Z"/>
    <n v="55.132249999999999"/>
    <n v="8"/>
    <x v="7"/>
  </r>
  <r>
    <n v="1.34"/>
    <s v="OK"/>
    <d v="2026-02-02T09:00:00"/>
    <s v="2026-02-02T07:00:00Z"/>
    <n v="55.388999999999996"/>
    <n v="9"/>
    <x v="7"/>
  </r>
  <r>
    <n v="0.81"/>
    <s v="OK"/>
    <d v="2026-02-02T10:00:00"/>
    <s v="2026-02-02T08:00:00Z"/>
    <n v="53.220500000000001"/>
    <n v="10"/>
    <x v="7"/>
  </r>
  <r>
    <n v="0.9"/>
    <s v="OK"/>
    <d v="2026-02-02T11:00:00"/>
    <s v="2026-02-02T09:00:00Z"/>
    <n v="55.952500000000001"/>
    <n v="11"/>
    <x v="7"/>
  </r>
  <r>
    <n v="0.74"/>
    <s v="OK"/>
    <d v="2026-02-02T12:00:00"/>
    <s v="2026-02-02T10:00:00Z"/>
    <n v="55.357499999999995"/>
    <n v="12"/>
    <x v="7"/>
  </r>
  <r>
    <n v="3.06"/>
    <s v="OK"/>
    <d v="2026-02-02T13:00:00"/>
    <s v="2026-02-02T11:00:00Z"/>
    <n v="51.067999999999998"/>
    <n v="13"/>
    <x v="7"/>
  </r>
  <r>
    <n v="1"/>
    <s v="OK"/>
    <d v="2026-02-02T14:00:00"/>
    <s v="2026-02-02T12:00:00Z"/>
    <n v="51.022750000000002"/>
    <n v="14"/>
    <x v="7"/>
  </r>
  <r>
    <n v="0.86"/>
    <s v="OK"/>
    <d v="2026-02-02T15:00:00"/>
    <s v="2026-02-02T13:00:00Z"/>
    <n v="50.968000000000004"/>
    <n v="15"/>
    <x v="7"/>
  </r>
  <r>
    <n v="1.84"/>
    <s v="OK"/>
    <d v="2026-02-02T16:00:00"/>
    <s v="2026-02-02T14:00:00Z"/>
    <n v="49.32"/>
    <n v="16"/>
    <x v="7"/>
  </r>
  <r>
    <n v="1.47"/>
    <s v="OK"/>
    <d v="2026-02-02T17:00:00"/>
    <s v="2026-02-02T15:00:00Z"/>
    <n v="43.733499999999992"/>
    <n v="17"/>
    <x v="7"/>
  </r>
  <r>
    <n v="2.11"/>
    <s v="OK"/>
    <d v="2026-02-02T18:00:00"/>
    <s v="2026-02-02T16:00:00Z"/>
    <n v="48.146500000000003"/>
    <n v="18"/>
    <x v="7"/>
  </r>
  <r>
    <n v="3.85"/>
    <s v="OK"/>
    <d v="2026-02-02T19:00:00"/>
    <s v="2026-02-02T17:00:00Z"/>
    <n v="43.342750000000002"/>
    <n v="19"/>
    <x v="7"/>
  </r>
  <r>
    <n v="3.91"/>
    <s v="OK"/>
    <d v="2026-02-02T20:00:00"/>
    <s v="2026-02-02T18:00:00Z"/>
    <n v="30.363500000000002"/>
    <n v="20"/>
    <x v="7"/>
  </r>
  <r>
    <n v="4.09"/>
    <s v="OK"/>
    <d v="2026-02-02T21:00:00"/>
    <s v="2026-02-02T19:00:00Z"/>
    <n v="28.218250000000001"/>
    <n v="21"/>
    <x v="7"/>
  </r>
  <r>
    <n v="3.16"/>
    <s v="OK"/>
    <d v="2026-02-02T22:00:00"/>
    <s v="2026-02-02T20:00:00Z"/>
    <n v="25.601999999999997"/>
    <n v="22"/>
    <x v="7"/>
  </r>
  <r>
    <n v="2.81"/>
    <s v="OK"/>
    <d v="2026-02-02T23:00:00"/>
    <s v="2026-02-02T21:00:00Z"/>
    <n v="22.651"/>
    <n v="23"/>
    <x v="7"/>
  </r>
  <r>
    <n v="2.67"/>
    <s v="OK"/>
    <d v="2026-02-03T00:00:00"/>
    <s v="2026-02-02T22:00:00Z"/>
    <n v="21.728000000000002"/>
    <n v="0"/>
    <x v="7"/>
  </r>
  <r>
    <n v="4.53"/>
    <s v="OK"/>
    <d v="2026-02-03T01:00:00"/>
    <s v="2026-02-02T23:00:00Z"/>
    <n v="18.824999999999999"/>
    <n v="1"/>
    <x v="7"/>
  </r>
  <r>
    <n v="2.71"/>
    <s v="OK"/>
    <d v="2026-02-03T02:00:00"/>
    <s v="2026-02-03T00:00:00Z"/>
    <n v="18.824999999999999"/>
    <n v="2"/>
    <x v="7"/>
  </r>
  <r>
    <n v="2.72"/>
    <s v="OK"/>
    <d v="2026-02-03T03:00:00"/>
    <s v="2026-02-03T01:00:00Z"/>
    <n v="18.8245"/>
    <n v="3"/>
    <x v="7"/>
  </r>
  <r>
    <n v="2.78"/>
    <s v="OK"/>
    <d v="2026-02-03T04:00:00"/>
    <s v="2026-02-03T02:00:00Z"/>
    <n v="26.367249999999999"/>
    <n v="4"/>
    <x v="7"/>
  </r>
  <r>
    <n v="2.74"/>
    <s v="OK"/>
    <d v="2026-02-03T05:00:00"/>
    <s v="2026-02-03T03:00:00Z"/>
    <n v="41.188499999999998"/>
    <n v="5"/>
    <x v="7"/>
  </r>
  <r>
    <n v="3.73"/>
    <s v="OK"/>
    <d v="2026-02-03T06:00:00"/>
    <s v="2026-02-03T04:00:00Z"/>
    <n v="60.289250000000003"/>
    <n v="6"/>
    <x v="7"/>
  </r>
  <r>
    <n v="3.74"/>
    <s v="OK"/>
    <d v="2026-02-03T07:00:00"/>
    <s v="2026-02-03T05:00:00Z"/>
    <n v="60.163499999999999"/>
    <n v="7"/>
    <x v="7"/>
  </r>
  <r>
    <n v="1.66"/>
    <s v="OK"/>
    <d v="2026-02-03T08:00:00"/>
    <s v="2026-02-03T06:00:00Z"/>
    <n v="60.04025"/>
    <n v="8"/>
    <x v="7"/>
  </r>
  <r>
    <n v="3.13"/>
    <s v="OK"/>
    <d v="2026-02-03T09:00:00"/>
    <s v="2026-02-03T07:00:00Z"/>
    <n v="57.534499999999994"/>
    <n v="9"/>
    <x v="7"/>
  </r>
  <r>
    <n v="0.78"/>
    <s v="OK"/>
    <d v="2026-02-03T10:00:00"/>
    <s v="2026-02-03T08:00:00Z"/>
    <n v="59.993500000000004"/>
    <n v="10"/>
    <x v="7"/>
  </r>
  <r>
    <n v="1.1100000000000001"/>
    <s v="OK"/>
    <d v="2026-02-03T11:00:00"/>
    <s v="2026-02-03T09:00:00Z"/>
    <n v="55.497500000000002"/>
    <n v="11"/>
    <x v="7"/>
  </r>
  <r>
    <n v="0.79"/>
    <s v="OK"/>
    <d v="2026-02-03T12:00:00"/>
    <s v="2026-02-03T10:00:00Z"/>
    <n v="61.435750000000006"/>
    <n v="12"/>
    <x v="7"/>
  </r>
  <r>
    <n v="0.79"/>
    <s v="OK"/>
    <d v="2026-02-03T13:00:00"/>
    <s v="2026-02-03T11:00:00Z"/>
    <n v="56.111500000000007"/>
    <n v="13"/>
    <x v="7"/>
  </r>
  <r>
    <n v="0.79"/>
    <s v="OK"/>
    <d v="2026-02-03T14:00:00"/>
    <s v="2026-02-03T12:00:00Z"/>
    <n v="60.747499999999995"/>
    <n v="14"/>
    <x v="7"/>
  </r>
  <r>
    <n v="3.02"/>
    <s v="OK"/>
    <d v="2026-02-03T15:00:00"/>
    <s v="2026-02-03T13:00:00Z"/>
    <n v="62.316249999999997"/>
    <n v="15"/>
    <x v="7"/>
  </r>
  <r>
    <n v="1.86"/>
    <s v="OK"/>
    <d v="2026-02-03T16:00:00"/>
    <s v="2026-02-03T14:00:00Z"/>
    <n v="77.045000000000002"/>
    <n v="16"/>
    <x v="7"/>
  </r>
  <r>
    <n v="2.27"/>
    <s v="OK"/>
    <d v="2026-02-03T17:00:00"/>
    <s v="2026-02-03T15:00:00Z"/>
    <n v="61.724999999999994"/>
    <n v="17"/>
    <x v="7"/>
  </r>
  <r>
    <n v="4.45"/>
    <s v="OK"/>
    <d v="2026-02-03T18:00:00"/>
    <s v="2026-02-03T16:00:00Z"/>
    <n v="61.946249999999999"/>
    <n v="18"/>
    <x v="7"/>
  </r>
  <r>
    <n v="4.66"/>
    <s v="OK"/>
    <d v="2026-02-03T19:00:00"/>
    <s v="2026-02-03T17:00:00Z"/>
    <n v="61.393500000000003"/>
    <n v="19"/>
    <x v="7"/>
  </r>
  <r>
    <n v="3.94"/>
    <s v="OK"/>
    <d v="2026-02-03T20:00:00"/>
    <s v="2026-02-03T18:00:00Z"/>
    <n v="50.384500000000003"/>
    <n v="20"/>
    <x v="7"/>
  </r>
  <r>
    <n v="2.34"/>
    <s v="OK"/>
    <d v="2026-02-03T21:00:00"/>
    <s v="2026-02-03T19:00:00Z"/>
    <n v="41.051999999999992"/>
    <n v="21"/>
    <x v="7"/>
  </r>
  <r>
    <n v="2.72"/>
    <s v="OK"/>
    <d v="2026-02-03T22:00:00"/>
    <s v="2026-02-03T20:00:00Z"/>
    <n v="47.27375"/>
    <n v="22"/>
    <x v="7"/>
  </r>
  <r>
    <n v="2.65"/>
    <s v="OK"/>
    <d v="2026-02-03T23:00:00"/>
    <s v="2026-02-03T21:00:00Z"/>
    <n v="33.64875"/>
    <n v="23"/>
    <x v="7"/>
  </r>
  <r>
    <n v="2.4900000000000002"/>
    <s v="OK"/>
    <d v="2026-02-04T00:00:00"/>
    <s v="2026-02-03T22:00:00Z"/>
    <n v="24.183"/>
    <n v="0"/>
    <x v="7"/>
  </r>
  <r>
    <n v="2.54"/>
    <s v="OK"/>
    <d v="2026-02-04T01:00:00"/>
    <s v="2026-02-03T23:00:00Z"/>
    <n v="20.983500000000003"/>
    <n v="1"/>
    <x v="7"/>
  </r>
  <r>
    <n v="2.4700000000000002"/>
    <s v="OK"/>
    <d v="2026-02-04T02:00:00"/>
    <s v="2026-02-04T00:00:00Z"/>
    <n v="18.824749999999998"/>
    <n v="2"/>
    <x v="7"/>
  </r>
  <r>
    <n v="2.4700000000000002"/>
    <s v="OK"/>
    <d v="2026-02-04T03:00:00"/>
    <s v="2026-02-04T01:00:00Z"/>
    <n v="20.046250000000001"/>
    <n v="3"/>
    <x v="7"/>
  </r>
  <r>
    <n v="3.02"/>
    <s v="OK"/>
    <d v="2026-02-04T04:00:00"/>
    <s v="2026-02-04T02:00:00Z"/>
    <n v="22.262499999999999"/>
    <n v="4"/>
    <x v="7"/>
  </r>
  <r>
    <n v="2.6"/>
    <s v="OK"/>
    <d v="2026-02-04T05:00:00"/>
    <s v="2026-02-04T03:00:00Z"/>
    <n v="31.20675"/>
    <n v="5"/>
    <x v="7"/>
  </r>
  <r>
    <n v="2.63"/>
    <s v="OK"/>
    <d v="2026-02-04T06:00:00"/>
    <s v="2026-02-04T04:00:00Z"/>
    <n v="37.65"/>
    <n v="6"/>
    <x v="7"/>
  </r>
  <r>
    <n v="3.56"/>
    <s v="OK"/>
    <d v="2026-02-04T07:00:00"/>
    <s v="2026-02-04T05:00:00Z"/>
    <n v="40.1235"/>
    <n v="7"/>
    <x v="7"/>
  </r>
  <r>
    <n v="1.29"/>
    <s v="OK"/>
    <d v="2026-02-04T08:00:00"/>
    <s v="2026-02-04T06:00:00Z"/>
    <n v="38.369250000000001"/>
    <n v="8"/>
    <x v="7"/>
  </r>
  <r>
    <n v="1.07"/>
    <s v="OK"/>
    <d v="2026-02-04T09:00:00"/>
    <s v="2026-02-04T07:00:00Z"/>
    <n v="38.193249999999999"/>
    <n v="9"/>
    <x v="7"/>
  </r>
  <r>
    <n v="0.95"/>
    <s v="OK"/>
    <d v="2026-02-04T10:00:00"/>
    <s v="2026-02-04T08:00:00Z"/>
    <n v="30.551250000000003"/>
    <n v="10"/>
    <x v="7"/>
  </r>
  <r>
    <n v="0.89"/>
    <s v="OK"/>
    <d v="2026-02-04T11:00:00"/>
    <s v="2026-02-04T09:00:00Z"/>
    <n v="29.073499999999999"/>
    <n v="11"/>
    <x v="7"/>
  </r>
  <r>
    <n v="3.06"/>
    <s v="OK"/>
    <d v="2026-02-04T12:00:00"/>
    <s v="2026-02-04T10:00:00Z"/>
    <n v="28.968250000000001"/>
    <n v="12"/>
    <x v="7"/>
  </r>
  <r>
    <n v="1.72"/>
    <s v="OK"/>
    <d v="2026-02-04T13:00:00"/>
    <s v="2026-02-04T11:00:00Z"/>
    <n v="29.861250000000002"/>
    <n v="13"/>
    <x v="7"/>
  </r>
  <r>
    <n v="0.8"/>
    <s v="OK"/>
    <d v="2026-02-04T14:00:00"/>
    <s v="2026-02-04T12:00:00Z"/>
    <n v="23.502499999999998"/>
    <n v="14"/>
    <x v="7"/>
  </r>
  <r>
    <n v="2.54"/>
    <s v="OK"/>
    <d v="2026-02-04T15:00:00"/>
    <s v="2026-02-04T13:00:00Z"/>
    <n v="21.79975"/>
    <n v="15"/>
    <x v="7"/>
  </r>
  <r>
    <n v="0.67"/>
    <s v="OK"/>
    <d v="2026-02-04T16:00:00"/>
    <s v="2026-02-04T14:00:00Z"/>
    <n v="22.588250000000002"/>
    <n v="16"/>
    <x v="7"/>
  </r>
  <r>
    <n v="0.8"/>
    <s v="OK"/>
    <d v="2026-02-04T17:00:00"/>
    <s v="2026-02-04T15:00:00Z"/>
    <n v="23.806999999999999"/>
    <n v="17"/>
    <x v="7"/>
  </r>
  <r>
    <n v="0.88"/>
    <s v="OK"/>
    <d v="2026-02-04T18:00:00"/>
    <s v="2026-02-04T16:00:00Z"/>
    <n v="21.234999999999999"/>
    <n v="18"/>
    <x v="7"/>
  </r>
  <r>
    <n v="0.88"/>
    <s v="OK"/>
    <d v="2026-02-04T19:00:00"/>
    <s v="2026-02-04T17:00:00Z"/>
    <n v="19.02975"/>
    <n v="19"/>
    <x v="7"/>
  </r>
  <r>
    <n v="4.29"/>
    <s v="OK"/>
    <d v="2026-02-04T20:00:00"/>
    <s v="2026-02-04T18:00:00Z"/>
    <n v="16.069249999999997"/>
    <n v="20"/>
    <x v="7"/>
  </r>
  <r>
    <n v="5.25"/>
    <s v="OK"/>
    <d v="2026-02-04T21:00:00"/>
    <s v="2026-02-04T19:00:00Z"/>
    <n v="17.570250000000001"/>
    <n v="21"/>
    <x v="7"/>
  </r>
  <r>
    <n v="2.64"/>
    <s v="OK"/>
    <d v="2026-02-04T22:00:00"/>
    <s v="2026-02-04T20:00:00Z"/>
    <n v="13.484999999999999"/>
    <n v="22"/>
    <x v="7"/>
  </r>
  <r>
    <n v="1.97"/>
    <s v="OK"/>
    <d v="2026-02-04T23:00:00"/>
    <s v="2026-02-04T21:00:00Z"/>
    <n v="10.962"/>
    <n v="23"/>
    <x v="7"/>
  </r>
  <r>
    <n v="1.59"/>
    <s v="OK"/>
    <d v="2026-02-05T00:00:00"/>
    <s v="2026-02-04T22:00:00Z"/>
    <n v="12.55"/>
    <n v="0"/>
    <x v="7"/>
  </r>
  <r>
    <n v="1.45"/>
    <s v="OK"/>
    <d v="2026-02-05T01:00:00"/>
    <s v="2026-02-04T23:00:00Z"/>
    <n v="11.314249999999999"/>
    <n v="1"/>
    <x v="7"/>
  </r>
  <r>
    <n v="1.56"/>
    <s v="OK"/>
    <d v="2026-02-05T02:00:00"/>
    <s v="2026-02-05T00:00:00Z"/>
    <n v="11.24525"/>
    <n v="2"/>
    <x v="7"/>
  </r>
  <r>
    <n v="1.57"/>
    <s v="OK"/>
    <d v="2026-02-05T03:00:00"/>
    <s v="2026-02-05T01:00:00Z"/>
    <n v="11.545999999999999"/>
    <n v="3"/>
    <x v="7"/>
  </r>
  <r>
    <n v="1.84"/>
    <s v="OK"/>
    <d v="2026-02-05T04:00:00"/>
    <s v="2026-02-05T02:00:00Z"/>
    <n v="12.12275"/>
    <n v="4"/>
    <x v="7"/>
  </r>
  <r>
    <n v="1.66"/>
    <s v="OK"/>
    <d v="2026-02-05T05:00:00"/>
    <s v="2026-02-05T03:00:00Z"/>
    <n v="14.560500000000001"/>
    <n v="5"/>
    <x v="7"/>
  </r>
  <r>
    <n v="1.71"/>
    <s v="OK"/>
    <d v="2026-02-05T06:00:00"/>
    <s v="2026-02-05T04:00:00Z"/>
    <n v="16.97625"/>
    <n v="6"/>
    <x v="7"/>
  </r>
  <r>
    <n v="2.29"/>
    <s v="OK"/>
    <d v="2026-02-05T07:00:00"/>
    <s v="2026-02-05T05:00:00Z"/>
    <n v="20.078749999999999"/>
    <n v="7"/>
    <x v="7"/>
  </r>
  <r>
    <n v="3.91"/>
    <s v="OK"/>
    <d v="2026-02-05T08:00:00"/>
    <s v="2026-02-05T06:00:00Z"/>
    <n v="25.03"/>
    <n v="8"/>
    <x v="7"/>
  </r>
  <r>
    <n v="3.21"/>
    <s v="OK"/>
    <d v="2026-02-05T09:00:00"/>
    <s v="2026-02-05T07:00:00Z"/>
    <n v="25.13625"/>
    <n v="9"/>
    <x v="7"/>
  </r>
  <r>
    <n v="1.83"/>
    <s v="OK"/>
    <d v="2026-02-05T10:00:00"/>
    <s v="2026-02-05T08:00:00Z"/>
    <n v="25.099499999999999"/>
    <n v="10"/>
    <x v="7"/>
  </r>
  <r>
    <n v="2.37"/>
    <s v="OK"/>
    <d v="2026-02-05T11:00:00"/>
    <s v="2026-02-05T09:00:00Z"/>
    <n v="26.84825"/>
    <n v="11"/>
    <x v="7"/>
  </r>
  <r>
    <n v="1.8"/>
    <s v="OK"/>
    <d v="2026-02-05T12:00:00"/>
    <s v="2026-02-05T10:00:00Z"/>
    <n v="27.379750000000001"/>
    <n v="12"/>
    <x v="7"/>
  </r>
  <r>
    <n v="1.86"/>
    <s v="OK"/>
    <d v="2026-02-05T13:00:00"/>
    <s v="2026-02-05T11:00:00Z"/>
    <n v="27.117499999999996"/>
    <n v="13"/>
    <x v="7"/>
  </r>
  <r>
    <n v="1.84"/>
    <s v="OK"/>
    <d v="2026-02-05T14:00:00"/>
    <s v="2026-02-05T12:00:00Z"/>
    <n v="25.237499999999997"/>
    <n v="14"/>
    <x v="7"/>
  </r>
  <r>
    <n v="3.21"/>
    <s v="OK"/>
    <d v="2026-02-05T15:00:00"/>
    <s v="2026-02-05T13:00:00Z"/>
    <n v="25.09975"/>
    <n v="15"/>
    <x v="7"/>
  </r>
  <r>
    <n v="2.69"/>
    <s v="OK"/>
    <d v="2026-02-05T16:00:00"/>
    <s v="2026-02-05T14:00:00Z"/>
    <n v="27.358999999999998"/>
    <n v="16"/>
    <x v="7"/>
  </r>
  <r>
    <n v="1.78"/>
    <s v="OK"/>
    <d v="2026-02-05T17:00:00"/>
    <s v="2026-02-05T15:00:00Z"/>
    <n v="25.100250000000003"/>
    <n v="17"/>
    <x v="7"/>
  </r>
  <r>
    <n v="1.9"/>
    <s v="OK"/>
    <d v="2026-02-05T18:00:00"/>
    <s v="2026-02-05T16:00:00Z"/>
    <n v="25.690750000000001"/>
    <n v="18"/>
    <x v="7"/>
  </r>
  <r>
    <n v="4.1900000000000004"/>
    <s v="OK"/>
    <d v="2026-02-05T19:00:00"/>
    <s v="2026-02-05T17:00:00Z"/>
    <n v="25.1"/>
    <n v="19"/>
    <x v="7"/>
  </r>
  <r>
    <n v="3.08"/>
    <s v="OK"/>
    <d v="2026-02-05T20:00:00"/>
    <s v="2026-02-05T18:00:00Z"/>
    <n v="17.608750000000001"/>
    <n v="20"/>
    <x v="7"/>
  </r>
  <r>
    <n v="4.1399999999999997"/>
    <s v="OK"/>
    <d v="2026-02-05T21:00:00"/>
    <s v="2026-02-05T19:00:00Z"/>
    <n v="17.888249999999999"/>
    <n v="21"/>
    <x v="7"/>
  </r>
  <r>
    <n v="1.67"/>
    <s v="OK"/>
    <d v="2026-02-05T22:00:00"/>
    <s v="2026-02-05T20:00:00Z"/>
    <n v="18.081000000000003"/>
    <n v="22"/>
    <x v="7"/>
  </r>
  <r>
    <n v="1.68"/>
    <s v="OK"/>
    <d v="2026-02-05T23:00:00"/>
    <s v="2026-02-05T21:00:00Z"/>
    <n v="14.336250000000001"/>
    <n v="23"/>
    <x v="7"/>
  </r>
  <r>
    <n v="1.58"/>
    <s v="OK"/>
    <d v="2026-02-06T00:00:00"/>
    <s v="2026-02-05T22:00:00Z"/>
    <n v="17.150500000000001"/>
    <n v="0"/>
    <x v="7"/>
  </r>
  <r>
    <n v="1.63"/>
    <s v="OK"/>
    <d v="2026-02-06T01:00:00"/>
    <s v="2026-02-05T23:00:00Z"/>
    <n v="15.550500000000001"/>
    <n v="1"/>
    <x v="7"/>
  </r>
  <r>
    <n v="1.64"/>
    <s v="OK"/>
    <d v="2026-02-06T02:00:00"/>
    <s v="2026-02-06T00:00:00Z"/>
    <n v="13.289000000000001"/>
    <n v="2"/>
    <x v="7"/>
  </r>
  <r>
    <n v="1.68"/>
    <s v="OK"/>
    <d v="2026-02-06T03:00:00"/>
    <s v="2026-02-06T01:00:00Z"/>
    <n v="15.056750000000001"/>
    <n v="3"/>
    <x v="7"/>
  </r>
  <r>
    <n v="1.84"/>
    <s v="OK"/>
    <d v="2026-02-06T04:00:00"/>
    <s v="2026-02-06T02:00:00Z"/>
    <n v="18.340499999999999"/>
    <n v="4"/>
    <x v="7"/>
  </r>
  <r>
    <n v="1.94"/>
    <s v="OK"/>
    <d v="2026-02-06T05:00:00"/>
    <s v="2026-02-06T03:00:00Z"/>
    <n v="27.114250000000002"/>
    <n v="5"/>
    <x v="7"/>
  </r>
  <r>
    <n v="2.5299999999999998"/>
    <s v="OK"/>
    <d v="2026-02-06T06:00:00"/>
    <s v="2026-02-06T04:00:00Z"/>
    <n v="33.483499999999999"/>
    <n v="6"/>
    <x v="7"/>
  </r>
  <r>
    <n v="2.87"/>
    <s v="OK"/>
    <d v="2026-02-06T07:00:00"/>
    <s v="2026-02-06T05:00:00Z"/>
    <n v="36.820749999999997"/>
    <n v="7"/>
    <x v="7"/>
  </r>
  <r>
    <n v="0.94"/>
    <s v="OK"/>
    <d v="2026-02-06T08:00:00"/>
    <s v="2026-02-06T06:00:00Z"/>
    <n v="43.33325"/>
    <n v="8"/>
    <x v="7"/>
  </r>
  <r>
    <n v="0.8"/>
    <s v="OK"/>
    <d v="2026-02-06T09:00:00"/>
    <s v="2026-02-06T07:00:00Z"/>
    <n v="41.366749999999996"/>
    <n v="9"/>
    <x v="7"/>
  </r>
  <r>
    <n v="0.86"/>
    <s v="OK"/>
    <d v="2026-02-06T10:00:00"/>
    <s v="2026-02-06T08:00:00Z"/>
    <n v="35.208500000000001"/>
    <n v="10"/>
    <x v="7"/>
  </r>
  <r>
    <n v="0.88"/>
    <s v="OK"/>
    <d v="2026-02-06T11:00:00"/>
    <s v="2026-02-06T09:00:00Z"/>
    <n v="36.071249999999999"/>
    <n v="11"/>
    <x v="7"/>
  </r>
  <r>
    <n v="0.91"/>
    <s v="OK"/>
    <d v="2026-02-06T12:00:00"/>
    <s v="2026-02-06T10:00:00Z"/>
    <n v="29.294"/>
    <n v="12"/>
    <x v="7"/>
  </r>
  <r>
    <n v="2.19"/>
    <s v="OK"/>
    <d v="2026-02-06T13:00:00"/>
    <s v="2026-02-06T11:00:00Z"/>
    <n v="26.682499999999997"/>
    <n v="13"/>
    <x v="7"/>
  </r>
  <r>
    <n v="1.77"/>
    <s v="OK"/>
    <d v="2026-02-06T14:00:00"/>
    <s v="2026-02-06T12:00:00Z"/>
    <n v="22.462499999999999"/>
    <n v="14"/>
    <x v="7"/>
  </r>
  <r>
    <n v="0.94"/>
    <s v="OK"/>
    <d v="2026-02-06T15:00:00"/>
    <s v="2026-02-06T13:00:00Z"/>
    <n v="21.508749999999999"/>
    <n v="15"/>
    <x v="7"/>
  </r>
  <r>
    <n v="0.94"/>
    <s v="OK"/>
    <d v="2026-02-06T16:00:00"/>
    <s v="2026-02-06T14:00:00Z"/>
    <n v="24.082249999999998"/>
    <n v="16"/>
    <x v="7"/>
  </r>
  <r>
    <n v="1"/>
    <s v="OK"/>
    <d v="2026-02-06T17:00:00"/>
    <s v="2026-02-06T15:00:00Z"/>
    <n v="24.9665"/>
    <n v="17"/>
    <x v="7"/>
  </r>
  <r>
    <n v="1.47"/>
    <s v="OK"/>
    <d v="2026-02-06T18:00:00"/>
    <s v="2026-02-06T16:00:00Z"/>
    <n v="23.580750000000002"/>
    <n v="18"/>
    <x v="7"/>
  </r>
  <r>
    <n v="5.4"/>
    <s v="OK"/>
    <d v="2026-02-06T19:00:00"/>
    <s v="2026-02-06T17:00:00Z"/>
    <n v="23.02375"/>
    <n v="19"/>
    <x v="7"/>
  </r>
  <r>
    <n v="5.46"/>
    <s v="OK"/>
    <d v="2026-02-06T20:00:00"/>
    <s v="2026-02-06T18:00:00Z"/>
    <n v="19.878500000000003"/>
    <n v="20"/>
    <x v="7"/>
  </r>
  <r>
    <n v="5.57"/>
    <s v="OK"/>
    <d v="2026-02-06T21:00:00"/>
    <s v="2026-02-06T19:00:00Z"/>
    <n v="17.43375"/>
    <n v="21"/>
    <x v="7"/>
  </r>
  <r>
    <n v="3.58"/>
    <s v="OK"/>
    <d v="2026-02-06T22:00:00"/>
    <s v="2026-02-06T20:00:00Z"/>
    <n v="18.816499999999998"/>
    <n v="22"/>
    <x v="7"/>
  </r>
  <r>
    <n v="2.5299999999999998"/>
    <s v="OK"/>
    <d v="2026-02-06T23:00:00"/>
    <s v="2026-02-06T21:00:00Z"/>
    <n v="15.081000000000001"/>
    <n v="23"/>
    <x v="7"/>
  </r>
  <r>
    <n v="2.54"/>
    <s v="OK"/>
    <d v="2026-02-07T00:00:00"/>
    <s v="2026-02-06T22:00:00Z"/>
    <n v="17.014749999999999"/>
    <n v="0"/>
    <x v="7"/>
  </r>
  <r>
    <n v="2.58"/>
    <s v="OK"/>
    <d v="2026-02-07T01:00:00"/>
    <s v="2026-02-06T23:00:00Z"/>
    <n v="15.059749999999999"/>
    <n v="1"/>
    <x v="7"/>
  </r>
  <r>
    <n v="2.4500000000000002"/>
    <s v="OK"/>
    <d v="2026-02-07T02:00:00"/>
    <s v="2026-02-07T00:00:00Z"/>
    <n v="13.72575"/>
    <n v="2"/>
    <x v="7"/>
  </r>
  <r>
    <n v="2.42"/>
    <s v="OK"/>
    <d v="2026-02-07T03:00:00"/>
    <s v="2026-02-07T01:00:00Z"/>
    <n v="14.017749999999999"/>
    <n v="3"/>
    <x v="7"/>
  </r>
  <r>
    <n v="4.33"/>
    <s v="OK"/>
    <d v="2026-02-07T04:00:00"/>
    <s v="2026-02-07T02:00:00Z"/>
    <n v="13.98725"/>
    <n v="4"/>
    <x v="7"/>
  </r>
  <r>
    <n v="2.39"/>
    <s v="OK"/>
    <d v="2026-02-07T05:00:00"/>
    <s v="2026-02-07T03:00:00Z"/>
    <n v="15.059000000000001"/>
    <n v="5"/>
    <x v="7"/>
  </r>
  <r>
    <n v="2.48"/>
    <s v="OK"/>
    <d v="2026-02-07T06:00:00"/>
    <s v="2026-02-07T04:00:00Z"/>
    <n v="14.33175"/>
    <n v="6"/>
    <x v="7"/>
  </r>
  <r>
    <n v="3.33"/>
    <s v="OK"/>
    <d v="2026-02-07T07:00:00"/>
    <s v="2026-02-07T05:00:00Z"/>
    <n v="16.66"/>
    <n v="7"/>
    <x v="7"/>
  </r>
  <r>
    <n v="3.17"/>
    <s v="OK"/>
    <d v="2026-02-07T08:00:00"/>
    <s v="2026-02-07T06:00:00Z"/>
    <n v="15.750250000000001"/>
    <n v="8"/>
    <x v="7"/>
  </r>
  <r>
    <n v="3.2"/>
    <s v="OK"/>
    <d v="2026-02-07T09:00:00"/>
    <s v="2026-02-07T07:00:00Z"/>
    <n v="15.0595"/>
    <n v="9"/>
    <x v="7"/>
  </r>
  <r>
    <n v="3.11"/>
    <s v="OK"/>
    <d v="2026-02-07T10:00:00"/>
    <s v="2026-02-07T08:00:00Z"/>
    <n v="15.231000000000002"/>
    <n v="10"/>
    <x v="7"/>
  </r>
  <r>
    <n v="4.5599999999999996"/>
    <s v="OK"/>
    <d v="2026-02-07T11:00:00"/>
    <s v="2026-02-07T09:00:00Z"/>
    <n v="15.52875"/>
    <n v="11"/>
    <x v="7"/>
  </r>
  <r>
    <n v="0.89"/>
    <s v="OK"/>
    <d v="2026-02-07T12:00:00"/>
    <s v="2026-02-07T10:00:00Z"/>
    <n v="15.367749999999999"/>
    <n v="12"/>
    <x v="7"/>
  </r>
  <r>
    <n v="0.79"/>
    <s v="OK"/>
    <d v="2026-02-07T13:00:00"/>
    <s v="2026-02-07T11:00:00Z"/>
    <n v="15.413"/>
    <n v="13"/>
    <x v="7"/>
  </r>
  <r>
    <n v="0.69"/>
    <s v="OK"/>
    <d v="2026-02-07T14:00:00"/>
    <s v="2026-02-07T12:00:00Z"/>
    <n v="15.678250000000002"/>
    <n v="14"/>
    <x v="7"/>
  </r>
  <r>
    <n v="0.72"/>
    <s v="OK"/>
    <d v="2026-02-07T15:00:00"/>
    <s v="2026-02-07T13:00:00Z"/>
    <n v="15.059249999999999"/>
    <n v="15"/>
    <x v="7"/>
  </r>
  <r>
    <n v="0.9"/>
    <s v="OK"/>
    <d v="2026-02-07T16:00:00"/>
    <s v="2026-02-07T14:00:00Z"/>
    <n v="16.817250000000001"/>
    <n v="16"/>
    <x v="7"/>
  </r>
  <r>
    <n v="2.56"/>
    <s v="OK"/>
    <d v="2026-02-07T17:00:00"/>
    <s v="2026-02-07T15:00:00Z"/>
    <n v="17.202500000000001"/>
    <n v="17"/>
    <x v="7"/>
  </r>
  <r>
    <n v="1"/>
    <s v="OK"/>
    <d v="2026-02-07T18:00:00"/>
    <s v="2026-02-07T16:00:00Z"/>
    <n v="17.1875"/>
    <n v="18"/>
    <x v="7"/>
  </r>
  <r>
    <n v="2.91"/>
    <s v="OK"/>
    <d v="2026-02-07T19:00:00"/>
    <s v="2026-02-07T17:00:00Z"/>
    <n v="16.160500000000003"/>
    <n v="19"/>
    <x v="7"/>
  </r>
  <r>
    <n v="3.67"/>
    <s v="OK"/>
    <d v="2026-02-07T20:00:00"/>
    <s v="2026-02-07T18:00:00Z"/>
    <n v="15.0585"/>
    <n v="20"/>
    <x v="7"/>
  </r>
  <r>
    <n v="1.03"/>
    <s v="OK"/>
    <d v="2026-02-07T21:00:00"/>
    <s v="2026-02-07T19:00:00Z"/>
    <n v="16.869250000000001"/>
    <n v="21"/>
    <x v="7"/>
  </r>
  <r>
    <n v="0.92"/>
    <s v="OK"/>
    <d v="2026-02-07T22:00:00"/>
    <s v="2026-02-07T20:00:00Z"/>
    <n v="14.882250000000001"/>
    <n v="22"/>
    <x v="7"/>
  </r>
  <r>
    <n v="4.08"/>
    <s v="OK"/>
    <d v="2026-02-07T23:00:00"/>
    <s v="2026-02-07T21:00:00Z"/>
    <n v="14.332999999999998"/>
    <n v="23"/>
    <x v="7"/>
  </r>
  <r>
    <n v="3.43"/>
    <s v="OK"/>
    <d v="2026-02-08T00:00:00"/>
    <s v="2026-02-07T22:00:00Z"/>
    <n v="15.906750000000001"/>
    <n v="0"/>
    <x v="7"/>
  </r>
  <r>
    <n v="1.62"/>
    <s v="OK"/>
    <d v="2026-02-08T01:00:00"/>
    <s v="2026-02-07T23:00:00Z"/>
    <n v="16.314250000000001"/>
    <n v="1"/>
    <x v="7"/>
  </r>
  <r>
    <n v="1.55"/>
    <s v="OK"/>
    <d v="2026-02-08T02:00:00"/>
    <s v="2026-02-08T00:00:00Z"/>
    <n v="15.155000000000001"/>
    <n v="2"/>
    <x v="7"/>
  </r>
  <r>
    <n v="1.47"/>
    <s v="OK"/>
    <d v="2026-02-08T03:00:00"/>
    <s v="2026-02-08T01:00:00Z"/>
    <n v="14.26275"/>
    <n v="3"/>
    <x v="7"/>
  </r>
  <r>
    <n v="1.67"/>
    <s v="OK"/>
    <d v="2026-02-08T04:00:00"/>
    <s v="2026-02-08T02:00:00Z"/>
    <n v="13.80575"/>
    <n v="4"/>
    <x v="7"/>
  </r>
  <r>
    <n v="1.61"/>
    <s v="OK"/>
    <d v="2026-02-08T05:00:00"/>
    <s v="2026-02-08T03:00:00Z"/>
    <n v="15.134"/>
    <n v="5"/>
    <x v="7"/>
  </r>
  <r>
    <n v="1.59"/>
    <s v="OK"/>
    <d v="2026-02-08T06:00:00"/>
    <s v="2026-02-08T04:00:00Z"/>
    <n v="15.05875"/>
    <n v="6"/>
    <x v="7"/>
  </r>
  <r>
    <n v="1.51"/>
    <s v="OK"/>
    <d v="2026-02-08T07:00:00"/>
    <s v="2026-02-08T05:00:00Z"/>
    <n v="14.069749999999999"/>
    <n v="7"/>
    <x v="7"/>
  </r>
  <r>
    <n v="1.88"/>
    <s v="OK"/>
    <d v="2026-02-08T08:00:00"/>
    <s v="2026-02-08T06:00:00Z"/>
    <n v="15.061"/>
    <n v="8"/>
    <x v="7"/>
  </r>
  <r>
    <n v="2.16"/>
    <s v="OK"/>
    <d v="2026-02-08T09:00:00"/>
    <s v="2026-02-08T07:00:00Z"/>
    <n v="15.0595"/>
    <n v="9"/>
    <x v="7"/>
  </r>
  <r>
    <n v="3.14"/>
    <s v="OK"/>
    <d v="2026-02-08T10:00:00"/>
    <s v="2026-02-08T08:00:00Z"/>
    <n v="15.36125"/>
    <n v="10"/>
    <x v="7"/>
  </r>
  <r>
    <n v="0.63"/>
    <s v="OK"/>
    <d v="2026-02-08T11:00:00"/>
    <s v="2026-02-08T09:00:00Z"/>
    <n v="14.332750000000001"/>
    <n v="11"/>
    <x v="7"/>
  </r>
  <r>
    <n v="0.73"/>
    <s v="OK"/>
    <d v="2026-02-08T12:00:00"/>
    <s v="2026-02-08T10:00:00Z"/>
    <n v="13.935"/>
    <n v="12"/>
    <x v="7"/>
  </r>
  <r>
    <n v="0.68"/>
    <s v="OK"/>
    <d v="2026-02-08T13:00:00"/>
    <s v="2026-02-08T11:00:00Z"/>
    <n v="13.176500000000001"/>
    <n v="13"/>
    <x v="7"/>
  </r>
  <r>
    <n v="0.71"/>
    <s v="OK"/>
    <d v="2026-02-08T14:00:00"/>
    <s v="2026-02-08T12:00:00Z"/>
    <n v="13.17675"/>
    <n v="14"/>
    <x v="7"/>
  </r>
  <r>
    <n v="1.3"/>
    <s v="OK"/>
    <d v="2026-02-08T15:00:00"/>
    <s v="2026-02-08T13:00:00Z"/>
    <n v="13.560750000000001"/>
    <n v="15"/>
    <x v="7"/>
  </r>
  <r>
    <n v="1.34"/>
    <s v="OK"/>
    <d v="2026-02-08T16:00:00"/>
    <s v="2026-02-08T14:00:00Z"/>
    <n v="14.413"/>
    <n v="16"/>
    <x v="7"/>
  </r>
  <r>
    <n v="1.65"/>
    <s v="OK"/>
    <d v="2026-02-08T17:00:00"/>
    <s v="2026-02-08T15:00:00Z"/>
    <n v="16.224"/>
    <n v="17"/>
    <x v="7"/>
  </r>
  <r>
    <n v="3.57"/>
    <s v="OK"/>
    <d v="2026-02-08T18:00:00"/>
    <s v="2026-02-08T16:00:00Z"/>
    <n v="16.655749999999998"/>
    <n v="18"/>
    <x v="7"/>
  </r>
  <r>
    <n v="3.52"/>
    <s v="OK"/>
    <d v="2026-02-08T19:00:00"/>
    <s v="2026-02-08T17:00:00Z"/>
    <n v="16.03425"/>
    <n v="19"/>
    <x v="7"/>
  </r>
  <r>
    <n v="2.0299999999999998"/>
    <s v="OK"/>
    <d v="2026-02-08T20:00:00"/>
    <s v="2026-02-08T18:00:00Z"/>
    <n v="14.2735"/>
    <n v="20"/>
    <x v="7"/>
  </r>
  <r>
    <n v="1.78"/>
    <s v="OK"/>
    <d v="2026-02-08T21:00:00"/>
    <s v="2026-02-08T19:00:00Z"/>
    <n v="13.61425"/>
    <n v="21"/>
    <x v="7"/>
  </r>
  <r>
    <n v="1.39"/>
    <s v="OK"/>
    <d v="2026-02-08T22:00:00"/>
    <s v="2026-02-08T20:00:00Z"/>
    <n v="13.185"/>
    <n v="22"/>
    <x v="7"/>
  </r>
  <r>
    <n v="1.4"/>
    <s v="OK"/>
    <d v="2026-02-08T23:00:00"/>
    <s v="2026-02-08T21:00:00Z"/>
    <n v="12.397500000000001"/>
    <n v="23"/>
    <x v="7"/>
  </r>
  <r>
    <n v="1.28"/>
    <s v="OK"/>
    <d v="2026-02-09T00:00:00"/>
    <s v="2026-02-08T22:00:00Z"/>
    <n v="12.412249999999998"/>
    <n v="0"/>
    <x v="7"/>
  </r>
  <r>
    <n v="1.25"/>
    <s v="OK"/>
    <d v="2026-02-09T01:00:00"/>
    <s v="2026-02-08T23:00:00Z"/>
    <n v="12.267250000000001"/>
    <n v="1"/>
    <x v="7"/>
  </r>
  <r>
    <n v="1.28"/>
    <s v="OK"/>
    <d v="2026-02-09T02:00:00"/>
    <s v="2026-02-09T00:00:00Z"/>
    <n v="12.28275"/>
    <n v="2"/>
    <x v="7"/>
  </r>
  <r>
    <n v="1.19"/>
    <s v="OK"/>
    <d v="2026-02-09T03:00:00"/>
    <s v="2026-02-09T01:00:00Z"/>
    <n v="12.273999999999999"/>
    <n v="3"/>
    <x v="7"/>
  </r>
  <r>
    <n v="2.16"/>
    <s v="OK"/>
    <d v="2026-02-09T04:00:00"/>
    <s v="2026-02-09T02:00:00Z"/>
    <n v="12.343250000000001"/>
    <n v="4"/>
    <x v="7"/>
  </r>
  <r>
    <n v="2.7"/>
    <s v="OK"/>
    <d v="2026-02-09T05:00:00"/>
    <s v="2026-02-09T03:00:00Z"/>
    <n v="13.189499999999999"/>
    <n v="5"/>
    <x v="7"/>
  </r>
  <r>
    <n v="1.34"/>
    <s v="OK"/>
    <d v="2026-02-09T06:00:00"/>
    <s v="2026-02-09T04:00:00Z"/>
    <n v="16.919249999999998"/>
    <n v="6"/>
    <x v="7"/>
  </r>
  <r>
    <n v="1.73"/>
    <s v="OK"/>
    <d v="2026-02-09T07:00:00"/>
    <s v="2026-02-09T05:00:00Z"/>
    <n v="20.795749999999998"/>
    <n v="7"/>
    <x v="7"/>
  </r>
  <r>
    <n v="1.66"/>
    <s v="OK"/>
    <d v="2026-02-09T08:00:00"/>
    <s v="2026-02-09T06:00:00Z"/>
    <n v="23.586500000000001"/>
    <n v="8"/>
    <x v="7"/>
  </r>
  <r>
    <n v="0.94"/>
    <s v="OK"/>
    <d v="2026-02-09T09:00:00"/>
    <s v="2026-02-09T07:00:00Z"/>
    <n v="26.667000000000002"/>
    <n v="9"/>
    <x v="7"/>
  </r>
  <r>
    <n v="0.53"/>
    <s v="OK"/>
    <d v="2026-02-09T10:00:00"/>
    <s v="2026-02-09T08:00:00Z"/>
    <n v="27.74325"/>
    <n v="10"/>
    <x v="7"/>
  </r>
  <r>
    <n v="0.78"/>
    <s v="OK"/>
    <d v="2026-02-09T11:00:00"/>
    <s v="2026-02-09T09:00:00Z"/>
    <n v="23.843000000000004"/>
    <n v="11"/>
    <x v="7"/>
  </r>
  <r>
    <n v="0.64"/>
    <s v="OK"/>
    <d v="2026-02-09T12:00:00"/>
    <s v="2026-02-09T10:00:00Z"/>
    <n v="29.03575"/>
    <n v="12"/>
    <x v="7"/>
  </r>
  <r>
    <n v="1.3"/>
    <s v="OK"/>
    <d v="2026-02-09T13:00:00"/>
    <s v="2026-02-09T11:00:00Z"/>
    <n v="29.467500000000001"/>
    <n v="13"/>
    <x v="7"/>
  </r>
  <r>
    <n v="2.34"/>
    <s v="OK"/>
    <d v="2026-02-09T14:00:00"/>
    <s v="2026-02-09T12:00:00Z"/>
    <n v="28.099749999999997"/>
    <n v="14"/>
    <x v="7"/>
  </r>
  <r>
    <n v="1.08"/>
    <s v="OK"/>
    <d v="2026-02-09T15:00:00"/>
    <s v="2026-02-09T13:00:00Z"/>
    <n v="28.986249999999998"/>
    <n v="15"/>
    <x v="7"/>
  </r>
  <r>
    <n v="0.8"/>
    <s v="OK"/>
    <d v="2026-02-09T16:00:00"/>
    <s v="2026-02-09T14:00:00Z"/>
    <n v="29.9785"/>
    <n v="16"/>
    <x v="7"/>
  </r>
  <r>
    <n v="0.75"/>
    <s v="OK"/>
    <d v="2026-02-09T17:00:00"/>
    <s v="2026-02-09T15:00:00Z"/>
    <n v="30.498749999999998"/>
    <n v="17"/>
    <x v="7"/>
  </r>
  <r>
    <n v="3.24"/>
    <s v="OK"/>
    <d v="2026-02-09T18:00:00"/>
    <s v="2026-02-09T16:00:00Z"/>
    <n v="27.408749999999998"/>
    <n v="18"/>
    <x v="7"/>
  </r>
  <r>
    <n v="5.13"/>
    <s v="OK"/>
    <d v="2026-02-09T19:00:00"/>
    <s v="2026-02-09T17:00:00Z"/>
    <n v="25.109000000000002"/>
    <n v="19"/>
    <x v="7"/>
  </r>
  <r>
    <n v="4.1900000000000004"/>
    <s v="OK"/>
    <d v="2026-02-09T20:00:00"/>
    <s v="2026-02-09T18:00:00Z"/>
    <n v="18.75225"/>
    <n v="20"/>
    <x v="7"/>
  </r>
  <r>
    <n v="2.56"/>
    <s v="OK"/>
    <d v="2026-02-09T21:00:00"/>
    <s v="2026-02-09T19:00:00Z"/>
    <n v="17.360749999999999"/>
    <n v="21"/>
    <x v="7"/>
  </r>
  <r>
    <n v="2.31"/>
    <s v="OK"/>
    <d v="2026-02-09T22:00:00"/>
    <s v="2026-02-09T20:00:00Z"/>
    <n v="15.842750000000001"/>
    <n v="22"/>
    <x v="7"/>
  </r>
  <r>
    <n v="1.93"/>
    <s v="OK"/>
    <d v="2026-02-09T23:00:00"/>
    <s v="2026-02-09T21:00:00Z"/>
    <n v="14.1645"/>
    <n v="23"/>
    <x v="7"/>
  </r>
  <r>
    <n v="1.63"/>
    <s v="OK"/>
    <d v="2026-02-10T00:00:00"/>
    <s v="2026-02-09T22:00:00Z"/>
    <n v="15.06025"/>
    <n v="0"/>
    <x v="7"/>
  </r>
  <r>
    <n v="1.64"/>
    <s v="OK"/>
    <d v="2026-02-10T01:00:00"/>
    <s v="2026-02-09T23:00:00Z"/>
    <n v="15.059000000000001"/>
    <n v="1"/>
    <x v="7"/>
  </r>
  <r>
    <n v="1.64"/>
    <s v="OK"/>
    <d v="2026-02-10T02:00:00"/>
    <s v="2026-02-10T00:00:00Z"/>
    <n v="15.117750000000001"/>
    <n v="2"/>
    <x v="7"/>
  </r>
  <r>
    <n v="1.8"/>
    <s v="OK"/>
    <d v="2026-02-10T03:00:00"/>
    <s v="2026-02-10T01:00:00Z"/>
    <n v="15.059750000000001"/>
    <n v="3"/>
    <x v="7"/>
  </r>
  <r>
    <n v="2.3199999999999998"/>
    <s v="OK"/>
    <d v="2026-02-10T04:00:00"/>
    <s v="2026-02-10T02:00:00Z"/>
    <n v="15.0595"/>
    <n v="4"/>
    <x v="7"/>
  </r>
  <r>
    <n v="1.71"/>
    <s v="OK"/>
    <d v="2026-02-10T05:00:00"/>
    <s v="2026-02-10T03:00:00Z"/>
    <n v="19.062249999999999"/>
    <n v="5"/>
    <x v="7"/>
  </r>
  <r>
    <n v="1.45"/>
    <s v="OK"/>
    <d v="2026-02-10T06:00:00"/>
    <s v="2026-02-10T04:00:00Z"/>
    <n v="28.176749999999998"/>
    <n v="6"/>
    <x v="7"/>
  </r>
  <r>
    <n v="0.92"/>
    <s v="OK"/>
    <d v="2026-02-10T07:00:00"/>
    <s v="2026-02-10T05:00:00Z"/>
    <n v="34.409500000000001"/>
    <n v="7"/>
    <x v="7"/>
  </r>
  <r>
    <n v="1.3"/>
    <s v="OK"/>
    <d v="2026-02-10T08:00:00"/>
    <s v="2026-02-10T06:00:00Z"/>
    <n v="39.763249999999999"/>
    <n v="8"/>
    <x v="7"/>
  </r>
  <r>
    <n v="1.77"/>
    <s v="OK"/>
    <d v="2026-02-10T09:00:00"/>
    <s v="2026-02-10T07:00:00Z"/>
    <n v="40.715999999999994"/>
    <n v="9"/>
    <x v="7"/>
  </r>
  <r>
    <n v="0.72"/>
    <s v="OK"/>
    <d v="2026-02-10T10:00:00"/>
    <s v="2026-02-10T08:00:00Z"/>
    <n v="34.402000000000001"/>
    <n v="10"/>
    <x v="7"/>
  </r>
  <r>
    <n v="0.96"/>
    <s v="OK"/>
    <d v="2026-02-10T11:00:00"/>
    <s v="2026-02-10T09:00:00Z"/>
    <n v="31.264499999999998"/>
    <n v="11"/>
    <x v="7"/>
  </r>
  <r>
    <n v="0.69"/>
    <s v="OK"/>
    <d v="2026-02-10T12:00:00"/>
    <s v="2026-02-10T10:00:00Z"/>
    <n v="31.282499999999999"/>
    <n v="12"/>
    <x v="7"/>
  </r>
  <r>
    <n v="0.84"/>
    <s v="OK"/>
    <d v="2026-02-10T13:00:00"/>
    <s v="2026-02-10T11:00:00Z"/>
    <n v="25.1005"/>
    <n v="13"/>
    <x v="7"/>
  </r>
  <r>
    <n v="0.82"/>
    <s v="OK"/>
    <d v="2026-02-10T14:00:00"/>
    <s v="2026-02-10T12:00:00Z"/>
    <n v="21.614750000000001"/>
    <n v="14"/>
    <x v="7"/>
  </r>
  <r>
    <n v="2.14"/>
    <s v="OK"/>
    <d v="2026-02-10T15:00:00"/>
    <s v="2026-02-10T13:00:00Z"/>
    <n v="24.263500000000001"/>
    <n v="15"/>
    <x v="7"/>
  </r>
  <r>
    <n v="2.5299999999999998"/>
    <s v="OK"/>
    <d v="2026-02-10T16:00:00"/>
    <s v="2026-02-10T14:00:00Z"/>
    <n v="29.955500000000001"/>
    <n v="16"/>
    <x v="7"/>
  </r>
  <r>
    <n v="2.09"/>
    <s v="OK"/>
    <d v="2026-02-10T17:00:00"/>
    <s v="2026-02-10T15:00:00Z"/>
    <n v="34.927500000000002"/>
    <n v="17"/>
    <x v="7"/>
  </r>
  <r>
    <n v="2.94"/>
    <s v="OK"/>
    <d v="2026-02-10T18:00:00"/>
    <s v="2026-02-10T16:00:00Z"/>
    <n v="35.246249999999996"/>
    <n v="18"/>
    <x v="7"/>
  </r>
  <r>
    <n v="2.54"/>
    <s v="OK"/>
    <d v="2026-02-10T19:00:00"/>
    <s v="2026-02-10T17:00:00Z"/>
    <n v="24.566499999999998"/>
    <n v="19"/>
    <x v="7"/>
  </r>
  <r>
    <n v="0.98"/>
    <s v="OK"/>
    <d v="2026-02-10T20:00:00"/>
    <s v="2026-02-10T18:00:00Z"/>
    <n v="20.213750000000001"/>
    <n v="20"/>
    <x v="7"/>
  </r>
  <r>
    <n v="0.95"/>
    <s v="OK"/>
    <d v="2026-02-10T21:00:00"/>
    <s v="2026-02-10T19:00:00Z"/>
    <n v="19.749499999999998"/>
    <n v="21"/>
    <x v="7"/>
  </r>
  <r>
    <n v="0.84"/>
    <s v="OK"/>
    <d v="2026-02-10T22:00:00"/>
    <s v="2026-02-10T20:00:00Z"/>
    <n v="15.640750000000001"/>
    <n v="22"/>
    <x v="7"/>
  </r>
  <r>
    <n v="1.6"/>
    <s v="OK"/>
    <d v="2026-02-10T23:00:00"/>
    <s v="2026-02-10T21:00:00Z"/>
    <n v="13.377750000000001"/>
    <n v="23"/>
    <x v="7"/>
  </r>
  <r>
    <n v="3.09"/>
    <s v="OK"/>
    <d v="2026-02-11T00:00:00"/>
    <s v="2026-02-10T22:00:00Z"/>
    <n v="13.427500000000002"/>
    <n v="0"/>
    <x v="7"/>
  </r>
  <r>
    <n v="1.31"/>
    <s v="OK"/>
    <d v="2026-02-11T01:00:00"/>
    <s v="2026-02-10T23:00:00Z"/>
    <n v="12.94125"/>
    <n v="1"/>
    <x v="7"/>
  </r>
  <r>
    <n v="1.25"/>
    <s v="OK"/>
    <d v="2026-02-11T02:00:00"/>
    <s v="2026-02-11T00:00:00Z"/>
    <n v="12.636000000000001"/>
    <n v="2"/>
    <x v="7"/>
  </r>
  <r>
    <n v="1.3"/>
    <s v="OK"/>
    <d v="2026-02-11T03:00:00"/>
    <s v="2026-02-11T01:00:00Z"/>
    <n v="12.52"/>
    <n v="3"/>
    <x v="7"/>
  </r>
  <r>
    <n v="2.06"/>
    <s v="OK"/>
    <d v="2026-02-11T04:00:00"/>
    <s v="2026-02-11T02:00:00Z"/>
    <n v="12.449"/>
    <n v="4"/>
    <x v="7"/>
  </r>
  <r>
    <n v="1.66"/>
    <s v="OK"/>
    <d v="2026-02-11T05:00:00"/>
    <s v="2026-02-11T03:00:00Z"/>
    <n v="15.201000000000001"/>
    <n v="5"/>
    <x v="7"/>
  </r>
  <r>
    <n v="1.56"/>
    <s v="OK"/>
    <d v="2026-02-11T06:00:00"/>
    <s v="2026-02-11T04:00:00Z"/>
    <n v="19.351750000000003"/>
    <n v="6"/>
    <x v="7"/>
  </r>
  <r>
    <n v="1.51"/>
    <s v="OK"/>
    <d v="2026-02-11T07:00:00"/>
    <s v="2026-02-11T05:00:00Z"/>
    <n v="22.5945"/>
    <n v="7"/>
    <x v="7"/>
  </r>
  <r>
    <n v="1.01"/>
    <s v="OK"/>
    <d v="2026-02-11T08:00:00"/>
    <s v="2026-02-11T06:00:00Z"/>
    <n v="21.804500000000001"/>
    <n v="8"/>
    <x v="7"/>
  </r>
  <r>
    <n v="1.93"/>
    <s v="OK"/>
    <d v="2026-02-11T09:00:00"/>
    <s v="2026-02-11T07:00:00Z"/>
    <n v="22.581750000000003"/>
    <n v="9"/>
    <x v="7"/>
  </r>
  <r>
    <n v="0.96"/>
    <s v="OK"/>
    <d v="2026-02-11T10:00:00"/>
    <s v="2026-02-11T08:00:00Z"/>
    <n v="23.720750000000002"/>
    <n v="10"/>
    <x v="7"/>
  </r>
  <r>
    <n v="1.49"/>
    <s v="OK"/>
    <d v="2026-02-11T11:00:00"/>
    <s v="2026-02-11T09:00:00Z"/>
    <n v="22.846499999999999"/>
    <n v="11"/>
    <x v="7"/>
  </r>
  <r>
    <n v="0.86"/>
    <s v="OK"/>
    <d v="2026-02-11T12:00:00"/>
    <s v="2026-02-11T10:00:00Z"/>
    <n v="24.960999999999999"/>
    <n v="12"/>
    <x v="7"/>
  </r>
  <r>
    <n v="0.65"/>
    <s v="OK"/>
    <d v="2026-02-11T13:00:00"/>
    <s v="2026-02-11T11:00:00Z"/>
    <n v="25.704249999999998"/>
    <n v="13"/>
    <x v="7"/>
  </r>
  <r>
    <n v="0.7"/>
    <s v="OK"/>
    <d v="2026-02-11T14:00:00"/>
    <s v="2026-02-11T12:00:00Z"/>
    <n v="24.602"/>
    <n v="14"/>
    <x v="7"/>
  </r>
  <r>
    <n v="0.79"/>
    <s v="OK"/>
    <d v="2026-02-11T15:00:00"/>
    <s v="2026-02-11T13:00:00Z"/>
    <n v="19.333749999999998"/>
    <n v="15"/>
    <x v="7"/>
  </r>
  <r>
    <n v="2.5"/>
    <s v="OK"/>
    <d v="2026-02-11T16:00:00"/>
    <s v="2026-02-11T14:00:00Z"/>
    <n v="19.314250000000001"/>
    <n v="16"/>
    <x v="7"/>
  </r>
  <r>
    <n v="0.71"/>
    <s v="OK"/>
    <d v="2026-02-11T17:00:00"/>
    <s v="2026-02-11T15:00:00Z"/>
    <n v="18.825500000000002"/>
    <n v="17"/>
    <x v="7"/>
  </r>
  <r>
    <n v="0.86"/>
    <s v="OK"/>
    <d v="2026-02-11T18:00:00"/>
    <s v="2026-02-11T16:00:00Z"/>
    <n v="18.730249999999998"/>
    <n v="18"/>
    <x v="7"/>
  </r>
  <r>
    <n v="0.79"/>
    <s v="OK"/>
    <d v="2026-02-11T19:00:00"/>
    <s v="2026-02-11T17:00:00Z"/>
    <n v="17.078499999999998"/>
    <n v="19"/>
    <x v="7"/>
  </r>
  <r>
    <n v="3.82"/>
    <s v="OK"/>
    <d v="2026-02-11T20:00:00"/>
    <s v="2026-02-11T18:00:00Z"/>
    <n v="16.134"/>
    <n v="20"/>
    <x v="7"/>
  </r>
  <r>
    <n v="3.89"/>
    <s v="OK"/>
    <d v="2026-02-11T21:00:00"/>
    <s v="2026-02-11T19:00:00Z"/>
    <n v="14.7485"/>
    <n v="21"/>
    <x v="7"/>
  </r>
  <r>
    <n v="2.08"/>
    <s v="OK"/>
    <d v="2026-02-11T22:00:00"/>
    <s v="2026-02-11T20:00:00Z"/>
    <n v="14.35425"/>
    <n v="22"/>
    <x v="7"/>
  </r>
  <r>
    <n v="1.27"/>
    <s v="OK"/>
    <d v="2026-02-11T23:00:00"/>
    <s v="2026-02-11T21:00:00Z"/>
    <n v="12.645499999999998"/>
    <n v="23"/>
    <x v="7"/>
  </r>
  <r>
    <n v="1.38"/>
    <s v="OK"/>
    <d v="2026-02-12T00:00:00"/>
    <s v="2026-02-11T22:00:00Z"/>
    <n v="16.618749999999999"/>
    <n v="0"/>
    <x v="7"/>
  </r>
  <r>
    <n v="1.23"/>
    <s v="OK"/>
    <d v="2026-02-12T01:00:00"/>
    <s v="2026-02-11T23:00:00Z"/>
    <n v="14.720750000000001"/>
    <n v="1"/>
    <x v="7"/>
  </r>
  <r>
    <n v="1.26"/>
    <s v="OK"/>
    <d v="2026-02-12T02:00:00"/>
    <s v="2026-02-12T00:00:00Z"/>
    <n v="13.862499999999999"/>
    <n v="2"/>
    <x v="7"/>
  </r>
  <r>
    <n v="1.26"/>
    <s v="OK"/>
    <d v="2026-02-12T03:00:00"/>
    <s v="2026-02-12T01:00:00Z"/>
    <n v="12.67775"/>
    <n v="3"/>
    <x v="7"/>
  </r>
  <r>
    <n v="2.34"/>
    <s v="OK"/>
    <d v="2026-02-12T04:00:00"/>
    <s v="2026-02-12T02:00:00Z"/>
    <n v="14.909749999999999"/>
    <n v="4"/>
    <x v="7"/>
  </r>
  <r>
    <n v="1.49"/>
    <s v="OK"/>
    <d v="2026-02-12T05:00:00"/>
    <s v="2026-02-12T03:00:00Z"/>
    <n v="18.201000000000001"/>
    <n v="5"/>
    <x v="7"/>
  </r>
  <r>
    <n v="1.32"/>
    <s v="OK"/>
    <d v="2026-02-12T06:00:00"/>
    <s v="2026-02-12T04:00:00Z"/>
    <n v="23.049250000000001"/>
    <n v="6"/>
    <x v="7"/>
  </r>
  <r>
    <n v="0.84"/>
    <s v="OK"/>
    <d v="2026-02-12T07:00:00"/>
    <s v="2026-02-12T05:00:00Z"/>
    <n v="24.288750000000004"/>
    <n v="7"/>
    <x v="7"/>
  </r>
  <r>
    <n v="2.0499999999999998"/>
    <s v="OK"/>
    <d v="2026-02-12T08:00:00"/>
    <s v="2026-02-12T06:00:00Z"/>
    <n v="26.043500000000002"/>
    <n v="8"/>
    <x v="7"/>
  </r>
  <r>
    <n v="1.26"/>
    <s v="OK"/>
    <d v="2026-02-12T09:00:00"/>
    <s v="2026-02-12T07:00:00Z"/>
    <n v="26.605500000000003"/>
    <n v="9"/>
    <x v="7"/>
  </r>
  <r>
    <n v="1.21"/>
    <s v="OK"/>
    <d v="2026-02-12T10:00:00"/>
    <s v="2026-02-12T08:00:00Z"/>
    <n v="25.326250000000002"/>
    <n v="10"/>
    <x v="7"/>
  </r>
  <r>
    <n v="0.56999999999999995"/>
    <s v="OK"/>
    <d v="2026-02-12T11:00:00"/>
    <s v="2026-02-12T09:00:00Z"/>
    <n v="23.841999999999999"/>
    <n v="11"/>
    <x v="7"/>
  </r>
  <r>
    <n v="0.78"/>
    <s v="OK"/>
    <d v="2026-02-12T12:00:00"/>
    <s v="2026-02-12T10:00:00Z"/>
    <n v="25.476499999999998"/>
    <n v="12"/>
    <x v="7"/>
  </r>
  <r>
    <n v="0.6"/>
    <s v="OK"/>
    <d v="2026-02-12T13:00:00"/>
    <s v="2026-02-12T11:00:00Z"/>
    <n v="25.097750000000005"/>
    <n v="13"/>
    <x v="7"/>
  </r>
  <r>
    <n v="0.71"/>
    <s v="OK"/>
    <d v="2026-02-12T14:00:00"/>
    <s v="2026-02-12T12:00:00Z"/>
    <n v="24.247250000000001"/>
    <n v="14"/>
    <x v="7"/>
  </r>
  <r>
    <n v="0.61"/>
    <s v="OK"/>
    <d v="2026-02-12T15:00:00"/>
    <s v="2026-02-12T13:00:00Z"/>
    <n v="24.233000000000001"/>
    <n v="15"/>
    <x v="7"/>
  </r>
  <r>
    <n v="0.97"/>
    <s v="OK"/>
    <d v="2026-02-12T16:00:00"/>
    <s v="2026-02-12T14:00:00Z"/>
    <n v="28.857750000000003"/>
    <n v="16"/>
    <x v="7"/>
  </r>
  <r>
    <n v="2.65"/>
    <s v="OK"/>
    <d v="2026-02-12T17:00:00"/>
    <s v="2026-02-12T15:00:00Z"/>
    <n v="26.942999999999998"/>
    <n v="17"/>
    <x v="7"/>
  </r>
  <r>
    <n v="0.91"/>
    <s v="OK"/>
    <d v="2026-02-12T18:00:00"/>
    <s v="2026-02-12T16:00:00Z"/>
    <n v="26.360250000000001"/>
    <n v="18"/>
    <x v="7"/>
  </r>
  <r>
    <n v="0.84"/>
    <s v="OK"/>
    <d v="2026-02-12T19:00:00"/>
    <s v="2026-02-12T17:00:00Z"/>
    <n v="22.898249999999997"/>
    <n v="19"/>
    <x v="7"/>
  </r>
  <r>
    <n v="1.8"/>
    <s v="OK"/>
    <d v="2026-02-12T20:00:00"/>
    <s v="2026-02-12T18:00:00Z"/>
    <n v="18.824249999999999"/>
    <n v="20"/>
    <x v="7"/>
  </r>
  <r>
    <n v="4.17"/>
    <s v="OK"/>
    <d v="2026-02-12T21:00:00"/>
    <s v="2026-02-12T19:00:00Z"/>
    <n v="17.317500000000003"/>
    <n v="21"/>
    <x v="7"/>
  </r>
  <r>
    <n v="4.05"/>
    <s v="OK"/>
    <d v="2026-02-12T22:00:00"/>
    <s v="2026-02-12T20:00:00Z"/>
    <n v="15.513500000000002"/>
    <n v="22"/>
    <x v="7"/>
  </r>
  <r>
    <n v="2.63"/>
    <s v="OK"/>
    <d v="2026-02-12T23:00:00"/>
    <s v="2026-02-12T21:00:00Z"/>
    <n v="13.997499999999999"/>
    <n v="23"/>
    <x v="7"/>
  </r>
  <r>
    <n v="2.59"/>
    <s v="OK"/>
    <d v="2026-02-13T00:00:00"/>
    <s v="2026-02-12T22:00:00Z"/>
    <n v="16.792749999999998"/>
    <n v="0"/>
    <x v="7"/>
  </r>
  <r>
    <n v="2.37"/>
    <s v="OK"/>
    <d v="2026-02-13T01:00:00"/>
    <s v="2026-02-12T23:00:00Z"/>
    <n v="13.88625"/>
    <n v="1"/>
    <x v="7"/>
  </r>
  <r>
    <n v="2.2799999999999998"/>
    <s v="OK"/>
    <d v="2026-02-13T02:00:00"/>
    <s v="2026-02-13T00:00:00Z"/>
    <n v="13.270250000000001"/>
    <n v="2"/>
    <x v="7"/>
  </r>
  <r>
    <n v="2.3199999999999998"/>
    <s v="OK"/>
    <d v="2026-02-13T03:00:00"/>
    <s v="2026-02-13T01:00:00Z"/>
    <n v="12.37975"/>
    <n v="3"/>
    <x v="7"/>
  </r>
  <r>
    <n v="2.54"/>
    <s v="OK"/>
    <d v="2026-02-13T04:00:00"/>
    <s v="2026-02-13T02:00:00Z"/>
    <n v="13.682499999999999"/>
    <n v="4"/>
    <x v="7"/>
  </r>
  <r>
    <n v="2.5"/>
    <s v="OK"/>
    <d v="2026-02-13T05:00:00"/>
    <s v="2026-02-13T03:00:00Z"/>
    <n v="19.163499999999999"/>
    <n v="5"/>
    <x v="7"/>
  </r>
  <r>
    <n v="3.97"/>
    <s v="OK"/>
    <d v="2026-02-13T06:00:00"/>
    <s v="2026-02-13T04:00:00Z"/>
    <n v="22.111249999999998"/>
    <n v="6"/>
    <x v="7"/>
  </r>
  <r>
    <n v="7.47"/>
    <s v="OK"/>
    <d v="2026-02-13T07:00:00"/>
    <s v="2026-02-13T05:00:00Z"/>
    <n v="23.606250000000003"/>
    <n v="7"/>
    <x v="7"/>
  </r>
  <r>
    <n v="1.9"/>
    <s v="OK"/>
    <d v="2026-02-13T08:00:00"/>
    <s v="2026-02-13T06:00:00Z"/>
    <n v="22.908249999999999"/>
    <n v="8"/>
    <x v="7"/>
  </r>
  <r>
    <n v="1.64"/>
    <s v="OK"/>
    <d v="2026-02-13T09:00:00"/>
    <s v="2026-02-13T07:00:00Z"/>
    <n v="22.536250000000003"/>
    <n v="9"/>
    <x v="7"/>
  </r>
  <r>
    <n v="2.02"/>
    <s v="OK"/>
    <d v="2026-02-13T10:00:00"/>
    <s v="2026-02-13T08:00:00Z"/>
    <n v="21.51275"/>
    <n v="10"/>
    <x v="7"/>
  </r>
  <r>
    <n v="1.9"/>
    <s v="OK"/>
    <d v="2026-02-13T11:00:00"/>
    <s v="2026-02-13T09:00:00Z"/>
    <n v="20.160249999999998"/>
    <n v="11"/>
    <x v="7"/>
  </r>
  <r>
    <n v="3.04"/>
    <s v="OK"/>
    <d v="2026-02-13T12:00:00"/>
    <s v="2026-02-13T10:00:00Z"/>
    <n v="21.093999999999998"/>
    <n v="12"/>
    <x v="7"/>
  </r>
  <r>
    <n v="1.9"/>
    <s v="OK"/>
    <d v="2026-02-13T13:00:00"/>
    <s v="2026-02-13T11:00:00Z"/>
    <n v="19.1265"/>
    <n v="13"/>
    <x v="7"/>
  </r>
  <r>
    <n v="0.77"/>
    <s v="OK"/>
    <d v="2026-02-13T14:00:00"/>
    <s v="2026-02-13T12:00:00Z"/>
    <n v="18.824999999999999"/>
    <n v="14"/>
    <x v="7"/>
  </r>
  <r>
    <n v="0.92"/>
    <s v="OK"/>
    <d v="2026-02-13T15:00:00"/>
    <s v="2026-02-13T13:00:00Z"/>
    <n v="19.103250000000003"/>
    <n v="15"/>
    <x v="7"/>
  </r>
  <r>
    <n v="0.83"/>
    <s v="OK"/>
    <d v="2026-02-13T16:00:00"/>
    <s v="2026-02-13T14:00:00Z"/>
    <n v="21.946750000000002"/>
    <n v="16"/>
    <x v="7"/>
  </r>
  <r>
    <n v="0.88"/>
    <s v="OK"/>
    <d v="2026-02-13T17:00:00"/>
    <s v="2026-02-13T15:00:00Z"/>
    <n v="24.374500000000001"/>
    <n v="17"/>
    <x v="7"/>
  </r>
  <r>
    <n v="0.96"/>
    <s v="OK"/>
    <d v="2026-02-13T18:00:00"/>
    <s v="2026-02-13T16:00:00Z"/>
    <n v="22.283249999999999"/>
    <n v="18"/>
    <x v="7"/>
  </r>
  <r>
    <n v="2.21"/>
    <s v="OK"/>
    <d v="2026-02-13T19:00:00"/>
    <s v="2026-02-13T17:00:00Z"/>
    <n v="18.597250000000003"/>
    <n v="19"/>
    <x v="7"/>
  </r>
  <r>
    <n v="4.41"/>
    <s v="OK"/>
    <d v="2026-02-13T20:00:00"/>
    <s v="2026-02-13T18:00:00Z"/>
    <n v="16.395"/>
    <n v="20"/>
    <x v="7"/>
  </r>
  <r>
    <n v="4.08"/>
    <s v="OK"/>
    <d v="2026-02-13T21:00:00"/>
    <s v="2026-02-13T19:00:00Z"/>
    <n v="15.133999999999999"/>
    <n v="21"/>
    <x v="7"/>
  </r>
  <r>
    <n v="4.9400000000000004"/>
    <s v="OK"/>
    <d v="2026-02-13T22:00:00"/>
    <s v="2026-02-13T20:00:00Z"/>
    <n v="14.242749999999999"/>
    <n v="22"/>
    <x v="7"/>
  </r>
  <r>
    <n v="2.95"/>
    <s v="OK"/>
    <d v="2026-02-13T23:00:00"/>
    <s v="2026-02-13T21:00:00Z"/>
    <n v="13.27125"/>
    <n v="23"/>
    <x v="7"/>
  </r>
  <r>
    <n v="2.61"/>
    <s v="OK"/>
    <d v="2026-02-14T00:00:00"/>
    <s v="2026-02-13T22:00:00Z"/>
    <n v="13.794749999999999"/>
    <n v="0"/>
    <x v="7"/>
  </r>
  <r>
    <n v="2.62"/>
    <s v="OK"/>
    <d v="2026-02-14T01:00:00"/>
    <s v="2026-02-13T23:00:00Z"/>
    <n v="13.168999999999999"/>
    <n v="1"/>
    <x v="7"/>
  </r>
  <r>
    <n v="2.74"/>
    <s v="OK"/>
    <d v="2026-02-14T02:00:00"/>
    <s v="2026-02-14T00:00:00Z"/>
    <n v="13.065000000000001"/>
    <n v="2"/>
    <x v="7"/>
  </r>
  <r>
    <n v="2.63"/>
    <s v="OK"/>
    <d v="2026-02-14T03:00:00"/>
    <s v="2026-02-14T01:00:00Z"/>
    <n v="12.974749999999998"/>
    <n v="3"/>
    <x v="7"/>
  </r>
  <r>
    <n v="2.34"/>
    <s v="OK"/>
    <d v="2026-02-14T04:00:00"/>
    <s v="2026-02-14T02:00:00Z"/>
    <n v="12.954749999999999"/>
    <n v="4"/>
    <x v="7"/>
  </r>
  <r>
    <n v="2.42"/>
    <s v="OK"/>
    <d v="2026-02-14T05:00:00"/>
    <s v="2026-02-14T03:00:00Z"/>
    <n v="12.677999999999999"/>
    <n v="5"/>
    <x v="7"/>
  </r>
  <r>
    <n v="2.4500000000000002"/>
    <s v="OK"/>
    <d v="2026-02-14T06:00:00"/>
    <s v="2026-02-14T04:00:00Z"/>
    <n v="13.048500000000001"/>
    <n v="6"/>
    <x v="7"/>
  </r>
  <r>
    <n v="2.6"/>
    <s v="OK"/>
    <d v="2026-02-14T07:00:00"/>
    <s v="2026-02-14T05:00:00Z"/>
    <n v="13.846250000000001"/>
    <n v="7"/>
    <x v="7"/>
  </r>
  <r>
    <n v="3.82"/>
    <s v="OK"/>
    <d v="2026-02-14T08:00:00"/>
    <s v="2026-02-14T06:00:00Z"/>
    <n v="16.434749999999998"/>
    <n v="8"/>
    <x v="7"/>
  </r>
  <r>
    <n v="2.94"/>
    <s v="OK"/>
    <d v="2026-02-14T09:00:00"/>
    <s v="2026-02-14T07:00:00Z"/>
    <n v="17.471999999999998"/>
    <n v="9"/>
    <x v="7"/>
  </r>
  <r>
    <n v="3.47"/>
    <s v="OK"/>
    <d v="2026-02-14T10:00:00"/>
    <s v="2026-02-14T08:00:00Z"/>
    <n v="15.8965"/>
    <n v="10"/>
    <x v="7"/>
  </r>
  <r>
    <n v="5.87"/>
    <s v="OK"/>
    <d v="2026-02-14T11:00:00"/>
    <s v="2026-02-14T09:00:00Z"/>
    <n v="14.946"/>
    <n v="11"/>
    <x v="7"/>
  </r>
  <r>
    <n v="2.52"/>
    <s v="OK"/>
    <d v="2026-02-14T12:00:00"/>
    <s v="2026-02-14T10:00:00Z"/>
    <n v="14.75375"/>
    <n v="12"/>
    <x v="7"/>
  </r>
  <r>
    <n v="1.49"/>
    <s v="OK"/>
    <d v="2026-02-14T13:00:00"/>
    <s v="2026-02-14T11:00:00Z"/>
    <n v="15.8155"/>
    <n v="13"/>
    <x v="7"/>
  </r>
  <r>
    <n v="2.93"/>
    <s v="OK"/>
    <d v="2026-02-14T14:00:00"/>
    <s v="2026-02-14T12:00:00Z"/>
    <n v="15.060500000000001"/>
    <n v="14"/>
    <x v="7"/>
  </r>
  <r>
    <n v="2.89"/>
    <s v="OK"/>
    <d v="2026-02-14T15:00:00"/>
    <s v="2026-02-14T13:00:00Z"/>
    <n v="14.190000000000001"/>
    <n v="15"/>
    <x v="7"/>
  </r>
  <r>
    <n v="2.19"/>
    <s v="OK"/>
    <d v="2026-02-14T16:00:00"/>
    <s v="2026-02-14T14:00:00Z"/>
    <n v="17.3035"/>
    <n v="16"/>
    <x v="7"/>
  </r>
  <r>
    <n v="1.52"/>
    <s v="OK"/>
    <d v="2026-02-14T17:00:00"/>
    <s v="2026-02-14T15:00:00Z"/>
    <n v="18.972749999999998"/>
    <n v="17"/>
    <x v="7"/>
  </r>
  <r>
    <n v="2.2799999999999998"/>
    <s v="OK"/>
    <d v="2026-02-14T18:00:00"/>
    <s v="2026-02-14T16:00:00Z"/>
    <n v="18.4405"/>
    <n v="18"/>
    <x v="7"/>
  </r>
  <r>
    <n v="1.36"/>
    <s v="OK"/>
    <d v="2026-02-14T19:00:00"/>
    <s v="2026-02-14T17:00:00Z"/>
    <n v="17.170999999999999"/>
    <n v="19"/>
    <x v="7"/>
  </r>
  <r>
    <n v="1.03"/>
    <s v="OK"/>
    <d v="2026-02-14T20:00:00"/>
    <s v="2026-02-14T18:00:00Z"/>
    <n v="16.099249999999998"/>
    <n v="20"/>
    <x v="7"/>
  </r>
  <r>
    <n v="2.0699999999999998"/>
    <s v="OK"/>
    <d v="2026-02-14T21:00:00"/>
    <s v="2026-02-14T19:00:00Z"/>
    <n v="15.259"/>
    <n v="21"/>
    <x v="7"/>
  </r>
  <r>
    <n v="3.78"/>
    <s v="OK"/>
    <d v="2026-02-14T22:00:00"/>
    <s v="2026-02-14T20:00:00Z"/>
    <n v="14.34125"/>
    <n v="22"/>
    <x v="7"/>
  </r>
  <r>
    <n v="3.63"/>
    <s v="OK"/>
    <d v="2026-02-14T23:00:00"/>
    <s v="2026-02-14T21:00:00Z"/>
    <n v="13.100249999999999"/>
    <n v="23"/>
    <x v="7"/>
  </r>
  <r>
    <n v="2.25"/>
    <s v="OK"/>
    <d v="2026-02-15T00:00:00"/>
    <s v="2026-02-14T22:00:00Z"/>
    <n v="13.023"/>
    <n v="0"/>
    <x v="7"/>
  </r>
  <r>
    <n v="0.68"/>
    <s v="OK"/>
    <d v="2026-02-15T01:00:00"/>
    <s v="2026-02-14T23:00:00Z"/>
    <n v="12.950750000000001"/>
    <n v="1"/>
    <x v="7"/>
  </r>
  <r>
    <n v="0.62"/>
    <s v="OK"/>
    <d v="2026-02-15T02:00:00"/>
    <s v="2026-02-15T00:00:00Z"/>
    <n v="12.688499999999999"/>
    <n v="2"/>
    <x v="7"/>
  </r>
  <r>
    <n v="0.64"/>
    <s v="OK"/>
    <d v="2026-02-15T03:00:00"/>
    <s v="2026-02-15T01:00:00Z"/>
    <n v="12.383999999999999"/>
    <n v="3"/>
    <x v="7"/>
  </r>
  <r>
    <n v="0.65"/>
    <s v="OK"/>
    <d v="2026-02-15T04:00:00"/>
    <s v="2026-02-15T02:00:00Z"/>
    <n v="12.241"/>
    <n v="4"/>
    <x v="7"/>
  </r>
  <r>
    <n v="0.66"/>
    <s v="OK"/>
    <d v="2026-02-15T05:00:00"/>
    <s v="2026-02-15T03:00:00Z"/>
    <n v="12.075749999999999"/>
    <n v="5"/>
    <x v="7"/>
  </r>
  <r>
    <n v="0.66"/>
    <s v="OK"/>
    <d v="2026-02-15T06:00:00"/>
    <s v="2026-02-15T04:00:00Z"/>
    <n v="12.124500000000001"/>
    <n v="6"/>
    <x v="7"/>
  </r>
  <r>
    <n v="0.59"/>
    <s v="OK"/>
    <d v="2026-02-15T07:00:00"/>
    <s v="2026-02-15T05:00:00Z"/>
    <n v="14.0015"/>
    <n v="7"/>
    <x v="7"/>
  </r>
  <r>
    <n v="0.74"/>
    <s v="OK"/>
    <d v="2026-02-15T08:00:00"/>
    <s v="2026-02-15T06:00:00Z"/>
    <n v="12.391500000000001"/>
    <n v="8"/>
    <x v="7"/>
  </r>
  <r>
    <n v="0.64"/>
    <s v="OK"/>
    <d v="2026-02-15T09:00:00"/>
    <s v="2026-02-15T07:00:00Z"/>
    <n v="13.34375"/>
    <n v="9"/>
    <x v="7"/>
  </r>
  <r>
    <n v="1.1100000000000001"/>
    <s v="OK"/>
    <d v="2026-02-15T10:00:00"/>
    <s v="2026-02-15T08:00:00Z"/>
    <n v="15.060500000000001"/>
    <n v="10"/>
    <x v="7"/>
  </r>
  <r>
    <n v="2.44"/>
    <s v="OK"/>
    <d v="2026-02-15T11:00:00"/>
    <s v="2026-02-15T09:00:00Z"/>
    <n v="13.432500000000001"/>
    <n v="11"/>
    <x v="7"/>
  </r>
  <r>
    <n v="2.62"/>
    <s v="OK"/>
    <d v="2026-02-15T12:00:00"/>
    <s v="2026-02-15T10:00:00Z"/>
    <n v="13.104000000000001"/>
    <n v="12"/>
    <x v="7"/>
  </r>
  <r>
    <n v="0.97"/>
    <s v="OK"/>
    <d v="2026-02-15T13:00:00"/>
    <s v="2026-02-15T11:00:00Z"/>
    <n v="14.633750000000001"/>
    <n v="13"/>
    <x v="7"/>
  </r>
  <r>
    <n v="0.92"/>
    <s v="OK"/>
    <d v="2026-02-15T14:00:00"/>
    <s v="2026-02-15T12:00:00Z"/>
    <n v="13.820250000000001"/>
    <n v="14"/>
    <x v="7"/>
  </r>
  <r>
    <n v="1.04"/>
    <s v="OK"/>
    <d v="2026-02-15T15:00:00"/>
    <s v="2026-02-15T13:00:00Z"/>
    <n v="12.110250000000001"/>
    <n v="15"/>
    <x v="7"/>
  </r>
  <r>
    <n v="1.47"/>
    <s v="OK"/>
    <d v="2026-02-15T16:00:00"/>
    <s v="2026-02-15T14:00:00Z"/>
    <n v="10.826499999999999"/>
    <n v="16"/>
    <x v="7"/>
  </r>
  <r>
    <n v="3.37"/>
    <s v="OK"/>
    <d v="2026-02-15T17:00:00"/>
    <s v="2026-02-15T15:00:00Z"/>
    <n v="12.59975"/>
    <n v="17"/>
    <x v="7"/>
  </r>
  <r>
    <n v="4.5599999999999996"/>
    <s v="OK"/>
    <d v="2026-02-15T18:00:00"/>
    <s v="2026-02-15T16:00:00Z"/>
    <n v="11.392749999999999"/>
    <n v="18"/>
    <x v="7"/>
  </r>
  <r>
    <n v="4.5199999999999996"/>
    <s v="OK"/>
    <d v="2026-02-15T19:00:00"/>
    <s v="2026-02-15T17:00:00Z"/>
    <n v="8.1695000000000011"/>
    <n v="19"/>
    <x v="7"/>
  </r>
  <r>
    <n v="3.5"/>
    <s v="OK"/>
    <d v="2026-02-15T20:00:00"/>
    <s v="2026-02-15T18:00:00Z"/>
    <n v="7.3594999999999997"/>
    <n v="20"/>
    <x v="7"/>
  </r>
  <r>
    <n v="5.28"/>
    <s v="OK"/>
    <d v="2026-02-15T21:00:00"/>
    <s v="2026-02-15T19:00:00Z"/>
    <n v="7.9095000000000004"/>
    <n v="21"/>
    <x v="7"/>
  </r>
  <r>
    <n v="2.94"/>
    <s v="OK"/>
    <d v="2026-02-15T22:00:00"/>
    <s v="2026-02-15T20:00:00Z"/>
    <n v="6.7205000000000004"/>
    <n v="22"/>
    <x v="7"/>
  </r>
  <r>
    <n v="1.61"/>
    <s v="OK"/>
    <d v="2026-02-15T23:00:00"/>
    <s v="2026-02-15T21:00:00Z"/>
    <n v="5.4442500000000003"/>
    <n v="23"/>
    <x v="7"/>
  </r>
  <r>
    <n v="1.81"/>
    <s v="OK"/>
    <d v="2026-02-16T00:00:00"/>
    <s v="2026-02-15T22:00:00Z"/>
    <n v="8.5677500000000002"/>
    <n v="0"/>
    <x v="7"/>
  </r>
  <r>
    <n v="1.74"/>
    <s v="OK"/>
    <d v="2026-02-16T01:00:00"/>
    <s v="2026-02-15T23:00:00Z"/>
    <n v="6.6770000000000005"/>
    <n v="1"/>
    <x v="7"/>
  </r>
  <r>
    <n v="1.56"/>
    <s v="OK"/>
    <d v="2026-02-16T02:00:00"/>
    <s v="2026-02-16T00:00:00Z"/>
    <n v="5.5917500000000002"/>
    <n v="2"/>
    <x v="7"/>
  </r>
  <r>
    <n v="1.68"/>
    <s v="OK"/>
    <d v="2026-02-16T03:00:00"/>
    <s v="2026-02-16T01:00:00Z"/>
    <n v="5.194"/>
    <n v="3"/>
    <x v="7"/>
  </r>
  <r>
    <n v="1.43"/>
    <s v="OK"/>
    <d v="2026-02-16T04:00:00"/>
    <s v="2026-02-16T02:00:00Z"/>
    <n v="6.1227499999999999"/>
    <n v="4"/>
    <x v="7"/>
  </r>
  <r>
    <n v="1.1399999999999999"/>
    <s v="OK"/>
    <d v="2026-02-16T05:00:00"/>
    <s v="2026-02-16T03:00:00Z"/>
    <n v="7.4532500000000006"/>
    <n v="5"/>
    <x v="7"/>
  </r>
  <r>
    <n v="1.18"/>
    <s v="OK"/>
    <d v="2026-02-16T06:00:00"/>
    <s v="2026-02-16T04:00:00Z"/>
    <n v="11.4725"/>
    <n v="6"/>
    <x v="7"/>
  </r>
  <r>
    <n v="1.58"/>
    <s v="OK"/>
    <d v="2026-02-16T07:00:00"/>
    <s v="2026-02-16T05:00:00Z"/>
    <n v="11.642749999999999"/>
    <n v="7"/>
    <x v="7"/>
  </r>
  <r>
    <n v="2.89"/>
    <s v="OK"/>
    <d v="2026-02-16T08:00:00"/>
    <s v="2026-02-16T06:00:00Z"/>
    <n v="11.68375"/>
    <n v="8"/>
    <x v="7"/>
  </r>
  <r>
    <n v="2.31"/>
    <s v="OK"/>
    <d v="2026-02-16T09:00:00"/>
    <s v="2026-02-16T07:00:00Z"/>
    <n v="11.60975"/>
    <n v="9"/>
    <x v="7"/>
  </r>
  <r>
    <n v="2.37"/>
    <s v="OK"/>
    <d v="2026-02-16T10:00:00"/>
    <s v="2026-02-16T08:00:00Z"/>
    <n v="13.538"/>
    <n v="10"/>
    <x v="7"/>
  </r>
  <r>
    <n v="1.59"/>
    <s v="OK"/>
    <d v="2026-02-16T11:00:00"/>
    <s v="2026-02-16T09:00:00Z"/>
    <n v="13.6775"/>
    <n v="11"/>
    <x v="7"/>
  </r>
  <r>
    <n v="1.91"/>
    <s v="OK"/>
    <d v="2026-02-16T12:00:00"/>
    <s v="2026-02-16T10:00:00Z"/>
    <n v="13.805250000000001"/>
    <n v="12"/>
    <x v="7"/>
  </r>
  <r>
    <n v="1.51"/>
    <s v="OK"/>
    <d v="2026-02-16T13:00:00"/>
    <s v="2026-02-16T11:00:00Z"/>
    <n v="11.733750000000001"/>
    <n v="13"/>
    <x v="7"/>
  </r>
  <r>
    <n v="0.84"/>
    <s v="OK"/>
    <d v="2026-02-16T14:00:00"/>
    <s v="2026-02-16T12:00:00Z"/>
    <n v="9.4677500000000006"/>
    <n v="14"/>
    <x v="7"/>
  </r>
  <r>
    <n v="0.74"/>
    <s v="OK"/>
    <d v="2026-02-16T15:00:00"/>
    <s v="2026-02-16T13:00:00Z"/>
    <n v="9.4117500000000014"/>
    <n v="15"/>
    <x v="7"/>
  </r>
  <r>
    <n v="2.65"/>
    <s v="OK"/>
    <d v="2026-02-16T16:00:00"/>
    <s v="2026-02-16T14:00:00Z"/>
    <n v="10.408000000000001"/>
    <n v="16"/>
    <x v="7"/>
  </r>
  <r>
    <n v="0.67"/>
    <s v="OK"/>
    <d v="2026-02-16T17:00:00"/>
    <s v="2026-02-16T15:00:00Z"/>
    <n v="12.318"/>
    <n v="17"/>
    <x v="7"/>
  </r>
  <r>
    <n v="0.84"/>
    <s v="OK"/>
    <d v="2026-02-16T18:00:00"/>
    <s v="2026-02-16T16:00:00Z"/>
    <n v="10.136000000000001"/>
    <n v="18"/>
    <x v="7"/>
  </r>
  <r>
    <n v="4.34"/>
    <s v="OK"/>
    <d v="2026-02-16T19:00:00"/>
    <s v="2026-02-16T17:00:00Z"/>
    <n v="7.2725"/>
    <n v="19"/>
    <x v="7"/>
  </r>
  <r>
    <n v="4.68"/>
    <s v="OK"/>
    <d v="2026-02-16T20:00:00"/>
    <s v="2026-02-16T18:00:00Z"/>
    <n v="4.0419999999999998"/>
    <n v="20"/>
    <x v="7"/>
  </r>
  <r>
    <n v="5.38"/>
    <s v="OK"/>
    <d v="2026-02-16T21:00:00"/>
    <s v="2026-02-16T19:00:00Z"/>
    <n v="3.89425"/>
    <n v="21"/>
    <x v="7"/>
  </r>
  <r>
    <n v="3.94"/>
    <s v="OK"/>
    <d v="2026-02-16T22:00:00"/>
    <s v="2026-02-16T20:00:00Z"/>
    <n v="3.4065000000000003"/>
    <n v="22"/>
    <x v="7"/>
  </r>
  <r>
    <n v="2.33"/>
    <s v="OK"/>
    <d v="2026-02-16T23:00:00"/>
    <s v="2026-02-16T21:00:00Z"/>
    <n v="3.1114999999999999"/>
    <n v="23"/>
    <x v="7"/>
  </r>
  <r>
    <n v="2.15"/>
    <s v="OK"/>
    <d v="2026-02-17T00:00:00"/>
    <s v="2026-02-16T22:00:00Z"/>
    <n v="4.7787500000000005"/>
    <n v="0"/>
    <x v="7"/>
  </r>
  <r>
    <n v="2.16"/>
    <s v="OK"/>
    <d v="2026-02-17T01:00:00"/>
    <s v="2026-02-16T23:00:00Z"/>
    <n v="4.8125"/>
    <n v="1"/>
    <x v="7"/>
  </r>
  <r>
    <n v="2.13"/>
    <s v="OK"/>
    <d v="2026-02-17T02:00:00"/>
    <s v="2026-02-17T00:00:00Z"/>
    <n v="4.8319999999999999"/>
    <n v="2"/>
    <x v="7"/>
  </r>
  <r>
    <n v="2"/>
    <s v="OK"/>
    <d v="2026-02-17T03:00:00"/>
    <s v="2026-02-17T01:00:00Z"/>
    <n v="5.0685000000000002"/>
    <n v="3"/>
    <x v="7"/>
  </r>
  <r>
    <n v="2.31"/>
    <s v="OK"/>
    <d v="2026-02-17T04:00:00"/>
    <s v="2026-02-17T02:00:00Z"/>
    <n v="5.2089999999999996"/>
    <n v="4"/>
    <x v="7"/>
  </r>
  <r>
    <n v="2.52"/>
    <s v="OK"/>
    <d v="2026-02-17T05:00:00"/>
    <s v="2026-02-17T03:00:00Z"/>
    <n v="4.9802499999999998"/>
    <n v="5"/>
    <x v="7"/>
  </r>
  <r>
    <n v="2.0099999999999998"/>
    <s v="OK"/>
    <d v="2026-02-17T06:00:00"/>
    <s v="2026-02-17T04:00:00Z"/>
    <n v="5.3787500000000001"/>
    <n v="6"/>
    <x v="7"/>
  </r>
  <r>
    <n v="2.2000000000000002"/>
    <s v="OK"/>
    <d v="2026-02-17T07:00:00"/>
    <s v="2026-02-17T05:00:00Z"/>
    <n v="11.61"/>
    <n v="7"/>
    <x v="7"/>
  </r>
  <r>
    <n v="3.8"/>
    <s v="OK"/>
    <d v="2026-02-17T08:00:00"/>
    <s v="2026-02-17T06:00:00Z"/>
    <n v="13.325750000000001"/>
    <n v="8"/>
    <x v="7"/>
  </r>
  <r>
    <n v="2.2999999999999998"/>
    <s v="OK"/>
    <d v="2026-02-17T09:00:00"/>
    <s v="2026-02-17T07:00:00Z"/>
    <n v="13.779249999999999"/>
    <n v="9"/>
    <x v="7"/>
  </r>
  <r>
    <n v="1.74"/>
    <s v="OK"/>
    <d v="2026-02-17T10:00:00"/>
    <s v="2026-02-17T08:00:00Z"/>
    <n v="13.462499999999999"/>
    <n v="10"/>
    <x v="7"/>
  </r>
  <r>
    <n v="2.2799999999999998"/>
    <s v="OK"/>
    <d v="2026-02-17T11:00:00"/>
    <s v="2026-02-17T09:00:00Z"/>
    <n v="12.558499999999999"/>
    <n v="11"/>
    <x v="7"/>
  </r>
  <r>
    <n v="2.0499999999999998"/>
    <s v="OK"/>
    <d v="2026-02-17T12:00:00"/>
    <s v="2026-02-17T10:00:00Z"/>
    <n v="11.594999999999999"/>
    <n v="12"/>
    <x v="7"/>
  </r>
  <r>
    <n v="1.79"/>
    <s v="OK"/>
    <d v="2026-02-17T13:00:00"/>
    <s v="2026-02-17T11:00:00Z"/>
    <n v="11.654999999999999"/>
    <n v="13"/>
    <x v="7"/>
  </r>
  <r>
    <n v="1.95"/>
    <s v="OK"/>
    <d v="2026-02-17T14:00:00"/>
    <s v="2026-02-17T12:00:00Z"/>
    <n v="10.04025"/>
    <n v="14"/>
    <x v="7"/>
  </r>
  <r>
    <n v="1.52"/>
    <s v="OK"/>
    <d v="2026-02-17T15:00:00"/>
    <s v="2026-02-17T13:00:00Z"/>
    <n v="10.04025"/>
    <n v="15"/>
    <x v="7"/>
  </r>
  <r>
    <n v="3.16"/>
    <s v="OK"/>
    <d v="2026-02-17T16:00:00"/>
    <s v="2026-02-17T14:00:00Z"/>
    <n v="10.014250000000001"/>
    <n v="16"/>
    <x v="7"/>
  </r>
  <r>
    <n v="0.98"/>
    <s v="OK"/>
    <d v="2026-02-17T17:00:00"/>
    <s v="2026-02-17T15:00:00Z"/>
    <n v="14.142250000000001"/>
    <n v="17"/>
    <x v="7"/>
  </r>
  <r>
    <n v="1.1599999999999999"/>
    <s v="OK"/>
    <d v="2026-02-17T18:00:00"/>
    <s v="2026-02-17T16:00:00Z"/>
    <n v="14.703000000000001"/>
    <n v="18"/>
    <x v="7"/>
  </r>
  <r>
    <n v="1.66"/>
    <s v="OK"/>
    <d v="2026-02-17T19:00:00"/>
    <s v="2026-02-17T17:00:00Z"/>
    <n v="11.77575"/>
    <n v="19"/>
    <x v="7"/>
  </r>
  <r>
    <n v="4.29"/>
    <s v="OK"/>
    <d v="2026-02-17T20:00:00"/>
    <s v="2026-02-17T18:00:00Z"/>
    <n v="8.8797500000000014"/>
    <n v="20"/>
    <x v="7"/>
  </r>
  <r>
    <n v="4.45"/>
    <s v="OK"/>
    <d v="2026-02-17T21:00:00"/>
    <s v="2026-02-17T19:00:00Z"/>
    <n v="9.9815000000000005"/>
    <n v="21"/>
    <x v="7"/>
  </r>
  <r>
    <n v="3.02"/>
    <s v="OK"/>
    <d v="2026-02-17T22:00:00"/>
    <s v="2026-02-17T20:00:00Z"/>
    <n v="10.0685"/>
    <n v="22"/>
    <x v="7"/>
  </r>
  <r>
    <n v="1.22"/>
    <s v="OK"/>
    <d v="2026-02-17T23:00:00"/>
    <s v="2026-02-17T21:00:00Z"/>
    <n v="10.056750000000001"/>
    <n v="23"/>
    <x v="7"/>
  </r>
  <r>
    <n v="1.1599999999999999"/>
    <s v="OK"/>
    <d v="2026-02-18T00:00:00"/>
    <s v="2026-02-17T22:00:00Z"/>
    <n v="6.9465000000000003"/>
    <n v="0"/>
    <x v="7"/>
  </r>
  <r>
    <n v="1.1200000000000001"/>
    <s v="OK"/>
    <d v="2026-02-18T01:00:00"/>
    <s v="2026-02-17T23:00:00Z"/>
    <n v="8.0642499999999995"/>
    <n v="1"/>
    <x v="7"/>
  </r>
  <r>
    <n v="1.07"/>
    <s v="OK"/>
    <d v="2026-02-18T02:00:00"/>
    <s v="2026-02-18T00:00:00Z"/>
    <n v="9.2944999999999993"/>
    <n v="2"/>
    <x v="7"/>
  </r>
  <r>
    <n v="1.18"/>
    <s v="OK"/>
    <d v="2026-02-18T03:00:00"/>
    <s v="2026-02-18T01:00:00Z"/>
    <n v="9.9570000000000007"/>
    <n v="3"/>
    <x v="7"/>
  </r>
  <r>
    <n v="1.49"/>
    <s v="OK"/>
    <d v="2026-02-18T04:00:00"/>
    <s v="2026-02-18T02:00:00Z"/>
    <n v="11.409249999999998"/>
    <n v="4"/>
    <x v="7"/>
  </r>
  <r>
    <n v="2.36"/>
    <s v="OK"/>
    <d v="2026-02-18T05:00:00"/>
    <s v="2026-02-18T03:00:00Z"/>
    <n v="12.620000000000001"/>
    <n v="5"/>
    <x v="7"/>
  </r>
  <r>
    <n v="1.29"/>
    <s v="OK"/>
    <d v="2026-02-18T06:00:00"/>
    <s v="2026-02-18T04:00:00Z"/>
    <n v="15.436499999999999"/>
    <n v="6"/>
    <x v="7"/>
  </r>
  <r>
    <n v="0.69"/>
    <s v="OK"/>
    <d v="2026-02-18T07:00:00"/>
    <s v="2026-02-18T05:00:00Z"/>
    <n v="22.5745"/>
    <n v="7"/>
    <x v="7"/>
  </r>
  <r>
    <n v="1"/>
    <s v="OK"/>
    <d v="2026-02-18T08:00:00"/>
    <s v="2026-02-18T06:00:00Z"/>
    <n v="24.788999999999998"/>
    <n v="8"/>
    <x v="7"/>
  </r>
  <r>
    <n v="2.15"/>
    <s v="OK"/>
    <d v="2026-02-18T09:00:00"/>
    <s v="2026-02-18T07:00:00Z"/>
    <n v="21.40775"/>
    <n v="9"/>
    <x v="7"/>
  </r>
  <r>
    <n v="0.62"/>
    <s v="OK"/>
    <d v="2026-02-18T10:00:00"/>
    <s v="2026-02-18T08:00:00Z"/>
    <n v="22.991249999999997"/>
    <n v="10"/>
    <x v="7"/>
  </r>
  <r>
    <n v="0.55000000000000004"/>
    <s v="OK"/>
    <d v="2026-02-18T11:00:00"/>
    <s v="2026-02-18T09:00:00Z"/>
    <n v="17.58775"/>
    <n v="11"/>
    <x v="7"/>
  </r>
  <r>
    <n v="0.56000000000000005"/>
    <s v="OK"/>
    <d v="2026-02-18T12:00:00"/>
    <s v="2026-02-18T10:00:00Z"/>
    <n v="18.197500000000002"/>
    <n v="12"/>
    <x v="7"/>
  </r>
  <r>
    <n v="0.64"/>
    <s v="OK"/>
    <d v="2026-02-18T13:00:00"/>
    <s v="2026-02-18T11:00:00Z"/>
    <n v="17.130750000000003"/>
    <n v="13"/>
    <x v="7"/>
  </r>
  <r>
    <n v="0.62"/>
    <s v="OK"/>
    <d v="2026-02-18T14:00:00"/>
    <s v="2026-02-18T12:00:00Z"/>
    <n v="17.13775"/>
    <n v="14"/>
    <x v="7"/>
  </r>
  <r>
    <n v="0.67"/>
    <s v="OK"/>
    <d v="2026-02-18T15:00:00"/>
    <s v="2026-02-18T13:00:00Z"/>
    <n v="17.512249999999998"/>
    <n v="15"/>
    <x v="7"/>
  </r>
  <r>
    <n v="0.81"/>
    <s v="OK"/>
    <d v="2026-02-18T16:00:00"/>
    <s v="2026-02-18T14:00:00Z"/>
    <n v="18.587"/>
    <n v="16"/>
    <x v="7"/>
  </r>
  <r>
    <n v="0.93"/>
    <s v="OK"/>
    <d v="2026-02-18T17:00:00"/>
    <s v="2026-02-18T15:00:00Z"/>
    <n v="22.917999999999999"/>
    <n v="17"/>
    <x v="7"/>
  </r>
  <r>
    <n v="2.29"/>
    <s v="OK"/>
    <d v="2026-02-18T18:00:00"/>
    <s v="2026-02-18T16:00:00Z"/>
    <n v="21.050999999999998"/>
    <n v="18"/>
    <x v="7"/>
  </r>
  <r>
    <n v="4.12"/>
    <s v="OK"/>
    <d v="2026-02-18T19:00:00"/>
    <s v="2026-02-18T17:00:00Z"/>
    <n v="17.523"/>
    <n v="19"/>
    <x v="7"/>
  </r>
  <r>
    <n v="3.56"/>
    <s v="OK"/>
    <d v="2026-02-18T20:00:00"/>
    <s v="2026-02-18T18:00:00Z"/>
    <n v="15.609499999999999"/>
    <n v="20"/>
    <x v="7"/>
  </r>
  <r>
    <n v="1.54"/>
    <s v="OK"/>
    <d v="2026-02-18T21:00:00"/>
    <s v="2026-02-18T19:00:00Z"/>
    <n v="14.97475"/>
    <n v="21"/>
    <x v="7"/>
  </r>
  <r>
    <n v="1.26"/>
    <s v="OK"/>
    <d v="2026-02-18T22:00:00"/>
    <s v="2026-02-18T20:00:00Z"/>
    <n v="13.643999999999998"/>
    <n v="22"/>
    <x v="7"/>
  </r>
  <r>
    <n v="1.34"/>
    <s v="OK"/>
    <d v="2026-02-18T23:00:00"/>
    <s v="2026-02-18T21:00:00Z"/>
    <n v="12.91"/>
    <n v="23"/>
    <x v="7"/>
  </r>
  <r>
    <n v="0.68"/>
    <s v="OK"/>
    <d v="2026-02-19T00:00:00"/>
    <s v="2026-02-18T22:00:00Z"/>
    <n v="12.728"/>
    <n v="0"/>
    <x v="7"/>
  </r>
  <r>
    <n v="2.34"/>
    <s v="OK"/>
    <d v="2026-02-19T01:00:00"/>
    <s v="2026-02-18T23:00:00Z"/>
    <n v="12.69125"/>
    <n v="1"/>
    <x v="7"/>
  </r>
  <r>
    <n v="0.59"/>
    <s v="OK"/>
    <d v="2026-02-19T02:00:00"/>
    <s v="2026-02-19T00:00:00Z"/>
    <n v="12.631500000000001"/>
    <n v="2"/>
    <x v="7"/>
  </r>
  <r>
    <n v="0.54"/>
    <s v="OK"/>
    <d v="2026-02-19T03:00:00"/>
    <s v="2026-02-19T01:00:00Z"/>
    <n v="12.604500000000002"/>
    <n v="3"/>
    <x v="7"/>
  </r>
  <r>
    <n v="1.62"/>
    <s v="OK"/>
    <d v="2026-02-19T04:00:00"/>
    <s v="2026-02-19T02:00:00Z"/>
    <n v="12.719999999999999"/>
    <n v="4"/>
    <x v="7"/>
  </r>
  <r>
    <n v="1.06"/>
    <s v="OK"/>
    <d v="2026-02-19T05:00:00"/>
    <s v="2026-02-19T03:00:00Z"/>
    <n v="16.675749999999997"/>
    <n v="5"/>
    <x v="7"/>
  </r>
  <r>
    <n v="0.5"/>
    <s v="OK"/>
    <d v="2026-02-19T06:00:00"/>
    <s v="2026-02-19T04:00:00Z"/>
    <n v="21.386499999999998"/>
    <n v="6"/>
    <x v="7"/>
  </r>
  <r>
    <n v="0.92"/>
    <s v="OK"/>
    <d v="2026-02-19T07:00:00"/>
    <s v="2026-02-19T05:00:00Z"/>
    <n v="43.087500000000006"/>
    <n v="7"/>
    <x v="7"/>
  </r>
  <r>
    <n v="0.81"/>
    <s v="OK"/>
    <d v="2026-02-19T08:00:00"/>
    <s v="2026-02-19T06:00:00Z"/>
    <n v="56.84975"/>
    <n v="8"/>
    <x v="7"/>
  </r>
  <r>
    <n v="2.2400000000000002"/>
    <s v="OK"/>
    <d v="2026-02-19T09:00:00"/>
    <s v="2026-02-19T07:00:00Z"/>
    <n v="44.419999999999995"/>
    <n v="9"/>
    <x v="7"/>
  </r>
  <r>
    <n v="1.41"/>
    <s v="OK"/>
    <d v="2026-02-19T10:00:00"/>
    <s v="2026-02-19T08:00:00Z"/>
    <n v="29.880750000000003"/>
    <n v="10"/>
    <x v="7"/>
  </r>
  <r>
    <n v="0.7"/>
    <s v="OK"/>
    <d v="2026-02-19T11:00:00"/>
    <s v="2026-02-19T09:00:00Z"/>
    <n v="22.526499999999999"/>
    <n v="11"/>
    <x v="7"/>
  </r>
  <r>
    <n v="0.74"/>
    <s v="OK"/>
    <d v="2026-02-19T12:00:00"/>
    <s v="2026-02-19T10:00:00Z"/>
    <n v="20.707250000000002"/>
    <n v="12"/>
    <x v="7"/>
  </r>
  <r>
    <n v="0.82"/>
    <s v="OK"/>
    <d v="2026-02-19T13:00:00"/>
    <s v="2026-02-19T11:00:00Z"/>
    <n v="19.99625"/>
    <n v="13"/>
    <x v="7"/>
  </r>
  <r>
    <n v="0.75"/>
    <s v="OK"/>
    <d v="2026-02-19T14:00:00"/>
    <s v="2026-02-19T12:00:00Z"/>
    <n v="20.963000000000001"/>
    <n v="14"/>
    <x v="7"/>
  </r>
  <r>
    <n v="0.79"/>
    <s v="OK"/>
    <d v="2026-02-19T15:00:00"/>
    <s v="2026-02-19T13:00:00Z"/>
    <n v="19.452249999999999"/>
    <n v="15"/>
    <x v="7"/>
  </r>
  <r>
    <n v="1.07"/>
    <s v="OK"/>
    <d v="2026-02-19T16:00:00"/>
    <s v="2026-02-19T14:00:00Z"/>
    <n v="25.037750000000003"/>
    <n v="16"/>
    <x v="7"/>
  </r>
  <r>
    <n v="3"/>
    <s v="OK"/>
    <d v="2026-02-19T17:00:00"/>
    <s v="2026-02-19T15:00:00Z"/>
    <n v="28.234499999999997"/>
    <n v="17"/>
    <x v="7"/>
  </r>
  <r>
    <n v="1.02"/>
    <s v="OK"/>
    <d v="2026-02-19T18:00:00"/>
    <s v="2026-02-19T16:00:00Z"/>
    <n v="24.716249999999999"/>
    <n v="18"/>
    <x v="7"/>
  </r>
  <r>
    <n v="4.34"/>
    <s v="OK"/>
    <d v="2026-02-19T19:00:00"/>
    <s v="2026-02-19T17:00:00Z"/>
    <n v="21.253249999999998"/>
    <n v="19"/>
    <x v="7"/>
  </r>
  <r>
    <n v="3.5"/>
    <s v="OK"/>
    <d v="2026-02-19T20:00:00"/>
    <s v="2026-02-19T18:00:00Z"/>
    <n v="19.479500000000002"/>
    <n v="20"/>
    <x v="7"/>
  </r>
  <r>
    <n v="1.88"/>
    <s v="OK"/>
    <d v="2026-02-19T21:00:00"/>
    <s v="2026-02-19T19:00:00Z"/>
    <n v="18.825499999999998"/>
    <n v="21"/>
    <x v="7"/>
  </r>
  <r>
    <n v="3.8"/>
    <s v="OK"/>
    <d v="2026-02-19T22:00:00"/>
    <s v="2026-02-19T20:00:00Z"/>
    <n v="16.942249999999998"/>
    <n v="22"/>
    <x v="7"/>
  </r>
  <r>
    <n v="1.7"/>
    <s v="OK"/>
    <d v="2026-02-19T23:00:00"/>
    <s v="2026-02-19T21:00:00Z"/>
    <n v="13.23775"/>
    <n v="23"/>
    <x v="7"/>
  </r>
  <r>
    <n v="1.81"/>
    <s v="OK"/>
    <d v="2026-02-20T00:00:00"/>
    <s v="2026-02-19T22:00:00Z"/>
    <n v="15.9595"/>
    <n v="0"/>
    <x v="7"/>
  </r>
  <r>
    <n v="1.6"/>
    <s v="OK"/>
    <d v="2026-02-20T01:00:00"/>
    <s v="2026-02-19T23:00:00Z"/>
    <n v="12.161999999999999"/>
    <n v="1"/>
    <x v="7"/>
  </r>
  <r>
    <n v="1.69"/>
    <s v="OK"/>
    <d v="2026-02-20T02:00:00"/>
    <s v="2026-02-20T00:00:00Z"/>
    <n v="11.654249999999999"/>
    <n v="2"/>
    <x v="7"/>
  </r>
  <r>
    <n v="1.56"/>
    <s v="OK"/>
    <d v="2026-02-20T03:00:00"/>
    <s v="2026-02-20T01:00:00Z"/>
    <n v="11.325749999999999"/>
    <n v="3"/>
    <x v="7"/>
  </r>
  <r>
    <n v="2.88"/>
    <s v="OK"/>
    <d v="2026-02-20T04:00:00"/>
    <s v="2026-02-20T02:00:00Z"/>
    <n v="11.773999999999999"/>
    <n v="4"/>
    <x v="7"/>
  </r>
  <r>
    <n v="2.2999999999999998"/>
    <s v="OK"/>
    <d v="2026-02-20T05:00:00"/>
    <s v="2026-02-20T03:00:00Z"/>
    <n v="17.77675"/>
    <n v="5"/>
    <x v="7"/>
  </r>
  <r>
    <n v="1.91"/>
    <s v="OK"/>
    <d v="2026-02-20T06:00:00"/>
    <s v="2026-02-20T04:00:00Z"/>
    <n v="24.4755"/>
    <n v="6"/>
    <x v="7"/>
  </r>
  <r>
    <n v="3.44"/>
    <s v="OK"/>
    <d v="2026-02-20T07:00:00"/>
    <s v="2026-02-20T05:00:00Z"/>
    <n v="24.023250000000001"/>
    <n v="7"/>
    <x v="7"/>
  </r>
  <r>
    <n v="0.9"/>
    <s v="OK"/>
    <d v="2026-02-20T08:00:00"/>
    <s v="2026-02-20T06:00:00Z"/>
    <n v="24.853000000000002"/>
    <n v="8"/>
    <x v="7"/>
  </r>
  <r>
    <n v="0.7"/>
    <s v="OK"/>
    <d v="2026-02-20T09:00:00"/>
    <s v="2026-02-20T07:00:00Z"/>
    <n v="21.654249999999998"/>
    <n v="9"/>
    <x v="7"/>
  </r>
  <r>
    <n v="0.67"/>
    <s v="OK"/>
    <d v="2026-02-20T10:00:00"/>
    <s v="2026-02-20T08:00:00Z"/>
    <n v="17.137499999999999"/>
    <n v="10"/>
    <x v="7"/>
  </r>
  <r>
    <n v="0.73"/>
    <s v="OK"/>
    <d v="2026-02-20T11:00:00"/>
    <s v="2026-02-20T09:00:00Z"/>
    <n v="13.64875"/>
    <n v="11"/>
    <x v="7"/>
  </r>
  <r>
    <n v="2.19"/>
    <s v="OK"/>
    <d v="2026-02-20T12:00:00"/>
    <s v="2026-02-20T10:00:00Z"/>
    <n v="14.169"/>
    <n v="12"/>
    <x v="7"/>
  </r>
  <r>
    <n v="2.37"/>
    <s v="OK"/>
    <d v="2026-02-20T13:00:00"/>
    <s v="2026-02-20T11:00:00Z"/>
    <n v="11.42225"/>
    <n v="13"/>
    <x v="7"/>
  </r>
  <r>
    <n v="1.1599999999999999"/>
    <s v="OK"/>
    <d v="2026-02-20T14:00:00"/>
    <s v="2026-02-20T12:00:00Z"/>
    <n v="11.1675"/>
    <n v="14"/>
    <x v="7"/>
  </r>
  <r>
    <n v="1.69"/>
    <s v="OK"/>
    <d v="2026-02-20T15:00:00"/>
    <s v="2026-02-20T13:00:00Z"/>
    <n v="8.7852500000000013"/>
    <n v="15"/>
    <x v="7"/>
  </r>
  <r>
    <n v="1.04"/>
    <s v="OK"/>
    <d v="2026-02-20T16:00:00"/>
    <s v="2026-02-20T14:00:00Z"/>
    <n v="6.0445000000000002"/>
    <n v="16"/>
    <x v="7"/>
  </r>
  <r>
    <n v="0.88"/>
    <s v="OK"/>
    <d v="2026-02-20T17:00:00"/>
    <s v="2026-02-20T15:00:00Z"/>
    <n v="5.0455000000000005"/>
    <n v="17"/>
    <x v="7"/>
  </r>
  <r>
    <n v="4.29"/>
    <s v="OK"/>
    <d v="2026-02-20T18:00:00"/>
    <s v="2026-02-20T16:00:00Z"/>
    <n v="3.851"/>
    <n v="18"/>
    <x v="7"/>
  </r>
  <r>
    <n v="4.16"/>
    <s v="OK"/>
    <d v="2026-02-20T19:00:00"/>
    <s v="2026-02-20T17:00:00Z"/>
    <n v="3.5237500000000002"/>
    <n v="19"/>
    <x v="7"/>
  </r>
  <r>
    <n v="4.7"/>
    <s v="OK"/>
    <d v="2026-02-20T20:00:00"/>
    <s v="2026-02-20T18:00:00Z"/>
    <n v="3.3540000000000001"/>
    <n v="20"/>
    <x v="7"/>
  </r>
  <r>
    <n v="4.04"/>
    <s v="OK"/>
    <d v="2026-02-20T21:00:00"/>
    <s v="2026-02-20T19:00:00Z"/>
    <n v="3.4359999999999999"/>
    <n v="21"/>
    <x v="7"/>
  </r>
  <r>
    <n v="1.58"/>
    <s v="OK"/>
    <d v="2026-02-20T22:00:00"/>
    <s v="2026-02-20T20:00:00Z"/>
    <n v="3.1414999999999997"/>
    <n v="22"/>
    <x v="7"/>
  </r>
  <r>
    <n v="2.85"/>
    <s v="OK"/>
    <d v="2026-02-20T23:00:00"/>
    <s v="2026-02-20T21:00:00Z"/>
    <n v="2.70675"/>
    <n v="23"/>
    <x v="7"/>
  </r>
  <r>
    <n v="2.6"/>
    <s v="OK"/>
    <d v="2026-02-21T00:00:00"/>
    <s v="2026-02-20T22:00:00Z"/>
    <n v="1.3879999999999999"/>
    <n v="0"/>
    <x v="7"/>
  </r>
  <r>
    <n v="1.1000000000000001"/>
    <s v="OK"/>
    <d v="2026-02-21T01:00:00"/>
    <s v="2026-02-20T23:00:00Z"/>
    <n v="1.6127500000000001"/>
    <n v="1"/>
    <x v="7"/>
  </r>
  <r>
    <n v="1.18"/>
    <s v="OK"/>
    <d v="2026-02-21T02:00:00"/>
    <s v="2026-02-21T00:00:00Z"/>
    <n v="1.97875"/>
    <n v="2"/>
    <x v="7"/>
  </r>
  <r>
    <n v="1.07"/>
    <s v="OK"/>
    <d v="2026-02-21T03:00:00"/>
    <s v="2026-02-21T01:00:00Z"/>
    <n v="2.3820000000000001"/>
    <n v="3"/>
    <x v="7"/>
  </r>
  <r>
    <n v="1.1100000000000001"/>
    <s v="OK"/>
    <d v="2026-02-21T04:00:00"/>
    <s v="2026-02-21T02:00:00Z"/>
    <n v="2.7047500000000002"/>
    <n v="4"/>
    <x v="7"/>
  </r>
  <r>
    <n v="0.92"/>
    <s v="OK"/>
    <d v="2026-02-21T05:00:00"/>
    <s v="2026-02-21T03:00:00Z"/>
    <n v="3.1304999999999996"/>
    <n v="5"/>
    <x v="7"/>
  </r>
  <r>
    <n v="0.91"/>
    <s v="OK"/>
    <d v="2026-02-21T06:00:00"/>
    <s v="2026-02-21T04:00:00Z"/>
    <n v="3.4509999999999996"/>
    <n v="6"/>
    <x v="7"/>
  </r>
  <r>
    <n v="1.48"/>
    <s v="OK"/>
    <d v="2026-02-21T07:00:00"/>
    <s v="2026-02-21T05:00:00Z"/>
    <n v="4.4557500000000001"/>
    <n v="7"/>
    <x v="7"/>
  </r>
  <r>
    <n v="1.36"/>
    <s v="OK"/>
    <d v="2026-02-21T08:00:00"/>
    <s v="2026-02-21T06:00:00Z"/>
    <n v="5.6564999999999994"/>
    <n v="8"/>
    <x v="7"/>
  </r>
  <r>
    <n v="1.67"/>
    <s v="OK"/>
    <d v="2026-02-21T09:00:00"/>
    <s v="2026-02-21T07:00:00Z"/>
    <n v="7.0372500000000002"/>
    <n v="9"/>
    <x v="7"/>
  </r>
  <r>
    <n v="1.39"/>
    <s v="OK"/>
    <d v="2026-02-21T10:00:00"/>
    <s v="2026-02-21T08:00:00Z"/>
    <n v="7.4707499999999998"/>
    <n v="10"/>
    <x v="7"/>
  </r>
  <r>
    <n v="3.89"/>
    <s v="OK"/>
    <d v="2026-02-21T11:00:00"/>
    <s v="2026-02-21T09:00:00Z"/>
    <n v="7.4192499999999999"/>
    <n v="11"/>
    <x v="7"/>
  </r>
  <r>
    <n v="0.4"/>
    <s v="OK"/>
    <d v="2026-02-21T12:00:00"/>
    <s v="2026-02-21T10:00:00Z"/>
    <n v="7.4072499999999994"/>
    <n v="12"/>
    <x v="7"/>
  </r>
  <r>
    <n v="0.44"/>
    <s v="OK"/>
    <d v="2026-02-21T13:00:00"/>
    <s v="2026-02-21T11:00:00Z"/>
    <n v="6.9664999999999999"/>
    <n v="13"/>
    <x v="7"/>
  </r>
  <r>
    <n v="0.64"/>
    <s v="OK"/>
    <d v="2026-02-21T14:00:00"/>
    <s v="2026-02-21T12:00:00Z"/>
    <n v="7.1195000000000004"/>
    <n v="14"/>
    <x v="7"/>
  </r>
  <r>
    <n v="0.56000000000000005"/>
    <s v="OK"/>
    <d v="2026-02-21T15:00:00"/>
    <s v="2026-02-21T13:00:00Z"/>
    <n v="8.5382499999999997"/>
    <n v="15"/>
    <x v="7"/>
  </r>
  <r>
    <n v="0.53"/>
    <s v="OK"/>
    <d v="2026-02-21T16:00:00"/>
    <s v="2026-02-21T14:00:00Z"/>
    <n v="9.7772500000000004"/>
    <n v="16"/>
    <x v="7"/>
  </r>
  <r>
    <n v="1.06"/>
    <s v="OK"/>
    <d v="2026-02-21T17:00:00"/>
    <s v="2026-02-21T15:00:00Z"/>
    <n v="10.81175"/>
    <n v="17"/>
    <x v="7"/>
  </r>
  <r>
    <n v="1.65"/>
    <s v="OK"/>
    <d v="2026-02-21T18:00:00"/>
    <s v="2026-02-21T16:00:00Z"/>
    <n v="11.871500000000001"/>
    <n v="18"/>
    <x v="7"/>
  </r>
  <r>
    <n v="2.46"/>
    <s v="OK"/>
    <d v="2026-02-21T19:00:00"/>
    <s v="2026-02-21T17:00:00Z"/>
    <n v="9.6767500000000002"/>
    <n v="19"/>
    <x v="7"/>
  </r>
  <r>
    <n v="3.72"/>
    <s v="OK"/>
    <d v="2026-02-21T20:00:00"/>
    <s v="2026-02-21T18:00:00Z"/>
    <n v="9.2635000000000005"/>
    <n v="20"/>
    <x v="7"/>
  </r>
  <r>
    <n v="2.69"/>
    <s v="OK"/>
    <d v="2026-02-21T21:00:00"/>
    <s v="2026-02-21T19:00:00Z"/>
    <n v="8.785499999999999"/>
    <n v="21"/>
    <x v="7"/>
  </r>
  <r>
    <n v="2.92"/>
    <s v="OK"/>
    <d v="2026-02-21T22:00:00"/>
    <s v="2026-02-21T20:00:00Z"/>
    <n v="7.18675"/>
    <n v="22"/>
    <x v="7"/>
  </r>
  <r>
    <n v="0.46"/>
    <s v="OK"/>
    <d v="2026-02-21T23:00:00"/>
    <s v="2026-02-21T21:00:00Z"/>
    <n v="5.6204999999999998"/>
    <n v="23"/>
    <x v="7"/>
  </r>
  <r>
    <n v="1.17"/>
    <s v="OK"/>
    <d v="2026-02-22T00:00:00"/>
    <s v="2026-02-21T22:00:00Z"/>
    <n v="5.0114999999999998"/>
    <n v="0"/>
    <x v="7"/>
  </r>
  <r>
    <n v="0.99"/>
    <s v="OK"/>
    <d v="2026-02-22T01:00:00"/>
    <s v="2026-02-21T23:00:00Z"/>
    <n v="4.7690000000000001"/>
    <n v="1"/>
    <x v="7"/>
  </r>
  <r>
    <n v="0.95"/>
    <s v="OK"/>
    <d v="2026-02-22T02:00:00"/>
    <s v="2026-02-22T00:00:00Z"/>
    <n v="4.0124999999999993"/>
    <n v="2"/>
    <x v="7"/>
  </r>
  <r>
    <n v="0.9"/>
    <s v="OK"/>
    <d v="2026-02-22T03:00:00"/>
    <s v="2026-02-22T01:00:00Z"/>
    <n v="3.9024999999999999"/>
    <n v="3"/>
    <x v="7"/>
  </r>
  <r>
    <n v="0.95"/>
    <s v="OK"/>
    <d v="2026-02-22T04:00:00"/>
    <s v="2026-02-22T02:00:00Z"/>
    <n v="3.6902500000000003"/>
    <n v="4"/>
    <x v="7"/>
  </r>
  <r>
    <n v="0.94"/>
    <s v="OK"/>
    <d v="2026-02-22T05:00:00"/>
    <s v="2026-02-22T03:00:00Z"/>
    <n v="3.7002499999999996"/>
    <n v="5"/>
    <x v="7"/>
  </r>
  <r>
    <n v="0.95"/>
    <s v="OK"/>
    <d v="2026-02-22T06:00:00"/>
    <s v="2026-02-22T04:00:00Z"/>
    <n v="3.6019999999999999"/>
    <n v="6"/>
    <x v="7"/>
  </r>
  <r>
    <n v="1.2"/>
    <s v="OK"/>
    <d v="2026-02-22T07:00:00"/>
    <s v="2026-02-22T05:00:00Z"/>
    <n v="4.4504999999999999"/>
    <n v="7"/>
    <x v="7"/>
  </r>
  <r>
    <n v="1.1399999999999999"/>
    <s v="OK"/>
    <d v="2026-02-22T08:00:00"/>
    <s v="2026-02-22T06:00:00Z"/>
    <n v="5.4239999999999995"/>
    <n v="8"/>
    <x v="7"/>
  </r>
  <r>
    <n v="2.82"/>
    <s v="OK"/>
    <d v="2026-02-22T09:00:00"/>
    <s v="2026-02-22T07:00:00Z"/>
    <n v="6.8982500000000009"/>
    <n v="9"/>
    <x v="7"/>
  </r>
  <r>
    <n v="3.74"/>
    <s v="OK"/>
    <d v="2026-02-22T10:00:00"/>
    <s v="2026-02-22T08:00:00Z"/>
    <n v="8.2620000000000005"/>
    <n v="10"/>
    <x v="7"/>
  </r>
  <r>
    <n v="1.71"/>
    <s v="OK"/>
    <d v="2026-02-22T11:00:00"/>
    <s v="2026-02-22T09:00:00Z"/>
    <n v="8.9124999999999996"/>
    <n v="11"/>
    <x v="7"/>
  </r>
  <r>
    <n v="0.43"/>
    <s v="OK"/>
    <d v="2026-02-22T12:00:00"/>
    <s v="2026-02-22T10:00:00Z"/>
    <n v="9.2817500000000006"/>
    <n v="12"/>
    <x v="7"/>
  </r>
  <r>
    <n v="0.71"/>
    <s v="OK"/>
    <d v="2026-02-22T13:00:00"/>
    <s v="2026-02-22T11:00:00Z"/>
    <n v="9.3267500000000005"/>
    <n v="13"/>
    <x v="7"/>
  </r>
  <r>
    <n v="0.71"/>
    <s v="OK"/>
    <d v="2026-02-22T14:00:00"/>
    <s v="2026-02-22T12:00:00Z"/>
    <n v="9.519499999999999"/>
    <n v="14"/>
    <x v="7"/>
  </r>
  <r>
    <n v="2.27"/>
    <s v="OK"/>
    <d v="2026-02-22T15:00:00"/>
    <s v="2026-02-22T13:00:00Z"/>
    <n v="9.4759999999999991"/>
    <n v="15"/>
    <x v="7"/>
  </r>
  <r>
    <n v="1.82"/>
    <s v="OK"/>
    <d v="2026-02-22T16:00:00"/>
    <s v="2026-02-22T14:00:00Z"/>
    <n v="9.9184999999999999"/>
    <n v="16"/>
    <x v="7"/>
  </r>
  <r>
    <n v="0.67"/>
    <s v="OK"/>
    <d v="2026-02-22T17:00:00"/>
    <s v="2026-02-22T15:00:00Z"/>
    <n v="11.2395"/>
    <n v="17"/>
    <x v="7"/>
  </r>
  <r>
    <n v="0.51"/>
    <s v="OK"/>
    <d v="2026-02-22T18:00:00"/>
    <s v="2026-02-22T16:00:00Z"/>
    <n v="11.646500000000001"/>
    <n v="18"/>
    <x v="7"/>
  </r>
  <r>
    <n v="2.12"/>
    <s v="OK"/>
    <d v="2026-02-22T19:00:00"/>
    <s v="2026-02-22T17:00:00Z"/>
    <n v="11.136750000000001"/>
    <n v="19"/>
    <x v="7"/>
  </r>
  <r>
    <n v="3.66"/>
    <s v="OK"/>
    <d v="2026-02-22T20:00:00"/>
    <s v="2026-02-22T18:00:00Z"/>
    <n v="10.061999999999999"/>
    <n v="20"/>
    <x v="7"/>
  </r>
  <r>
    <n v="3.87"/>
    <s v="OK"/>
    <d v="2026-02-22T21:00:00"/>
    <s v="2026-02-22T19:00:00Z"/>
    <n v="9.4252500000000001"/>
    <n v="21"/>
    <x v="7"/>
  </r>
  <r>
    <n v="2.66"/>
    <s v="OK"/>
    <d v="2026-02-22T22:00:00"/>
    <s v="2026-02-22T20:00:00Z"/>
    <n v="9.2847500000000007"/>
    <n v="22"/>
    <x v="7"/>
  </r>
  <r>
    <n v="1.44"/>
    <s v="OK"/>
    <d v="2026-02-22T23:00:00"/>
    <s v="2026-02-22T21:00:00Z"/>
    <n v="9.1355000000000004"/>
    <n v="23"/>
    <x v="7"/>
  </r>
  <r>
    <n v="1.33"/>
    <s v="OK"/>
    <d v="2026-02-23T00:00:00"/>
    <s v="2026-02-22T22:00:00Z"/>
    <n v="10.054500000000001"/>
    <n v="0"/>
    <x v="7"/>
  </r>
  <r>
    <n v="1.29"/>
    <s v="OK"/>
    <d v="2026-02-23T01:00:00"/>
    <s v="2026-02-22T23:00:00Z"/>
    <n v="9.5527499999999996"/>
    <n v="1"/>
    <x v="7"/>
  </r>
  <r>
    <n v="1.3"/>
    <s v="OK"/>
    <d v="2026-02-23T02:00:00"/>
    <s v="2026-02-23T00:00:00Z"/>
    <n v="7.3709999999999996"/>
    <n v="2"/>
    <x v="7"/>
  </r>
  <r>
    <n v="1.27"/>
    <s v="OK"/>
    <d v="2026-02-23T03:00:00"/>
    <s v="2026-02-23T01:00:00Z"/>
    <n v="8.6549999999999994"/>
    <n v="3"/>
    <x v="7"/>
  </r>
  <r>
    <n v="2.44"/>
    <s v="OK"/>
    <d v="2026-02-23T04:00:00"/>
    <s v="2026-02-23T02:00:00Z"/>
    <n v="11.74325"/>
    <n v="4"/>
    <x v="7"/>
  </r>
  <r>
    <n v="1.71"/>
    <s v="OK"/>
    <d v="2026-02-23T05:00:00"/>
    <s v="2026-02-23T03:00:00Z"/>
    <n v="18.455750000000002"/>
    <n v="5"/>
    <x v="7"/>
  </r>
  <r>
    <n v="1.48"/>
    <s v="OK"/>
    <d v="2026-02-23T06:00:00"/>
    <s v="2026-02-23T04:00:00Z"/>
    <n v="19.745000000000001"/>
    <n v="6"/>
    <x v="7"/>
  </r>
  <r>
    <n v="1.22"/>
    <s v="OK"/>
    <d v="2026-02-23T07:00:00"/>
    <s v="2026-02-23T05:00:00Z"/>
    <n v="18.258749999999999"/>
    <n v="7"/>
    <x v="7"/>
  </r>
  <r>
    <n v="2.33"/>
    <s v="OK"/>
    <d v="2026-02-23T08:00:00"/>
    <s v="2026-02-23T06:00:00Z"/>
    <n v="18.821750000000002"/>
    <n v="8"/>
    <x v="7"/>
  </r>
  <r>
    <n v="1.01"/>
    <s v="OK"/>
    <d v="2026-02-23T09:00:00"/>
    <s v="2026-02-23T07:00:00Z"/>
    <n v="16.13325"/>
    <n v="9"/>
    <x v="7"/>
  </r>
  <r>
    <n v="0.42"/>
    <s v="OK"/>
    <d v="2026-02-23T10:00:00"/>
    <s v="2026-02-23T08:00:00Z"/>
    <n v="18.313500000000001"/>
    <n v="10"/>
    <x v="7"/>
  </r>
  <r>
    <n v="0.49"/>
    <s v="OK"/>
    <d v="2026-02-23T11:00:00"/>
    <s v="2026-02-23T09:00:00Z"/>
    <n v="18.4665"/>
    <n v="11"/>
    <x v="7"/>
  </r>
  <r>
    <n v="0.49"/>
    <s v="OK"/>
    <d v="2026-02-23T12:00:00"/>
    <s v="2026-02-23T10:00:00Z"/>
    <n v="18.786749999999998"/>
    <n v="12"/>
    <x v="7"/>
  </r>
  <r>
    <n v="0.36"/>
    <s v="OK"/>
    <d v="2026-02-23T13:00:00"/>
    <s v="2026-02-23T11:00:00Z"/>
    <n v="18.19725"/>
    <n v="13"/>
    <x v="7"/>
  </r>
  <r>
    <n v="0.39"/>
    <s v="OK"/>
    <d v="2026-02-23T14:00:00"/>
    <s v="2026-02-23T12:00:00Z"/>
    <n v="18.63025"/>
    <n v="14"/>
    <x v="7"/>
  </r>
  <r>
    <n v="0.48"/>
    <s v="OK"/>
    <d v="2026-02-23T15:00:00"/>
    <s v="2026-02-23T13:00:00Z"/>
    <n v="18.823499999999999"/>
    <n v="15"/>
    <x v="7"/>
  </r>
  <r>
    <n v="2.87"/>
    <s v="OK"/>
    <d v="2026-02-23T16:00:00"/>
    <s v="2026-02-23T14:00:00Z"/>
    <n v="18.367249999999999"/>
    <n v="16"/>
    <x v="7"/>
  </r>
  <r>
    <n v="0.61"/>
    <s v="OK"/>
    <d v="2026-02-23T17:00:00"/>
    <s v="2026-02-23T15:00:00Z"/>
    <n v="18.281750000000002"/>
    <n v="17"/>
    <x v="7"/>
  </r>
  <r>
    <n v="0.74"/>
    <s v="OK"/>
    <d v="2026-02-23T18:00:00"/>
    <s v="2026-02-23T16:00:00Z"/>
    <n v="17.827249999999999"/>
    <n v="18"/>
    <x v="7"/>
  </r>
  <r>
    <n v="2.74"/>
    <s v="OK"/>
    <d v="2026-02-23T19:00:00"/>
    <s v="2026-02-23T17:00:00Z"/>
    <n v="16.02375"/>
    <n v="19"/>
    <x v="7"/>
  </r>
  <r>
    <n v="4.41"/>
    <s v="OK"/>
    <d v="2026-02-23T20:00:00"/>
    <s v="2026-02-23T18:00:00Z"/>
    <n v="14.510249999999999"/>
    <n v="20"/>
    <x v="7"/>
  </r>
  <r>
    <n v="4.37"/>
    <s v="OK"/>
    <d v="2026-02-23T21:00:00"/>
    <s v="2026-02-23T19:00:00Z"/>
    <n v="16.817"/>
    <n v="21"/>
    <x v="7"/>
  </r>
  <r>
    <n v="2.12"/>
    <s v="OK"/>
    <d v="2026-02-23T22:00:00"/>
    <s v="2026-02-23T20:00:00Z"/>
    <n v="14.445250000000001"/>
    <n v="22"/>
    <x v="7"/>
  </r>
  <r>
    <n v="1.27"/>
    <s v="OK"/>
    <d v="2026-02-23T23:00:00"/>
    <s v="2026-02-23T21:00:00Z"/>
    <n v="15.562000000000001"/>
    <n v="23"/>
    <x v="7"/>
  </r>
  <r>
    <n v="1.29"/>
    <s v="OK"/>
    <d v="2026-02-24T00:00:00"/>
    <s v="2026-02-23T22:00:00Z"/>
    <n v="15.224250000000001"/>
    <n v="0"/>
    <x v="7"/>
  </r>
  <r>
    <n v="1.32"/>
    <s v="OK"/>
    <d v="2026-02-24T01:00:00"/>
    <s v="2026-02-23T23:00:00Z"/>
    <n v="12.104249999999999"/>
    <n v="1"/>
    <x v="7"/>
  </r>
  <r>
    <n v="1.28"/>
    <s v="OK"/>
    <d v="2026-02-24T02:00:00"/>
    <s v="2026-02-24T00:00:00Z"/>
    <n v="11.669"/>
    <n v="2"/>
    <x v="7"/>
  </r>
  <r>
    <n v="1.27"/>
    <s v="OK"/>
    <d v="2026-02-24T03:00:00"/>
    <s v="2026-02-24T01:00:00Z"/>
    <n v="11.050999999999998"/>
    <n v="3"/>
    <x v="7"/>
  </r>
  <r>
    <n v="2.29"/>
    <s v="OK"/>
    <d v="2026-02-24T04:00:00"/>
    <s v="2026-02-24T02:00:00Z"/>
    <n v="11.496749999999999"/>
    <n v="4"/>
    <x v="7"/>
  </r>
  <r>
    <n v="1.5"/>
    <s v="OK"/>
    <d v="2026-02-24T05:00:00"/>
    <s v="2026-02-24T03:00:00Z"/>
    <n v="16.94125"/>
    <n v="5"/>
    <x v="7"/>
  </r>
  <r>
    <n v="1.92"/>
    <s v="OK"/>
    <d v="2026-02-24T06:00:00"/>
    <s v="2026-02-24T04:00:00Z"/>
    <n v="16.942"/>
    <n v="6"/>
    <x v="7"/>
  </r>
  <r>
    <n v="2.78"/>
    <s v="OK"/>
    <d v="2026-02-24T07:00:00"/>
    <s v="2026-02-24T05:00:00Z"/>
    <n v="17.084"/>
    <n v="7"/>
    <x v="7"/>
  </r>
  <r>
    <n v="1.25"/>
    <s v="OK"/>
    <d v="2026-02-24T08:00:00"/>
    <s v="2026-02-24T06:00:00Z"/>
    <n v="18.907500000000002"/>
    <n v="8"/>
    <x v="7"/>
  </r>
  <r>
    <n v="0.4"/>
    <s v="OK"/>
    <d v="2026-02-24T09:00:00"/>
    <s v="2026-02-24T07:00:00Z"/>
    <n v="18.798749999999998"/>
    <n v="9"/>
    <x v="7"/>
  </r>
  <r>
    <n v="0.5"/>
    <s v="OK"/>
    <d v="2026-02-24T10:00:00"/>
    <s v="2026-02-24T08:00:00Z"/>
    <n v="16.941500000000001"/>
    <n v="10"/>
    <x v="7"/>
  </r>
  <r>
    <n v="0.5"/>
    <s v="OK"/>
    <d v="2026-02-24T11:00:00"/>
    <s v="2026-02-24T09:00:00Z"/>
    <n v="15.53825"/>
    <n v="11"/>
    <x v="7"/>
  </r>
  <r>
    <n v="3.33"/>
    <s v="OK"/>
    <d v="2026-02-24T12:00:00"/>
    <s v="2026-02-24T10:00:00Z"/>
    <n v="14.302999999999999"/>
    <n v="12"/>
    <x v="7"/>
  </r>
  <r>
    <n v="1.82"/>
    <s v="OK"/>
    <d v="2026-02-24T13:00:00"/>
    <s v="2026-02-24T11:00:00Z"/>
    <n v="15.353750000000002"/>
    <n v="13"/>
    <x v="7"/>
  </r>
  <r>
    <n v="1.49"/>
    <s v="OK"/>
    <d v="2026-02-24T14:00:00"/>
    <s v="2026-02-24T12:00:00Z"/>
    <n v="14.91675"/>
    <n v="14"/>
    <x v="7"/>
  </r>
  <r>
    <n v="0.65"/>
    <s v="OK"/>
    <d v="2026-02-24T15:00:00"/>
    <s v="2026-02-24T13:00:00Z"/>
    <n v="14.52375"/>
    <n v="15"/>
    <x v="7"/>
  </r>
  <r>
    <n v="0.55000000000000004"/>
    <s v="OK"/>
    <d v="2026-02-24T16:00:00"/>
    <s v="2026-02-24T14:00:00Z"/>
    <n v="16.866499999999998"/>
    <n v="16"/>
    <x v="7"/>
  </r>
  <r>
    <n v="0.62"/>
    <s v="OK"/>
    <d v="2026-02-24T17:00:00"/>
    <s v="2026-02-24T15:00:00Z"/>
    <n v="22.914000000000001"/>
    <n v="17"/>
    <x v="7"/>
  </r>
  <r>
    <n v="1.35"/>
    <s v="OK"/>
    <d v="2026-02-24T18:00:00"/>
    <s v="2026-02-24T16:00:00Z"/>
    <n v="22.865750000000002"/>
    <n v="18"/>
    <x v="7"/>
  </r>
  <r>
    <n v="3.71"/>
    <s v="OK"/>
    <d v="2026-02-24T19:00:00"/>
    <s v="2026-02-24T17:00:00Z"/>
    <n v="17.994"/>
    <n v="19"/>
    <x v="7"/>
  </r>
  <r>
    <n v="4.2"/>
    <s v="OK"/>
    <d v="2026-02-24T20:00:00"/>
    <s v="2026-02-24T18:00:00Z"/>
    <n v="15.044"/>
    <n v="20"/>
    <x v="7"/>
  </r>
  <r>
    <n v="2.46"/>
    <s v="OK"/>
    <d v="2026-02-24T21:00:00"/>
    <s v="2026-02-24T19:00:00Z"/>
    <n v="14.0625"/>
    <n v="21"/>
    <x v="7"/>
  </r>
  <r>
    <n v="4.63"/>
    <s v="OK"/>
    <d v="2026-02-24T22:00:00"/>
    <s v="2026-02-24T20:00:00Z"/>
    <n v="16.471"/>
    <n v="22"/>
    <x v="7"/>
  </r>
  <r>
    <n v="2.56"/>
    <s v="OK"/>
    <d v="2026-02-24T23:00:00"/>
    <s v="2026-02-24T21:00:00Z"/>
    <n v="13.386750000000001"/>
    <n v="23"/>
    <x v="7"/>
  </r>
  <r>
    <n v="1.45"/>
    <s v="OK"/>
    <d v="2026-02-25T00:00:00"/>
    <s v="2026-02-24T22:00:00Z"/>
    <n v="15.191750000000001"/>
    <n v="0"/>
    <x v="7"/>
  </r>
  <r>
    <n v="1.45"/>
    <s v="OK"/>
    <d v="2026-02-25T01:00:00"/>
    <s v="2026-02-24T23:00:00Z"/>
    <n v="13.52275"/>
    <n v="1"/>
    <x v="7"/>
  </r>
  <r>
    <n v="1.51"/>
    <s v="OK"/>
    <d v="2026-02-25T02:00:00"/>
    <s v="2026-02-25T00:00:00Z"/>
    <n v="14.056000000000001"/>
    <n v="2"/>
    <x v="7"/>
  </r>
  <r>
    <n v="1.44"/>
    <s v="OK"/>
    <d v="2026-02-25T03:00:00"/>
    <s v="2026-02-25T01:00:00Z"/>
    <n v="13.14875"/>
    <n v="3"/>
    <x v="7"/>
  </r>
  <r>
    <n v="2.67"/>
    <s v="OK"/>
    <d v="2026-02-25T04:00:00"/>
    <s v="2026-02-25T02:00:00Z"/>
    <n v="12.34225"/>
    <n v="4"/>
    <x v="7"/>
  </r>
  <r>
    <n v="2.0099999999999998"/>
    <s v="OK"/>
    <d v="2026-02-25T05:00:00"/>
    <s v="2026-02-25T03:00:00Z"/>
    <n v="17.279"/>
    <n v="5"/>
    <x v="7"/>
  </r>
  <r>
    <n v="1.32"/>
    <s v="OK"/>
    <d v="2026-02-25T06:00:00"/>
    <s v="2026-02-25T04:00:00Z"/>
    <n v="17.32075"/>
    <n v="6"/>
    <x v="7"/>
  </r>
  <r>
    <n v="3.39"/>
    <s v="OK"/>
    <d v="2026-02-25T07:00:00"/>
    <s v="2026-02-25T05:00:00Z"/>
    <n v="18.05125"/>
    <n v="7"/>
    <x v="7"/>
  </r>
  <r>
    <n v="2.0099999999999998"/>
    <s v="OK"/>
    <d v="2026-02-25T08:00:00"/>
    <s v="2026-02-25T06:00:00Z"/>
    <n v="18.067500000000003"/>
    <n v="8"/>
    <x v="7"/>
  </r>
  <r>
    <n v="1.64"/>
    <s v="OK"/>
    <d v="2026-02-25T09:00:00"/>
    <s v="2026-02-25T07:00:00Z"/>
    <n v="17.384"/>
    <n v="9"/>
    <x v="7"/>
  </r>
  <r>
    <n v="1.78"/>
    <s v="OK"/>
    <d v="2026-02-25T10:00:00"/>
    <s v="2026-02-25T08:00:00Z"/>
    <n v="13.712249999999999"/>
    <n v="10"/>
    <x v="7"/>
  </r>
  <r>
    <n v="1.98"/>
    <s v="OK"/>
    <d v="2026-02-25T11:00:00"/>
    <s v="2026-02-25T09:00:00Z"/>
    <n v="11.674250000000001"/>
    <n v="11"/>
    <x v="7"/>
  </r>
  <r>
    <n v="0.86"/>
    <s v="OK"/>
    <d v="2026-02-25T12:00:00"/>
    <s v="2026-02-25T10:00:00Z"/>
    <n v="12.49225"/>
    <n v="12"/>
    <x v="7"/>
  </r>
  <r>
    <n v="0.73"/>
    <s v="OK"/>
    <d v="2026-02-25T13:00:00"/>
    <s v="2026-02-25T11:00:00Z"/>
    <n v="12.55"/>
    <n v="13"/>
    <x v="7"/>
  </r>
  <r>
    <n v="2.38"/>
    <s v="OK"/>
    <d v="2026-02-25T14:00:00"/>
    <s v="2026-02-25T12:00:00Z"/>
    <n v="13.737000000000002"/>
    <n v="14"/>
    <x v="7"/>
  </r>
  <r>
    <n v="1.73"/>
    <s v="OK"/>
    <d v="2026-02-25T15:00:00"/>
    <s v="2026-02-25T13:00:00Z"/>
    <n v="5.6527500000000002"/>
    <n v="15"/>
    <x v="7"/>
  </r>
  <r>
    <n v="0.54"/>
    <s v="OK"/>
    <d v="2026-02-25T16:00:00"/>
    <s v="2026-02-25T14:00:00Z"/>
    <n v="3.1902499999999998"/>
    <n v="16"/>
    <x v="7"/>
  </r>
  <r>
    <n v="2.64"/>
    <s v="OK"/>
    <d v="2026-02-25T17:00:00"/>
    <s v="2026-02-25T15:00:00Z"/>
    <n v="3.464"/>
    <n v="17"/>
    <x v="7"/>
  </r>
  <r>
    <n v="3.6"/>
    <s v="OK"/>
    <d v="2026-02-25T18:00:00"/>
    <s v="2026-02-25T16:00:00Z"/>
    <n v="3.5644999999999998"/>
    <n v="18"/>
    <x v="7"/>
  </r>
  <r>
    <n v="4.2"/>
    <s v="OK"/>
    <d v="2026-02-25T19:00:00"/>
    <s v="2026-02-25T17:00:00Z"/>
    <n v="3.3265000000000002"/>
    <n v="19"/>
    <x v="7"/>
  </r>
  <r>
    <n v="1.26"/>
    <s v="OK"/>
    <d v="2026-02-25T20:00:00"/>
    <s v="2026-02-25T18:00:00Z"/>
    <n v="3.0567500000000001"/>
    <n v="20"/>
    <x v="7"/>
  </r>
  <r>
    <n v="3.72"/>
    <s v="OK"/>
    <d v="2026-02-25T21:00:00"/>
    <s v="2026-02-25T19:00:00Z"/>
    <n v="3.5492499999999998"/>
    <n v="21"/>
    <x v="7"/>
  </r>
  <r>
    <n v="1.92"/>
    <s v="OK"/>
    <d v="2026-02-25T22:00:00"/>
    <s v="2026-02-25T20:00:00Z"/>
    <n v="3.5175000000000001"/>
    <n v="22"/>
    <x v="7"/>
  </r>
  <r>
    <n v="0.35"/>
    <s v="OK"/>
    <d v="2026-02-25T23:00:00"/>
    <s v="2026-02-25T21:00:00Z"/>
    <n v="3.43825"/>
    <n v="23"/>
    <x v="7"/>
  </r>
  <r>
    <n v="0.44"/>
    <s v="OK"/>
    <d v="2026-02-26T00:00:00"/>
    <s v="2026-02-25T22:00:00Z"/>
    <n v="4.3012499999999996"/>
    <n v="0"/>
    <x v="7"/>
  </r>
  <r>
    <n v="0.35"/>
    <s v="OK"/>
    <d v="2026-02-26T01:00:00"/>
    <s v="2026-02-25T23:00:00Z"/>
    <n v="4.5105000000000004"/>
    <n v="1"/>
    <x v="7"/>
  </r>
  <r>
    <n v="0.36"/>
    <s v="OK"/>
    <d v="2026-02-26T02:00:00"/>
    <s v="2026-02-26T00:00:00Z"/>
    <n v="4.64175"/>
    <n v="2"/>
    <x v="7"/>
  </r>
  <r>
    <n v="0.39"/>
    <s v="OK"/>
    <d v="2026-02-26T03:00:00"/>
    <s v="2026-02-26T01:00:00Z"/>
    <n v="4.8362499999999997"/>
    <n v="3"/>
    <x v="7"/>
  </r>
  <r>
    <n v="1.37"/>
    <s v="OK"/>
    <d v="2026-02-26T04:00:00"/>
    <s v="2026-02-26T02:00:00Z"/>
    <n v="5.4992499999999991"/>
    <n v="4"/>
    <x v="7"/>
  </r>
  <r>
    <n v="0.89"/>
    <s v="OK"/>
    <d v="2026-02-26T05:00:00"/>
    <s v="2026-02-26T03:00:00Z"/>
    <n v="6.5597499999999993"/>
    <n v="5"/>
    <x v="7"/>
  </r>
  <r>
    <n v="0.6"/>
    <s v="OK"/>
    <d v="2026-02-26T06:00:00"/>
    <s v="2026-02-26T04:00:00Z"/>
    <n v="8.0432500000000005"/>
    <n v="6"/>
    <x v="7"/>
  </r>
  <r>
    <n v="1.25"/>
    <s v="OK"/>
    <d v="2026-02-26T07:00:00"/>
    <s v="2026-02-26T05:00:00Z"/>
    <n v="8.4572500000000002"/>
    <n v="7"/>
    <x v="7"/>
  </r>
  <r>
    <n v="1.94"/>
    <s v="OK"/>
    <d v="2026-02-26T08:00:00"/>
    <s v="2026-02-26T06:00:00Z"/>
    <n v="9.3034999999999997"/>
    <n v="8"/>
    <x v="7"/>
  </r>
  <r>
    <n v="0.69"/>
    <s v="OK"/>
    <d v="2026-02-26T09:00:00"/>
    <s v="2026-02-26T07:00:00Z"/>
    <n v="8.7727500000000003"/>
    <n v="9"/>
    <x v="7"/>
  </r>
  <r>
    <n v="0.6"/>
    <s v="OK"/>
    <d v="2026-02-26T10:00:00"/>
    <s v="2026-02-26T08:00:00Z"/>
    <n v="7.5754999999999999"/>
    <n v="10"/>
    <x v="7"/>
  </r>
  <r>
    <n v="0.96"/>
    <s v="OK"/>
    <d v="2026-02-26T11:00:00"/>
    <s v="2026-02-26T09:00:00Z"/>
    <n v="6.6187499999999995"/>
    <n v="11"/>
    <x v="7"/>
  </r>
  <r>
    <n v="3.53"/>
    <s v="OK"/>
    <d v="2026-02-26T12:00:00"/>
    <s v="2026-02-26T10:00:00Z"/>
    <n v="5.4625000000000004"/>
    <n v="12"/>
    <x v="7"/>
  </r>
  <r>
    <n v="0.75"/>
    <s v="OK"/>
    <d v="2026-02-26T13:00:00"/>
    <s v="2026-02-26T11:00:00Z"/>
    <n v="5.3530000000000006"/>
    <n v="13"/>
    <x v="7"/>
  </r>
  <r>
    <n v="0.57999999999999996"/>
    <s v="OK"/>
    <d v="2026-02-26T14:00:00"/>
    <s v="2026-02-26T12:00:00Z"/>
    <n v="5.952"/>
    <n v="14"/>
    <x v="7"/>
  </r>
  <r>
    <n v="0.47"/>
    <s v="OK"/>
    <d v="2026-02-26T15:00:00"/>
    <s v="2026-02-26T13:00:00Z"/>
    <n v="7.5559999999999992"/>
    <n v="15"/>
    <x v="7"/>
  </r>
  <r>
    <n v="0.61"/>
    <s v="OK"/>
    <d v="2026-02-26T16:00:00"/>
    <s v="2026-02-26T14:00:00Z"/>
    <n v="7.5067500000000003"/>
    <n v="16"/>
    <x v="7"/>
  </r>
  <r>
    <n v="3.22"/>
    <s v="OK"/>
    <d v="2026-02-26T17:00:00"/>
    <s v="2026-02-26T15:00:00Z"/>
    <n v="7.9162499999999998"/>
    <n v="17"/>
    <x v="7"/>
  </r>
  <r>
    <n v="0.77"/>
    <s v="OK"/>
    <d v="2026-02-26T18:00:00"/>
    <s v="2026-02-26T16:00:00Z"/>
    <n v="7.4987499999999994"/>
    <n v="18"/>
    <x v="7"/>
  </r>
  <r>
    <n v="3.5"/>
    <s v="OK"/>
    <d v="2026-02-26T19:00:00"/>
    <s v="2026-02-26T17:00:00Z"/>
    <n v="6.4282500000000002"/>
    <n v="19"/>
    <x v="7"/>
  </r>
  <r>
    <n v="3.45"/>
    <s v="OK"/>
    <d v="2026-02-26T20:00:00"/>
    <s v="2026-02-26T18:00:00Z"/>
    <n v="6.24"/>
    <n v="20"/>
    <x v="7"/>
  </r>
  <r>
    <n v="1.75"/>
    <s v="OK"/>
    <d v="2026-02-26T21:00:00"/>
    <s v="2026-02-26T19:00:00Z"/>
    <n v="6.2770000000000001"/>
    <n v="21"/>
    <x v="7"/>
  </r>
  <r>
    <n v="0.97"/>
    <s v="OK"/>
    <d v="2026-02-26T22:00:00"/>
    <s v="2026-02-26T20:00:00Z"/>
    <n v="5.7902500000000003"/>
    <n v="22"/>
    <x v="7"/>
  </r>
  <r>
    <n v="1.2"/>
    <s v="OK"/>
    <d v="2026-02-26T23:00:00"/>
    <s v="2026-02-26T21:00:00Z"/>
    <n v="5.2322500000000005"/>
    <n v="23"/>
    <x v="7"/>
  </r>
  <r>
    <n v="1.88"/>
    <s v="OK"/>
    <d v="2026-02-27T00:00:00"/>
    <s v="2026-02-26T22:00:00Z"/>
    <n v="5.2482500000000005"/>
    <n v="0"/>
    <x v="7"/>
  </r>
  <r>
    <n v="0.3"/>
    <s v="OK"/>
    <d v="2026-02-27T01:00:00"/>
    <s v="2026-02-26T23:00:00Z"/>
    <n v="5.521749999999999"/>
    <n v="1"/>
    <x v="7"/>
  </r>
  <r>
    <n v="0.27"/>
    <s v="OK"/>
    <d v="2026-02-27T02:00:00"/>
    <s v="2026-02-27T00:00:00Z"/>
    <n v="5.4557499999999992"/>
    <n v="2"/>
    <x v="7"/>
  </r>
  <r>
    <n v="0.34"/>
    <s v="OK"/>
    <d v="2026-02-27T03:00:00"/>
    <s v="2026-02-27T01:00:00Z"/>
    <n v="5.8159999999999998"/>
    <n v="3"/>
    <x v="7"/>
  </r>
  <r>
    <n v="0.75"/>
    <s v="OK"/>
    <d v="2026-02-27T04:00:00"/>
    <s v="2026-02-27T02:00:00Z"/>
    <n v="6.2969999999999997"/>
    <n v="4"/>
    <x v="7"/>
  </r>
  <r>
    <n v="1.43"/>
    <s v="OK"/>
    <d v="2026-02-27T05:00:00"/>
    <s v="2026-02-27T03:00:00Z"/>
    <n v="8.7669999999999995"/>
    <n v="5"/>
    <x v="7"/>
  </r>
  <r>
    <n v="0.49"/>
    <s v="OK"/>
    <d v="2026-02-27T06:00:00"/>
    <s v="2026-02-27T04:00:00Z"/>
    <n v="9.6630000000000003"/>
    <n v="6"/>
    <x v="7"/>
  </r>
  <r>
    <n v="2.5099999999999998"/>
    <s v="OK"/>
    <d v="2026-02-27T07:00:00"/>
    <s v="2026-02-27T05:00:00Z"/>
    <n v="10.787500000000001"/>
    <n v="7"/>
    <x v="7"/>
  </r>
  <r>
    <n v="0.6"/>
    <s v="OK"/>
    <d v="2026-02-27T08:00:00"/>
    <s v="2026-02-27T06:00:00Z"/>
    <n v="10.2935"/>
    <n v="8"/>
    <x v="7"/>
  </r>
  <r>
    <n v="0.63"/>
    <s v="OK"/>
    <d v="2026-02-27T09:00:00"/>
    <s v="2026-02-27T07:00:00Z"/>
    <n v="10.2285"/>
    <n v="9"/>
    <x v="7"/>
  </r>
  <r>
    <n v="0.57999999999999996"/>
    <s v="OK"/>
    <d v="2026-02-27T10:00:00"/>
    <s v="2026-02-27T08:00:00Z"/>
    <n v="10.329499999999999"/>
    <n v="10"/>
    <x v="7"/>
  </r>
  <r>
    <n v="0.44"/>
    <s v="OK"/>
    <d v="2026-02-27T11:00:00"/>
    <s v="2026-02-27T09:00:00Z"/>
    <n v="10.042499999999999"/>
    <n v="11"/>
    <x v="7"/>
  </r>
  <r>
    <n v="1.76"/>
    <s v="OK"/>
    <d v="2026-02-27T12:00:00"/>
    <s v="2026-02-27T10:00:00Z"/>
    <n v="9.816749999999999"/>
    <n v="12"/>
    <x v="7"/>
  </r>
  <r>
    <n v="1.33"/>
    <s v="OK"/>
    <d v="2026-02-27T13:00:00"/>
    <s v="2026-02-27T11:00:00Z"/>
    <n v="9.3622499999999995"/>
    <n v="13"/>
    <x v="7"/>
  </r>
  <r>
    <n v="0.6"/>
    <s v="OK"/>
    <d v="2026-02-27T14:00:00"/>
    <s v="2026-02-27T12:00:00Z"/>
    <n v="8.7104999999999997"/>
    <n v="14"/>
    <x v="7"/>
  </r>
  <r>
    <n v="0.4"/>
    <s v="OK"/>
    <d v="2026-02-27T15:00:00"/>
    <s v="2026-02-27T13:00:00Z"/>
    <n v="9.7110000000000003"/>
    <n v="15"/>
    <x v="7"/>
  </r>
  <r>
    <n v="1.85"/>
    <s v="OK"/>
    <d v="2026-02-27T16:00:00"/>
    <s v="2026-02-27T14:00:00Z"/>
    <n v="10.475249999999999"/>
    <n v="16"/>
    <x v="7"/>
  </r>
  <r>
    <n v="2.92"/>
    <s v="OK"/>
    <d v="2026-02-27T17:00:00"/>
    <s v="2026-02-27T15:00:00Z"/>
    <n v="9.478250000000001"/>
    <n v="17"/>
    <x v="7"/>
  </r>
  <r>
    <n v="1.46"/>
    <s v="OK"/>
    <d v="2026-02-27T18:00:00"/>
    <s v="2026-02-27T16:00:00Z"/>
    <n v="10.04975"/>
    <n v="18"/>
    <x v="7"/>
  </r>
  <r>
    <n v="0.87"/>
    <s v="OK"/>
    <d v="2026-02-27T19:00:00"/>
    <s v="2026-02-27T17:00:00Z"/>
    <n v="8.1962499999999991"/>
    <n v="19"/>
    <x v="7"/>
  </r>
  <r>
    <n v="3.64"/>
    <s v="OK"/>
    <d v="2026-02-27T20:00:00"/>
    <s v="2026-02-27T18:00:00Z"/>
    <n v="7.4642499999999989"/>
    <n v="20"/>
    <x v="7"/>
  </r>
  <r>
    <n v="3.51"/>
    <s v="OK"/>
    <d v="2026-02-27T21:00:00"/>
    <s v="2026-02-27T19:00:00Z"/>
    <n v="8.0142500000000005"/>
    <n v="21"/>
    <x v="7"/>
  </r>
  <r>
    <n v="1.98"/>
    <s v="OK"/>
    <d v="2026-02-27T22:00:00"/>
    <s v="2026-02-27T20:00:00Z"/>
    <n v="8.2067499999999995"/>
    <n v="22"/>
    <x v="7"/>
  </r>
  <r>
    <n v="0.45"/>
    <s v="OK"/>
    <d v="2026-02-27T23:00:00"/>
    <s v="2026-02-27T21:00:00Z"/>
    <n v="7.0507499999999999"/>
    <n v="23"/>
    <x v="7"/>
  </r>
  <r>
    <n v="0.34"/>
    <s v="OK"/>
    <d v="2026-02-28T00:00:00"/>
    <s v="2026-02-27T22:00:00Z"/>
    <n v="9.6487499999999997"/>
    <n v="0"/>
    <x v="7"/>
  </r>
  <r>
    <n v="0.24"/>
    <s v="OK"/>
    <d v="2026-02-28T01:00:00"/>
    <s v="2026-02-27T23:00:00Z"/>
    <n v="8.8522499999999997"/>
    <n v="1"/>
    <x v="7"/>
  </r>
  <r>
    <n v="0.19"/>
    <s v="OK"/>
    <d v="2026-02-28T02:00:00"/>
    <s v="2026-02-28T00:00:00Z"/>
    <n v="8.7465000000000011"/>
    <n v="2"/>
    <x v="7"/>
  </r>
  <r>
    <n v="0.3"/>
    <s v="OK"/>
    <d v="2026-02-28T03:00:00"/>
    <s v="2026-02-28T01:00:00Z"/>
    <n v="8.2442499999999992"/>
    <n v="3"/>
    <x v="7"/>
  </r>
  <r>
    <n v="0.23"/>
    <s v="OK"/>
    <d v="2026-02-28T04:00:00"/>
    <s v="2026-02-28T02:00:00Z"/>
    <n v="8.1925000000000008"/>
    <n v="4"/>
    <x v="7"/>
  </r>
  <r>
    <n v="0.24"/>
    <s v="OK"/>
    <d v="2026-02-28T05:00:00"/>
    <s v="2026-02-28T03:00:00Z"/>
    <n v="8.1017499999999991"/>
    <n v="5"/>
    <x v="7"/>
  </r>
  <r>
    <n v="0.2"/>
    <s v="OK"/>
    <d v="2026-02-28T06:00:00"/>
    <s v="2026-02-28T04:00:00Z"/>
    <n v="6.4949999999999992"/>
    <n v="6"/>
    <x v="7"/>
  </r>
  <r>
    <n v="2.23"/>
    <s v="OK"/>
    <d v="2026-02-28T07:00:00"/>
    <s v="2026-02-28T05:00:00Z"/>
    <n v="10.386500000000002"/>
    <n v="7"/>
    <x v="7"/>
  </r>
  <r>
    <n v="0.67"/>
    <s v="OK"/>
    <d v="2026-02-28T08:00:00"/>
    <s v="2026-02-28T06:00:00Z"/>
    <n v="10.653500000000001"/>
    <n v="8"/>
    <x v="7"/>
  </r>
  <r>
    <n v="3.87"/>
    <s v="OK"/>
    <d v="2026-02-28T09:00:00"/>
    <s v="2026-02-28T07:00:00Z"/>
    <n v="11.99025"/>
    <n v="9"/>
    <x v="7"/>
  </r>
  <r>
    <n v="0.84"/>
    <s v="OK"/>
    <d v="2026-02-28T10:00:00"/>
    <s v="2026-02-28T08:00:00Z"/>
    <n v="10.310750000000001"/>
    <n v="10"/>
    <x v="7"/>
  </r>
  <r>
    <n v="0.45"/>
    <s v="OK"/>
    <d v="2026-02-28T11:00:00"/>
    <s v="2026-02-28T09:00:00Z"/>
    <n v="11.446249999999999"/>
    <n v="11"/>
    <x v="7"/>
  </r>
  <r>
    <n v="0.46"/>
    <s v="OK"/>
    <d v="2026-02-28T12:00:00"/>
    <s v="2026-02-28T10:00:00Z"/>
    <n v="11.298"/>
    <n v="12"/>
    <x v="7"/>
  </r>
  <r>
    <n v="0.27"/>
    <s v="OK"/>
    <d v="2026-02-28T13:00:00"/>
    <s v="2026-02-28T11:00:00Z"/>
    <n v="11.579750000000001"/>
    <n v="13"/>
    <x v="7"/>
  </r>
  <r>
    <n v="0.49"/>
    <s v="OK"/>
    <d v="2026-02-28T14:00:00"/>
    <s v="2026-02-28T12:00:00Z"/>
    <n v="11.472"/>
    <n v="14"/>
    <x v="7"/>
  </r>
  <r>
    <n v="0.5"/>
    <s v="OK"/>
    <d v="2026-02-28T15:00:00"/>
    <s v="2026-02-28T13:00:00Z"/>
    <n v="10.8345"/>
    <n v="15"/>
    <x v="7"/>
  </r>
  <r>
    <n v="0.46"/>
    <s v="OK"/>
    <d v="2026-02-28T16:00:00"/>
    <s v="2026-02-28T14:00:00Z"/>
    <n v="11.16925"/>
    <n v="16"/>
    <x v="7"/>
  </r>
  <r>
    <n v="2.67"/>
    <s v="OK"/>
    <d v="2026-02-28T17:00:00"/>
    <s v="2026-02-28T15:00:00Z"/>
    <n v="12.560749999999999"/>
    <n v="17"/>
    <x v="7"/>
  </r>
  <r>
    <n v="1.54"/>
    <s v="OK"/>
    <d v="2026-02-28T18:00:00"/>
    <s v="2026-02-28T16:00:00Z"/>
    <n v="12.065"/>
    <n v="18"/>
    <x v="7"/>
  </r>
  <r>
    <n v="0.65"/>
    <s v="OK"/>
    <d v="2026-02-28T19:00:00"/>
    <s v="2026-02-28T17:00:00Z"/>
    <n v="10.86225"/>
    <n v="19"/>
    <x v="7"/>
  </r>
  <r>
    <n v="2.5099999999999998"/>
    <s v="OK"/>
    <d v="2026-02-28T20:00:00"/>
    <s v="2026-02-28T18:00:00Z"/>
    <n v="9.5540000000000003"/>
    <n v="20"/>
    <x v="7"/>
  </r>
  <r>
    <n v="1.06"/>
    <s v="OK"/>
    <d v="2026-02-28T21:00:00"/>
    <s v="2026-02-28T19:00:00Z"/>
    <n v="9.2934999999999999"/>
    <n v="21"/>
    <x v="7"/>
  </r>
  <r>
    <n v="2.14"/>
    <s v="OK"/>
    <d v="2026-02-28T22:00:00"/>
    <s v="2026-02-28T20:00:00Z"/>
    <n v="8.5262499999999992"/>
    <n v="22"/>
    <x v="7"/>
  </r>
  <r>
    <n v="1.1000000000000001"/>
    <s v="OK"/>
    <d v="2026-02-28T23:00:00"/>
    <s v="2026-02-28T21:00:00Z"/>
    <n v="8.0382500000000014"/>
    <n v="23"/>
    <x v="7"/>
  </r>
  <r>
    <n v="0.98"/>
    <s v="OK"/>
    <d v="2026-03-01T00:00:00"/>
    <s v="2026-02-28T22:00:00Z"/>
    <n v="9.3667499999999997"/>
    <n v="0"/>
    <x v="8"/>
  </r>
  <r>
    <n v="2.57"/>
    <s v="OK"/>
    <d v="2026-03-01T01:00:00"/>
    <s v="2026-02-28T23:00:00Z"/>
    <n v="9.7480000000000011"/>
    <n v="1"/>
    <x v="8"/>
  </r>
  <r>
    <n v="1.1499999999999999"/>
    <s v="OK"/>
    <d v="2026-03-01T02:00:00"/>
    <s v="2026-03-01T00:00:00Z"/>
    <n v="10.43225"/>
    <n v="2"/>
    <x v="8"/>
  </r>
  <r>
    <n v="0.85"/>
    <s v="OK"/>
    <d v="2026-03-01T03:00:00"/>
    <s v="2026-03-01T01:00:00Z"/>
    <n v="10.551"/>
    <n v="3"/>
    <x v="8"/>
  </r>
  <r>
    <n v="0.95"/>
    <s v="OK"/>
    <d v="2026-03-01T04:00:00"/>
    <s v="2026-03-01T02:00:00Z"/>
    <n v="10.977500000000001"/>
    <n v="4"/>
    <x v="8"/>
  </r>
  <r>
    <n v="1.69"/>
    <s v="OK"/>
    <d v="2026-03-01T05:00:00"/>
    <s v="2026-03-01T03:00:00Z"/>
    <n v="12.909749999999999"/>
    <n v="5"/>
    <x v="8"/>
  </r>
  <r>
    <n v="1.72"/>
    <s v="OK"/>
    <d v="2026-03-01T06:00:00"/>
    <s v="2026-03-01T04:00:00Z"/>
    <n v="11.55025"/>
    <n v="6"/>
    <x v="8"/>
  </r>
  <r>
    <n v="0.94"/>
    <s v="OK"/>
    <d v="2026-03-01T07:00:00"/>
    <s v="2026-03-01T05:00:00Z"/>
    <n v="9.5192499999999995"/>
    <n v="7"/>
    <x v="8"/>
  </r>
  <r>
    <n v="0.92"/>
    <s v="OK"/>
    <d v="2026-03-01T08:00:00"/>
    <s v="2026-03-01T06:00:00Z"/>
    <n v="9.9604999999999997"/>
    <n v="8"/>
    <x v="8"/>
  </r>
  <r>
    <n v="0.98"/>
    <s v="OK"/>
    <d v="2026-03-01T09:00:00"/>
    <s v="2026-03-01T07:00:00Z"/>
    <n v="10.08475"/>
    <n v="9"/>
    <x v="8"/>
  </r>
  <r>
    <n v="1.5"/>
    <s v="OK"/>
    <d v="2026-03-01T10:00:00"/>
    <s v="2026-03-01T08:00:00Z"/>
    <n v="9.8109999999999999"/>
    <n v="10"/>
    <x v="8"/>
  </r>
  <r>
    <n v="1.35"/>
    <s v="OK"/>
    <d v="2026-03-01T11:00:00"/>
    <s v="2026-03-01T09:00:00Z"/>
    <n v="9.5392499999999991"/>
    <n v="11"/>
    <x v="8"/>
  </r>
  <r>
    <n v="3.17"/>
    <s v="OK"/>
    <d v="2026-03-01T12:00:00"/>
    <s v="2026-03-01T10:00:00Z"/>
    <n v="10.34225"/>
    <n v="12"/>
    <x v="8"/>
  </r>
  <r>
    <n v="0.55000000000000004"/>
    <s v="OK"/>
    <d v="2026-03-01T13:00:00"/>
    <s v="2026-03-01T11:00:00Z"/>
    <n v="11.090249999999997"/>
    <n v="13"/>
    <x v="8"/>
  </r>
  <r>
    <n v="0.53"/>
    <s v="OK"/>
    <d v="2026-03-01T14:00:00"/>
    <s v="2026-03-01T12:00:00Z"/>
    <n v="9.8829999999999991"/>
    <n v="14"/>
    <x v="8"/>
  </r>
  <r>
    <n v="0.56999999999999995"/>
    <s v="OK"/>
    <d v="2026-03-01T15:00:00"/>
    <s v="2026-03-01T13:00:00Z"/>
    <n v="9.0712499999999991"/>
    <n v="15"/>
    <x v="8"/>
  </r>
  <r>
    <n v="0.61"/>
    <s v="OK"/>
    <d v="2026-03-01T16:00:00"/>
    <s v="2026-03-01T14:00:00Z"/>
    <n v="9.7469999999999999"/>
    <n v="16"/>
    <x v="8"/>
  </r>
  <r>
    <n v="3.37"/>
    <s v="OK"/>
    <d v="2026-03-01T17:00:00"/>
    <s v="2026-03-01T15:00:00Z"/>
    <n v="11.31775"/>
    <n v="17"/>
    <x v="8"/>
  </r>
  <r>
    <n v="2.57"/>
    <s v="OK"/>
    <d v="2026-03-01T18:00:00"/>
    <s v="2026-03-01T16:00:00Z"/>
    <n v="11.912749999999999"/>
    <n v="18"/>
    <x v="8"/>
  </r>
  <r>
    <n v="0.61"/>
    <s v="OK"/>
    <d v="2026-03-01T19:00:00"/>
    <s v="2026-03-01T17:00:00Z"/>
    <n v="11.052250000000001"/>
    <n v="19"/>
    <x v="8"/>
  </r>
  <r>
    <n v="0.69"/>
    <s v="OK"/>
    <d v="2026-03-01T20:00:00"/>
    <s v="2026-03-01T18:00:00Z"/>
    <n v="9.2857500000000002"/>
    <n v="20"/>
    <x v="8"/>
  </r>
  <r>
    <n v="2.5499999999999998"/>
    <s v="OK"/>
    <d v="2026-03-01T21:00:00"/>
    <s v="2026-03-01T19:00:00Z"/>
    <n v="9.3652499999999996"/>
    <n v="21"/>
    <x v="8"/>
  </r>
  <r>
    <n v="1.57"/>
    <s v="OK"/>
    <d v="2026-03-01T22:00:00"/>
    <s v="2026-03-01T20:00:00Z"/>
    <n v="8.0122499999999999"/>
    <n v="22"/>
    <x v="8"/>
  </r>
  <r>
    <n v="0.3"/>
    <s v="OK"/>
    <d v="2026-03-01T23:00:00"/>
    <s v="2026-03-01T21:00:00Z"/>
    <n v="7.6504999999999992"/>
    <n v="23"/>
    <x v="8"/>
  </r>
  <r>
    <n v="0.36"/>
    <s v="OK"/>
    <d v="2026-03-02T00:00:00"/>
    <s v="2026-03-01T22:00:00Z"/>
    <n v="6.6167499999999997"/>
    <n v="0"/>
    <x v="8"/>
  </r>
  <r>
    <n v="0.42"/>
    <s v="OK"/>
    <d v="2026-03-02T01:00:00"/>
    <s v="2026-03-01T23:00:00Z"/>
    <n v="6.1325000000000003"/>
    <n v="1"/>
    <x v="8"/>
  </r>
  <r>
    <n v="0.27"/>
    <s v="OK"/>
    <d v="2026-03-02T02:00:00"/>
    <s v="2026-03-02T00:00:00Z"/>
    <n v="6.3079999999999998"/>
    <n v="2"/>
    <x v="8"/>
  </r>
  <r>
    <n v="0.37"/>
    <s v="OK"/>
    <d v="2026-03-02T03:00:00"/>
    <s v="2026-03-02T01:00:00Z"/>
    <n v="7.0005000000000006"/>
    <n v="3"/>
    <x v="8"/>
  </r>
  <r>
    <n v="0.6"/>
    <s v="OK"/>
    <d v="2026-03-02T04:00:00"/>
    <s v="2026-03-02T02:00:00Z"/>
    <n v="8.0730000000000004"/>
    <n v="4"/>
    <x v="8"/>
  </r>
  <r>
    <n v="0.64"/>
    <s v="OK"/>
    <d v="2026-03-02T05:00:00"/>
    <s v="2026-03-02T03:00:00Z"/>
    <n v="11.410749999999998"/>
    <n v="5"/>
    <x v="8"/>
  </r>
  <r>
    <n v="1.95"/>
    <s v="OK"/>
    <d v="2026-03-02T06:00:00"/>
    <s v="2026-03-02T04:00:00Z"/>
    <n v="11.358000000000001"/>
    <n v="6"/>
    <x v="8"/>
  </r>
  <r>
    <n v="0.56999999999999995"/>
    <s v="OK"/>
    <d v="2026-03-02T07:00:00"/>
    <s v="2026-03-02T05:00:00Z"/>
    <n v="15.643000000000001"/>
    <n v="7"/>
    <x v="8"/>
  </r>
  <r>
    <n v="0.46"/>
    <s v="OK"/>
    <d v="2026-03-02T08:00:00"/>
    <s v="2026-03-02T06:00:00Z"/>
    <n v="14.895249999999999"/>
    <n v="8"/>
    <x v="8"/>
  </r>
  <r>
    <n v="0.39"/>
    <s v="OK"/>
    <d v="2026-03-02T09:00:00"/>
    <s v="2026-03-02T07:00:00Z"/>
    <n v="12.938499999999999"/>
    <n v="9"/>
    <x v="8"/>
  </r>
  <r>
    <n v="0.54"/>
    <s v="OK"/>
    <d v="2026-03-02T10:00:00"/>
    <s v="2026-03-02T08:00:00Z"/>
    <n v="12.2605"/>
    <n v="10"/>
    <x v="8"/>
  </r>
  <r>
    <n v="0.38"/>
    <s v="OK"/>
    <d v="2026-03-02T11:00:00"/>
    <s v="2026-03-02T09:00:00Z"/>
    <n v="12.429500000000001"/>
    <n v="11"/>
    <x v="8"/>
  </r>
  <r>
    <n v="0.56999999999999995"/>
    <s v="OK"/>
    <d v="2026-03-02T12:00:00"/>
    <s v="2026-03-02T10:00:00Z"/>
    <n v="12.184750000000001"/>
    <n v="12"/>
    <x v="8"/>
  </r>
  <r>
    <n v="0.42"/>
    <s v="OK"/>
    <d v="2026-03-02T13:00:00"/>
    <s v="2026-03-02T11:00:00Z"/>
    <n v="11.513999999999999"/>
    <n v="13"/>
    <x v="8"/>
  </r>
  <r>
    <n v="2.72"/>
    <s v="OK"/>
    <d v="2026-03-02T14:00:00"/>
    <s v="2026-03-02T12:00:00Z"/>
    <n v="14.284249999999998"/>
    <n v="14"/>
    <x v="8"/>
  </r>
  <r>
    <n v="0.43"/>
    <s v="OK"/>
    <d v="2026-03-02T15:00:00"/>
    <s v="2026-03-02T13:00:00Z"/>
    <n v="10.514749999999999"/>
    <n v="15"/>
    <x v="8"/>
  </r>
  <r>
    <n v="0.48"/>
    <s v="OK"/>
    <d v="2026-03-02T16:00:00"/>
    <s v="2026-03-02T14:00:00Z"/>
    <n v="12.549249999999999"/>
    <n v="16"/>
    <x v="8"/>
  </r>
  <r>
    <n v="1.44"/>
    <s v="OK"/>
    <d v="2026-03-02T17:00:00"/>
    <s v="2026-03-02T15:00:00Z"/>
    <n v="15.939"/>
    <n v="17"/>
    <x v="8"/>
  </r>
  <r>
    <n v="3.38"/>
    <s v="OK"/>
    <d v="2026-03-02T18:00:00"/>
    <s v="2026-03-02T16:00:00Z"/>
    <n v="18.615500000000001"/>
    <n v="18"/>
    <x v="8"/>
  </r>
  <r>
    <n v="1.23"/>
    <s v="OK"/>
    <d v="2026-03-02T19:00:00"/>
    <s v="2026-03-02T17:00:00Z"/>
    <n v="15.942"/>
    <n v="19"/>
    <x v="8"/>
  </r>
  <r>
    <n v="2.1800000000000002"/>
    <s v="OK"/>
    <d v="2026-03-02T20:00:00"/>
    <s v="2026-03-02T18:00:00Z"/>
    <n v="12.431000000000001"/>
    <n v="20"/>
    <x v="8"/>
  </r>
  <r>
    <n v="3.73"/>
    <s v="OK"/>
    <d v="2026-03-02T21:00:00"/>
    <s v="2026-03-02T19:00:00Z"/>
    <n v="17.015500000000003"/>
    <n v="21"/>
    <x v="8"/>
  </r>
  <r>
    <n v="2.1"/>
    <s v="OK"/>
    <d v="2026-03-02T22:00:00"/>
    <s v="2026-03-02T20:00:00Z"/>
    <n v="12.425750000000001"/>
    <n v="22"/>
    <x v="8"/>
  </r>
  <r>
    <n v="0.38"/>
    <s v="OK"/>
    <d v="2026-03-02T23:00:00"/>
    <s v="2026-03-02T21:00:00Z"/>
    <n v="8.9422499999999996"/>
    <n v="23"/>
    <x v="8"/>
  </r>
  <r>
    <n v="0.4"/>
    <s v="OK"/>
    <d v="2026-03-03T00:00:00"/>
    <s v="2026-03-02T22:00:00Z"/>
    <n v="15.67625"/>
    <n v="0"/>
    <x v="8"/>
  </r>
  <r>
    <n v="0.39"/>
    <s v="OK"/>
    <d v="2026-03-03T01:00:00"/>
    <s v="2026-03-02T23:00:00Z"/>
    <n v="8.8227499999999992"/>
    <n v="1"/>
    <x v="8"/>
  </r>
  <r>
    <n v="0.32"/>
    <s v="OK"/>
    <d v="2026-03-03T02:00:00"/>
    <s v="2026-03-03T00:00:00Z"/>
    <n v="5.8927500000000004"/>
    <n v="2"/>
    <x v="8"/>
  </r>
  <r>
    <n v="0.38"/>
    <s v="OK"/>
    <d v="2026-03-03T03:00:00"/>
    <s v="2026-03-03T01:00:00Z"/>
    <n v="4.1127500000000001"/>
    <n v="3"/>
    <x v="8"/>
  </r>
  <r>
    <n v="0.79"/>
    <s v="OK"/>
    <d v="2026-03-03T04:00:00"/>
    <s v="2026-03-03T02:00:00Z"/>
    <n v="3.1152500000000001"/>
    <n v="4"/>
    <x v="8"/>
  </r>
  <r>
    <n v="0.47"/>
    <s v="OK"/>
    <d v="2026-03-03T05:00:00"/>
    <s v="2026-03-03T03:00:00Z"/>
    <n v="2.9154999999999998"/>
    <n v="5"/>
    <x v="8"/>
  </r>
  <r>
    <n v="0.47"/>
    <s v="OK"/>
    <d v="2026-03-03T06:00:00"/>
    <s v="2026-03-03T04:00:00Z"/>
    <n v="2.3209999999999997"/>
    <n v="6"/>
    <x v="8"/>
  </r>
  <r>
    <n v="0.75"/>
    <s v="OK"/>
    <d v="2026-03-03T07:00:00"/>
    <s v="2026-03-03T05:00:00Z"/>
    <n v="3.7867499999999996"/>
    <n v="7"/>
    <x v="8"/>
  </r>
  <r>
    <n v="1.6"/>
    <s v="OK"/>
    <d v="2026-03-03T08:00:00"/>
    <s v="2026-03-03T06:00:00Z"/>
    <n v="3.6229999999999993"/>
    <n v="8"/>
    <x v="8"/>
  </r>
  <r>
    <n v="1.49"/>
    <s v="OK"/>
    <d v="2026-03-03T09:00:00"/>
    <s v="2026-03-03T07:00:00Z"/>
    <n v="2.66275"/>
    <n v="9"/>
    <x v="8"/>
  </r>
  <r>
    <n v="1.1100000000000001"/>
    <s v="OK"/>
    <d v="2026-03-03T10:00:00"/>
    <s v="2026-03-03T08:00:00Z"/>
    <n v="2.6752499999999997"/>
    <n v="10"/>
    <x v="8"/>
  </r>
  <r>
    <n v="1.04"/>
    <s v="OK"/>
    <d v="2026-03-03T11:00:00"/>
    <s v="2026-03-03T09:00:00Z"/>
    <n v="2.85825"/>
    <n v="11"/>
    <x v="8"/>
  </r>
  <r>
    <n v="0.76"/>
    <s v="OK"/>
    <d v="2026-03-03T12:00:00"/>
    <s v="2026-03-03T10:00:00Z"/>
    <n v="2.7562500000000001"/>
    <n v="12"/>
    <x v="8"/>
  </r>
  <r>
    <n v="0.72"/>
    <s v="OK"/>
    <d v="2026-03-03T13:00:00"/>
    <s v="2026-03-03T11:00:00Z"/>
    <n v="2.5630000000000002"/>
    <n v="13"/>
    <x v="8"/>
  </r>
  <r>
    <n v="2.95"/>
    <s v="OK"/>
    <d v="2026-03-03T14:00:00"/>
    <s v="2026-03-03T12:00:00Z"/>
    <n v="2.41425"/>
    <n v="14"/>
    <x v="8"/>
  </r>
  <r>
    <n v="0.91"/>
    <s v="OK"/>
    <d v="2026-03-03T15:00:00"/>
    <s v="2026-03-03T13:00:00Z"/>
    <n v="2.4210000000000003"/>
    <n v="15"/>
    <x v="8"/>
  </r>
  <r>
    <n v="0.6"/>
    <s v="OK"/>
    <d v="2026-03-03T16:00:00"/>
    <s v="2026-03-03T14:00:00Z"/>
    <n v="2.4085000000000001"/>
    <n v="16"/>
    <x v="8"/>
  </r>
  <r>
    <n v="0.77"/>
    <s v="OK"/>
    <d v="2026-03-03T17:00:00"/>
    <s v="2026-03-03T15:00:00Z"/>
    <n v="2.3314999999999997"/>
    <n v="17"/>
    <x v="8"/>
  </r>
  <r>
    <n v="3.48"/>
    <s v="OK"/>
    <d v="2026-03-03T18:00:00"/>
    <s v="2026-03-03T16:00:00Z"/>
    <n v="2.2995000000000001"/>
    <n v="18"/>
    <x v="8"/>
  </r>
  <r>
    <n v="3.48"/>
    <s v="OK"/>
    <d v="2026-03-03T19:00:00"/>
    <s v="2026-03-03T17:00:00Z"/>
    <n v="2.2715000000000001"/>
    <n v="19"/>
    <x v="8"/>
  </r>
  <r>
    <n v="2.27"/>
    <s v="OK"/>
    <d v="2026-03-03T20:00:00"/>
    <s v="2026-03-03T18:00:00Z"/>
    <n v="1.5834999999999999"/>
    <n v="20"/>
    <x v="8"/>
  </r>
  <r>
    <n v="0.53"/>
    <s v="OK"/>
    <d v="2026-03-03T21:00:00"/>
    <s v="2026-03-03T19:00:00Z"/>
    <n v="1.3425"/>
    <n v="21"/>
    <x v="8"/>
  </r>
  <r>
    <n v="0.28999999999999998"/>
    <s v="OK"/>
    <d v="2026-03-03T22:00:00"/>
    <s v="2026-03-03T20:00:00Z"/>
    <n v="0.85849999999999993"/>
    <n v="22"/>
    <x v="8"/>
  </r>
  <r>
    <n v="0.34"/>
    <s v="OK"/>
    <d v="2026-03-03T23:00:00"/>
    <s v="2026-03-03T21:00:00Z"/>
    <n v="0.90050000000000008"/>
    <n v="23"/>
    <x v="8"/>
  </r>
  <r>
    <n v="0.27"/>
    <s v="OK"/>
    <d v="2026-03-04T00:00:00"/>
    <s v="2026-03-03T22:00:00Z"/>
    <n v="0.40599999999999997"/>
    <n v="0"/>
    <x v="8"/>
  </r>
  <r>
    <n v="0.3"/>
    <s v="OK"/>
    <d v="2026-03-04T01:00:00"/>
    <s v="2026-03-03T23:00:00Z"/>
    <n v="0.43225000000000002"/>
    <n v="1"/>
    <x v="8"/>
  </r>
  <r>
    <n v="0.28999999999999998"/>
    <s v="OK"/>
    <d v="2026-03-04T02:00:00"/>
    <s v="2026-03-04T00:00:00Z"/>
    <n v="0.252"/>
    <n v="2"/>
    <x v="8"/>
  </r>
  <r>
    <n v="0.28000000000000003"/>
    <s v="OK"/>
    <d v="2026-03-04T03:00:00"/>
    <s v="2026-03-04T01:00:00Z"/>
    <n v="0.27300000000000002"/>
    <n v="3"/>
    <x v="8"/>
  </r>
  <r>
    <n v="0.41"/>
    <s v="OK"/>
    <d v="2026-03-04T04:00:00"/>
    <s v="2026-03-04T02:00:00Z"/>
    <n v="0.35350000000000004"/>
    <n v="4"/>
    <x v="8"/>
  </r>
  <r>
    <n v="0.45"/>
    <s v="OK"/>
    <d v="2026-03-04T05:00:00"/>
    <s v="2026-03-04T03:00:00Z"/>
    <n v="0.43724999999999997"/>
    <n v="5"/>
    <x v="8"/>
  </r>
  <r>
    <n v="2.39"/>
    <s v="OK"/>
    <d v="2026-03-04T06:00:00"/>
    <s v="2026-03-04T04:00:00Z"/>
    <n v="0.63500000000000012"/>
    <n v="6"/>
    <x v="8"/>
  </r>
  <r>
    <n v="0.45"/>
    <s v="OK"/>
    <d v="2026-03-04T07:00:00"/>
    <s v="2026-03-04T05:00:00Z"/>
    <n v="0.70150000000000001"/>
    <n v="7"/>
    <x v="8"/>
  </r>
  <r>
    <n v="0.62"/>
    <s v="OK"/>
    <d v="2026-03-04T08:00:00"/>
    <s v="2026-03-04T06:00:00Z"/>
    <n v="0.82225000000000004"/>
    <n v="8"/>
    <x v="8"/>
  </r>
  <r>
    <n v="0.93"/>
    <s v="OK"/>
    <d v="2026-03-04T09:00:00"/>
    <s v="2026-03-04T07:00:00Z"/>
    <n v="1.0177499999999999"/>
    <n v="9"/>
    <x v="8"/>
  </r>
  <r>
    <n v="0.87"/>
    <s v="OK"/>
    <d v="2026-03-04T10:00:00"/>
    <s v="2026-03-04T08:00:00Z"/>
    <n v="0.97399999999999998"/>
    <n v="10"/>
    <x v="8"/>
  </r>
  <r>
    <n v="1.73"/>
    <s v="OK"/>
    <d v="2026-03-04T11:00:00"/>
    <s v="2026-03-04T09:00:00Z"/>
    <n v="0.85299999999999998"/>
    <n v="11"/>
    <x v="8"/>
  </r>
  <r>
    <n v="1.91"/>
    <s v="OK"/>
    <d v="2026-03-04T12:00:00"/>
    <s v="2026-03-04T10:00:00Z"/>
    <n v="0.95624999999999993"/>
    <n v="12"/>
    <x v="8"/>
  </r>
  <r>
    <n v="1.58"/>
    <s v="OK"/>
    <d v="2026-03-04T13:00:00"/>
    <s v="2026-03-04T11:00:00Z"/>
    <n v="0.8952500000000001"/>
    <n v="13"/>
    <x v="8"/>
  </r>
  <r>
    <n v="1.1399999999999999"/>
    <s v="OK"/>
    <d v="2026-03-04T14:00:00"/>
    <s v="2026-03-04T12:00:00Z"/>
    <n v="0.91625000000000001"/>
    <n v="14"/>
    <x v="8"/>
  </r>
  <r>
    <n v="1.49"/>
    <s v="OK"/>
    <d v="2026-03-04T15:00:00"/>
    <s v="2026-03-04T13:00:00Z"/>
    <n v="1.0337499999999999"/>
    <n v="15"/>
    <x v="8"/>
  </r>
  <r>
    <n v="0.56000000000000005"/>
    <s v="OK"/>
    <d v="2026-03-04T16:00:00"/>
    <s v="2026-03-04T14:00:00Z"/>
    <n v="0.70299999999999996"/>
    <n v="16"/>
    <x v="8"/>
  </r>
  <r>
    <n v="0.46"/>
    <s v="OK"/>
    <d v="2026-03-04T17:00:00"/>
    <s v="2026-03-04T15:00:00Z"/>
    <n v="0.98799999999999999"/>
    <n v="17"/>
    <x v="8"/>
  </r>
  <r>
    <n v="2.6"/>
    <s v="OK"/>
    <d v="2026-03-04T18:00:00"/>
    <s v="2026-03-04T16:00:00Z"/>
    <n v="1.9082499999999998"/>
    <n v="18"/>
    <x v="8"/>
  </r>
  <r>
    <n v="2.46"/>
    <s v="OK"/>
    <d v="2026-03-04T19:00:00"/>
    <s v="2026-03-04T17:00:00Z"/>
    <n v="2.7962499999999997"/>
    <n v="19"/>
    <x v="8"/>
  </r>
  <r>
    <n v="2.0099999999999998"/>
    <s v="OK"/>
    <d v="2026-03-04T20:00:00"/>
    <s v="2026-03-04T18:00:00Z"/>
    <n v="2.0402500000000003"/>
    <n v="20"/>
    <x v="8"/>
  </r>
  <r>
    <n v="2.35"/>
    <s v="OK"/>
    <d v="2026-03-04T21:00:00"/>
    <s v="2026-03-04T19:00:00Z"/>
    <n v="4.3927499999999995"/>
    <n v="21"/>
    <x v="8"/>
  </r>
  <r>
    <n v="1.75"/>
    <s v="OK"/>
    <d v="2026-03-04T22:00:00"/>
    <s v="2026-03-04T20:00:00Z"/>
    <n v="4.2677500000000004"/>
    <n v="22"/>
    <x v="8"/>
  </r>
  <r>
    <n v="0.22"/>
    <s v="OK"/>
    <d v="2026-03-04T23:00:00"/>
    <s v="2026-03-04T21:00:00Z"/>
    <n v="2.0015000000000001"/>
    <n v="23"/>
    <x v="8"/>
  </r>
  <r>
    <n v="0.3"/>
    <s v="OK"/>
    <d v="2026-03-05T00:00:00"/>
    <s v="2026-03-04T22:00:00Z"/>
    <n v="2.1792500000000001"/>
    <n v="0"/>
    <x v="8"/>
  </r>
  <r>
    <n v="0.27"/>
    <s v="OK"/>
    <d v="2026-03-05T01:00:00"/>
    <s v="2026-03-04T23:00:00Z"/>
    <n v="2.34775"/>
    <n v="1"/>
    <x v="8"/>
  </r>
  <r>
    <n v="0.21"/>
    <s v="OK"/>
    <d v="2026-03-05T02:00:00"/>
    <s v="2026-03-05T00:00:00Z"/>
    <n v="2.39025"/>
    <n v="2"/>
    <x v="8"/>
  </r>
  <r>
    <n v="0.25"/>
    <s v="OK"/>
    <d v="2026-03-05T03:00:00"/>
    <s v="2026-03-05T01:00:00Z"/>
    <n v="2.5060000000000002"/>
    <n v="3"/>
    <x v="8"/>
  </r>
  <r>
    <n v="0.3"/>
    <s v="OK"/>
    <d v="2026-03-05T04:00:00"/>
    <s v="2026-03-05T02:00:00Z"/>
    <n v="2.92625"/>
    <n v="4"/>
    <x v="8"/>
  </r>
  <r>
    <n v="0.49"/>
    <s v="OK"/>
    <d v="2026-03-05T05:00:00"/>
    <s v="2026-03-05T03:00:00Z"/>
    <n v="4.8947500000000002"/>
    <n v="5"/>
    <x v="8"/>
  </r>
  <r>
    <n v="0.28999999999999998"/>
    <s v="OK"/>
    <d v="2026-03-05T06:00:00"/>
    <s v="2026-03-05T04:00:00Z"/>
    <n v="5.1755000000000004"/>
    <n v="6"/>
    <x v="8"/>
  </r>
  <r>
    <n v="0.76"/>
    <s v="OK"/>
    <d v="2026-03-05T07:00:00"/>
    <s v="2026-03-05T05:00:00Z"/>
    <n v="11.568249999999999"/>
    <n v="7"/>
    <x v="8"/>
  </r>
  <r>
    <n v="1.93"/>
    <s v="OK"/>
    <d v="2026-03-05T08:00:00"/>
    <s v="2026-03-05T06:00:00Z"/>
    <n v="16.4115"/>
    <n v="8"/>
    <x v="8"/>
  </r>
  <r>
    <n v="0.35"/>
    <s v="OK"/>
    <d v="2026-03-05T09:00:00"/>
    <s v="2026-03-05T07:00:00Z"/>
    <n v="12.115749999999998"/>
    <n v="9"/>
    <x v="8"/>
  </r>
  <r>
    <n v="0.33"/>
    <s v="OK"/>
    <d v="2026-03-05T10:00:00"/>
    <s v="2026-03-05T08:00:00Z"/>
    <n v="8.5645000000000007"/>
    <n v="10"/>
    <x v="8"/>
  </r>
  <r>
    <n v="0.39"/>
    <s v="OK"/>
    <d v="2026-03-05T11:00:00"/>
    <s v="2026-03-05T09:00:00Z"/>
    <n v="7.4065000000000012"/>
    <n v="11"/>
    <x v="8"/>
  </r>
  <r>
    <n v="0.24"/>
    <s v="OK"/>
    <d v="2026-03-05T12:00:00"/>
    <s v="2026-03-05T10:00:00Z"/>
    <n v="7.2657500000000006"/>
    <n v="12"/>
    <x v="8"/>
  </r>
  <r>
    <n v="0.33"/>
    <s v="OK"/>
    <d v="2026-03-05T13:00:00"/>
    <s v="2026-03-05T11:00:00Z"/>
    <n v="7.3049999999999997"/>
    <n v="13"/>
    <x v="8"/>
  </r>
  <r>
    <n v="0.28999999999999998"/>
    <s v="OK"/>
    <d v="2026-03-05T14:00:00"/>
    <s v="2026-03-05T12:00:00Z"/>
    <n v="7.6862499999999994"/>
    <n v="14"/>
    <x v="8"/>
  </r>
  <r>
    <n v="1.72"/>
    <s v="OK"/>
    <d v="2026-03-05T15:00:00"/>
    <s v="2026-03-05T13:00:00Z"/>
    <n v="11.077500000000001"/>
    <n v="15"/>
    <x v="8"/>
  </r>
  <r>
    <n v="1.1499999999999999"/>
    <s v="OK"/>
    <d v="2026-03-05T16:00:00"/>
    <s v="2026-03-05T14:00:00Z"/>
    <n v="11.305000000000001"/>
    <n v="16"/>
    <x v="8"/>
  </r>
  <r>
    <n v="0.95"/>
    <s v="OK"/>
    <d v="2026-03-05T17:00:00"/>
    <s v="2026-03-05T15:00:00Z"/>
    <n v="16.14575"/>
    <n v="17"/>
    <x v="8"/>
  </r>
  <r>
    <n v="0.74"/>
    <s v="OK"/>
    <d v="2026-03-05T18:00:00"/>
    <s v="2026-03-05T16:00:00Z"/>
    <n v="12.55"/>
    <n v="18"/>
    <x v="8"/>
  </r>
  <r>
    <n v="0.53"/>
    <s v="OK"/>
    <d v="2026-03-05T19:00:00"/>
    <s v="2026-03-05T17:00:00Z"/>
    <n v="8.9607500000000009"/>
    <n v="19"/>
    <x v="8"/>
  </r>
  <r>
    <n v="2.5299999999999998"/>
    <s v="OK"/>
    <d v="2026-03-05T20:00:00"/>
    <s v="2026-03-05T18:00:00Z"/>
    <n v="8.2874999999999996"/>
    <n v="20"/>
    <x v="8"/>
  </r>
  <r>
    <n v="3.84"/>
    <s v="OK"/>
    <d v="2026-03-05T21:00:00"/>
    <s v="2026-03-05T19:00:00Z"/>
    <n v="8.2847499999999989"/>
    <n v="21"/>
    <x v="8"/>
  </r>
  <r>
    <n v="3.37"/>
    <s v="OK"/>
    <d v="2026-03-05T22:00:00"/>
    <s v="2026-03-05T20:00:00Z"/>
    <n v="4.9090000000000007"/>
    <n v="22"/>
    <x v="8"/>
  </r>
  <r>
    <n v="0.81"/>
    <s v="OK"/>
    <d v="2026-03-05T23:00:00"/>
    <s v="2026-03-05T21:00:00Z"/>
    <n v="2.6467499999999999"/>
    <n v="23"/>
    <x v="8"/>
  </r>
  <r>
    <n v="0.28000000000000003"/>
    <s v="OK"/>
    <d v="2026-03-06T00:00:00"/>
    <s v="2026-03-05T22:00:00Z"/>
    <n v="4.6657500000000001"/>
    <n v="0"/>
    <x v="8"/>
  </r>
  <r>
    <n v="0.2"/>
    <s v="OK"/>
    <d v="2026-03-06T01:00:00"/>
    <s v="2026-03-05T23:00:00Z"/>
    <n v="2.5107499999999998"/>
    <n v="1"/>
    <x v="8"/>
  </r>
  <r>
    <n v="0.28000000000000003"/>
    <s v="OK"/>
    <d v="2026-03-06T02:00:00"/>
    <s v="2026-03-06T00:00:00Z"/>
    <n v="2.2777500000000002"/>
    <n v="2"/>
    <x v="8"/>
  </r>
  <r>
    <n v="0.21"/>
    <s v="OK"/>
    <d v="2026-03-06T03:00:00"/>
    <s v="2026-03-06T01:00:00Z"/>
    <n v="2.18025"/>
    <n v="3"/>
    <x v="8"/>
  </r>
  <r>
    <n v="0.33"/>
    <s v="OK"/>
    <d v="2026-03-06T04:00:00"/>
    <s v="2026-03-06T02:00:00Z"/>
    <n v="1.9492499999999997"/>
    <n v="4"/>
    <x v="8"/>
  </r>
  <r>
    <n v="0.41"/>
    <s v="OK"/>
    <d v="2026-03-06T05:00:00"/>
    <s v="2026-03-06T03:00:00Z"/>
    <n v="2.044"/>
    <n v="5"/>
    <x v="8"/>
  </r>
  <r>
    <n v="0.93"/>
    <s v="OK"/>
    <d v="2026-03-06T06:00:00"/>
    <s v="2026-03-06T04:00:00Z"/>
    <n v="1.8727499999999999"/>
    <n v="6"/>
    <x v="8"/>
  </r>
  <r>
    <n v="1.28"/>
    <s v="OK"/>
    <d v="2026-03-06T07:00:00"/>
    <s v="2026-03-06T05:00:00Z"/>
    <n v="2.25075"/>
    <n v="7"/>
    <x v="8"/>
  </r>
  <r>
    <n v="1.06"/>
    <s v="OK"/>
    <d v="2026-03-06T08:00:00"/>
    <s v="2026-03-06T06:00:00Z"/>
    <n v="2.4092500000000001"/>
    <n v="8"/>
    <x v="8"/>
  </r>
  <r>
    <n v="1.94"/>
    <s v="OK"/>
    <d v="2026-03-06T09:00:00"/>
    <s v="2026-03-06T07:00:00Z"/>
    <n v="2.5105"/>
    <n v="9"/>
    <x v="8"/>
  </r>
  <r>
    <n v="0.38"/>
    <s v="OK"/>
    <d v="2026-03-06T10:00:00"/>
    <s v="2026-03-06T08:00:00Z"/>
    <n v="2.6712499999999997"/>
    <n v="10"/>
    <x v="8"/>
  </r>
  <r>
    <n v="0.37"/>
    <s v="OK"/>
    <d v="2026-03-06T11:00:00"/>
    <s v="2026-03-06T09:00:00Z"/>
    <n v="3.1545000000000001"/>
    <n v="11"/>
    <x v="8"/>
  </r>
  <r>
    <n v="0.37"/>
    <s v="OK"/>
    <d v="2026-03-06T12:00:00"/>
    <s v="2026-03-06T10:00:00Z"/>
    <n v="3.2305000000000001"/>
    <n v="12"/>
    <x v="8"/>
  </r>
  <r>
    <n v="0.46"/>
    <s v="OK"/>
    <d v="2026-03-06T13:00:00"/>
    <s v="2026-03-06T11:00:00Z"/>
    <n v="3.12825"/>
    <n v="13"/>
    <x v="8"/>
  </r>
  <r>
    <n v="0.77"/>
    <s v="OK"/>
    <d v="2026-03-06T14:00:00"/>
    <s v="2026-03-06T12:00:00Z"/>
    <n v="2.51675"/>
    <n v="14"/>
    <x v="8"/>
  </r>
  <r>
    <n v="2.11"/>
    <s v="OK"/>
    <d v="2026-03-06T15:00:00"/>
    <s v="2026-03-06T13:00:00Z"/>
    <n v="2.4697499999999999"/>
    <n v="15"/>
    <x v="8"/>
  </r>
  <r>
    <n v="0.49"/>
    <s v="OK"/>
    <d v="2026-03-06T16:00:00"/>
    <s v="2026-03-06T14:00:00Z"/>
    <n v="2.35175"/>
    <n v="16"/>
    <x v="8"/>
  </r>
  <r>
    <n v="0.51"/>
    <s v="OK"/>
    <d v="2026-03-06T17:00:00"/>
    <s v="2026-03-06T15:00:00Z"/>
    <n v="2.1232500000000001"/>
    <n v="17"/>
    <x v="8"/>
  </r>
  <r>
    <n v="0.52"/>
    <s v="OK"/>
    <d v="2026-03-06T18:00:00"/>
    <s v="2026-03-06T16:00:00Z"/>
    <n v="1.6604999999999999"/>
    <n v="18"/>
    <x v="8"/>
  </r>
  <r>
    <n v="2.7"/>
    <s v="OK"/>
    <d v="2026-03-06T19:00:00"/>
    <s v="2026-03-06T17:00:00Z"/>
    <n v="1.4537499999999999"/>
    <n v="19"/>
    <x v="8"/>
  </r>
  <r>
    <n v="5.22"/>
    <s v="OK"/>
    <d v="2026-03-06T20:00:00"/>
    <s v="2026-03-06T18:00:00Z"/>
    <n v="1.30925"/>
    <n v="20"/>
    <x v="8"/>
  </r>
  <r>
    <n v="4.29"/>
    <s v="OK"/>
    <d v="2026-03-06T21:00:00"/>
    <s v="2026-03-06T19:00:00Z"/>
    <n v="1.635"/>
    <n v="21"/>
    <x v="8"/>
  </r>
  <r>
    <n v="2.13"/>
    <s v="OK"/>
    <d v="2026-03-06T22:00:00"/>
    <s v="2026-03-06T20:00:00Z"/>
    <n v="1.5135000000000001"/>
    <n v="22"/>
    <x v="8"/>
  </r>
  <r>
    <n v="0.95"/>
    <s v="OK"/>
    <d v="2026-03-06T23:00:00"/>
    <s v="2026-03-06T21:00:00Z"/>
    <n v="1.1937499999999999"/>
    <n v="23"/>
    <x v="8"/>
  </r>
  <r>
    <n v="0.96"/>
    <s v="OK"/>
    <d v="2026-03-07T00:00:00"/>
    <s v="2026-03-06T22:00:00Z"/>
    <n v="1.4139999999999999"/>
    <n v="0"/>
    <x v="8"/>
  </r>
  <r>
    <n v="0.96"/>
    <s v="OK"/>
    <d v="2026-03-07T01:00:00"/>
    <s v="2026-03-06T23:00:00Z"/>
    <n v="1.5954999999999999"/>
    <n v="1"/>
    <x v="8"/>
  </r>
  <r>
    <n v="0.92"/>
    <s v="OK"/>
    <d v="2026-03-07T02:00:00"/>
    <s v="2026-03-07T00:00:00Z"/>
    <n v="1.86225"/>
    <n v="2"/>
    <x v="8"/>
  </r>
  <r>
    <n v="1.01"/>
    <s v="OK"/>
    <d v="2026-03-07T03:00:00"/>
    <s v="2026-03-07T01:00:00Z"/>
    <n v="2.0962499999999999"/>
    <n v="3"/>
    <x v="8"/>
  </r>
  <r>
    <n v="0.91"/>
    <s v="OK"/>
    <d v="2026-03-07T04:00:00"/>
    <s v="2026-03-07T02:00:00Z"/>
    <n v="2.4057499999999998"/>
    <n v="4"/>
    <x v="8"/>
  </r>
  <r>
    <n v="1.21"/>
    <s v="OK"/>
    <d v="2026-03-07T05:00:00"/>
    <s v="2026-03-07T03:00:00Z"/>
    <n v="2.55525"/>
    <n v="5"/>
    <x v="8"/>
  </r>
  <r>
    <n v="1.01"/>
    <s v="OK"/>
    <d v="2026-03-07T06:00:00"/>
    <s v="2026-03-07T04:00:00Z"/>
    <n v="2.8327499999999999"/>
    <n v="6"/>
    <x v="8"/>
  </r>
  <r>
    <n v="1.17"/>
    <s v="OK"/>
    <d v="2026-03-07T07:00:00"/>
    <s v="2026-03-07T05:00:00Z"/>
    <n v="2.9977500000000004"/>
    <n v="7"/>
    <x v="8"/>
  </r>
  <r>
    <n v="2.1800000000000002"/>
    <s v="OK"/>
    <d v="2026-03-07T08:00:00"/>
    <s v="2026-03-07T06:00:00Z"/>
    <n v="3.0967500000000001"/>
    <n v="8"/>
    <x v="8"/>
  </r>
  <r>
    <n v="2.7"/>
    <s v="OK"/>
    <d v="2026-03-07T09:00:00"/>
    <s v="2026-03-07T07:00:00Z"/>
    <n v="3.0387499999999998"/>
    <n v="9"/>
    <x v="8"/>
  </r>
  <r>
    <n v="0.43"/>
    <s v="OK"/>
    <d v="2026-03-07T10:00:00"/>
    <s v="2026-03-07T08:00:00Z"/>
    <n v="3.0609999999999999"/>
    <n v="10"/>
    <x v="8"/>
  </r>
  <r>
    <n v="0.38"/>
    <s v="OK"/>
    <d v="2026-03-07T11:00:00"/>
    <s v="2026-03-07T09:00:00Z"/>
    <n v="3.00075"/>
    <n v="11"/>
    <x v="8"/>
  </r>
  <r>
    <n v="0.4"/>
    <s v="OK"/>
    <d v="2026-03-07T12:00:00"/>
    <s v="2026-03-07T10:00:00Z"/>
    <n v="2.9689999999999999"/>
    <n v="12"/>
    <x v="8"/>
  </r>
  <r>
    <n v="0.37"/>
    <s v="OK"/>
    <d v="2026-03-07T13:00:00"/>
    <s v="2026-03-07T11:00:00Z"/>
    <n v="2.75875"/>
    <n v="13"/>
    <x v="8"/>
  </r>
  <r>
    <n v="0.38"/>
    <s v="OK"/>
    <d v="2026-03-07T14:00:00"/>
    <s v="2026-03-07T12:00:00Z"/>
    <n v="2.8127499999999999"/>
    <n v="14"/>
    <x v="8"/>
  </r>
  <r>
    <n v="0.33"/>
    <s v="OK"/>
    <d v="2026-03-07T15:00:00"/>
    <s v="2026-03-07T13:00:00Z"/>
    <n v="2.6495000000000002"/>
    <n v="15"/>
    <x v="8"/>
  </r>
  <r>
    <n v="0.33"/>
    <s v="OK"/>
    <d v="2026-03-07T16:00:00"/>
    <s v="2026-03-07T14:00:00Z"/>
    <n v="2.5682499999999999"/>
    <n v="16"/>
    <x v="8"/>
  </r>
  <r>
    <n v="2.29"/>
    <s v="OK"/>
    <d v="2026-03-07T17:00:00"/>
    <s v="2026-03-07T15:00:00Z"/>
    <n v="2.4929999999999999"/>
    <n v="17"/>
    <x v="8"/>
  </r>
  <r>
    <n v="0.72"/>
    <s v="OK"/>
    <d v="2026-03-07T18:00:00"/>
    <s v="2026-03-07T16:00:00Z"/>
    <n v="2.0734999999999997"/>
    <n v="18"/>
    <x v="8"/>
  </r>
  <r>
    <n v="0.64"/>
    <s v="OK"/>
    <d v="2026-03-07T19:00:00"/>
    <s v="2026-03-07T17:00:00Z"/>
    <n v="1.6294999999999999"/>
    <n v="19"/>
    <x v="8"/>
  </r>
  <r>
    <n v="3.14"/>
    <s v="OK"/>
    <d v="2026-03-07T20:00:00"/>
    <s v="2026-03-07T18:00:00Z"/>
    <n v="1.2670000000000001"/>
    <n v="20"/>
    <x v="8"/>
  </r>
  <r>
    <n v="3.13"/>
    <s v="OK"/>
    <d v="2026-03-07T21:00:00"/>
    <s v="2026-03-07T19:00:00Z"/>
    <n v="1.55525"/>
    <n v="21"/>
    <x v="8"/>
  </r>
  <r>
    <n v="1.07"/>
    <s v="OK"/>
    <d v="2026-03-07T22:00:00"/>
    <s v="2026-03-07T20:00:00Z"/>
    <n v="1.329"/>
    <n v="22"/>
    <x v="8"/>
  </r>
  <r>
    <n v="1.04"/>
    <s v="OK"/>
    <d v="2026-03-07T23:00:00"/>
    <s v="2026-03-07T21:00:00Z"/>
    <n v="1.0717500000000002"/>
    <n v="23"/>
    <x v="8"/>
  </r>
  <r>
    <n v="0.32"/>
    <s v="OK"/>
    <d v="2026-03-08T00:00:00"/>
    <s v="2026-03-07T22:00:00Z"/>
    <n v="2.3387500000000001"/>
    <n v="0"/>
    <x v="8"/>
  </r>
  <r>
    <n v="0.16"/>
    <s v="OK"/>
    <d v="2026-03-08T01:00:00"/>
    <s v="2026-03-07T23:00:00Z"/>
    <n v="2.4850000000000003"/>
    <n v="1"/>
    <x v="8"/>
  </r>
  <r>
    <n v="0.27"/>
    <s v="OK"/>
    <d v="2026-03-08T02:00:00"/>
    <s v="2026-03-08T00:00:00Z"/>
    <n v="2.5102500000000001"/>
    <n v="2"/>
    <x v="8"/>
  </r>
  <r>
    <n v="0.24"/>
    <s v="OK"/>
    <d v="2026-03-08T03:00:00"/>
    <s v="2026-03-08T01:00:00Z"/>
    <n v="2.3777500000000003"/>
    <n v="3"/>
    <x v="8"/>
  </r>
  <r>
    <n v="0.32"/>
    <s v="OK"/>
    <d v="2026-03-08T04:00:00"/>
    <s v="2026-03-08T02:00:00Z"/>
    <n v="2.4419999999999997"/>
    <n v="4"/>
    <x v="8"/>
  </r>
  <r>
    <n v="0.21"/>
    <s v="OK"/>
    <d v="2026-03-08T05:00:00"/>
    <s v="2026-03-08T03:00:00Z"/>
    <n v="2.5585"/>
    <n v="5"/>
    <x v="8"/>
  </r>
  <r>
    <n v="1.72"/>
    <s v="OK"/>
    <d v="2026-03-08T06:00:00"/>
    <s v="2026-03-08T04:00:00Z"/>
    <n v="2.6212499999999999"/>
    <n v="6"/>
    <x v="8"/>
  </r>
  <r>
    <n v="0.25"/>
    <s v="OK"/>
    <d v="2026-03-08T07:00:00"/>
    <s v="2026-03-08T05:00:00Z"/>
    <n v="3.2"/>
    <n v="7"/>
    <x v="8"/>
  </r>
  <r>
    <n v="0.73"/>
    <s v="OK"/>
    <d v="2026-03-08T08:00:00"/>
    <s v="2026-03-08T06:00:00Z"/>
    <n v="3.5702499999999997"/>
    <n v="8"/>
    <x v="8"/>
  </r>
  <r>
    <n v="0.59"/>
    <s v="OK"/>
    <d v="2026-03-08T09:00:00"/>
    <s v="2026-03-08T07:00:00Z"/>
    <n v="3.3097500000000002"/>
    <n v="9"/>
    <x v="8"/>
  </r>
  <r>
    <n v="0.56999999999999995"/>
    <s v="OK"/>
    <d v="2026-03-08T10:00:00"/>
    <s v="2026-03-08T08:00:00Z"/>
    <n v="3.5022499999999996"/>
    <n v="10"/>
    <x v="8"/>
  </r>
  <r>
    <n v="4.24"/>
    <s v="OK"/>
    <d v="2026-03-08T11:00:00"/>
    <s v="2026-03-08T09:00:00Z"/>
    <n v="3.2962500000000006"/>
    <n v="11"/>
    <x v="8"/>
  </r>
  <r>
    <n v="1.1399999999999999"/>
    <s v="OK"/>
    <d v="2026-03-08T12:00:00"/>
    <s v="2026-03-08T10:00:00Z"/>
    <n v="3.1887499999999998"/>
    <n v="12"/>
    <x v="8"/>
  </r>
  <r>
    <n v="0.44"/>
    <s v="OK"/>
    <d v="2026-03-08T13:00:00"/>
    <s v="2026-03-08T11:00:00Z"/>
    <n v="3.4449999999999998"/>
    <n v="13"/>
    <x v="8"/>
  </r>
  <r>
    <n v="0.46"/>
    <s v="OK"/>
    <d v="2026-03-08T14:00:00"/>
    <s v="2026-03-08T12:00:00Z"/>
    <n v="3.6944999999999997"/>
    <n v="14"/>
    <x v="8"/>
  </r>
  <r>
    <n v="0.47"/>
    <s v="OK"/>
    <d v="2026-03-08T15:00:00"/>
    <s v="2026-03-08T13:00:00Z"/>
    <n v="4.0397499999999997"/>
    <n v="15"/>
    <x v="8"/>
  </r>
  <r>
    <n v="0.5"/>
    <s v="OK"/>
    <d v="2026-03-08T16:00:00"/>
    <s v="2026-03-08T14:00:00Z"/>
    <n v="4.2597499999999995"/>
    <n v="16"/>
    <x v="8"/>
  </r>
  <r>
    <n v="0.42"/>
    <s v="OK"/>
    <d v="2026-03-08T17:00:00"/>
    <s v="2026-03-08T15:00:00Z"/>
    <n v="4.2154999999999996"/>
    <n v="17"/>
    <x v="8"/>
  </r>
  <r>
    <n v="1.32"/>
    <s v="OK"/>
    <d v="2026-03-08T18:00:00"/>
    <s v="2026-03-08T16:00:00Z"/>
    <n v="4.6047499999999992"/>
    <n v="18"/>
    <x v="8"/>
  </r>
  <r>
    <n v="3.3"/>
    <s v="OK"/>
    <d v="2026-03-08T19:00:00"/>
    <s v="2026-03-08T17:00:00Z"/>
    <n v="4.0237499999999997"/>
    <n v="19"/>
    <x v="8"/>
  </r>
  <r>
    <n v="1.53"/>
    <s v="OK"/>
    <d v="2026-03-08T20:00:00"/>
    <s v="2026-03-08T18:00:00Z"/>
    <n v="3.7967499999999998"/>
    <n v="20"/>
    <x v="8"/>
  </r>
  <r>
    <n v="3.52"/>
    <s v="OK"/>
    <d v="2026-03-08T21:00:00"/>
    <s v="2026-03-08T19:00:00Z"/>
    <n v="4.4217499999999994"/>
    <n v="21"/>
    <x v="8"/>
  </r>
  <r>
    <n v="0.79"/>
    <s v="OK"/>
    <d v="2026-03-08T22:00:00"/>
    <s v="2026-03-08T20:00:00Z"/>
    <n v="4.7705000000000002"/>
    <n v="22"/>
    <x v="8"/>
  </r>
  <r>
    <n v="0.36"/>
    <s v="OK"/>
    <d v="2026-03-08T23:00:00"/>
    <s v="2026-03-08T21:00:00Z"/>
    <n v="4.6590000000000007"/>
    <n v="23"/>
    <x v="8"/>
  </r>
  <r>
    <n v="0.44"/>
    <s v="OK"/>
    <d v="2026-03-09T00:00:00"/>
    <s v="2026-03-08T22:00:00Z"/>
    <n v="4.5832499999999996"/>
    <n v="0"/>
    <x v="8"/>
  </r>
  <r>
    <n v="2.0099999999999998"/>
    <s v="OK"/>
    <d v="2026-03-09T01:00:00"/>
    <s v="2026-03-08T23:00:00Z"/>
    <n v="4.4550000000000001"/>
    <n v="1"/>
    <x v="8"/>
  </r>
  <r>
    <n v="0.28999999999999998"/>
    <s v="OK"/>
    <d v="2026-03-09T02:00:00"/>
    <s v="2026-03-09T00:00:00Z"/>
    <n v="4.52475"/>
    <n v="2"/>
    <x v="8"/>
  </r>
  <r>
    <n v="0.41"/>
    <s v="OK"/>
    <d v="2026-03-09T03:00:00"/>
    <s v="2026-03-09T01:00:00Z"/>
    <n v="4.5419999999999998"/>
    <n v="3"/>
    <x v="8"/>
  </r>
  <r>
    <n v="0.69"/>
    <s v="OK"/>
    <d v="2026-03-09T04:00:00"/>
    <s v="2026-03-09T02:00:00Z"/>
    <n v="4.7872500000000002"/>
    <n v="4"/>
    <x v="8"/>
  </r>
  <r>
    <n v="0.54"/>
    <s v="OK"/>
    <d v="2026-03-09T05:00:00"/>
    <s v="2026-03-09T03:00:00Z"/>
    <n v="5.5210000000000008"/>
    <n v="5"/>
    <x v="8"/>
  </r>
  <r>
    <n v="0.33"/>
    <s v="OK"/>
    <d v="2026-03-09T06:00:00"/>
    <s v="2026-03-09T04:00:00Z"/>
    <n v="7.5615000000000006"/>
    <n v="6"/>
    <x v="8"/>
  </r>
  <r>
    <n v="2.78"/>
    <s v="OK"/>
    <d v="2026-03-09T07:00:00"/>
    <s v="2026-03-09T05:00:00Z"/>
    <n v="9.1137499999999996"/>
    <n v="7"/>
    <x v="8"/>
  </r>
  <r>
    <n v="1.52"/>
    <s v="OK"/>
    <d v="2026-03-09T08:00:00"/>
    <s v="2026-03-09T06:00:00Z"/>
    <n v="9.3852499999999992"/>
    <n v="8"/>
    <x v="8"/>
  </r>
  <r>
    <n v="0.56999999999999995"/>
    <s v="OK"/>
    <d v="2026-03-09T09:00:00"/>
    <s v="2026-03-09T07:00:00Z"/>
    <n v="9.3687499999999986"/>
    <n v="9"/>
    <x v="8"/>
  </r>
  <r>
    <n v="1.7"/>
    <s v="OK"/>
    <d v="2026-03-09T10:00:00"/>
    <s v="2026-03-09T08:00:00Z"/>
    <n v="10.002750000000001"/>
    <n v="10"/>
    <x v="8"/>
  </r>
  <r>
    <n v="0.75"/>
    <s v="OK"/>
    <d v="2026-03-09T11:00:00"/>
    <s v="2026-03-09T09:00:00Z"/>
    <n v="8.60825"/>
    <n v="11"/>
    <x v="8"/>
  </r>
  <r>
    <n v="2.99"/>
    <s v="OK"/>
    <d v="2026-03-09T12:00:00"/>
    <s v="2026-03-09T10:00:00Z"/>
    <n v="8.1340000000000003"/>
    <n v="12"/>
    <x v="8"/>
  </r>
  <r>
    <n v="1.3"/>
    <s v="OK"/>
    <d v="2026-03-09T13:00:00"/>
    <s v="2026-03-09T11:00:00Z"/>
    <n v="7.7502499999999994"/>
    <n v="13"/>
    <x v="8"/>
  </r>
  <r>
    <n v="1.84"/>
    <s v="OK"/>
    <d v="2026-03-09T14:00:00"/>
    <s v="2026-03-09T12:00:00Z"/>
    <n v="9.5032499999999995"/>
    <n v="14"/>
    <x v="8"/>
  </r>
  <r>
    <n v="1.01"/>
    <s v="OK"/>
    <d v="2026-03-09T15:00:00"/>
    <s v="2026-03-09T13:00:00Z"/>
    <n v="11.826750000000001"/>
    <n v="15"/>
    <x v="8"/>
  </r>
  <r>
    <n v="1.31"/>
    <s v="OK"/>
    <d v="2026-03-09T16:00:00"/>
    <s v="2026-03-09T14:00:00Z"/>
    <n v="14.3255"/>
    <n v="16"/>
    <x v="8"/>
  </r>
  <r>
    <n v="1.7"/>
    <s v="OK"/>
    <d v="2026-03-09T17:00:00"/>
    <s v="2026-03-09T15:00:00Z"/>
    <n v="18.596250000000001"/>
    <n v="17"/>
    <x v="8"/>
  </r>
  <r>
    <n v="0.6"/>
    <s v="OK"/>
    <d v="2026-03-09T18:00:00"/>
    <s v="2026-03-09T16:00:00Z"/>
    <n v="24.646000000000001"/>
    <n v="18"/>
    <x v="8"/>
  </r>
  <r>
    <n v="2.4500000000000002"/>
    <s v="OK"/>
    <d v="2026-03-09T19:00:00"/>
    <s v="2026-03-09T17:00:00Z"/>
    <n v="15.182499999999999"/>
    <n v="19"/>
    <x v="8"/>
  </r>
  <r>
    <n v="2.2200000000000002"/>
    <s v="OK"/>
    <d v="2026-03-09T20:00:00"/>
    <s v="2026-03-09T18:00:00Z"/>
    <n v="9.572750000000001"/>
    <n v="20"/>
    <x v="8"/>
  </r>
  <r>
    <n v="3.21"/>
    <s v="OK"/>
    <d v="2026-03-09T21:00:00"/>
    <s v="2026-03-09T19:00:00Z"/>
    <n v="5.8062500000000004"/>
    <n v="21"/>
    <x v="8"/>
  </r>
  <r>
    <n v="3.08"/>
    <s v="OK"/>
    <d v="2026-03-09T22:00:00"/>
    <s v="2026-03-09T20:00:00Z"/>
    <n v="4.4824999999999999"/>
    <n v="22"/>
    <x v="8"/>
  </r>
  <r>
    <n v="0.37"/>
    <s v="OK"/>
    <d v="2026-03-09T23:00:00"/>
    <s v="2026-03-09T21:00:00Z"/>
    <n v="3.8512500000000003"/>
    <n v="23"/>
    <x v="8"/>
  </r>
  <r>
    <n v="0.41"/>
    <s v="OK"/>
    <d v="2026-03-10T00:00:00"/>
    <s v="2026-03-09T22:00:00Z"/>
    <n v="3.1369999999999996"/>
    <n v="0"/>
    <x v="8"/>
  </r>
  <r>
    <n v="0.31"/>
    <s v="OK"/>
    <d v="2026-03-10T01:00:00"/>
    <s v="2026-03-09T23:00:00Z"/>
    <n v="2.5065"/>
    <n v="1"/>
    <x v="8"/>
  </r>
  <r>
    <n v="0.36"/>
    <s v="OK"/>
    <d v="2026-03-10T02:00:00"/>
    <s v="2026-03-10T00:00:00Z"/>
    <n v="2.4090000000000003"/>
    <n v="2"/>
    <x v="8"/>
  </r>
  <r>
    <n v="0.32"/>
    <s v="OK"/>
    <d v="2026-03-10T03:00:00"/>
    <s v="2026-03-10T01:00:00Z"/>
    <n v="2.4755000000000003"/>
    <n v="3"/>
    <x v="8"/>
  </r>
  <r>
    <n v="0.48"/>
    <s v="OK"/>
    <d v="2026-03-10T04:00:00"/>
    <s v="2026-03-10T02:00:00Z"/>
    <n v="2.5994999999999999"/>
    <n v="4"/>
    <x v="8"/>
  </r>
  <r>
    <n v="0.56999999999999995"/>
    <s v="OK"/>
    <d v="2026-03-10T05:00:00"/>
    <s v="2026-03-10T03:00:00Z"/>
    <n v="4.258"/>
    <n v="5"/>
    <x v="8"/>
  </r>
  <r>
    <n v="0.51"/>
    <s v="OK"/>
    <d v="2026-03-10T06:00:00"/>
    <s v="2026-03-10T04:00:00Z"/>
    <n v="5.1702500000000002"/>
    <n v="6"/>
    <x v="8"/>
  </r>
  <r>
    <n v="0.48"/>
    <s v="OK"/>
    <d v="2026-03-10T07:00:00"/>
    <s v="2026-03-10T05:00:00Z"/>
    <n v="6.9022500000000004"/>
    <n v="7"/>
    <x v="8"/>
  </r>
  <r>
    <n v="1.67"/>
    <s v="OK"/>
    <d v="2026-03-10T08:00:00"/>
    <s v="2026-03-10T06:00:00Z"/>
    <n v="4.9792500000000004"/>
    <n v="8"/>
    <x v="8"/>
  </r>
  <r>
    <n v="1.35"/>
    <s v="OK"/>
    <d v="2026-03-10T09:00:00"/>
    <s v="2026-03-10T07:00:00Z"/>
    <n v="4.6950000000000003"/>
    <n v="9"/>
    <x v="8"/>
  </r>
  <r>
    <n v="0.54"/>
    <s v="OK"/>
    <d v="2026-03-10T10:00:00"/>
    <s v="2026-03-10T08:00:00Z"/>
    <n v="4.79"/>
    <n v="10"/>
    <x v="8"/>
  </r>
  <r>
    <n v="0.43"/>
    <s v="OK"/>
    <d v="2026-03-10T11:00:00"/>
    <s v="2026-03-10T09:00:00Z"/>
    <n v="5.0065"/>
    <n v="11"/>
    <x v="8"/>
  </r>
  <r>
    <n v="0.42"/>
    <s v="OK"/>
    <d v="2026-03-10T12:00:00"/>
    <s v="2026-03-10T10:00:00Z"/>
    <n v="4.8654999999999999"/>
    <n v="12"/>
    <x v="8"/>
  </r>
  <r>
    <n v="0.43"/>
    <s v="OK"/>
    <d v="2026-03-10T13:00:00"/>
    <s v="2026-03-10T11:00:00Z"/>
    <n v="4.5667500000000008"/>
    <n v="13"/>
    <x v="8"/>
  </r>
  <r>
    <n v="0.55000000000000004"/>
    <s v="OK"/>
    <d v="2026-03-10T14:00:00"/>
    <s v="2026-03-10T12:00:00Z"/>
    <n v="4.2640000000000002"/>
    <n v="14"/>
    <x v="8"/>
  </r>
  <r>
    <n v="3.34"/>
    <s v="OK"/>
    <d v="2026-03-10T15:00:00"/>
    <s v="2026-03-10T13:00:00Z"/>
    <n v="4.1412499999999994"/>
    <n v="15"/>
    <x v="8"/>
  </r>
  <r>
    <n v="0.75"/>
    <s v="OK"/>
    <d v="2026-03-10T16:00:00"/>
    <s v="2026-03-10T14:00:00Z"/>
    <n v="4.0867500000000003"/>
    <n v="16"/>
    <x v="8"/>
  </r>
  <r>
    <n v="0.42"/>
    <s v="OK"/>
    <d v="2026-03-10T17:00:00"/>
    <s v="2026-03-10T15:00:00Z"/>
    <n v="3.7"/>
    <n v="17"/>
    <x v="8"/>
  </r>
  <r>
    <n v="2.19"/>
    <s v="OK"/>
    <d v="2026-03-10T18:00:00"/>
    <s v="2026-03-10T16:00:00Z"/>
    <n v="3.5209999999999999"/>
    <n v="18"/>
    <x v="8"/>
  </r>
  <r>
    <n v="3.78"/>
    <s v="OK"/>
    <d v="2026-03-10T19:00:00"/>
    <s v="2026-03-10T17:00:00Z"/>
    <n v="3.2632499999999998"/>
    <n v="19"/>
    <x v="8"/>
  </r>
  <r>
    <n v="4.9400000000000004"/>
    <s v="OK"/>
    <d v="2026-03-10T20:00:00"/>
    <s v="2026-03-10T18:00:00Z"/>
    <n v="3.0742500000000001"/>
    <n v="20"/>
    <x v="8"/>
  </r>
  <r>
    <n v="3.96"/>
    <s v="OK"/>
    <d v="2026-03-10T21:00:00"/>
    <s v="2026-03-10T19:00:00Z"/>
    <n v="3.1247499999999997"/>
    <n v="21"/>
    <x v="8"/>
  </r>
  <r>
    <n v="1.06"/>
    <s v="OK"/>
    <d v="2026-03-10T22:00:00"/>
    <s v="2026-03-10T20:00:00Z"/>
    <n v="3.0347499999999998"/>
    <n v="22"/>
    <x v="8"/>
  </r>
  <r>
    <n v="1.03"/>
    <s v="OK"/>
    <d v="2026-03-10T23:00:00"/>
    <s v="2026-03-10T21:00:00Z"/>
    <n v="3.1374999999999997"/>
    <n v="23"/>
    <x v="8"/>
  </r>
  <r>
    <n v="0.99"/>
    <s v="OK"/>
    <d v="2026-03-11T00:00:00"/>
    <s v="2026-03-10T22:00:00Z"/>
    <n v="2.8819999999999997"/>
    <n v="0"/>
    <x v="8"/>
  </r>
  <r>
    <n v="0.86"/>
    <s v="OK"/>
    <d v="2026-03-11T01:00:00"/>
    <s v="2026-03-10T23:00:00Z"/>
    <n v="3.1849999999999996"/>
    <n v="1"/>
    <x v="8"/>
  </r>
  <r>
    <n v="0.95"/>
    <s v="OK"/>
    <d v="2026-03-11T02:00:00"/>
    <s v="2026-03-11T00:00:00Z"/>
    <n v="3.3765000000000001"/>
    <n v="2"/>
    <x v="8"/>
  </r>
  <r>
    <n v="0.93"/>
    <s v="OK"/>
    <d v="2026-03-11T03:00:00"/>
    <s v="2026-03-11T01:00:00Z"/>
    <n v="3.254"/>
    <n v="3"/>
    <x v="8"/>
  </r>
  <r>
    <n v="1.02"/>
    <s v="OK"/>
    <d v="2026-03-11T04:00:00"/>
    <s v="2026-03-11T02:00:00Z"/>
    <n v="3.4797500000000001"/>
    <n v="4"/>
    <x v="8"/>
  </r>
  <r>
    <n v="0.88"/>
    <s v="OK"/>
    <d v="2026-03-11T05:00:00"/>
    <s v="2026-03-11T03:00:00Z"/>
    <n v="4.3987499999999997"/>
    <n v="5"/>
    <x v="8"/>
  </r>
  <r>
    <n v="0.87"/>
    <s v="OK"/>
    <d v="2026-03-11T06:00:00"/>
    <s v="2026-03-11T04:00:00Z"/>
    <n v="4.8842500000000006"/>
    <n v="6"/>
    <x v="8"/>
  </r>
  <r>
    <n v="2.85"/>
    <s v="OK"/>
    <d v="2026-03-11T07:00:00"/>
    <s v="2026-03-11T05:00:00Z"/>
    <n v="6.0122500000000008"/>
    <n v="7"/>
    <x v="8"/>
  </r>
  <r>
    <n v="0.39"/>
    <s v="OK"/>
    <d v="2026-03-11T08:00:00"/>
    <s v="2026-03-11T06:00:00Z"/>
    <n v="6.0564999999999998"/>
    <n v="8"/>
    <x v="8"/>
  </r>
  <r>
    <n v="0.39"/>
    <s v="OK"/>
    <d v="2026-03-11T09:00:00"/>
    <s v="2026-03-11T07:00:00Z"/>
    <n v="5.4357499999999996"/>
    <n v="9"/>
    <x v="8"/>
  </r>
  <r>
    <n v="1.63"/>
    <s v="OK"/>
    <d v="2026-03-11T10:00:00"/>
    <s v="2026-03-11T08:00:00Z"/>
    <n v="4.0317500000000006"/>
    <n v="10"/>
    <x v="8"/>
  </r>
  <r>
    <n v="1.1100000000000001"/>
    <s v="OK"/>
    <d v="2026-03-11T11:00:00"/>
    <s v="2026-03-11T09:00:00Z"/>
    <n v="3.8144999999999998"/>
    <n v="11"/>
    <x v="8"/>
  </r>
  <r>
    <n v="0.5"/>
    <s v="OK"/>
    <d v="2026-03-11T12:00:00"/>
    <s v="2026-03-11T10:00:00Z"/>
    <n v="3.77325"/>
    <n v="12"/>
    <x v="8"/>
  </r>
  <r>
    <n v="1.99"/>
    <s v="OK"/>
    <d v="2026-03-11T13:00:00"/>
    <s v="2026-03-11T11:00:00Z"/>
    <n v="3.5597499999999997"/>
    <n v="13"/>
    <x v="8"/>
  </r>
  <r>
    <n v="0.41"/>
    <s v="OK"/>
    <d v="2026-03-11T14:00:00"/>
    <s v="2026-03-11T12:00:00Z"/>
    <n v="4.2244999999999999"/>
    <n v="14"/>
    <x v="8"/>
  </r>
  <r>
    <n v="0.62"/>
    <s v="OK"/>
    <d v="2026-03-11T15:00:00"/>
    <s v="2026-03-11T13:00:00Z"/>
    <n v="5.5847500000000005"/>
    <n v="15"/>
    <x v="8"/>
  </r>
  <r>
    <n v="0.56000000000000005"/>
    <s v="OK"/>
    <d v="2026-03-11T16:00:00"/>
    <s v="2026-03-11T14:00:00Z"/>
    <n v="5.3644999999999996"/>
    <n v="16"/>
    <x v="8"/>
  </r>
  <r>
    <n v="0.48"/>
    <s v="OK"/>
    <d v="2026-03-11T17:00:00"/>
    <s v="2026-03-11T15:00:00Z"/>
    <n v="4.1204999999999998"/>
    <n v="17"/>
    <x v="8"/>
  </r>
  <r>
    <n v="1.27"/>
    <s v="OK"/>
    <d v="2026-03-11T18:00:00"/>
    <s v="2026-03-11T16:00:00Z"/>
    <n v="3.3192499999999998"/>
    <n v="18"/>
    <x v="8"/>
  </r>
  <r>
    <n v="3.79"/>
    <s v="OK"/>
    <d v="2026-03-11T19:00:00"/>
    <s v="2026-03-11T17:00:00Z"/>
    <n v="3.2470000000000003"/>
    <n v="19"/>
    <x v="8"/>
  </r>
  <r>
    <n v="3.75"/>
    <s v="OK"/>
    <d v="2026-03-11T20:00:00"/>
    <s v="2026-03-11T18:00:00Z"/>
    <n v="2.9147500000000002"/>
    <n v="20"/>
    <x v="8"/>
  </r>
  <r>
    <n v="4.68"/>
    <s v="OK"/>
    <d v="2026-03-11T21:00:00"/>
    <s v="2026-03-11T19:00:00Z"/>
    <n v="2.766"/>
    <n v="21"/>
    <x v="8"/>
  </r>
  <r>
    <n v="4.66"/>
    <s v="OK"/>
    <d v="2026-03-11T22:00:00"/>
    <s v="2026-03-11T20:00:00Z"/>
    <n v="2.6332500000000003"/>
    <n v="22"/>
    <x v="8"/>
  </r>
  <r>
    <n v="1.2"/>
    <s v="OK"/>
    <d v="2026-03-11T23:00:00"/>
    <s v="2026-03-11T21:00:00Z"/>
    <n v="1.8307500000000001"/>
    <n v="23"/>
    <x v="8"/>
  </r>
  <r>
    <n v="0.95"/>
    <s v="OK"/>
    <d v="2026-03-12T00:00:00"/>
    <s v="2026-03-11T22:00:00Z"/>
    <n v="1.4624999999999999"/>
    <n v="0"/>
    <x v="8"/>
  </r>
  <r>
    <n v="1.04"/>
    <s v="OK"/>
    <d v="2026-03-12T01:00:00"/>
    <s v="2026-03-11T23:00:00Z"/>
    <n v="1.1547499999999999"/>
    <n v="1"/>
    <x v="8"/>
  </r>
  <r>
    <n v="0.99"/>
    <s v="OK"/>
    <d v="2026-03-12T02:00:00"/>
    <s v="2026-03-12T00:00:00Z"/>
    <n v="0.82250000000000001"/>
    <n v="2"/>
    <x v="8"/>
  </r>
  <r>
    <n v="0.91"/>
    <s v="OK"/>
    <d v="2026-03-12T03:00:00"/>
    <s v="2026-03-12T01:00:00Z"/>
    <n v="0.81225000000000003"/>
    <n v="3"/>
    <x v="8"/>
  </r>
  <r>
    <n v="0.93"/>
    <s v="OK"/>
    <d v="2026-03-12T04:00:00"/>
    <s v="2026-03-12T02:00:00Z"/>
    <n v="0.9597500000000001"/>
    <n v="4"/>
    <x v="8"/>
  </r>
  <r>
    <n v="1"/>
    <s v="OK"/>
    <d v="2026-03-12T05:00:00"/>
    <s v="2026-03-12T03:00:00Z"/>
    <n v="1.8935"/>
    <n v="5"/>
    <x v="8"/>
  </r>
  <r>
    <n v="1.23"/>
    <s v="OK"/>
    <d v="2026-03-12T06:00:00"/>
    <s v="2026-03-12T04:00:00Z"/>
    <n v="2.2822499999999999"/>
    <n v="6"/>
    <x v="8"/>
  </r>
  <r>
    <n v="1.29"/>
    <s v="OK"/>
    <d v="2026-03-12T07:00:00"/>
    <s v="2026-03-12T05:00:00Z"/>
    <n v="2.8632499999999999"/>
    <n v="7"/>
    <x v="8"/>
  </r>
  <r>
    <n v="2.78"/>
    <s v="OK"/>
    <d v="2026-03-12T08:00:00"/>
    <s v="2026-03-12T06:00:00Z"/>
    <n v="3.2874999999999996"/>
    <n v="8"/>
    <x v="8"/>
  </r>
  <r>
    <n v="2.16"/>
    <s v="OK"/>
    <d v="2026-03-12T09:00:00"/>
    <s v="2026-03-12T07:00:00Z"/>
    <n v="3.262"/>
    <n v="9"/>
    <x v="8"/>
  </r>
  <r>
    <n v="0.54"/>
    <s v="OK"/>
    <d v="2026-03-12T10:00:00"/>
    <s v="2026-03-12T08:00:00Z"/>
    <n v="2.3635000000000002"/>
    <n v="10"/>
    <x v="8"/>
  </r>
  <r>
    <n v="1.74"/>
    <s v="OK"/>
    <d v="2026-03-12T11:00:00"/>
    <s v="2026-03-12T09:00:00Z"/>
    <n v="1.4262499999999998"/>
    <n v="11"/>
    <x v="8"/>
  </r>
  <r>
    <n v="0.62"/>
    <s v="OK"/>
    <d v="2026-03-12T12:00:00"/>
    <s v="2026-03-12T10:00:00Z"/>
    <n v="1.2224999999999999"/>
    <n v="12"/>
    <x v="8"/>
  </r>
  <r>
    <n v="0.56000000000000005"/>
    <s v="OK"/>
    <d v="2026-03-12T13:00:00"/>
    <s v="2026-03-12T11:00:00Z"/>
    <n v="1.2255"/>
    <n v="13"/>
    <x v="8"/>
  </r>
  <r>
    <n v="0.5"/>
    <s v="OK"/>
    <d v="2026-03-12T14:00:00"/>
    <s v="2026-03-12T12:00:00Z"/>
    <n v="1.05175"/>
    <n v="14"/>
    <x v="8"/>
  </r>
  <r>
    <n v="0.53"/>
    <s v="OK"/>
    <d v="2026-03-12T15:00:00"/>
    <s v="2026-03-12T13:00:00Z"/>
    <n v="0.81950000000000012"/>
    <n v="15"/>
    <x v="8"/>
  </r>
  <r>
    <n v="2.11"/>
    <s v="OK"/>
    <d v="2026-03-12T16:00:00"/>
    <s v="2026-03-12T14:00:00Z"/>
    <n v="1.0242500000000001"/>
    <n v="16"/>
    <x v="8"/>
  </r>
  <r>
    <n v="0.76"/>
    <s v="OK"/>
    <d v="2026-03-12T17:00:00"/>
    <s v="2026-03-12T15:00:00Z"/>
    <n v="1.1930000000000001"/>
    <n v="17"/>
    <x v="8"/>
  </r>
  <r>
    <n v="0.63"/>
    <s v="OK"/>
    <d v="2026-03-12T18:00:00"/>
    <s v="2026-03-12T16:00:00Z"/>
    <n v="1.2302500000000001"/>
    <n v="18"/>
    <x v="8"/>
  </r>
  <r>
    <n v="3.41"/>
    <s v="OK"/>
    <d v="2026-03-12T19:00:00"/>
    <s v="2026-03-12T17:00:00Z"/>
    <n v="1.097"/>
    <n v="19"/>
    <x v="8"/>
  </r>
  <r>
    <n v="1.19"/>
    <s v="OK"/>
    <d v="2026-03-12T20:00:00"/>
    <s v="2026-03-12T18:00:00Z"/>
    <n v="0.78349999999999997"/>
    <n v="20"/>
    <x v="8"/>
  </r>
  <r>
    <n v="2.4300000000000002"/>
    <s v="OK"/>
    <d v="2026-03-12T21:00:00"/>
    <s v="2026-03-12T19:00:00Z"/>
    <n v="0.60599999999999998"/>
    <n v="21"/>
    <x v="8"/>
  </r>
  <r>
    <n v="3.2"/>
    <s v="OK"/>
    <d v="2026-03-12T22:00:00"/>
    <s v="2026-03-12T20:00:00Z"/>
    <n v="0.43225000000000002"/>
    <n v="22"/>
    <x v="8"/>
  </r>
  <r>
    <n v="0.79"/>
    <s v="OK"/>
    <d v="2026-03-12T23:00:00"/>
    <s v="2026-03-12T21:00:00Z"/>
    <n v="0.36849999999999999"/>
    <n v="23"/>
    <x v="8"/>
  </r>
  <r>
    <n v="0.34"/>
    <s v="OK"/>
    <d v="2026-03-13T00:00:00"/>
    <s v="2026-03-12T22:00:00Z"/>
    <n v="0.25324999999999998"/>
    <n v="0"/>
    <x v="8"/>
  </r>
  <r>
    <n v="0.33"/>
    <s v="OK"/>
    <d v="2026-03-13T01:00:00"/>
    <s v="2026-03-12T23:00:00Z"/>
    <n v="0.24875"/>
    <n v="1"/>
    <x v="8"/>
  </r>
  <r>
    <n v="0.33"/>
    <s v="OK"/>
    <d v="2026-03-13T02:00:00"/>
    <s v="2026-03-13T00:00:00Z"/>
    <n v="0.17650000000000002"/>
    <n v="2"/>
    <x v="8"/>
  </r>
  <r>
    <n v="0.36"/>
    <s v="OK"/>
    <d v="2026-03-13T03:00:00"/>
    <s v="2026-03-13T01:00:00Z"/>
    <n v="0.245"/>
    <n v="3"/>
    <x v="8"/>
  </r>
  <r>
    <n v="0.45"/>
    <s v="OK"/>
    <d v="2026-03-13T04:00:00"/>
    <s v="2026-03-13T02:00:00Z"/>
    <n v="0.24349999999999999"/>
    <n v="4"/>
    <x v="8"/>
  </r>
  <r>
    <n v="0.32"/>
    <s v="OK"/>
    <d v="2026-03-13T05:00:00"/>
    <s v="2026-03-13T03:00:00Z"/>
    <n v="0.30425000000000002"/>
    <n v="5"/>
    <x v="8"/>
  </r>
  <r>
    <n v="0.63"/>
    <s v="OK"/>
    <d v="2026-03-13T06:00:00"/>
    <s v="2026-03-13T04:00:00Z"/>
    <n v="0.47625000000000001"/>
    <n v="6"/>
    <x v="8"/>
  </r>
  <r>
    <n v="1.44"/>
    <s v="OK"/>
    <d v="2026-03-13T07:00:00"/>
    <s v="2026-03-13T05:00:00Z"/>
    <n v="0.625"/>
    <n v="7"/>
    <x v="8"/>
  </r>
  <r>
    <n v="1.93"/>
    <s v="OK"/>
    <d v="2026-03-13T08:00:00"/>
    <s v="2026-03-13T06:00:00Z"/>
    <n v="0.49724999999999997"/>
    <n v="8"/>
    <x v="8"/>
  </r>
  <r>
    <n v="0.5"/>
    <s v="OK"/>
    <d v="2026-03-13T09:00:00"/>
    <s v="2026-03-13T07:00:00Z"/>
    <n v="0.31900000000000001"/>
    <n v="9"/>
    <x v="8"/>
  </r>
  <r>
    <n v="0.35"/>
    <s v="OK"/>
    <d v="2026-03-13T10:00:00"/>
    <s v="2026-03-13T08:00:00Z"/>
    <n v="0.27500000000000002"/>
    <n v="10"/>
    <x v="8"/>
  </r>
  <r>
    <n v="0.43"/>
    <s v="OK"/>
    <d v="2026-03-13T11:00:00"/>
    <s v="2026-03-13T09:00:00Z"/>
    <n v="0.25124999999999997"/>
    <n v="11"/>
    <x v="8"/>
  </r>
  <r>
    <n v="0.33"/>
    <s v="OK"/>
    <d v="2026-03-13T12:00:00"/>
    <s v="2026-03-13T10:00:00Z"/>
    <n v="0.251"/>
    <n v="12"/>
    <x v="8"/>
  </r>
  <r>
    <n v="0.31"/>
    <s v="OK"/>
    <d v="2026-03-13T13:00:00"/>
    <s v="2026-03-13T11:00:00Z"/>
    <n v="0.25875000000000004"/>
    <n v="13"/>
    <x v="8"/>
  </r>
  <r>
    <n v="0.42"/>
    <s v="OK"/>
    <d v="2026-03-13T14:00:00"/>
    <s v="2026-03-13T12:00:00Z"/>
    <n v="0.28349999999999997"/>
    <n v="14"/>
    <x v="8"/>
  </r>
  <r>
    <n v="1.81"/>
    <s v="OK"/>
    <d v="2026-03-13T15:00:00"/>
    <s v="2026-03-13T13:00:00Z"/>
    <n v="0.43174999999999997"/>
    <n v="15"/>
    <x v="8"/>
  </r>
  <r>
    <n v="0.33"/>
    <s v="OK"/>
    <d v="2026-03-13T16:00:00"/>
    <s v="2026-03-13T14:00:00Z"/>
    <n v="0.8367500000000001"/>
    <n v="16"/>
    <x v="8"/>
  </r>
  <r>
    <n v="0.44"/>
    <s v="OK"/>
    <d v="2026-03-13T17:00:00"/>
    <s v="2026-03-13T15:00:00Z"/>
    <n v="0.99"/>
    <n v="17"/>
    <x v="8"/>
  </r>
  <r>
    <n v="0.44"/>
    <s v="OK"/>
    <d v="2026-03-13T18:00:00"/>
    <s v="2026-03-13T16:00:00Z"/>
    <n v="1.0422499999999999"/>
    <n v="18"/>
    <x v="8"/>
  </r>
  <r>
    <n v="2.54"/>
    <s v="OK"/>
    <d v="2026-03-13T19:00:00"/>
    <s v="2026-03-13T17:00:00Z"/>
    <n v="1.006"/>
    <n v="19"/>
    <x v="8"/>
  </r>
  <r>
    <n v="3.58"/>
    <s v="OK"/>
    <d v="2026-03-13T20:00:00"/>
    <s v="2026-03-13T18:00:00Z"/>
    <n v="0.90100000000000002"/>
    <n v="20"/>
    <x v="8"/>
  </r>
  <r>
    <n v="3.91"/>
    <s v="OK"/>
    <d v="2026-03-13T21:00:00"/>
    <s v="2026-03-13T19:00:00Z"/>
    <n v="0.85475000000000001"/>
    <n v="21"/>
    <x v="8"/>
  </r>
  <r>
    <n v="2.38"/>
    <s v="OK"/>
    <d v="2026-03-13T22:00:00"/>
    <s v="2026-03-13T20:00:00Z"/>
    <n v="0.75475000000000003"/>
    <n v="22"/>
    <x v="8"/>
  </r>
  <r>
    <n v="1.21"/>
    <s v="OK"/>
    <d v="2026-03-13T23:00:00"/>
    <s v="2026-03-13T21:00:00Z"/>
    <n v="0.67149999999999999"/>
    <n v="23"/>
    <x v="8"/>
  </r>
  <r>
    <n v="0.51"/>
    <s v="OK"/>
    <d v="2026-03-14T00:00:00"/>
    <s v="2026-03-13T22:00:00Z"/>
    <n v="0.626"/>
    <n v="0"/>
    <x v="8"/>
  </r>
  <r>
    <n v="0.44"/>
    <s v="OK"/>
    <d v="2026-03-14T01:00:00"/>
    <s v="2026-03-13T23:00:00Z"/>
    <n v="0.62"/>
    <n v="1"/>
    <x v="8"/>
  </r>
  <r>
    <n v="0.46"/>
    <s v="OK"/>
    <d v="2026-03-14T02:00:00"/>
    <s v="2026-03-14T00:00:00Z"/>
    <n v="0.62349999999999994"/>
    <n v="2"/>
    <x v="8"/>
  </r>
  <r>
    <n v="0.32"/>
    <s v="OK"/>
    <d v="2026-03-14T03:00:00"/>
    <s v="2026-03-14T01:00:00Z"/>
    <n v="0.67300000000000004"/>
    <n v="3"/>
    <x v="8"/>
  </r>
  <r>
    <n v="0.37"/>
    <s v="OK"/>
    <d v="2026-03-14T04:00:00"/>
    <s v="2026-03-14T02:00:00Z"/>
    <n v="1.0422499999999999"/>
    <n v="4"/>
    <x v="8"/>
  </r>
  <r>
    <n v="0.56999999999999995"/>
    <s v="OK"/>
    <d v="2026-03-14T05:00:00"/>
    <s v="2026-03-14T03:00:00Z"/>
    <n v="1.24925"/>
    <n v="5"/>
    <x v="8"/>
  </r>
  <r>
    <n v="0.42"/>
    <s v="OK"/>
    <d v="2026-03-14T06:00:00"/>
    <s v="2026-03-14T04:00:00Z"/>
    <n v="1.3472499999999998"/>
    <n v="6"/>
    <x v="8"/>
  </r>
  <r>
    <n v="1.96"/>
    <s v="OK"/>
    <d v="2026-03-14T07:00:00"/>
    <s v="2026-03-14T05:00:00Z"/>
    <n v="1.5985"/>
    <n v="7"/>
    <x v="8"/>
  </r>
  <r>
    <n v="0.39"/>
    <s v="OK"/>
    <d v="2026-03-14T08:00:00"/>
    <s v="2026-03-14T06:00:00Z"/>
    <n v="1.8512499999999998"/>
    <n v="8"/>
    <x v="8"/>
  </r>
  <r>
    <n v="0.48"/>
    <s v="OK"/>
    <d v="2026-03-14T09:00:00"/>
    <s v="2026-03-14T07:00:00Z"/>
    <n v="2.1332500000000003"/>
    <n v="9"/>
    <x v="8"/>
  </r>
  <r>
    <n v="0.66"/>
    <s v="OK"/>
    <d v="2026-03-14T10:00:00"/>
    <s v="2026-03-14T08:00:00Z"/>
    <n v="2.3159999999999998"/>
    <n v="10"/>
    <x v="8"/>
  </r>
  <r>
    <n v="2.5"/>
    <s v="OK"/>
    <d v="2026-03-14T11:00:00"/>
    <s v="2026-03-14T09:00:00Z"/>
    <n v="2.4885000000000002"/>
    <n v="11"/>
    <x v="8"/>
  </r>
  <r>
    <n v="2.94"/>
    <s v="OK"/>
    <d v="2026-03-14T12:00:00"/>
    <s v="2026-03-14T10:00:00Z"/>
    <n v="2.5102500000000001"/>
    <n v="12"/>
    <x v="8"/>
  </r>
  <r>
    <n v="0.49"/>
    <s v="OK"/>
    <d v="2026-03-14T13:00:00"/>
    <s v="2026-03-14T11:00:00Z"/>
    <n v="2.5475000000000003"/>
    <n v="13"/>
    <x v="8"/>
  </r>
  <r>
    <n v="0.57999999999999996"/>
    <s v="OK"/>
    <d v="2026-03-14T14:00:00"/>
    <s v="2026-03-14T12:00:00Z"/>
    <n v="2.89975"/>
    <n v="14"/>
    <x v="8"/>
  </r>
  <r>
    <n v="0.56000000000000005"/>
    <s v="OK"/>
    <d v="2026-03-14T15:00:00"/>
    <s v="2026-03-14T13:00:00Z"/>
    <n v="3.57775"/>
    <n v="15"/>
    <x v="8"/>
  </r>
  <r>
    <n v="0.68"/>
    <s v="OK"/>
    <d v="2026-03-14T16:00:00"/>
    <s v="2026-03-14T14:00:00Z"/>
    <n v="3.9409999999999998"/>
    <n v="16"/>
    <x v="8"/>
  </r>
  <r>
    <n v="1.62"/>
    <s v="OK"/>
    <d v="2026-03-14T17:00:00"/>
    <s v="2026-03-14T15:00:00Z"/>
    <n v="3.9035000000000002"/>
    <n v="17"/>
    <x v="8"/>
  </r>
  <r>
    <n v="1.51"/>
    <s v="OK"/>
    <d v="2026-03-14T18:00:00"/>
    <s v="2026-03-14T16:00:00Z"/>
    <n v="4.0645000000000007"/>
    <n v="18"/>
    <x v="8"/>
  </r>
  <r>
    <n v="3.42"/>
    <s v="OK"/>
    <d v="2026-03-14T19:00:00"/>
    <s v="2026-03-14T17:00:00Z"/>
    <n v="3.6417499999999996"/>
    <n v="19"/>
    <x v="8"/>
  </r>
  <r>
    <n v="3.62"/>
    <s v="OK"/>
    <d v="2026-03-14T20:00:00"/>
    <s v="2026-03-14T18:00:00Z"/>
    <n v="3.6292500000000003"/>
    <n v="20"/>
    <x v="8"/>
  </r>
  <r>
    <n v="3.58"/>
    <s v="OK"/>
    <d v="2026-03-14T21:00:00"/>
    <s v="2026-03-14T19:00:00Z"/>
    <n v="3.7590000000000003"/>
    <n v="21"/>
    <x v="8"/>
  </r>
  <r>
    <n v="1.23"/>
    <s v="OK"/>
    <d v="2026-03-14T22:00:00"/>
    <s v="2026-03-14T20:00:00Z"/>
    <n v="3.9920000000000004"/>
    <n v="22"/>
    <x v="8"/>
  </r>
  <r>
    <n v="1.1299999999999999"/>
    <s v="OK"/>
    <d v="2026-03-14T23:00:00"/>
    <s v="2026-03-14T21:00:00Z"/>
    <n v="3.6099999999999994"/>
    <n v="23"/>
    <x v="8"/>
  </r>
  <r>
    <n v="0.93"/>
    <s v="OK"/>
    <d v="2026-03-15T00:00:00"/>
    <s v="2026-03-14T22:00:00Z"/>
    <n v="2.718"/>
    <n v="0"/>
    <x v="8"/>
  </r>
  <r>
    <n v="0.9"/>
    <s v="OK"/>
    <d v="2026-03-15T01:00:00"/>
    <s v="2026-03-14T23:00:00Z"/>
    <n v="3.2389999999999999"/>
    <n v="1"/>
    <x v="8"/>
  </r>
  <r>
    <n v="0.86"/>
    <s v="OK"/>
    <d v="2026-03-15T02:00:00"/>
    <s v="2026-03-15T00:00:00Z"/>
    <n v="3.8152499999999998"/>
    <n v="2"/>
    <x v="8"/>
  </r>
  <r>
    <n v="0.77"/>
    <s v="OK"/>
    <d v="2026-03-15T03:00:00"/>
    <s v="2026-03-15T01:00:00Z"/>
    <n v="4.0637499999999998"/>
    <n v="3"/>
    <x v="8"/>
  </r>
  <r>
    <n v="0.83"/>
    <s v="OK"/>
    <d v="2026-03-15T04:00:00"/>
    <s v="2026-03-15T02:00:00Z"/>
    <n v="4.2602500000000001"/>
    <n v="4"/>
    <x v="8"/>
  </r>
  <r>
    <n v="0.9"/>
    <s v="OK"/>
    <d v="2026-03-15T05:00:00"/>
    <s v="2026-03-15T03:00:00Z"/>
    <n v="4.6675000000000004"/>
    <n v="5"/>
    <x v="8"/>
  </r>
  <r>
    <n v="2.4700000000000002"/>
    <s v="OK"/>
    <d v="2026-03-15T06:00:00"/>
    <s v="2026-03-15T04:00:00Z"/>
    <n v="4.5184999999999995"/>
    <n v="6"/>
    <x v="8"/>
  </r>
  <r>
    <n v="0.59"/>
    <s v="OK"/>
    <d v="2026-03-15T07:00:00"/>
    <s v="2026-03-15T05:00:00Z"/>
    <n v="4.7422500000000003"/>
    <n v="7"/>
    <x v="8"/>
  </r>
  <r>
    <n v="0.54"/>
    <s v="OK"/>
    <d v="2026-03-15T08:00:00"/>
    <s v="2026-03-15T06:00:00Z"/>
    <n v="4.4407500000000004"/>
    <n v="8"/>
    <x v="8"/>
  </r>
  <r>
    <n v="0.51"/>
    <s v="OK"/>
    <d v="2026-03-15T09:00:00"/>
    <s v="2026-03-15T07:00:00Z"/>
    <n v="4.9232499999999995"/>
    <n v="9"/>
    <x v="8"/>
  </r>
  <r>
    <n v="0.42"/>
    <s v="OK"/>
    <d v="2026-03-15T10:00:00"/>
    <s v="2026-03-15T08:00:00Z"/>
    <n v="5.4092500000000001"/>
    <n v="10"/>
    <x v="8"/>
  </r>
  <r>
    <n v="3.07"/>
    <s v="OK"/>
    <d v="2026-03-15T11:00:00"/>
    <s v="2026-03-15T09:00:00Z"/>
    <n v="5.4165000000000001"/>
    <n v="11"/>
    <x v="8"/>
  </r>
  <r>
    <n v="1.72"/>
    <s v="OK"/>
    <d v="2026-03-15T12:00:00"/>
    <s v="2026-03-15T10:00:00Z"/>
    <n v="5.0044999999999993"/>
    <n v="12"/>
    <x v="8"/>
  </r>
  <r>
    <n v="0.54"/>
    <s v="OK"/>
    <d v="2026-03-15T13:00:00"/>
    <s v="2026-03-15T11:00:00Z"/>
    <n v="3.8467500000000001"/>
    <n v="13"/>
    <x v="8"/>
  </r>
  <r>
    <n v="0.49"/>
    <s v="OK"/>
    <d v="2026-03-15T14:00:00"/>
    <s v="2026-03-15T12:00:00Z"/>
    <n v="4.0670000000000002"/>
    <n v="14"/>
    <x v="8"/>
  </r>
  <r>
    <n v="2.1"/>
    <s v="OK"/>
    <d v="2026-03-15T15:00:00"/>
    <s v="2026-03-15T13:00:00Z"/>
    <n v="5.4535"/>
    <n v="15"/>
    <x v="8"/>
  </r>
  <r>
    <n v="0.48"/>
    <s v="OK"/>
    <d v="2026-03-15T16:00:00"/>
    <s v="2026-03-15T14:00:00Z"/>
    <n v="6.5060000000000002"/>
    <n v="16"/>
    <x v="8"/>
  </r>
  <r>
    <n v="0.54"/>
    <s v="OK"/>
    <d v="2026-03-15T17:00:00"/>
    <s v="2026-03-15T15:00:00Z"/>
    <n v="6.3032500000000002"/>
    <n v="17"/>
    <x v="8"/>
  </r>
  <r>
    <n v="1.84"/>
    <s v="OK"/>
    <d v="2026-03-15T18:00:00"/>
    <s v="2026-03-15T16:00:00Z"/>
    <n v="7.4580000000000002"/>
    <n v="18"/>
    <x v="8"/>
  </r>
  <r>
    <n v="1.72"/>
    <s v="OK"/>
    <d v="2026-03-15T19:00:00"/>
    <s v="2026-03-15T17:00:00Z"/>
    <n v="5.4817500000000008"/>
    <n v="19"/>
    <x v="8"/>
  </r>
  <r>
    <n v="0.93"/>
    <s v="OK"/>
    <d v="2026-03-15T20:00:00"/>
    <s v="2026-03-15T18:00:00Z"/>
    <n v="5.0205000000000002"/>
    <n v="20"/>
    <x v="8"/>
  </r>
  <r>
    <n v="3.01"/>
    <s v="OK"/>
    <d v="2026-03-15T21:00:00"/>
    <s v="2026-03-15T19:00:00Z"/>
    <n v="4.5305"/>
    <n v="21"/>
    <x v="8"/>
  </r>
  <r>
    <n v="4.05"/>
    <s v="OK"/>
    <d v="2026-03-15T22:00:00"/>
    <s v="2026-03-15T20:00:00Z"/>
    <n v="4.1315"/>
    <n v="22"/>
    <x v="8"/>
  </r>
  <r>
    <n v="1.88"/>
    <s v="OK"/>
    <d v="2026-03-15T23:00:00"/>
    <s v="2026-03-15T21:00:00Z"/>
    <n v="3.5582500000000001"/>
    <n v="23"/>
    <x v="8"/>
  </r>
  <r>
    <n v="0.48"/>
    <s v="OK"/>
    <d v="2026-03-16T00:00:00"/>
    <s v="2026-03-15T22:00:00Z"/>
    <n v="2.6680000000000001"/>
    <n v="0"/>
    <x v="8"/>
  </r>
  <r>
    <n v="0.38"/>
    <s v="OK"/>
    <d v="2026-03-16T01:00:00"/>
    <s v="2026-03-15T23:00:00Z"/>
    <n v="2.5522499999999999"/>
    <n v="1"/>
    <x v="8"/>
  </r>
  <r>
    <n v="0.52"/>
    <s v="OK"/>
    <d v="2026-03-16T02:00:00"/>
    <s v="2026-03-16T00:00:00Z"/>
    <n v="2.1595"/>
    <n v="2"/>
    <x v="8"/>
  </r>
  <r>
    <n v="0.44"/>
    <s v="OK"/>
    <d v="2026-03-16T03:00:00"/>
    <s v="2026-03-16T01:00:00Z"/>
    <n v="2.02475"/>
    <n v="3"/>
    <x v="8"/>
  </r>
  <r>
    <n v="0.48"/>
    <s v="OK"/>
    <d v="2026-03-16T04:00:00"/>
    <s v="2026-03-16T02:00:00Z"/>
    <n v="2.3005"/>
    <n v="4"/>
    <x v="8"/>
  </r>
  <r>
    <n v="0.45"/>
    <s v="OK"/>
    <d v="2026-03-16T05:00:00"/>
    <s v="2026-03-16T03:00:00Z"/>
    <n v="2.9859999999999998"/>
    <n v="5"/>
    <x v="8"/>
  </r>
  <r>
    <n v="0.6"/>
    <s v="OK"/>
    <d v="2026-03-16T06:00:00"/>
    <s v="2026-03-16T04:00:00Z"/>
    <n v="3.7785000000000002"/>
    <n v="6"/>
    <x v="8"/>
  </r>
  <r>
    <n v="1.59"/>
    <s v="OK"/>
    <d v="2026-03-16T07:00:00"/>
    <s v="2026-03-16T05:00:00Z"/>
    <n v="5.32125"/>
    <n v="7"/>
    <x v="8"/>
  </r>
  <r>
    <n v="0.71"/>
    <s v="OK"/>
    <d v="2026-03-16T08:00:00"/>
    <s v="2026-03-16T06:00:00Z"/>
    <n v="6.6307499999999999"/>
    <n v="8"/>
    <x v="8"/>
  </r>
  <r>
    <n v="3.5"/>
    <s v="OK"/>
    <d v="2026-03-16T09:00:00"/>
    <s v="2026-03-16T07:00:00Z"/>
    <n v="5.6050000000000004"/>
    <n v="9"/>
    <x v="8"/>
  </r>
  <r>
    <n v="0.92"/>
    <s v="OK"/>
    <d v="2026-03-16T10:00:00"/>
    <s v="2026-03-16T08:00:00Z"/>
    <n v="4.2462499999999999"/>
    <n v="10"/>
    <x v="8"/>
  </r>
  <r>
    <n v="0.6"/>
    <s v="OK"/>
    <d v="2026-03-16T11:00:00"/>
    <s v="2026-03-16T09:00:00Z"/>
    <n v="2.2519999999999998"/>
    <n v="11"/>
    <x v="8"/>
  </r>
  <r>
    <n v="2.64"/>
    <s v="OK"/>
    <d v="2026-03-16T12:00:00"/>
    <s v="2026-03-16T10:00:00Z"/>
    <n v="2.0855000000000001"/>
    <n v="12"/>
    <x v="8"/>
  </r>
  <r>
    <n v="3.24"/>
    <s v="OK"/>
    <d v="2026-03-16T13:00:00"/>
    <s v="2026-03-16T11:00:00Z"/>
    <n v="2.2737500000000002"/>
    <n v="13"/>
    <x v="8"/>
  </r>
  <r>
    <n v="0.68"/>
    <s v="OK"/>
    <d v="2026-03-16T14:00:00"/>
    <s v="2026-03-16T12:00:00Z"/>
    <n v="4.109"/>
    <n v="14"/>
    <x v="8"/>
  </r>
  <r>
    <n v="0.57999999999999996"/>
    <s v="OK"/>
    <d v="2026-03-16T15:00:00"/>
    <s v="2026-03-16T13:00:00Z"/>
    <n v="4.6807499999999997"/>
    <n v="15"/>
    <x v="8"/>
  </r>
  <r>
    <n v="0.56999999999999995"/>
    <s v="OK"/>
    <d v="2026-03-16T16:00:00"/>
    <s v="2026-03-16T14:00:00Z"/>
    <n v="4.8317500000000004"/>
    <n v="16"/>
    <x v="8"/>
  </r>
  <r>
    <n v="0.55000000000000004"/>
    <s v="OK"/>
    <d v="2026-03-16T17:00:00"/>
    <s v="2026-03-16T15:00:00Z"/>
    <n v="4.7522500000000001"/>
    <n v="17"/>
    <x v="8"/>
  </r>
  <r>
    <n v="1.31"/>
    <s v="OK"/>
    <d v="2026-03-16T18:00:00"/>
    <s v="2026-03-16T16:00:00Z"/>
    <n v="4.4937500000000004"/>
    <n v="18"/>
    <x v="8"/>
  </r>
  <r>
    <n v="3.7"/>
    <s v="OK"/>
    <d v="2026-03-16T19:00:00"/>
    <s v="2026-03-16T17:00:00Z"/>
    <n v="4.0327500000000001"/>
    <n v="19"/>
    <x v="8"/>
  </r>
  <r>
    <n v="2.4900000000000002"/>
    <s v="OK"/>
    <d v="2026-03-16T20:00:00"/>
    <s v="2026-03-16T18:00:00Z"/>
    <n v="2.7152499999999997"/>
    <n v="20"/>
    <x v="8"/>
  </r>
  <r>
    <n v="2.31"/>
    <s v="OK"/>
    <d v="2026-03-16T21:00:00"/>
    <s v="2026-03-16T19:00:00Z"/>
    <n v="2.25875"/>
    <n v="21"/>
    <x v="8"/>
  </r>
  <r>
    <n v="2.69"/>
    <s v="OK"/>
    <d v="2026-03-16T22:00:00"/>
    <s v="2026-03-16T20:00:00Z"/>
    <n v="2.2517500000000004"/>
    <n v="22"/>
    <x v="8"/>
  </r>
  <r>
    <n v="0.44"/>
    <s v="OK"/>
    <d v="2026-03-16T23:00:00"/>
    <s v="2026-03-16T21:00:00Z"/>
    <n v="2.6397500000000003"/>
    <n v="23"/>
    <x v="8"/>
  </r>
  <r>
    <n v="0.43"/>
    <s v="OK"/>
    <d v="2026-03-17T00:00:00"/>
    <s v="2026-03-16T22:00:00Z"/>
    <n v="2.12175"/>
    <n v="0"/>
    <x v="8"/>
  </r>
  <r>
    <n v="0.35"/>
    <s v="OK"/>
    <d v="2026-03-17T01:00:00"/>
    <s v="2026-03-16T23:00:00Z"/>
    <n v="2.1857500000000001"/>
    <n v="1"/>
    <x v="8"/>
  </r>
  <r>
    <n v="0.36"/>
    <s v="OK"/>
    <d v="2026-03-17T02:00:00"/>
    <s v="2026-03-17T00:00:00Z"/>
    <n v="2.1579999999999999"/>
    <n v="2"/>
    <x v="8"/>
  </r>
  <r>
    <n v="0.43"/>
    <s v="OK"/>
    <d v="2026-03-17T03:00:00"/>
    <s v="2026-03-17T01:00:00Z"/>
    <n v="2.3384999999999998"/>
    <n v="3"/>
    <x v="8"/>
  </r>
  <r>
    <n v="0.38"/>
    <s v="OK"/>
    <d v="2026-03-17T04:00:00"/>
    <s v="2026-03-17T02:00:00Z"/>
    <n v="2.4777499999999999"/>
    <n v="4"/>
    <x v="8"/>
  </r>
  <r>
    <n v="0.51"/>
    <s v="OK"/>
    <d v="2026-03-17T05:00:00"/>
    <s v="2026-03-17T03:00:00Z"/>
    <n v="3.1702500000000002"/>
    <n v="5"/>
    <x v="8"/>
  </r>
  <r>
    <n v="0.7"/>
    <s v="OK"/>
    <d v="2026-03-17T06:00:00"/>
    <s v="2026-03-17T04:00:00Z"/>
    <n v="4.7322499999999996"/>
    <n v="6"/>
    <x v="8"/>
  </r>
  <r>
    <n v="0.56000000000000005"/>
    <s v="OK"/>
    <d v="2026-03-17T07:00:00"/>
    <s v="2026-03-17T05:00:00Z"/>
    <n v="6.8817500000000003"/>
    <n v="7"/>
    <x v="8"/>
  </r>
  <r>
    <n v="2.31"/>
    <s v="OK"/>
    <d v="2026-03-17T08:00:00"/>
    <s v="2026-03-17T06:00:00Z"/>
    <n v="6.8495000000000008"/>
    <n v="8"/>
    <x v="8"/>
  </r>
  <r>
    <n v="0.56000000000000005"/>
    <s v="OK"/>
    <d v="2026-03-17T09:00:00"/>
    <s v="2026-03-17T07:00:00Z"/>
    <n v="4.9252500000000001"/>
    <n v="9"/>
    <x v="8"/>
  </r>
  <r>
    <n v="0.46"/>
    <s v="OK"/>
    <d v="2026-03-17T10:00:00"/>
    <s v="2026-03-17T08:00:00Z"/>
    <n v="3.4729999999999999"/>
    <n v="10"/>
    <x v="8"/>
  </r>
  <r>
    <n v="1.86"/>
    <s v="OK"/>
    <d v="2026-03-17T11:00:00"/>
    <s v="2026-03-17T09:00:00Z"/>
    <n v="3.0117500000000001"/>
    <n v="11"/>
    <x v="8"/>
  </r>
  <r>
    <n v="2.56"/>
    <s v="OK"/>
    <d v="2026-03-17T12:00:00"/>
    <s v="2026-03-17T10:00:00Z"/>
    <n v="2.613"/>
    <n v="12"/>
    <x v="8"/>
  </r>
  <r>
    <n v="0.62"/>
    <s v="OK"/>
    <d v="2026-03-17T13:00:00"/>
    <s v="2026-03-17T11:00:00Z"/>
    <n v="1.875"/>
    <n v="13"/>
    <x v="8"/>
  </r>
  <r>
    <n v="0.7"/>
    <s v="OK"/>
    <d v="2026-03-17T14:00:00"/>
    <s v="2026-03-17T12:00:00Z"/>
    <n v="2.1630000000000003"/>
    <n v="14"/>
    <x v="8"/>
  </r>
  <r>
    <n v="1.22"/>
    <s v="OK"/>
    <d v="2026-03-17T15:00:00"/>
    <s v="2026-03-17T13:00:00Z"/>
    <n v="3.1372499999999999"/>
    <n v="15"/>
    <x v="8"/>
  </r>
  <r>
    <n v="1.51"/>
    <s v="OK"/>
    <d v="2026-03-17T16:00:00"/>
    <s v="2026-03-17T14:00:00Z"/>
    <n v="2.2565"/>
    <n v="16"/>
    <x v="8"/>
  </r>
  <r>
    <n v="1.58"/>
    <s v="OK"/>
    <d v="2026-03-17T17:00:00"/>
    <s v="2026-03-17T15:00:00Z"/>
    <n v="1.2137500000000001"/>
    <n v="17"/>
    <x v="8"/>
  </r>
  <r>
    <n v="0.94"/>
    <s v="OK"/>
    <d v="2026-03-17T18:00:00"/>
    <s v="2026-03-17T16:00:00Z"/>
    <n v="1.0720000000000001"/>
    <n v="18"/>
    <x v="8"/>
  </r>
  <r>
    <n v="2.27"/>
    <s v="OK"/>
    <d v="2026-03-17T19:00:00"/>
    <s v="2026-03-17T17:00:00Z"/>
    <n v="0.83149999999999991"/>
    <n v="19"/>
    <x v="8"/>
  </r>
  <r>
    <n v="3.37"/>
    <s v="OK"/>
    <d v="2026-03-17T20:00:00"/>
    <s v="2026-03-17T18:00:00Z"/>
    <n v="0.53874999999999995"/>
    <n v="20"/>
    <x v="8"/>
  </r>
  <r>
    <n v="3.49"/>
    <s v="OK"/>
    <d v="2026-03-17T21:00:00"/>
    <s v="2026-03-17T19:00:00Z"/>
    <n v="0.39724999999999999"/>
    <n v="21"/>
    <x v="8"/>
  </r>
  <r>
    <n v="3.38"/>
    <s v="OK"/>
    <d v="2026-03-17T22:00:00"/>
    <s v="2026-03-17T20:00:00Z"/>
    <n v="0.23849999999999999"/>
    <n v="22"/>
    <x v="8"/>
  </r>
  <r>
    <n v="2.57"/>
    <s v="OK"/>
    <d v="2026-03-17T23:00:00"/>
    <s v="2026-03-17T21:00:00Z"/>
    <n v="3.9750000000000001E-2"/>
    <n v="23"/>
    <x v="8"/>
  </r>
  <r>
    <n v="0.33"/>
    <s v="OK"/>
    <d v="2026-03-18T00:00:00"/>
    <s v="2026-03-17T22:00:00Z"/>
    <n v="0.249"/>
    <n v="0"/>
    <x v="8"/>
  </r>
  <r>
    <n v="0.31"/>
    <s v="OK"/>
    <d v="2026-03-18T01:00:00"/>
    <s v="2026-03-17T23:00:00Z"/>
    <n v="0.15975"/>
    <n v="1"/>
    <x v="8"/>
  </r>
  <r>
    <n v="0.18"/>
    <s v="OK"/>
    <d v="2026-03-18T02:00:00"/>
    <s v="2026-03-18T00:00:00Z"/>
    <n v="3.6249999999999998E-2"/>
    <n v="2"/>
    <x v="8"/>
  </r>
  <r>
    <n v="0.33"/>
    <s v="OK"/>
    <d v="2026-03-18T03:00:00"/>
    <s v="2026-03-18T01:00:00Z"/>
    <n v="5.7249999999999995E-2"/>
    <n v="3"/>
    <x v="8"/>
  </r>
  <r>
    <n v="0.3"/>
    <s v="OK"/>
    <d v="2026-03-18T04:00:00"/>
    <s v="2026-03-18T02:00:00Z"/>
    <n v="0.20574999999999999"/>
    <n v="4"/>
    <x v="8"/>
  </r>
  <r>
    <n v="0.43"/>
    <s v="OK"/>
    <d v="2026-03-18T05:00:00"/>
    <s v="2026-03-18T03:00:00Z"/>
    <n v="0.2545"/>
    <n v="5"/>
    <x v="8"/>
  </r>
  <r>
    <n v="0.51"/>
    <s v="OK"/>
    <d v="2026-03-18T06:00:00"/>
    <s v="2026-03-18T04:00:00Z"/>
    <n v="0.58750000000000002"/>
    <n v="6"/>
    <x v="8"/>
  </r>
  <r>
    <n v="0.52"/>
    <s v="OK"/>
    <d v="2026-03-18T07:00:00"/>
    <s v="2026-03-18T05:00:00Z"/>
    <n v="0.55475000000000008"/>
    <n v="7"/>
    <x v="8"/>
  </r>
  <r>
    <n v="0.28999999999999998"/>
    <s v="OK"/>
    <d v="2026-03-18T08:00:00"/>
    <s v="2026-03-18T06:00:00Z"/>
    <n v="0.52899999999999991"/>
    <n v="8"/>
    <x v="8"/>
  </r>
  <r>
    <n v="2.16"/>
    <s v="OK"/>
    <d v="2026-03-18T09:00:00"/>
    <s v="2026-03-18T07:00:00Z"/>
    <n v="0.58074999999999999"/>
    <n v="9"/>
    <x v="8"/>
  </r>
  <r>
    <n v="0.88"/>
    <s v="OK"/>
    <d v="2026-03-18T10:00:00"/>
    <s v="2026-03-18T08:00:00Z"/>
    <n v="0.53599999999999992"/>
    <n v="10"/>
    <x v="8"/>
  </r>
  <r>
    <n v="0.39"/>
    <s v="OK"/>
    <d v="2026-03-18T11:00:00"/>
    <s v="2026-03-18T09:00:00Z"/>
    <n v="0.35"/>
    <n v="11"/>
    <x v="8"/>
  </r>
  <r>
    <n v="0.46"/>
    <s v="OK"/>
    <d v="2026-03-18T12:00:00"/>
    <s v="2026-03-18T10:00:00Z"/>
    <n v="0.30674999999999997"/>
    <n v="12"/>
    <x v="8"/>
  </r>
  <r>
    <n v="0.34"/>
    <s v="OK"/>
    <d v="2026-03-18T13:00:00"/>
    <s v="2026-03-18T11:00:00Z"/>
    <n v="0.32650000000000001"/>
    <n v="13"/>
    <x v="8"/>
  </r>
  <r>
    <n v="0.41"/>
    <s v="OK"/>
    <d v="2026-03-18T14:00:00"/>
    <s v="2026-03-18T12:00:00Z"/>
    <n v="0.36599999999999999"/>
    <n v="14"/>
    <x v="8"/>
  </r>
  <r>
    <n v="0.72"/>
    <s v="OK"/>
    <d v="2026-03-18T15:00:00"/>
    <s v="2026-03-18T13:00:00Z"/>
    <n v="0.626"/>
    <n v="15"/>
    <x v="8"/>
  </r>
  <r>
    <n v="0.44"/>
    <s v="OK"/>
    <d v="2026-03-18T16:00:00"/>
    <s v="2026-03-18T14:00:00Z"/>
    <n v="0.59149999999999991"/>
    <n v="16"/>
    <x v="8"/>
  </r>
  <r>
    <n v="0.5"/>
    <s v="OK"/>
    <d v="2026-03-18T17:00:00"/>
    <s v="2026-03-18T15:00:00Z"/>
    <n v="0.78150000000000008"/>
    <n v="17"/>
    <x v="8"/>
  </r>
  <r>
    <n v="1.31"/>
    <s v="OK"/>
    <d v="2026-03-18T18:00:00"/>
    <s v="2026-03-18T16:00:00Z"/>
    <n v="0.6412500000000001"/>
    <n v="18"/>
    <x v="8"/>
  </r>
  <r>
    <n v="3.47"/>
    <s v="OK"/>
    <d v="2026-03-18T19:00:00"/>
    <s v="2026-03-18T17:00:00Z"/>
    <n v="0.55475000000000008"/>
    <n v="19"/>
    <x v="8"/>
  </r>
  <r>
    <n v="3.42"/>
    <s v="OK"/>
    <d v="2026-03-18T20:00:00"/>
    <s v="2026-03-18T18:00:00Z"/>
    <n v="0.42399999999999999"/>
    <n v="20"/>
    <x v="8"/>
  </r>
  <r>
    <n v="5.03"/>
    <s v="OK"/>
    <d v="2026-03-18T21:00:00"/>
    <s v="2026-03-18T19:00:00Z"/>
    <n v="0.32000000000000006"/>
    <n v="21"/>
    <x v="8"/>
  </r>
  <r>
    <n v="2.63"/>
    <s v="OK"/>
    <d v="2026-03-18T22:00:00"/>
    <s v="2026-03-18T20:00:00Z"/>
    <n v="0.247"/>
    <n v="22"/>
    <x v="8"/>
  </r>
  <r>
    <n v="1.27"/>
    <s v="OK"/>
    <d v="2026-03-18T23:00:00"/>
    <s v="2026-03-18T21:00:00Z"/>
    <n v="0.22499999999999998"/>
    <n v="23"/>
    <x v="8"/>
  </r>
  <r>
    <n v="1.22"/>
    <s v="OK"/>
    <d v="2026-03-19T00:00:00"/>
    <s v="2026-03-18T22:00:00Z"/>
    <n v="0.2505"/>
    <n v="0"/>
    <x v="8"/>
  </r>
  <r>
    <n v="1.1599999999999999"/>
    <s v="OK"/>
    <d v="2026-03-19T01:00:00"/>
    <s v="2026-03-18T23:00:00Z"/>
    <n v="0.25700000000000001"/>
    <n v="1"/>
    <x v="8"/>
  </r>
  <r>
    <n v="1.18"/>
    <s v="OK"/>
    <d v="2026-03-19T02:00:00"/>
    <s v="2026-03-19T00:00:00Z"/>
    <n v="0.28125"/>
    <n v="2"/>
    <x v="8"/>
  </r>
  <r>
    <n v="1.1399999999999999"/>
    <s v="OK"/>
    <d v="2026-03-19T03:00:00"/>
    <s v="2026-03-19T01:00:00Z"/>
    <n v="0.25175000000000003"/>
    <n v="3"/>
    <x v="8"/>
  </r>
  <r>
    <n v="0.82"/>
    <s v="OK"/>
    <d v="2026-03-19T04:00:00"/>
    <s v="2026-03-19T02:00:00Z"/>
    <n v="0.28025"/>
    <n v="4"/>
    <x v="8"/>
  </r>
  <r>
    <n v="0.68"/>
    <s v="OK"/>
    <d v="2026-03-19T05:00:00"/>
    <s v="2026-03-19T03:00:00Z"/>
    <n v="0.56000000000000005"/>
    <n v="5"/>
    <x v="8"/>
  </r>
  <r>
    <n v="1.51"/>
    <s v="OK"/>
    <d v="2026-03-19T06:00:00"/>
    <s v="2026-03-19T04:00:00Z"/>
    <n v="0.72824999999999995"/>
    <n v="6"/>
    <x v="8"/>
  </r>
  <r>
    <n v="1.26"/>
    <s v="OK"/>
    <d v="2026-03-19T07:00:00"/>
    <s v="2026-03-19T05:00:00Z"/>
    <n v="1.15625"/>
    <n v="7"/>
    <x v="8"/>
  </r>
  <r>
    <n v="0.39"/>
    <s v="OK"/>
    <d v="2026-03-19T08:00:00"/>
    <s v="2026-03-19T06:00:00Z"/>
    <n v="1.5627499999999999"/>
    <n v="8"/>
    <x v="8"/>
  </r>
  <r>
    <n v="0.48"/>
    <s v="OK"/>
    <d v="2026-03-19T09:00:00"/>
    <s v="2026-03-19T07:00:00Z"/>
    <n v="1.3392499999999998"/>
    <n v="9"/>
    <x v="8"/>
  </r>
  <r>
    <n v="0.47"/>
    <s v="OK"/>
    <d v="2026-03-19T10:00:00"/>
    <s v="2026-03-19T08:00:00Z"/>
    <n v="1.0780000000000001"/>
    <n v="10"/>
    <x v="8"/>
  </r>
  <r>
    <n v="0.46"/>
    <s v="OK"/>
    <d v="2026-03-19T11:00:00"/>
    <s v="2026-03-19T09:00:00Z"/>
    <n v="1.0247499999999998"/>
    <n v="11"/>
    <x v="8"/>
  </r>
  <r>
    <n v="0.32"/>
    <s v="OK"/>
    <d v="2026-03-19T12:00:00"/>
    <s v="2026-03-19T10:00:00Z"/>
    <n v="0.89600000000000002"/>
    <n v="12"/>
    <x v="8"/>
  </r>
  <r>
    <n v="0.41"/>
    <s v="OK"/>
    <d v="2026-03-19T13:00:00"/>
    <s v="2026-03-19T11:00:00Z"/>
    <n v="0.98324999999999996"/>
    <n v="13"/>
    <x v="8"/>
  </r>
  <r>
    <n v="0.47"/>
    <s v="OK"/>
    <d v="2026-03-19T14:00:00"/>
    <s v="2026-03-19T12:00:00Z"/>
    <n v="1.0109999999999999"/>
    <n v="14"/>
    <x v="8"/>
  </r>
  <r>
    <n v="0.5"/>
    <s v="OK"/>
    <d v="2026-03-19T15:00:00"/>
    <s v="2026-03-19T13:00:00Z"/>
    <n v="1.1600000000000001"/>
    <n v="15"/>
    <x v="8"/>
  </r>
  <r>
    <n v="0.75"/>
    <s v="OK"/>
    <d v="2026-03-19T16:00:00"/>
    <s v="2026-03-19T14:00:00Z"/>
    <n v="1.4257499999999999"/>
    <n v="16"/>
    <x v="8"/>
  </r>
  <r>
    <n v="2.02"/>
    <s v="OK"/>
    <d v="2026-03-19T17:00:00"/>
    <s v="2026-03-19T15:00:00Z"/>
    <n v="1.9672499999999999"/>
    <n v="17"/>
    <x v="8"/>
  </r>
  <r>
    <n v="3.01"/>
    <s v="OK"/>
    <d v="2026-03-19T18:00:00"/>
    <s v="2026-03-19T16:00:00Z"/>
    <n v="2.3094999999999999"/>
    <n v="18"/>
    <x v="8"/>
  </r>
  <r>
    <n v="1.26"/>
    <s v="OK"/>
    <d v="2026-03-19T19:00:00"/>
    <s v="2026-03-19T17:00:00Z"/>
    <n v="2.1960000000000002"/>
    <n v="19"/>
    <x v="8"/>
  </r>
  <r>
    <n v="3.61"/>
    <s v="OK"/>
    <d v="2026-03-19T20:00:00"/>
    <s v="2026-03-19T18:00:00Z"/>
    <n v="1.8554999999999997"/>
    <n v="20"/>
    <x v="8"/>
  </r>
  <r>
    <n v="3.58"/>
    <s v="OK"/>
    <d v="2026-03-19T21:00:00"/>
    <s v="2026-03-19T19:00:00Z"/>
    <n v="2.1365000000000003"/>
    <n v="21"/>
    <x v="8"/>
  </r>
  <r>
    <n v="3.09"/>
    <s v="OK"/>
    <d v="2026-03-19T22:00:00"/>
    <s v="2026-03-19T20:00:00Z"/>
    <n v="1.9784999999999999"/>
    <n v="22"/>
    <x v="8"/>
  </r>
  <r>
    <n v="0.42"/>
    <s v="OK"/>
    <d v="2026-03-19T23:00:00"/>
    <s v="2026-03-19T21:00:00Z"/>
    <n v="1.79925"/>
    <n v="23"/>
    <x v="8"/>
  </r>
  <r>
    <n v="0.36"/>
    <s v="OK"/>
    <d v="2026-03-20T00:00:00"/>
    <s v="2026-03-19T22:00:00Z"/>
    <n v="1.7555000000000001"/>
    <n v="0"/>
    <x v="8"/>
  </r>
  <r>
    <n v="0.4"/>
    <s v="OK"/>
    <d v="2026-03-20T01:00:00"/>
    <s v="2026-03-19T23:00:00Z"/>
    <n v="1.8315000000000001"/>
    <n v="1"/>
    <x v="8"/>
  </r>
  <r>
    <n v="0.41"/>
    <s v="OK"/>
    <d v="2026-03-20T02:00:00"/>
    <s v="2026-03-20T00:00:00Z"/>
    <n v="2.1350000000000002"/>
    <n v="2"/>
    <x v="8"/>
  </r>
  <r>
    <n v="0.39"/>
    <s v="OK"/>
    <d v="2026-03-20T03:00:00"/>
    <s v="2026-03-20T01:00:00Z"/>
    <n v="3.1495000000000002"/>
    <n v="3"/>
    <x v="8"/>
  </r>
  <r>
    <n v="0.46"/>
    <s v="OK"/>
    <d v="2026-03-20T04:00:00"/>
    <s v="2026-03-20T02:00:00Z"/>
    <n v="3.7654999999999998"/>
    <n v="4"/>
    <x v="8"/>
  </r>
  <r>
    <n v="0.56999999999999995"/>
    <s v="OK"/>
    <d v="2026-03-20T05:00:00"/>
    <s v="2026-03-20T03:00:00Z"/>
    <n v="7.5717499999999998"/>
    <n v="5"/>
    <x v="8"/>
  </r>
  <r>
    <n v="0.75"/>
    <s v="OK"/>
    <d v="2026-03-20T06:00:00"/>
    <s v="2026-03-20T04:00:00Z"/>
    <n v="11.541"/>
    <n v="6"/>
    <x v="8"/>
  </r>
  <r>
    <n v="1.63"/>
    <s v="OK"/>
    <d v="2026-03-20T07:00:00"/>
    <s v="2026-03-20T05:00:00Z"/>
    <n v="12.679500000000001"/>
    <n v="7"/>
    <x v="8"/>
  </r>
  <r>
    <n v="5.12"/>
    <s v="OK"/>
    <d v="2026-03-20T08:00:00"/>
    <s v="2026-03-20T06:00:00Z"/>
    <n v="10.547000000000001"/>
    <n v="8"/>
    <x v="8"/>
  </r>
  <r>
    <n v="1.1299999999999999"/>
    <s v="OK"/>
    <d v="2026-03-20T09:00:00"/>
    <s v="2026-03-20T07:00:00Z"/>
    <n v="8.6877499999999994"/>
    <n v="9"/>
    <x v="8"/>
  </r>
  <r>
    <n v="0.55000000000000004"/>
    <s v="OK"/>
    <d v="2026-03-20T10:00:00"/>
    <s v="2026-03-20T08:00:00Z"/>
    <n v="5.2794999999999996"/>
    <n v="10"/>
    <x v="8"/>
  </r>
  <r>
    <n v="1.1200000000000001"/>
    <s v="OK"/>
    <d v="2026-03-20T11:00:00"/>
    <s v="2026-03-20T09:00:00Z"/>
    <n v="3.1245000000000003"/>
    <n v="11"/>
    <x v="8"/>
  </r>
  <r>
    <n v="1.01"/>
    <s v="OK"/>
    <d v="2026-03-20T12:00:00"/>
    <s v="2026-03-20T10:00:00Z"/>
    <n v="3.0539999999999998"/>
    <n v="12"/>
    <x v="8"/>
  </r>
  <r>
    <n v="0.46"/>
    <s v="OK"/>
    <d v="2026-03-20T13:00:00"/>
    <s v="2026-03-20T11:00:00Z"/>
    <n v="2.1727499999999997"/>
    <n v="13"/>
    <x v="8"/>
  </r>
  <r>
    <n v="0.51"/>
    <s v="OK"/>
    <d v="2026-03-20T14:00:00"/>
    <s v="2026-03-20T12:00:00Z"/>
    <n v="2.54725"/>
    <n v="14"/>
    <x v="8"/>
  </r>
  <r>
    <n v="2.13"/>
    <s v="OK"/>
    <d v="2026-03-20T15:00:00"/>
    <s v="2026-03-20T13:00:00Z"/>
    <n v="3.2974999999999999"/>
    <n v="15"/>
    <x v="8"/>
  </r>
  <r>
    <n v="0.49"/>
    <s v="OK"/>
    <d v="2026-03-20T16:00:00"/>
    <s v="2026-03-20T14:00:00Z"/>
    <n v="4.077"/>
    <n v="16"/>
    <x v="8"/>
  </r>
  <r>
    <n v="0.64"/>
    <s v="OK"/>
    <d v="2026-03-20T17:00:00"/>
    <s v="2026-03-20T15:00:00Z"/>
    <n v="3.2609999999999997"/>
    <n v="17"/>
    <x v="8"/>
  </r>
  <r>
    <n v="1.87"/>
    <s v="OK"/>
    <d v="2026-03-20T18:00:00"/>
    <s v="2026-03-20T16:00:00Z"/>
    <n v="2.8790000000000004"/>
    <n v="18"/>
    <x v="8"/>
  </r>
  <r>
    <n v="3.59"/>
    <s v="OK"/>
    <d v="2026-03-20T19:00:00"/>
    <s v="2026-03-20T17:00:00Z"/>
    <n v="1.9255"/>
    <n v="19"/>
    <x v="8"/>
  </r>
  <r>
    <n v="3.57"/>
    <s v="OK"/>
    <d v="2026-03-20T20:00:00"/>
    <s v="2026-03-20T18:00:00Z"/>
    <n v="1.56775"/>
    <n v="20"/>
    <x v="8"/>
  </r>
  <r>
    <n v="3.65"/>
    <s v="OK"/>
    <d v="2026-03-20T21:00:00"/>
    <s v="2026-03-20T19:00:00Z"/>
    <n v="1.2809999999999999"/>
    <n v="21"/>
    <x v="8"/>
  </r>
  <r>
    <n v="0.63"/>
    <s v="OK"/>
    <d v="2026-03-20T22:00:00"/>
    <s v="2026-03-20T20:00:00Z"/>
    <n v="1.3800000000000001"/>
    <n v="22"/>
    <x v="8"/>
  </r>
  <r>
    <n v="0.45"/>
    <s v="OK"/>
    <d v="2026-03-20T23:00:00"/>
    <s v="2026-03-20T21:00:00Z"/>
    <n v="1.4319999999999999"/>
    <n v="23"/>
    <x v="8"/>
  </r>
  <r>
    <n v="0.46"/>
    <s v="OK"/>
    <d v="2026-03-21T00:00:00"/>
    <s v="2026-03-20T22:00:00Z"/>
    <n v="0.90974999999999995"/>
    <n v="0"/>
    <x v="8"/>
  </r>
  <r>
    <n v="0.4"/>
    <s v="OK"/>
    <d v="2026-03-21T01:00:00"/>
    <s v="2026-03-20T23:00:00Z"/>
    <n v="1.01325"/>
    <n v="1"/>
    <x v="8"/>
  </r>
  <r>
    <n v="0.42"/>
    <s v="OK"/>
    <d v="2026-03-21T02:00:00"/>
    <s v="2026-03-21T00:00:00Z"/>
    <n v="0.88674999999999993"/>
    <n v="2"/>
    <x v="8"/>
  </r>
  <r>
    <n v="0.47"/>
    <s v="OK"/>
    <d v="2026-03-21T03:00:00"/>
    <s v="2026-03-21T01:00:00Z"/>
    <n v="0.91875000000000007"/>
    <n v="3"/>
    <x v="8"/>
  </r>
  <r>
    <n v="0.38"/>
    <s v="OK"/>
    <d v="2026-03-21T04:00:00"/>
    <s v="2026-03-21T02:00:00Z"/>
    <n v="0.877"/>
    <n v="4"/>
    <x v="8"/>
  </r>
  <r>
    <n v="1.37"/>
    <s v="OK"/>
    <d v="2026-03-21T05:00:00"/>
    <s v="2026-03-21T03:00:00Z"/>
    <n v="0.67325000000000013"/>
    <n v="5"/>
    <x v="8"/>
  </r>
  <r>
    <n v="2.15"/>
    <s v="OK"/>
    <d v="2026-03-21T06:00:00"/>
    <s v="2026-03-21T04:00:00Z"/>
    <n v="0.90949999999999998"/>
    <n v="6"/>
    <x v="8"/>
  </r>
  <r>
    <n v="1.37"/>
    <s v="OK"/>
    <d v="2026-03-21T07:00:00"/>
    <s v="2026-03-21T05:00:00Z"/>
    <n v="0.78400000000000003"/>
    <n v="7"/>
    <x v="8"/>
  </r>
  <r>
    <n v="1.94"/>
    <s v="OK"/>
    <d v="2026-03-21T08:00:00"/>
    <s v="2026-03-21T06:00:00Z"/>
    <n v="0.93675000000000008"/>
    <n v="8"/>
    <x v="8"/>
  </r>
  <r>
    <n v="2.9"/>
    <s v="OK"/>
    <d v="2026-03-21T09:00:00"/>
    <s v="2026-03-21T07:00:00Z"/>
    <n v="0.76474999999999993"/>
    <n v="9"/>
    <x v="8"/>
  </r>
  <r>
    <n v="0.57999999999999996"/>
    <s v="OK"/>
    <d v="2026-03-21T10:00:00"/>
    <s v="2026-03-21T08:00:00Z"/>
    <n v="0.77925"/>
    <n v="10"/>
    <x v="8"/>
  </r>
  <r>
    <n v="0.45"/>
    <s v="OK"/>
    <d v="2026-03-21T11:00:00"/>
    <s v="2026-03-21T09:00:00Z"/>
    <n v="0.70624999999999993"/>
    <n v="11"/>
    <x v="8"/>
  </r>
  <r>
    <n v="0.45"/>
    <s v="OK"/>
    <d v="2026-03-21T12:00:00"/>
    <s v="2026-03-21T10:00:00Z"/>
    <n v="0.62375000000000003"/>
    <n v="12"/>
    <x v="8"/>
  </r>
  <r>
    <n v="0.4"/>
    <s v="OK"/>
    <d v="2026-03-21T13:00:00"/>
    <s v="2026-03-21T11:00:00Z"/>
    <n v="0.54225000000000001"/>
    <n v="13"/>
    <x v="8"/>
  </r>
  <r>
    <n v="0.46"/>
    <s v="OK"/>
    <d v="2026-03-21T14:00:00"/>
    <s v="2026-03-21T12:00:00Z"/>
    <n v="0.69124999999999992"/>
    <n v="14"/>
    <x v="8"/>
  </r>
  <r>
    <n v="0.46"/>
    <s v="OK"/>
    <d v="2026-03-21T15:00:00"/>
    <s v="2026-03-21T13:00:00Z"/>
    <n v="0.82750000000000012"/>
    <n v="15"/>
    <x v="8"/>
  </r>
  <r>
    <n v="1.36"/>
    <s v="OK"/>
    <d v="2026-03-21T16:00:00"/>
    <s v="2026-03-21T14:00:00Z"/>
    <n v="1.59975"/>
    <n v="16"/>
    <x v="8"/>
  </r>
  <r>
    <n v="1.17"/>
    <s v="OK"/>
    <d v="2026-03-21T17:00:00"/>
    <s v="2026-03-21T15:00:00Z"/>
    <n v="1.337"/>
    <n v="17"/>
    <x v="8"/>
  </r>
  <r>
    <n v="0.96"/>
    <s v="OK"/>
    <d v="2026-03-21T18:00:00"/>
    <s v="2026-03-21T16:00:00Z"/>
    <n v="1.2715000000000001"/>
    <n v="18"/>
    <x v="8"/>
  </r>
  <r>
    <n v="2.86"/>
    <s v="OK"/>
    <d v="2026-03-21T19:00:00"/>
    <s v="2026-03-21T17:00:00Z"/>
    <n v="1.3887500000000002"/>
    <n v="19"/>
    <x v="8"/>
  </r>
  <r>
    <n v="3.88"/>
    <s v="OK"/>
    <d v="2026-03-21T20:00:00"/>
    <s v="2026-03-21T18:00:00Z"/>
    <n v="1.4649999999999999"/>
    <n v="20"/>
    <x v="8"/>
  </r>
  <r>
    <n v="2.16"/>
    <s v="OK"/>
    <d v="2026-03-21T21:00:00"/>
    <s v="2026-03-21T19:00:00Z"/>
    <n v="1.8640000000000001"/>
    <n v="21"/>
    <x v="8"/>
  </r>
  <r>
    <n v="1.48"/>
    <s v="OK"/>
    <d v="2026-03-21T22:00:00"/>
    <s v="2026-03-21T20:00:00Z"/>
    <n v="1.7767499999999998"/>
    <n v="22"/>
    <x v="8"/>
  </r>
  <r>
    <n v="0.67"/>
    <s v="OK"/>
    <d v="2026-03-21T23:00:00"/>
    <s v="2026-03-21T21:00:00Z"/>
    <n v="1.86175"/>
    <n v="23"/>
    <x v="8"/>
  </r>
  <r>
    <n v="0.67"/>
    <s v="OK"/>
    <d v="2026-03-22T00:00:00"/>
    <s v="2026-03-21T22:00:00Z"/>
    <n v="1.5415000000000001"/>
    <n v="0"/>
    <x v="8"/>
  </r>
  <r>
    <n v="0.72"/>
    <s v="OK"/>
    <d v="2026-03-22T01:00:00"/>
    <s v="2026-03-21T23:00:00Z"/>
    <n v="1.7357500000000001"/>
    <n v="1"/>
    <x v="8"/>
  </r>
  <r>
    <n v="0.71"/>
    <s v="OK"/>
    <d v="2026-03-22T02:00:00"/>
    <s v="2026-03-22T00:00:00Z"/>
    <n v="1.80375"/>
    <n v="2"/>
    <x v="8"/>
  </r>
  <r>
    <n v="0.75"/>
    <s v="OK"/>
    <d v="2026-03-22T03:00:00"/>
    <s v="2026-03-22T01:00:00Z"/>
    <n v="2.0062500000000001"/>
    <n v="3"/>
    <x v="8"/>
  </r>
  <r>
    <n v="0.73"/>
    <s v="OK"/>
    <d v="2026-03-22T04:00:00"/>
    <s v="2026-03-22T02:00:00Z"/>
    <n v="2.0197499999999997"/>
    <n v="4"/>
    <x v="8"/>
  </r>
  <r>
    <n v="1.38"/>
    <s v="OK"/>
    <d v="2026-03-22T05:00:00"/>
    <s v="2026-03-22T03:00:00Z"/>
    <n v="1.9350000000000001"/>
    <n v="5"/>
    <x v="8"/>
  </r>
  <r>
    <n v="1.78"/>
    <s v="OK"/>
    <d v="2026-03-22T06:00:00"/>
    <s v="2026-03-22T04:00:00Z"/>
    <n v="2.1060000000000003"/>
    <n v="6"/>
    <x v="8"/>
  </r>
  <r>
    <n v="0.89"/>
    <s v="OK"/>
    <d v="2026-03-22T07:00:00"/>
    <s v="2026-03-22T05:00:00Z"/>
    <n v="1.8359999999999999"/>
    <n v="7"/>
    <x v="8"/>
  </r>
  <r>
    <n v="0.49"/>
    <s v="OK"/>
    <d v="2026-03-22T08:00:00"/>
    <s v="2026-03-22T06:00:00Z"/>
    <n v="1.4449999999999998"/>
    <n v="8"/>
    <x v="8"/>
  </r>
  <r>
    <n v="0.41"/>
    <s v="OK"/>
    <d v="2026-03-22T09:00:00"/>
    <s v="2026-03-22T07:00:00Z"/>
    <n v="0.78900000000000003"/>
    <n v="9"/>
    <x v="8"/>
  </r>
  <r>
    <n v="0.45"/>
    <s v="OK"/>
    <d v="2026-03-22T10:00:00"/>
    <s v="2026-03-22T08:00:00Z"/>
    <n v="0.40724999999999995"/>
    <n v="10"/>
    <x v="8"/>
  </r>
  <r>
    <n v="2.8"/>
    <s v="OK"/>
    <d v="2026-03-22T11:00:00"/>
    <s v="2026-03-22T09:00:00Z"/>
    <n v="0.38050000000000006"/>
    <n v="11"/>
    <x v="8"/>
  </r>
  <r>
    <n v="3.21"/>
    <s v="OK"/>
    <d v="2026-03-22T12:00:00"/>
    <s v="2026-03-22T10:00:00Z"/>
    <n v="0.39874999999999999"/>
    <n v="12"/>
    <x v="8"/>
  </r>
  <r>
    <n v="0.4"/>
    <s v="OK"/>
    <d v="2026-03-22T13:00:00"/>
    <s v="2026-03-22T11:00:00Z"/>
    <n v="0.31474999999999997"/>
    <n v="13"/>
    <x v="8"/>
  </r>
  <r>
    <n v="0.31"/>
    <s v="OK"/>
    <d v="2026-03-22T14:00:00"/>
    <s v="2026-03-22T12:00:00Z"/>
    <n v="0.28774999999999995"/>
    <n v="14"/>
    <x v="8"/>
  </r>
  <r>
    <n v="0.38"/>
    <s v="OK"/>
    <d v="2026-03-22T15:00:00"/>
    <s v="2026-03-22T13:00:00Z"/>
    <n v="0.53874999999999995"/>
    <n v="15"/>
    <x v="8"/>
  </r>
  <r>
    <n v="0.38"/>
    <s v="OK"/>
    <d v="2026-03-22T16:00:00"/>
    <s v="2026-03-22T14:00:00Z"/>
    <n v="0.81025000000000003"/>
    <n v="16"/>
    <x v="8"/>
  </r>
  <r>
    <n v="0.46"/>
    <s v="OK"/>
    <d v="2026-03-22T17:00:00"/>
    <s v="2026-03-22T15:00:00Z"/>
    <n v="1.5792499999999998"/>
    <n v="17"/>
    <x v="8"/>
  </r>
  <r>
    <n v="1.67"/>
    <s v="OK"/>
    <d v="2026-03-22T18:00:00"/>
    <s v="2026-03-22T16:00:00Z"/>
    <n v="1.5574999999999999"/>
    <n v="18"/>
    <x v="8"/>
  </r>
  <r>
    <n v="4.32"/>
    <s v="OK"/>
    <d v="2026-03-22T19:00:00"/>
    <s v="2026-03-22T17:00:00Z"/>
    <n v="1.4587499999999998"/>
    <n v="19"/>
    <x v="8"/>
  </r>
  <r>
    <n v="4.12"/>
    <s v="OK"/>
    <d v="2026-03-22T20:00:00"/>
    <s v="2026-03-22T18:00:00Z"/>
    <n v="1.12425"/>
    <n v="20"/>
    <x v="8"/>
  </r>
  <r>
    <n v="4.13"/>
    <s v="OK"/>
    <d v="2026-03-22T21:00:00"/>
    <s v="2026-03-22T19:00:00Z"/>
    <n v="0.83899999999999997"/>
    <n v="21"/>
    <x v="8"/>
  </r>
  <r>
    <n v="1.89"/>
    <s v="OK"/>
    <d v="2026-03-22T22:00:00"/>
    <s v="2026-03-22T20:00:00Z"/>
    <n v="0.79049999999999998"/>
    <n v="22"/>
    <x v="8"/>
  </r>
  <r>
    <n v="0.99"/>
    <s v="OK"/>
    <d v="2026-03-22T23:00:00"/>
    <s v="2026-03-22T21:00:00Z"/>
    <n v="0.69225000000000003"/>
    <n v="23"/>
    <x v="8"/>
  </r>
  <r>
    <n v="1.01"/>
    <s v="OK"/>
    <d v="2026-03-23T00:00:00"/>
    <s v="2026-03-22T22:00:00Z"/>
    <n v="0.39674999999999999"/>
    <n v="0"/>
    <x v="8"/>
  </r>
  <r>
    <n v="0.89"/>
    <s v="OK"/>
    <d v="2026-03-23T01:00:00"/>
    <s v="2026-03-22T23:00:00Z"/>
    <n v="0.33"/>
    <n v="1"/>
    <x v="8"/>
  </r>
  <r>
    <n v="1"/>
    <s v="OK"/>
    <d v="2026-03-23T02:00:00"/>
    <s v="2026-03-23T00:00:00Z"/>
    <n v="0.33500000000000002"/>
    <n v="2"/>
    <x v="8"/>
  </r>
  <r>
    <n v="0.94"/>
    <s v="OK"/>
    <d v="2026-03-23T03:00:00"/>
    <s v="2026-03-23T01:00:00Z"/>
    <n v="0.47249999999999998"/>
    <n v="3"/>
    <x v="8"/>
  </r>
  <r>
    <n v="1.07"/>
    <s v="OK"/>
    <d v="2026-03-23T04:00:00"/>
    <s v="2026-03-23T02:00:00Z"/>
    <n v="0.64424999999999999"/>
    <n v="4"/>
    <x v="8"/>
  </r>
  <r>
    <n v="1.0900000000000001"/>
    <s v="OK"/>
    <d v="2026-03-23T05:00:00"/>
    <s v="2026-03-23T03:00:00Z"/>
    <n v="0.87774999999999992"/>
    <n v="5"/>
    <x v="8"/>
  </r>
  <r>
    <n v="0.91"/>
    <s v="OK"/>
    <d v="2026-03-23T06:00:00"/>
    <s v="2026-03-23T04:00:00Z"/>
    <n v="0.75874999999999992"/>
    <n v="6"/>
    <x v="8"/>
  </r>
  <r>
    <n v="0.63"/>
    <s v="OK"/>
    <d v="2026-03-23T07:00:00"/>
    <s v="2026-03-23T05:00:00Z"/>
    <n v="1.2355"/>
    <n v="7"/>
    <x v="8"/>
  </r>
  <r>
    <n v="1.98"/>
    <s v="OK"/>
    <d v="2026-03-23T08:00:00"/>
    <s v="2026-03-23T06:00:00Z"/>
    <n v="1.3785000000000001"/>
    <n v="8"/>
    <x v="8"/>
  </r>
  <r>
    <n v="0.49"/>
    <s v="OK"/>
    <d v="2026-03-23T09:00:00"/>
    <s v="2026-03-23T07:00:00Z"/>
    <n v="1.19675"/>
    <n v="9"/>
    <x v="8"/>
  </r>
  <r>
    <n v="0.42"/>
    <s v="OK"/>
    <d v="2026-03-23T10:00:00"/>
    <s v="2026-03-23T08:00:00Z"/>
    <n v="0.89550000000000007"/>
    <n v="10"/>
    <x v="8"/>
  </r>
  <r>
    <n v="0.66"/>
    <s v="OK"/>
    <d v="2026-03-23T11:00:00"/>
    <s v="2026-03-23T09:00:00Z"/>
    <n v="0.75624999999999998"/>
    <n v="11"/>
    <x v="8"/>
  </r>
  <r>
    <n v="0.49"/>
    <s v="OK"/>
    <d v="2026-03-23T12:00:00"/>
    <s v="2026-03-23T10:00:00Z"/>
    <n v="0.63"/>
    <n v="12"/>
    <x v="8"/>
  </r>
  <r>
    <n v="0.44"/>
    <s v="OK"/>
    <d v="2026-03-23T13:00:00"/>
    <s v="2026-03-23T11:00:00Z"/>
    <n v="0.62749999999999995"/>
    <n v="13"/>
    <x v="8"/>
  </r>
  <r>
    <n v="0.69"/>
    <s v="OK"/>
    <d v="2026-03-23T14:00:00"/>
    <s v="2026-03-23T12:00:00Z"/>
    <n v="0.62775000000000003"/>
    <n v="14"/>
    <x v="8"/>
  </r>
  <r>
    <n v="1.98"/>
    <s v="OK"/>
    <d v="2026-03-23T15:00:00"/>
    <s v="2026-03-23T13:00:00Z"/>
    <n v="1.0357499999999999"/>
    <n v="15"/>
    <x v="8"/>
  </r>
  <r>
    <n v="0.64"/>
    <s v="OK"/>
    <d v="2026-03-23T16:00:00"/>
    <s v="2026-03-23T14:00:00Z"/>
    <n v="1.399"/>
    <n v="16"/>
    <x v="8"/>
  </r>
  <r>
    <n v="2.61"/>
    <s v="OK"/>
    <d v="2026-03-23T17:00:00"/>
    <s v="2026-03-23T15:00:00Z"/>
    <n v="1.5357500000000002"/>
    <n v="17"/>
    <x v="8"/>
  </r>
  <r>
    <n v="3.65"/>
    <s v="OK"/>
    <d v="2026-03-23T18:00:00"/>
    <s v="2026-03-23T16:00:00Z"/>
    <n v="1.4864999999999999"/>
    <n v="18"/>
    <x v="8"/>
  </r>
  <r>
    <n v="3.78"/>
    <s v="OK"/>
    <d v="2026-03-23T19:00:00"/>
    <s v="2026-03-23T17:00:00Z"/>
    <n v="1.25675"/>
    <n v="19"/>
    <x v="8"/>
  </r>
  <r>
    <n v="4.4800000000000004"/>
    <s v="OK"/>
    <d v="2026-03-23T20:00:00"/>
    <s v="2026-03-23T18:00:00Z"/>
    <n v="1.2262499999999998"/>
    <n v="20"/>
    <x v="8"/>
  </r>
  <r>
    <n v="4.2699999999999996"/>
    <s v="OK"/>
    <d v="2026-03-23T21:00:00"/>
    <s v="2026-03-23T19:00:00Z"/>
    <n v="1.258"/>
    <n v="21"/>
    <x v="8"/>
  </r>
  <r>
    <n v="1.73"/>
    <s v="OK"/>
    <d v="2026-03-23T22:00:00"/>
    <s v="2026-03-23T20:00:00Z"/>
    <n v="1.2677499999999999"/>
    <n v="22"/>
    <x v="8"/>
  </r>
  <r>
    <n v="1.05"/>
    <s v="OK"/>
    <d v="2026-03-23T23:00:00"/>
    <s v="2026-03-23T21:00:00Z"/>
    <n v="1.0262500000000001"/>
    <n v="23"/>
    <x v="8"/>
  </r>
  <r>
    <n v="1.08"/>
    <s v="OK"/>
    <d v="2026-03-24T00:00:00"/>
    <s v="2026-03-23T22:00:00Z"/>
    <n v="1.2012499999999999"/>
    <n v="0"/>
    <x v="8"/>
  </r>
  <r>
    <n v="1.0900000000000001"/>
    <s v="OK"/>
    <d v="2026-03-24T01:00:00"/>
    <s v="2026-03-23T23:00:00Z"/>
    <n v="1.4055"/>
    <n v="1"/>
    <x v="8"/>
  </r>
  <r>
    <n v="1.26"/>
    <s v="OK"/>
    <d v="2026-03-24T02:00:00"/>
    <s v="2026-03-24T00:00:00Z"/>
    <n v="1.28525"/>
    <n v="2"/>
    <x v="8"/>
  </r>
  <r>
    <n v="1.22"/>
    <s v="OK"/>
    <d v="2026-03-24T03:00:00"/>
    <s v="2026-03-24T01:00:00Z"/>
    <n v="1.3839999999999999"/>
    <n v="3"/>
    <x v="8"/>
  </r>
  <r>
    <n v="1.29"/>
    <s v="OK"/>
    <d v="2026-03-24T04:00:00"/>
    <s v="2026-03-24T02:00:00Z"/>
    <n v="1.6619999999999999"/>
    <n v="4"/>
    <x v="8"/>
  </r>
  <r>
    <n v="1.5"/>
    <s v="OK"/>
    <d v="2026-03-24T05:00:00"/>
    <s v="2026-03-24T03:00:00Z"/>
    <n v="1.7977500000000002"/>
    <n v="5"/>
    <x v="8"/>
  </r>
  <r>
    <n v="1.26"/>
    <s v="OK"/>
    <d v="2026-03-24T06:00:00"/>
    <s v="2026-03-24T04:00:00Z"/>
    <n v="1.4397500000000001"/>
    <n v="6"/>
    <x v="8"/>
  </r>
  <r>
    <n v="3.19"/>
    <s v="OK"/>
    <d v="2026-03-24T07:00:00"/>
    <s v="2026-03-24T05:00:00Z"/>
    <n v="1.5985"/>
    <n v="7"/>
    <x v="8"/>
  </r>
  <r>
    <n v="1.04"/>
    <s v="OK"/>
    <d v="2026-03-24T08:00:00"/>
    <s v="2026-03-24T06:00:00Z"/>
    <n v="1.839"/>
    <n v="8"/>
    <x v="8"/>
  </r>
  <r>
    <n v="1.05"/>
    <s v="OK"/>
    <d v="2026-03-24T09:00:00"/>
    <s v="2026-03-24T07:00:00Z"/>
    <n v="1.6824999999999999"/>
    <n v="9"/>
    <x v="8"/>
  </r>
  <r>
    <n v="0.94"/>
    <s v="OK"/>
    <d v="2026-03-24T10:00:00"/>
    <s v="2026-03-24T08:00:00Z"/>
    <n v="1.24"/>
    <n v="10"/>
    <x v="8"/>
  </r>
  <r>
    <n v="0.6"/>
    <s v="OK"/>
    <d v="2026-03-24T11:00:00"/>
    <s v="2026-03-24T09:00:00Z"/>
    <n v="0.61124999999999996"/>
    <n v="11"/>
    <x v="8"/>
  </r>
  <r>
    <n v="0.4"/>
    <s v="OK"/>
    <d v="2026-03-24T12:00:00"/>
    <s v="2026-03-24T10:00:00Z"/>
    <n v="0.46625"/>
    <n v="12"/>
    <x v="8"/>
  </r>
  <r>
    <n v="0.43"/>
    <s v="OK"/>
    <d v="2026-03-24T13:00:00"/>
    <s v="2026-03-24T11:00:00Z"/>
    <n v="0.44275000000000003"/>
    <n v="13"/>
    <x v="8"/>
  </r>
  <r>
    <n v="0.77"/>
    <s v="OK"/>
    <d v="2026-03-24T14:00:00"/>
    <s v="2026-03-24T12:00:00Z"/>
    <n v="0.46325000000000005"/>
    <n v="14"/>
    <x v="8"/>
  </r>
  <r>
    <n v="2.81"/>
    <s v="OK"/>
    <d v="2026-03-24T15:00:00"/>
    <s v="2026-03-24T13:00:00Z"/>
    <n v="0.65175000000000005"/>
    <n v="15"/>
    <x v="8"/>
  </r>
  <r>
    <n v="1.92"/>
    <s v="OK"/>
    <d v="2026-03-24T16:00:00"/>
    <s v="2026-03-24T14:00:00Z"/>
    <n v="0.84250000000000003"/>
    <n v="16"/>
    <x v="8"/>
  </r>
  <r>
    <n v="0.55000000000000004"/>
    <s v="OK"/>
    <d v="2026-03-24T17:00:00"/>
    <s v="2026-03-24T15:00:00Z"/>
    <n v="1.2605"/>
    <n v="17"/>
    <x v="8"/>
  </r>
  <r>
    <n v="0.6"/>
    <s v="OK"/>
    <d v="2026-03-24T18:00:00"/>
    <s v="2026-03-24T16:00:00Z"/>
    <n v="1.3562500000000002"/>
    <n v="18"/>
    <x v="8"/>
  </r>
  <r>
    <n v="2.4500000000000002"/>
    <s v="OK"/>
    <d v="2026-03-24T19:00:00"/>
    <s v="2026-03-24T17:00:00Z"/>
    <n v="1.3460000000000001"/>
    <n v="19"/>
    <x v="8"/>
  </r>
  <r>
    <n v="3.66"/>
    <s v="OK"/>
    <d v="2026-03-24T20:00:00"/>
    <s v="2026-03-24T18:00:00Z"/>
    <n v="1.0429999999999999"/>
    <n v="20"/>
    <x v="8"/>
  </r>
  <r>
    <n v="2.66"/>
    <s v="OK"/>
    <d v="2026-03-24T21:00:00"/>
    <s v="2026-03-24T19:00:00Z"/>
    <n v="0.74324999999999997"/>
    <n v="21"/>
    <x v="8"/>
  </r>
  <r>
    <n v="0.99"/>
    <s v="OK"/>
    <d v="2026-03-24T22:00:00"/>
    <s v="2026-03-24T20:00:00Z"/>
    <n v="0.62049999999999994"/>
    <n v="22"/>
    <x v="8"/>
  </r>
  <r>
    <n v="1.05"/>
    <s v="OK"/>
    <d v="2026-03-24T23:00:00"/>
    <s v="2026-03-24T21:00:00Z"/>
    <n v="0.50324999999999998"/>
    <n v="23"/>
    <x v="8"/>
  </r>
  <r>
    <n v="0.92"/>
    <s v="OK"/>
    <d v="2026-03-25T00:00:00"/>
    <s v="2026-03-24T22:00:00Z"/>
    <n v="0.47575000000000001"/>
    <n v="0"/>
    <x v="8"/>
  </r>
  <r>
    <n v="0.95"/>
    <s v="OK"/>
    <d v="2026-03-25T01:00:00"/>
    <s v="2026-03-24T23:00:00Z"/>
    <n v="0.48174999999999996"/>
    <n v="1"/>
    <x v="8"/>
  </r>
  <r>
    <n v="0.83"/>
    <s v="OK"/>
    <d v="2026-03-25T02:00:00"/>
    <s v="2026-03-25T00:00:00Z"/>
    <n v="0.48449999999999999"/>
    <n v="2"/>
    <x v="8"/>
  </r>
  <r>
    <n v="0.88"/>
    <s v="OK"/>
    <d v="2026-03-25T03:00:00"/>
    <s v="2026-03-25T01:00:00Z"/>
    <n v="0.52849999999999997"/>
    <n v="3"/>
    <x v="8"/>
  </r>
  <r>
    <n v="0.94"/>
    <s v="OK"/>
    <d v="2026-03-25T04:00:00"/>
    <s v="2026-03-25T02:00:00Z"/>
    <n v="0.72650000000000003"/>
    <n v="4"/>
    <x v="8"/>
  </r>
  <r>
    <n v="0.95"/>
    <s v="OK"/>
    <d v="2026-03-25T05:00:00"/>
    <s v="2026-03-25T03:00:00Z"/>
    <n v="1.0565"/>
    <n v="5"/>
    <x v="8"/>
  </r>
  <r>
    <n v="1.71"/>
    <s v="OK"/>
    <d v="2026-03-25T06:00:00"/>
    <s v="2026-03-25T04:00:00Z"/>
    <n v="1.4929999999999999"/>
    <n v="6"/>
    <x v="8"/>
  </r>
  <r>
    <n v="2.79"/>
    <s v="OK"/>
    <d v="2026-03-25T07:00:00"/>
    <s v="2026-03-25T05:00:00Z"/>
    <n v="2.0107499999999998"/>
    <n v="7"/>
    <x v="8"/>
  </r>
  <r>
    <n v="0.76"/>
    <s v="OK"/>
    <d v="2026-03-25T08:00:00"/>
    <s v="2026-03-25T06:00:00Z"/>
    <n v="2.0882499999999999"/>
    <n v="8"/>
    <x v="8"/>
  </r>
  <r>
    <n v="0.54"/>
    <s v="OK"/>
    <d v="2026-03-25T09:00:00"/>
    <s v="2026-03-25T07:00:00Z"/>
    <n v="2.1255000000000002"/>
    <n v="9"/>
    <x v="8"/>
  </r>
  <r>
    <n v="0.67"/>
    <s v="OK"/>
    <d v="2026-03-25T10:00:00"/>
    <s v="2026-03-25T08:00:00Z"/>
    <n v="1.9532499999999999"/>
    <n v="10"/>
    <x v="8"/>
  </r>
  <r>
    <n v="1.83"/>
    <s v="OK"/>
    <d v="2026-03-25T11:00:00"/>
    <s v="2026-03-25T09:00:00Z"/>
    <n v="1.6795"/>
    <n v="11"/>
    <x v="8"/>
  </r>
  <r>
    <n v="3.32"/>
    <s v="OK"/>
    <d v="2026-03-25T12:00:00"/>
    <s v="2026-03-25T10:00:00Z"/>
    <n v="1.6890000000000001"/>
    <n v="12"/>
    <x v="8"/>
  </r>
  <r>
    <n v="1.67"/>
    <s v="OK"/>
    <d v="2026-03-25T13:00:00"/>
    <s v="2026-03-25T11:00:00Z"/>
    <n v="1.6085"/>
    <n v="13"/>
    <x v="8"/>
  </r>
  <r>
    <n v="0.48"/>
    <s v="OK"/>
    <d v="2026-03-25T14:00:00"/>
    <s v="2026-03-25T12:00:00Z"/>
    <n v="1.5130000000000001"/>
    <n v="14"/>
    <x v="8"/>
  </r>
  <r>
    <n v="0.79"/>
    <s v="OK"/>
    <d v="2026-03-25T15:00:00"/>
    <s v="2026-03-25T13:00:00Z"/>
    <n v="1.74475"/>
    <n v="15"/>
    <x v="8"/>
  </r>
  <r>
    <n v="0.59"/>
    <s v="OK"/>
    <d v="2026-03-25T16:00:00"/>
    <s v="2026-03-25T14:00:00Z"/>
    <n v="2.8312500000000003"/>
    <n v="16"/>
    <x v="8"/>
  </r>
  <r>
    <n v="0.6"/>
    <s v="OK"/>
    <d v="2026-03-25T17:00:00"/>
    <s v="2026-03-25T15:00:00Z"/>
    <n v="3.0125000000000002"/>
    <n v="17"/>
    <x v="8"/>
  </r>
  <r>
    <n v="0.55000000000000004"/>
    <s v="OK"/>
    <d v="2026-03-25T18:00:00"/>
    <s v="2026-03-25T16:00:00Z"/>
    <n v="3.4317499999999996"/>
    <n v="18"/>
    <x v="8"/>
  </r>
  <r>
    <n v="2.54"/>
    <s v="OK"/>
    <d v="2026-03-25T19:00:00"/>
    <s v="2026-03-25T17:00:00Z"/>
    <n v="2.7842500000000001"/>
    <n v="19"/>
    <x v="8"/>
  </r>
  <r>
    <n v="3.61"/>
    <s v="OK"/>
    <d v="2026-03-25T20:00:00"/>
    <s v="2026-03-25T18:00:00Z"/>
    <n v="2.1759999999999997"/>
    <n v="20"/>
    <x v="8"/>
  </r>
  <r>
    <n v="3.52"/>
    <s v="OK"/>
    <d v="2026-03-25T21:00:00"/>
    <s v="2026-03-25T19:00:00Z"/>
    <n v="1.9547499999999998"/>
    <n v="21"/>
    <x v="8"/>
  </r>
  <r>
    <n v="2.4700000000000002"/>
    <s v="OK"/>
    <d v="2026-03-25T22:00:00"/>
    <s v="2026-03-25T20:00:00Z"/>
    <n v="1.6884999999999997"/>
    <n v="22"/>
    <x v="8"/>
  </r>
  <r>
    <n v="0.97"/>
    <s v="OK"/>
    <d v="2026-03-25T23:00:00"/>
    <s v="2026-03-25T21:00:00Z"/>
    <n v="1.3552499999999998"/>
    <n v="23"/>
    <x v="8"/>
  </r>
  <r>
    <n v="0.96"/>
    <s v="OK"/>
    <d v="2026-03-26T00:00:00"/>
    <s v="2026-03-25T22:00:00Z"/>
    <n v="0.75424999999999986"/>
    <n v="0"/>
    <x v="8"/>
  </r>
  <r>
    <n v="0.92"/>
    <s v="OK"/>
    <d v="2026-03-26T01:00:00"/>
    <s v="2026-03-25T23:00:00Z"/>
    <n v="0.627"/>
    <n v="1"/>
    <x v="8"/>
  </r>
  <r>
    <n v="0.84"/>
    <s v="OK"/>
    <d v="2026-03-26T02:00:00"/>
    <s v="2026-03-26T00:00:00Z"/>
    <n v="0.627"/>
    <n v="2"/>
    <x v="8"/>
  </r>
  <r>
    <n v="0.87"/>
    <s v="OK"/>
    <d v="2026-03-26T03:00:00"/>
    <s v="2026-03-26T01:00:00Z"/>
    <n v="0.62675000000000003"/>
    <n v="3"/>
    <x v="8"/>
  </r>
  <r>
    <n v="0.99"/>
    <s v="OK"/>
    <d v="2026-03-26T04:00:00"/>
    <s v="2026-03-26T02:00:00Z"/>
    <n v="0.92349999999999999"/>
    <n v="4"/>
    <x v="8"/>
  </r>
  <r>
    <n v="1.03"/>
    <s v="OK"/>
    <d v="2026-03-26T05:00:00"/>
    <s v="2026-03-26T03:00:00Z"/>
    <n v="1.2349999999999999"/>
    <n v="5"/>
    <x v="8"/>
  </r>
  <r>
    <n v="1"/>
    <s v="OK"/>
    <d v="2026-03-26T06:00:00"/>
    <s v="2026-03-26T04:00:00Z"/>
    <n v="1.9095"/>
    <n v="6"/>
    <x v="8"/>
  </r>
  <r>
    <n v="2.74"/>
    <s v="OK"/>
    <d v="2026-03-26T07:00:00"/>
    <s v="2026-03-26T05:00:00Z"/>
    <n v="2.0059999999999998"/>
    <n v="7"/>
    <x v="8"/>
  </r>
  <r>
    <n v="1.57"/>
    <s v="OK"/>
    <d v="2026-03-26T08:00:00"/>
    <s v="2026-03-26T06:00:00Z"/>
    <n v="2.0345000000000004"/>
    <n v="8"/>
    <x v="8"/>
  </r>
  <r>
    <n v="1.63"/>
    <s v="OK"/>
    <d v="2026-03-26T09:00:00"/>
    <s v="2026-03-26T07:00:00Z"/>
    <n v="2.1172499999999999"/>
    <n v="9"/>
    <x v="8"/>
  </r>
  <r>
    <n v="0.48"/>
    <s v="OK"/>
    <d v="2026-03-26T10:00:00"/>
    <s v="2026-03-26T08:00:00Z"/>
    <n v="1.6267499999999999"/>
    <n v="10"/>
    <x v="8"/>
  </r>
  <r>
    <n v="0.72"/>
    <s v="OK"/>
    <d v="2026-03-26T11:00:00"/>
    <s v="2026-03-26T09:00:00Z"/>
    <n v="1.2502500000000001"/>
    <n v="11"/>
    <x v="8"/>
  </r>
  <r>
    <n v="0.47"/>
    <s v="OK"/>
    <d v="2026-03-26T12:00:00"/>
    <s v="2026-03-26T10:00:00Z"/>
    <n v="0.94975000000000009"/>
    <n v="12"/>
    <x v="8"/>
  </r>
  <r>
    <n v="2.21"/>
    <s v="OK"/>
    <d v="2026-03-26T13:00:00"/>
    <s v="2026-03-26T11:00:00Z"/>
    <n v="0.73975000000000013"/>
    <n v="13"/>
    <x v="8"/>
  </r>
  <r>
    <n v="0.36"/>
    <s v="OK"/>
    <d v="2026-03-26T14:00:00"/>
    <s v="2026-03-26T12:00:00Z"/>
    <n v="1.0322499999999999"/>
    <n v="14"/>
    <x v="8"/>
  </r>
  <r>
    <n v="0.53"/>
    <s v="OK"/>
    <d v="2026-03-26T15:00:00"/>
    <s v="2026-03-26T13:00:00Z"/>
    <n v="1.506"/>
    <n v="15"/>
    <x v="8"/>
  </r>
  <r>
    <n v="0.48"/>
    <s v="OK"/>
    <d v="2026-03-26T16:00:00"/>
    <s v="2026-03-26T14:00:00Z"/>
    <n v="2.0550000000000002"/>
    <n v="16"/>
    <x v="8"/>
  </r>
  <r>
    <n v="0.63"/>
    <s v="OK"/>
    <d v="2026-03-26T17:00:00"/>
    <s v="2026-03-26T15:00:00Z"/>
    <n v="2.1309999999999998"/>
    <n v="17"/>
    <x v="8"/>
  </r>
  <r>
    <n v="3.47"/>
    <s v="OK"/>
    <d v="2026-03-26T18:00:00"/>
    <s v="2026-03-26T16:00:00Z"/>
    <n v="2.0597500000000002"/>
    <n v="18"/>
    <x v="8"/>
  </r>
  <r>
    <n v="3.46"/>
    <s v="OK"/>
    <d v="2026-03-26T19:00:00"/>
    <s v="2026-03-26T17:00:00Z"/>
    <n v="1.8945000000000001"/>
    <n v="19"/>
    <x v="8"/>
  </r>
  <r>
    <n v="3.71"/>
    <s v="OK"/>
    <d v="2026-03-26T20:00:00"/>
    <s v="2026-03-26T18:00:00Z"/>
    <n v="1.7229999999999999"/>
    <n v="20"/>
    <x v="8"/>
  </r>
  <r>
    <n v="3.66"/>
    <s v="OK"/>
    <d v="2026-03-26T21:00:00"/>
    <s v="2026-03-26T19:00:00Z"/>
    <n v="1.5712499999999998"/>
    <n v="21"/>
    <x v="8"/>
  </r>
  <r>
    <n v="1.42"/>
    <s v="OK"/>
    <d v="2026-03-26T22:00:00"/>
    <s v="2026-03-26T20:00:00Z"/>
    <n v="1.51125"/>
    <n v="22"/>
    <x v="8"/>
  </r>
  <r>
    <n v="1.37"/>
    <s v="OK"/>
    <d v="2026-03-26T23:00:00"/>
    <s v="2026-03-26T21:00:00Z"/>
    <n v="1.3835"/>
    <n v="23"/>
    <x v="8"/>
  </r>
  <r>
    <n v="1.08"/>
    <s v="OK"/>
    <d v="2026-03-27T00:00:00"/>
    <s v="2026-03-26T22:00:00Z"/>
    <n v="1.3627500000000001"/>
    <n v="0"/>
    <x v="8"/>
  </r>
  <r>
    <n v="1.1399999999999999"/>
    <s v="OK"/>
    <d v="2026-03-27T01:00:00"/>
    <s v="2026-03-26T23:00:00Z"/>
    <n v="1.3774999999999999"/>
    <n v="1"/>
    <x v="8"/>
  </r>
  <r>
    <n v="1.1499999999999999"/>
    <s v="OK"/>
    <d v="2026-03-27T02:00:00"/>
    <s v="2026-03-27T00:00:00Z"/>
    <n v="1.4970000000000001"/>
    <n v="2"/>
    <x v="8"/>
  </r>
  <r>
    <n v="1.08"/>
    <s v="OK"/>
    <d v="2026-03-27T03:00:00"/>
    <s v="2026-03-27T01:00:00Z"/>
    <n v="1.6835"/>
    <n v="3"/>
    <x v="8"/>
  </r>
  <r>
    <n v="1.1399999999999999"/>
    <s v="OK"/>
    <d v="2026-03-27T04:00:00"/>
    <s v="2026-03-27T02:00:00Z"/>
    <n v="1.8904999999999998"/>
    <n v="4"/>
    <x v="8"/>
  </r>
  <r>
    <n v="1.22"/>
    <s v="OK"/>
    <d v="2026-03-27T05:00:00"/>
    <s v="2026-03-27T03:00:00Z"/>
    <n v="2.2322499999999996"/>
    <n v="5"/>
    <x v="8"/>
  </r>
  <r>
    <n v="1.28"/>
    <s v="OK"/>
    <d v="2026-03-27T06:00:00"/>
    <s v="2026-03-27T04:00:00Z"/>
    <n v="5.1829999999999998"/>
    <n v="6"/>
    <x v="8"/>
  </r>
  <r>
    <n v="1.91"/>
    <s v="OK"/>
    <d v="2026-03-27T07:00:00"/>
    <s v="2026-03-27T05:00:00Z"/>
    <n v="6.2772500000000004"/>
    <n v="7"/>
    <x v="8"/>
  </r>
  <r>
    <n v="2.33"/>
    <s v="OK"/>
    <d v="2026-03-27T08:00:00"/>
    <s v="2026-03-27T06:00:00Z"/>
    <n v="6.0235000000000003"/>
    <n v="8"/>
    <x v="8"/>
  </r>
  <r>
    <n v="1.97"/>
    <s v="OK"/>
    <d v="2026-03-27T09:00:00"/>
    <s v="2026-03-27T07:00:00Z"/>
    <n v="4.7650000000000006"/>
    <n v="9"/>
    <x v="8"/>
  </r>
  <r>
    <n v="0.81"/>
    <s v="OK"/>
    <d v="2026-03-27T10:00:00"/>
    <s v="2026-03-27T08:00:00Z"/>
    <n v="3.609"/>
    <n v="10"/>
    <x v="8"/>
  </r>
  <r>
    <n v="0.56000000000000005"/>
    <s v="OK"/>
    <d v="2026-03-27T11:00:00"/>
    <s v="2026-03-27T09:00:00Z"/>
    <n v="4.0124999999999993"/>
    <n v="11"/>
    <x v="8"/>
  </r>
  <r>
    <n v="0.45"/>
    <s v="OK"/>
    <d v="2026-03-27T12:00:00"/>
    <s v="2026-03-27T10:00:00Z"/>
    <n v="3.1234999999999999"/>
    <n v="12"/>
    <x v="8"/>
  </r>
  <r>
    <n v="2.61"/>
    <s v="OK"/>
    <d v="2026-03-27T13:00:00"/>
    <s v="2026-03-27T11:00:00Z"/>
    <n v="3.137"/>
    <n v="13"/>
    <x v="8"/>
  </r>
  <r>
    <n v="1.2"/>
    <s v="OK"/>
    <d v="2026-03-27T14:00:00"/>
    <s v="2026-03-27T12:00:00Z"/>
    <n v="2.4442500000000003"/>
    <n v="14"/>
    <x v="8"/>
  </r>
  <r>
    <n v="1.01"/>
    <s v="OK"/>
    <d v="2026-03-27T15:00:00"/>
    <s v="2026-03-27T13:00:00Z"/>
    <n v="3.3007500000000003"/>
    <n v="15"/>
    <x v="8"/>
  </r>
  <r>
    <n v="1.28"/>
    <s v="OK"/>
    <d v="2026-03-27T16:00:00"/>
    <s v="2026-03-27T14:00:00Z"/>
    <n v="3.7654999999999998"/>
    <n v="16"/>
    <x v="8"/>
  </r>
  <r>
    <n v="0.57999999999999996"/>
    <s v="OK"/>
    <d v="2026-03-27T17:00:00"/>
    <s v="2026-03-27T15:00:00Z"/>
    <n v="4.0439999999999996"/>
    <n v="17"/>
    <x v="8"/>
  </r>
  <r>
    <n v="1.21"/>
    <s v="OK"/>
    <d v="2026-03-27T18:00:00"/>
    <s v="2026-03-27T16:00:00Z"/>
    <n v="4.7699999999999996"/>
    <n v="18"/>
    <x v="8"/>
  </r>
  <r>
    <n v="2.5299999999999998"/>
    <s v="OK"/>
    <d v="2026-03-27T19:00:00"/>
    <s v="2026-03-27T17:00:00Z"/>
    <n v="4.9634999999999998"/>
    <n v="19"/>
    <x v="8"/>
  </r>
  <r>
    <n v="2.19"/>
    <s v="OK"/>
    <d v="2026-03-27T20:00:00"/>
    <s v="2026-03-27T18:00:00Z"/>
    <n v="4.008"/>
    <n v="20"/>
    <x v="8"/>
  </r>
  <r>
    <n v="4.42"/>
    <s v="OK"/>
    <d v="2026-03-27T21:00:00"/>
    <s v="2026-03-27T19:00:00Z"/>
    <n v="3.9272499999999999"/>
    <n v="21"/>
    <x v="8"/>
  </r>
  <r>
    <n v="3.53"/>
    <s v="OK"/>
    <d v="2026-03-27T22:00:00"/>
    <s v="2026-03-27T20:00:00Z"/>
    <n v="3.1117499999999998"/>
    <n v="22"/>
    <x v="8"/>
  </r>
  <r>
    <n v="0.62"/>
    <s v="OK"/>
    <d v="2026-03-27T23:00:00"/>
    <s v="2026-03-27T21:00:00Z"/>
    <n v="2.7209999999999996"/>
    <n v="23"/>
    <x v="8"/>
  </r>
  <r>
    <n v="0.92"/>
    <s v="OK"/>
    <d v="2026-03-28T00:00:00"/>
    <s v="2026-03-27T22:00:00Z"/>
    <n v="1.9757500000000001"/>
    <n v="0"/>
    <x v="8"/>
  </r>
  <r>
    <n v="1.25"/>
    <s v="OK"/>
    <d v="2026-03-28T01:00:00"/>
    <s v="2026-03-27T23:00:00Z"/>
    <n v="1.7857499999999999"/>
    <n v="1"/>
    <x v="8"/>
  </r>
  <r>
    <n v="1.1499999999999999"/>
    <s v="OK"/>
    <d v="2026-03-28T02:00:00"/>
    <s v="2026-03-28T00:00:00Z"/>
    <n v="1.63425"/>
    <n v="2"/>
    <x v="8"/>
  </r>
  <r>
    <n v="1.02"/>
    <s v="OK"/>
    <d v="2026-03-28T03:00:00"/>
    <s v="2026-03-28T01:00:00Z"/>
    <n v="1.4330000000000001"/>
    <n v="3"/>
    <x v="8"/>
  </r>
  <r>
    <n v="1.18"/>
    <s v="OK"/>
    <d v="2026-03-28T04:00:00"/>
    <s v="2026-03-28T02:00:00Z"/>
    <n v="1.3199999999999998"/>
    <n v="4"/>
    <x v="8"/>
  </r>
  <r>
    <n v="1.2"/>
    <s v="OK"/>
    <d v="2026-03-28T05:00:00"/>
    <s v="2026-03-28T03:00:00Z"/>
    <n v="1.3280000000000001"/>
    <n v="5"/>
    <x v="8"/>
  </r>
  <r>
    <n v="2"/>
    <s v="OK"/>
    <d v="2026-03-28T06:00:00"/>
    <s v="2026-03-28T04:00:00Z"/>
    <n v="1.2909999999999999"/>
    <n v="6"/>
    <x v="8"/>
  </r>
  <r>
    <n v="1.91"/>
    <s v="OK"/>
    <d v="2026-03-28T07:00:00"/>
    <s v="2026-03-28T05:00:00Z"/>
    <n v="1.4592499999999999"/>
    <n v="7"/>
    <x v="8"/>
  </r>
  <r>
    <n v="1.18"/>
    <s v="OK"/>
    <d v="2026-03-28T08:00:00"/>
    <s v="2026-03-28T06:00:00Z"/>
    <n v="1.6099999999999999"/>
    <n v="8"/>
    <x v="8"/>
  </r>
  <r>
    <n v="1.2"/>
    <s v="OK"/>
    <d v="2026-03-28T09:00:00"/>
    <s v="2026-03-28T07:00:00Z"/>
    <n v="1.5355000000000001"/>
    <n v="9"/>
    <x v="8"/>
  </r>
  <r>
    <n v="2.52"/>
    <s v="OK"/>
    <d v="2026-03-28T10:00:00"/>
    <s v="2026-03-28T08:00:00Z"/>
    <n v="1.2929999999999999"/>
    <n v="10"/>
    <x v="8"/>
  </r>
  <r>
    <n v="3.46"/>
    <s v="OK"/>
    <d v="2026-03-28T11:00:00"/>
    <s v="2026-03-28T09:00:00Z"/>
    <n v="1.0044999999999999"/>
    <n v="11"/>
    <x v="8"/>
  </r>
  <r>
    <n v="0.82"/>
    <s v="OK"/>
    <d v="2026-03-28T12:00:00"/>
    <s v="2026-03-28T10:00:00Z"/>
    <n v="0.86749999999999994"/>
    <n v="12"/>
    <x v="8"/>
  </r>
  <r>
    <n v="0.61"/>
    <s v="OK"/>
    <d v="2026-03-28T13:00:00"/>
    <s v="2026-03-28T11:00:00Z"/>
    <n v="0.99299999999999999"/>
    <n v="13"/>
    <x v="8"/>
  </r>
  <r>
    <n v="1.21"/>
    <s v="OK"/>
    <d v="2026-03-28T14:00:00"/>
    <s v="2026-03-28T12:00:00Z"/>
    <n v="1.1915"/>
    <n v="14"/>
    <x v="8"/>
  </r>
  <r>
    <n v="2.75"/>
    <s v="OK"/>
    <d v="2026-03-28T15:00:00"/>
    <s v="2026-03-28T13:00:00Z"/>
    <n v="1.87225"/>
    <n v="15"/>
    <x v="8"/>
  </r>
  <r>
    <n v="0.95"/>
    <s v="OK"/>
    <d v="2026-03-28T16:00:00"/>
    <s v="2026-03-28T14:00:00Z"/>
    <n v="2.4172500000000001"/>
    <n v="16"/>
    <x v="8"/>
  </r>
  <r>
    <n v="1.1100000000000001"/>
    <s v="OK"/>
    <d v="2026-03-28T17:00:00"/>
    <s v="2026-03-28T15:00:00Z"/>
    <n v="2.53125"/>
    <n v="17"/>
    <x v="8"/>
  </r>
  <r>
    <n v="1.05"/>
    <s v="OK"/>
    <d v="2026-03-28T18:00:00"/>
    <s v="2026-03-28T16:00:00Z"/>
    <n v="2.7607499999999998"/>
    <n v="18"/>
    <x v="8"/>
  </r>
  <r>
    <n v="3.22"/>
    <s v="OK"/>
    <d v="2026-03-28T19:00:00"/>
    <s v="2026-03-28T17:00:00Z"/>
    <n v="2.34375"/>
    <n v="19"/>
    <x v="8"/>
  </r>
  <r>
    <n v="4.34"/>
    <s v="OK"/>
    <d v="2026-03-28T20:00:00"/>
    <s v="2026-03-28T18:00:00Z"/>
    <n v="2.0917500000000002"/>
    <n v="20"/>
    <x v="8"/>
  </r>
  <r>
    <n v="3.23"/>
    <s v="OK"/>
    <d v="2026-03-28T21:00:00"/>
    <s v="2026-03-28T19:00:00Z"/>
    <n v="2.0640000000000001"/>
    <n v="21"/>
    <x v="8"/>
  </r>
  <r>
    <n v="1.87"/>
    <s v="OK"/>
    <d v="2026-03-28T22:00:00"/>
    <s v="2026-03-28T20:00:00Z"/>
    <n v="1.978"/>
    <n v="22"/>
    <x v="8"/>
  </r>
  <r>
    <n v="1.87"/>
    <s v="OK"/>
    <d v="2026-03-28T23:00:00"/>
    <s v="2026-03-28T21:00:00Z"/>
    <n v="1.86375"/>
    <n v="23"/>
    <x v="8"/>
  </r>
  <r>
    <n v="1.69"/>
    <s v="OK"/>
    <d v="2026-03-29T00:00:00"/>
    <s v="2026-03-28T22:00:00Z"/>
    <n v="2.0314999999999999"/>
    <n v="0"/>
    <x v="8"/>
  </r>
  <r>
    <n v="1.1399999999999999"/>
    <s v="OK"/>
    <d v="2026-03-29T01:00:00"/>
    <s v="2026-03-28T23:00:00Z"/>
    <n v="2.26925"/>
    <n v="1"/>
    <x v="8"/>
  </r>
  <r>
    <n v="1.1100000000000001"/>
    <s v="OK"/>
    <d v="2026-03-29T02:00:00"/>
    <s v="2026-03-29T00:00:00Z"/>
    <n v="2.26925"/>
    <n v="2"/>
    <x v="8"/>
  </r>
  <r>
    <n v="1.47"/>
    <s v="OK"/>
    <d v="2026-03-29T04:00:00"/>
    <s v="2026-03-29T01:00:00Z"/>
    <n v="2.3344999999999998"/>
    <n v="4"/>
    <x v="8"/>
  </r>
  <r>
    <n v="2.11"/>
    <s v="OK"/>
    <d v="2026-03-29T05:00:00"/>
    <s v="2026-03-29T02:00:00Z"/>
    <n v="2.4317500000000001"/>
    <n v="5"/>
    <x v="8"/>
  </r>
  <r>
    <n v="1.1100000000000001"/>
    <s v="OK"/>
    <d v="2026-03-29T06:00:00"/>
    <s v="2026-03-29T03:00:00Z"/>
    <n v="2.4482499999999998"/>
    <n v="6"/>
    <x v="8"/>
  </r>
  <r>
    <n v="1.32"/>
    <s v="OK"/>
    <d v="2026-03-29T07:00:00"/>
    <s v="2026-03-29T04:00:00Z"/>
    <n v="2.3765000000000001"/>
    <n v="7"/>
    <x v="8"/>
  </r>
  <r>
    <n v="1.1599999999999999"/>
    <s v="OK"/>
    <d v="2026-03-29T08:00:00"/>
    <s v="2026-03-29T05:00:00Z"/>
    <n v="2.3494999999999999"/>
    <n v="8"/>
    <x v="8"/>
  </r>
  <r>
    <n v="1.01"/>
    <s v="OK"/>
    <d v="2026-03-29T09:00:00"/>
    <s v="2026-03-29T06:00:00Z"/>
    <n v="2.3314999999999997"/>
    <n v="9"/>
    <x v="8"/>
  </r>
  <r>
    <n v="0.53"/>
    <s v="OK"/>
    <d v="2026-03-29T10:00:00"/>
    <s v="2026-03-29T07:00:00Z"/>
    <n v="2.4822500000000001"/>
    <n v="10"/>
    <x v="8"/>
  </r>
  <r>
    <n v="2.2400000000000002"/>
    <s v="OK"/>
    <d v="2026-03-29T11:00:00"/>
    <s v="2026-03-29T08:00:00Z"/>
    <n v="2.5142500000000001"/>
    <n v="11"/>
    <x v="8"/>
  </r>
  <r>
    <n v="1.91"/>
    <s v="OK"/>
    <d v="2026-03-29T12:00:00"/>
    <s v="2026-03-29T09:00:00Z"/>
    <n v="2.24275"/>
    <n v="12"/>
    <x v="8"/>
  </r>
  <r>
    <n v="0.56999999999999995"/>
    <s v="OK"/>
    <d v="2026-03-29T13:00:00"/>
    <s v="2026-03-29T10:00:00Z"/>
    <n v="1.52075"/>
    <n v="13"/>
    <x v="8"/>
  </r>
  <r>
    <n v="0.43"/>
    <s v="OK"/>
    <d v="2026-03-29T14:00:00"/>
    <s v="2026-03-29T11:00:00Z"/>
    <n v="1.1632500000000001"/>
    <n v="14"/>
    <x v="8"/>
  </r>
  <r>
    <n v="0.51"/>
    <s v="OK"/>
    <d v="2026-03-29T15:00:00"/>
    <s v="2026-03-29T12:00:00Z"/>
    <n v="1.2024999999999999"/>
    <n v="15"/>
    <x v="8"/>
  </r>
  <r>
    <n v="0.49"/>
    <s v="OK"/>
    <d v="2026-03-29T16:00:00"/>
    <s v="2026-03-29T13:00:00Z"/>
    <n v="1.278"/>
    <n v="16"/>
    <x v="8"/>
  </r>
  <r>
    <n v="0.63"/>
    <s v="OK"/>
    <d v="2026-03-29T17:00:00"/>
    <s v="2026-03-29T14:00:00Z"/>
    <n v="1.3805000000000001"/>
    <n v="17"/>
    <x v="8"/>
  </r>
  <r>
    <n v="3.26"/>
    <s v="OK"/>
    <d v="2026-03-29T18:00:00"/>
    <s v="2026-03-29T15:00:00Z"/>
    <n v="2.7577500000000001"/>
    <n v="18"/>
    <x v="8"/>
  </r>
  <r>
    <n v="3.36"/>
    <s v="OK"/>
    <d v="2026-03-29T19:00:00"/>
    <s v="2026-03-29T16:00:00Z"/>
    <n v="2.8562499999999997"/>
    <n v="19"/>
    <x v="8"/>
  </r>
  <r>
    <n v="3.47"/>
    <s v="OK"/>
    <d v="2026-03-29T20:00:00"/>
    <s v="2026-03-29T17:00:00Z"/>
    <n v="2.3254999999999999"/>
    <n v="20"/>
    <x v="8"/>
  </r>
  <r>
    <n v="2.0699999999999998"/>
    <s v="OK"/>
    <d v="2026-03-29T21:00:00"/>
    <s v="2026-03-29T18:00:00Z"/>
    <n v="1.8025"/>
    <n v="21"/>
    <x v="8"/>
  </r>
  <r>
    <n v="0.45"/>
    <s v="OK"/>
    <d v="2026-03-29T22:00:00"/>
    <s v="2026-03-29T19:00:00Z"/>
    <n v="1.431"/>
    <n v="22"/>
    <x v="8"/>
  </r>
  <r>
    <n v="0.34"/>
    <s v="OK"/>
    <d v="2026-03-29T23:00:00"/>
    <s v="2026-03-29T20:00:00Z"/>
    <n v="1.1919999999999999"/>
    <n v="23"/>
    <x v="8"/>
  </r>
  <r>
    <n v="0.31"/>
    <s v="OK"/>
    <d v="2026-03-30T00:00:00"/>
    <s v="2026-03-29T21:00:00Z"/>
    <n v="1.0385"/>
    <n v="0"/>
    <x v="8"/>
  </r>
  <r>
    <n v="0.27"/>
    <s v="OK"/>
    <d v="2026-03-30T01:00:00"/>
    <s v="2026-03-29T22:00:00Z"/>
    <n v="1.0197499999999999"/>
    <n v="1"/>
    <x v="8"/>
  </r>
  <r>
    <n v="0.23"/>
    <s v="OK"/>
    <d v="2026-03-30T02:00:00"/>
    <s v="2026-03-29T23:00:00Z"/>
    <n v="0.62475000000000003"/>
    <n v="2"/>
    <x v="8"/>
  </r>
  <r>
    <n v="0.28000000000000003"/>
    <s v="OK"/>
    <d v="2026-03-30T03:00:00"/>
    <s v="2026-03-30T00:00:00Z"/>
    <n v="0.62775000000000003"/>
    <n v="3"/>
    <x v="8"/>
  </r>
  <r>
    <n v="0.39"/>
    <s v="OK"/>
    <d v="2026-03-30T04:00:00"/>
    <s v="2026-03-30T01:00:00Z"/>
    <n v="0.64500000000000002"/>
    <n v="4"/>
    <x v="8"/>
  </r>
  <r>
    <n v="1.19"/>
    <s v="OK"/>
    <d v="2026-03-30T05:00:00"/>
    <s v="2026-03-30T02:00:00Z"/>
    <n v="1.0062500000000001"/>
    <n v="5"/>
    <x v="8"/>
  </r>
  <r>
    <n v="1.82"/>
    <s v="OK"/>
    <d v="2026-03-30T06:00:00"/>
    <s v="2026-03-30T03:00:00Z"/>
    <n v="1.80775"/>
    <n v="6"/>
    <x v="8"/>
  </r>
  <r>
    <n v="0.41"/>
    <s v="OK"/>
    <d v="2026-03-30T07:00:00"/>
    <s v="2026-03-30T04:00:00Z"/>
    <n v="2.7469999999999999"/>
    <n v="7"/>
    <x v="8"/>
  </r>
  <r>
    <n v="0.31"/>
    <s v="OK"/>
    <d v="2026-03-30T08:00:00"/>
    <s v="2026-03-30T05:00:00Z"/>
    <n v="4.0412499999999998"/>
    <n v="8"/>
    <x v="8"/>
  </r>
  <r>
    <n v="0.42"/>
    <s v="OK"/>
    <d v="2026-03-30T09:00:00"/>
    <s v="2026-03-30T06:00:00Z"/>
    <n v="3.6992500000000001"/>
    <n v="9"/>
    <x v="8"/>
  </r>
  <r>
    <n v="0.44"/>
    <s v="OK"/>
    <d v="2026-03-30T10:00:00"/>
    <s v="2026-03-30T07:00:00Z"/>
    <n v="3.7650000000000001"/>
    <n v="10"/>
    <x v="8"/>
  </r>
  <r>
    <n v="0.31"/>
    <s v="OK"/>
    <d v="2026-03-30T11:00:00"/>
    <s v="2026-03-30T08:00:00Z"/>
    <n v="3.2392500000000002"/>
    <n v="11"/>
    <x v="8"/>
  </r>
  <r>
    <n v="0.35"/>
    <s v="OK"/>
    <d v="2026-03-30T12:00:00"/>
    <s v="2026-03-30T09:00:00Z"/>
    <n v="2.6274999999999999"/>
    <n v="12"/>
    <x v="8"/>
  </r>
  <r>
    <n v="2.25"/>
    <s v="OK"/>
    <d v="2026-03-30T13:00:00"/>
    <s v="2026-03-30T10:00:00Z"/>
    <n v="2.0945"/>
    <n v="13"/>
    <x v="8"/>
  </r>
  <r>
    <n v="0.42"/>
    <s v="OK"/>
    <d v="2026-03-30T14:00:00"/>
    <s v="2026-03-30T11:00:00Z"/>
    <n v="1.5727499999999999"/>
    <n v="14"/>
    <x v="8"/>
  </r>
  <r>
    <n v="0.35"/>
    <s v="OK"/>
    <d v="2026-03-30T15:00:00"/>
    <s v="2026-03-30T12:00:00Z"/>
    <n v="1.4830000000000001"/>
    <n v="15"/>
    <x v="8"/>
  </r>
  <r>
    <n v="0.47"/>
    <s v="OK"/>
    <d v="2026-03-30T16:00:00"/>
    <s v="2026-03-30T13:00:00Z"/>
    <n v="1.7072500000000002"/>
    <n v="16"/>
    <x v="8"/>
  </r>
  <r>
    <n v="0.97"/>
    <s v="OK"/>
    <d v="2026-03-30T17:00:00"/>
    <s v="2026-03-30T14:00:00Z"/>
    <n v="3.2562500000000001"/>
    <n v="17"/>
    <x v="8"/>
  </r>
  <r>
    <n v="1.25"/>
    <s v="OK"/>
    <d v="2026-03-30T18:00:00"/>
    <s v="2026-03-30T15:00:00Z"/>
    <n v="4.8912500000000003"/>
    <n v="18"/>
    <x v="8"/>
  </r>
  <r>
    <n v="3.35"/>
    <s v="OK"/>
    <d v="2026-03-30T19:00:00"/>
    <s v="2026-03-30T16:00:00Z"/>
    <n v="5.8365"/>
    <n v="19"/>
    <x v="8"/>
  </r>
  <r>
    <n v="3.52"/>
    <s v="OK"/>
    <d v="2026-03-30T20:00:00"/>
    <s v="2026-03-30T17:00:00Z"/>
    <n v="4.8567499999999999"/>
    <n v="20"/>
    <x v="8"/>
  </r>
  <r>
    <n v="2.2400000000000002"/>
    <s v="OK"/>
    <d v="2026-03-30T21:00:00"/>
    <s v="2026-03-30T18:00:00Z"/>
    <n v="3.7242500000000001"/>
    <n v="21"/>
    <x v="8"/>
  </r>
  <r>
    <n v="3.47"/>
    <s v="OK"/>
    <d v="2026-03-30T22:00:00"/>
    <s v="2026-03-30T19:00:00Z"/>
    <n v="3.1715"/>
    <n v="22"/>
    <x v="8"/>
  </r>
  <r>
    <n v="1.26"/>
    <s v="OK"/>
    <d v="2026-03-30T23:00:00"/>
    <s v="2026-03-30T20:00:00Z"/>
    <n v="2.98075"/>
    <n v="23"/>
    <x v="8"/>
  </r>
  <r>
    <n v="1.2"/>
    <s v="OK"/>
    <d v="2026-03-31T00:00:00"/>
    <s v="2026-03-30T21:00:00Z"/>
    <n v="3.8084999999999996"/>
    <n v="0"/>
    <x v="8"/>
  </r>
  <r>
    <n v="1.1399999999999999"/>
    <s v="OK"/>
    <d v="2026-03-31T01:00:00"/>
    <s v="2026-03-30T22:00:00Z"/>
    <n v="3.3389999999999995"/>
    <n v="1"/>
    <x v="8"/>
  </r>
  <r>
    <n v="1.19"/>
    <s v="OK"/>
    <d v="2026-03-31T02:00:00"/>
    <s v="2026-03-30T23:00:00Z"/>
    <n v="3.9420000000000002"/>
    <n v="2"/>
    <x v="8"/>
  </r>
  <r>
    <n v="1.1000000000000001"/>
    <s v="OK"/>
    <d v="2026-03-31T03:00:00"/>
    <s v="2026-03-31T00:00:00Z"/>
    <n v="5.5510000000000002"/>
    <n v="3"/>
    <x v="8"/>
  </r>
  <r>
    <n v="1.35"/>
    <s v="OK"/>
    <d v="2026-03-31T04:00:00"/>
    <s v="2026-03-31T01:00:00Z"/>
    <n v="6.2575000000000003"/>
    <n v="4"/>
    <x v="8"/>
  </r>
  <r>
    <n v="1.17"/>
    <s v="OK"/>
    <d v="2026-03-31T05:00:00"/>
    <s v="2026-03-31T02:00:00Z"/>
    <n v="6.4762500000000003"/>
    <n v="5"/>
    <x v="8"/>
  </r>
  <r>
    <n v="2.4500000000000002"/>
    <s v="OK"/>
    <d v="2026-03-31T06:00:00"/>
    <s v="2026-03-31T03:00:00Z"/>
    <n v="12.281750000000001"/>
    <n v="6"/>
    <x v="8"/>
  </r>
  <r>
    <n v="1.5"/>
    <s v="OK"/>
    <d v="2026-03-31T07:00:00"/>
    <s v="2026-03-31T04:00:00Z"/>
    <n v="14.442"/>
    <n v="7"/>
    <x v="8"/>
  </r>
  <r>
    <n v="0.44"/>
    <s v="OK"/>
    <d v="2026-03-31T08:00:00"/>
    <s v="2026-03-31T05:00:00Z"/>
    <n v="15.394"/>
    <n v="8"/>
    <x v="8"/>
  </r>
  <r>
    <n v="1.27"/>
    <s v="OK"/>
    <d v="2026-03-31T09:00:00"/>
    <s v="2026-03-31T06:00:00Z"/>
    <n v="15.627749999999999"/>
    <n v="9"/>
    <x v="8"/>
  </r>
  <r>
    <n v="0.92"/>
    <s v="OK"/>
    <d v="2026-03-31T10:00:00"/>
    <s v="2026-03-31T07:00:00Z"/>
    <n v="15.17375"/>
    <n v="10"/>
    <x v="8"/>
  </r>
  <r>
    <n v="2.65"/>
    <s v="OK"/>
    <d v="2026-03-31T11:00:00"/>
    <s v="2026-03-31T08:00:00Z"/>
    <n v="12.970249999999998"/>
    <n v="11"/>
    <x v="8"/>
  </r>
  <r>
    <n v="1.66"/>
    <s v="OK"/>
    <d v="2026-03-31T12:00:00"/>
    <s v="2026-03-31T09:00:00Z"/>
    <n v="10.386000000000001"/>
    <n v="12"/>
    <x v="8"/>
  </r>
  <r>
    <n v="1.87"/>
    <s v="OK"/>
    <d v="2026-03-31T13:00:00"/>
    <s v="2026-03-31T10:00:00Z"/>
    <n v="9.3542500000000004"/>
    <n v="13"/>
    <x v="8"/>
  </r>
  <r>
    <n v="3.33"/>
    <s v="OK"/>
    <d v="2026-03-31T14:00:00"/>
    <s v="2026-03-31T11:00:00Z"/>
    <n v="6.9415000000000004"/>
    <n v="14"/>
    <x v="8"/>
  </r>
  <r>
    <n v="0.67"/>
    <s v="OK"/>
    <d v="2026-03-31T15:00:00"/>
    <s v="2026-03-31T12:00:00Z"/>
    <n v="6.7472500000000002"/>
    <n v="15"/>
    <x v="8"/>
  </r>
  <r>
    <n v="0.41"/>
    <s v="OK"/>
    <d v="2026-03-31T16:00:00"/>
    <s v="2026-03-31T13:00:00Z"/>
    <n v="7.6489999999999991"/>
    <n v="16"/>
    <x v="8"/>
  </r>
  <r>
    <n v="0.5"/>
    <s v="OK"/>
    <d v="2026-03-31T17:00:00"/>
    <s v="2026-03-31T14:00:00Z"/>
    <n v="9.8324999999999996"/>
    <n v="17"/>
    <x v="8"/>
  </r>
  <r>
    <n v="0.44"/>
    <s v="OK"/>
    <d v="2026-03-31T18:00:00"/>
    <s v="2026-03-31T15:00:00Z"/>
    <n v="12.25"/>
    <n v="18"/>
    <x v="8"/>
  </r>
  <r>
    <n v="2.4700000000000002"/>
    <s v="OK"/>
    <d v="2026-03-31T19:00:00"/>
    <s v="2026-03-31T16:00:00Z"/>
    <n v="15.3795"/>
    <n v="19"/>
    <x v="8"/>
  </r>
  <r>
    <n v="3.66"/>
    <s v="OK"/>
    <d v="2026-03-31T20:00:00"/>
    <s v="2026-03-31T17:00:00Z"/>
    <n v="16.571249999999999"/>
    <n v="20"/>
    <x v="8"/>
  </r>
  <r>
    <n v="3.61"/>
    <s v="OK"/>
    <d v="2026-03-31T21:00:00"/>
    <s v="2026-03-31T18:00:00Z"/>
    <n v="15.779249999999999"/>
    <n v="21"/>
    <x v="8"/>
  </r>
  <r>
    <n v="0.45"/>
    <s v="OK"/>
    <d v="2026-03-31T22:00:00"/>
    <s v="2026-03-31T19:00:00Z"/>
    <n v="13.638499999999999"/>
    <n v="22"/>
    <x v="8"/>
  </r>
  <r>
    <n v="0.4"/>
    <s v="OK"/>
    <d v="2026-03-31T23:00:00"/>
    <s v="2026-03-31T20:00:00Z"/>
    <n v="8.9465000000000003"/>
    <n v="23"/>
    <x v="8"/>
  </r>
  <r>
    <n v="0.35"/>
    <s v="OK"/>
    <d v="2026-04-01T00:00:00"/>
    <s v="2026-03-31T21:00:00Z"/>
    <n v="5.6684999999999999"/>
    <n v="0"/>
    <x v="9"/>
  </r>
  <r>
    <n v="0.36"/>
    <s v="OK"/>
    <d v="2026-04-01T01:00:00"/>
    <s v="2026-03-31T22:00:00Z"/>
    <n v="3.6477500000000003"/>
    <n v="1"/>
    <x v="9"/>
  </r>
  <r>
    <n v="0.38"/>
    <s v="OK"/>
    <d v="2026-04-01T02:00:00"/>
    <s v="2026-03-31T23:00:00Z"/>
    <n v="2.31"/>
    <n v="2"/>
    <x v="9"/>
  </r>
  <r>
    <n v="0.33"/>
    <s v="OK"/>
    <d v="2026-04-01T03:00:00"/>
    <s v="2026-04-01T00:00:00Z"/>
    <n v="2.2010000000000001"/>
    <n v="3"/>
    <x v="9"/>
  </r>
  <r>
    <n v="0.46"/>
    <s v="OK"/>
    <d v="2026-04-01T04:00:00"/>
    <s v="2026-04-01T01:00:00Z"/>
    <n v="2.1327500000000001"/>
    <n v="4"/>
    <x v="9"/>
  </r>
  <r>
    <n v="0.41"/>
    <s v="OK"/>
    <d v="2026-04-01T05:00:00"/>
    <s v="2026-04-01T02:00:00Z"/>
    <n v="2.1339999999999999"/>
    <n v="5"/>
    <x v="9"/>
  </r>
  <r>
    <n v="0.52"/>
    <s v="OK"/>
    <d v="2026-04-01T06:00:00"/>
    <s v="2026-04-01T03:00:00Z"/>
    <n v="2.2904999999999998"/>
    <n v="6"/>
    <x v="9"/>
  </r>
  <r>
    <n v="0.48"/>
    <s v="OK"/>
    <d v="2026-04-01T07:00:00"/>
    <s v="2026-04-01T04:00:00Z"/>
    <n v="2.1029999999999998"/>
    <n v="7"/>
    <x v="9"/>
  </r>
  <r>
    <n v="1.65"/>
    <s v="OK"/>
    <d v="2026-04-01T08:00:00"/>
    <s v="2026-04-01T05:00:00Z"/>
    <n v="1.7247499999999998"/>
    <n v="8"/>
    <x v="9"/>
  </r>
  <r>
    <n v="1.0900000000000001"/>
    <s v="OK"/>
    <d v="2026-04-01T09:00:00"/>
    <s v="2026-04-01T06:00:00Z"/>
    <n v="1.7015000000000002"/>
    <n v="9"/>
    <x v="9"/>
  </r>
  <r>
    <n v="0.6"/>
    <s v="OK"/>
    <d v="2026-04-01T10:00:00"/>
    <s v="2026-04-01T07:00:00Z"/>
    <n v="1.4795"/>
    <n v="10"/>
    <x v="9"/>
  </r>
  <r>
    <n v="0.45"/>
    <s v="OK"/>
    <d v="2026-04-01T11:00:00"/>
    <s v="2026-04-01T08:00:00Z"/>
    <n v="1.3572500000000001"/>
    <n v="11"/>
    <x v="9"/>
  </r>
  <r>
    <n v="0.43"/>
    <s v="OK"/>
    <d v="2026-04-01T12:00:00"/>
    <s v="2026-04-01T09:00:00Z"/>
    <n v="1.075"/>
    <n v="12"/>
    <x v="9"/>
  </r>
  <r>
    <n v="2.79"/>
    <s v="OK"/>
    <d v="2026-04-01T13:00:00"/>
    <s v="2026-04-01T10:00:00Z"/>
    <n v="0.67924999999999991"/>
    <n v="13"/>
    <x v="9"/>
  </r>
  <r>
    <n v="0.55000000000000004"/>
    <s v="OK"/>
    <d v="2026-04-01T14:00:00"/>
    <s v="2026-04-01T11:00:00Z"/>
    <n v="0.53875000000000006"/>
    <n v="14"/>
    <x v="9"/>
  </r>
  <r>
    <n v="0.6"/>
    <s v="OK"/>
    <d v="2026-04-01T15:00:00"/>
    <s v="2026-04-01T12:00:00Z"/>
    <n v="0.34200000000000003"/>
    <n v="15"/>
    <x v="9"/>
  </r>
  <r>
    <n v="1.02"/>
    <s v="OK"/>
    <d v="2026-04-01T16:00:00"/>
    <s v="2026-04-01T13:00:00Z"/>
    <n v="0.59525000000000006"/>
    <n v="16"/>
    <x v="9"/>
  </r>
  <r>
    <n v="1.05"/>
    <s v="OK"/>
    <d v="2026-04-01T17:00:00"/>
    <s v="2026-04-01T14:00:00Z"/>
    <n v="0.79974999999999996"/>
    <n v="17"/>
    <x v="9"/>
  </r>
  <r>
    <n v="2.41"/>
    <s v="OK"/>
    <d v="2026-04-01T18:00:00"/>
    <s v="2026-04-01T15:00:00Z"/>
    <n v="1.32925"/>
    <n v="18"/>
    <x v="9"/>
  </r>
  <r>
    <n v="1.96"/>
    <s v="OK"/>
    <d v="2026-04-01T19:00:00"/>
    <s v="2026-04-01T16:00:00Z"/>
    <n v="1.2857499999999999"/>
    <n v="19"/>
    <x v="9"/>
  </r>
  <r>
    <n v="4"/>
    <s v="OK"/>
    <d v="2026-04-01T20:00:00"/>
    <s v="2026-04-01T17:00:00Z"/>
    <n v="1.244"/>
    <n v="20"/>
    <x v="9"/>
  </r>
  <r>
    <n v="2.04"/>
    <s v="OK"/>
    <d v="2026-04-01T21:00:00"/>
    <s v="2026-04-01T18:00:00Z"/>
    <n v="1.3382499999999999"/>
    <n v="21"/>
    <x v="9"/>
  </r>
  <r>
    <n v="0.31"/>
    <s v="OK"/>
    <d v="2026-04-01T22:00:00"/>
    <s v="2026-04-01T19:00:00Z"/>
    <n v="1.8147500000000001"/>
    <n v="22"/>
    <x v="9"/>
  </r>
  <r>
    <n v="0.33"/>
    <s v="OK"/>
    <d v="2026-04-01T23:00:00"/>
    <s v="2026-04-01T20:00:00Z"/>
    <n v="1.831"/>
    <n v="23"/>
    <x v="9"/>
  </r>
  <r>
    <n v="0.28000000000000003"/>
    <s v="OK"/>
    <d v="2026-04-02T00:00:00"/>
    <s v="2026-04-01T21:00:00Z"/>
    <n v="1.9152499999999999"/>
    <n v="0"/>
    <x v="9"/>
  </r>
  <r>
    <n v="0.27"/>
    <s v="OK"/>
    <d v="2026-04-02T01:00:00"/>
    <s v="2026-04-01T22:00:00Z"/>
    <n v="1.9769999999999999"/>
    <n v="1"/>
    <x v="9"/>
  </r>
  <r>
    <n v="0.36"/>
    <s v="OK"/>
    <d v="2026-04-02T02:00:00"/>
    <s v="2026-04-01T23:00:00Z"/>
    <n v="3.1367500000000001"/>
    <n v="2"/>
    <x v="9"/>
  </r>
  <r>
    <n v="0.28000000000000003"/>
    <s v="OK"/>
    <d v="2026-04-02T03:00:00"/>
    <s v="2026-04-02T00:00:00Z"/>
    <n v="3.6509999999999998"/>
    <n v="3"/>
    <x v="9"/>
  </r>
  <r>
    <n v="0.38"/>
    <s v="OK"/>
    <d v="2026-04-02T04:00:00"/>
    <s v="2026-04-02T01:00:00Z"/>
    <n v="3.7117499999999994"/>
    <n v="4"/>
    <x v="9"/>
  </r>
  <r>
    <n v="0.39"/>
    <s v="OK"/>
    <d v="2026-04-02T05:00:00"/>
    <s v="2026-04-02T02:00:00Z"/>
    <n v="4.1137499999999996"/>
    <n v="5"/>
    <x v="9"/>
  </r>
  <r>
    <n v="2.1"/>
    <s v="OK"/>
    <d v="2026-04-02T06:00:00"/>
    <s v="2026-04-02T03:00:00Z"/>
    <n v="4.8957499999999996"/>
    <n v="6"/>
    <x v="9"/>
  </r>
  <r>
    <n v="0.86"/>
    <s v="OK"/>
    <d v="2026-04-02T07:00:00"/>
    <s v="2026-04-02T04:00:00Z"/>
    <n v="4.7330000000000005"/>
    <n v="7"/>
    <x v="9"/>
  </r>
  <r>
    <n v="0.46"/>
    <s v="OK"/>
    <d v="2026-04-02T08:00:00"/>
    <s v="2026-04-02T05:00:00Z"/>
    <n v="6.5344999999999995"/>
    <n v="8"/>
    <x v="9"/>
  </r>
  <r>
    <n v="0.56000000000000005"/>
    <s v="OK"/>
    <d v="2026-04-02T09:00:00"/>
    <s v="2026-04-02T06:00:00Z"/>
    <n v="7.1795"/>
    <n v="9"/>
    <x v="9"/>
  </r>
  <r>
    <n v="1.07"/>
    <s v="OK"/>
    <d v="2026-04-02T10:00:00"/>
    <s v="2026-04-02T07:00:00Z"/>
    <n v="6.6524999999999999"/>
    <n v="10"/>
    <x v="9"/>
  </r>
  <r>
    <n v="2.58"/>
    <s v="OK"/>
    <d v="2026-04-02T11:00:00"/>
    <s v="2026-04-02T08:00:00Z"/>
    <n v="7.1807500000000006"/>
    <n v="11"/>
    <x v="9"/>
  </r>
  <r>
    <n v="0.82"/>
    <s v="OK"/>
    <d v="2026-04-02T12:00:00"/>
    <s v="2026-04-02T09:00:00Z"/>
    <n v="5.9525000000000006"/>
    <n v="12"/>
    <x v="9"/>
  </r>
  <r>
    <n v="0.54"/>
    <s v="OK"/>
    <d v="2026-04-02T13:00:00"/>
    <s v="2026-04-02T10:00:00Z"/>
    <n v="4.8827499999999997"/>
    <n v="13"/>
    <x v="9"/>
  </r>
  <r>
    <n v="2.56"/>
    <s v="OK"/>
    <d v="2026-04-02T14:00:00"/>
    <s v="2026-04-02T11:00:00Z"/>
    <n v="4.3302500000000004"/>
    <n v="14"/>
    <x v="9"/>
  </r>
  <r>
    <n v="2.6"/>
    <s v="OK"/>
    <d v="2026-04-02T15:00:00"/>
    <s v="2026-04-02T12:00:00Z"/>
    <n v="4.6057500000000005"/>
    <n v="15"/>
    <x v="9"/>
  </r>
  <r>
    <n v="1.47"/>
    <s v="OK"/>
    <d v="2026-04-02T16:00:00"/>
    <s v="2026-04-02T13:00:00Z"/>
    <n v="5.3467500000000001"/>
    <n v="16"/>
    <x v="9"/>
  </r>
  <r>
    <n v="1.1200000000000001"/>
    <s v="OK"/>
    <d v="2026-04-02T17:00:00"/>
    <s v="2026-04-02T14:00:00Z"/>
    <n v="8.9495000000000005"/>
    <n v="17"/>
    <x v="9"/>
  </r>
  <r>
    <n v="0.59"/>
    <s v="OK"/>
    <d v="2026-04-02T18:00:00"/>
    <s v="2026-04-02T15:00:00Z"/>
    <n v="11.074250000000001"/>
    <n v="18"/>
    <x v="9"/>
  </r>
  <r>
    <n v="0.37"/>
    <s v="OK"/>
    <d v="2026-04-02T19:00:00"/>
    <s v="2026-04-02T16:00:00Z"/>
    <n v="13.70825"/>
    <n v="19"/>
    <x v="9"/>
  </r>
  <r>
    <n v="1.1299999999999999"/>
    <s v="OK"/>
    <d v="2026-04-02T20:00:00"/>
    <s v="2026-04-02T17:00:00Z"/>
    <n v="14.622999999999999"/>
    <n v="20"/>
    <x v="9"/>
  </r>
  <r>
    <n v="2.36"/>
    <s v="OK"/>
    <d v="2026-04-02T21:00:00"/>
    <s v="2026-04-02T18:00:00Z"/>
    <n v="13.687250000000001"/>
    <n v="21"/>
    <x v="9"/>
  </r>
  <r>
    <n v="1.24"/>
    <s v="OK"/>
    <d v="2026-04-02T22:00:00"/>
    <s v="2026-04-02T19:00:00Z"/>
    <n v="12.297499999999999"/>
    <n v="22"/>
    <x v="9"/>
  </r>
  <r>
    <n v="0.55000000000000004"/>
    <s v="OK"/>
    <d v="2026-04-02T23:00:00"/>
    <s v="2026-04-02T20:00:00Z"/>
    <n v="9.7099999999999991"/>
    <n v="23"/>
    <x v="9"/>
  </r>
  <r>
    <n v="0.44"/>
    <s v="OK"/>
    <d v="2026-04-03T00:00:00"/>
    <s v="2026-04-02T21:00:00Z"/>
    <n v="6.3494999999999999"/>
    <n v="0"/>
    <x v="9"/>
  </r>
  <r>
    <n v="0.44"/>
    <s v="OK"/>
    <d v="2026-04-03T01:00:00"/>
    <s v="2026-04-02T22:00:00Z"/>
    <n v="3.8122500000000001"/>
    <n v="1"/>
    <x v="9"/>
  </r>
  <r>
    <n v="0.44"/>
    <s v="OK"/>
    <d v="2026-04-03T02:00:00"/>
    <s v="2026-04-02T23:00:00Z"/>
    <n v="3.8725000000000001"/>
    <n v="2"/>
    <x v="9"/>
  </r>
  <r>
    <n v="0.53"/>
    <s v="OK"/>
    <d v="2026-04-03T03:00:00"/>
    <s v="2026-04-03T00:00:00Z"/>
    <n v="4.0120000000000005"/>
    <n v="3"/>
    <x v="9"/>
  </r>
  <r>
    <n v="0.51"/>
    <s v="OK"/>
    <d v="2026-04-03T04:00:00"/>
    <s v="2026-04-03T01:00:00Z"/>
    <n v="4.1705000000000005"/>
    <n v="4"/>
    <x v="9"/>
  </r>
  <r>
    <n v="1.18"/>
    <s v="OK"/>
    <d v="2026-04-03T05:00:00"/>
    <s v="2026-04-03T02:00:00Z"/>
    <n v="4.2342500000000003"/>
    <n v="5"/>
    <x v="9"/>
  </r>
  <r>
    <n v="1.04"/>
    <s v="OK"/>
    <d v="2026-04-03T06:00:00"/>
    <s v="2026-04-03T03:00:00Z"/>
    <n v="4.2679999999999998"/>
    <n v="6"/>
    <x v="9"/>
  </r>
  <r>
    <n v="0.45"/>
    <s v="OK"/>
    <d v="2026-04-03T07:00:00"/>
    <s v="2026-04-03T04:00:00Z"/>
    <n v="4.6772499999999999"/>
    <n v="7"/>
    <x v="9"/>
  </r>
  <r>
    <n v="0.53"/>
    <s v="OK"/>
    <d v="2026-04-03T08:00:00"/>
    <s v="2026-04-03T05:00:00Z"/>
    <n v="5.3272499999999994"/>
    <n v="8"/>
    <x v="9"/>
  </r>
  <r>
    <n v="0.57999999999999996"/>
    <s v="OK"/>
    <d v="2026-04-03T09:00:00"/>
    <s v="2026-04-03T06:00:00Z"/>
    <n v="5.9894999999999996"/>
    <n v="9"/>
    <x v="9"/>
  </r>
  <r>
    <n v="0.48"/>
    <s v="OK"/>
    <d v="2026-04-03T10:00:00"/>
    <s v="2026-04-03T07:00:00Z"/>
    <n v="6.5510000000000002"/>
    <n v="10"/>
    <x v="9"/>
  </r>
  <r>
    <n v="2.6"/>
    <s v="OK"/>
    <d v="2026-04-03T11:00:00"/>
    <s v="2026-04-03T08:00:00Z"/>
    <n v="6.9444999999999997"/>
    <n v="11"/>
    <x v="9"/>
  </r>
  <r>
    <n v="1.39"/>
    <s v="OK"/>
    <d v="2026-04-03T12:00:00"/>
    <s v="2026-04-03T09:00:00Z"/>
    <n v="5.3119999999999994"/>
    <n v="12"/>
    <x v="9"/>
  </r>
  <r>
    <n v="0.61"/>
    <s v="OK"/>
    <d v="2026-04-03T13:00:00"/>
    <s v="2026-04-03T10:00:00Z"/>
    <n v="3.2094999999999994"/>
    <n v="13"/>
    <x v="9"/>
  </r>
  <r>
    <n v="1.98"/>
    <s v="OK"/>
    <d v="2026-04-03T14:00:00"/>
    <s v="2026-04-03T11:00:00Z"/>
    <n v="2.5837500000000002"/>
    <n v="14"/>
    <x v="9"/>
  </r>
  <r>
    <n v="1.96"/>
    <s v="OK"/>
    <d v="2026-04-03T15:00:00"/>
    <s v="2026-04-03T12:00:00Z"/>
    <n v="2.8924999999999996"/>
    <n v="15"/>
    <x v="9"/>
  </r>
  <r>
    <n v="1.1200000000000001"/>
    <s v="OK"/>
    <d v="2026-04-03T16:00:00"/>
    <s v="2026-04-03T13:00:00Z"/>
    <n v="2.92475"/>
    <n v="16"/>
    <x v="9"/>
  </r>
  <r>
    <n v="0.54"/>
    <s v="OK"/>
    <d v="2026-04-03T17:00:00"/>
    <s v="2026-04-03T14:00:00Z"/>
    <n v="3.891"/>
    <n v="17"/>
    <x v="9"/>
  </r>
  <r>
    <n v="0.49"/>
    <s v="OK"/>
    <d v="2026-04-03T18:00:00"/>
    <s v="2026-04-03T15:00:00Z"/>
    <n v="7.9704999999999995"/>
    <n v="18"/>
    <x v="9"/>
  </r>
  <r>
    <n v="2.73"/>
    <s v="OK"/>
    <d v="2026-04-03T19:00:00"/>
    <s v="2026-04-03T16:00:00Z"/>
    <n v="10.228249999999999"/>
    <n v="19"/>
    <x v="9"/>
  </r>
  <r>
    <n v="1.32"/>
    <s v="OK"/>
    <d v="2026-04-03T20:00:00"/>
    <s v="2026-04-03T17:00:00Z"/>
    <n v="10.248250000000001"/>
    <n v="20"/>
    <x v="9"/>
  </r>
  <r>
    <n v="0.57999999999999996"/>
    <s v="OK"/>
    <d v="2026-04-03T21:00:00"/>
    <s v="2026-04-03T18:00:00Z"/>
    <n v="6.9045000000000005"/>
    <n v="21"/>
    <x v="9"/>
  </r>
  <r>
    <n v="0.39"/>
    <s v="OK"/>
    <d v="2026-04-03T22:00:00"/>
    <s v="2026-04-03T19:00:00Z"/>
    <n v="6.5307499999999994"/>
    <n v="22"/>
    <x v="9"/>
  </r>
  <r>
    <n v="0.41"/>
    <s v="OK"/>
    <d v="2026-04-03T23:00:00"/>
    <s v="2026-04-03T20:00:00Z"/>
    <n v="6.3209999999999997"/>
    <n v="23"/>
    <x v="9"/>
  </r>
  <r>
    <n v="0.38"/>
    <s v="OK"/>
    <d v="2026-04-04T00:00:00"/>
    <s v="2026-04-03T21:00:00Z"/>
    <n v="4.5732499999999998"/>
    <n v="0"/>
    <x v="9"/>
  </r>
  <r>
    <n v="0.22"/>
    <s v="OK"/>
    <d v="2026-04-04T01:00:00"/>
    <s v="2026-04-03T22:00:00Z"/>
    <n v="3.4352499999999999"/>
    <n v="1"/>
    <x v="9"/>
  </r>
  <r>
    <n v="0.28000000000000003"/>
    <s v="OK"/>
    <d v="2026-04-04T02:00:00"/>
    <s v="2026-04-03T23:00:00Z"/>
    <n v="2.0477499999999997"/>
    <n v="2"/>
    <x v="9"/>
  </r>
  <r>
    <n v="0.61"/>
    <s v="OK"/>
    <d v="2026-04-04T03:00:00"/>
    <s v="2026-04-04T00:00:00Z"/>
    <n v="2.0342500000000001"/>
    <n v="3"/>
    <x v="9"/>
  </r>
  <r>
    <n v="1.36"/>
    <s v="OK"/>
    <d v="2026-04-04T04:00:00"/>
    <s v="2026-04-04T01:00:00Z"/>
    <n v="1.5467499999999998"/>
    <n v="4"/>
    <x v="9"/>
  </r>
  <r>
    <n v="0.34"/>
    <s v="OK"/>
    <d v="2026-04-04T05:00:00"/>
    <s v="2026-04-04T02:00:00Z"/>
    <n v="1.4695"/>
    <n v="5"/>
    <x v="9"/>
  </r>
  <r>
    <n v="0.26"/>
    <s v="OK"/>
    <d v="2026-04-04T06:00:00"/>
    <s v="2026-04-04T03:00:00Z"/>
    <n v="1.6479999999999999"/>
    <n v="6"/>
    <x v="9"/>
  </r>
  <r>
    <n v="0.44"/>
    <s v="OK"/>
    <d v="2026-04-04T07:00:00"/>
    <s v="2026-04-04T04:00:00Z"/>
    <n v="1.82"/>
    <n v="7"/>
    <x v="9"/>
  </r>
  <r>
    <n v="0.35"/>
    <s v="OK"/>
    <d v="2026-04-04T08:00:00"/>
    <s v="2026-04-04T05:00:00Z"/>
    <n v="2.3617500000000002"/>
    <n v="8"/>
    <x v="9"/>
  </r>
  <r>
    <n v="1.76"/>
    <s v="OK"/>
    <d v="2026-04-04T09:00:00"/>
    <s v="2026-04-04T06:00:00Z"/>
    <n v="2.22925"/>
    <n v="9"/>
    <x v="9"/>
  </r>
  <r>
    <n v="4.4000000000000004"/>
    <s v="OK"/>
    <d v="2026-04-04T10:00:00"/>
    <s v="2026-04-04T07:00:00Z"/>
    <n v="1.8005"/>
    <n v="10"/>
    <x v="9"/>
  </r>
  <r>
    <n v="2.39"/>
    <s v="OK"/>
    <d v="2026-04-04T11:00:00"/>
    <s v="2026-04-04T08:00:00Z"/>
    <n v="1.7384999999999999"/>
    <n v="11"/>
    <x v="9"/>
  </r>
  <r>
    <n v="1.1000000000000001"/>
    <s v="OK"/>
    <d v="2026-04-04T12:00:00"/>
    <s v="2026-04-04T09:00:00Z"/>
    <n v="1.494"/>
    <n v="12"/>
    <x v="9"/>
  </r>
  <r>
    <n v="0.62"/>
    <s v="OK"/>
    <d v="2026-04-04T13:00:00"/>
    <s v="2026-04-04T10:00:00Z"/>
    <n v="1.53525"/>
    <n v="13"/>
    <x v="9"/>
  </r>
  <r>
    <n v="0.76"/>
    <s v="OK"/>
    <d v="2026-04-04T14:00:00"/>
    <s v="2026-04-04T11:00:00Z"/>
    <n v="1.4075"/>
    <n v="14"/>
    <x v="9"/>
  </r>
  <r>
    <n v="0.68"/>
    <s v="OK"/>
    <d v="2026-04-04T15:00:00"/>
    <s v="2026-04-04T12:00:00Z"/>
    <n v="1.3260000000000001"/>
    <n v="15"/>
    <x v="9"/>
  </r>
  <r>
    <n v="2.2799999999999998"/>
    <s v="OK"/>
    <d v="2026-04-04T16:00:00"/>
    <s v="2026-04-04T13:00:00Z"/>
    <n v="1.33375"/>
    <n v="16"/>
    <x v="9"/>
  </r>
  <r>
    <n v="1.82"/>
    <s v="OK"/>
    <d v="2026-04-04T17:00:00"/>
    <s v="2026-04-04T14:00:00Z"/>
    <n v="2.3087499999999999"/>
    <n v="17"/>
    <x v="9"/>
  </r>
  <r>
    <n v="0.54"/>
    <s v="OK"/>
    <d v="2026-04-04T18:00:00"/>
    <s v="2026-04-04T15:00:00Z"/>
    <n v="3.3647499999999999"/>
    <n v="18"/>
    <x v="9"/>
  </r>
  <r>
    <n v="1.1100000000000001"/>
    <s v="OK"/>
    <d v="2026-04-04T19:00:00"/>
    <s v="2026-04-04T16:00:00Z"/>
    <n v="3.4034999999999997"/>
    <n v="19"/>
    <x v="9"/>
  </r>
  <r>
    <n v="3.56"/>
    <s v="OK"/>
    <d v="2026-04-04T20:00:00"/>
    <s v="2026-04-04T17:00:00Z"/>
    <n v="3.3192499999999998"/>
    <n v="20"/>
    <x v="9"/>
  </r>
  <r>
    <n v="4.42"/>
    <s v="OK"/>
    <d v="2026-04-04T21:00:00"/>
    <s v="2026-04-04T18:00:00Z"/>
    <n v="3.2515000000000001"/>
    <n v="21"/>
    <x v="9"/>
  </r>
  <r>
    <n v="2.79"/>
    <s v="OK"/>
    <d v="2026-04-04T22:00:00"/>
    <s v="2026-04-04T19:00:00Z"/>
    <n v="3.2162500000000001"/>
    <n v="22"/>
    <x v="9"/>
  </r>
  <r>
    <n v="2.96"/>
    <s v="OK"/>
    <d v="2026-04-04T23:00:00"/>
    <s v="2026-04-04T20:00:00Z"/>
    <n v="3.56175"/>
    <n v="23"/>
    <x v="9"/>
  </r>
  <r>
    <n v="1.07"/>
    <s v="OK"/>
    <d v="2026-04-05T00:00:00"/>
    <s v="2026-04-04T21:00:00Z"/>
    <n v="3.3472500000000003"/>
    <n v="0"/>
    <x v="9"/>
  </r>
  <r>
    <n v="0.99"/>
    <s v="OK"/>
    <d v="2026-04-05T01:00:00"/>
    <s v="2026-04-04T22:00:00Z"/>
    <n v="1.48125"/>
    <n v="1"/>
    <x v="9"/>
  </r>
  <r>
    <n v="0.86"/>
    <s v="OK"/>
    <d v="2026-04-05T02:00:00"/>
    <s v="2026-04-04T23:00:00Z"/>
    <n v="1.3977499999999998"/>
    <n v="2"/>
    <x v="9"/>
  </r>
  <r>
    <n v="0.95"/>
    <s v="OK"/>
    <d v="2026-04-05T03:00:00"/>
    <s v="2026-04-05T00:00:00Z"/>
    <n v="1.4435"/>
    <n v="3"/>
    <x v="9"/>
  </r>
  <r>
    <n v="0.9"/>
    <s v="OK"/>
    <d v="2026-04-05T04:00:00"/>
    <s v="2026-04-05T01:00:00Z"/>
    <n v="1.423"/>
    <n v="4"/>
    <x v="9"/>
  </r>
  <r>
    <n v="0.97"/>
    <s v="OK"/>
    <d v="2026-04-05T05:00:00"/>
    <s v="2026-04-05T02:00:00Z"/>
    <n v="1.4037500000000001"/>
    <n v="5"/>
    <x v="9"/>
  </r>
  <r>
    <n v="0.85"/>
    <s v="OK"/>
    <d v="2026-04-05T06:00:00"/>
    <s v="2026-04-05T03:00:00Z"/>
    <n v="1.371"/>
    <n v="6"/>
    <x v="9"/>
  </r>
  <r>
    <n v="0.87"/>
    <s v="OK"/>
    <d v="2026-04-05T07:00:00"/>
    <s v="2026-04-05T04:00:00Z"/>
    <n v="1.3207499999999999"/>
    <n v="7"/>
    <x v="9"/>
  </r>
  <r>
    <n v="2.63"/>
    <s v="OK"/>
    <d v="2026-04-05T08:00:00"/>
    <s v="2026-04-05T05:00:00Z"/>
    <n v="1.3067500000000001"/>
    <n v="8"/>
    <x v="9"/>
  </r>
  <r>
    <n v="1.04"/>
    <s v="OK"/>
    <d v="2026-04-05T09:00:00"/>
    <s v="2026-04-05T06:00:00Z"/>
    <n v="1.264"/>
    <n v="9"/>
    <x v="9"/>
  </r>
  <r>
    <n v="0.99"/>
    <s v="OK"/>
    <d v="2026-04-05T10:00:00"/>
    <s v="2026-04-05T07:00:00Z"/>
    <n v="1.6515"/>
    <n v="10"/>
    <x v="9"/>
  </r>
  <r>
    <n v="2.14"/>
    <s v="OK"/>
    <d v="2026-04-05T11:00:00"/>
    <s v="2026-04-05T08:00:00Z"/>
    <n v="1.05325"/>
    <n v="11"/>
    <x v="9"/>
  </r>
  <r>
    <n v="3.92"/>
    <s v="OK"/>
    <d v="2026-04-05T12:00:00"/>
    <s v="2026-04-05T09:00:00Z"/>
    <n v="0.88600000000000001"/>
    <n v="12"/>
    <x v="9"/>
  </r>
  <r>
    <n v="3.1"/>
    <s v="OK"/>
    <d v="2026-04-05T13:00:00"/>
    <s v="2026-04-05T10:00:00Z"/>
    <n v="0.69550000000000001"/>
    <n v="13"/>
    <x v="9"/>
  </r>
  <r>
    <n v="1.1000000000000001"/>
    <s v="OK"/>
    <d v="2026-04-05T14:00:00"/>
    <s v="2026-04-05T11:00:00Z"/>
    <n v="0.57325000000000004"/>
    <n v="14"/>
    <x v="9"/>
  </r>
  <r>
    <n v="2.44"/>
    <s v="OK"/>
    <d v="2026-04-05T15:00:00"/>
    <s v="2026-04-05T12:00:00Z"/>
    <n v="0.51974999999999993"/>
    <n v="15"/>
    <x v="9"/>
  </r>
  <r>
    <n v="1.46"/>
    <s v="OK"/>
    <d v="2026-04-05T16:00:00"/>
    <s v="2026-04-05T13:00:00Z"/>
    <n v="0.53149999999999997"/>
    <n v="16"/>
    <x v="9"/>
  </r>
  <r>
    <n v="0.67"/>
    <s v="OK"/>
    <d v="2026-04-05T17:00:00"/>
    <s v="2026-04-05T14:00:00Z"/>
    <n v="0.56099999999999994"/>
    <n v="17"/>
    <x v="9"/>
  </r>
  <r>
    <n v="0.47"/>
    <s v="OK"/>
    <d v="2026-04-05T18:00:00"/>
    <s v="2026-04-05T15:00:00Z"/>
    <n v="0.81499999999999995"/>
    <n v="18"/>
    <x v="9"/>
  </r>
  <r>
    <n v="0.87"/>
    <s v="OK"/>
    <d v="2026-04-05T19:00:00"/>
    <s v="2026-04-05T16:00:00Z"/>
    <n v="0.99649999999999994"/>
    <n v="19"/>
    <x v="9"/>
  </r>
  <r>
    <n v="2.2599999999999998"/>
    <s v="OK"/>
    <d v="2026-04-05T20:00:00"/>
    <s v="2026-04-05T17:00:00Z"/>
    <n v="1.1005"/>
    <n v="20"/>
    <x v="9"/>
  </r>
  <r>
    <n v="1.33"/>
    <s v="OK"/>
    <d v="2026-04-05T21:00:00"/>
    <s v="2026-04-05T18:00:00Z"/>
    <n v="0.91225000000000001"/>
    <n v="21"/>
    <x v="9"/>
  </r>
  <r>
    <n v="1.92"/>
    <s v="OK"/>
    <d v="2026-04-05T22:00:00"/>
    <s v="2026-04-05T19:00:00Z"/>
    <n v="0.89349999999999996"/>
    <n v="22"/>
    <x v="9"/>
  </r>
  <r>
    <n v="2.33"/>
    <s v="OK"/>
    <d v="2026-04-05T23:00:00"/>
    <s v="2026-04-05T20:00:00Z"/>
    <n v="0.80049999999999999"/>
    <n v="23"/>
    <x v="9"/>
  </r>
  <r>
    <n v="0.39"/>
    <s v="OK"/>
    <d v="2026-04-06T00:00:00"/>
    <s v="2026-04-05T21:00:00Z"/>
    <n v="0.76224999999999987"/>
    <n v="0"/>
    <x v="9"/>
  </r>
  <r>
    <n v="0.37"/>
    <s v="OK"/>
    <d v="2026-04-06T01:00:00"/>
    <s v="2026-04-05T22:00:00Z"/>
    <n v="0.44550000000000001"/>
    <n v="1"/>
    <x v="9"/>
  </r>
  <r>
    <n v="0.41"/>
    <s v="OK"/>
    <d v="2026-04-06T02:00:00"/>
    <s v="2026-04-05T23:00:00Z"/>
    <n v="0.32874999999999999"/>
    <n v="2"/>
    <x v="9"/>
  </r>
  <r>
    <n v="0.42"/>
    <s v="OK"/>
    <d v="2026-04-06T03:00:00"/>
    <s v="2026-04-06T00:00:00Z"/>
    <n v="0.25850000000000001"/>
    <n v="3"/>
    <x v="9"/>
  </r>
  <r>
    <n v="0.43"/>
    <s v="OK"/>
    <d v="2026-04-06T04:00:00"/>
    <s v="2026-04-06T01:00:00Z"/>
    <n v="0.26075000000000004"/>
    <n v="4"/>
    <x v="9"/>
  </r>
  <r>
    <n v="0.41"/>
    <s v="OK"/>
    <d v="2026-04-06T05:00:00"/>
    <s v="2026-04-06T02:00:00Z"/>
    <n v="0.316"/>
    <n v="5"/>
    <x v="9"/>
  </r>
  <r>
    <n v="0.41"/>
    <s v="OK"/>
    <d v="2026-04-06T06:00:00"/>
    <s v="2026-04-06T03:00:00Z"/>
    <n v="0.3755"/>
    <n v="6"/>
    <x v="9"/>
  </r>
  <r>
    <n v="0.61"/>
    <s v="OK"/>
    <d v="2026-04-06T07:00:00"/>
    <s v="2026-04-06T04:00:00Z"/>
    <n v="0.40099999999999997"/>
    <n v="7"/>
    <x v="9"/>
  </r>
  <r>
    <n v="0.7"/>
    <s v="OK"/>
    <d v="2026-04-06T08:00:00"/>
    <s v="2026-04-06T05:00:00Z"/>
    <n v="0.55049999999999999"/>
    <n v="8"/>
    <x v="9"/>
  </r>
  <r>
    <n v="0.63"/>
    <s v="OK"/>
    <d v="2026-04-06T09:00:00"/>
    <s v="2026-04-06T06:00:00Z"/>
    <n v="0.74099999999999999"/>
    <n v="9"/>
    <x v="9"/>
  </r>
  <r>
    <n v="3.65"/>
    <s v="OK"/>
    <d v="2026-04-06T10:00:00"/>
    <s v="2026-04-06T07:00:00Z"/>
    <n v="0.85250000000000004"/>
    <n v="10"/>
    <x v="9"/>
  </r>
  <r>
    <n v="1.52"/>
    <s v="OK"/>
    <d v="2026-04-06T11:00:00"/>
    <s v="2026-04-06T08:00:00Z"/>
    <n v="0.81225000000000003"/>
    <n v="11"/>
    <x v="9"/>
  </r>
  <r>
    <n v="1.1200000000000001"/>
    <s v="OK"/>
    <d v="2026-04-06T12:00:00"/>
    <s v="2026-04-06T09:00:00Z"/>
    <n v="0.72075"/>
    <n v="12"/>
    <x v="9"/>
  </r>
  <r>
    <n v="2.74"/>
    <s v="OK"/>
    <d v="2026-04-06T13:00:00"/>
    <s v="2026-04-06T10:00:00Z"/>
    <n v="0.70374999999999999"/>
    <n v="13"/>
    <x v="9"/>
  </r>
  <r>
    <n v="1.26"/>
    <s v="OK"/>
    <d v="2026-04-06T14:00:00"/>
    <s v="2026-04-06T11:00:00Z"/>
    <n v="0.66100000000000003"/>
    <n v="14"/>
    <x v="9"/>
  </r>
  <r>
    <n v="1.78"/>
    <s v="OK"/>
    <d v="2026-04-06T15:00:00"/>
    <s v="2026-04-06T12:00:00Z"/>
    <n v="1.04725"/>
    <n v="15"/>
    <x v="9"/>
  </r>
  <r>
    <n v="2.4"/>
    <s v="OK"/>
    <d v="2026-04-06T16:00:00"/>
    <s v="2026-04-06T13:00:00Z"/>
    <n v="2.4144999999999999"/>
    <n v="16"/>
    <x v="9"/>
  </r>
  <r>
    <n v="3.35"/>
    <s v="OK"/>
    <d v="2026-04-06T17:00:00"/>
    <s v="2026-04-06T14:00:00Z"/>
    <n v="3.1367500000000001"/>
    <n v="17"/>
    <x v="9"/>
  </r>
  <r>
    <n v="3.63"/>
    <s v="OK"/>
    <d v="2026-04-06T18:00:00"/>
    <s v="2026-04-06T15:00:00Z"/>
    <n v="2.4059999999999997"/>
    <n v="18"/>
    <x v="9"/>
  </r>
  <r>
    <n v="3.69"/>
    <s v="OK"/>
    <d v="2026-04-06T19:00:00"/>
    <s v="2026-04-06T16:00:00Z"/>
    <n v="1.6427499999999999"/>
    <n v="19"/>
    <x v="9"/>
  </r>
  <r>
    <n v="1.0900000000000001"/>
    <s v="OK"/>
    <d v="2026-04-06T20:00:00"/>
    <s v="2026-04-06T17:00:00Z"/>
    <n v="1.50325"/>
    <n v="20"/>
    <x v="9"/>
  </r>
  <r>
    <n v="0.59"/>
    <s v="OK"/>
    <d v="2026-04-06T21:00:00"/>
    <s v="2026-04-06T18:00:00Z"/>
    <n v="1.3932500000000001"/>
    <n v="21"/>
    <x v="9"/>
  </r>
  <r>
    <n v="0.47"/>
    <s v="OK"/>
    <d v="2026-04-06T22:00:00"/>
    <s v="2026-04-06T19:00:00Z"/>
    <n v="1.3462499999999999"/>
    <n v="22"/>
    <x v="9"/>
  </r>
  <r>
    <n v="0.41"/>
    <s v="OK"/>
    <d v="2026-04-06T23:00:00"/>
    <s v="2026-04-06T20:00:00Z"/>
    <n v="0.85399999999999998"/>
    <n v="23"/>
    <x v="9"/>
  </r>
  <r>
    <n v="0.34"/>
    <s v="OK"/>
    <d v="2026-04-07T00:00:00"/>
    <s v="2026-04-06T21:00:00Z"/>
    <n v="0.70100000000000007"/>
    <n v="0"/>
    <x v="9"/>
  </r>
  <r>
    <n v="0.34"/>
    <s v="OK"/>
    <d v="2026-04-07T01:00:00"/>
    <s v="2026-04-06T22:00:00Z"/>
    <n v="1.0494999999999999"/>
    <n v="1"/>
    <x v="9"/>
  </r>
  <r>
    <n v="1.95"/>
    <s v="OK"/>
    <d v="2026-04-07T02:00:00"/>
    <s v="2026-04-06T23:00:00Z"/>
    <n v="0.95050000000000001"/>
    <n v="2"/>
    <x v="9"/>
  </r>
  <r>
    <n v="0.32"/>
    <s v="OK"/>
    <d v="2026-04-07T03:00:00"/>
    <s v="2026-04-07T00:00:00Z"/>
    <n v="0.92825000000000002"/>
    <n v="3"/>
    <x v="9"/>
  </r>
  <r>
    <n v="0.51"/>
    <s v="OK"/>
    <d v="2026-04-07T04:00:00"/>
    <s v="2026-04-07T01:00:00Z"/>
    <n v="0.98824999999999996"/>
    <n v="4"/>
    <x v="9"/>
  </r>
  <r>
    <n v="0.65"/>
    <s v="OK"/>
    <d v="2026-04-07T05:00:00"/>
    <s v="2026-04-07T02:00:00Z"/>
    <n v="1.0867499999999999"/>
    <n v="5"/>
    <x v="9"/>
  </r>
  <r>
    <n v="0.56999999999999995"/>
    <s v="OK"/>
    <d v="2026-04-07T06:00:00"/>
    <s v="2026-04-07T03:00:00Z"/>
    <n v="1.63225"/>
    <n v="6"/>
    <x v="9"/>
  </r>
  <r>
    <n v="0.44"/>
    <s v="OK"/>
    <d v="2026-04-07T07:00:00"/>
    <s v="2026-04-07T04:00:00Z"/>
    <n v="6.4202500000000002"/>
    <n v="7"/>
    <x v="9"/>
  </r>
  <r>
    <n v="0.67"/>
    <s v="OK"/>
    <d v="2026-04-07T08:00:00"/>
    <s v="2026-04-07T05:00:00Z"/>
    <n v="6.5662500000000001"/>
    <n v="8"/>
    <x v="9"/>
  </r>
  <r>
    <n v="2.42"/>
    <s v="OK"/>
    <d v="2026-04-07T09:00:00"/>
    <s v="2026-04-07T06:00:00Z"/>
    <n v="5.5707500000000003"/>
    <n v="9"/>
    <x v="9"/>
  </r>
  <r>
    <n v="0.46"/>
    <s v="OK"/>
    <d v="2026-04-07T10:00:00"/>
    <s v="2026-04-07T07:00:00Z"/>
    <n v="4.6435000000000004"/>
    <n v="10"/>
    <x v="9"/>
  </r>
  <r>
    <n v="0.54"/>
    <s v="OK"/>
    <d v="2026-04-07T11:00:00"/>
    <s v="2026-04-07T08:00:00Z"/>
    <n v="2.6227499999999999"/>
    <n v="11"/>
    <x v="9"/>
  </r>
  <r>
    <n v="0.42"/>
    <s v="OK"/>
    <d v="2026-04-07T12:00:00"/>
    <s v="2026-04-07T09:00:00Z"/>
    <n v="1.4810000000000001"/>
    <n v="12"/>
    <x v="9"/>
  </r>
  <r>
    <n v="0.56000000000000005"/>
    <s v="OK"/>
    <d v="2026-04-07T13:00:00"/>
    <s v="2026-04-07T10:00:00Z"/>
    <n v="1.48525"/>
    <n v="13"/>
    <x v="9"/>
  </r>
  <r>
    <n v="1.98"/>
    <s v="OK"/>
    <d v="2026-04-07T14:00:00"/>
    <s v="2026-04-07T11:00:00Z"/>
    <n v="1.3772500000000001"/>
    <n v="14"/>
    <x v="9"/>
  </r>
  <r>
    <n v="2.29"/>
    <s v="OK"/>
    <d v="2026-04-07T15:00:00"/>
    <s v="2026-04-07T12:00:00Z"/>
    <n v="1.1312500000000001"/>
    <n v="15"/>
    <x v="9"/>
  </r>
  <r>
    <n v="0.91"/>
    <s v="OK"/>
    <d v="2026-04-07T16:00:00"/>
    <s v="2026-04-07T13:00:00Z"/>
    <n v="1.1859999999999999"/>
    <n v="16"/>
    <x v="9"/>
  </r>
  <r>
    <n v="1.06"/>
    <s v="OK"/>
    <d v="2026-04-07T17:00:00"/>
    <s v="2026-04-07T14:00:00Z"/>
    <n v="1.25075"/>
    <n v="17"/>
    <x v="9"/>
  </r>
  <r>
    <n v="2.56"/>
    <s v="OK"/>
    <d v="2026-04-07T18:00:00"/>
    <s v="2026-04-07T15:00:00Z"/>
    <n v="3.6217500000000005"/>
    <n v="18"/>
    <x v="9"/>
  </r>
  <r>
    <n v="4.78"/>
    <s v="OK"/>
    <d v="2026-04-07T19:00:00"/>
    <s v="2026-04-07T16:00:00Z"/>
    <n v="4.6734999999999998"/>
    <n v="19"/>
    <x v="9"/>
  </r>
  <r>
    <n v="4.38"/>
    <s v="OK"/>
    <d v="2026-04-07T20:00:00"/>
    <s v="2026-04-07T17:00:00Z"/>
    <n v="4.5412499999999998"/>
    <n v="20"/>
    <x v="9"/>
  </r>
  <r>
    <n v="2.19"/>
    <s v="OK"/>
    <d v="2026-04-07T21:00:00"/>
    <s v="2026-04-07T18:00:00Z"/>
    <n v="4.25875"/>
    <n v="21"/>
    <x v="9"/>
  </r>
  <r>
    <n v="0.4"/>
    <s v="OK"/>
    <d v="2026-04-07T22:00:00"/>
    <s v="2026-04-07T19:00:00Z"/>
    <n v="3.8692500000000001"/>
    <n v="22"/>
    <x v="9"/>
  </r>
  <r>
    <n v="0.51"/>
    <s v="OK"/>
    <d v="2026-04-07T23:00:00"/>
    <s v="2026-04-07T20:00:00Z"/>
    <n v="3.4987500000000002"/>
    <n v="23"/>
    <x v="9"/>
  </r>
  <r>
    <n v="0.34"/>
    <s v="OK"/>
    <d v="2026-04-08T00:00:00"/>
    <s v="2026-04-07T21:00:00Z"/>
    <n v="3.1934999999999998"/>
    <n v="0"/>
    <x v="9"/>
  </r>
  <r>
    <n v="0.32"/>
    <s v="OK"/>
    <d v="2026-04-08T01:00:00"/>
    <s v="2026-04-07T22:00:00Z"/>
    <n v="4.5305"/>
    <n v="1"/>
    <x v="9"/>
  </r>
  <r>
    <n v="0.28999999999999998"/>
    <s v="OK"/>
    <d v="2026-04-08T02:00:00"/>
    <s v="2026-04-07T23:00:00Z"/>
    <n v="4.6400000000000006"/>
    <n v="2"/>
    <x v="9"/>
  </r>
  <r>
    <n v="0.4"/>
    <s v="OK"/>
    <d v="2026-04-08T03:00:00"/>
    <s v="2026-04-08T00:00:00Z"/>
    <n v="5.06325"/>
    <n v="3"/>
    <x v="9"/>
  </r>
  <r>
    <n v="0.44"/>
    <s v="OK"/>
    <d v="2026-04-08T04:00:00"/>
    <s v="2026-04-08T01:00:00Z"/>
    <n v="5.1564999999999994"/>
    <n v="4"/>
    <x v="9"/>
  </r>
  <r>
    <n v="0.52"/>
    <s v="OK"/>
    <d v="2026-04-08T05:00:00"/>
    <s v="2026-04-08T02:00:00Z"/>
    <n v="5.282"/>
    <n v="5"/>
    <x v="9"/>
  </r>
  <r>
    <n v="0.71"/>
    <s v="OK"/>
    <d v="2026-04-08T06:00:00"/>
    <s v="2026-04-08T03:00:00Z"/>
    <n v="6.5437499999999993"/>
    <n v="6"/>
    <x v="9"/>
  </r>
  <r>
    <n v="1.7"/>
    <s v="OK"/>
    <d v="2026-04-08T07:00:00"/>
    <s v="2026-04-08T04:00:00Z"/>
    <n v="10.982749999999999"/>
    <n v="7"/>
    <x v="9"/>
  </r>
  <r>
    <n v="1.24"/>
    <s v="OK"/>
    <d v="2026-04-08T08:00:00"/>
    <s v="2026-04-08T05:00:00Z"/>
    <n v="13.983000000000001"/>
    <n v="8"/>
    <x v="9"/>
  </r>
  <r>
    <n v="0.4"/>
    <s v="OK"/>
    <d v="2026-04-08T09:00:00"/>
    <s v="2026-04-08T06:00:00Z"/>
    <n v="13.109249999999999"/>
    <n v="9"/>
    <x v="9"/>
  </r>
  <r>
    <n v="0.38"/>
    <s v="OK"/>
    <d v="2026-04-08T10:00:00"/>
    <s v="2026-04-08T07:00:00Z"/>
    <n v="9.09"/>
    <n v="10"/>
    <x v="9"/>
  </r>
  <r>
    <n v="0.56999999999999995"/>
    <s v="OK"/>
    <d v="2026-04-08T11:00:00"/>
    <s v="2026-04-08T08:00:00Z"/>
    <n v="10.1175"/>
    <n v="11"/>
    <x v="9"/>
  </r>
  <r>
    <n v="0.52"/>
    <s v="OK"/>
    <d v="2026-04-08T12:00:00"/>
    <s v="2026-04-08T09:00:00Z"/>
    <n v="6.97675"/>
    <n v="12"/>
    <x v="9"/>
  </r>
  <r>
    <n v="0.45"/>
    <s v="OK"/>
    <d v="2026-04-08T13:00:00"/>
    <s v="2026-04-08T10:00:00Z"/>
    <n v="8.1939999999999991"/>
    <n v="13"/>
    <x v="9"/>
  </r>
  <r>
    <n v="0.44"/>
    <s v="OK"/>
    <d v="2026-04-08T14:00:00"/>
    <s v="2026-04-08T11:00:00Z"/>
    <n v="8.3557500000000005"/>
    <n v="14"/>
    <x v="9"/>
  </r>
  <r>
    <n v="0.89"/>
    <s v="OK"/>
    <d v="2026-04-08T15:00:00"/>
    <s v="2026-04-08T12:00:00Z"/>
    <n v="7.5759999999999987"/>
    <n v="15"/>
    <x v="9"/>
  </r>
  <r>
    <n v="2.29"/>
    <s v="OK"/>
    <d v="2026-04-08T16:00:00"/>
    <s v="2026-04-08T13:00:00Z"/>
    <n v="5.0199999999999996"/>
    <n v="16"/>
    <x v="9"/>
  </r>
  <r>
    <n v="0.56000000000000005"/>
    <s v="OK"/>
    <d v="2026-04-08T17:00:00"/>
    <s v="2026-04-08T14:00:00Z"/>
    <n v="8.1192499999999992"/>
    <n v="17"/>
    <x v="9"/>
  </r>
  <r>
    <n v="0.66"/>
    <s v="OK"/>
    <d v="2026-04-08T18:00:00"/>
    <s v="2026-04-08T15:00:00Z"/>
    <n v="13.311999999999999"/>
    <n v="18"/>
    <x v="9"/>
  </r>
  <r>
    <n v="1.49"/>
    <s v="OK"/>
    <d v="2026-04-08T19:00:00"/>
    <s v="2026-04-08T16:00:00Z"/>
    <n v="17.489750000000001"/>
    <n v="19"/>
    <x v="9"/>
  </r>
  <r>
    <n v="3.54"/>
    <s v="OK"/>
    <d v="2026-04-08T20:00:00"/>
    <s v="2026-04-08T17:00:00Z"/>
    <n v="21.44725"/>
    <n v="20"/>
    <x v="9"/>
  </r>
  <r>
    <n v="3.92"/>
    <s v="OK"/>
    <d v="2026-04-08T21:00:00"/>
    <s v="2026-04-08T18:00:00Z"/>
    <n v="17.837500000000002"/>
    <n v="21"/>
    <x v="9"/>
  </r>
  <r>
    <n v="2.44"/>
    <s v="OK"/>
    <d v="2026-04-08T22:00:00"/>
    <s v="2026-04-08T19:00:00Z"/>
    <n v="12.38175"/>
    <n v="22"/>
    <x v="9"/>
  </r>
  <r>
    <n v="0.52"/>
    <s v="OK"/>
    <d v="2026-04-08T23:00:00"/>
    <s v="2026-04-08T20:00:00Z"/>
    <n v="7.4984999999999999"/>
    <n v="23"/>
    <x v="9"/>
  </r>
  <r>
    <n v="0.41"/>
    <s v="OK"/>
    <d v="2026-04-09T00:00:00"/>
    <s v="2026-04-08T21:00:00Z"/>
    <n v="3.1365000000000003"/>
    <n v="0"/>
    <x v="9"/>
  </r>
  <r>
    <n v="0.45"/>
    <s v="OK"/>
    <d v="2026-04-09T01:00:00"/>
    <s v="2026-04-08T22:00:00Z"/>
    <n v="4.3977500000000003"/>
    <n v="1"/>
    <x v="9"/>
  </r>
  <r>
    <n v="0.4"/>
    <s v="OK"/>
    <d v="2026-04-09T02:00:00"/>
    <s v="2026-04-08T23:00:00Z"/>
    <n v="4.6609999999999996"/>
    <n v="2"/>
    <x v="9"/>
  </r>
  <r>
    <n v="0.48"/>
    <s v="OK"/>
    <d v="2026-04-09T03:00:00"/>
    <s v="2026-04-09T00:00:00Z"/>
    <n v="4.6630000000000003"/>
    <n v="3"/>
    <x v="9"/>
  </r>
  <r>
    <n v="0.82"/>
    <s v="OK"/>
    <d v="2026-04-09T04:00:00"/>
    <s v="2026-04-09T01:00:00Z"/>
    <n v="7.1905000000000001"/>
    <n v="4"/>
    <x v="9"/>
  </r>
  <r>
    <n v="0.56999999999999995"/>
    <s v="OK"/>
    <d v="2026-04-09T05:00:00"/>
    <s v="2026-04-09T02:00:00Z"/>
    <n v="12.65775"/>
    <n v="5"/>
    <x v="9"/>
  </r>
  <r>
    <n v="0.69"/>
    <s v="OK"/>
    <d v="2026-04-09T06:00:00"/>
    <s v="2026-04-09T03:00:00Z"/>
    <n v="14.37275"/>
    <n v="6"/>
    <x v="9"/>
  </r>
  <r>
    <n v="0.82"/>
    <s v="OK"/>
    <d v="2026-04-09T07:00:00"/>
    <s v="2026-04-09T04:00:00Z"/>
    <n v="17.496749999999999"/>
    <n v="7"/>
    <x v="9"/>
  </r>
  <r>
    <n v="3.25"/>
    <s v="OK"/>
    <d v="2026-04-09T08:00:00"/>
    <s v="2026-04-09T05:00:00Z"/>
    <n v="18.791499999999999"/>
    <n v="8"/>
    <x v="9"/>
  </r>
  <r>
    <n v="0.62"/>
    <s v="OK"/>
    <d v="2026-04-09T09:00:00"/>
    <s v="2026-04-09T06:00:00Z"/>
    <n v="20.085999999999999"/>
    <n v="9"/>
    <x v="9"/>
  </r>
  <r>
    <n v="0.56999999999999995"/>
    <s v="OK"/>
    <d v="2026-04-09T10:00:00"/>
    <s v="2026-04-09T07:00:00Z"/>
    <n v="14.3505"/>
    <n v="10"/>
    <x v="9"/>
  </r>
  <r>
    <n v="0.51"/>
    <s v="OK"/>
    <d v="2026-04-09T11:00:00"/>
    <s v="2026-04-09T08:00:00Z"/>
    <n v="11.420500000000001"/>
    <n v="11"/>
    <x v="9"/>
  </r>
  <r>
    <n v="0.87"/>
    <s v="OK"/>
    <d v="2026-04-09T12:00:00"/>
    <s v="2026-04-09T09:00:00Z"/>
    <n v="11.530749999999999"/>
    <n v="12"/>
    <x v="9"/>
  </r>
  <r>
    <n v="2.46"/>
    <s v="OK"/>
    <d v="2026-04-09T13:00:00"/>
    <s v="2026-04-09T10:00:00Z"/>
    <n v="11.420250000000001"/>
    <n v="13"/>
    <x v="9"/>
  </r>
  <r>
    <n v="0.59"/>
    <s v="OK"/>
    <d v="2026-04-09T14:00:00"/>
    <s v="2026-04-09T11:00:00Z"/>
    <n v="11.474499999999999"/>
    <n v="14"/>
    <x v="9"/>
  </r>
  <r>
    <n v="1.1200000000000001"/>
    <s v="OK"/>
    <d v="2026-04-09T15:00:00"/>
    <s v="2026-04-09T12:00:00Z"/>
    <n v="10.247"/>
    <n v="15"/>
    <x v="9"/>
  </r>
  <r>
    <n v="0.57999999999999996"/>
    <s v="OK"/>
    <d v="2026-04-09T16:00:00"/>
    <s v="2026-04-09T13:00:00Z"/>
    <n v="9.9145000000000003"/>
    <n v="16"/>
    <x v="9"/>
  </r>
  <r>
    <n v="0.63"/>
    <s v="OK"/>
    <d v="2026-04-09T17:00:00"/>
    <s v="2026-04-09T14:00:00Z"/>
    <n v="11.9885"/>
    <n v="17"/>
    <x v="9"/>
  </r>
  <r>
    <n v="0.49"/>
    <s v="OK"/>
    <d v="2026-04-09T18:00:00"/>
    <s v="2026-04-09T15:00:00Z"/>
    <n v="13.833000000000002"/>
    <n v="18"/>
    <x v="9"/>
  </r>
  <r>
    <n v="1.68"/>
    <s v="OK"/>
    <d v="2026-04-09T19:00:00"/>
    <s v="2026-04-09T16:00:00Z"/>
    <n v="18.8245"/>
    <n v="19"/>
    <x v="9"/>
  </r>
  <r>
    <n v="3.59"/>
    <s v="OK"/>
    <d v="2026-04-09T20:00:00"/>
    <s v="2026-04-09T17:00:00Z"/>
    <n v="18.390750000000001"/>
    <n v="20"/>
    <x v="9"/>
  </r>
  <r>
    <n v="3.81"/>
    <s v="OK"/>
    <d v="2026-04-09T21:00:00"/>
    <s v="2026-04-09T18:00:00Z"/>
    <n v="10.677000000000001"/>
    <n v="21"/>
    <x v="9"/>
  </r>
  <r>
    <n v="3.07"/>
    <s v="OK"/>
    <d v="2026-04-09T22:00:00"/>
    <s v="2026-04-09T19:00:00Z"/>
    <n v="7.9590000000000005"/>
    <n v="22"/>
    <x v="9"/>
  </r>
  <r>
    <n v="0.55000000000000004"/>
    <s v="OK"/>
    <d v="2026-04-09T23:00:00"/>
    <s v="2026-04-09T20:00:00Z"/>
    <n v="3.3805000000000001"/>
    <n v="23"/>
    <x v="9"/>
  </r>
  <r>
    <n v="0.47"/>
    <s v="OK"/>
    <d v="2026-04-10T00:00:00"/>
    <s v="2026-04-09T21:00:00Z"/>
    <n v="2.0034999999999998"/>
    <n v="0"/>
    <x v="9"/>
  </r>
  <r>
    <n v="0.55000000000000004"/>
    <s v="OK"/>
    <d v="2026-04-10T01:00:00"/>
    <s v="2026-04-09T22:00:00Z"/>
    <n v="1.54775"/>
    <n v="1"/>
    <x v="9"/>
  </r>
  <r>
    <n v="0.44"/>
    <s v="OK"/>
    <d v="2026-04-10T02:00:00"/>
    <s v="2026-04-09T23:00:00Z"/>
    <n v="1.6014999999999999"/>
    <n v="2"/>
    <x v="9"/>
  </r>
  <r>
    <n v="0.45"/>
    <s v="OK"/>
    <d v="2026-04-10T03:00:00"/>
    <s v="2026-04-10T00:00:00Z"/>
    <n v="1.9769999999999999"/>
    <n v="3"/>
    <x v="9"/>
  </r>
  <r>
    <n v="0.8"/>
    <s v="OK"/>
    <d v="2026-04-10T04:00:00"/>
    <s v="2026-04-10T01:00:00Z"/>
    <n v="2.306"/>
    <n v="4"/>
    <x v="9"/>
  </r>
  <r>
    <n v="0.94"/>
    <s v="OK"/>
    <d v="2026-04-10T05:00:00"/>
    <s v="2026-04-10T02:00:00Z"/>
    <n v="5.0407500000000001"/>
    <n v="5"/>
    <x v="9"/>
  </r>
  <r>
    <n v="1.04"/>
    <s v="OK"/>
    <d v="2026-04-10T06:00:00"/>
    <s v="2026-04-10T03:00:00Z"/>
    <n v="10.6355"/>
    <n v="6"/>
    <x v="9"/>
  </r>
  <r>
    <n v="1.66"/>
    <s v="OK"/>
    <d v="2026-04-10T07:00:00"/>
    <s v="2026-04-10T04:00:00Z"/>
    <n v="15.69275"/>
    <n v="7"/>
    <x v="9"/>
  </r>
  <r>
    <n v="2.44"/>
    <s v="OK"/>
    <d v="2026-04-10T08:00:00"/>
    <s v="2026-04-10T05:00:00Z"/>
    <n v="16.327999999999999"/>
    <n v="8"/>
    <x v="9"/>
  </r>
  <r>
    <n v="0.52"/>
    <s v="OK"/>
    <d v="2026-04-10T09:00:00"/>
    <s v="2026-04-10T06:00:00Z"/>
    <n v="19.118500000000001"/>
    <n v="9"/>
    <x v="9"/>
  </r>
  <r>
    <n v="0.55000000000000004"/>
    <s v="OK"/>
    <d v="2026-04-10T10:00:00"/>
    <s v="2026-04-10T07:00:00Z"/>
    <n v="16.326499999999999"/>
    <n v="10"/>
    <x v="9"/>
  </r>
  <r>
    <n v="3.6"/>
    <s v="OK"/>
    <d v="2026-04-10T11:00:00"/>
    <s v="2026-04-10T08:00:00Z"/>
    <n v="9.7625000000000011"/>
    <n v="11"/>
    <x v="9"/>
  </r>
  <r>
    <n v="1.07"/>
    <s v="OK"/>
    <d v="2026-04-10T12:00:00"/>
    <s v="2026-04-10T09:00:00Z"/>
    <n v="7.4272499999999999"/>
    <n v="12"/>
    <x v="9"/>
  </r>
  <r>
    <n v="0.62"/>
    <s v="OK"/>
    <d v="2026-04-10T13:00:00"/>
    <s v="2026-04-10T10:00:00Z"/>
    <n v="6.4254999999999995"/>
    <n v="13"/>
    <x v="9"/>
  </r>
  <r>
    <n v="0.66"/>
    <s v="OK"/>
    <d v="2026-04-10T14:00:00"/>
    <s v="2026-04-10T11:00:00Z"/>
    <n v="6.06"/>
    <n v="14"/>
    <x v="9"/>
  </r>
  <r>
    <n v="0.49"/>
    <s v="OK"/>
    <d v="2026-04-10T15:00:00"/>
    <s v="2026-04-10T12:00:00Z"/>
    <n v="5.4469999999999992"/>
    <n v="15"/>
    <x v="9"/>
  </r>
  <r>
    <n v="1.92"/>
    <s v="OK"/>
    <d v="2026-04-10T16:00:00"/>
    <s v="2026-04-10T13:00:00Z"/>
    <n v="8.1269999999999989"/>
    <n v="16"/>
    <x v="9"/>
  </r>
  <r>
    <n v="2.15"/>
    <s v="OK"/>
    <d v="2026-04-10T17:00:00"/>
    <s v="2026-04-10T14:00:00Z"/>
    <n v="9.4124999999999996"/>
    <n v="17"/>
    <x v="9"/>
  </r>
  <r>
    <n v="0.52"/>
    <s v="OK"/>
    <d v="2026-04-10T18:00:00"/>
    <s v="2026-04-10T15:00:00Z"/>
    <n v="15.183"/>
    <n v="18"/>
    <x v="9"/>
  </r>
  <r>
    <n v="3.61"/>
    <s v="OK"/>
    <d v="2026-04-10T19:00:00"/>
    <s v="2026-04-10T16:00:00Z"/>
    <n v="19.406500000000001"/>
    <n v="19"/>
    <x v="9"/>
  </r>
  <r>
    <n v="1.94"/>
    <s v="OK"/>
    <d v="2026-04-10T20:00:00"/>
    <s v="2026-04-10T17:00:00Z"/>
    <n v="23.62"/>
    <n v="20"/>
    <x v="9"/>
  </r>
  <r>
    <n v="0.88"/>
    <s v="OK"/>
    <d v="2026-04-10T21:00:00"/>
    <s v="2026-04-10T18:00:00Z"/>
    <n v="23.418749999999999"/>
    <n v="21"/>
    <x v="9"/>
  </r>
  <r>
    <n v="3.71"/>
    <s v="OK"/>
    <d v="2026-04-10T22:00:00"/>
    <s v="2026-04-10T19:00:00Z"/>
    <n v="19.52225"/>
    <n v="22"/>
    <x v="9"/>
  </r>
  <r>
    <n v="1.57"/>
    <s v="OK"/>
    <d v="2026-04-10T23:00:00"/>
    <s v="2026-04-10T20:00:00Z"/>
    <n v="12.548999999999999"/>
    <n v="23"/>
    <x v="9"/>
  </r>
  <r>
    <n v="1.5"/>
    <s v="OK"/>
    <d v="2026-04-11T00:00:00"/>
    <s v="2026-04-10T21:00:00Z"/>
    <n v="9.4202499999999993"/>
    <n v="0"/>
    <x v="9"/>
  </r>
  <r>
    <n v="1.41"/>
    <s v="OK"/>
    <d v="2026-04-11T01:00:00"/>
    <s v="2026-04-10T22:00:00Z"/>
    <n v="5.6862500000000002"/>
    <n v="1"/>
    <x v="9"/>
  </r>
  <r>
    <n v="1.54"/>
    <s v="OK"/>
    <d v="2026-04-11T02:00:00"/>
    <s v="2026-04-10T23:00:00Z"/>
    <n v="5.835"/>
    <n v="2"/>
    <x v="9"/>
  </r>
  <r>
    <n v="1.61"/>
    <s v="OK"/>
    <d v="2026-04-11T03:00:00"/>
    <s v="2026-04-11T00:00:00Z"/>
    <n v="7.0392500000000009"/>
    <n v="3"/>
    <x v="9"/>
  </r>
  <r>
    <n v="1.47"/>
    <s v="OK"/>
    <d v="2026-04-11T04:00:00"/>
    <s v="2026-04-11T01:00:00Z"/>
    <n v="11.671749999999999"/>
    <n v="4"/>
    <x v="9"/>
  </r>
  <r>
    <n v="1.65"/>
    <s v="OK"/>
    <d v="2026-04-11T05:00:00"/>
    <s v="2026-04-11T02:00:00Z"/>
    <n v="14.14725"/>
    <n v="5"/>
    <x v="9"/>
  </r>
  <r>
    <n v="1.72"/>
    <s v="OK"/>
    <d v="2026-04-11T06:00:00"/>
    <s v="2026-04-11T03:00:00Z"/>
    <n v="14.781499999999999"/>
    <n v="6"/>
    <x v="9"/>
  </r>
  <r>
    <n v="2.14"/>
    <s v="OK"/>
    <d v="2026-04-11T07:00:00"/>
    <s v="2026-04-11T04:00:00Z"/>
    <n v="14.372250000000001"/>
    <n v="7"/>
    <x v="9"/>
  </r>
  <r>
    <n v="3.75"/>
    <s v="OK"/>
    <d v="2026-04-11T08:00:00"/>
    <s v="2026-04-11T05:00:00Z"/>
    <n v="12.174999999999999"/>
    <n v="8"/>
    <x v="9"/>
  </r>
  <r>
    <n v="0.56000000000000005"/>
    <s v="OK"/>
    <d v="2026-04-11T09:00:00"/>
    <s v="2026-04-11T06:00:00Z"/>
    <n v="8.391"/>
    <n v="9"/>
    <x v="9"/>
  </r>
  <r>
    <n v="0.42"/>
    <s v="OK"/>
    <d v="2026-04-11T10:00:00"/>
    <s v="2026-04-11T07:00:00Z"/>
    <n v="9.31"/>
    <n v="10"/>
    <x v="9"/>
  </r>
  <r>
    <n v="0.55000000000000004"/>
    <s v="OK"/>
    <d v="2026-04-11T11:00:00"/>
    <s v="2026-04-11T08:00:00Z"/>
    <n v="10.724500000000001"/>
    <n v="11"/>
    <x v="9"/>
  </r>
  <r>
    <n v="0.44"/>
    <s v="OK"/>
    <d v="2026-04-11T12:00:00"/>
    <s v="2026-04-11T09:00:00Z"/>
    <n v="4.5179999999999998"/>
    <n v="12"/>
    <x v="9"/>
  </r>
  <r>
    <n v="0.56000000000000005"/>
    <s v="OK"/>
    <d v="2026-04-11T13:00:00"/>
    <s v="2026-04-11T10:00:00Z"/>
    <n v="4.5180000000000007"/>
    <n v="13"/>
    <x v="9"/>
  </r>
  <r>
    <n v="0.51"/>
    <s v="OK"/>
    <d v="2026-04-11T14:00:00"/>
    <s v="2026-04-11T11:00:00Z"/>
    <n v="5.6477500000000003"/>
    <n v="14"/>
    <x v="9"/>
  </r>
  <r>
    <n v="3.69"/>
    <s v="OK"/>
    <d v="2026-04-11T15:00:00"/>
    <s v="2026-04-11T12:00:00Z"/>
    <n v="4.5705"/>
    <n v="15"/>
    <x v="9"/>
  </r>
  <r>
    <n v="5.5"/>
    <s v="OK"/>
    <d v="2026-04-11T16:00:00"/>
    <s v="2026-04-11T13:00:00Z"/>
    <n v="4.7117499999999994"/>
    <n v="16"/>
    <x v="9"/>
  </r>
  <r>
    <n v="1.66"/>
    <s v="OK"/>
    <d v="2026-04-11T17:00:00"/>
    <s v="2026-04-11T14:00:00Z"/>
    <n v="7.8992500000000003"/>
    <n v="17"/>
    <x v="9"/>
  </r>
  <r>
    <n v="0.82"/>
    <s v="OK"/>
    <d v="2026-04-11T18:00:00"/>
    <s v="2026-04-11T15:00:00Z"/>
    <n v="15.060500000000001"/>
    <n v="18"/>
    <x v="9"/>
  </r>
  <r>
    <n v="3.19"/>
    <s v="OK"/>
    <d v="2026-04-11T19:00:00"/>
    <s v="2026-04-11T16:00:00Z"/>
    <n v="18.771750000000004"/>
    <n v="19"/>
    <x v="9"/>
  </r>
  <r>
    <n v="2.88"/>
    <s v="OK"/>
    <d v="2026-04-11T20:00:00"/>
    <s v="2026-04-11T17:00:00Z"/>
    <n v="19.166500000000003"/>
    <n v="20"/>
    <x v="9"/>
  </r>
  <r>
    <n v="0.61"/>
    <s v="OK"/>
    <d v="2026-04-11T21:00:00"/>
    <s v="2026-04-11T18:00:00Z"/>
    <n v="14.7355"/>
    <n v="21"/>
    <x v="9"/>
  </r>
  <r>
    <n v="0.43"/>
    <s v="OK"/>
    <d v="2026-04-11T22:00:00"/>
    <s v="2026-04-11T19:00:00Z"/>
    <n v="12.378999999999998"/>
    <n v="22"/>
    <x v="9"/>
  </r>
  <r>
    <n v="0.31"/>
    <s v="OK"/>
    <d v="2026-04-11T23:00:00"/>
    <s v="2026-04-11T20:00:00Z"/>
    <n v="8.2829999999999995"/>
    <n v="23"/>
    <x v="9"/>
  </r>
  <r>
    <n v="0.3"/>
    <s v="OK"/>
    <d v="2026-04-12T00:00:00"/>
    <s v="2026-04-11T21:00:00Z"/>
    <n v="6.6512499999999992"/>
    <n v="0"/>
    <x v="9"/>
  </r>
  <r>
    <n v="0.3"/>
    <s v="OK"/>
    <d v="2026-04-12T01:00:00"/>
    <s v="2026-04-11T22:00:00Z"/>
    <n v="5.6862500000000002"/>
    <n v="1"/>
    <x v="9"/>
  </r>
  <r>
    <n v="1.65"/>
    <s v="OK"/>
    <d v="2026-04-12T02:00:00"/>
    <s v="2026-04-11T23:00:00Z"/>
    <n v="5.5177500000000004"/>
    <n v="2"/>
    <x v="9"/>
  </r>
  <r>
    <n v="0.37"/>
    <s v="OK"/>
    <d v="2026-04-12T03:00:00"/>
    <s v="2026-04-12T00:00:00Z"/>
    <n v="5.7772500000000004"/>
    <n v="3"/>
    <x v="9"/>
  </r>
  <r>
    <n v="0.25"/>
    <s v="OK"/>
    <d v="2026-04-12T04:00:00"/>
    <s v="2026-04-12T01:00:00Z"/>
    <n v="5.3769999999999998"/>
    <n v="4"/>
    <x v="9"/>
  </r>
  <r>
    <n v="0.38"/>
    <s v="OK"/>
    <d v="2026-04-12T05:00:00"/>
    <s v="2026-04-12T02:00:00Z"/>
    <n v="5.7460000000000004"/>
    <n v="5"/>
    <x v="9"/>
  </r>
  <r>
    <n v="0.3"/>
    <s v="OK"/>
    <d v="2026-04-12T06:00:00"/>
    <s v="2026-04-12T03:00:00Z"/>
    <n v="7.5309999999999997"/>
    <n v="6"/>
    <x v="9"/>
  </r>
  <r>
    <n v="1.86"/>
    <s v="OK"/>
    <d v="2026-04-12T07:00:00"/>
    <s v="2026-04-12T04:00:00Z"/>
    <n v="5.7132500000000004"/>
    <n v="7"/>
    <x v="9"/>
  </r>
  <r>
    <n v="0.54"/>
    <s v="OK"/>
    <d v="2026-04-12T08:00:00"/>
    <s v="2026-04-12T05:00:00Z"/>
    <n v="5.4842500000000003"/>
    <n v="8"/>
    <x v="9"/>
  </r>
  <r>
    <n v="0.37"/>
    <s v="OK"/>
    <d v="2026-04-12T09:00:00"/>
    <s v="2026-04-12T06:00:00Z"/>
    <n v="6.4732500000000002"/>
    <n v="9"/>
    <x v="9"/>
  </r>
  <r>
    <n v="0.44"/>
    <s v="OK"/>
    <d v="2026-04-12T10:00:00"/>
    <s v="2026-04-12T07:00:00Z"/>
    <n v="6.0434999999999999"/>
    <n v="10"/>
    <x v="9"/>
  </r>
  <r>
    <n v="1.1200000000000001"/>
    <s v="OK"/>
    <d v="2026-04-12T11:00:00"/>
    <s v="2026-04-12T08:00:00Z"/>
    <n v="6.2050000000000001"/>
    <n v="11"/>
    <x v="9"/>
  </r>
  <r>
    <n v="0.54"/>
    <s v="OK"/>
    <d v="2026-04-12T12:00:00"/>
    <s v="2026-04-12T09:00:00Z"/>
    <n v="4.89025"/>
    <n v="12"/>
    <x v="9"/>
  </r>
  <r>
    <n v="1.91"/>
    <s v="OK"/>
    <d v="2026-04-12T13:00:00"/>
    <s v="2026-04-12T10:00:00Z"/>
    <n v="4.34"/>
    <n v="13"/>
    <x v="9"/>
  </r>
  <r>
    <n v="0.43"/>
    <s v="OK"/>
    <d v="2026-04-12T14:00:00"/>
    <s v="2026-04-12T11:00:00Z"/>
    <n v="5.82925"/>
    <n v="14"/>
    <x v="9"/>
  </r>
  <r>
    <n v="0.47"/>
    <s v="OK"/>
    <d v="2026-04-12T15:00:00"/>
    <s v="2026-04-12T12:00:00Z"/>
    <n v="4.2277500000000003"/>
    <n v="15"/>
    <x v="9"/>
  </r>
  <r>
    <n v="0.4"/>
    <s v="OK"/>
    <d v="2026-04-12T16:00:00"/>
    <s v="2026-04-12T13:00:00Z"/>
    <n v="4.6230000000000002"/>
    <n v="16"/>
    <x v="9"/>
  </r>
  <r>
    <n v="0.35"/>
    <s v="OK"/>
    <d v="2026-04-12T17:00:00"/>
    <s v="2026-04-12T14:00:00Z"/>
    <n v="7.1814999999999998"/>
    <n v="17"/>
    <x v="9"/>
  </r>
  <r>
    <n v="0.36"/>
    <s v="OK"/>
    <d v="2026-04-12T18:00:00"/>
    <s v="2026-04-12T15:00:00Z"/>
    <n v="13.425000000000001"/>
    <n v="18"/>
    <x v="9"/>
  </r>
  <r>
    <n v="0.34"/>
    <s v="OK"/>
    <d v="2026-04-12T19:00:00"/>
    <s v="2026-04-12T16:00:00Z"/>
    <n v="15.734999999999999"/>
    <n v="19"/>
    <x v="9"/>
  </r>
  <r>
    <n v="4.9000000000000004"/>
    <s v="OK"/>
    <d v="2026-04-12T20:00:00"/>
    <s v="2026-04-12T17:00:00Z"/>
    <n v="16.154500000000002"/>
    <n v="20"/>
    <x v="9"/>
  </r>
  <r>
    <n v="4.29"/>
    <s v="OK"/>
    <d v="2026-04-12T21:00:00"/>
    <s v="2026-04-12T18:00:00Z"/>
    <n v="15.823"/>
    <n v="21"/>
    <x v="9"/>
  </r>
  <r>
    <n v="2.52"/>
    <s v="OK"/>
    <d v="2026-04-12T22:00:00"/>
    <s v="2026-04-12T19:00:00Z"/>
    <n v="14.018750000000001"/>
    <n v="22"/>
    <x v="9"/>
  </r>
  <r>
    <n v="1.08"/>
    <s v="OK"/>
    <d v="2026-04-12T23:00:00"/>
    <s v="2026-04-12T20:00:00Z"/>
    <n v="11.090499999999999"/>
    <n v="23"/>
    <x v="9"/>
  </r>
  <r>
    <n v="0.48"/>
    <s v="OK"/>
    <d v="2026-04-13T00:00:00"/>
    <s v="2026-04-12T21:00:00Z"/>
    <n v="8.1577500000000001"/>
    <n v="0"/>
    <x v="9"/>
  </r>
  <r>
    <n v="0.28999999999999998"/>
    <s v="OK"/>
    <d v="2026-04-13T01:00:00"/>
    <s v="2026-04-12T22:00:00Z"/>
    <n v="6.2457500000000001"/>
    <n v="1"/>
    <x v="9"/>
  </r>
  <r>
    <n v="0.42"/>
    <s v="OK"/>
    <d v="2026-04-13T02:00:00"/>
    <s v="2026-04-12T23:00:00Z"/>
    <n v="6.9125000000000005"/>
    <n v="2"/>
    <x v="9"/>
  </r>
  <r>
    <n v="0.47"/>
    <s v="OK"/>
    <d v="2026-04-13T03:00:00"/>
    <s v="2026-04-13T00:00:00Z"/>
    <n v="8.0587499999999999"/>
    <n v="3"/>
    <x v="9"/>
  </r>
  <r>
    <n v="0.5"/>
    <s v="OK"/>
    <d v="2026-04-13T04:00:00"/>
    <s v="2026-04-13T01:00:00Z"/>
    <n v="9.3847500000000004"/>
    <n v="4"/>
    <x v="9"/>
  </r>
  <r>
    <n v="0.56999999999999995"/>
    <s v="OK"/>
    <d v="2026-04-13T05:00:00"/>
    <s v="2026-04-13T02:00:00Z"/>
    <n v="11.478250000000001"/>
    <n v="5"/>
    <x v="9"/>
  </r>
  <r>
    <n v="0.65"/>
    <s v="OK"/>
    <d v="2026-04-13T06:00:00"/>
    <s v="2026-04-13T03:00:00Z"/>
    <n v="16.2605"/>
    <n v="6"/>
    <x v="9"/>
  </r>
  <r>
    <n v="2.2599999999999998"/>
    <s v="OK"/>
    <d v="2026-04-13T07:00:00"/>
    <s v="2026-04-13T04:00:00Z"/>
    <n v="20.510999999999999"/>
    <n v="7"/>
    <x v="9"/>
  </r>
  <r>
    <n v="0.49"/>
    <s v="OK"/>
    <d v="2026-04-13T08:00:00"/>
    <s v="2026-04-13T05:00:00Z"/>
    <n v="22.351500000000001"/>
    <n v="8"/>
    <x v="9"/>
  </r>
  <r>
    <n v="0.48"/>
    <s v="OK"/>
    <d v="2026-04-13T09:00:00"/>
    <s v="2026-04-13T06:00:00Z"/>
    <n v="16.590249999999997"/>
    <n v="9"/>
    <x v="9"/>
  </r>
  <r>
    <n v="0.4"/>
    <s v="OK"/>
    <d v="2026-04-13T10:00:00"/>
    <s v="2026-04-13T07:00:00Z"/>
    <n v="13.305250000000001"/>
    <n v="10"/>
    <x v="9"/>
  </r>
  <r>
    <n v="0.83"/>
    <s v="OK"/>
    <d v="2026-04-13T11:00:00"/>
    <s v="2026-04-13T08:00:00Z"/>
    <n v="10.27"/>
    <n v="11"/>
    <x v="9"/>
  </r>
  <r>
    <n v="3.5"/>
    <s v="OK"/>
    <d v="2026-04-13T12:00:00"/>
    <s v="2026-04-13T09:00:00Z"/>
    <n v="13.306999999999999"/>
    <n v="12"/>
    <x v="9"/>
  </r>
  <r>
    <n v="0.47"/>
    <s v="OK"/>
    <d v="2026-04-13T13:00:00"/>
    <s v="2026-04-13T10:00:00Z"/>
    <n v="12.681000000000001"/>
    <n v="13"/>
    <x v="9"/>
  </r>
  <r>
    <n v="0.56999999999999995"/>
    <s v="OK"/>
    <d v="2026-04-13T14:00:00"/>
    <s v="2026-04-13T11:00:00Z"/>
    <n v="11.062999999999999"/>
    <n v="14"/>
    <x v="9"/>
  </r>
  <r>
    <n v="0.51"/>
    <s v="OK"/>
    <d v="2026-04-13T15:00:00"/>
    <s v="2026-04-13T12:00:00Z"/>
    <n v="10.039999999999999"/>
    <n v="15"/>
    <x v="9"/>
  </r>
  <r>
    <n v="0.64"/>
    <s v="OK"/>
    <d v="2026-04-13T16:00:00"/>
    <s v="2026-04-13T13:00:00Z"/>
    <n v="8.2995000000000001"/>
    <n v="16"/>
    <x v="9"/>
  </r>
  <r>
    <n v="0.52"/>
    <s v="OK"/>
    <d v="2026-04-13T17:00:00"/>
    <s v="2026-04-13T14:00:00Z"/>
    <n v="12.549250000000001"/>
    <n v="17"/>
    <x v="9"/>
  </r>
  <r>
    <n v="0.84"/>
    <s v="OK"/>
    <d v="2026-04-13T18:00:00"/>
    <s v="2026-04-13T15:00:00Z"/>
    <n v="16.070500000000003"/>
    <n v="18"/>
    <x v="9"/>
  </r>
  <r>
    <n v="3.49"/>
    <s v="OK"/>
    <d v="2026-04-13T19:00:00"/>
    <s v="2026-04-13T16:00:00Z"/>
    <n v="17.435749999999999"/>
    <n v="19"/>
    <x v="9"/>
  </r>
  <r>
    <n v="1.5"/>
    <s v="OK"/>
    <d v="2026-04-13T20:00:00"/>
    <s v="2026-04-13T17:00:00Z"/>
    <n v="18.83625"/>
    <n v="20"/>
    <x v="9"/>
  </r>
  <r>
    <n v="2.08"/>
    <s v="OK"/>
    <d v="2026-04-13T21:00:00"/>
    <s v="2026-04-13T18:00:00Z"/>
    <n v="16.309250000000002"/>
    <n v="21"/>
    <x v="9"/>
  </r>
  <r>
    <n v="3.54"/>
    <s v="OK"/>
    <d v="2026-04-13T22:00:00"/>
    <s v="2026-04-13T19:00:00Z"/>
    <n v="15.444999999999999"/>
    <n v="22"/>
    <x v="9"/>
  </r>
  <r>
    <n v="0.66"/>
    <s v="OK"/>
    <d v="2026-04-13T23:00:00"/>
    <s v="2026-04-13T20:00:00Z"/>
    <n v="11.674250000000001"/>
    <n v="23"/>
    <x v="9"/>
  </r>
  <r>
    <n v="0.47"/>
    <s v="OK"/>
    <d v="2026-04-14T00:00:00"/>
    <s v="2026-04-13T21:00:00Z"/>
    <n v="11.073250000000002"/>
    <n v="0"/>
    <x v="9"/>
  </r>
  <r>
    <n v="0.44"/>
    <s v="OK"/>
    <d v="2026-04-14T01:00:00"/>
    <s v="2026-04-13T22:00:00Z"/>
    <n v="11.08075"/>
    <n v="1"/>
    <x v="9"/>
  </r>
  <r>
    <n v="0.55000000000000004"/>
    <s v="OK"/>
    <d v="2026-04-14T02:00:00"/>
    <s v="2026-04-13T23:00:00Z"/>
    <n v="10.744"/>
    <n v="2"/>
    <x v="9"/>
  </r>
  <r>
    <n v="0.46"/>
    <s v="OK"/>
    <d v="2026-04-14T03:00:00"/>
    <s v="2026-04-14T00:00:00Z"/>
    <n v="8.8109999999999999"/>
    <n v="3"/>
    <x v="9"/>
  </r>
  <r>
    <n v="0.64"/>
    <s v="OK"/>
    <d v="2026-04-14T04:00:00"/>
    <s v="2026-04-14T01:00:00Z"/>
    <n v="11.6465"/>
    <n v="4"/>
    <x v="9"/>
  </r>
  <r>
    <n v="0.57999999999999996"/>
    <s v="OK"/>
    <d v="2026-04-14T05:00:00"/>
    <s v="2026-04-14T02:00:00Z"/>
    <n v="11.680250000000001"/>
    <n v="5"/>
    <x v="9"/>
  </r>
  <r>
    <n v="0.83"/>
    <s v="OK"/>
    <d v="2026-04-14T06:00:00"/>
    <s v="2026-04-14T03:00:00Z"/>
    <n v="14.90625"/>
    <n v="6"/>
    <x v="9"/>
  </r>
  <r>
    <n v="0.7"/>
    <s v="OK"/>
    <d v="2026-04-14T07:00:00"/>
    <s v="2026-04-14T04:00:00Z"/>
    <n v="16.352249999999998"/>
    <n v="7"/>
    <x v="9"/>
  </r>
  <r>
    <n v="0.55000000000000004"/>
    <s v="OK"/>
    <d v="2026-04-14T08:00:00"/>
    <s v="2026-04-14T05:00:00Z"/>
    <n v="14.15625"/>
    <n v="8"/>
    <x v="9"/>
  </r>
  <r>
    <n v="2.41"/>
    <s v="OK"/>
    <d v="2026-04-14T09:00:00"/>
    <s v="2026-04-14T06:00:00Z"/>
    <n v="14.063500000000001"/>
    <n v="9"/>
    <x v="9"/>
  </r>
  <r>
    <n v="0.51"/>
    <s v="OK"/>
    <d v="2026-04-14T10:00:00"/>
    <s v="2026-04-14T07:00:00Z"/>
    <n v="11.799999999999999"/>
    <n v="10"/>
    <x v="9"/>
  </r>
  <r>
    <n v="0.61"/>
    <s v="OK"/>
    <d v="2026-04-14T11:00:00"/>
    <s v="2026-04-14T08:00:00Z"/>
    <n v="12.274000000000001"/>
    <n v="11"/>
    <x v="9"/>
  </r>
  <r>
    <n v="0.61"/>
    <s v="OK"/>
    <d v="2026-04-14T12:00:00"/>
    <s v="2026-04-14T09:00:00Z"/>
    <n v="9.527000000000001"/>
    <n v="12"/>
    <x v="9"/>
  </r>
  <r>
    <n v="0.51"/>
    <s v="OK"/>
    <d v="2026-04-14T13:00:00"/>
    <s v="2026-04-14T10:00:00Z"/>
    <n v="9.4654999999999987"/>
    <n v="13"/>
    <x v="9"/>
  </r>
  <r>
    <n v="0.51"/>
    <s v="OK"/>
    <d v="2026-04-14T14:00:00"/>
    <s v="2026-04-14T11:00:00Z"/>
    <n v="7.5302500000000006"/>
    <n v="14"/>
    <x v="9"/>
  </r>
  <r>
    <n v="1.66"/>
    <s v="OK"/>
    <d v="2026-04-14T15:00:00"/>
    <s v="2026-04-14T12:00:00Z"/>
    <n v="9.14175"/>
    <n v="15"/>
    <x v="9"/>
  </r>
  <r>
    <n v="1.06"/>
    <s v="OK"/>
    <d v="2026-04-14T16:00:00"/>
    <s v="2026-04-14T13:00:00Z"/>
    <n v="8.5914999999999999"/>
    <n v="16"/>
    <x v="9"/>
  </r>
  <r>
    <n v="1.33"/>
    <s v="OK"/>
    <d v="2026-04-14T17:00:00"/>
    <s v="2026-04-14T14:00:00Z"/>
    <n v="9.4902499999999996"/>
    <n v="17"/>
    <x v="9"/>
  </r>
  <r>
    <n v="3.5"/>
    <s v="OK"/>
    <d v="2026-04-14T18:00:00"/>
    <s v="2026-04-14T15:00:00Z"/>
    <n v="12.0555"/>
    <n v="18"/>
    <x v="9"/>
  </r>
  <r>
    <n v="2.44"/>
    <s v="OK"/>
    <d v="2026-04-14T19:00:00"/>
    <s v="2026-04-14T16:00:00Z"/>
    <n v="14.740250000000001"/>
    <n v="19"/>
    <x v="9"/>
  </r>
  <r>
    <n v="4.03"/>
    <s v="OK"/>
    <d v="2026-04-14T20:00:00"/>
    <s v="2026-04-14T17:00:00Z"/>
    <n v="15.362500000000001"/>
    <n v="20"/>
    <x v="9"/>
  </r>
  <r>
    <n v="1.18"/>
    <s v="OK"/>
    <d v="2026-04-14T21:00:00"/>
    <s v="2026-04-14T18:00:00Z"/>
    <n v="15.178999999999998"/>
    <n v="21"/>
    <x v="9"/>
  </r>
  <r>
    <n v="1.17"/>
    <s v="OK"/>
    <d v="2026-04-14T22:00:00"/>
    <s v="2026-04-14T19:00:00Z"/>
    <n v="14.696750000000002"/>
    <n v="22"/>
    <x v="9"/>
  </r>
  <r>
    <n v="1.99"/>
    <s v="OK"/>
    <d v="2026-04-14T23:00:00"/>
    <s v="2026-04-14T20:00:00Z"/>
    <n v="10.375250000000001"/>
    <n v="23"/>
    <x v="9"/>
  </r>
  <r>
    <n v="0.49"/>
    <s v="OK"/>
    <d v="2026-04-15T00:00:00"/>
    <s v="2026-04-14T21:00:00Z"/>
    <n v="8.7850000000000001"/>
    <n v="0"/>
    <x v="9"/>
  </r>
  <r>
    <n v="0.38"/>
    <s v="OK"/>
    <d v="2026-04-15T01:00:00"/>
    <s v="2026-04-14T22:00:00Z"/>
    <n v="9.3062499999999986"/>
    <n v="1"/>
    <x v="9"/>
  </r>
  <r>
    <n v="0.41"/>
    <s v="OK"/>
    <d v="2026-04-15T02:00:00"/>
    <s v="2026-04-14T23:00:00Z"/>
    <n v="9.5832499999999996"/>
    <n v="2"/>
    <x v="9"/>
  </r>
  <r>
    <n v="0.41"/>
    <s v="OK"/>
    <d v="2026-04-15T03:00:00"/>
    <s v="2026-04-15T00:00:00Z"/>
    <n v="9.4690000000000012"/>
    <n v="3"/>
    <x v="9"/>
  </r>
  <r>
    <n v="0.53"/>
    <s v="OK"/>
    <d v="2026-04-15T04:00:00"/>
    <s v="2026-04-15T01:00:00Z"/>
    <n v="9.9329999999999998"/>
    <n v="4"/>
    <x v="9"/>
  </r>
  <r>
    <n v="0.47"/>
    <s v="OK"/>
    <d v="2026-04-15T05:00:00"/>
    <s v="2026-04-15T02:00:00Z"/>
    <n v="12.5495"/>
    <n v="5"/>
    <x v="9"/>
  </r>
  <r>
    <n v="0.72"/>
    <s v="OK"/>
    <d v="2026-04-15T06:00:00"/>
    <s v="2026-04-15T03:00:00Z"/>
    <n v="16.359249999999999"/>
    <n v="6"/>
    <x v="9"/>
  </r>
  <r>
    <n v="2"/>
    <s v="OK"/>
    <d v="2026-04-15T07:00:00"/>
    <s v="2026-04-15T04:00:00Z"/>
    <n v="19.25825"/>
    <n v="7"/>
    <x v="9"/>
  </r>
  <r>
    <n v="0.41"/>
    <s v="OK"/>
    <d v="2026-04-15T08:00:00"/>
    <s v="2026-04-15T05:00:00Z"/>
    <n v="20.259"/>
    <n v="8"/>
    <x v="9"/>
  </r>
  <r>
    <n v="0.98"/>
    <s v="OK"/>
    <d v="2026-04-15T09:00:00"/>
    <s v="2026-04-15T06:00:00Z"/>
    <n v="17.887"/>
    <n v="9"/>
    <x v="9"/>
  </r>
  <r>
    <n v="2.12"/>
    <s v="OK"/>
    <d v="2026-04-15T10:00:00"/>
    <s v="2026-04-15T07:00:00Z"/>
    <n v="15.06"/>
    <n v="10"/>
    <x v="9"/>
  </r>
  <r>
    <n v="0.36"/>
    <s v="OK"/>
    <d v="2026-04-15T11:00:00"/>
    <s v="2026-04-15T08:00:00Z"/>
    <n v="12.52525"/>
    <n v="11"/>
    <x v="9"/>
  </r>
  <r>
    <n v="0.74"/>
    <s v="OK"/>
    <d v="2026-04-15T12:00:00"/>
    <s v="2026-04-15T09:00:00Z"/>
    <n v="9.2502499999999994"/>
    <n v="12"/>
    <x v="9"/>
  </r>
  <r>
    <n v="0.39"/>
    <s v="OK"/>
    <d v="2026-04-15T13:00:00"/>
    <s v="2026-04-15T10:00:00Z"/>
    <n v="7.5742500000000001"/>
    <n v="13"/>
    <x v="9"/>
  </r>
  <r>
    <n v="0.38"/>
    <s v="OK"/>
    <d v="2026-04-15T14:00:00"/>
    <s v="2026-04-15T11:00:00Z"/>
    <n v="6.5997500000000002"/>
    <n v="14"/>
    <x v="9"/>
  </r>
  <r>
    <n v="0.51"/>
    <s v="OK"/>
    <d v="2026-04-15T15:00:00"/>
    <s v="2026-04-15T12:00:00Z"/>
    <n v="8.3520000000000003"/>
    <n v="15"/>
    <x v="9"/>
  </r>
  <r>
    <n v="1.9"/>
    <s v="OK"/>
    <d v="2026-04-15T16:00:00"/>
    <s v="2026-04-15T13:00:00Z"/>
    <n v="9.8940000000000019"/>
    <n v="16"/>
    <x v="9"/>
  </r>
  <r>
    <n v="0.46"/>
    <s v="OK"/>
    <d v="2026-04-15T17:00:00"/>
    <s v="2026-04-15T14:00:00Z"/>
    <n v="13.344249999999999"/>
    <n v="17"/>
    <x v="9"/>
  </r>
  <r>
    <n v="0.38"/>
    <s v="OK"/>
    <d v="2026-04-15T18:00:00"/>
    <s v="2026-04-15T15:00:00Z"/>
    <n v="14.923499999999999"/>
    <n v="18"/>
    <x v="9"/>
  </r>
  <r>
    <n v="0.45"/>
    <s v="OK"/>
    <d v="2026-04-15T19:00:00"/>
    <s v="2026-04-15T16:00:00Z"/>
    <n v="17.910250000000001"/>
    <n v="19"/>
    <x v="9"/>
  </r>
  <r>
    <n v="2.83"/>
    <s v="OK"/>
    <d v="2026-04-15T20:00:00"/>
    <s v="2026-04-15T17:00:00Z"/>
    <n v="18.5185"/>
    <n v="20"/>
    <x v="9"/>
  </r>
  <r>
    <n v="3.97"/>
    <s v="OK"/>
    <d v="2026-04-15T21:00:00"/>
    <s v="2026-04-15T18:00:00Z"/>
    <n v="17.952500000000001"/>
    <n v="21"/>
    <x v="9"/>
  </r>
  <r>
    <n v="2.64"/>
    <s v="OK"/>
    <d v="2026-04-15T22:00:00"/>
    <s v="2026-04-15T19:00:00Z"/>
    <n v="18.0505"/>
    <n v="22"/>
    <x v="9"/>
  </r>
  <r>
    <n v="0.36"/>
    <s v="OK"/>
    <d v="2026-04-15T23:00:00"/>
    <s v="2026-04-15T20:00:00Z"/>
    <n v="16.6875"/>
    <n v="23"/>
    <x v="9"/>
  </r>
  <r>
    <n v="0.46"/>
    <s v="OK"/>
    <d v="2026-04-16T00:00:00"/>
    <s v="2026-04-15T21:00:00Z"/>
    <n v="14.924250000000001"/>
    <n v="0"/>
    <x v="9"/>
  </r>
  <r>
    <n v="0.34"/>
    <s v="OK"/>
    <d v="2026-04-16T01:00:00"/>
    <s v="2026-04-15T22:00:00Z"/>
    <n v="12.35425"/>
    <n v="1"/>
    <x v="9"/>
  </r>
  <r>
    <n v="0.33"/>
    <s v="OK"/>
    <d v="2026-04-16T02:00:00"/>
    <s v="2026-04-15T23:00:00Z"/>
    <n v="12.592500000000001"/>
    <n v="2"/>
    <x v="9"/>
  </r>
  <r>
    <n v="0.48"/>
    <s v="OK"/>
    <d v="2026-04-16T03:00:00"/>
    <s v="2026-04-16T00:00:00Z"/>
    <n v="12.58925"/>
    <n v="3"/>
    <x v="9"/>
  </r>
  <r>
    <n v="0.61"/>
    <s v="OK"/>
    <d v="2026-04-16T04:00:00"/>
    <s v="2026-04-16T01:00:00Z"/>
    <n v="12.424500000000002"/>
    <n v="4"/>
    <x v="9"/>
  </r>
  <r>
    <n v="0.65"/>
    <s v="OK"/>
    <d v="2026-04-16T05:00:00"/>
    <s v="2026-04-16T02:00:00Z"/>
    <n v="15.29175"/>
    <n v="5"/>
    <x v="9"/>
  </r>
  <r>
    <n v="0.35"/>
    <s v="OK"/>
    <d v="2026-04-16T06:00:00"/>
    <s v="2026-04-16T03:00:00Z"/>
    <n v="19.495750000000001"/>
    <n v="6"/>
    <x v="9"/>
  </r>
  <r>
    <n v="0.47"/>
    <s v="OK"/>
    <d v="2026-04-16T07:00:00"/>
    <s v="2026-04-16T04:00:00Z"/>
    <n v="22.079750000000001"/>
    <n v="7"/>
    <x v="9"/>
  </r>
  <r>
    <n v="0.56000000000000005"/>
    <s v="OK"/>
    <d v="2026-04-16T08:00:00"/>
    <s v="2026-04-16T05:00:00Z"/>
    <n v="20.72775"/>
    <n v="8"/>
    <x v="9"/>
  </r>
  <r>
    <n v="2.12"/>
    <s v="OK"/>
    <d v="2026-04-16T09:00:00"/>
    <s v="2026-04-16T06:00:00Z"/>
    <n v="20.76275"/>
    <n v="9"/>
    <x v="9"/>
  </r>
  <r>
    <n v="0.51"/>
    <s v="OK"/>
    <d v="2026-04-16T10:00:00"/>
    <s v="2026-04-16T07:00:00Z"/>
    <n v="17.962250000000001"/>
    <n v="10"/>
    <x v="9"/>
  </r>
  <r>
    <n v="0.44"/>
    <s v="OK"/>
    <d v="2026-04-16T11:00:00"/>
    <s v="2026-04-16T08:00:00Z"/>
    <n v="15.206000000000001"/>
    <n v="11"/>
    <x v="9"/>
  </r>
  <r>
    <n v="0.5"/>
    <s v="OK"/>
    <d v="2026-04-16T12:00:00"/>
    <s v="2026-04-16T09:00:00Z"/>
    <n v="14.08625"/>
    <n v="12"/>
    <x v="9"/>
  </r>
  <r>
    <n v="0.37"/>
    <s v="OK"/>
    <d v="2026-04-16T13:00:00"/>
    <s v="2026-04-16T10:00:00Z"/>
    <n v="13.687999999999999"/>
    <n v="13"/>
    <x v="9"/>
  </r>
  <r>
    <n v="0.51"/>
    <s v="OK"/>
    <d v="2026-04-16T14:00:00"/>
    <s v="2026-04-16T11:00:00Z"/>
    <n v="11.06925"/>
    <n v="14"/>
    <x v="9"/>
  </r>
  <r>
    <n v="1.58"/>
    <s v="OK"/>
    <d v="2026-04-16T15:00:00"/>
    <s v="2026-04-16T12:00:00Z"/>
    <n v="12.654"/>
    <n v="15"/>
    <x v="9"/>
  </r>
  <r>
    <n v="1.18"/>
    <s v="OK"/>
    <d v="2026-04-16T16:00:00"/>
    <s v="2026-04-16T13:00:00Z"/>
    <n v="10.035"/>
    <n v="16"/>
    <x v="9"/>
  </r>
  <r>
    <n v="1.58"/>
    <s v="OK"/>
    <d v="2026-04-16T17:00:00"/>
    <s v="2026-04-16T14:00:00Z"/>
    <n v="10.95"/>
    <n v="17"/>
    <x v="9"/>
  </r>
  <r>
    <n v="0.51"/>
    <s v="OK"/>
    <d v="2026-04-16T18:00:00"/>
    <s v="2026-04-16T15:00:00Z"/>
    <n v="14.14"/>
    <n v="18"/>
    <x v="9"/>
  </r>
  <r>
    <n v="2.33"/>
    <s v="OK"/>
    <d v="2026-04-16T19:00:00"/>
    <s v="2026-04-16T16:00:00Z"/>
    <n v="16.518249999999998"/>
    <n v="19"/>
    <x v="9"/>
  </r>
  <r>
    <n v="4.16"/>
    <s v="OK"/>
    <d v="2026-04-16T20:00:00"/>
    <s v="2026-04-16T17:00:00Z"/>
    <n v="17.235749999999999"/>
    <n v="20"/>
    <x v="9"/>
  </r>
  <r>
    <n v="3.45"/>
    <s v="OK"/>
    <d v="2026-04-16T21:00:00"/>
    <s v="2026-04-16T18:00:00Z"/>
    <n v="18.33625"/>
    <n v="21"/>
    <x v="9"/>
  </r>
  <r>
    <n v="0.62"/>
    <s v="OK"/>
    <d v="2026-04-16T22:00:00"/>
    <s v="2026-04-16T19:00:00Z"/>
    <n v="15.631"/>
    <n v="22"/>
    <x v="9"/>
  </r>
  <r>
    <n v="0.33"/>
    <s v="OK"/>
    <d v="2026-04-16T23:00:00"/>
    <s v="2026-04-16T20:00:00Z"/>
    <n v="13.783750000000001"/>
    <n v="23"/>
    <x v="9"/>
  </r>
  <r>
    <n v="0.38"/>
    <s v="OK"/>
    <d v="2026-04-17T00:00:00"/>
    <s v="2026-04-16T21:00:00Z"/>
    <n v="12.062749999999999"/>
    <n v="0"/>
    <x v="9"/>
  </r>
  <r>
    <n v="0.35"/>
    <s v="OK"/>
    <d v="2026-04-17T01:00:00"/>
    <s v="2026-04-16T22:00:00Z"/>
    <n v="12.424250000000001"/>
    <n v="1"/>
    <x v="9"/>
  </r>
  <r>
    <n v="0.35"/>
    <s v="OK"/>
    <d v="2026-04-17T02:00:00"/>
    <s v="2026-04-16T23:00:00Z"/>
    <n v="11.0105"/>
    <n v="2"/>
    <x v="9"/>
  </r>
  <r>
    <n v="0.32"/>
    <s v="OK"/>
    <d v="2026-04-17T03:00:00"/>
    <s v="2026-04-17T00:00:00Z"/>
    <n v="11.044"/>
    <n v="3"/>
    <x v="9"/>
  </r>
  <r>
    <n v="0.51"/>
    <s v="OK"/>
    <d v="2026-04-17T04:00:00"/>
    <s v="2026-04-17T01:00:00Z"/>
    <n v="10.822249999999999"/>
    <n v="4"/>
    <x v="9"/>
  </r>
  <r>
    <n v="0.4"/>
    <s v="OK"/>
    <d v="2026-04-17T05:00:00"/>
    <s v="2026-04-17T02:00:00Z"/>
    <n v="11.40375"/>
    <n v="5"/>
    <x v="9"/>
  </r>
  <r>
    <n v="0.48"/>
    <s v="OK"/>
    <d v="2026-04-17T06:00:00"/>
    <s v="2026-04-17T03:00:00Z"/>
    <n v="13.332249999999998"/>
    <n v="6"/>
    <x v="9"/>
  </r>
  <r>
    <n v="0.52"/>
    <s v="OK"/>
    <d v="2026-04-17T07:00:00"/>
    <s v="2026-04-17T04:00:00Z"/>
    <n v="17.548500000000001"/>
    <n v="7"/>
    <x v="9"/>
  </r>
  <r>
    <n v="2.65"/>
    <s v="OK"/>
    <d v="2026-04-17T08:00:00"/>
    <s v="2026-04-17T05:00:00Z"/>
    <n v="19.06625"/>
    <n v="8"/>
    <x v="9"/>
  </r>
  <r>
    <n v="1.56"/>
    <s v="OK"/>
    <d v="2026-04-17T09:00:00"/>
    <s v="2026-04-17T06:00:00Z"/>
    <n v="17.006"/>
    <n v="9"/>
    <x v="9"/>
  </r>
  <r>
    <n v="0.49"/>
    <s v="OK"/>
    <d v="2026-04-17T10:00:00"/>
    <s v="2026-04-17T07:00:00Z"/>
    <n v="13.06725"/>
    <n v="10"/>
    <x v="9"/>
  </r>
  <r>
    <n v="0.43"/>
    <s v="OK"/>
    <d v="2026-04-17T11:00:00"/>
    <s v="2026-04-17T08:00:00Z"/>
    <n v="11.326499999999999"/>
    <n v="11"/>
    <x v="9"/>
  </r>
  <r>
    <n v="0.33"/>
    <s v="OK"/>
    <d v="2026-04-17T12:00:00"/>
    <s v="2026-04-17T09:00:00Z"/>
    <n v="8.3134999999999994"/>
    <n v="12"/>
    <x v="9"/>
  </r>
  <r>
    <n v="0.42"/>
    <s v="OK"/>
    <d v="2026-04-17T13:00:00"/>
    <s v="2026-04-17T10:00:00Z"/>
    <n v="6.7967499999999994"/>
    <n v="13"/>
    <x v="9"/>
  </r>
  <r>
    <n v="1.2"/>
    <s v="OK"/>
    <d v="2026-04-17T14:00:00"/>
    <s v="2026-04-17T11:00:00Z"/>
    <n v="6.0527499999999996"/>
    <n v="14"/>
    <x v="9"/>
  </r>
  <r>
    <n v="3.04"/>
    <s v="OK"/>
    <d v="2026-04-17T15:00:00"/>
    <s v="2026-04-17T12:00:00Z"/>
    <n v="5.9939999999999998"/>
    <n v="15"/>
    <x v="9"/>
  </r>
  <r>
    <n v="1.22"/>
    <s v="OK"/>
    <d v="2026-04-17T16:00:00"/>
    <s v="2026-04-17T13:00:00Z"/>
    <n v="7.2167500000000002"/>
    <n v="16"/>
    <x v="9"/>
  </r>
  <r>
    <n v="1.52"/>
    <s v="OK"/>
    <d v="2026-04-17T17:00:00"/>
    <s v="2026-04-17T14:00:00Z"/>
    <n v="9.4852500000000006"/>
    <n v="17"/>
    <x v="9"/>
  </r>
  <r>
    <n v="0.4"/>
    <s v="OK"/>
    <d v="2026-04-17T18:00:00"/>
    <s v="2026-04-17T15:00:00Z"/>
    <n v="12.316750000000001"/>
    <n v="18"/>
    <x v="9"/>
  </r>
  <r>
    <n v="2.09"/>
    <s v="OK"/>
    <d v="2026-04-17T19:00:00"/>
    <s v="2026-04-17T16:00:00Z"/>
    <n v="14.219749999999999"/>
    <n v="19"/>
    <x v="9"/>
  </r>
  <r>
    <n v="4.4000000000000004"/>
    <s v="OK"/>
    <d v="2026-04-17T20:00:00"/>
    <s v="2026-04-17T17:00:00Z"/>
    <n v="14.170749999999998"/>
    <n v="20"/>
    <x v="9"/>
  </r>
  <r>
    <n v="1.96"/>
    <s v="OK"/>
    <d v="2026-04-17T21:00:00"/>
    <s v="2026-04-17T18:00:00Z"/>
    <n v="11.282999999999999"/>
    <n v="21"/>
    <x v="9"/>
  </r>
  <r>
    <n v="1.79"/>
    <s v="OK"/>
    <d v="2026-04-17T22:00:00"/>
    <s v="2026-04-17T19:00:00Z"/>
    <n v="8.7889999999999997"/>
    <n v="22"/>
    <x v="9"/>
  </r>
  <r>
    <n v="1.98"/>
    <s v="OK"/>
    <d v="2026-04-17T23:00:00"/>
    <s v="2026-04-17T20:00:00Z"/>
    <n v="7.7910000000000004"/>
    <n v="23"/>
    <x v="9"/>
  </r>
  <r>
    <n v="0.45"/>
    <s v="OK"/>
    <d v="2026-04-18T00:00:00"/>
    <s v="2026-04-17T21:00:00Z"/>
    <n v="7.10975"/>
    <n v="0"/>
    <x v="9"/>
  </r>
  <r>
    <n v="0.46"/>
    <s v="OK"/>
    <d v="2026-04-18T01:00:00"/>
    <s v="2026-04-17T22:00:00Z"/>
    <n v="5.1647500000000006"/>
    <n v="1"/>
    <x v="9"/>
  </r>
  <r>
    <n v="0.36"/>
    <s v="OK"/>
    <d v="2026-04-18T02:00:00"/>
    <s v="2026-04-17T23:00:00Z"/>
    <n v="5.3332499999999996"/>
    <n v="2"/>
    <x v="9"/>
  </r>
  <r>
    <n v="0.42"/>
    <s v="OK"/>
    <d v="2026-04-18T03:00:00"/>
    <s v="2026-04-18T00:00:00Z"/>
    <n v="6.1542500000000002"/>
    <n v="3"/>
    <x v="9"/>
  </r>
  <r>
    <n v="0.38"/>
    <s v="OK"/>
    <d v="2026-04-18T04:00:00"/>
    <s v="2026-04-18T01:00:00Z"/>
    <n v="6.14825"/>
    <n v="4"/>
    <x v="9"/>
  </r>
  <r>
    <n v="0.55000000000000004"/>
    <s v="OK"/>
    <d v="2026-04-18T05:00:00"/>
    <s v="2026-04-18T02:00:00Z"/>
    <n v="6.1479999999999997"/>
    <n v="5"/>
    <x v="9"/>
  </r>
  <r>
    <n v="0.43"/>
    <s v="OK"/>
    <d v="2026-04-18T06:00:00"/>
    <s v="2026-04-18T03:00:00Z"/>
    <n v="6.2297500000000001"/>
    <n v="6"/>
    <x v="9"/>
  </r>
  <r>
    <n v="1.43"/>
    <s v="OK"/>
    <d v="2026-04-18T07:00:00"/>
    <s v="2026-04-18T04:00:00Z"/>
    <n v="5.9245000000000001"/>
    <n v="7"/>
    <x v="9"/>
  </r>
  <r>
    <n v="2.06"/>
    <s v="OK"/>
    <d v="2026-04-18T08:00:00"/>
    <s v="2026-04-18T05:00:00Z"/>
    <n v="6.1202500000000004"/>
    <n v="8"/>
    <x v="9"/>
  </r>
  <r>
    <n v="1.33"/>
    <s v="OK"/>
    <d v="2026-04-18T09:00:00"/>
    <s v="2026-04-18T06:00:00Z"/>
    <n v="5.8620000000000001"/>
    <n v="9"/>
    <x v="9"/>
  </r>
  <r>
    <n v="0.51"/>
    <s v="OK"/>
    <d v="2026-04-18T10:00:00"/>
    <s v="2026-04-18T07:00:00Z"/>
    <n v="5.2032499999999997"/>
    <n v="10"/>
    <x v="9"/>
  </r>
  <r>
    <n v="0.64"/>
    <s v="OK"/>
    <d v="2026-04-18T11:00:00"/>
    <s v="2026-04-18T08:00:00Z"/>
    <n v="3.7212499999999999"/>
    <n v="11"/>
    <x v="9"/>
  </r>
  <r>
    <n v="0.51"/>
    <s v="OK"/>
    <d v="2026-04-18T12:00:00"/>
    <s v="2026-04-18T09:00:00Z"/>
    <n v="2.9907499999999998"/>
    <n v="12"/>
    <x v="9"/>
  </r>
  <r>
    <n v="0.48"/>
    <s v="OK"/>
    <d v="2026-04-18T13:00:00"/>
    <s v="2026-04-18T10:00:00Z"/>
    <n v="2.2530000000000001"/>
    <n v="13"/>
    <x v="9"/>
  </r>
  <r>
    <n v="0.48"/>
    <s v="OK"/>
    <d v="2026-04-18T14:00:00"/>
    <s v="2026-04-18T11:00:00Z"/>
    <n v="2.4015000000000004"/>
    <n v="14"/>
    <x v="9"/>
  </r>
  <r>
    <n v="2.1"/>
    <s v="OK"/>
    <d v="2026-04-18T15:00:00"/>
    <s v="2026-04-18T12:00:00Z"/>
    <n v="1.9412500000000001"/>
    <n v="15"/>
    <x v="9"/>
  </r>
  <r>
    <n v="0.44"/>
    <s v="OK"/>
    <d v="2026-04-18T16:00:00"/>
    <s v="2026-04-18T13:00:00Z"/>
    <n v="2.14575"/>
    <n v="16"/>
    <x v="9"/>
  </r>
  <r>
    <n v="0.43"/>
    <s v="OK"/>
    <d v="2026-04-18T17:00:00"/>
    <s v="2026-04-18T14:00:00Z"/>
    <n v="3.8847500000000004"/>
    <n v="17"/>
    <x v="9"/>
  </r>
  <r>
    <n v="4"/>
    <s v="OK"/>
    <d v="2026-04-18T18:00:00"/>
    <s v="2026-04-18T15:00:00Z"/>
    <n v="6.7282500000000001"/>
    <n v="18"/>
    <x v="9"/>
  </r>
  <r>
    <n v="3.38"/>
    <s v="OK"/>
    <d v="2026-04-18T19:00:00"/>
    <s v="2026-04-18T16:00:00Z"/>
    <n v="6.5359999999999996"/>
    <n v="19"/>
    <x v="9"/>
  </r>
  <r>
    <n v="1.75"/>
    <s v="OK"/>
    <d v="2026-04-18T20:00:00"/>
    <s v="2026-04-18T17:00:00Z"/>
    <n v="6.5145"/>
    <n v="20"/>
    <x v="9"/>
  </r>
  <r>
    <n v="3.04"/>
    <s v="OK"/>
    <d v="2026-04-18T21:00:00"/>
    <s v="2026-04-18T18:00:00Z"/>
    <n v="5.5932500000000003"/>
    <n v="21"/>
    <x v="9"/>
  </r>
  <r>
    <n v="0.59"/>
    <s v="OK"/>
    <d v="2026-04-18T22:00:00"/>
    <s v="2026-04-18T19:00:00Z"/>
    <n v="3.9717500000000001"/>
    <n v="22"/>
    <x v="9"/>
  </r>
  <r>
    <n v="0.5"/>
    <s v="OK"/>
    <d v="2026-04-18T23:00:00"/>
    <s v="2026-04-18T20:00:00Z"/>
    <n v="4.6735000000000007"/>
    <n v="23"/>
    <x v="9"/>
  </r>
  <r>
    <n v="0.56000000000000005"/>
    <s v="OK"/>
    <d v="2026-04-19T00:00:00"/>
    <s v="2026-04-18T21:00:00Z"/>
    <n v="3.4415000000000004"/>
    <n v="0"/>
    <x v="9"/>
  </r>
  <r>
    <n v="0.5"/>
    <s v="OK"/>
    <d v="2026-04-19T01:00:00"/>
    <s v="2026-04-18T22:00:00Z"/>
    <n v="2.5354999999999999"/>
    <n v="1"/>
    <x v="9"/>
  </r>
  <r>
    <n v="0.48"/>
    <s v="OK"/>
    <d v="2026-04-19T02:00:00"/>
    <s v="2026-04-18T23:00:00Z"/>
    <n v="2.9969999999999999"/>
    <n v="2"/>
    <x v="9"/>
  </r>
  <r>
    <n v="0.48"/>
    <s v="OK"/>
    <d v="2026-04-19T03:00:00"/>
    <s v="2026-04-19T00:00:00Z"/>
    <n v="3.3245"/>
    <n v="3"/>
    <x v="9"/>
  </r>
  <r>
    <n v="0.56000000000000005"/>
    <s v="OK"/>
    <d v="2026-04-19T04:00:00"/>
    <s v="2026-04-19T01:00:00Z"/>
    <n v="4.5880000000000001"/>
    <n v="4"/>
    <x v="9"/>
  </r>
  <r>
    <n v="0.51"/>
    <s v="OK"/>
    <d v="2026-04-19T05:00:00"/>
    <s v="2026-04-19T02:00:00Z"/>
    <n v="4.6630000000000003"/>
    <n v="5"/>
    <x v="9"/>
  </r>
  <r>
    <n v="1.7"/>
    <s v="OK"/>
    <d v="2026-04-19T06:00:00"/>
    <s v="2026-04-19T03:00:00Z"/>
    <n v="4.8407499999999999"/>
    <n v="6"/>
    <x v="9"/>
  </r>
  <r>
    <n v="0.72"/>
    <s v="OK"/>
    <d v="2026-04-19T07:00:00"/>
    <s v="2026-04-19T04:00:00Z"/>
    <n v="4.9499999999999993"/>
    <n v="7"/>
    <x v="9"/>
  </r>
  <r>
    <n v="0.73"/>
    <s v="OK"/>
    <d v="2026-04-19T08:00:00"/>
    <s v="2026-04-19T05:00:00Z"/>
    <n v="5.1124999999999989"/>
    <n v="8"/>
    <x v="9"/>
  </r>
  <r>
    <n v="0.59"/>
    <s v="OK"/>
    <d v="2026-04-19T09:00:00"/>
    <s v="2026-04-19T06:00:00Z"/>
    <n v="5.1012500000000003"/>
    <n v="9"/>
    <x v="9"/>
  </r>
  <r>
    <n v="0.56000000000000005"/>
    <s v="OK"/>
    <d v="2026-04-19T10:00:00"/>
    <s v="2026-04-19T07:00:00Z"/>
    <n v="4.3040000000000003"/>
    <n v="10"/>
    <x v="9"/>
  </r>
  <r>
    <n v="2.06"/>
    <s v="OK"/>
    <d v="2026-04-19T11:00:00"/>
    <s v="2026-04-19T08:00:00Z"/>
    <n v="3.4162499999999998"/>
    <n v="11"/>
    <x v="9"/>
  </r>
  <r>
    <n v="2.83"/>
    <s v="OK"/>
    <d v="2026-04-19T12:00:00"/>
    <s v="2026-04-19T09:00:00Z"/>
    <n v="2.472"/>
    <n v="12"/>
    <x v="9"/>
  </r>
  <r>
    <n v="1.28"/>
    <s v="OK"/>
    <d v="2026-04-19T13:00:00"/>
    <s v="2026-04-19T10:00:00Z"/>
    <n v="1.5759999999999998"/>
    <n v="13"/>
    <x v="9"/>
  </r>
  <r>
    <n v="2.39"/>
    <s v="OK"/>
    <d v="2026-04-19T14:00:00"/>
    <s v="2026-04-19T11:00:00Z"/>
    <n v="1.7115"/>
    <n v="14"/>
    <x v="9"/>
  </r>
  <r>
    <n v="2.5299999999999998"/>
    <s v="OK"/>
    <d v="2026-04-19T15:00:00"/>
    <s v="2026-04-19T12:00:00Z"/>
    <n v="1.87775"/>
    <n v="15"/>
    <x v="9"/>
  </r>
  <r>
    <n v="0.59"/>
    <s v="OK"/>
    <d v="2026-04-19T16:00:00"/>
    <s v="2026-04-19T13:00:00Z"/>
    <n v="2.3322499999999997"/>
    <n v="16"/>
    <x v="9"/>
  </r>
  <r>
    <n v="0.73"/>
    <s v="OK"/>
    <d v="2026-04-19T17:00:00"/>
    <s v="2026-04-19T14:00:00Z"/>
    <n v="3.7119999999999997"/>
    <n v="17"/>
    <x v="9"/>
  </r>
  <r>
    <n v="2.96"/>
    <s v="OK"/>
    <d v="2026-04-19T18:00:00"/>
    <s v="2026-04-19T15:00:00Z"/>
    <n v="7.5460000000000012"/>
    <n v="18"/>
    <x v="9"/>
  </r>
  <r>
    <n v="1.28"/>
    <s v="OK"/>
    <d v="2026-04-19T19:00:00"/>
    <s v="2026-04-19T16:00:00Z"/>
    <n v="10.0845"/>
    <n v="19"/>
    <x v="9"/>
  </r>
  <r>
    <n v="4.49"/>
    <s v="OK"/>
    <d v="2026-04-19T20:00:00"/>
    <s v="2026-04-19T17:00:00Z"/>
    <n v="10.55"/>
    <n v="20"/>
    <x v="9"/>
  </r>
  <r>
    <n v="2.14"/>
    <s v="OK"/>
    <d v="2026-04-19T21:00:00"/>
    <s v="2026-04-19T18:00:00Z"/>
    <n v="10.042"/>
    <n v="21"/>
    <x v="9"/>
  </r>
  <r>
    <n v="2.27"/>
    <s v="OK"/>
    <d v="2026-04-19T22:00:00"/>
    <s v="2026-04-19T19:00:00Z"/>
    <n v="9.4009999999999998"/>
    <n v="22"/>
    <x v="9"/>
  </r>
  <r>
    <n v="1.1399999999999999"/>
    <s v="OK"/>
    <d v="2026-04-19T23:00:00"/>
    <s v="2026-04-19T20:00:00Z"/>
    <n v="8.1492500000000003"/>
    <n v="23"/>
    <x v="9"/>
  </r>
  <r>
    <n v="0.38"/>
    <s v="OK"/>
    <d v="2026-04-20T00:00:00"/>
    <s v="2026-04-19T21:00:00Z"/>
    <n v="7.5332499999999998"/>
    <n v="0"/>
    <x v="9"/>
  </r>
  <r>
    <n v="0.4"/>
    <s v="OK"/>
    <d v="2026-04-20T01:00:00"/>
    <s v="2026-04-19T22:00:00Z"/>
    <n v="7.4517499999999997"/>
    <n v="1"/>
    <x v="9"/>
  </r>
  <r>
    <n v="0.4"/>
    <s v="OK"/>
    <d v="2026-04-20T02:00:00"/>
    <s v="2026-04-19T23:00:00Z"/>
    <n v="7.2275"/>
    <n v="2"/>
    <x v="9"/>
  </r>
  <r>
    <n v="0.43"/>
    <s v="OK"/>
    <d v="2026-04-20T03:00:00"/>
    <s v="2026-04-20T00:00:00Z"/>
    <n v="7.3022499999999999"/>
    <n v="3"/>
    <x v="9"/>
  </r>
  <r>
    <n v="0.54"/>
    <s v="OK"/>
    <d v="2026-04-20T04:00:00"/>
    <s v="2026-04-20T01:00:00Z"/>
    <n v="7.2450000000000001"/>
    <n v="4"/>
    <x v="9"/>
  </r>
  <r>
    <n v="0.45"/>
    <s v="OK"/>
    <d v="2026-04-20T05:00:00"/>
    <s v="2026-04-20T02:00:00Z"/>
    <n v="7.7430000000000003"/>
    <n v="5"/>
    <x v="9"/>
  </r>
  <r>
    <n v="0.76"/>
    <s v="OK"/>
    <d v="2026-04-20T06:00:00"/>
    <s v="2026-04-20T03:00:00Z"/>
    <n v="13.664250000000001"/>
    <n v="6"/>
    <x v="9"/>
  </r>
  <r>
    <n v="2.2999999999999998"/>
    <s v="OK"/>
    <d v="2026-04-20T07:00:00"/>
    <s v="2026-04-20T04:00:00Z"/>
    <n v="12.561999999999998"/>
    <n v="7"/>
    <x v="9"/>
  </r>
  <r>
    <n v="0.5"/>
    <s v="OK"/>
    <d v="2026-04-20T08:00:00"/>
    <s v="2026-04-20T05:00:00Z"/>
    <n v="13.178750000000001"/>
    <n v="8"/>
    <x v="9"/>
  </r>
  <r>
    <n v="0.4"/>
    <s v="OK"/>
    <d v="2026-04-20T09:00:00"/>
    <s v="2026-04-20T06:00:00Z"/>
    <n v="13.075749999999999"/>
    <n v="9"/>
    <x v="9"/>
  </r>
  <r>
    <n v="0.43"/>
    <s v="OK"/>
    <d v="2026-04-20T10:00:00"/>
    <s v="2026-04-20T07:00:00Z"/>
    <n v="8.0612499999999994"/>
    <n v="10"/>
    <x v="9"/>
  </r>
  <r>
    <n v="0.47"/>
    <s v="OK"/>
    <d v="2026-04-20T11:00:00"/>
    <s v="2026-04-20T08:00:00Z"/>
    <n v="5.947000000000001"/>
    <n v="11"/>
    <x v="9"/>
  </r>
  <r>
    <n v="0.42"/>
    <s v="OK"/>
    <d v="2026-04-20T12:00:00"/>
    <s v="2026-04-20T09:00:00Z"/>
    <n v="5.2927499999999998"/>
    <n v="12"/>
    <x v="9"/>
  </r>
  <r>
    <n v="2.0099999999999998"/>
    <s v="OK"/>
    <d v="2026-04-20T13:00:00"/>
    <s v="2026-04-20T10:00:00Z"/>
    <n v="4.2549999999999999"/>
    <n v="13"/>
    <x v="9"/>
  </r>
  <r>
    <n v="0.38"/>
    <s v="OK"/>
    <d v="2026-04-20T14:00:00"/>
    <s v="2026-04-20T11:00:00Z"/>
    <n v="3.1414999999999997"/>
    <n v="14"/>
    <x v="9"/>
  </r>
  <r>
    <n v="0.61"/>
    <s v="OK"/>
    <d v="2026-04-20T15:00:00"/>
    <s v="2026-04-20T12:00:00Z"/>
    <n v="2.8692500000000001"/>
    <n v="15"/>
    <x v="9"/>
  </r>
  <r>
    <n v="0.55000000000000004"/>
    <s v="OK"/>
    <d v="2026-04-20T16:00:00"/>
    <s v="2026-04-20T13:00:00Z"/>
    <n v="3.9782500000000001"/>
    <n v="16"/>
    <x v="9"/>
  </r>
  <r>
    <n v="0.43"/>
    <s v="OK"/>
    <d v="2026-04-20T17:00:00"/>
    <s v="2026-04-20T14:00:00Z"/>
    <n v="6.3320000000000007"/>
    <n v="17"/>
    <x v="9"/>
  </r>
  <r>
    <n v="1.1299999999999999"/>
    <s v="OK"/>
    <d v="2026-04-20T18:00:00"/>
    <s v="2026-04-20T15:00:00Z"/>
    <n v="9.2349999999999994"/>
    <n v="18"/>
    <x v="9"/>
  </r>
  <r>
    <n v="3.52"/>
    <s v="OK"/>
    <d v="2026-04-20T19:00:00"/>
    <s v="2026-04-20T16:00:00Z"/>
    <n v="13.182500000000001"/>
    <n v="19"/>
    <x v="9"/>
  </r>
  <r>
    <n v="3.47"/>
    <s v="OK"/>
    <d v="2026-04-20T20:00:00"/>
    <s v="2026-04-20T17:00:00Z"/>
    <n v="14.798999999999999"/>
    <n v="20"/>
    <x v="9"/>
  </r>
  <r>
    <n v="1.45"/>
    <s v="OK"/>
    <d v="2026-04-20T21:00:00"/>
    <s v="2026-04-20T18:00:00Z"/>
    <n v="13.035499999999999"/>
    <n v="21"/>
    <x v="9"/>
  </r>
  <r>
    <n v="1.01"/>
    <s v="OK"/>
    <d v="2026-04-20T22:00:00"/>
    <s v="2026-04-20T19:00:00Z"/>
    <n v="11.540749999999999"/>
    <n v="22"/>
    <x v="9"/>
  </r>
  <r>
    <n v="0.37"/>
    <s v="OK"/>
    <d v="2026-04-20T23:00:00"/>
    <s v="2026-04-20T20:00:00Z"/>
    <n v="8.0357500000000002"/>
    <n v="23"/>
    <x v="9"/>
  </r>
  <r>
    <n v="0.4"/>
    <s v="OK"/>
    <d v="2026-04-21T00:00:00"/>
    <s v="2026-04-20T21:00:00Z"/>
    <n v="6.2750000000000004"/>
    <n v="0"/>
    <x v="9"/>
  </r>
  <r>
    <n v="0.31"/>
    <s v="OK"/>
    <d v="2026-04-21T01:00:00"/>
    <s v="2026-04-20T22:00:00Z"/>
    <n v="11.301750000000002"/>
    <n v="1"/>
    <x v="9"/>
  </r>
  <r>
    <n v="0.43"/>
    <s v="OK"/>
    <d v="2026-04-21T02:00:00"/>
    <s v="2026-04-20T23:00:00Z"/>
    <n v="11.118500000000001"/>
    <n v="2"/>
    <x v="9"/>
  </r>
  <r>
    <n v="0.39"/>
    <s v="OK"/>
    <d v="2026-04-21T03:00:00"/>
    <s v="2026-04-21T00:00:00Z"/>
    <n v="11.283750000000001"/>
    <n v="3"/>
    <x v="9"/>
  </r>
  <r>
    <n v="0.53"/>
    <s v="OK"/>
    <d v="2026-04-21T04:00:00"/>
    <s v="2026-04-21T01:00:00Z"/>
    <n v="11.498250000000001"/>
    <n v="4"/>
    <x v="9"/>
  </r>
  <r>
    <n v="0.55000000000000004"/>
    <s v="OK"/>
    <d v="2026-04-21T05:00:00"/>
    <s v="2026-04-21T02:00:00Z"/>
    <n v="12.364000000000001"/>
    <n v="5"/>
    <x v="9"/>
  </r>
  <r>
    <n v="0.67"/>
    <s v="OK"/>
    <d v="2026-04-21T06:00:00"/>
    <s v="2026-04-21T03:00:00Z"/>
    <n v="13.731249999999999"/>
    <n v="6"/>
    <x v="9"/>
  </r>
  <r>
    <n v="2.57"/>
    <s v="OK"/>
    <d v="2026-04-21T07:00:00"/>
    <s v="2026-04-21T04:00:00Z"/>
    <n v="16.027749999999997"/>
    <n v="7"/>
    <x v="9"/>
  </r>
  <r>
    <n v="0.42"/>
    <s v="OK"/>
    <d v="2026-04-21T08:00:00"/>
    <s v="2026-04-21T05:00:00Z"/>
    <n v="14.593999999999999"/>
    <n v="8"/>
    <x v="9"/>
  </r>
  <r>
    <n v="0.53"/>
    <s v="OK"/>
    <d v="2026-04-21T09:00:00"/>
    <s v="2026-04-21T06:00:00Z"/>
    <n v="11.794"/>
    <n v="9"/>
    <x v="9"/>
  </r>
  <r>
    <n v="0.45"/>
    <s v="OK"/>
    <d v="2026-04-21T10:00:00"/>
    <s v="2026-04-21T07:00:00Z"/>
    <n v="8.6552500000000006"/>
    <n v="10"/>
    <x v="9"/>
  </r>
  <r>
    <n v="0.51"/>
    <s v="OK"/>
    <d v="2026-04-21T11:00:00"/>
    <s v="2026-04-21T08:00:00Z"/>
    <n v="4.8760000000000003"/>
    <n v="11"/>
    <x v="9"/>
  </r>
  <r>
    <n v="0.41"/>
    <s v="OK"/>
    <d v="2026-04-21T12:00:00"/>
    <s v="2026-04-21T09:00:00Z"/>
    <n v="2.1074999999999999"/>
    <n v="12"/>
    <x v="9"/>
  </r>
  <r>
    <n v="2.3199999999999998"/>
    <s v="OK"/>
    <d v="2026-04-21T13:00:00"/>
    <s v="2026-04-21T10:00:00Z"/>
    <n v="1.32375"/>
    <n v="13"/>
    <x v="9"/>
  </r>
  <r>
    <n v="1.33"/>
    <s v="OK"/>
    <d v="2026-04-21T14:00:00"/>
    <s v="2026-04-21T11:00:00Z"/>
    <n v="0.7317499999999999"/>
    <n v="14"/>
    <x v="9"/>
  </r>
  <r>
    <n v="0.65"/>
    <s v="OK"/>
    <d v="2026-04-21T15:00:00"/>
    <s v="2026-04-21T12:00:00Z"/>
    <n v="0.82074999999999998"/>
    <n v="15"/>
    <x v="9"/>
  </r>
  <r>
    <n v="0.59"/>
    <s v="OK"/>
    <d v="2026-04-21T16:00:00"/>
    <s v="2026-04-21T13:00:00Z"/>
    <n v="0.6885"/>
    <n v="16"/>
    <x v="9"/>
  </r>
  <r>
    <n v="1.52"/>
    <s v="OK"/>
    <d v="2026-04-21T17:00:00"/>
    <s v="2026-04-21T14:00:00Z"/>
    <n v="1.2702500000000001"/>
    <n v="17"/>
    <x v="9"/>
  </r>
  <r>
    <n v="3.53"/>
    <s v="OK"/>
    <d v="2026-04-21T18:00:00"/>
    <s v="2026-04-21T15:00:00Z"/>
    <n v="0.99649999999999994"/>
    <n v="18"/>
    <x v="9"/>
  </r>
  <r>
    <n v="4.24"/>
    <s v="OK"/>
    <d v="2026-04-21T19:00:00"/>
    <s v="2026-04-21T16:00:00Z"/>
    <n v="1.23875"/>
    <n v="19"/>
    <x v="9"/>
  </r>
  <r>
    <n v="0.77"/>
    <s v="OK"/>
    <d v="2026-04-21T20:00:00"/>
    <s v="2026-04-21T17:00:00Z"/>
    <n v="1.4817499999999999"/>
    <n v="20"/>
    <x v="9"/>
  </r>
  <r>
    <n v="0.46"/>
    <s v="OK"/>
    <d v="2026-04-21T21:00:00"/>
    <s v="2026-04-21T18:00:00Z"/>
    <n v="1.3085"/>
    <n v="21"/>
    <x v="9"/>
  </r>
  <r>
    <n v="0.54"/>
    <s v="OK"/>
    <d v="2026-04-21T22:00:00"/>
    <s v="2026-04-21T19:00:00Z"/>
    <n v="0.71325000000000005"/>
    <n v="22"/>
    <x v="9"/>
  </r>
  <r>
    <n v="0.4"/>
    <s v="OK"/>
    <d v="2026-04-21T23:00:00"/>
    <s v="2026-04-21T20:00:00Z"/>
    <n v="0.27024999999999999"/>
    <n v="23"/>
    <x v="9"/>
  </r>
  <r>
    <n v="0.38"/>
    <s v="OK"/>
    <d v="2026-04-22T00:00:00"/>
    <s v="2026-04-21T21:00:00Z"/>
    <n v="-5.0000000000000001E-4"/>
    <n v="0"/>
    <x v="9"/>
  </r>
  <r>
    <n v="1.23"/>
    <s v="OK"/>
    <d v="2026-04-22T01:00:00"/>
    <s v="2026-04-21T22:00:00Z"/>
    <n v="0.14325000000000002"/>
    <n v="1"/>
    <x v="9"/>
  </r>
  <r>
    <n v="0.83"/>
    <s v="OK"/>
    <d v="2026-04-22T02:00:00"/>
    <s v="2026-04-21T23:00:00Z"/>
    <n v="5.3499999999999992E-2"/>
    <n v="2"/>
    <x v="9"/>
  </r>
  <r>
    <n v="0.46"/>
    <s v="OK"/>
    <d v="2026-04-22T03:00:00"/>
    <s v="2026-04-22T00:00:00Z"/>
    <n v="0"/>
    <n v="3"/>
    <x v="9"/>
  </r>
  <r>
    <n v="0.55000000000000004"/>
    <s v="OK"/>
    <d v="2026-04-22T04:00:00"/>
    <s v="2026-04-22T01:00:00Z"/>
    <n v="-5.0000000000000001E-4"/>
    <n v="4"/>
    <x v="9"/>
  </r>
  <r>
    <n v="0.51"/>
    <s v="OK"/>
    <d v="2026-04-22T05:00:00"/>
    <s v="2026-04-22T02:00:00Z"/>
    <n v="0"/>
    <n v="5"/>
    <x v="9"/>
  </r>
  <r>
    <n v="0.56000000000000005"/>
    <s v="OK"/>
    <d v="2026-04-22T06:00:00"/>
    <s v="2026-04-22T03:00:00Z"/>
    <n v="8.2750000000000004E-2"/>
    <n v="6"/>
    <x v="9"/>
  </r>
  <r>
    <n v="0.53"/>
    <s v="OK"/>
    <d v="2026-04-22T07:00:00"/>
    <s v="2026-04-22T04:00:00Z"/>
    <n v="0.20400000000000001"/>
    <n v="7"/>
    <x v="9"/>
  </r>
  <r>
    <n v="0.55000000000000004"/>
    <s v="OK"/>
    <d v="2026-04-22T08:00:00"/>
    <s v="2026-04-22T05:00:00Z"/>
    <n v="0.52174999999999994"/>
    <n v="8"/>
    <x v="9"/>
  </r>
  <r>
    <n v="1.88"/>
    <s v="OK"/>
    <d v="2026-04-22T09:00:00"/>
    <s v="2026-04-22T06:00:00Z"/>
    <n v="0.27024999999999999"/>
    <n v="9"/>
    <x v="9"/>
  </r>
  <r>
    <n v="2.2400000000000002"/>
    <s v="OK"/>
    <d v="2026-04-22T10:00:00"/>
    <s v="2026-04-22T07:00:00Z"/>
    <n v="0.17899999999999999"/>
    <n v="10"/>
    <x v="9"/>
  </r>
  <r>
    <n v="0.6"/>
    <s v="OK"/>
    <d v="2026-04-22T11:00:00"/>
    <s v="2026-04-22T08:00:00Z"/>
    <n v="7.5499999999999998E-2"/>
    <n v="11"/>
    <x v="9"/>
  </r>
  <r>
    <n v="0.55000000000000004"/>
    <s v="OK"/>
    <d v="2026-04-22T12:00:00"/>
    <s v="2026-04-22T09:00:00Z"/>
    <n v="5.4250000000000007E-2"/>
    <n v="12"/>
    <x v="9"/>
  </r>
  <r>
    <n v="0.56000000000000005"/>
    <s v="OK"/>
    <d v="2026-04-22T13:00:00"/>
    <s v="2026-04-22T10:00:00Z"/>
    <n v="0"/>
    <n v="13"/>
    <x v="9"/>
  </r>
  <r>
    <n v="1.68"/>
    <s v="OK"/>
    <d v="2026-04-22T14:00:00"/>
    <s v="2026-04-22T11:00:00Z"/>
    <n v="-2.1750000000000002E-2"/>
    <n v="14"/>
    <x v="9"/>
  </r>
  <r>
    <n v="2.0099999999999998"/>
    <s v="OK"/>
    <d v="2026-04-22T15:00:00"/>
    <s v="2026-04-22T12:00:00Z"/>
    <n v="-3.175E-2"/>
    <n v="15"/>
    <x v="9"/>
  </r>
  <r>
    <n v="0.98"/>
    <s v="OK"/>
    <d v="2026-04-22T16:00:00"/>
    <s v="2026-04-22T13:00:00Z"/>
    <n v="-6.2500000000000003E-3"/>
    <n v="16"/>
    <x v="9"/>
  </r>
  <r>
    <n v="1.41"/>
    <s v="OK"/>
    <d v="2026-04-22T17:00:00"/>
    <s v="2026-04-22T14:00:00Z"/>
    <n v="3.125E-2"/>
    <n v="17"/>
    <x v="9"/>
  </r>
  <r>
    <n v="0.66"/>
    <s v="OK"/>
    <d v="2026-04-22T18:00:00"/>
    <s v="2026-04-22T15:00:00Z"/>
    <n v="0.24775"/>
    <n v="18"/>
    <x v="9"/>
  </r>
  <r>
    <n v="0.81"/>
    <s v="OK"/>
    <d v="2026-04-22T19:00:00"/>
    <s v="2026-04-22T16:00:00Z"/>
    <n v="0.27124999999999999"/>
    <n v="19"/>
    <x v="9"/>
  </r>
  <r>
    <n v="4.37"/>
    <s v="OK"/>
    <d v="2026-04-22T20:00:00"/>
    <s v="2026-04-22T17:00:00Z"/>
    <n v="0.26549999999999996"/>
    <n v="20"/>
    <x v="9"/>
  </r>
  <r>
    <n v="4.1100000000000003"/>
    <s v="OK"/>
    <d v="2026-04-22T21:00:00"/>
    <s v="2026-04-22T18:00:00Z"/>
    <n v="0.39325000000000004"/>
    <n v="21"/>
    <x v="9"/>
  </r>
  <r>
    <n v="1.0900000000000001"/>
    <s v="OK"/>
    <d v="2026-04-22T22:00:00"/>
    <s v="2026-04-22T19:00:00Z"/>
    <n v="0.4955"/>
    <n v="22"/>
    <x v="9"/>
  </r>
  <r>
    <n v="1.07"/>
    <s v="OK"/>
    <d v="2026-04-22T23:00:00"/>
    <s v="2026-04-22T20:00:00Z"/>
    <n v="0.56625000000000003"/>
    <n v="23"/>
    <x v="9"/>
  </r>
  <r>
    <n v="1.04"/>
    <s v="OK"/>
    <d v="2026-04-23T00:00:00"/>
    <s v="2026-04-22T21:00:00Z"/>
    <n v="0.51049999999999995"/>
    <n v="0"/>
    <x v="9"/>
  </r>
  <r>
    <n v="1.03"/>
    <s v="OK"/>
    <d v="2026-04-23T01:00:00"/>
    <s v="2026-04-22T22:00:00Z"/>
    <n v="0.33825"/>
    <n v="1"/>
    <x v="9"/>
  </r>
  <r>
    <n v="1.02"/>
    <s v="OK"/>
    <d v="2026-04-23T02:00:00"/>
    <s v="2026-04-22T23:00:00Z"/>
    <n v="0.34675"/>
    <n v="2"/>
    <x v="9"/>
  </r>
  <r>
    <n v="1.03"/>
    <s v="OK"/>
    <d v="2026-04-23T03:00:00"/>
    <s v="2026-04-23T00:00:00Z"/>
    <n v="0.37424999999999997"/>
    <n v="3"/>
    <x v="9"/>
  </r>
  <r>
    <n v="1.1000000000000001"/>
    <s v="OK"/>
    <d v="2026-04-23T04:00:00"/>
    <s v="2026-04-23T01:00:00Z"/>
    <n v="0.44700000000000001"/>
    <n v="4"/>
    <x v="9"/>
  </r>
  <r>
    <n v="1.24"/>
    <s v="OK"/>
    <d v="2026-04-23T05:00:00"/>
    <s v="2026-04-23T02:00:00Z"/>
    <n v="0.48375000000000001"/>
    <n v="5"/>
    <x v="9"/>
  </r>
  <r>
    <n v="1.28"/>
    <s v="OK"/>
    <d v="2026-04-23T06:00:00"/>
    <s v="2026-04-23T03:00:00Z"/>
    <n v="1.3369999999999997"/>
    <n v="6"/>
    <x v="9"/>
  </r>
  <r>
    <n v="0.75"/>
    <s v="OK"/>
    <d v="2026-04-23T07:00:00"/>
    <s v="2026-04-23T04:00:00Z"/>
    <n v="3.0034999999999998"/>
    <n v="7"/>
    <x v="9"/>
  </r>
  <r>
    <n v="1.32"/>
    <s v="OK"/>
    <d v="2026-04-23T08:00:00"/>
    <s v="2026-04-23T05:00:00Z"/>
    <n v="5.8770000000000007"/>
    <n v="8"/>
    <x v="9"/>
  </r>
  <r>
    <n v="3.18"/>
    <s v="OK"/>
    <d v="2026-04-23T09:00:00"/>
    <s v="2026-04-23T06:00:00Z"/>
    <n v="2.9689999999999999"/>
    <n v="9"/>
    <x v="9"/>
  </r>
  <r>
    <n v="0.64"/>
    <s v="OK"/>
    <d v="2026-04-23T10:00:00"/>
    <s v="2026-04-23T07:00:00Z"/>
    <n v="1.736"/>
    <n v="10"/>
    <x v="9"/>
  </r>
  <r>
    <n v="0.96"/>
    <s v="OK"/>
    <d v="2026-04-23T11:00:00"/>
    <s v="2026-04-23T08:00:00Z"/>
    <n v="0.96350000000000002"/>
    <n v="11"/>
    <x v="9"/>
  </r>
  <r>
    <n v="0.49"/>
    <s v="OK"/>
    <d v="2026-04-23T12:00:00"/>
    <s v="2026-04-23T09:00:00Z"/>
    <n v="0.48450000000000004"/>
    <n v="12"/>
    <x v="9"/>
  </r>
  <r>
    <n v="0.52"/>
    <s v="OK"/>
    <d v="2026-04-23T13:00:00"/>
    <s v="2026-04-23T10:00:00Z"/>
    <n v="0.30874999999999997"/>
    <n v="13"/>
    <x v="9"/>
  </r>
  <r>
    <n v="1.43"/>
    <s v="OK"/>
    <d v="2026-04-23T14:00:00"/>
    <s v="2026-04-23T11:00:00Z"/>
    <n v="0.25800000000000001"/>
    <n v="14"/>
    <x v="9"/>
  </r>
  <r>
    <n v="3.73"/>
    <s v="OK"/>
    <d v="2026-04-23T15:00:00"/>
    <s v="2026-04-23T12:00:00Z"/>
    <n v="0.246"/>
    <n v="15"/>
    <x v="9"/>
  </r>
  <r>
    <n v="0.5"/>
    <s v="OK"/>
    <d v="2026-04-23T16:00:00"/>
    <s v="2026-04-23T13:00:00Z"/>
    <n v="0.2455"/>
    <n v="16"/>
    <x v="9"/>
  </r>
  <r>
    <n v="0.54"/>
    <s v="OK"/>
    <d v="2026-04-23T17:00:00"/>
    <s v="2026-04-23T14:00:00Z"/>
    <n v="0.29599999999999999"/>
    <n v="17"/>
    <x v="9"/>
  </r>
  <r>
    <n v="0.59"/>
    <s v="OK"/>
    <d v="2026-04-23T18:00:00"/>
    <s v="2026-04-23T15:00:00Z"/>
    <n v="1.3784999999999998"/>
    <n v="18"/>
    <x v="9"/>
  </r>
  <r>
    <n v="3.54"/>
    <s v="OK"/>
    <d v="2026-04-23T19:00:00"/>
    <s v="2026-04-23T16:00:00Z"/>
    <n v="3.766"/>
    <n v="19"/>
    <x v="9"/>
  </r>
  <r>
    <n v="3.62"/>
    <s v="OK"/>
    <d v="2026-04-23T20:00:00"/>
    <s v="2026-04-23T17:00:00Z"/>
    <n v="5.9452499999999997"/>
    <n v="20"/>
    <x v="9"/>
  </r>
  <r>
    <n v="2.46"/>
    <s v="OK"/>
    <d v="2026-04-23T21:00:00"/>
    <s v="2026-04-23T18:00:00Z"/>
    <n v="6.0087499999999991"/>
    <n v="21"/>
    <x v="9"/>
  </r>
  <r>
    <n v="1.44"/>
    <s v="OK"/>
    <d v="2026-04-23T22:00:00"/>
    <s v="2026-04-23T19:00:00Z"/>
    <n v="3.9810000000000003"/>
    <n v="22"/>
    <x v="9"/>
  </r>
  <r>
    <n v="1.45"/>
    <s v="OK"/>
    <d v="2026-04-23T23:00:00"/>
    <s v="2026-04-23T20:00:00Z"/>
    <n v="0.92600000000000005"/>
    <n v="23"/>
    <x v="9"/>
  </r>
  <r>
    <n v="1.21"/>
    <s v="OK"/>
    <d v="2026-04-24T00:00:00"/>
    <s v="2026-04-23T21:00:00Z"/>
    <n v="0.21625"/>
    <n v="0"/>
    <x v="9"/>
  </r>
  <r>
    <n v="1.23"/>
    <s v="OK"/>
    <d v="2026-04-24T01:00:00"/>
    <s v="2026-04-23T22:00:00Z"/>
    <n v="0.44299999999999995"/>
    <n v="1"/>
    <x v="9"/>
  </r>
  <r>
    <n v="1.2"/>
    <s v="OK"/>
    <d v="2026-04-24T02:00:00"/>
    <s v="2026-04-23T23:00:00Z"/>
    <n v="0.31474999999999997"/>
    <n v="2"/>
    <x v="9"/>
  </r>
  <r>
    <n v="1.1200000000000001"/>
    <s v="OK"/>
    <d v="2026-04-24T03:00:00"/>
    <s v="2026-04-24T00:00:00Z"/>
    <n v="0.251"/>
    <n v="3"/>
    <x v="9"/>
  </r>
  <r>
    <n v="1.1299999999999999"/>
    <s v="OK"/>
    <d v="2026-04-24T04:00:00"/>
    <s v="2026-04-24T01:00:00Z"/>
    <n v="0.25124999999999997"/>
    <n v="4"/>
    <x v="9"/>
  </r>
  <r>
    <n v="1.1100000000000001"/>
    <s v="OK"/>
    <d v="2026-04-24T05:00:00"/>
    <s v="2026-04-24T02:00:00Z"/>
    <n v="0.51100000000000001"/>
    <n v="5"/>
    <x v="9"/>
  </r>
  <r>
    <n v="1.89"/>
    <s v="OK"/>
    <d v="2026-04-24T06:00:00"/>
    <s v="2026-04-24T03:00:00Z"/>
    <n v="1.7435"/>
    <n v="6"/>
    <x v="9"/>
  </r>
  <r>
    <n v="1.97"/>
    <s v="OK"/>
    <d v="2026-04-24T07:00:00"/>
    <s v="2026-04-24T04:00:00Z"/>
    <n v="2.3855"/>
    <n v="7"/>
    <x v="9"/>
  </r>
  <r>
    <n v="2.85"/>
    <s v="OK"/>
    <d v="2026-04-24T08:00:00"/>
    <s v="2026-04-24T05:00:00Z"/>
    <n v="2.8812499999999996"/>
    <n v="8"/>
    <x v="9"/>
  </r>
  <r>
    <n v="4.7300000000000004"/>
    <s v="OK"/>
    <d v="2026-04-24T09:00:00"/>
    <s v="2026-04-24T06:00:00Z"/>
    <n v="3.2629999999999999"/>
    <n v="9"/>
    <x v="9"/>
  </r>
  <r>
    <n v="1.49"/>
    <s v="OK"/>
    <d v="2026-04-24T10:00:00"/>
    <s v="2026-04-24T07:00:00Z"/>
    <n v="2.6817499999999996"/>
    <n v="10"/>
    <x v="9"/>
  </r>
  <r>
    <n v="0.41"/>
    <s v="OK"/>
    <d v="2026-04-24T11:00:00"/>
    <s v="2026-04-24T08:00:00Z"/>
    <n v="1.4137499999999998"/>
    <n v="11"/>
    <x v="9"/>
  </r>
  <r>
    <n v="0.48"/>
    <s v="OK"/>
    <d v="2026-04-24T12:00:00"/>
    <s v="2026-04-24T09:00:00Z"/>
    <n v="0.73324999999999996"/>
    <n v="12"/>
    <x v="9"/>
  </r>
  <r>
    <n v="1.07"/>
    <s v="OK"/>
    <d v="2026-04-24T13:00:00"/>
    <s v="2026-04-24T10:00:00Z"/>
    <n v="0.60400000000000009"/>
    <n v="13"/>
    <x v="9"/>
  </r>
  <r>
    <n v="1.1599999999999999"/>
    <s v="OK"/>
    <d v="2026-04-24T14:00:00"/>
    <s v="2026-04-24T11:00:00Z"/>
    <n v="0.51824999999999999"/>
    <n v="14"/>
    <x v="9"/>
  </r>
  <r>
    <n v="0.52"/>
    <s v="OK"/>
    <d v="2026-04-24T15:00:00"/>
    <s v="2026-04-24T12:00:00Z"/>
    <n v="0.47824999999999995"/>
    <n v="15"/>
    <x v="9"/>
  </r>
  <r>
    <n v="2.1"/>
    <s v="OK"/>
    <d v="2026-04-24T16:00:00"/>
    <s v="2026-04-24T13:00:00Z"/>
    <n v="0.49275000000000002"/>
    <n v="16"/>
    <x v="9"/>
  </r>
  <r>
    <n v="0.46"/>
    <s v="OK"/>
    <d v="2026-04-24T17:00:00"/>
    <s v="2026-04-24T14:00:00Z"/>
    <n v="0.80200000000000005"/>
    <n v="17"/>
    <x v="9"/>
  </r>
  <r>
    <n v="0.5"/>
    <s v="OK"/>
    <d v="2026-04-24T18:00:00"/>
    <s v="2026-04-24T15:00:00Z"/>
    <n v="3.3754999999999997"/>
    <n v="18"/>
    <x v="9"/>
  </r>
  <r>
    <n v="4.12"/>
    <s v="OK"/>
    <d v="2026-04-24T19:00:00"/>
    <s v="2026-04-24T16:00:00Z"/>
    <n v="7.2075000000000005"/>
    <n v="19"/>
    <x v="9"/>
  </r>
  <r>
    <n v="3"/>
    <s v="OK"/>
    <d v="2026-04-24T20:00:00"/>
    <s v="2026-04-24T17:00:00Z"/>
    <n v="8.4615000000000009"/>
    <n v="20"/>
    <x v="9"/>
  </r>
  <r>
    <n v="3.76"/>
    <s v="OK"/>
    <d v="2026-04-24T21:00:00"/>
    <s v="2026-04-24T18:00:00Z"/>
    <n v="9.5292500000000011"/>
    <n v="21"/>
    <x v="9"/>
  </r>
  <r>
    <n v="3.66"/>
    <s v="OK"/>
    <d v="2026-04-24T22:00:00"/>
    <s v="2026-04-24T19:00:00Z"/>
    <n v="7.6760000000000002"/>
    <n v="22"/>
    <x v="9"/>
  </r>
  <r>
    <n v="1.45"/>
    <s v="OK"/>
    <d v="2026-04-24T23:00:00"/>
    <s v="2026-04-24T20:00:00Z"/>
    <n v="8.0017499999999995"/>
    <n v="23"/>
    <x v="9"/>
  </r>
  <r>
    <n v="1.19"/>
    <s v="OK"/>
    <d v="2026-04-25T00:00:00"/>
    <s v="2026-04-24T21:00:00Z"/>
    <n v="5.6485000000000003"/>
    <n v="0"/>
    <x v="9"/>
  </r>
  <r>
    <n v="1.1200000000000001"/>
    <s v="OK"/>
    <d v="2026-04-25T01:00:00"/>
    <s v="2026-04-24T22:00:00Z"/>
    <n v="5.2719999999999994"/>
    <n v="1"/>
    <x v="9"/>
  </r>
  <r>
    <n v="0.98"/>
    <s v="OK"/>
    <d v="2026-04-25T02:00:00"/>
    <s v="2026-04-24T23:00:00Z"/>
    <n v="3.7945000000000002"/>
    <n v="2"/>
    <x v="9"/>
  </r>
  <r>
    <n v="1.1000000000000001"/>
    <s v="OK"/>
    <d v="2026-04-25T03:00:00"/>
    <s v="2026-04-25T00:00:00Z"/>
    <n v="1.9252500000000001"/>
    <n v="3"/>
    <x v="9"/>
  </r>
  <r>
    <n v="0.9"/>
    <s v="OK"/>
    <d v="2026-04-25T04:00:00"/>
    <s v="2026-04-25T01:00:00Z"/>
    <n v="1.5957500000000002"/>
    <n v="4"/>
    <x v="9"/>
  </r>
  <r>
    <n v="1"/>
    <s v="OK"/>
    <d v="2026-04-25T05:00:00"/>
    <s v="2026-04-25T02:00:00Z"/>
    <n v="1.5162500000000001"/>
    <n v="5"/>
    <x v="9"/>
  </r>
  <r>
    <n v="1"/>
    <s v="OK"/>
    <d v="2026-04-25T06:00:00"/>
    <s v="2026-04-25T03:00:00Z"/>
    <n v="1.4362499999999998"/>
    <n v="6"/>
    <x v="9"/>
  </r>
  <r>
    <n v="0.82"/>
    <s v="OK"/>
    <d v="2026-04-25T07:00:00"/>
    <s v="2026-04-25T04:00:00Z"/>
    <n v="1.51525"/>
    <n v="7"/>
    <x v="9"/>
  </r>
  <r>
    <n v="0.42"/>
    <s v="OK"/>
    <d v="2026-04-25T08:00:00"/>
    <s v="2026-04-25T05:00:00Z"/>
    <n v="1.7189999999999999"/>
    <n v="8"/>
    <x v="9"/>
  </r>
  <r>
    <n v="2.31"/>
    <s v="OK"/>
    <d v="2026-04-25T09:00:00"/>
    <s v="2026-04-25T06:00:00Z"/>
    <n v="0.82900000000000007"/>
    <n v="9"/>
    <x v="9"/>
  </r>
  <r>
    <n v="0.86"/>
    <s v="OK"/>
    <d v="2026-04-25T10:00:00"/>
    <s v="2026-04-25T07:00:00Z"/>
    <n v="0.30249999999999999"/>
    <n v="10"/>
    <x v="9"/>
  </r>
  <r>
    <n v="0.43"/>
    <s v="OK"/>
    <d v="2026-04-25T11:00:00"/>
    <s v="2026-04-25T08:00:00Z"/>
    <n v="0.29125000000000001"/>
    <n v="11"/>
    <x v="9"/>
  </r>
  <r>
    <n v="0.71"/>
    <s v="OK"/>
    <d v="2026-04-25T12:00:00"/>
    <s v="2026-04-25T09:00:00Z"/>
    <n v="0.20449999999999999"/>
    <n v="12"/>
    <x v="9"/>
  </r>
  <r>
    <n v="3.71"/>
    <s v="OK"/>
    <d v="2026-04-25T13:00:00"/>
    <s v="2026-04-25T10:00:00Z"/>
    <n v="8.0750000000000002E-2"/>
    <n v="13"/>
    <x v="9"/>
  </r>
  <r>
    <n v="1.36"/>
    <s v="OK"/>
    <d v="2026-04-25T14:00:00"/>
    <s v="2026-04-25T11:00:00Z"/>
    <n v="5.2500000000000003E-3"/>
    <n v="14"/>
    <x v="9"/>
  </r>
  <r>
    <n v="1.63"/>
    <s v="OK"/>
    <d v="2026-04-25T15:00:00"/>
    <s v="2026-04-25T12:00:00Z"/>
    <n v="0"/>
    <n v="15"/>
    <x v="9"/>
  </r>
  <r>
    <n v="1.61"/>
    <s v="OK"/>
    <d v="2026-04-25T16:00:00"/>
    <s v="2026-04-25T13:00:00Z"/>
    <n v="8.2500000000000004E-3"/>
    <n v="16"/>
    <x v="9"/>
  </r>
  <r>
    <n v="2.8"/>
    <s v="OK"/>
    <d v="2026-04-25T17:00:00"/>
    <s v="2026-04-25T14:00:00Z"/>
    <n v="0.16625000000000001"/>
    <n v="17"/>
    <x v="9"/>
  </r>
  <r>
    <n v="0.97"/>
    <s v="OK"/>
    <d v="2026-04-25T18:00:00"/>
    <s v="2026-04-25T15:00:00Z"/>
    <n v="0.20399999999999999"/>
    <n v="18"/>
    <x v="9"/>
  </r>
  <r>
    <n v="1.95"/>
    <s v="OK"/>
    <d v="2026-04-25T19:00:00"/>
    <s v="2026-04-25T16:00:00Z"/>
    <n v="0.39324999999999999"/>
    <n v="19"/>
    <x v="9"/>
  </r>
  <r>
    <n v="3.63"/>
    <s v="OK"/>
    <d v="2026-04-25T20:00:00"/>
    <s v="2026-04-25T17:00:00Z"/>
    <n v="0.90074999999999994"/>
    <n v="20"/>
    <x v="9"/>
  </r>
  <r>
    <n v="3.68"/>
    <s v="OK"/>
    <d v="2026-04-25T21:00:00"/>
    <s v="2026-04-25T18:00:00Z"/>
    <n v="1.1459999999999999"/>
    <n v="21"/>
    <x v="9"/>
  </r>
  <r>
    <n v="1.69"/>
    <s v="OK"/>
    <d v="2026-04-25T22:00:00"/>
    <s v="2026-04-25T19:00:00Z"/>
    <n v="1.0992500000000001"/>
    <n v="22"/>
    <x v="9"/>
  </r>
  <r>
    <n v="1.54"/>
    <s v="OK"/>
    <d v="2026-04-25T23:00:00"/>
    <s v="2026-04-25T20:00:00Z"/>
    <n v="1.0535000000000001"/>
    <n v="23"/>
    <x v="9"/>
  </r>
  <r>
    <n v="3.52"/>
    <s v="OK"/>
    <d v="2026-04-26T00:00:00"/>
    <s v="2026-04-25T21:00:00Z"/>
    <n v="0.59525000000000006"/>
    <n v="0"/>
    <x v="9"/>
  </r>
  <r>
    <n v="1.1100000000000001"/>
    <s v="OK"/>
    <d v="2026-04-26T01:00:00"/>
    <s v="2026-04-25T22:00:00Z"/>
    <n v="0.56349999999999989"/>
    <n v="1"/>
    <x v="9"/>
  </r>
  <r>
    <n v="1.25"/>
    <s v="OK"/>
    <d v="2026-04-26T02:00:00"/>
    <s v="2026-04-25T23:00:00Z"/>
    <n v="0.52350000000000008"/>
    <n v="2"/>
    <x v="9"/>
  </r>
  <r>
    <n v="1.06"/>
    <s v="OK"/>
    <d v="2026-04-26T03:00:00"/>
    <s v="2026-04-26T00:00:00Z"/>
    <n v="0.48849999999999999"/>
    <n v="3"/>
    <x v="9"/>
  </r>
  <r>
    <n v="0.4"/>
    <s v="OK"/>
    <d v="2026-04-26T04:00:00"/>
    <s v="2026-04-26T01:00:00Z"/>
    <n v="0.47975000000000001"/>
    <n v="4"/>
    <x v="9"/>
  </r>
  <r>
    <n v="0.36"/>
    <s v="OK"/>
    <d v="2026-04-26T05:00:00"/>
    <s v="2026-04-26T02:00:00Z"/>
    <n v="0.50224999999999997"/>
    <n v="5"/>
    <x v="9"/>
  </r>
  <r>
    <n v="0.42"/>
    <s v="OK"/>
    <d v="2026-04-26T06:00:00"/>
    <s v="2026-04-26T03:00:00Z"/>
    <n v="0.53900000000000003"/>
    <n v="6"/>
    <x v="9"/>
  </r>
  <r>
    <n v="0.81"/>
    <s v="OK"/>
    <d v="2026-04-26T07:00:00"/>
    <s v="2026-04-26T04:00:00Z"/>
    <n v="0.57150000000000001"/>
    <n v="7"/>
    <x v="9"/>
  </r>
  <r>
    <n v="1.98"/>
    <s v="OK"/>
    <d v="2026-04-26T08:00:00"/>
    <s v="2026-04-26T05:00:00Z"/>
    <n v="0.57899999999999996"/>
    <n v="8"/>
    <x v="9"/>
  </r>
  <r>
    <n v="0.53"/>
    <s v="OK"/>
    <d v="2026-04-26T09:00:00"/>
    <s v="2026-04-26T06:00:00Z"/>
    <n v="0.32050000000000001"/>
    <n v="9"/>
    <x v="9"/>
  </r>
  <r>
    <n v="0.44"/>
    <s v="OK"/>
    <d v="2026-04-26T10:00:00"/>
    <s v="2026-04-26T07:00:00Z"/>
    <n v="0.16175"/>
    <n v="10"/>
    <x v="9"/>
  </r>
  <r>
    <n v="0.72"/>
    <s v="OK"/>
    <d v="2026-04-26T11:00:00"/>
    <s v="2026-04-26T08:00:00Z"/>
    <n v="6.0000000000000001E-3"/>
    <n v="11"/>
    <x v="9"/>
  </r>
  <r>
    <n v="1.17"/>
    <s v="OK"/>
    <d v="2026-04-26T12:00:00"/>
    <s v="2026-04-26T09:00:00Z"/>
    <n v="-1.5E-3"/>
    <n v="12"/>
    <x v="9"/>
  </r>
  <r>
    <n v="3.67"/>
    <s v="OK"/>
    <d v="2026-04-26T13:00:00"/>
    <s v="2026-04-26T10:00:00Z"/>
    <n v="-6.8500000000000005E-2"/>
    <n v="13"/>
    <x v="9"/>
  </r>
  <r>
    <n v="3.2"/>
    <s v="OK"/>
    <d v="2026-04-26T14:00:00"/>
    <s v="2026-04-26T11:00:00Z"/>
    <n v="-6.6250000000000003E-2"/>
    <n v="14"/>
    <x v="9"/>
  </r>
  <r>
    <n v="1.28"/>
    <s v="OK"/>
    <d v="2026-04-26T15:00:00"/>
    <s v="2026-04-26T12:00:00Z"/>
    <n v="-6.7000000000000004E-2"/>
    <n v="15"/>
    <x v="9"/>
  </r>
  <r>
    <n v="2.08"/>
    <s v="OK"/>
    <d v="2026-04-26T16:00:00"/>
    <s v="2026-04-26T13:00:00Z"/>
    <n v="-6.8750000000000006E-2"/>
    <n v="16"/>
    <x v="9"/>
  </r>
  <r>
    <n v="2.0099999999999998"/>
    <s v="OK"/>
    <d v="2026-04-26T17:00:00"/>
    <s v="2026-04-26T14:00:00Z"/>
    <n v="3.95E-2"/>
    <n v="17"/>
    <x v="9"/>
  </r>
  <r>
    <n v="1.1399999999999999"/>
    <s v="OK"/>
    <d v="2026-04-26T18:00:00"/>
    <s v="2026-04-26T15:00:00Z"/>
    <n v="0.58325000000000005"/>
    <n v="18"/>
    <x v="9"/>
  </r>
  <r>
    <n v="3.9"/>
    <s v="OK"/>
    <d v="2026-04-26T19:00:00"/>
    <s v="2026-04-26T16:00:00Z"/>
    <n v="1.9884999999999999"/>
    <n v="19"/>
    <x v="9"/>
  </r>
  <r>
    <n v="4.17"/>
    <s v="OK"/>
    <d v="2026-04-26T20:00:00"/>
    <s v="2026-04-26T17:00:00Z"/>
    <n v="2.3620000000000001"/>
    <n v="20"/>
    <x v="9"/>
  </r>
  <r>
    <n v="4.45"/>
    <s v="OK"/>
    <d v="2026-04-26T21:00:00"/>
    <s v="2026-04-26T18:00:00Z"/>
    <n v="2.47675"/>
    <n v="21"/>
    <x v="9"/>
  </r>
  <r>
    <n v="2.11"/>
    <s v="OK"/>
    <d v="2026-04-26T22:00:00"/>
    <s v="2026-04-26T19:00:00Z"/>
    <n v="2.4322500000000002"/>
    <n v="22"/>
    <x v="9"/>
  </r>
  <r>
    <n v="0.96"/>
    <s v="OK"/>
    <d v="2026-04-26T23:00:00"/>
    <s v="2026-04-26T20:00:00Z"/>
    <n v="2.3512500000000003"/>
    <n v="23"/>
    <x v="9"/>
  </r>
  <r>
    <n v="0.96"/>
    <s v="OK"/>
    <d v="2026-04-27T00:00:00"/>
    <s v="2026-04-26T21:00:00Z"/>
    <n v="2.2530000000000001"/>
    <n v="0"/>
    <x v="9"/>
  </r>
  <r>
    <n v="1.1299999999999999"/>
    <s v="OK"/>
    <d v="2026-04-27T01:00:00"/>
    <s v="2026-04-26T22:00:00Z"/>
    <n v="2.214"/>
    <n v="1"/>
    <x v="9"/>
  </r>
  <r>
    <n v="1.1000000000000001"/>
    <s v="OK"/>
    <d v="2026-04-27T02:00:00"/>
    <s v="2026-04-26T23:00:00Z"/>
    <n v="2.2077499999999999"/>
    <n v="2"/>
    <x v="9"/>
  </r>
  <r>
    <n v="1.23"/>
    <s v="OK"/>
    <d v="2026-04-27T03:00:00"/>
    <s v="2026-04-27T00:00:00Z"/>
    <n v="2.1760000000000002"/>
    <n v="3"/>
    <x v="9"/>
  </r>
  <r>
    <n v="1.34"/>
    <s v="OK"/>
    <d v="2026-04-27T04:00:00"/>
    <s v="2026-04-27T01:00:00Z"/>
    <n v="2.1692500000000003"/>
    <n v="4"/>
    <x v="9"/>
  </r>
  <r>
    <n v="1.3"/>
    <s v="OK"/>
    <d v="2026-04-27T05:00:00"/>
    <s v="2026-04-27T02:00:00Z"/>
    <n v="2.3045"/>
    <n v="5"/>
    <x v="9"/>
  </r>
  <r>
    <n v="1.21"/>
    <s v="OK"/>
    <d v="2026-04-27T06:00:00"/>
    <s v="2026-04-27T03:00:00Z"/>
    <n v="2.7095000000000002"/>
    <n v="6"/>
    <x v="9"/>
  </r>
  <r>
    <n v="1.1599999999999999"/>
    <s v="OK"/>
    <d v="2026-04-27T07:00:00"/>
    <s v="2026-04-27T04:00:00Z"/>
    <n v="9.072750000000001"/>
    <n v="7"/>
    <x v="9"/>
  </r>
  <r>
    <n v="1.03"/>
    <s v="OK"/>
    <d v="2026-04-27T08:00:00"/>
    <s v="2026-04-27T05:00:00Z"/>
    <n v="9.0877499999999998"/>
    <n v="8"/>
    <x v="9"/>
  </r>
  <r>
    <n v="2.13"/>
    <s v="OK"/>
    <d v="2026-04-27T09:00:00"/>
    <s v="2026-04-27T06:00:00Z"/>
    <n v="4.3315000000000001"/>
    <n v="9"/>
    <x v="9"/>
  </r>
  <r>
    <n v="2.3199999999999998"/>
    <s v="OK"/>
    <d v="2026-04-27T10:00:00"/>
    <s v="2026-04-27T07:00:00Z"/>
    <n v="1.3237499999999998"/>
    <n v="10"/>
    <x v="9"/>
  </r>
  <r>
    <n v="1.05"/>
    <s v="OK"/>
    <d v="2026-04-27T11:00:00"/>
    <s v="2026-04-27T08:00:00Z"/>
    <n v="0.96825000000000006"/>
    <n v="11"/>
    <x v="9"/>
  </r>
  <r>
    <n v="0.35"/>
    <s v="OK"/>
    <d v="2026-04-27T12:00:00"/>
    <s v="2026-04-27T09:00:00Z"/>
    <n v="0.56299999999999994"/>
    <n v="12"/>
    <x v="9"/>
  </r>
  <r>
    <n v="0.53"/>
    <s v="OK"/>
    <d v="2026-04-27T13:00:00"/>
    <s v="2026-04-27T10:00:00Z"/>
    <n v="0.48549999999999999"/>
    <n v="13"/>
    <x v="9"/>
  </r>
  <r>
    <n v="0.74"/>
    <s v="OK"/>
    <d v="2026-04-27T14:00:00"/>
    <s v="2026-04-27T11:00:00Z"/>
    <n v="0.58374999999999999"/>
    <n v="14"/>
    <x v="9"/>
  </r>
  <r>
    <n v="1.54"/>
    <s v="OK"/>
    <d v="2026-04-27T15:00:00"/>
    <s v="2026-04-27T12:00:00Z"/>
    <n v="0.39250000000000002"/>
    <n v="15"/>
    <x v="9"/>
  </r>
  <r>
    <n v="2.42"/>
    <s v="OK"/>
    <d v="2026-04-27T16:00:00"/>
    <s v="2026-04-27T13:00:00Z"/>
    <n v="0.40225"/>
    <n v="16"/>
    <x v="9"/>
  </r>
  <r>
    <n v="0.71"/>
    <s v="OK"/>
    <d v="2026-04-27T17:00:00"/>
    <s v="2026-04-27T14:00:00Z"/>
    <n v="0.50575000000000003"/>
    <n v="17"/>
    <x v="9"/>
  </r>
  <r>
    <n v="0.54"/>
    <s v="OK"/>
    <d v="2026-04-27T18:00:00"/>
    <s v="2026-04-27T15:00:00Z"/>
    <n v="0.64375000000000004"/>
    <n v="18"/>
    <x v="9"/>
  </r>
  <r>
    <n v="0.5"/>
    <s v="OK"/>
    <d v="2026-04-27T19:00:00"/>
    <s v="2026-04-27T16:00:00Z"/>
    <n v="1.46275"/>
    <n v="19"/>
    <x v="9"/>
  </r>
  <r>
    <n v="2.37"/>
    <s v="OK"/>
    <d v="2026-04-27T20:00:00"/>
    <s v="2026-04-27T17:00:00Z"/>
    <n v="1.24"/>
    <n v="20"/>
    <x v="9"/>
  </r>
  <r>
    <n v="2.34"/>
    <s v="OK"/>
    <d v="2026-04-27T21:00:00"/>
    <s v="2026-04-27T18:00:00Z"/>
    <n v="1.3767499999999999"/>
    <n v="21"/>
    <x v="9"/>
  </r>
  <r>
    <n v="3.87"/>
    <s v="OK"/>
    <d v="2026-04-27T22:00:00"/>
    <s v="2026-04-27T19:00:00Z"/>
    <n v="1.222"/>
    <n v="22"/>
    <x v="9"/>
  </r>
  <r>
    <n v="3.54"/>
    <s v="OK"/>
    <d v="2026-04-27T23:00:00"/>
    <s v="2026-04-27T20:00:00Z"/>
    <n v="1.0579999999999998"/>
    <n v="23"/>
    <x v="9"/>
  </r>
  <r>
    <n v="1.27"/>
    <s v="OK"/>
    <d v="2026-04-28T00:00:00"/>
    <s v="2026-04-27T21:00:00Z"/>
    <n v="0.84600000000000009"/>
    <n v="0"/>
    <x v="9"/>
  </r>
  <r>
    <n v="1.25"/>
    <s v="OK"/>
    <d v="2026-04-28T01:00:00"/>
    <s v="2026-04-27T22:00:00Z"/>
    <n v="0.63175000000000003"/>
    <n v="1"/>
    <x v="9"/>
  </r>
  <r>
    <n v="1.17"/>
    <s v="OK"/>
    <d v="2026-04-28T02:00:00"/>
    <s v="2026-04-27T23:00:00Z"/>
    <n v="0.60850000000000004"/>
    <n v="2"/>
    <x v="9"/>
  </r>
  <r>
    <n v="1.23"/>
    <s v="OK"/>
    <d v="2026-04-28T03:00:00"/>
    <s v="2026-04-28T00:00:00Z"/>
    <n v="0.61450000000000005"/>
    <n v="3"/>
    <x v="9"/>
  </r>
  <r>
    <n v="1.34"/>
    <s v="OK"/>
    <d v="2026-04-28T04:00:00"/>
    <s v="2026-04-28T01:00:00Z"/>
    <n v="0.67"/>
    <n v="4"/>
    <x v="9"/>
  </r>
  <r>
    <n v="1.17"/>
    <s v="OK"/>
    <d v="2026-04-28T05:00:00"/>
    <s v="2026-04-28T02:00:00Z"/>
    <n v="0.9395"/>
    <n v="5"/>
    <x v="9"/>
  </r>
  <r>
    <n v="1.44"/>
    <s v="OK"/>
    <d v="2026-04-28T06:00:00"/>
    <s v="2026-04-28T03:00:00Z"/>
    <n v="1.52325"/>
    <n v="6"/>
    <x v="9"/>
  </r>
  <r>
    <n v="2.04"/>
    <s v="OK"/>
    <d v="2026-04-28T07:00:00"/>
    <s v="2026-04-28T04:00:00Z"/>
    <n v="2.3565"/>
    <n v="7"/>
    <x v="9"/>
  </r>
  <r>
    <n v="1.35"/>
    <s v="OK"/>
    <d v="2026-04-28T08:00:00"/>
    <s v="2026-04-28T05:00:00Z"/>
    <n v="2.2889999999999997"/>
    <n v="8"/>
    <x v="9"/>
  </r>
  <r>
    <n v="4.6900000000000004"/>
    <s v="OK"/>
    <d v="2026-04-28T09:00:00"/>
    <s v="2026-04-28T06:00:00Z"/>
    <n v="2.2040000000000002"/>
    <n v="9"/>
    <x v="9"/>
  </r>
  <r>
    <n v="1.91"/>
    <s v="OK"/>
    <d v="2026-04-28T10:00:00"/>
    <s v="2026-04-28T07:00:00Z"/>
    <n v="1.1640000000000001"/>
    <n v="10"/>
    <x v="9"/>
  </r>
  <r>
    <n v="1.84"/>
    <s v="OK"/>
    <d v="2026-04-28T11:00:00"/>
    <s v="2026-04-28T08:00:00Z"/>
    <n v="0.75524999999999998"/>
    <n v="11"/>
    <x v="9"/>
  </r>
  <r>
    <n v="1.31"/>
    <s v="OK"/>
    <d v="2026-04-28T12:00:00"/>
    <s v="2026-04-28T09:00:00Z"/>
    <n v="0.68149999999999999"/>
    <n v="12"/>
    <x v="9"/>
  </r>
  <r>
    <n v="0.99"/>
    <s v="OK"/>
    <d v="2026-04-28T13:00:00"/>
    <s v="2026-04-28T10:00:00Z"/>
    <n v="0.64624999999999999"/>
    <n v="13"/>
    <x v="9"/>
  </r>
  <r>
    <n v="1.03"/>
    <s v="OK"/>
    <d v="2026-04-28T14:00:00"/>
    <s v="2026-04-28T11:00:00Z"/>
    <n v="0.627"/>
    <n v="14"/>
    <x v="9"/>
  </r>
  <r>
    <n v="1.08"/>
    <s v="OK"/>
    <d v="2026-04-28T15:00:00"/>
    <s v="2026-04-28T12:00:00Z"/>
    <n v="0.63075000000000003"/>
    <n v="15"/>
    <x v="9"/>
  </r>
  <r>
    <n v="2.79"/>
    <s v="OK"/>
    <d v="2026-04-28T16:00:00"/>
    <s v="2026-04-28T13:00:00Z"/>
    <n v="0.64599999999999991"/>
    <n v="16"/>
    <x v="9"/>
  </r>
  <r>
    <n v="3.52"/>
    <s v="OK"/>
    <d v="2026-04-28T17:00:00"/>
    <s v="2026-04-28T14:00:00Z"/>
    <n v="0.83450000000000002"/>
    <n v="17"/>
    <x v="9"/>
  </r>
  <r>
    <n v="1.1399999999999999"/>
    <s v="OK"/>
    <d v="2026-04-28T18:00:00"/>
    <s v="2026-04-28T15:00:00Z"/>
    <n v="2.0332499999999998"/>
    <n v="18"/>
    <x v="9"/>
  </r>
  <r>
    <n v="3.1"/>
    <s v="OK"/>
    <d v="2026-04-28T19:00:00"/>
    <s v="2026-04-28T16:00:00Z"/>
    <n v="2.8739999999999997"/>
    <n v="19"/>
    <x v="9"/>
  </r>
  <r>
    <n v="3.34"/>
    <s v="OK"/>
    <d v="2026-04-28T20:00:00"/>
    <s v="2026-04-28T17:00:00Z"/>
    <n v="5.4894999999999996"/>
    <n v="20"/>
    <x v="9"/>
  </r>
  <r>
    <n v="0.7"/>
    <s v="OK"/>
    <d v="2026-04-28T21:00:00"/>
    <s v="2026-04-28T18:00:00Z"/>
    <n v="6.0245000000000006"/>
    <n v="21"/>
    <x v="9"/>
  </r>
  <r>
    <n v="0.69"/>
    <s v="OK"/>
    <d v="2026-04-28T22:00:00"/>
    <s v="2026-04-28T19:00:00Z"/>
    <n v="7.7675000000000001"/>
    <n v="22"/>
    <x v="9"/>
  </r>
  <r>
    <n v="1.4"/>
    <s v="OK"/>
    <d v="2026-04-28T23:00:00"/>
    <s v="2026-04-28T20:00:00Z"/>
    <n v="6.4127500000000008"/>
    <n v="23"/>
    <x v="9"/>
  </r>
  <r>
    <n v="1.26"/>
    <s v="OK"/>
    <d v="2026-04-29T00:00:00"/>
    <s v="2026-04-28T21:00:00Z"/>
    <n v="5.7212500000000004"/>
    <n v="0"/>
    <x v="9"/>
  </r>
  <r>
    <n v="2.97"/>
    <s v="OK"/>
    <d v="2026-04-29T01:00:00"/>
    <s v="2026-04-28T22:00:00Z"/>
    <n v="5.5752500000000005"/>
    <n v="1"/>
    <x v="9"/>
  </r>
  <r>
    <n v="1.1599999999999999"/>
    <s v="OK"/>
    <d v="2026-04-29T02:00:00"/>
    <s v="2026-04-28T23:00:00Z"/>
    <n v="5.92225"/>
    <n v="2"/>
    <x v="9"/>
  </r>
  <r>
    <n v="1.2"/>
    <s v="OK"/>
    <d v="2026-04-29T03:00:00"/>
    <s v="2026-04-29T00:00:00Z"/>
    <n v="6.635250000000001"/>
    <n v="3"/>
    <x v="9"/>
  </r>
  <r>
    <n v="1.33"/>
    <s v="OK"/>
    <d v="2026-04-29T04:00:00"/>
    <s v="2026-04-29T01:00:00Z"/>
    <n v="8.3134999999999994"/>
    <n v="4"/>
    <x v="9"/>
  </r>
  <r>
    <n v="1.22"/>
    <s v="OK"/>
    <d v="2026-04-29T05:00:00"/>
    <s v="2026-04-29T02:00:00Z"/>
    <n v="10.883749999999999"/>
    <n v="5"/>
    <x v="9"/>
  </r>
  <r>
    <n v="1.57"/>
    <s v="OK"/>
    <d v="2026-04-29T06:00:00"/>
    <s v="2026-04-29T03:00:00Z"/>
    <n v="12.126749999999999"/>
    <n v="6"/>
    <x v="9"/>
  </r>
  <r>
    <n v="0.54"/>
    <s v="OK"/>
    <d v="2026-04-29T07:00:00"/>
    <s v="2026-04-29T04:00:00Z"/>
    <n v="14.9895"/>
    <n v="7"/>
    <x v="9"/>
  </r>
  <r>
    <n v="0.57999999999999996"/>
    <s v="OK"/>
    <d v="2026-04-29T08:00:00"/>
    <s v="2026-04-29T05:00:00Z"/>
    <n v="15.05125"/>
    <n v="8"/>
    <x v="9"/>
  </r>
  <r>
    <n v="2.29"/>
    <s v="OK"/>
    <d v="2026-04-29T09:00:00"/>
    <s v="2026-04-29T06:00:00Z"/>
    <n v="13.6875"/>
    <n v="9"/>
    <x v="9"/>
  </r>
  <r>
    <n v="0.44"/>
    <s v="OK"/>
    <d v="2026-04-29T10:00:00"/>
    <s v="2026-04-29T07:00:00Z"/>
    <n v="8.85"/>
    <n v="10"/>
    <x v="9"/>
  </r>
  <r>
    <n v="0.46"/>
    <s v="OK"/>
    <d v="2026-04-29T11:00:00"/>
    <s v="2026-04-29T08:00:00Z"/>
    <n v="4.1900000000000004"/>
    <n v="11"/>
    <x v="9"/>
  </r>
  <r>
    <n v="0.43"/>
    <s v="OK"/>
    <d v="2026-04-29T12:00:00"/>
    <s v="2026-04-29T09:00:00Z"/>
    <n v="4.1185"/>
    <n v="12"/>
    <x v="9"/>
  </r>
  <r>
    <n v="0.95"/>
    <s v="OK"/>
    <d v="2026-04-29T13:00:00"/>
    <s v="2026-04-29T10:00:00Z"/>
    <n v="3.0625"/>
    <n v="13"/>
    <x v="9"/>
  </r>
  <r>
    <n v="1.8"/>
    <s v="OK"/>
    <d v="2026-04-29T14:00:00"/>
    <s v="2026-04-29T11:00:00Z"/>
    <n v="2.7542500000000003"/>
    <n v="14"/>
    <x v="9"/>
  </r>
  <r>
    <n v="0.52"/>
    <s v="OK"/>
    <d v="2026-04-29T15:00:00"/>
    <s v="2026-04-29T12:00:00Z"/>
    <n v="2.4119999999999999"/>
    <n v="15"/>
    <x v="9"/>
  </r>
  <r>
    <n v="0.77"/>
    <s v="OK"/>
    <d v="2026-04-29T16:00:00"/>
    <s v="2026-04-29T13:00:00Z"/>
    <n v="2.0225"/>
    <n v="16"/>
    <x v="9"/>
  </r>
  <r>
    <n v="0.38"/>
    <s v="OK"/>
    <d v="2026-04-29T17:00:00"/>
    <s v="2026-04-29T14:00:00Z"/>
    <n v="2.8112499999999998"/>
    <n v="17"/>
    <x v="9"/>
  </r>
  <r>
    <n v="3.33"/>
    <s v="OK"/>
    <d v="2026-04-29T18:00:00"/>
    <s v="2026-04-29T15:00:00Z"/>
    <n v="5.6477500000000003"/>
    <n v="18"/>
    <x v="9"/>
  </r>
  <r>
    <n v="3.04"/>
    <s v="OK"/>
    <d v="2026-04-29T19:00:00"/>
    <s v="2026-04-29T16:00:00Z"/>
    <n v="10.212"/>
    <n v="19"/>
    <x v="9"/>
  </r>
  <r>
    <n v="2.08"/>
    <s v="OK"/>
    <d v="2026-04-29T20:00:00"/>
    <s v="2026-04-29T17:00:00Z"/>
    <n v="11.193000000000001"/>
    <n v="20"/>
    <x v="9"/>
  </r>
  <r>
    <n v="2.29"/>
    <s v="OK"/>
    <d v="2026-04-29T21:00:00"/>
    <s v="2026-04-29T18:00:00Z"/>
    <n v="16.049250000000001"/>
    <n v="21"/>
    <x v="9"/>
  </r>
  <r>
    <n v="1.92"/>
    <s v="OK"/>
    <d v="2026-04-29T22:00:00"/>
    <s v="2026-04-29T19:00:00Z"/>
    <n v="13.776"/>
    <n v="22"/>
    <x v="9"/>
  </r>
  <r>
    <n v="1.96"/>
    <s v="OK"/>
    <d v="2026-04-29T23:00:00"/>
    <s v="2026-04-29T20:00:00Z"/>
    <n v="11.34675"/>
    <n v="23"/>
    <x v="9"/>
  </r>
  <r>
    <n v="2.4300000000000002"/>
    <s v="OK"/>
    <d v="2026-04-30T00:00:00"/>
    <s v="2026-04-29T21:00:00Z"/>
    <n v="10.426"/>
    <n v="0"/>
    <x v="9"/>
  </r>
  <r>
    <n v="1.28"/>
    <s v="OK"/>
    <d v="2026-04-30T01:00:00"/>
    <s v="2026-04-29T22:00:00Z"/>
    <n v="5.6382499999999993"/>
    <n v="1"/>
    <x v="9"/>
  </r>
  <r>
    <n v="1.1200000000000001"/>
    <s v="OK"/>
    <d v="2026-04-30T02:00:00"/>
    <s v="2026-04-29T23:00:00Z"/>
    <n v="7.8982500000000009"/>
    <n v="2"/>
    <x v="9"/>
  </r>
  <r>
    <n v="1.1599999999999999"/>
    <s v="OK"/>
    <d v="2026-04-30T03:00:00"/>
    <s v="2026-04-30T00:00:00Z"/>
    <n v="7.4464999999999995"/>
    <n v="3"/>
    <x v="9"/>
  </r>
  <r>
    <n v="1.18"/>
    <s v="OK"/>
    <d v="2026-04-30T04:00:00"/>
    <s v="2026-04-30T01:00:00Z"/>
    <n v="7.237750000000001"/>
    <n v="4"/>
    <x v="9"/>
  </r>
  <r>
    <n v="1.1499999999999999"/>
    <s v="OK"/>
    <d v="2026-04-30T05:00:00"/>
    <s v="2026-04-30T02:00:00Z"/>
    <n v="4.5709999999999997"/>
    <n v="5"/>
    <x v="9"/>
  </r>
  <r>
    <n v="1.1000000000000001"/>
    <s v="OK"/>
    <d v="2026-04-30T06:00:00"/>
    <s v="2026-04-30T03:00:00Z"/>
    <n v="9.7297499999999992"/>
    <n v="6"/>
    <x v="9"/>
  </r>
  <r>
    <n v="2.48"/>
    <s v="OK"/>
    <d v="2026-04-30T07:00:00"/>
    <s v="2026-04-30T04:00:00Z"/>
    <n v="11.51225"/>
    <n v="7"/>
    <x v="9"/>
  </r>
  <r>
    <n v="0.72"/>
    <s v="OK"/>
    <d v="2026-04-30T08:00:00"/>
    <s v="2026-04-30T05:00:00Z"/>
    <n v="12.862749999999998"/>
    <n v="8"/>
    <x v="9"/>
  </r>
  <r>
    <n v="0.57999999999999996"/>
    <s v="OK"/>
    <d v="2026-04-30T09:00:00"/>
    <s v="2026-04-30T06:00:00Z"/>
    <n v="11.106249999999999"/>
    <n v="9"/>
    <x v="9"/>
  </r>
  <r>
    <n v="2.0699999999999998"/>
    <s v="OK"/>
    <d v="2026-04-30T10:00:00"/>
    <s v="2026-04-30T07:00:00Z"/>
    <n v="6.4085000000000001"/>
    <n v="10"/>
    <x v="9"/>
  </r>
  <r>
    <n v="3.19"/>
    <s v="OK"/>
    <d v="2026-04-30T11:00:00"/>
    <s v="2026-04-30T08:00:00Z"/>
    <n v="3.4515000000000002"/>
    <n v="11"/>
    <x v="9"/>
  </r>
  <r>
    <n v="1.54"/>
    <s v="OK"/>
    <d v="2026-04-30T12:00:00"/>
    <s v="2026-04-30T09:00:00Z"/>
    <n v="4.3932500000000001"/>
    <n v="12"/>
    <x v="9"/>
  </r>
  <r>
    <n v="0.56999999999999995"/>
    <s v="OK"/>
    <d v="2026-04-30T13:00:00"/>
    <s v="2026-04-30T10:00:00Z"/>
    <n v="4.4962499999999999"/>
    <n v="13"/>
    <x v="9"/>
  </r>
  <r>
    <n v="0.46"/>
    <s v="OK"/>
    <d v="2026-04-30T14:00:00"/>
    <s v="2026-04-30T11:00:00Z"/>
    <n v="4.4355000000000002"/>
    <n v="14"/>
    <x v="9"/>
  </r>
  <r>
    <n v="0.59"/>
    <s v="OK"/>
    <d v="2026-04-30T15:00:00"/>
    <s v="2026-04-30T12:00:00Z"/>
    <n v="3.7102500000000003"/>
    <n v="15"/>
    <x v="9"/>
  </r>
  <r>
    <n v="0.56999999999999995"/>
    <s v="OK"/>
    <d v="2026-04-30T16:00:00"/>
    <s v="2026-04-30T13:00:00Z"/>
    <n v="3.8094999999999999"/>
    <n v="16"/>
    <x v="9"/>
  </r>
  <r>
    <n v="2.88"/>
    <s v="OK"/>
    <d v="2026-04-30T17:00:00"/>
    <s v="2026-04-30T14:00:00Z"/>
    <n v="3.7205000000000004"/>
    <n v="17"/>
    <x v="9"/>
  </r>
  <r>
    <n v="1.68"/>
    <s v="OK"/>
    <d v="2026-04-30T18:00:00"/>
    <s v="2026-04-30T15:00:00Z"/>
    <n v="3.8042499999999997"/>
    <n v="18"/>
    <x v="9"/>
  </r>
  <r>
    <n v="1.8"/>
    <s v="OK"/>
    <d v="2026-04-30T19:00:00"/>
    <s v="2026-04-30T16:00:00Z"/>
    <n v="10.124749999999999"/>
    <n v="19"/>
    <x v="9"/>
  </r>
  <r>
    <n v="0.56000000000000005"/>
    <s v="OK"/>
    <d v="2026-04-30T20:00:00"/>
    <s v="2026-04-30T17:00:00Z"/>
    <n v="14.359500000000001"/>
    <n v="20"/>
    <x v="9"/>
  </r>
  <r>
    <n v="2.87"/>
    <s v="OK"/>
    <d v="2026-04-30T21:00:00"/>
    <s v="2026-04-30T18:00:00Z"/>
    <n v="7.4949999999999992"/>
    <n v="21"/>
    <x v="9"/>
  </r>
  <r>
    <n v="1.96"/>
    <s v="OK"/>
    <d v="2026-04-30T22:00:00"/>
    <s v="2026-04-30T19:00:00Z"/>
    <n v="7.7782499999999999"/>
    <n v="22"/>
    <x v="9"/>
  </r>
  <r>
    <n v="0.57999999999999996"/>
    <s v="OK"/>
    <d v="2026-04-30T23:00:00"/>
    <s v="2026-04-30T20:00:00Z"/>
    <n v="3.8162500000000001"/>
    <n v="23"/>
    <x v="9"/>
  </r>
  <r>
    <n v="0.44"/>
    <s v="OK"/>
    <d v="2026-05-01T00:00:00"/>
    <s v="2026-04-30T21:00:00Z"/>
    <n v="3.06975"/>
    <n v="0"/>
    <x v="10"/>
  </r>
  <r>
    <n v="0.54"/>
    <s v="OK"/>
    <d v="2026-05-01T01:00:00"/>
    <s v="2026-04-30T22:00:00Z"/>
    <n v="2.4187499999999997"/>
    <n v="1"/>
    <x v="10"/>
  </r>
  <r>
    <n v="0.55000000000000004"/>
    <s v="OK"/>
    <d v="2026-05-01T02:00:00"/>
    <s v="2026-04-30T23:00:00Z"/>
    <n v="2.36"/>
    <n v="2"/>
    <x v="10"/>
  </r>
  <r>
    <n v="0.56000000000000005"/>
    <s v="OK"/>
    <d v="2026-05-01T03:00:00"/>
    <s v="2026-05-01T00:00:00Z"/>
    <n v="2.2290000000000001"/>
    <n v="3"/>
    <x v="10"/>
  </r>
  <r>
    <n v="2.17"/>
    <s v="OK"/>
    <d v="2026-05-01T04:00:00"/>
    <s v="2026-05-01T01:00:00Z"/>
    <n v="2.3042500000000001"/>
    <n v="4"/>
    <x v="10"/>
  </r>
  <r>
    <n v="0.47"/>
    <s v="OK"/>
    <d v="2026-05-01T05:00:00"/>
    <s v="2026-05-01T02:00:00Z"/>
    <n v="2.5309999999999997"/>
    <n v="5"/>
    <x v="10"/>
  </r>
  <r>
    <n v="0.48"/>
    <s v="OK"/>
    <d v="2026-05-01T06:00:00"/>
    <s v="2026-05-01T03:00:00Z"/>
    <n v="2.3617500000000002"/>
    <n v="6"/>
    <x v="10"/>
  </r>
  <r>
    <n v="0.42"/>
    <s v="OK"/>
    <d v="2026-05-01T07:00:00"/>
    <s v="2026-05-01T04:00:00Z"/>
    <n v="2.5095000000000001"/>
    <n v="7"/>
    <x v="10"/>
  </r>
  <r>
    <n v="1.31"/>
    <s v="OK"/>
    <d v="2026-05-01T08:00:00"/>
    <s v="2026-05-01T05:00:00Z"/>
    <n v="2.2120000000000002"/>
    <n v="8"/>
    <x v="10"/>
  </r>
  <r>
    <n v="1.0900000000000001"/>
    <s v="OK"/>
    <d v="2026-05-01T09:00:00"/>
    <s v="2026-05-01T06:00:00Z"/>
    <n v="1.6990000000000001"/>
    <n v="9"/>
    <x v="10"/>
  </r>
  <r>
    <n v="5.05"/>
    <s v="OK"/>
    <d v="2026-05-01T10:00:00"/>
    <s v="2026-05-01T07:00:00Z"/>
    <n v="0.48850000000000005"/>
    <n v="10"/>
    <x v="10"/>
  </r>
  <r>
    <n v="4.4000000000000004"/>
    <s v="OK"/>
    <d v="2026-05-01T11:00:00"/>
    <s v="2026-05-01T08:00:00Z"/>
    <n v="0.43025000000000002"/>
    <n v="11"/>
    <x v="10"/>
  </r>
  <r>
    <n v="2.42"/>
    <s v="OK"/>
    <d v="2026-05-01T12:00:00"/>
    <s v="2026-05-01T09:00:00Z"/>
    <n v="0.26374999999999998"/>
    <n v="12"/>
    <x v="10"/>
  </r>
  <r>
    <n v="0.95"/>
    <s v="OK"/>
    <d v="2026-05-01T13:00:00"/>
    <s v="2026-05-01T10:00:00Z"/>
    <n v="0.23124999999999998"/>
    <n v="13"/>
    <x v="10"/>
  </r>
  <r>
    <n v="2.12"/>
    <s v="OK"/>
    <d v="2026-05-01T14:00:00"/>
    <s v="2026-05-01T11:00:00Z"/>
    <n v="2.8249999999999997E-2"/>
    <n v="14"/>
    <x v="10"/>
  </r>
  <r>
    <n v="1.02"/>
    <s v="OK"/>
    <d v="2026-05-01T15:00:00"/>
    <s v="2026-05-01T12:00:00Z"/>
    <n v="2.1500000000000002E-2"/>
    <n v="15"/>
    <x v="10"/>
  </r>
  <r>
    <n v="1.68"/>
    <s v="OK"/>
    <d v="2026-05-01T16:00:00"/>
    <s v="2026-05-01T13:00:00Z"/>
    <n v="6.7250000000000004E-2"/>
    <n v="16"/>
    <x v="10"/>
  </r>
  <r>
    <n v="0.65"/>
    <s v="OK"/>
    <d v="2026-05-01T17:00:00"/>
    <s v="2026-05-01T14:00:00Z"/>
    <n v="0.24675000000000002"/>
    <n v="17"/>
    <x v="10"/>
  </r>
  <r>
    <n v="0.71"/>
    <s v="OK"/>
    <d v="2026-05-01T18:00:00"/>
    <s v="2026-05-01T15:00:00Z"/>
    <n v="0.91999999999999993"/>
    <n v="18"/>
    <x v="10"/>
  </r>
  <r>
    <n v="1.88"/>
    <s v="OK"/>
    <d v="2026-05-01T19:00:00"/>
    <s v="2026-05-01T16:00:00Z"/>
    <n v="1.6684999999999999"/>
    <n v="19"/>
    <x v="10"/>
  </r>
  <r>
    <n v="0.47"/>
    <s v="OK"/>
    <d v="2026-05-01T20:00:00"/>
    <s v="2026-05-01T17:00:00Z"/>
    <n v="2.0609999999999999"/>
    <n v="20"/>
    <x v="10"/>
  </r>
  <r>
    <n v="3.32"/>
    <s v="OK"/>
    <d v="2026-05-01T21:00:00"/>
    <s v="2026-05-01T18:00:00Z"/>
    <n v="1.7135"/>
    <n v="21"/>
    <x v="10"/>
  </r>
  <r>
    <n v="3.42"/>
    <s v="OK"/>
    <d v="2026-05-01T22:00:00"/>
    <s v="2026-05-01T19:00:00Z"/>
    <n v="1.6567499999999997"/>
    <n v="22"/>
    <x v="10"/>
  </r>
  <r>
    <n v="1.1499999999999999"/>
    <s v="OK"/>
    <d v="2026-05-01T23:00:00"/>
    <s v="2026-05-01T20:00:00Z"/>
    <n v="1.23675"/>
    <n v="23"/>
    <x v="10"/>
  </r>
  <r>
    <n v="0.48"/>
    <s v="OK"/>
    <d v="2026-05-02T00:00:00"/>
    <s v="2026-05-01T21:00:00Z"/>
    <n v="1.0499999999999998"/>
    <n v="0"/>
    <x v="10"/>
  </r>
  <r>
    <n v="0.38"/>
    <s v="OK"/>
    <d v="2026-05-02T01:00:00"/>
    <s v="2026-05-01T22:00:00Z"/>
    <n v="0.70824999999999994"/>
    <n v="1"/>
    <x v="10"/>
  </r>
  <r>
    <n v="3.27"/>
    <s v="OK"/>
    <d v="2026-05-02T02:00:00"/>
    <s v="2026-05-01T23:00:00Z"/>
    <n v="0.5655"/>
    <n v="2"/>
    <x v="10"/>
  </r>
  <r>
    <n v="0.37"/>
    <s v="OK"/>
    <d v="2026-05-02T03:00:00"/>
    <s v="2026-05-02T00:00:00Z"/>
    <n v="0.55675000000000008"/>
    <n v="3"/>
    <x v="10"/>
  </r>
  <r>
    <n v="0.4"/>
    <s v="OK"/>
    <d v="2026-05-02T04:00:00"/>
    <s v="2026-05-02T01:00:00Z"/>
    <n v="0.55699999999999994"/>
    <n v="4"/>
    <x v="10"/>
  </r>
  <r>
    <n v="0.44"/>
    <s v="OK"/>
    <d v="2026-05-02T05:00:00"/>
    <s v="2026-05-02T02:00:00Z"/>
    <n v="0.55875000000000008"/>
    <n v="5"/>
    <x v="10"/>
  </r>
  <r>
    <n v="0.42"/>
    <s v="OK"/>
    <d v="2026-05-02T06:00:00"/>
    <s v="2026-05-02T03:00:00Z"/>
    <n v="0.55675000000000008"/>
    <n v="6"/>
    <x v="10"/>
  </r>
  <r>
    <n v="0.33"/>
    <s v="OK"/>
    <d v="2026-05-02T07:00:00"/>
    <s v="2026-05-02T04:00:00Z"/>
    <n v="0.55875000000000008"/>
    <n v="7"/>
    <x v="10"/>
  </r>
  <r>
    <n v="0.31"/>
    <s v="OK"/>
    <d v="2026-05-02T08:00:00"/>
    <s v="2026-05-02T05:00:00Z"/>
    <n v="0.73025000000000007"/>
    <n v="8"/>
    <x v="10"/>
  </r>
  <r>
    <n v="0.44"/>
    <s v="OK"/>
    <d v="2026-05-02T09:00:00"/>
    <s v="2026-05-02T06:00:00Z"/>
    <n v="0.88725000000000009"/>
    <n v="9"/>
    <x v="10"/>
  </r>
  <r>
    <n v="0.44"/>
    <s v="OK"/>
    <d v="2026-05-02T10:00:00"/>
    <s v="2026-05-02T07:00:00Z"/>
    <n v="0.49774999999999997"/>
    <n v="10"/>
    <x v="10"/>
  </r>
  <r>
    <n v="0.95"/>
    <s v="OK"/>
    <d v="2026-05-02T11:00:00"/>
    <s v="2026-05-02T08:00:00Z"/>
    <n v="0.29625000000000001"/>
    <n v="11"/>
    <x v="10"/>
  </r>
  <r>
    <n v="1.75"/>
    <s v="OK"/>
    <d v="2026-05-02T12:00:00"/>
    <s v="2026-05-02T09:00:00Z"/>
    <n v="5.1249999999999997E-2"/>
    <n v="12"/>
    <x v="10"/>
  </r>
  <r>
    <n v="0.78"/>
    <s v="OK"/>
    <d v="2026-05-02T13:00:00"/>
    <s v="2026-05-02T10:00:00Z"/>
    <n v="-5.4250000000000007E-2"/>
    <n v="13"/>
    <x v="10"/>
  </r>
  <r>
    <n v="0.8"/>
    <s v="OK"/>
    <d v="2026-05-02T14:00:00"/>
    <s v="2026-05-02T11:00:00Z"/>
    <n v="-0.20924999999999999"/>
    <n v="14"/>
    <x v="10"/>
  </r>
  <r>
    <n v="2.09"/>
    <s v="OK"/>
    <d v="2026-05-02T15:00:00"/>
    <s v="2026-05-02T12:00:00Z"/>
    <n v="-0.20124999999999998"/>
    <n v="15"/>
    <x v="10"/>
  </r>
  <r>
    <n v="1.1399999999999999"/>
    <s v="OK"/>
    <d v="2026-05-02T16:00:00"/>
    <s v="2026-05-02T13:00:00Z"/>
    <n v="-2.4499999999999997E-2"/>
    <n v="16"/>
    <x v="10"/>
  </r>
  <r>
    <n v="0.47"/>
    <s v="OK"/>
    <d v="2026-05-02T17:00:00"/>
    <s v="2026-05-02T14:00:00Z"/>
    <n v="0.26849999999999996"/>
    <n v="17"/>
    <x v="10"/>
  </r>
  <r>
    <n v="1.52"/>
    <s v="OK"/>
    <d v="2026-05-02T18:00:00"/>
    <s v="2026-05-02T15:00:00Z"/>
    <n v="0.57824999999999993"/>
    <n v="18"/>
    <x v="10"/>
  </r>
  <r>
    <n v="1.25"/>
    <s v="OK"/>
    <d v="2026-05-02T19:00:00"/>
    <s v="2026-05-02T16:00:00Z"/>
    <n v="1.0015000000000001"/>
    <n v="19"/>
    <x v="10"/>
  </r>
  <r>
    <n v="1.31"/>
    <s v="OK"/>
    <d v="2026-05-02T20:00:00"/>
    <s v="2026-05-02T17:00:00Z"/>
    <n v="1.7697500000000002"/>
    <n v="20"/>
    <x v="10"/>
  </r>
  <r>
    <n v="3.67"/>
    <s v="OK"/>
    <d v="2026-05-02T21:00:00"/>
    <s v="2026-05-02T18:00:00Z"/>
    <n v="2.0797499999999998"/>
    <n v="21"/>
    <x v="10"/>
  </r>
  <r>
    <n v="3.62"/>
    <s v="OK"/>
    <d v="2026-05-02T22:00:00"/>
    <s v="2026-05-02T19:00:00Z"/>
    <n v="2.0790000000000002"/>
    <n v="22"/>
    <x v="10"/>
  </r>
  <r>
    <n v="0.89"/>
    <s v="OK"/>
    <d v="2026-05-02T23:00:00"/>
    <s v="2026-05-02T20:00:00Z"/>
    <n v="1.77725"/>
    <n v="23"/>
    <x v="10"/>
  </r>
  <r>
    <n v="0.4"/>
    <s v="OK"/>
    <d v="2026-05-03T00:00:00"/>
    <s v="2026-05-02T21:00:00Z"/>
    <n v="1.2822500000000001"/>
    <n v="0"/>
    <x v="10"/>
  </r>
  <r>
    <n v="0.35"/>
    <s v="OK"/>
    <d v="2026-05-03T01:00:00"/>
    <s v="2026-05-02T22:00:00Z"/>
    <n v="2.0314999999999999"/>
    <n v="1"/>
    <x v="10"/>
  </r>
  <r>
    <n v="0.43"/>
    <s v="OK"/>
    <d v="2026-05-03T02:00:00"/>
    <s v="2026-05-02T23:00:00Z"/>
    <n v="1.8905000000000001"/>
    <n v="2"/>
    <x v="10"/>
  </r>
  <r>
    <n v="0.34"/>
    <s v="OK"/>
    <d v="2026-05-03T03:00:00"/>
    <s v="2026-05-03T00:00:00Z"/>
    <n v="1.9449999999999998"/>
    <n v="3"/>
    <x v="10"/>
  </r>
  <r>
    <n v="0.39"/>
    <s v="OK"/>
    <d v="2026-05-03T04:00:00"/>
    <s v="2026-05-03T01:00:00Z"/>
    <n v="2.2142500000000003"/>
    <n v="4"/>
    <x v="10"/>
  </r>
  <r>
    <n v="0.45"/>
    <s v="OK"/>
    <d v="2026-05-03T05:00:00"/>
    <s v="2026-05-03T02:00:00Z"/>
    <n v="2.581"/>
    <n v="5"/>
    <x v="10"/>
  </r>
  <r>
    <n v="0.5"/>
    <s v="OK"/>
    <d v="2026-05-03T06:00:00"/>
    <s v="2026-05-03T03:00:00Z"/>
    <n v="2.9000000000000004"/>
    <n v="6"/>
    <x v="10"/>
  </r>
  <r>
    <n v="0.36"/>
    <s v="OK"/>
    <d v="2026-05-03T07:00:00"/>
    <s v="2026-05-03T04:00:00Z"/>
    <n v="3.3177500000000002"/>
    <n v="7"/>
    <x v="10"/>
  </r>
  <r>
    <n v="0.57999999999999996"/>
    <s v="OK"/>
    <d v="2026-05-03T08:00:00"/>
    <s v="2026-05-03T05:00:00Z"/>
    <n v="3.6775000000000002"/>
    <n v="8"/>
    <x v="10"/>
  </r>
  <r>
    <n v="0.56000000000000005"/>
    <s v="OK"/>
    <d v="2026-05-03T09:00:00"/>
    <s v="2026-05-03T06:00:00Z"/>
    <n v="4.1367500000000001"/>
    <n v="9"/>
    <x v="10"/>
  </r>
  <r>
    <n v="1.22"/>
    <s v="OK"/>
    <d v="2026-05-03T10:00:00"/>
    <s v="2026-05-03T07:00:00Z"/>
    <n v="4.0602499999999999"/>
    <n v="10"/>
    <x v="10"/>
  </r>
  <r>
    <n v="1.58"/>
    <s v="OK"/>
    <d v="2026-05-03T11:00:00"/>
    <s v="2026-05-03T08:00:00Z"/>
    <n v="3.4144999999999994"/>
    <n v="11"/>
    <x v="10"/>
  </r>
  <r>
    <n v="0.56999999999999995"/>
    <s v="OK"/>
    <d v="2026-05-03T12:00:00"/>
    <s v="2026-05-03T09:00:00Z"/>
    <n v="3.3412499999999996"/>
    <n v="12"/>
    <x v="10"/>
  </r>
  <r>
    <n v="0.72"/>
    <s v="OK"/>
    <d v="2026-05-03T13:00:00"/>
    <s v="2026-05-03T10:00:00Z"/>
    <n v="3.6607500000000002"/>
    <n v="13"/>
    <x v="10"/>
  </r>
  <r>
    <n v="0.5"/>
    <s v="OK"/>
    <d v="2026-05-03T14:00:00"/>
    <s v="2026-05-03T11:00:00Z"/>
    <n v="3.7640000000000002"/>
    <n v="14"/>
    <x v="10"/>
  </r>
  <r>
    <n v="0.41"/>
    <s v="OK"/>
    <d v="2026-05-03T15:00:00"/>
    <s v="2026-05-03T12:00:00Z"/>
    <n v="3.7937499999999997"/>
    <n v="15"/>
    <x v="10"/>
  </r>
  <r>
    <n v="0.51"/>
    <s v="OK"/>
    <d v="2026-05-03T16:00:00"/>
    <s v="2026-05-03T13:00:00Z"/>
    <n v="4.2472499999999993"/>
    <n v="16"/>
    <x v="10"/>
  </r>
  <r>
    <n v="0.5"/>
    <s v="OK"/>
    <d v="2026-05-03T17:00:00"/>
    <s v="2026-05-03T14:00:00Z"/>
    <n v="5.7330000000000005"/>
    <n v="17"/>
    <x v="10"/>
  </r>
  <r>
    <n v="2.59"/>
    <s v="OK"/>
    <d v="2026-05-03T18:00:00"/>
    <s v="2026-05-03T15:00:00Z"/>
    <n v="8.8049999999999997"/>
    <n v="18"/>
    <x v="10"/>
  </r>
  <r>
    <n v="2.54"/>
    <s v="OK"/>
    <d v="2026-05-03T19:00:00"/>
    <s v="2026-05-03T16:00:00Z"/>
    <n v="13.867000000000001"/>
    <n v="19"/>
    <x v="10"/>
  </r>
  <r>
    <n v="2.76"/>
    <s v="OK"/>
    <d v="2026-05-03T20:00:00"/>
    <s v="2026-05-03T17:00:00Z"/>
    <n v="14.968"/>
    <n v="20"/>
    <x v="10"/>
  </r>
  <r>
    <n v="0.5"/>
    <s v="OK"/>
    <d v="2026-05-03T21:00:00"/>
    <s v="2026-05-03T18:00:00Z"/>
    <n v="15.097250000000001"/>
    <n v="21"/>
    <x v="10"/>
  </r>
  <r>
    <n v="0.57999999999999996"/>
    <s v="OK"/>
    <d v="2026-05-03T22:00:00"/>
    <s v="2026-05-03T19:00:00Z"/>
    <n v="14.131999999999998"/>
    <n v="22"/>
    <x v="10"/>
  </r>
  <r>
    <n v="0.56000000000000005"/>
    <s v="OK"/>
    <d v="2026-05-03T23:00:00"/>
    <s v="2026-05-03T20:00:00Z"/>
    <n v="12.890499999999999"/>
    <n v="23"/>
    <x v="10"/>
  </r>
  <r>
    <n v="2.2000000000000002"/>
    <s v="OK"/>
    <d v="2026-05-04T00:00:00"/>
    <s v="2026-05-03T21:00:00Z"/>
    <n v="11.76125"/>
    <n v="0"/>
    <x v="10"/>
  </r>
  <r>
    <n v="0.4"/>
    <s v="OK"/>
    <d v="2026-05-04T01:00:00"/>
    <s v="2026-05-03T22:00:00Z"/>
    <n v="3.746"/>
    <n v="1"/>
    <x v="10"/>
  </r>
  <r>
    <n v="0.37"/>
    <s v="OK"/>
    <d v="2026-05-04T02:00:00"/>
    <s v="2026-05-03T23:00:00Z"/>
    <n v="3.7032499999999997"/>
    <n v="2"/>
    <x v="10"/>
  </r>
  <r>
    <n v="0.44"/>
    <s v="OK"/>
    <d v="2026-05-04T03:00:00"/>
    <s v="2026-05-04T00:00:00Z"/>
    <n v="3.6589999999999998"/>
    <n v="3"/>
    <x v="10"/>
  </r>
  <r>
    <n v="0.44"/>
    <s v="OK"/>
    <d v="2026-05-04T04:00:00"/>
    <s v="2026-05-04T01:00:00Z"/>
    <n v="3.63775"/>
    <n v="4"/>
    <x v="10"/>
  </r>
  <r>
    <n v="0.39"/>
    <s v="OK"/>
    <d v="2026-05-04T05:00:00"/>
    <s v="2026-05-04T02:00:00Z"/>
    <n v="3.62425"/>
    <n v="5"/>
    <x v="10"/>
  </r>
  <r>
    <n v="0.65"/>
    <s v="OK"/>
    <d v="2026-05-04T06:00:00"/>
    <s v="2026-05-04T03:00:00Z"/>
    <n v="3.9512499999999999"/>
    <n v="6"/>
    <x v="10"/>
  </r>
  <r>
    <n v="1.37"/>
    <s v="OK"/>
    <d v="2026-05-04T07:00:00"/>
    <s v="2026-05-04T04:00:00Z"/>
    <n v="6.0257500000000004"/>
    <n v="7"/>
    <x v="10"/>
  </r>
  <r>
    <n v="2.82"/>
    <s v="OK"/>
    <d v="2026-05-04T08:00:00"/>
    <s v="2026-05-04T05:00:00Z"/>
    <n v="10.7035"/>
    <n v="8"/>
    <x v="10"/>
  </r>
  <r>
    <n v="1.42"/>
    <s v="OK"/>
    <d v="2026-05-04T09:00:00"/>
    <s v="2026-05-04T06:00:00Z"/>
    <n v="13.436"/>
    <n v="9"/>
    <x v="10"/>
  </r>
  <r>
    <n v="0.56999999999999995"/>
    <s v="OK"/>
    <d v="2026-05-04T10:00:00"/>
    <s v="2026-05-04T07:00:00Z"/>
    <n v="9.8829999999999991"/>
    <n v="10"/>
    <x v="10"/>
  </r>
  <r>
    <n v="0.66"/>
    <s v="OK"/>
    <d v="2026-05-04T11:00:00"/>
    <s v="2026-05-04T08:00:00Z"/>
    <n v="8.1052499999999998"/>
    <n v="11"/>
    <x v="10"/>
  </r>
  <r>
    <n v="2.23"/>
    <s v="OK"/>
    <d v="2026-05-04T12:00:00"/>
    <s v="2026-05-04T09:00:00Z"/>
    <n v="7.5372500000000002"/>
    <n v="12"/>
    <x v="10"/>
  </r>
  <r>
    <n v="2.36"/>
    <s v="OK"/>
    <d v="2026-05-04T13:00:00"/>
    <s v="2026-05-04T10:00:00Z"/>
    <n v="6.5904999999999996"/>
    <n v="13"/>
    <x v="10"/>
  </r>
  <r>
    <n v="2.4900000000000002"/>
    <s v="OK"/>
    <d v="2026-05-04T14:00:00"/>
    <s v="2026-05-04T11:00:00Z"/>
    <n v="4.89025"/>
    <n v="14"/>
    <x v="10"/>
  </r>
  <r>
    <n v="0.72"/>
    <s v="OK"/>
    <d v="2026-05-04T15:00:00"/>
    <s v="2026-05-04T12:00:00Z"/>
    <n v="4.827"/>
    <n v="15"/>
    <x v="10"/>
  </r>
  <r>
    <n v="0.74"/>
    <s v="OK"/>
    <d v="2026-05-04T16:00:00"/>
    <s v="2026-05-04T13:00:00Z"/>
    <n v="4.8397500000000004"/>
    <n v="16"/>
    <x v="10"/>
  </r>
  <r>
    <n v="1.1399999999999999"/>
    <s v="OK"/>
    <d v="2026-05-04T17:00:00"/>
    <s v="2026-05-04T14:00:00Z"/>
    <n v="4.8345000000000002"/>
    <n v="17"/>
    <x v="10"/>
  </r>
  <r>
    <n v="3"/>
    <s v="OK"/>
    <d v="2026-05-04T18:00:00"/>
    <s v="2026-05-04T15:00:00Z"/>
    <n v="7.3090000000000002"/>
    <n v="18"/>
    <x v="10"/>
  </r>
  <r>
    <n v="3.02"/>
    <s v="OK"/>
    <d v="2026-05-04T19:00:00"/>
    <s v="2026-05-04T16:00:00Z"/>
    <n v="8.7692499999999995"/>
    <n v="19"/>
    <x v="10"/>
  </r>
  <r>
    <n v="4.58"/>
    <s v="OK"/>
    <d v="2026-05-04T20:00:00"/>
    <s v="2026-05-04T17:00:00Z"/>
    <n v="8.4750000000000014"/>
    <n v="20"/>
    <x v="10"/>
  </r>
  <r>
    <n v="1.42"/>
    <s v="OK"/>
    <d v="2026-05-04T21:00:00"/>
    <s v="2026-05-04T18:00:00Z"/>
    <n v="7.8412499999999996"/>
    <n v="21"/>
    <x v="10"/>
  </r>
  <r>
    <n v="0.62"/>
    <s v="OK"/>
    <d v="2026-05-04T22:00:00"/>
    <s v="2026-05-04T19:00:00Z"/>
    <n v="7.1210000000000004"/>
    <n v="22"/>
    <x v="10"/>
  </r>
  <r>
    <n v="0.62"/>
    <s v="OK"/>
    <d v="2026-05-04T23:00:00"/>
    <s v="2026-05-04T20:00:00Z"/>
    <n v="5.4707500000000007"/>
    <n v="23"/>
    <x v="10"/>
  </r>
  <r>
    <n v="0.56999999999999995"/>
    <s v="OK"/>
    <d v="2026-05-05T00:00:00"/>
    <s v="2026-05-04T21:00:00Z"/>
    <n v="4.3630000000000004"/>
    <n v="0"/>
    <x v="10"/>
  </r>
  <r>
    <n v="0.55000000000000004"/>
    <s v="OK"/>
    <d v="2026-05-05T01:00:00"/>
    <s v="2026-05-04T22:00:00Z"/>
    <n v="4.8092500000000005"/>
    <n v="1"/>
    <x v="10"/>
  </r>
  <r>
    <n v="0.5"/>
    <s v="OK"/>
    <d v="2026-05-05T02:00:00"/>
    <s v="2026-05-04T23:00:00Z"/>
    <n v="3.9737499999999999"/>
    <n v="2"/>
    <x v="10"/>
  </r>
  <r>
    <n v="0.5"/>
    <s v="OK"/>
    <d v="2026-05-05T03:00:00"/>
    <s v="2026-05-05T00:00:00Z"/>
    <n v="3.7135000000000002"/>
    <n v="3"/>
    <x v="10"/>
  </r>
  <r>
    <n v="2.09"/>
    <s v="OK"/>
    <d v="2026-05-05T04:00:00"/>
    <s v="2026-05-05T01:00:00Z"/>
    <n v="3.5354999999999999"/>
    <n v="4"/>
    <x v="10"/>
  </r>
  <r>
    <n v="0.6"/>
    <s v="OK"/>
    <d v="2026-05-05T05:00:00"/>
    <s v="2026-05-05T02:00:00Z"/>
    <n v="3.7657499999999997"/>
    <n v="5"/>
    <x v="10"/>
  </r>
  <r>
    <n v="0.55000000000000004"/>
    <s v="OK"/>
    <d v="2026-05-05T06:00:00"/>
    <s v="2026-05-05T03:00:00Z"/>
    <n v="5.0295000000000005"/>
    <n v="6"/>
    <x v="10"/>
  </r>
  <r>
    <n v="0.83"/>
    <s v="OK"/>
    <d v="2026-05-05T07:00:00"/>
    <s v="2026-05-05T04:00:00Z"/>
    <n v="5.8405000000000005"/>
    <n v="7"/>
    <x v="10"/>
  </r>
  <r>
    <n v="0.6"/>
    <s v="OK"/>
    <d v="2026-05-05T08:00:00"/>
    <s v="2026-05-05T05:00:00Z"/>
    <n v="7.3585000000000012"/>
    <n v="8"/>
    <x v="10"/>
  </r>
  <r>
    <n v="0.6"/>
    <s v="OK"/>
    <d v="2026-05-05T09:00:00"/>
    <s v="2026-05-05T06:00:00Z"/>
    <n v="7.495000000000001"/>
    <n v="9"/>
    <x v="10"/>
  </r>
  <r>
    <n v="0.54"/>
    <s v="OK"/>
    <d v="2026-05-05T10:00:00"/>
    <s v="2026-05-05T07:00:00Z"/>
    <n v="5.7632500000000002"/>
    <n v="10"/>
    <x v="10"/>
  </r>
  <r>
    <n v="0.63"/>
    <s v="OK"/>
    <d v="2026-05-05T11:00:00"/>
    <s v="2026-05-05T08:00:00Z"/>
    <n v="4.1757499999999999"/>
    <n v="11"/>
    <x v="10"/>
  </r>
  <r>
    <n v="0.6"/>
    <s v="OK"/>
    <d v="2026-05-05T12:00:00"/>
    <s v="2026-05-05T09:00:00Z"/>
    <n v="4.4937500000000004"/>
    <n v="12"/>
    <x v="10"/>
  </r>
  <r>
    <n v="1.96"/>
    <s v="OK"/>
    <d v="2026-05-05T13:00:00"/>
    <s v="2026-05-05T10:00:00Z"/>
    <n v="4.6635"/>
    <n v="13"/>
    <x v="10"/>
  </r>
  <r>
    <n v="1.07"/>
    <s v="OK"/>
    <d v="2026-05-05T14:00:00"/>
    <s v="2026-05-05T11:00:00Z"/>
    <n v="4.1367500000000001"/>
    <n v="14"/>
    <x v="10"/>
  </r>
  <r>
    <n v="0.6"/>
    <s v="OK"/>
    <d v="2026-05-05T15:00:00"/>
    <s v="2026-05-05T12:00:00Z"/>
    <n v="4.2374999999999998"/>
    <n v="15"/>
    <x v="10"/>
  </r>
  <r>
    <n v="0.65"/>
    <s v="OK"/>
    <d v="2026-05-05T16:00:00"/>
    <s v="2026-05-05T13:00:00Z"/>
    <n v="4.1745000000000001"/>
    <n v="16"/>
    <x v="10"/>
  </r>
  <r>
    <n v="0.53"/>
    <s v="OK"/>
    <d v="2026-05-05T17:00:00"/>
    <s v="2026-05-05T14:00:00Z"/>
    <n v="5.6862500000000002"/>
    <n v="17"/>
    <x v="10"/>
  </r>
  <r>
    <n v="2.2599999999999998"/>
    <s v="OK"/>
    <d v="2026-05-05T18:00:00"/>
    <s v="2026-05-05T15:00:00Z"/>
    <n v="6.14825"/>
    <n v="18"/>
    <x v="10"/>
  </r>
  <r>
    <n v="1.35"/>
    <s v="OK"/>
    <d v="2026-05-05T19:00:00"/>
    <s v="2026-05-05T16:00:00Z"/>
    <n v="7.4252500000000001"/>
    <n v="19"/>
    <x v="10"/>
  </r>
  <r>
    <n v="3.5"/>
    <s v="OK"/>
    <d v="2026-05-05T20:00:00"/>
    <s v="2026-05-05T17:00:00Z"/>
    <n v="8.9262499999999996"/>
    <n v="20"/>
    <x v="10"/>
  </r>
  <r>
    <n v="2.67"/>
    <s v="OK"/>
    <d v="2026-05-05T21:00:00"/>
    <s v="2026-05-05T18:00:00Z"/>
    <n v="8.8655000000000008"/>
    <n v="21"/>
    <x v="10"/>
  </r>
  <r>
    <n v="1.1499999999999999"/>
    <s v="OK"/>
    <d v="2026-05-05T22:00:00"/>
    <s v="2026-05-05T19:00:00Z"/>
    <n v="8.1952499999999997"/>
    <n v="22"/>
    <x v="10"/>
  </r>
  <r>
    <n v="1.1499999999999999"/>
    <s v="OK"/>
    <d v="2026-05-05T23:00:00"/>
    <s v="2026-05-05T20:00:00Z"/>
    <n v="6.7519999999999998"/>
    <n v="23"/>
    <x v="10"/>
  </r>
  <r>
    <n v="0.56999999999999995"/>
    <s v="OK"/>
    <d v="2026-05-06T00:00:00"/>
    <s v="2026-05-05T21:00:00Z"/>
    <n v="5.5129999999999999"/>
    <n v="0"/>
    <x v="10"/>
  </r>
  <r>
    <n v="2.27"/>
    <s v="OK"/>
    <d v="2026-05-06T01:00:00"/>
    <s v="2026-05-05T22:00:00Z"/>
    <n v="4.8907500000000006"/>
    <n v="1"/>
    <x v="10"/>
  </r>
  <r>
    <n v="0.56999999999999995"/>
    <s v="OK"/>
    <d v="2026-05-06T02:00:00"/>
    <s v="2026-05-05T23:00:00Z"/>
    <n v="4.8970000000000002"/>
    <n v="2"/>
    <x v="10"/>
  </r>
  <r>
    <n v="0.51"/>
    <s v="OK"/>
    <d v="2026-05-06T03:00:00"/>
    <s v="2026-05-06T00:00:00Z"/>
    <n v="4.9210000000000003"/>
    <n v="3"/>
    <x v="10"/>
  </r>
  <r>
    <n v="0.77"/>
    <s v="OK"/>
    <d v="2026-05-06T04:00:00"/>
    <s v="2026-05-06T01:00:00Z"/>
    <n v="5.0192499999999995"/>
    <n v="4"/>
    <x v="10"/>
  </r>
  <r>
    <n v="0.73"/>
    <s v="OK"/>
    <d v="2026-05-06T05:00:00"/>
    <s v="2026-05-06T02:00:00Z"/>
    <n v="5.7205000000000004"/>
    <n v="5"/>
    <x v="10"/>
  </r>
  <r>
    <n v="0.73"/>
    <s v="OK"/>
    <d v="2026-05-06T06:00:00"/>
    <s v="2026-05-06T03:00:00Z"/>
    <n v="8.9175000000000004"/>
    <n v="6"/>
    <x v="10"/>
  </r>
  <r>
    <n v="0.6"/>
    <s v="OK"/>
    <d v="2026-05-06T07:00:00"/>
    <s v="2026-05-06T04:00:00Z"/>
    <n v="10.809750000000001"/>
    <n v="7"/>
    <x v="10"/>
  </r>
  <r>
    <n v="2.4"/>
    <s v="OK"/>
    <d v="2026-05-06T08:00:00"/>
    <s v="2026-05-06T05:00:00Z"/>
    <n v="14.921749999999999"/>
    <n v="8"/>
    <x v="10"/>
  </r>
  <r>
    <n v="0.63"/>
    <s v="OK"/>
    <d v="2026-05-06T09:00:00"/>
    <s v="2026-05-06T06:00:00Z"/>
    <n v="14.8375"/>
    <n v="9"/>
    <x v="10"/>
  </r>
  <r>
    <n v="0.96"/>
    <s v="OK"/>
    <d v="2026-05-06T10:00:00"/>
    <s v="2026-05-06T07:00:00Z"/>
    <n v="10.911"/>
    <n v="10"/>
    <x v="10"/>
  </r>
  <r>
    <n v="0.7"/>
    <s v="OK"/>
    <d v="2026-05-06T11:00:00"/>
    <s v="2026-05-06T08:00:00Z"/>
    <n v="9.8942499999999995"/>
    <n v="11"/>
    <x v="10"/>
  </r>
  <r>
    <n v="0.54"/>
    <s v="OK"/>
    <d v="2026-05-06T12:00:00"/>
    <s v="2026-05-06T09:00:00Z"/>
    <n v="9.9550000000000001"/>
    <n v="12"/>
    <x v="10"/>
  </r>
  <r>
    <n v="1.22"/>
    <s v="OK"/>
    <d v="2026-05-06T13:00:00"/>
    <s v="2026-05-06T10:00:00Z"/>
    <n v="9.8187500000000014"/>
    <n v="13"/>
    <x v="10"/>
  </r>
  <r>
    <n v="1.62"/>
    <s v="OK"/>
    <d v="2026-05-06T14:00:00"/>
    <s v="2026-05-06T11:00:00Z"/>
    <n v="9.8354999999999997"/>
    <n v="14"/>
    <x v="10"/>
  </r>
  <r>
    <n v="4.46"/>
    <s v="OK"/>
    <d v="2026-05-06T15:00:00"/>
    <s v="2026-05-06T12:00:00Z"/>
    <n v="10.89725"/>
    <n v="15"/>
    <x v="10"/>
  </r>
  <r>
    <n v="0.65"/>
    <s v="OK"/>
    <d v="2026-05-06T16:00:00"/>
    <s v="2026-05-06T13:00:00Z"/>
    <n v="11.604749999999999"/>
    <n v="16"/>
    <x v="10"/>
  </r>
  <r>
    <n v="0.59"/>
    <s v="OK"/>
    <d v="2026-05-06T17:00:00"/>
    <s v="2026-05-06T14:00:00Z"/>
    <n v="13.859249999999999"/>
    <n v="17"/>
    <x v="10"/>
  </r>
  <r>
    <n v="0.93"/>
    <s v="OK"/>
    <d v="2026-05-06T18:00:00"/>
    <s v="2026-05-06T15:00:00Z"/>
    <n v="15.576000000000001"/>
    <n v="18"/>
    <x v="10"/>
  </r>
  <r>
    <n v="3.22"/>
    <s v="OK"/>
    <d v="2026-05-06T19:00:00"/>
    <s v="2026-05-06T16:00:00Z"/>
    <n v="16.920999999999999"/>
    <n v="19"/>
    <x v="10"/>
  </r>
  <r>
    <n v="2.88"/>
    <s v="OK"/>
    <d v="2026-05-06T20:00:00"/>
    <s v="2026-05-06T17:00:00Z"/>
    <n v="18.829249999999998"/>
    <n v="20"/>
    <x v="10"/>
  </r>
  <r>
    <n v="3.72"/>
    <s v="OK"/>
    <d v="2026-05-06T21:00:00"/>
    <s v="2026-05-06T18:00:00Z"/>
    <n v="19.1325"/>
    <n v="21"/>
    <x v="10"/>
  </r>
  <r>
    <n v="2.73"/>
    <s v="OK"/>
    <d v="2026-05-06T22:00:00"/>
    <s v="2026-05-06T19:00:00Z"/>
    <n v="18.8505"/>
    <n v="22"/>
    <x v="10"/>
  </r>
  <r>
    <n v="0.57999999999999996"/>
    <s v="OK"/>
    <d v="2026-05-06T23:00:00"/>
    <s v="2026-05-06T20:00:00Z"/>
    <n v="17.493499999999997"/>
    <n v="23"/>
    <x v="10"/>
  </r>
  <r>
    <n v="0.62"/>
    <s v="OK"/>
    <d v="2026-05-07T00:00:00"/>
    <s v="2026-05-06T21:00:00Z"/>
    <n v="15.60275"/>
    <n v="0"/>
    <x v="10"/>
  </r>
  <r>
    <n v="0.5"/>
    <s v="OK"/>
    <d v="2026-05-07T01:00:00"/>
    <s v="2026-05-06T22:00:00Z"/>
    <n v="15.042000000000002"/>
    <n v="1"/>
    <x v="10"/>
  </r>
  <r>
    <n v="0.66"/>
    <s v="OK"/>
    <d v="2026-05-07T02:00:00"/>
    <s v="2026-05-06T23:00:00Z"/>
    <n v="14.195250000000001"/>
    <n v="2"/>
    <x v="10"/>
  </r>
  <r>
    <n v="0.63"/>
    <s v="OK"/>
    <d v="2026-05-07T03:00:00"/>
    <s v="2026-05-07T00:00:00Z"/>
    <n v="14.045499999999999"/>
    <n v="3"/>
    <x v="10"/>
  </r>
  <r>
    <n v="0.77"/>
    <s v="OK"/>
    <d v="2026-05-07T04:00:00"/>
    <s v="2026-05-07T01:00:00Z"/>
    <n v="14.18975"/>
    <n v="4"/>
    <x v="10"/>
  </r>
  <r>
    <n v="0.74"/>
    <s v="OK"/>
    <d v="2026-05-07T05:00:00"/>
    <s v="2026-05-07T02:00:00Z"/>
    <n v="14.541250000000002"/>
    <n v="5"/>
    <x v="10"/>
  </r>
  <r>
    <n v="0.82"/>
    <s v="OK"/>
    <d v="2026-05-07T06:00:00"/>
    <s v="2026-05-07T03:00:00Z"/>
    <n v="15.4435"/>
    <n v="6"/>
    <x v="10"/>
  </r>
  <r>
    <n v="2.62"/>
    <s v="OK"/>
    <d v="2026-05-07T07:00:00"/>
    <s v="2026-05-07T04:00:00Z"/>
    <n v="18.66825"/>
    <n v="7"/>
    <x v="10"/>
  </r>
  <r>
    <n v="0.6"/>
    <s v="OK"/>
    <d v="2026-05-07T08:00:00"/>
    <s v="2026-05-07T05:00:00Z"/>
    <n v="21.020499999999998"/>
    <n v="8"/>
    <x v="10"/>
  </r>
  <r>
    <n v="0.67"/>
    <s v="OK"/>
    <d v="2026-05-07T09:00:00"/>
    <s v="2026-05-07T06:00:00Z"/>
    <n v="19.545500000000001"/>
    <n v="9"/>
    <x v="10"/>
  </r>
  <r>
    <n v="0.62"/>
    <s v="OK"/>
    <d v="2026-05-07T10:00:00"/>
    <s v="2026-05-07T07:00:00Z"/>
    <n v="17.07525"/>
    <n v="10"/>
    <x v="10"/>
  </r>
  <r>
    <n v="0.55000000000000004"/>
    <s v="OK"/>
    <d v="2026-05-07T11:00:00"/>
    <s v="2026-05-07T08:00:00Z"/>
    <n v="15.076499999999999"/>
    <n v="11"/>
    <x v="10"/>
  </r>
  <r>
    <n v="0.62"/>
    <s v="OK"/>
    <d v="2026-05-07T12:00:00"/>
    <s v="2026-05-07T09:00:00Z"/>
    <n v="14.27075"/>
    <n v="12"/>
    <x v="10"/>
  </r>
  <r>
    <n v="0.56999999999999995"/>
    <s v="OK"/>
    <d v="2026-05-07T13:00:00"/>
    <s v="2026-05-07T10:00:00Z"/>
    <n v="13.302"/>
    <n v="13"/>
    <x v="10"/>
  </r>
  <r>
    <n v="0.67"/>
    <s v="OK"/>
    <d v="2026-05-07T14:00:00"/>
    <s v="2026-05-07T11:00:00Z"/>
    <n v="13.02525"/>
    <n v="14"/>
    <x v="10"/>
  </r>
  <r>
    <n v="0.81"/>
    <s v="OK"/>
    <d v="2026-05-07T15:00:00"/>
    <s v="2026-05-07T12:00:00Z"/>
    <n v="13.007"/>
    <n v="15"/>
    <x v="10"/>
  </r>
  <r>
    <n v="1.26"/>
    <s v="OK"/>
    <d v="2026-05-07T16:00:00"/>
    <s v="2026-05-07T13:00:00Z"/>
    <n v="13.627499999999998"/>
    <n v="16"/>
    <x v="10"/>
  </r>
  <r>
    <n v="1.5"/>
    <s v="OK"/>
    <d v="2026-05-07T17:00:00"/>
    <s v="2026-05-07T14:00:00Z"/>
    <n v="14.356499999999999"/>
    <n v="17"/>
    <x v="10"/>
  </r>
  <r>
    <n v="2.5"/>
    <s v="OK"/>
    <d v="2026-05-07T18:00:00"/>
    <s v="2026-05-07T15:00:00Z"/>
    <n v="16.326250000000002"/>
    <n v="18"/>
    <x v="10"/>
  </r>
  <r>
    <n v="2.42"/>
    <s v="OK"/>
    <d v="2026-05-07T19:00:00"/>
    <s v="2026-05-07T16:00:00Z"/>
    <n v="18.170249999999999"/>
    <n v="19"/>
    <x v="10"/>
  </r>
  <r>
    <n v="3.72"/>
    <s v="OK"/>
    <d v="2026-05-07T20:00:00"/>
    <s v="2026-05-07T17:00:00Z"/>
    <n v="22.60275"/>
    <n v="20"/>
    <x v="10"/>
  </r>
  <r>
    <n v="3.33"/>
    <s v="OK"/>
    <d v="2026-05-07T21:00:00"/>
    <s v="2026-05-07T18:00:00Z"/>
    <n v="26.504250000000003"/>
    <n v="21"/>
    <x v="10"/>
  </r>
  <r>
    <n v="0.5"/>
    <s v="OK"/>
    <d v="2026-05-07T22:00:00"/>
    <s v="2026-05-07T19:00:00Z"/>
    <n v="22.28875"/>
    <n v="22"/>
    <x v="10"/>
  </r>
  <r>
    <n v="0.4"/>
    <s v="OK"/>
    <d v="2026-05-07T23:00:00"/>
    <s v="2026-05-07T20:00:00Z"/>
    <n v="18.869500000000002"/>
    <n v="23"/>
    <x v="10"/>
  </r>
  <r>
    <n v="0.48"/>
    <s v="OK"/>
    <d v="2026-05-08T00:00:00"/>
    <s v="2026-05-07T21:00:00Z"/>
    <n v="17.294"/>
    <n v="0"/>
    <x v="10"/>
  </r>
  <r>
    <n v="0.36"/>
    <s v="OK"/>
    <d v="2026-05-08T01:00:00"/>
    <s v="2026-05-07T22:00:00Z"/>
    <n v="15.858749999999999"/>
    <n v="1"/>
    <x v="10"/>
  </r>
  <r>
    <n v="0.42"/>
    <s v="OK"/>
    <d v="2026-05-08T02:00:00"/>
    <s v="2026-05-07T23:00:00Z"/>
    <n v="14.687249999999999"/>
    <n v="2"/>
    <x v="10"/>
  </r>
  <r>
    <n v="0.36"/>
    <s v="OK"/>
    <d v="2026-05-08T03:00:00"/>
    <s v="2026-05-08T00:00:00Z"/>
    <n v="14.398249999999999"/>
    <n v="3"/>
    <x v="10"/>
  </r>
  <r>
    <n v="0.54"/>
    <s v="OK"/>
    <d v="2026-05-08T04:00:00"/>
    <s v="2026-05-08T01:00:00Z"/>
    <n v="14.27"/>
    <n v="4"/>
    <x v="10"/>
  </r>
  <r>
    <n v="0.4"/>
    <s v="OK"/>
    <d v="2026-05-08T05:00:00"/>
    <s v="2026-05-08T02:00:00Z"/>
    <n v="14.418750000000001"/>
    <n v="5"/>
    <x v="10"/>
  </r>
  <r>
    <n v="0.41"/>
    <s v="OK"/>
    <d v="2026-05-08T06:00:00"/>
    <s v="2026-05-08T03:00:00Z"/>
    <n v="15.082750000000001"/>
    <n v="6"/>
    <x v="10"/>
  </r>
  <r>
    <n v="0.78"/>
    <s v="OK"/>
    <d v="2026-05-08T07:00:00"/>
    <s v="2026-05-08T04:00:00Z"/>
    <n v="17.122999999999998"/>
    <n v="7"/>
    <x v="10"/>
  </r>
  <r>
    <n v="1.06"/>
    <s v="OK"/>
    <d v="2026-05-08T08:00:00"/>
    <s v="2026-05-08T05:00:00Z"/>
    <n v="17.92775"/>
    <n v="8"/>
    <x v="10"/>
  </r>
  <r>
    <n v="1.98"/>
    <s v="OK"/>
    <d v="2026-05-08T09:00:00"/>
    <s v="2026-05-08T06:00:00Z"/>
    <n v="16.749749999999999"/>
    <n v="9"/>
    <x v="10"/>
  </r>
  <r>
    <n v="0.51"/>
    <s v="OK"/>
    <d v="2026-05-08T10:00:00"/>
    <s v="2026-05-08T07:00:00Z"/>
    <n v="14.2355"/>
    <n v="10"/>
    <x v="10"/>
  </r>
  <r>
    <n v="3.13"/>
    <s v="OK"/>
    <d v="2026-05-08T11:00:00"/>
    <s v="2026-05-08T08:00:00Z"/>
    <n v="12.180999999999999"/>
    <n v="11"/>
    <x v="10"/>
  </r>
  <r>
    <n v="0.51"/>
    <s v="OK"/>
    <d v="2026-05-08T12:00:00"/>
    <s v="2026-05-08T09:00:00Z"/>
    <n v="9.5942499999999988"/>
    <n v="12"/>
    <x v="10"/>
  </r>
  <r>
    <n v="0.48"/>
    <s v="OK"/>
    <d v="2026-05-08T13:00:00"/>
    <s v="2026-05-08T10:00:00Z"/>
    <n v="8.3039999999999985"/>
    <n v="13"/>
    <x v="10"/>
  </r>
  <r>
    <n v="0.65"/>
    <s v="OK"/>
    <d v="2026-05-08T14:00:00"/>
    <s v="2026-05-08T11:00:00Z"/>
    <n v="7.4734999999999996"/>
    <n v="14"/>
    <x v="10"/>
  </r>
  <r>
    <n v="0.79"/>
    <s v="OK"/>
    <d v="2026-05-08T15:00:00"/>
    <s v="2026-05-08T12:00:00Z"/>
    <n v="8.0344999999999995"/>
    <n v="15"/>
    <x v="10"/>
  </r>
  <r>
    <n v="1.19"/>
    <s v="OK"/>
    <d v="2026-05-08T16:00:00"/>
    <s v="2026-05-08T13:00:00Z"/>
    <n v="7.9314999999999998"/>
    <n v="16"/>
    <x v="10"/>
  </r>
  <r>
    <n v="0.61"/>
    <s v="OK"/>
    <d v="2026-05-08T17:00:00"/>
    <s v="2026-05-08T14:00:00Z"/>
    <n v="9.4924999999999997"/>
    <n v="17"/>
    <x v="10"/>
  </r>
  <r>
    <n v="0.65"/>
    <s v="OK"/>
    <d v="2026-05-08T18:00:00"/>
    <s v="2026-05-08T15:00:00Z"/>
    <n v="10.839500000000001"/>
    <n v="18"/>
    <x v="10"/>
  </r>
  <r>
    <n v="0.48"/>
    <s v="OK"/>
    <d v="2026-05-08T19:00:00"/>
    <s v="2026-05-08T16:00:00Z"/>
    <n v="14.503"/>
    <n v="19"/>
    <x v="10"/>
  </r>
  <r>
    <n v="1.6"/>
    <s v="OK"/>
    <d v="2026-05-08T20:00:00"/>
    <s v="2026-05-08T17:00:00Z"/>
    <n v="15.633750000000003"/>
    <n v="20"/>
    <x v="10"/>
  </r>
  <r>
    <n v="3.75"/>
    <s v="OK"/>
    <d v="2026-05-08T21:00:00"/>
    <s v="2026-05-08T18:00:00Z"/>
    <n v="13.867750000000001"/>
    <n v="21"/>
    <x v="10"/>
  </r>
  <r>
    <n v="2.58"/>
    <s v="OK"/>
    <d v="2026-05-08T22:00:00"/>
    <s v="2026-05-08T19:00:00Z"/>
    <n v="15.7255"/>
    <n v="22"/>
    <x v="10"/>
  </r>
  <r>
    <n v="0.56999999999999995"/>
    <s v="OK"/>
    <d v="2026-05-08T23:00:00"/>
    <s v="2026-05-08T20:00:00Z"/>
    <n v="10.5265"/>
    <n v="23"/>
    <x v="10"/>
  </r>
  <r>
    <n v="1.29"/>
    <s v="OK"/>
    <d v="2026-05-09T00:00:00"/>
    <s v="2026-05-08T21:00:00Z"/>
    <n v="5.29725"/>
    <n v="0"/>
    <x v="10"/>
  </r>
  <r>
    <n v="1.67"/>
    <s v="OK"/>
    <d v="2026-05-09T01:00:00"/>
    <s v="2026-05-08T22:00:00Z"/>
    <n v="5.6475"/>
    <n v="1"/>
    <x v="10"/>
  </r>
  <r>
    <n v="0.49"/>
    <s v="OK"/>
    <d v="2026-05-09T02:00:00"/>
    <s v="2026-05-08T23:00:00Z"/>
    <n v="4.1585000000000001"/>
    <n v="2"/>
    <x v="10"/>
  </r>
  <r>
    <n v="0.43"/>
    <s v="OK"/>
    <d v="2026-05-09T03:00:00"/>
    <s v="2026-05-09T00:00:00Z"/>
    <n v="3.9122499999999998"/>
    <n v="3"/>
    <x v="10"/>
  </r>
  <r>
    <n v="0.5"/>
    <s v="OK"/>
    <d v="2026-05-09T04:00:00"/>
    <s v="2026-05-09T01:00:00Z"/>
    <n v="3.7490000000000001"/>
    <n v="4"/>
    <x v="10"/>
  </r>
  <r>
    <n v="0.51"/>
    <s v="OK"/>
    <d v="2026-05-09T05:00:00"/>
    <s v="2026-05-09T02:00:00Z"/>
    <n v="3.5622500000000001"/>
    <n v="5"/>
    <x v="10"/>
  </r>
  <r>
    <n v="0.52"/>
    <s v="OK"/>
    <d v="2026-05-09T06:00:00"/>
    <s v="2026-05-09T03:00:00Z"/>
    <n v="3.2690000000000001"/>
    <n v="6"/>
    <x v="10"/>
  </r>
  <r>
    <n v="0.6"/>
    <s v="OK"/>
    <d v="2026-05-09T07:00:00"/>
    <s v="2026-05-09T04:00:00Z"/>
    <n v="3.3377499999999998"/>
    <n v="7"/>
    <x v="10"/>
  </r>
  <r>
    <n v="1.42"/>
    <s v="OK"/>
    <d v="2026-05-09T08:00:00"/>
    <s v="2026-05-09T05:00:00Z"/>
    <n v="3.9732500000000002"/>
    <n v="8"/>
    <x v="10"/>
  </r>
  <r>
    <n v="2.5299999999999998"/>
    <s v="OK"/>
    <d v="2026-05-09T09:00:00"/>
    <s v="2026-05-09T06:00:00Z"/>
    <n v="6.4625000000000004"/>
    <n v="9"/>
    <x v="10"/>
  </r>
  <r>
    <n v="2.2799999999999998"/>
    <s v="OK"/>
    <d v="2026-05-09T10:00:00"/>
    <s v="2026-05-09T07:00:00Z"/>
    <n v="6.0670000000000002"/>
    <n v="10"/>
    <x v="10"/>
  </r>
  <r>
    <n v="2.37"/>
    <s v="OK"/>
    <d v="2026-05-09T11:00:00"/>
    <s v="2026-05-09T08:00:00Z"/>
    <n v="1.9319999999999999"/>
    <n v="11"/>
    <x v="10"/>
  </r>
  <r>
    <n v="1.56"/>
    <s v="OK"/>
    <d v="2026-05-09T12:00:00"/>
    <s v="2026-05-09T09:00:00Z"/>
    <n v="1.02725"/>
    <n v="12"/>
    <x v="10"/>
  </r>
  <r>
    <n v="0.57999999999999996"/>
    <s v="OK"/>
    <d v="2026-05-09T13:00:00"/>
    <s v="2026-05-09T10:00:00Z"/>
    <n v="0.84024999999999994"/>
    <n v="13"/>
    <x v="10"/>
  </r>
  <r>
    <n v="0.64"/>
    <s v="OK"/>
    <d v="2026-05-09T14:00:00"/>
    <s v="2026-05-09T11:00:00Z"/>
    <n v="0.79049999999999998"/>
    <n v="14"/>
    <x v="10"/>
  </r>
  <r>
    <n v="2.2999999999999998"/>
    <s v="OK"/>
    <d v="2026-05-09T15:00:00"/>
    <s v="2026-05-09T12:00:00Z"/>
    <n v="0.80149999999999999"/>
    <n v="15"/>
    <x v="10"/>
  </r>
  <r>
    <n v="0.56999999999999995"/>
    <s v="OK"/>
    <d v="2026-05-09T16:00:00"/>
    <s v="2026-05-09T13:00:00Z"/>
    <n v="0.85525000000000007"/>
    <n v="16"/>
    <x v="10"/>
  </r>
  <r>
    <n v="0.53"/>
    <s v="OK"/>
    <d v="2026-05-09T17:00:00"/>
    <s v="2026-05-09T14:00:00Z"/>
    <n v="3.2687499999999998"/>
    <n v="17"/>
    <x v="10"/>
  </r>
  <r>
    <n v="0.56999999999999995"/>
    <s v="OK"/>
    <d v="2026-05-09T18:00:00"/>
    <s v="2026-05-09T15:00:00Z"/>
    <n v="4.1425000000000001"/>
    <n v="18"/>
    <x v="10"/>
  </r>
  <r>
    <n v="4.41"/>
    <s v="OK"/>
    <d v="2026-05-09T19:00:00"/>
    <s v="2026-05-09T16:00:00Z"/>
    <n v="5.0205000000000002"/>
    <n v="19"/>
    <x v="10"/>
  </r>
  <r>
    <n v="3.59"/>
    <s v="OK"/>
    <d v="2026-05-09T20:00:00"/>
    <s v="2026-05-09T17:00:00Z"/>
    <n v="5.31175"/>
    <n v="20"/>
    <x v="10"/>
  </r>
  <r>
    <n v="0.67"/>
    <s v="OK"/>
    <d v="2026-05-09T21:00:00"/>
    <s v="2026-05-09T18:00:00Z"/>
    <n v="3.9072499999999994"/>
    <n v="21"/>
    <x v="10"/>
  </r>
  <r>
    <n v="2.99"/>
    <s v="OK"/>
    <d v="2026-05-09T22:00:00"/>
    <s v="2026-05-09T19:00:00Z"/>
    <n v="3.7394999999999996"/>
    <n v="22"/>
    <x v="10"/>
  </r>
  <r>
    <n v="1.53"/>
    <s v="OK"/>
    <d v="2026-05-09T23:00:00"/>
    <s v="2026-05-09T20:00:00Z"/>
    <n v="3.1372499999999999"/>
    <n v="23"/>
    <x v="10"/>
  </r>
  <r>
    <n v="1.75"/>
    <s v="OK"/>
    <d v="2026-05-10T00:00:00"/>
    <s v="2026-05-09T21:00:00Z"/>
    <n v="2.5645000000000002"/>
    <n v="0"/>
    <x v="10"/>
  </r>
  <r>
    <n v="0.56999999999999995"/>
    <s v="OK"/>
    <d v="2026-05-10T01:00:00"/>
    <s v="2026-05-09T22:00:00Z"/>
    <n v="3.3165"/>
    <n v="1"/>
    <x v="10"/>
  </r>
  <r>
    <n v="0.46"/>
    <s v="OK"/>
    <d v="2026-05-10T02:00:00"/>
    <s v="2026-05-09T23:00:00Z"/>
    <n v="3.2470000000000003"/>
    <n v="2"/>
    <x v="10"/>
  </r>
  <r>
    <n v="0.46"/>
    <s v="OK"/>
    <d v="2026-05-10T03:00:00"/>
    <s v="2026-05-10T00:00:00Z"/>
    <n v="3.1735000000000002"/>
    <n v="3"/>
    <x v="10"/>
  </r>
  <r>
    <n v="0.49"/>
    <s v="OK"/>
    <d v="2026-05-10T04:00:00"/>
    <s v="2026-05-10T01:00:00Z"/>
    <n v="3.2522499999999996"/>
    <n v="4"/>
    <x v="10"/>
  </r>
  <r>
    <n v="0.74"/>
    <s v="OK"/>
    <d v="2026-05-10T05:00:00"/>
    <s v="2026-05-10T02:00:00Z"/>
    <n v="3.2229999999999999"/>
    <n v="5"/>
    <x v="10"/>
  </r>
  <r>
    <n v="1.98"/>
    <s v="OK"/>
    <d v="2026-05-10T06:00:00"/>
    <s v="2026-05-10T03:00:00Z"/>
    <n v="3.3334999999999999"/>
    <n v="6"/>
    <x v="10"/>
  </r>
  <r>
    <n v="0.57999999999999996"/>
    <s v="OK"/>
    <d v="2026-05-10T07:00:00"/>
    <s v="2026-05-10T04:00:00Z"/>
    <n v="3.7487500000000002"/>
    <n v="7"/>
    <x v="10"/>
  </r>
  <r>
    <n v="0.68"/>
    <s v="OK"/>
    <d v="2026-05-10T08:00:00"/>
    <s v="2026-05-10T05:00:00Z"/>
    <n v="5.4932499999999997"/>
    <n v="8"/>
    <x v="10"/>
  </r>
  <r>
    <n v="1.87"/>
    <s v="OK"/>
    <d v="2026-05-10T09:00:00"/>
    <s v="2026-05-10T06:00:00Z"/>
    <n v="6.1792499999999997"/>
    <n v="9"/>
    <x v="10"/>
  </r>
  <r>
    <n v="0.52"/>
    <s v="OK"/>
    <d v="2026-05-10T10:00:00"/>
    <s v="2026-05-10T07:00:00Z"/>
    <n v="3.6165000000000003"/>
    <n v="10"/>
    <x v="10"/>
  </r>
  <r>
    <n v="0.57999999999999996"/>
    <s v="OK"/>
    <d v="2026-05-10T11:00:00"/>
    <s v="2026-05-10T08:00:00Z"/>
    <n v="2.7277499999999999"/>
    <n v="11"/>
    <x v="10"/>
  </r>
  <r>
    <n v="0.52"/>
    <s v="OK"/>
    <d v="2026-05-10T12:00:00"/>
    <s v="2026-05-10T09:00:00Z"/>
    <n v="2.0705"/>
    <n v="12"/>
    <x v="10"/>
  </r>
  <r>
    <n v="0.51"/>
    <s v="OK"/>
    <d v="2026-05-10T13:00:00"/>
    <s v="2026-05-10T10:00:00Z"/>
    <n v="1.653"/>
    <n v="13"/>
    <x v="10"/>
  </r>
  <r>
    <n v="0.74"/>
    <s v="OK"/>
    <d v="2026-05-10T14:00:00"/>
    <s v="2026-05-10T11:00:00Z"/>
    <n v="1.51325"/>
    <n v="14"/>
    <x v="10"/>
  </r>
  <r>
    <n v="4.37"/>
    <s v="OK"/>
    <d v="2026-05-10T15:00:00"/>
    <s v="2026-05-10T12:00:00Z"/>
    <n v="1.81"/>
    <n v="15"/>
    <x v="10"/>
  </r>
  <r>
    <n v="1.35"/>
    <s v="OK"/>
    <d v="2026-05-10T16:00:00"/>
    <s v="2026-05-10T13:00:00Z"/>
    <n v="2.7519999999999998"/>
    <n v="16"/>
    <x v="10"/>
  </r>
  <r>
    <n v="0.48"/>
    <s v="OK"/>
    <d v="2026-05-10T17:00:00"/>
    <s v="2026-05-10T14:00:00Z"/>
    <n v="3.8959999999999999"/>
    <n v="17"/>
    <x v="10"/>
  </r>
  <r>
    <n v="0.44"/>
    <s v="OK"/>
    <d v="2026-05-10T18:00:00"/>
    <s v="2026-05-10T15:00:00Z"/>
    <n v="8.0345000000000013"/>
    <n v="18"/>
    <x v="10"/>
  </r>
  <r>
    <n v="2.42"/>
    <s v="OK"/>
    <d v="2026-05-10T19:00:00"/>
    <s v="2026-05-10T16:00:00Z"/>
    <n v="10.899750000000001"/>
    <n v="19"/>
    <x v="10"/>
  </r>
  <r>
    <n v="3.66"/>
    <s v="OK"/>
    <d v="2026-05-10T20:00:00"/>
    <s v="2026-05-10T17:00:00Z"/>
    <n v="11.26275"/>
    <n v="20"/>
    <x v="10"/>
  </r>
  <r>
    <n v="1.18"/>
    <s v="OK"/>
    <d v="2026-05-10T21:00:00"/>
    <s v="2026-05-10T18:00:00Z"/>
    <n v="10.93675"/>
    <n v="21"/>
    <x v="10"/>
  </r>
  <r>
    <n v="0.6"/>
    <s v="OK"/>
    <d v="2026-05-10T22:00:00"/>
    <s v="2026-05-10T19:00:00Z"/>
    <n v="11.1835"/>
    <n v="22"/>
    <x v="10"/>
  </r>
  <r>
    <n v="0.51"/>
    <s v="OK"/>
    <d v="2026-05-10T23:00:00"/>
    <s v="2026-05-10T20:00:00Z"/>
    <n v="10.250249999999999"/>
    <n v="23"/>
    <x v="10"/>
  </r>
  <r>
    <n v="0.48"/>
    <s v="OK"/>
    <d v="2026-05-11T00:00:00"/>
    <s v="2026-05-10T21:00:00Z"/>
    <n v="8.1675000000000004"/>
    <n v="0"/>
    <x v="10"/>
  </r>
  <r>
    <n v="0.5"/>
    <s v="OK"/>
    <d v="2026-05-11T01:00:00"/>
    <s v="2026-05-10T22:00:00Z"/>
    <n v="9.2845000000000013"/>
    <n v="1"/>
    <x v="10"/>
  </r>
  <r>
    <n v="0.48"/>
    <s v="OK"/>
    <d v="2026-05-11T02:00:00"/>
    <s v="2026-05-10T23:00:00Z"/>
    <n v="8.1809999999999992"/>
    <n v="2"/>
    <x v="10"/>
  </r>
  <r>
    <n v="0.44"/>
    <s v="OK"/>
    <d v="2026-05-11T03:00:00"/>
    <s v="2026-05-11T00:00:00Z"/>
    <n v="8.1859999999999999"/>
    <n v="3"/>
    <x v="10"/>
  </r>
  <r>
    <n v="0.66"/>
    <s v="OK"/>
    <d v="2026-05-11T04:00:00"/>
    <s v="2026-05-11T01:00:00Z"/>
    <n v="8.3412500000000005"/>
    <n v="4"/>
    <x v="10"/>
  </r>
  <r>
    <n v="0.64"/>
    <s v="OK"/>
    <d v="2026-05-11T05:00:00"/>
    <s v="2026-05-11T02:00:00Z"/>
    <n v="9.2007499999999993"/>
    <n v="5"/>
    <x v="10"/>
  </r>
  <r>
    <n v="0.53"/>
    <s v="OK"/>
    <d v="2026-05-11T06:00:00"/>
    <s v="2026-05-11T03:00:00Z"/>
    <n v="10.778500000000001"/>
    <n v="6"/>
    <x v="10"/>
  </r>
  <r>
    <n v="0.72"/>
    <s v="OK"/>
    <d v="2026-05-11T07:00:00"/>
    <s v="2026-05-11T04:00:00Z"/>
    <n v="12.79975"/>
    <n v="7"/>
    <x v="10"/>
  </r>
  <r>
    <n v="2.4"/>
    <s v="OK"/>
    <d v="2026-05-11T08:00:00"/>
    <s v="2026-05-11T05:00:00Z"/>
    <n v="17.57"/>
    <n v="8"/>
    <x v="10"/>
  </r>
  <r>
    <n v="0.74"/>
    <s v="OK"/>
    <d v="2026-05-11T09:00:00"/>
    <s v="2026-05-11T06:00:00Z"/>
    <n v="17.579250000000002"/>
    <n v="9"/>
    <x v="10"/>
  </r>
  <r>
    <n v="0.68"/>
    <s v="OK"/>
    <d v="2026-05-11T10:00:00"/>
    <s v="2026-05-11T07:00:00Z"/>
    <n v="12.5435"/>
    <n v="10"/>
    <x v="10"/>
  </r>
  <r>
    <n v="0.61"/>
    <s v="OK"/>
    <d v="2026-05-11T11:00:00"/>
    <s v="2026-05-11T08:00:00Z"/>
    <n v="10.78725"/>
    <n v="11"/>
    <x v="10"/>
  </r>
  <r>
    <n v="0.66"/>
    <s v="OK"/>
    <d v="2026-05-11T12:00:00"/>
    <s v="2026-05-11T09:00:00Z"/>
    <n v="10.4345"/>
    <n v="12"/>
    <x v="10"/>
  </r>
  <r>
    <n v="2.2799999999999998"/>
    <s v="OK"/>
    <d v="2026-05-11T13:00:00"/>
    <s v="2026-05-11T10:00:00Z"/>
    <n v="10.48725"/>
    <n v="13"/>
    <x v="10"/>
  </r>
  <r>
    <n v="0.69"/>
    <s v="OK"/>
    <d v="2026-05-11T14:00:00"/>
    <s v="2026-05-11T11:00:00Z"/>
    <n v="10.532500000000001"/>
    <n v="14"/>
    <x v="10"/>
  </r>
  <r>
    <n v="1.28"/>
    <s v="OK"/>
    <d v="2026-05-11T15:00:00"/>
    <s v="2026-05-11T12:00:00Z"/>
    <n v="10.68225"/>
    <n v="15"/>
    <x v="10"/>
  </r>
  <r>
    <n v="1.45"/>
    <s v="OK"/>
    <d v="2026-05-11T16:00:00"/>
    <s v="2026-05-11T13:00:00Z"/>
    <n v="11.078749999999999"/>
    <n v="16"/>
    <x v="10"/>
  </r>
  <r>
    <n v="1.38"/>
    <s v="OK"/>
    <d v="2026-05-11T17:00:00"/>
    <s v="2026-05-11T14:00:00Z"/>
    <n v="12.50075"/>
    <n v="17"/>
    <x v="10"/>
  </r>
  <r>
    <n v="2.2799999999999998"/>
    <s v="OK"/>
    <d v="2026-05-11T18:00:00"/>
    <s v="2026-05-11T15:00:00Z"/>
    <n v="14.570249999999998"/>
    <n v="18"/>
    <x v="10"/>
  </r>
  <r>
    <n v="1.61"/>
    <s v="OK"/>
    <d v="2026-05-11T19:00:00"/>
    <s v="2026-05-11T16:00:00Z"/>
    <n v="15.486499999999999"/>
    <n v="19"/>
    <x v="10"/>
  </r>
  <r>
    <n v="3.63"/>
    <s v="OK"/>
    <d v="2026-05-11T20:00:00"/>
    <s v="2026-05-11T17:00:00Z"/>
    <n v="16.076750000000001"/>
    <n v="20"/>
    <x v="10"/>
  </r>
  <r>
    <n v="4.1900000000000004"/>
    <s v="OK"/>
    <d v="2026-05-11T21:00:00"/>
    <s v="2026-05-11T18:00:00Z"/>
    <n v="16.061499999999999"/>
    <n v="21"/>
    <x v="10"/>
  </r>
  <r>
    <n v="1.5"/>
    <s v="OK"/>
    <d v="2026-05-11T22:00:00"/>
    <s v="2026-05-11T19:00:00Z"/>
    <n v="15.700500000000002"/>
    <n v="22"/>
    <x v="10"/>
  </r>
  <r>
    <n v="0.66"/>
    <s v="OK"/>
    <d v="2026-05-11T23:00:00"/>
    <s v="2026-05-11T20:00:00Z"/>
    <n v="14.650500000000001"/>
    <n v="23"/>
    <x v="10"/>
  </r>
  <r>
    <n v="0.43"/>
    <s v="OK"/>
    <d v="2026-05-12T00:00:00"/>
    <s v="2026-05-11T21:00:00Z"/>
    <n v="12.972499999999998"/>
    <n v="0"/>
    <x v="10"/>
  </r>
  <r>
    <n v="0.39"/>
    <s v="OK"/>
    <d v="2026-05-12T01:00:00"/>
    <s v="2026-05-11T22:00:00Z"/>
    <n v="12.0235"/>
    <n v="1"/>
    <x v="10"/>
  </r>
  <r>
    <n v="0.39"/>
    <s v="OK"/>
    <d v="2026-05-12T02:00:00"/>
    <s v="2026-05-11T23:00:00Z"/>
    <n v="11.37425"/>
    <n v="2"/>
    <x v="10"/>
  </r>
  <r>
    <n v="0.37"/>
    <s v="OK"/>
    <d v="2026-05-12T03:00:00"/>
    <s v="2026-05-12T00:00:00Z"/>
    <n v="11.163"/>
    <n v="3"/>
    <x v="10"/>
  </r>
  <r>
    <n v="0.67"/>
    <s v="OK"/>
    <d v="2026-05-12T04:00:00"/>
    <s v="2026-05-12T01:00:00Z"/>
    <n v="10.9785"/>
    <n v="4"/>
    <x v="10"/>
  </r>
  <r>
    <n v="0.49"/>
    <s v="OK"/>
    <d v="2026-05-12T05:00:00"/>
    <s v="2026-05-12T02:00:00Z"/>
    <n v="11.12975"/>
    <n v="5"/>
    <x v="10"/>
  </r>
  <r>
    <n v="0.39"/>
    <s v="OK"/>
    <d v="2026-05-12T06:00:00"/>
    <s v="2026-05-12T03:00:00Z"/>
    <n v="11.713750000000001"/>
    <n v="6"/>
    <x v="10"/>
  </r>
  <r>
    <n v="0.46"/>
    <s v="OK"/>
    <d v="2026-05-12T07:00:00"/>
    <s v="2026-05-12T04:00:00Z"/>
    <n v="13.914250000000001"/>
    <n v="7"/>
    <x v="10"/>
  </r>
  <r>
    <n v="2.0499999999999998"/>
    <s v="OK"/>
    <d v="2026-05-12T08:00:00"/>
    <s v="2026-05-12T05:00:00Z"/>
    <n v="15.504"/>
    <n v="8"/>
    <x v="10"/>
  </r>
  <r>
    <n v="0.62"/>
    <s v="OK"/>
    <d v="2026-05-12T09:00:00"/>
    <s v="2026-05-12T06:00:00Z"/>
    <n v="14.748000000000001"/>
    <n v="9"/>
    <x v="10"/>
  </r>
  <r>
    <n v="1.85"/>
    <s v="OK"/>
    <d v="2026-05-12T10:00:00"/>
    <s v="2026-05-12T07:00:00Z"/>
    <n v="14.148250000000001"/>
    <n v="10"/>
    <x v="10"/>
  </r>
  <r>
    <n v="0.49"/>
    <s v="OK"/>
    <d v="2026-05-12T11:00:00"/>
    <s v="2026-05-12T08:00:00Z"/>
    <n v="12.886749999999999"/>
    <n v="11"/>
    <x v="10"/>
  </r>
  <r>
    <n v="0.41"/>
    <s v="OK"/>
    <d v="2026-05-12T12:00:00"/>
    <s v="2026-05-12T09:00:00Z"/>
    <n v="11.897000000000002"/>
    <n v="12"/>
    <x v="10"/>
  </r>
  <r>
    <n v="3.52"/>
    <s v="OK"/>
    <d v="2026-05-12T13:00:00"/>
    <s v="2026-05-12T10:00:00Z"/>
    <n v="11.513249999999999"/>
    <n v="13"/>
    <x v="10"/>
  </r>
  <r>
    <n v="1.1000000000000001"/>
    <s v="OK"/>
    <d v="2026-05-12T14:00:00"/>
    <s v="2026-05-12T11:00:00Z"/>
    <n v="11.545499999999999"/>
    <n v="14"/>
    <x v="10"/>
  </r>
  <r>
    <n v="1.04"/>
    <s v="OK"/>
    <d v="2026-05-12T15:00:00"/>
    <s v="2026-05-12T12:00:00Z"/>
    <n v="11.433249999999999"/>
    <n v="15"/>
    <x v="10"/>
  </r>
  <r>
    <n v="0.52"/>
    <s v="OK"/>
    <d v="2026-05-12T16:00:00"/>
    <s v="2026-05-12T13:00:00Z"/>
    <n v="10.81575"/>
    <n v="16"/>
    <x v="10"/>
  </r>
  <r>
    <n v="0.54"/>
    <s v="OK"/>
    <d v="2026-05-12T17:00:00"/>
    <s v="2026-05-12T14:00:00Z"/>
    <n v="11.908250000000001"/>
    <n v="17"/>
    <x v="10"/>
  </r>
  <r>
    <n v="0.41"/>
    <s v="OK"/>
    <d v="2026-05-12T18:00:00"/>
    <s v="2026-05-12T15:00:00Z"/>
    <n v="14.280000000000001"/>
    <n v="18"/>
    <x v="10"/>
  </r>
  <r>
    <n v="2.0099999999999998"/>
    <s v="OK"/>
    <d v="2026-05-12T19:00:00"/>
    <s v="2026-05-12T16:00:00Z"/>
    <n v="15.144250000000001"/>
    <n v="19"/>
    <x v="10"/>
  </r>
  <r>
    <n v="4.24"/>
    <s v="OK"/>
    <d v="2026-05-12T20:00:00"/>
    <s v="2026-05-12T17:00:00Z"/>
    <n v="17.014250000000001"/>
    <n v="20"/>
    <x v="10"/>
  </r>
  <r>
    <n v="2.2400000000000002"/>
    <s v="OK"/>
    <d v="2026-05-12T21:00:00"/>
    <s v="2026-05-12T18:00:00Z"/>
    <n v="17.581500000000002"/>
    <n v="21"/>
    <x v="10"/>
  </r>
  <r>
    <n v="1.04"/>
    <s v="OK"/>
    <d v="2026-05-12T22:00:00"/>
    <s v="2026-05-12T19:00:00Z"/>
    <n v="17.453499999999998"/>
    <n v="22"/>
    <x v="10"/>
  </r>
  <r>
    <n v="2.02"/>
    <s v="OK"/>
    <d v="2026-05-12T23:00:00"/>
    <s v="2026-05-12T20:00:00Z"/>
    <n v="16.091000000000001"/>
    <n v="23"/>
    <x v="10"/>
  </r>
  <r>
    <n v="0.44"/>
    <s v="OK"/>
    <d v="2026-05-13T00:00:00"/>
    <s v="2026-05-12T21:00:00Z"/>
    <n v="14.555999999999999"/>
    <n v="0"/>
    <x v="10"/>
  </r>
  <r>
    <n v="0.38"/>
    <s v="OK"/>
    <d v="2026-05-13T01:00:00"/>
    <s v="2026-05-12T22:00:00Z"/>
    <n v="14.121500000000001"/>
    <n v="1"/>
    <x v="10"/>
  </r>
  <r>
    <n v="0.48"/>
    <s v="OK"/>
    <d v="2026-05-13T02:00:00"/>
    <s v="2026-05-12T23:00:00Z"/>
    <n v="11.752000000000001"/>
    <n v="2"/>
    <x v="10"/>
  </r>
  <r>
    <n v="0.49"/>
    <s v="OK"/>
    <d v="2026-05-13T03:00:00"/>
    <s v="2026-05-13T00:00:00Z"/>
    <n v="9.6087500000000006"/>
    <n v="3"/>
    <x v="10"/>
  </r>
  <r>
    <n v="0.52"/>
    <s v="OK"/>
    <d v="2026-05-13T04:00:00"/>
    <s v="2026-05-13T01:00:00Z"/>
    <n v="8.9580000000000002"/>
    <n v="4"/>
    <x v="10"/>
  </r>
  <r>
    <n v="0.66"/>
    <s v="OK"/>
    <d v="2026-05-13T05:00:00"/>
    <s v="2026-05-13T02:00:00Z"/>
    <n v="8.6095000000000006"/>
    <n v="5"/>
    <x v="10"/>
  </r>
  <r>
    <n v="0.66"/>
    <s v="OK"/>
    <d v="2026-05-13T06:00:00"/>
    <s v="2026-05-13T03:00:00Z"/>
    <n v="9.4794999999999998"/>
    <n v="6"/>
    <x v="10"/>
  </r>
  <r>
    <n v="0.64"/>
    <s v="OK"/>
    <d v="2026-05-13T07:00:00"/>
    <s v="2026-05-13T04:00:00Z"/>
    <n v="9.7477499999999999"/>
    <n v="7"/>
    <x v="10"/>
  </r>
  <r>
    <n v="0.59"/>
    <s v="OK"/>
    <d v="2026-05-13T08:00:00"/>
    <s v="2026-05-13T05:00:00Z"/>
    <n v="12.356999999999999"/>
    <n v="8"/>
    <x v="10"/>
  </r>
  <r>
    <n v="2.19"/>
    <s v="OK"/>
    <d v="2026-05-13T09:00:00"/>
    <s v="2026-05-13T06:00:00Z"/>
    <n v="14.813500000000001"/>
    <n v="9"/>
    <x v="10"/>
  </r>
  <r>
    <n v="0.57999999999999996"/>
    <s v="OK"/>
    <d v="2026-05-13T10:00:00"/>
    <s v="2026-05-13T07:00:00Z"/>
    <n v="13.113999999999999"/>
    <n v="10"/>
    <x v="10"/>
  </r>
  <r>
    <n v="2.35"/>
    <s v="OK"/>
    <d v="2026-05-13T11:00:00"/>
    <s v="2026-05-13T08:00:00Z"/>
    <n v="12.3195"/>
    <n v="11"/>
    <x v="10"/>
  </r>
  <r>
    <n v="0.8"/>
    <s v="OK"/>
    <d v="2026-05-13T12:00:00"/>
    <s v="2026-05-13T09:00:00Z"/>
    <n v="11.226999999999999"/>
    <n v="12"/>
    <x v="10"/>
  </r>
  <r>
    <n v="0.47"/>
    <s v="OK"/>
    <d v="2026-05-13T13:00:00"/>
    <s v="2026-05-13T10:00:00Z"/>
    <n v="10.38575"/>
    <n v="13"/>
    <x v="10"/>
  </r>
  <r>
    <n v="0.56000000000000005"/>
    <s v="OK"/>
    <d v="2026-05-13T14:00:00"/>
    <s v="2026-05-13T11:00:00Z"/>
    <n v="10.226749999999999"/>
    <n v="14"/>
    <x v="10"/>
  </r>
  <r>
    <n v="0.47"/>
    <s v="OK"/>
    <d v="2026-05-13T15:00:00"/>
    <s v="2026-05-13T12:00:00Z"/>
    <n v="9.7625000000000011"/>
    <n v="15"/>
    <x v="10"/>
  </r>
  <r>
    <n v="0.55000000000000004"/>
    <s v="OK"/>
    <d v="2026-05-13T16:00:00"/>
    <s v="2026-05-13T13:00:00Z"/>
    <n v="10.100250000000001"/>
    <n v="16"/>
    <x v="10"/>
  </r>
  <r>
    <n v="0.77"/>
    <s v="OK"/>
    <d v="2026-05-13T17:00:00"/>
    <s v="2026-05-13T14:00:00Z"/>
    <n v="10.118"/>
    <n v="17"/>
    <x v="10"/>
  </r>
  <r>
    <n v="0.53"/>
    <s v="OK"/>
    <d v="2026-05-13T18:00:00"/>
    <s v="2026-05-13T15:00:00Z"/>
    <n v="8.9852499999999988"/>
    <n v="18"/>
    <x v="10"/>
  </r>
  <r>
    <n v="2.4"/>
    <s v="OK"/>
    <d v="2026-05-13T19:00:00"/>
    <s v="2026-05-13T16:00:00Z"/>
    <n v="7.4179999999999993"/>
    <n v="19"/>
    <x v="10"/>
  </r>
  <r>
    <n v="3.13"/>
    <s v="OK"/>
    <d v="2026-05-13T20:00:00"/>
    <s v="2026-05-13T17:00:00Z"/>
    <n v="5.8687500000000004"/>
    <n v="20"/>
    <x v="10"/>
  </r>
  <r>
    <n v="3.22"/>
    <s v="OK"/>
    <d v="2026-05-13T21:00:00"/>
    <s v="2026-05-13T18:00:00Z"/>
    <n v="3.8027500000000001"/>
    <n v="21"/>
    <x v="10"/>
  </r>
  <r>
    <n v="1.28"/>
    <s v="OK"/>
    <d v="2026-05-13T22:00:00"/>
    <s v="2026-05-13T19:00:00Z"/>
    <n v="3.3965000000000001"/>
    <n v="22"/>
    <x v="10"/>
  </r>
  <r>
    <n v="1.1499999999999999"/>
    <s v="OK"/>
    <d v="2026-05-13T23:00:00"/>
    <s v="2026-05-13T20:00:00Z"/>
    <n v="2.6245000000000003"/>
    <n v="23"/>
    <x v="10"/>
  </r>
  <r>
    <n v="0.65"/>
    <s v="OK"/>
    <d v="2026-05-14T00:00:00"/>
    <s v="2026-05-13T21:00:00Z"/>
    <n v="1.4192499999999999"/>
    <n v="0"/>
    <x v="10"/>
  </r>
  <r>
    <n v="1.38"/>
    <s v="OK"/>
    <d v="2026-05-14T01:00:00"/>
    <s v="2026-05-13T22:00:00Z"/>
    <n v="0.93725000000000003"/>
    <n v="1"/>
    <x v="10"/>
  </r>
  <r>
    <n v="1.07"/>
    <s v="OK"/>
    <d v="2026-05-14T02:00:00"/>
    <s v="2026-05-13T23:00:00Z"/>
    <n v="0.74049999999999994"/>
    <n v="2"/>
    <x v="10"/>
  </r>
  <r>
    <n v="0.46"/>
    <s v="OK"/>
    <d v="2026-05-14T03:00:00"/>
    <s v="2026-05-14T00:00:00Z"/>
    <n v="0.60599999999999998"/>
    <n v="3"/>
    <x v="10"/>
  </r>
  <r>
    <n v="0.42"/>
    <s v="OK"/>
    <d v="2026-05-14T04:00:00"/>
    <s v="2026-05-14T01:00:00Z"/>
    <n v="0.51849999999999996"/>
    <n v="4"/>
    <x v="10"/>
  </r>
  <r>
    <n v="0.63"/>
    <s v="OK"/>
    <d v="2026-05-14T05:00:00"/>
    <s v="2026-05-14T02:00:00Z"/>
    <n v="0.47649999999999992"/>
    <n v="5"/>
    <x v="10"/>
  </r>
  <r>
    <n v="0.55000000000000004"/>
    <s v="OK"/>
    <d v="2026-05-14T06:00:00"/>
    <s v="2026-05-14T03:00:00Z"/>
    <n v="0.58299999999999996"/>
    <n v="6"/>
    <x v="10"/>
  </r>
  <r>
    <n v="0.5"/>
    <s v="OK"/>
    <d v="2026-05-14T07:00:00"/>
    <s v="2026-05-14T04:00:00Z"/>
    <n v="1.0647500000000001"/>
    <n v="7"/>
    <x v="10"/>
  </r>
  <r>
    <n v="0.5"/>
    <s v="OK"/>
    <d v="2026-05-14T08:00:00"/>
    <s v="2026-05-14T05:00:00Z"/>
    <n v="1.5080000000000002"/>
    <n v="8"/>
    <x v="10"/>
  </r>
  <r>
    <n v="0.53"/>
    <s v="OK"/>
    <d v="2026-05-14T09:00:00"/>
    <s v="2026-05-14T06:00:00Z"/>
    <n v="2.6332500000000003"/>
    <n v="9"/>
    <x v="10"/>
  </r>
  <r>
    <n v="2.04"/>
    <s v="OK"/>
    <d v="2026-05-14T10:00:00"/>
    <s v="2026-05-14T07:00:00Z"/>
    <n v="2.4082500000000002"/>
    <n v="10"/>
    <x v="10"/>
  </r>
  <r>
    <n v="0.82"/>
    <s v="OK"/>
    <d v="2026-05-14T11:00:00"/>
    <s v="2026-05-14T08:00:00Z"/>
    <n v="1.94475"/>
    <n v="11"/>
    <x v="10"/>
  </r>
  <r>
    <n v="2.61"/>
    <s v="OK"/>
    <d v="2026-05-14T12:00:00"/>
    <s v="2026-05-14T09:00:00Z"/>
    <n v="1.86225"/>
    <n v="12"/>
    <x v="10"/>
  </r>
  <r>
    <n v="0.7"/>
    <s v="OK"/>
    <d v="2026-05-14T13:00:00"/>
    <s v="2026-05-14T10:00:00Z"/>
    <n v="1.8180000000000001"/>
    <n v="13"/>
    <x v="10"/>
  </r>
  <r>
    <n v="0.7"/>
    <s v="OK"/>
    <d v="2026-05-14T14:00:00"/>
    <s v="2026-05-14T11:00:00Z"/>
    <n v="1.1872500000000001"/>
    <n v="14"/>
    <x v="10"/>
  </r>
  <r>
    <n v="1.34"/>
    <s v="OK"/>
    <d v="2026-05-14T15:00:00"/>
    <s v="2026-05-14T12:00:00Z"/>
    <n v="1.1372499999999999"/>
    <n v="15"/>
    <x v="10"/>
  </r>
  <r>
    <n v="2.11"/>
    <s v="OK"/>
    <d v="2026-05-14T16:00:00"/>
    <s v="2026-05-14T13:00:00Z"/>
    <n v="2.52325"/>
    <n v="16"/>
    <x v="10"/>
  </r>
  <r>
    <n v="0.75"/>
    <s v="OK"/>
    <d v="2026-05-14T17:00:00"/>
    <s v="2026-05-14T14:00:00Z"/>
    <n v="4.2302499999999998"/>
    <n v="17"/>
    <x v="10"/>
  </r>
  <r>
    <n v="0.63"/>
    <s v="OK"/>
    <d v="2026-05-14T18:00:00"/>
    <s v="2026-05-14T15:00:00Z"/>
    <n v="6.1315000000000008"/>
    <n v="18"/>
    <x v="10"/>
  </r>
  <r>
    <n v="0.8"/>
    <s v="OK"/>
    <d v="2026-05-14T19:00:00"/>
    <s v="2026-05-14T16:00:00Z"/>
    <n v="6.9472500000000004"/>
    <n v="19"/>
    <x v="10"/>
  </r>
  <r>
    <n v="3.76"/>
    <s v="OK"/>
    <d v="2026-05-14T20:00:00"/>
    <s v="2026-05-14T17:00:00Z"/>
    <n v="6.7004999999999999"/>
    <n v="20"/>
    <x v="10"/>
  </r>
  <r>
    <n v="3.94"/>
    <s v="OK"/>
    <d v="2026-05-14T21:00:00"/>
    <s v="2026-05-14T18:00:00Z"/>
    <n v="7.0987499999999999"/>
    <n v="21"/>
    <x v="10"/>
  </r>
  <r>
    <n v="1.19"/>
    <s v="OK"/>
    <d v="2026-05-14T22:00:00"/>
    <s v="2026-05-14T19:00:00Z"/>
    <n v="6.766"/>
    <n v="22"/>
    <x v="10"/>
  </r>
  <r>
    <n v="0.55000000000000004"/>
    <s v="OK"/>
    <d v="2026-05-14T23:00:00"/>
    <s v="2026-05-14T20:00:00Z"/>
    <n v="6.5884999999999998"/>
    <n v="23"/>
    <x v="10"/>
  </r>
  <r>
    <n v="0.52"/>
    <s v="OK"/>
    <d v="2026-05-15T00:00:00"/>
    <s v="2026-05-14T21:00:00Z"/>
    <n v="6.3847500000000004"/>
    <n v="0"/>
    <x v="10"/>
  </r>
  <r>
    <n v="0.47"/>
    <s v="OK"/>
    <d v="2026-05-15T01:00:00"/>
    <s v="2026-05-14T22:00:00Z"/>
    <n v="6.0634999999999994"/>
    <n v="1"/>
    <x v="10"/>
  </r>
  <r>
    <n v="0.37"/>
    <s v="OK"/>
    <d v="2026-05-15T02:00:00"/>
    <s v="2026-05-14T23:00:00Z"/>
    <n v="5.7104999999999997"/>
    <n v="2"/>
    <x v="10"/>
  </r>
  <r>
    <n v="0.48"/>
    <s v="OK"/>
    <d v="2026-05-15T03:00:00"/>
    <s v="2026-05-15T00:00:00Z"/>
    <n v="6.1930000000000005"/>
    <n v="3"/>
    <x v="10"/>
  </r>
  <r>
    <n v="0.55000000000000004"/>
    <s v="OK"/>
    <d v="2026-05-15T04:00:00"/>
    <s v="2026-05-15T01:00:00Z"/>
    <n v="6.4957500000000001"/>
    <n v="4"/>
    <x v="10"/>
  </r>
  <r>
    <n v="0.6"/>
    <s v="OK"/>
    <d v="2026-05-15T05:00:00"/>
    <s v="2026-05-15T02:00:00Z"/>
    <n v="6.9919999999999991"/>
    <n v="5"/>
    <x v="10"/>
  </r>
  <r>
    <n v="0.56000000000000005"/>
    <s v="OK"/>
    <d v="2026-05-15T06:00:00"/>
    <s v="2026-05-15T03:00:00Z"/>
    <n v="7.0365000000000002"/>
    <n v="6"/>
    <x v="10"/>
  </r>
  <r>
    <n v="0.51"/>
    <s v="OK"/>
    <d v="2026-05-15T07:00:00"/>
    <s v="2026-05-15T04:00:00Z"/>
    <n v="9.1180000000000003"/>
    <n v="7"/>
    <x v="10"/>
  </r>
  <r>
    <n v="0.48"/>
    <s v="OK"/>
    <d v="2026-05-15T08:00:00"/>
    <s v="2026-05-15T05:00:00Z"/>
    <n v="10.429"/>
    <n v="8"/>
    <x v="10"/>
  </r>
  <r>
    <n v="0.62"/>
    <s v="OK"/>
    <d v="2026-05-15T09:00:00"/>
    <s v="2026-05-15T06:00:00Z"/>
    <n v="10.120749999999999"/>
    <n v="9"/>
    <x v="10"/>
  </r>
  <r>
    <n v="3"/>
    <s v="OK"/>
    <d v="2026-05-15T10:00:00"/>
    <s v="2026-05-15T07:00:00Z"/>
    <n v="7.39175"/>
    <n v="10"/>
    <x v="10"/>
  </r>
  <r>
    <n v="2"/>
    <s v="OK"/>
    <d v="2026-05-15T11:00:00"/>
    <s v="2026-05-15T08:00:00Z"/>
    <n v="6.5082500000000003"/>
    <n v="11"/>
    <x v="10"/>
  </r>
  <r>
    <n v="0.52"/>
    <s v="OK"/>
    <d v="2026-05-15T12:00:00"/>
    <s v="2026-05-15T09:00:00Z"/>
    <n v="6.7930000000000001"/>
    <n v="12"/>
    <x v="10"/>
  </r>
  <r>
    <n v="0.5"/>
    <s v="OK"/>
    <d v="2026-05-15T13:00:00"/>
    <s v="2026-05-15T10:00:00Z"/>
    <n v="6.7089999999999996"/>
    <n v="13"/>
    <x v="10"/>
  </r>
  <r>
    <n v="0.62"/>
    <s v="OK"/>
    <d v="2026-05-15T14:00:00"/>
    <s v="2026-05-15T11:00:00Z"/>
    <n v="5.3252500000000005"/>
    <n v="14"/>
    <x v="10"/>
  </r>
  <r>
    <n v="1.51"/>
    <s v="OK"/>
    <d v="2026-05-15T15:00:00"/>
    <s v="2026-05-15T12:00:00Z"/>
    <n v="5.2672499999999998"/>
    <n v="15"/>
    <x v="10"/>
  </r>
  <r>
    <n v="2.2200000000000002"/>
    <s v="OK"/>
    <d v="2026-05-15T16:00:00"/>
    <s v="2026-05-15T13:00:00Z"/>
    <n v="6.7007500000000002"/>
    <n v="16"/>
    <x v="10"/>
  </r>
  <r>
    <n v="3.01"/>
    <s v="OK"/>
    <d v="2026-05-15T17:00:00"/>
    <s v="2026-05-15T14:00:00Z"/>
    <n v="9.5889999999999986"/>
    <n v="17"/>
    <x v="10"/>
  </r>
  <r>
    <n v="0.51"/>
    <s v="OK"/>
    <d v="2026-05-15T18:00:00"/>
    <s v="2026-05-15T15:00:00Z"/>
    <n v="12.70125"/>
    <n v="18"/>
    <x v="10"/>
  </r>
  <r>
    <n v="0.49"/>
    <s v="OK"/>
    <d v="2026-05-15T19:00:00"/>
    <s v="2026-05-15T16:00:00Z"/>
    <n v="13.930499999999999"/>
    <n v="19"/>
    <x v="10"/>
  </r>
  <r>
    <n v="1.21"/>
    <s v="OK"/>
    <d v="2026-05-15T20:00:00"/>
    <s v="2026-05-15T17:00:00Z"/>
    <n v="15.764500000000002"/>
    <n v="20"/>
    <x v="10"/>
  </r>
  <r>
    <n v="3.36"/>
    <s v="OK"/>
    <d v="2026-05-15T21:00:00"/>
    <s v="2026-05-15T18:00:00Z"/>
    <n v="13.08625"/>
    <n v="21"/>
    <x v="10"/>
  </r>
  <r>
    <n v="2.33"/>
    <s v="OK"/>
    <d v="2026-05-15T22:00:00"/>
    <s v="2026-05-15T19:00:00Z"/>
    <n v="13.939"/>
    <n v="22"/>
    <x v="10"/>
  </r>
  <r>
    <n v="0.33"/>
    <s v="OK"/>
    <d v="2026-05-15T23:00:00"/>
    <s v="2026-05-15T20:00:00Z"/>
    <n v="12.55"/>
    <n v="23"/>
    <x v="10"/>
  </r>
  <r>
    <n v="0.52"/>
    <s v="OK"/>
    <d v="2026-05-16T00:00:00"/>
    <s v="2026-05-15T21:00:00Z"/>
    <n v="11.955500000000001"/>
    <n v="0"/>
    <x v="10"/>
  </r>
  <r>
    <n v="0.31"/>
    <s v="OK"/>
    <d v="2026-05-16T01:00:00"/>
    <s v="2026-05-15T22:00:00Z"/>
    <n v="12.590249999999999"/>
    <n v="1"/>
    <x v="10"/>
  </r>
  <r>
    <n v="0.48"/>
    <s v="OK"/>
    <d v="2026-05-16T02:00:00"/>
    <s v="2026-05-15T23:00:00Z"/>
    <n v="13.2845"/>
    <n v="2"/>
    <x v="10"/>
  </r>
  <r>
    <n v="0.49"/>
    <s v="OK"/>
    <d v="2026-05-16T03:00:00"/>
    <s v="2026-05-16T00:00:00Z"/>
    <n v="13.114750000000001"/>
    <n v="3"/>
    <x v="10"/>
  </r>
  <r>
    <n v="0.39"/>
    <s v="OK"/>
    <d v="2026-05-16T04:00:00"/>
    <s v="2026-05-16T01:00:00Z"/>
    <n v="12.1935"/>
    <n v="4"/>
    <x v="10"/>
  </r>
  <r>
    <n v="0.43"/>
    <s v="OK"/>
    <d v="2026-05-16T05:00:00"/>
    <s v="2026-05-16T02:00:00Z"/>
    <n v="11.897"/>
    <n v="5"/>
    <x v="10"/>
  </r>
  <r>
    <n v="0.42"/>
    <s v="OK"/>
    <d v="2026-05-16T06:00:00"/>
    <s v="2026-05-16T03:00:00Z"/>
    <n v="12.0815"/>
    <n v="6"/>
    <x v="10"/>
  </r>
  <r>
    <n v="0.45"/>
    <s v="OK"/>
    <d v="2026-05-16T07:00:00"/>
    <s v="2026-05-16T04:00:00Z"/>
    <n v="12.559249999999999"/>
    <n v="7"/>
    <x v="10"/>
  </r>
  <r>
    <n v="2.15"/>
    <s v="OK"/>
    <d v="2026-05-16T08:00:00"/>
    <s v="2026-05-16T05:00:00Z"/>
    <n v="12.249750000000001"/>
    <n v="8"/>
    <x v="10"/>
  </r>
  <r>
    <n v="0.56000000000000005"/>
    <s v="OK"/>
    <d v="2026-05-16T09:00:00"/>
    <s v="2026-05-16T06:00:00Z"/>
    <n v="10.442749999999998"/>
    <n v="9"/>
    <x v="10"/>
  </r>
  <r>
    <n v="0.66"/>
    <s v="OK"/>
    <d v="2026-05-16T10:00:00"/>
    <s v="2026-05-16T07:00:00Z"/>
    <n v="6.7170000000000005"/>
    <n v="10"/>
    <x v="10"/>
  </r>
  <r>
    <n v="4.87"/>
    <s v="OK"/>
    <d v="2026-05-16T11:00:00"/>
    <s v="2026-05-16T08:00:00Z"/>
    <n v="4.9359999999999999"/>
    <n v="11"/>
    <x v="10"/>
  </r>
  <r>
    <n v="0.95"/>
    <s v="OK"/>
    <d v="2026-05-16T12:00:00"/>
    <s v="2026-05-16T09:00:00Z"/>
    <n v="5.1350000000000007"/>
    <n v="12"/>
    <x v="10"/>
  </r>
  <r>
    <n v="0.52"/>
    <s v="OK"/>
    <d v="2026-05-16T13:00:00"/>
    <s v="2026-05-16T10:00:00Z"/>
    <n v="4.8120000000000003"/>
    <n v="13"/>
    <x v="10"/>
  </r>
  <r>
    <n v="0.59"/>
    <s v="OK"/>
    <d v="2026-05-16T14:00:00"/>
    <s v="2026-05-16T11:00:00Z"/>
    <n v="4.4427500000000002"/>
    <n v="14"/>
    <x v="10"/>
  </r>
  <r>
    <n v="0.66"/>
    <s v="OK"/>
    <d v="2026-05-16T15:00:00"/>
    <s v="2026-05-16T12:00:00Z"/>
    <n v="4.7940000000000005"/>
    <n v="15"/>
    <x v="10"/>
  </r>
  <r>
    <n v="0.53"/>
    <s v="OK"/>
    <d v="2026-05-16T16:00:00"/>
    <s v="2026-05-16T13:00:00Z"/>
    <n v="4.8424999999999994"/>
    <n v="16"/>
    <x v="10"/>
  </r>
  <r>
    <n v="2.42"/>
    <s v="OK"/>
    <d v="2026-05-16T17:00:00"/>
    <s v="2026-05-16T14:00:00Z"/>
    <n v="5.5224999999999991"/>
    <n v="17"/>
    <x v="10"/>
  </r>
  <r>
    <n v="2.0099999999999998"/>
    <s v="OK"/>
    <d v="2026-05-16T18:00:00"/>
    <s v="2026-05-16T15:00:00Z"/>
    <n v="8.2394999999999996"/>
    <n v="18"/>
    <x v="10"/>
  </r>
  <r>
    <n v="0.54"/>
    <s v="OK"/>
    <d v="2026-05-16T19:00:00"/>
    <s v="2026-05-16T16:00:00Z"/>
    <n v="12.383000000000001"/>
    <n v="19"/>
    <x v="10"/>
  </r>
  <r>
    <n v="3.59"/>
    <s v="OK"/>
    <d v="2026-05-16T20:00:00"/>
    <s v="2026-05-16T17:00:00Z"/>
    <n v="14.323999999999998"/>
    <n v="20"/>
    <x v="10"/>
  </r>
  <r>
    <n v="3.72"/>
    <s v="OK"/>
    <d v="2026-05-16T21:00:00"/>
    <s v="2026-05-16T18:00:00Z"/>
    <n v="13.12725"/>
    <n v="21"/>
    <x v="10"/>
  </r>
  <r>
    <n v="0.67"/>
    <s v="OK"/>
    <d v="2026-05-16T22:00:00"/>
    <s v="2026-05-16T19:00:00Z"/>
    <n v="12.523999999999999"/>
    <n v="22"/>
    <x v="10"/>
  </r>
  <r>
    <n v="0.47"/>
    <s v="OK"/>
    <d v="2026-05-16T23:00:00"/>
    <s v="2026-05-16T20:00:00Z"/>
    <n v="12.068249999999999"/>
    <n v="23"/>
    <x v="10"/>
  </r>
  <r>
    <n v="1.26"/>
    <s v="OK"/>
    <d v="2026-05-17T00:00:00"/>
    <s v="2026-05-16T21:00:00Z"/>
    <n v="9.7580000000000009"/>
    <n v="0"/>
    <x v="10"/>
  </r>
  <r>
    <n v="3.19"/>
    <s v="OK"/>
    <d v="2026-05-17T01:00:00"/>
    <s v="2026-05-16T22:00:00Z"/>
    <n v="7.6672500000000001"/>
    <n v="1"/>
    <x v="10"/>
  </r>
  <r>
    <n v="0.45"/>
    <s v="OK"/>
    <d v="2026-05-17T02:00:00"/>
    <s v="2026-05-16T23:00:00Z"/>
    <n v="6.9364999999999997"/>
    <n v="2"/>
    <x v="10"/>
  </r>
  <r>
    <n v="0.35"/>
    <s v="OK"/>
    <d v="2026-05-17T03:00:00"/>
    <s v="2026-05-17T00:00:00Z"/>
    <n v="6.322000000000001"/>
    <n v="3"/>
    <x v="10"/>
  </r>
  <r>
    <n v="0.33"/>
    <s v="OK"/>
    <d v="2026-05-17T04:00:00"/>
    <s v="2026-05-17T01:00:00Z"/>
    <n v="6.0305"/>
    <n v="4"/>
    <x v="10"/>
  </r>
  <r>
    <n v="0.51"/>
    <s v="OK"/>
    <d v="2026-05-17T05:00:00"/>
    <s v="2026-05-17T02:00:00Z"/>
    <n v="6.0385"/>
    <n v="5"/>
    <x v="10"/>
  </r>
  <r>
    <n v="0.39"/>
    <s v="OK"/>
    <d v="2026-05-17T06:00:00"/>
    <s v="2026-05-17T03:00:00Z"/>
    <n v="6.35975"/>
    <n v="6"/>
    <x v="10"/>
  </r>
  <r>
    <n v="0.38"/>
    <s v="OK"/>
    <d v="2026-05-17T07:00:00"/>
    <s v="2026-05-17T04:00:00Z"/>
    <n v="7.5272499999999996"/>
    <n v="7"/>
    <x v="10"/>
  </r>
  <r>
    <n v="0.42"/>
    <s v="OK"/>
    <d v="2026-05-17T08:00:00"/>
    <s v="2026-05-17T05:00:00Z"/>
    <n v="9.1292500000000008"/>
    <n v="8"/>
    <x v="10"/>
  </r>
  <r>
    <n v="2.6"/>
    <s v="OK"/>
    <d v="2026-05-17T09:00:00"/>
    <s v="2026-05-17T06:00:00Z"/>
    <n v="6.6805000000000003"/>
    <n v="9"/>
    <x v="10"/>
  </r>
  <r>
    <n v="0.46"/>
    <s v="OK"/>
    <d v="2026-05-17T10:00:00"/>
    <s v="2026-05-17T07:00:00Z"/>
    <n v="3.0472500000000005"/>
    <n v="10"/>
    <x v="10"/>
  </r>
  <r>
    <n v="3.38"/>
    <s v="OK"/>
    <d v="2026-05-17T11:00:00"/>
    <s v="2026-05-17T08:00:00Z"/>
    <n v="2.1112500000000001"/>
    <n v="11"/>
    <x v="10"/>
  </r>
  <r>
    <n v="1.35"/>
    <s v="OK"/>
    <d v="2026-05-17T12:00:00"/>
    <s v="2026-05-17T09:00:00Z"/>
    <n v="1.5412499999999998"/>
    <n v="12"/>
    <x v="10"/>
  </r>
  <r>
    <n v="0.47"/>
    <s v="OK"/>
    <d v="2026-05-17T13:00:00"/>
    <s v="2026-05-17T10:00:00Z"/>
    <n v="1.284"/>
    <n v="13"/>
    <x v="10"/>
  </r>
  <r>
    <n v="0.51"/>
    <s v="OK"/>
    <d v="2026-05-17T14:00:00"/>
    <s v="2026-05-17T11:00:00Z"/>
    <n v="1.1795"/>
    <n v="14"/>
    <x v="10"/>
  </r>
  <r>
    <n v="0.46"/>
    <s v="OK"/>
    <d v="2026-05-17T15:00:00"/>
    <s v="2026-05-17T12:00:00Z"/>
    <n v="1.1912500000000001"/>
    <n v="15"/>
    <x v="10"/>
  </r>
  <r>
    <n v="0.53"/>
    <s v="OK"/>
    <d v="2026-05-17T16:00:00"/>
    <s v="2026-05-17T13:00:00Z"/>
    <n v="2.1532499999999999"/>
    <n v="16"/>
    <x v="10"/>
  </r>
  <r>
    <n v="0.99"/>
    <s v="OK"/>
    <d v="2026-05-17T17:00:00"/>
    <s v="2026-05-17T14:00:00Z"/>
    <n v="5.5082500000000003"/>
    <n v="17"/>
    <x v="10"/>
  </r>
  <r>
    <n v="0.93"/>
    <s v="OK"/>
    <d v="2026-05-17T18:00:00"/>
    <s v="2026-05-17T15:00:00Z"/>
    <n v="8.6637500000000003"/>
    <n v="18"/>
    <x v="10"/>
  </r>
  <r>
    <n v="2.84"/>
    <s v="OK"/>
    <d v="2026-05-17T19:00:00"/>
    <s v="2026-05-17T16:00:00Z"/>
    <n v="10.007"/>
    <n v="19"/>
    <x v="10"/>
  </r>
  <r>
    <n v="4.24"/>
    <s v="OK"/>
    <d v="2026-05-17T20:00:00"/>
    <s v="2026-05-17T17:00:00Z"/>
    <n v="10.616"/>
    <n v="20"/>
    <x v="10"/>
  </r>
  <r>
    <n v="2.94"/>
    <s v="OK"/>
    <d v="2026-05-17T21:00:00"/>
    <s v="2026-05-17T18:00:00Z"/>
    <n v="10.3185"/>
    <n v="21"/>
    <x v="10"/>
  </r>
  <r>
    <n v="0.68"/>
    <s v="OK"/>
    <d v="2026-05-17T22:00:00"/>
    <s v="2026-05-17T19:00:00Z"/>
    <n v="11.38125"/>
    <n v="22"/>
    <x v="10"/>
  </r>
  <r>
    <n v="0.44"/>
    <s v="OK"/>
    <d v="2026-05-17T23:00:00"/>
    <s v="2026-05-17T20:00:00Z"/>
    <n v="9.9527500000000018"/>
    <n v="23"/>
    <x v="10"/>
  </r>
  <r>
    <n v="0.43"/>
    <s v="OK"/>
    <d v="2026-05-18T00:00:00"/>
    <s v="2026-05-17T21:00:00Z"/>
    <n v="8.42"/>
    <n v="0"/>
    <x v="10"/>
  </r>
  <r>
    <n v="0.45"/>
    <s v="OK"/>
    <d v="2026-05-18T01:00:00"/>
    <s v="2026-05-17T22:00:00Z"/>
    <n v="6.9517500000000005"/>
    <n v="1"/>
    <x v="10"/>
  </r>
  <r>
    <n v="0.49"/>
    <s v="OK"/>
    <d v="2026-05-18T02:00:00"/>
    <s v="2026-05-17T23:00:00Z"/>
    <n v="6.2605000000000004"/>
    <n v="2"/>
    <x v="10"/>
  </r>
  <r>
    <n v="0.41"/>
    <s v="OK"/>
    <d v="2026-05-18T03:00:00"/>
    <s v="2026-05-18T00:00:00Z"/>
    <n v="6.2287499999999998"/>
    <n v="3"/>
    <x v="10"/>
  </r>
  <r>
    <n v="0.56000000000000005"/>
    <s v="OK"/>
    <d v="2026-05-18T04:00:00"/>
    <s v="2026-05-18T01:00:00Z"/>
    <n v="6.5002500000000003"/>
    <n v="4"/>
    <x v="10"/>
  </r>
  <r>
    <n v="0.53"/>
    <s v="OK"/>
    <d v="2026-05-18T05:00:00"/>
    <s v="2026-05-18T02:00:00Z"/>
    <n v="9.2017500000000005"/>
    <n v="5"/>
    <x v="10"/>
  </r>
  <r>
    <n v="0.46"/>
    <s v="OK"/>
    <d v="2026-05-18T06:00:00"/>
    <s v="2026-05-18T03:00:00Z"/>
    <n v="10.7075"/>
    <n v="6"/>
    <x v="10"/>
  </r>
  <r>
    <n v="0.71"/>
    <s v="OK"/>
    <d v="2026-05-18T07:00:00"/>
    <s v="2026-05-18T04:00:00Z"/>
    <n v="14.63775"/>
    <n v="7"/>
    <x v="10"/>
  </r>
  <r>
    <n v="2.4900000000000002"/>
    <s v="OK"/>
    <d v="2026-05-18T08:00:00"/>
    <s v="2026-05-18T05:00:00Z"/>
    <n v="15.94575"/>
    <n v="8"/>
    <x v="10"/>
  </r>
  <r>
    <n v="0.62"/>
    <s v="OK"/>
    <d v="2026-05-18T09:00:00"/>
    <s v="2026-05-18T06:00:00Z"/>
    <n v="16.398999999999997"/>
    <n v="9"/>
    <x v="10"/>
  </r>
  <r>
    <n v="0.5"/>
    <s v="OK"/>
    <d v="2026-05-18T10:00:00"/>
    <s v="2026-05-18T07:00:00Z"/>
    <n v="14.864750000000001"/>
    <n v="10"/>
    <x v="10"/>
  </r>
  <r>
    <n v="0.5"/>
    <s v="OK"/>
    <d v="2026-05-18T11:00:00"/>
    <s v="2026-05-18T08:00:00Z"/>
    <n v="12.6015"/>
    <n v="11"/>
    <x v="10"/>
  </r>
  <r>
    <n v="0.49"/>
    <s v="OK"/>
    <d v="2026-05-18T12:00:00"/>
    <s v="2026-05-18T09:00:00Z"/>
    <n v="12.487000000000002"/>
    <n v="12"/>
    <x v="10"/>
  </r>
  <r>
    <n v="0.56999999999999995"/>
    <s v="OK"/>
    <d v="2026-05-18T13:00:00"/>
    <s v="2026-05-18T10:00:00Z"/>
    <n v="11.925249999999998"/>
    <n v="13"/>
    <x v="10"/>
  </r>
  <r>
    <n v="1.03"/>
    <s v="OK"/>
    <d v="2026-05-18T14:00:00"/>
    <s v="2026-05-18T11:00:00Z"/>
    <n v="12.0915"/>
    <n v="14"/>
    <x v="10"/>
  </r>
  <r>
    <n v="1.18"/>
    <s v="OK"/>
    <d v="2026-05-18T15:00:00"/>
    <s v="2026-05-18T12:00:00Z"/>
    <n v="12.32075"/>
    <n v="15"/>
    <x v="10"/>
  </r>
  <r>
    <n v="0.66"/>
    <s v="OK"/>
    <d v="2026-05-18T16:00:00"/>
    <s v="2026-05-18T13:00:00Z"/>
    <n v="12.822249999999999"/>
    <n v="16"/>
    <x v="10"/>
  </r>
  <r>
    <n v="1.96"/>
    <s v="OK"/>
    <d v="2026-05-18T17:00:00"/>
    <s v="2026-05-18T14:00:00Z"/>
    <n v="13.786249999999999"/>
    <n v="17"/>
    <x v="10"/>
  </r>
  <r>
    <n v="4.34"/>
    <s v="OK"/>
    <d v="2026-05-18T18:00:00"/>
    <s v="2026-05-18T15:00:00Z"/>
    <n v="15.56625"/>
    <n v="18"/>
    <x v="10"/>
  </r>
  <r>
    <n v="2.0299999999999998"/>
    <s v="OK"/>
    <d v="2026-05-18T19:00:00"/>
    <s v="2026-05-18T16:00:00Z"/>
    <n v="17.1785"/>
    <n v="19"/>
    <x v="10"/>
  </r>
  <r>
    <n v="2.97"/>
    <s v="OK"/>
    <d v="2026-05-18T20:00:00"/>
    <s v="2026-05-18T17:00:00Z"/>
    <n v="16.604749999999999"/>
    <n v="20"/>
    <x v="10"/>
  </r>
  <r>
    <n v="0.59"/>
    <s v="OK"/>
    <d v="2026-05-18T21:00:00"/>
    <s v="2026-05-18T18:00:00Z"/>
    <n v="18.15925"/>
    <n v="21"/>
    <x v="10"/>
  </r>
  <r>
    <n v="0.41"/>
    <s v="OK"/>
    <d v="2026-05-18T22:00:00"/>
    <s v="2026-05-18T19:00:00Z"/>
    <n v="13.8125"/>
    <n v="22"/>
    <x v="10"/>
  </r>
  <r>
    <n v="0.45"/>
    <s v="OK"/>
    <d v="2026-05-18T23:00:00"/>
    <s v="2026-05-18T20:00:00Z"/>
    <n v="9.7614999999999998"/>
    <n v="23"/>
    <x v="10"/>
  </r>
  <r>
    <n v="0.37"/>
    <s v="OK"/>
    <d v="2026-05-19T00:00:00"/>
    <s v="2026-05-18T21:00:00Z"/>
    <n v="7.9497499999999999"/>
    <n v="0"/>
    <x v="10"/>
  </r>
  <r>
    <n v="0.4"/>
    <s v="OK"/>
    <d v="2026-05-19T01:00:00"/>
    <s v="2026-05-18T22:00:00Z"/>
    <n v="6.2805"/>
    <n v="1"/>
    <x v="10"/>
  </r>
  <r>
    <n v="0.44"/>
    <s v="OK"/>
    <d v="2026-05-19T02:00:00"/>
    <s v="2026-05-18T23:00:00Z"/>
    <n v="5.78775"/>
    <n v="2"/>
    <x v="10"/>
  </r>
  <r>
    <n v="0.36"/>
    <s v="OK"/>
    <d v="2026-05-19T03:00:00"/>
    <s v="2026-05-19T00:00:00Z"/>
    <n v="5.4282500000000002"/>
    <n v="3"/>
    <x v="10"/>
  </r>
  <r>
    <n v="0.53"/>
    <s v="OK"/>
    <d v="2026-05-19T04:00:00"/>
    <s v="2026-05-19T01:00:00Z"/>
    <n v="5.2662500000000003"/>
    <n v="4"/>
    <x v="10"/>
  </r>
  <r>
    <n v="0.61"/>
    <s v="OK"/>
    <d v="2026-05-19T05:00:00"/>
    <s v="2026-05-19T02:00:00Z"/>
    <n v="5.1189999999999998"/>
    <n v="5"/>
    <x v="10"/>
  </r>
  <r>
    <n v="1.98"/>
    <s v="OK"/>
    <d v="2026-05-19T06:00:00"/>
    <s v="2026-05-19T03:00:00Z"/>
    <n v="5.4479999999999995"/>
    <n v="6"/>
    <x v="10"/>
  </r>
  <r>
    <n v="0.93"/>
    <s v="OK"/>
    <d v="2026-05-19T07:00:00"/>
    <s v="2026-05-19T04:00:00Z"/>
    <n v="6.5642499999999995"/>
    <n v="7"/>
    <x v="10"/>
  </r>
  <r>
    <n v="0.53"/>
    <s v="OK"/>
    <d v="2026-05-19T08:00:00"/>
    <s v="2026-05-19T05:00:00Z"/>
    <n v="9.6302500000000002"/>
    <n v="8"/>
    <x v="10"/>
  </r>
  <r>
    <n v="0.61"/>
    <s v="OK"/>
    <d v="2026-05-19T09:00:00"/>
    <s v="2026-05-19T06:00:00Z"/>
    <n v="11.784000000000002"/>
    <n v="9"/>
    <x v="10"/>
  </r>
  <r>
    <n v="0.66"/>
    <s v="OK"/>
    <d v="2026-05-19T10:00:00"/>
    <s v="2026-05-19T07:00:00Z"/>
    <n v="11.439499999999999"/>
    <n v="10"/>
    <x v="10"/>
  </r>
  <r>
    <n v="0.53"/>
    <s v="OK"/>
    <d v="2026-05-19T11:00:00"/>
    <s v="2026-05-19T08:00:00Z"/>
    <n v="10.888250000000001"/>
    <n v="11"/>
    <x v="10"/>
  </r>
  <r>
    <n v="0.45"/>
    <s v="OK"/>
    <d v="2026-05-19T12:00:00"/>
    <s v="2026-05-19T09:00:00Z"/>
    <n v="8.2292500000000004"/>
    <n v="12"/>
    <x v="10"/>
  </r>
  <r>
    <n v="1.93"/>
    <s v="OK"/>
    <d v="2026-05-19T13:00:00"/>
    <s v="2026-05-19T10:00:00Z"/>
    <n v="7.3015000000000008"/>
    <n v="13"/>
    <x v="10"/>
  </r>
  <r>
    <n v="0.62"/>
    <s v="OK"/>
    <d v="2026-05-19T14:00:00"/>
    <s v="2026-05-19T11:00:00Z"/>
    <n v="7.1467499999999999"/>
    <n v="14"/>
    <x v="10"/>
  </r>
  <r>
    <n v="0.51"/>
    <s v="OK"/>
    <d v="2026-05-19T15:00:00"/>
    <s v="2026-05-19T12:00:00Z"/>
    <n v="6.9532500000000006"/>
    <n v="15"/>
    <x v="10"/>
  </r>
  <r>
    <n v="1.02"/>
    <s v="OK"/>
    <d v="2026-05-19T16:00:00"/>
    <s v="2026-05-19T13:00:00Z"/>
    <n v="7.1702500000000002"/>
    <n v="16"/>
    <x v="10"/>
  </r>
  <r>
    <n v="0.5"/>
    <s v="OK"/>
    <d v="2026-05-19T17:00:00"/>
    <s v="2026-05-19T14:00:00Z"/>
    <n v="6.9832500000000008"/>
    <n v="17"/>
    <x v="10"/>
  </r>
  <r>
    <n v="2.89"/>
    <s v="OK"/>
    <d v="2026-05-19T18:00:00"/>
    <s v="2026-05-19T15:00:00Z"/>
    <n v="6.4364999999999997"/>
    <n v="18"/>
    <x v="10"/>
  </r>
  <r>
    <n v="0.47"/>
    <s v="OK"/>
    <d v="2026-05-19T19:00:00"/>
    <s v="2026-05-19T16:00:00Z"/>
    <n v="5.2729999999999997"/>
    <n v="19"/>
    <x v="10"/>
  </r>
  <r>
    <n v="0.42"/>
    <s v="OK"/>
    <d v="2026-05-19T20:00:00"/>
    <s v="2026-05-19T17:00:00Z"/>
    <n v="5.1970000000000001"/>
    <n v="20"/>
    <x v="10"/>
  </r>
  <r>
    <n v="2.83"/>
    <s v="OK"/>
    <d v="2026-05-19T21:00:00"/>
    <s v="2026-05-19T18:00:00Z"/>
    <n v="4.55375"/>
    <n v="21"/>
    <x v="10"/>
  </r>
  <r>
    <n v="2.1800000000000002"/>
    <s v="OK"/>
    <d v="2026-05-19T22:00:00"/>
    <s v="2026-05-19T19:00:00Z"/>
    <n v="4.3107500000000005"/>
    <n v="22"/>
    <x v="10"/>
  </r>
  <r>
    <n v="2.79"/>
    <s v="OK"/>
    <d v="2026-05-19T23:00:00"/>
    <s v="2026-05-19T20:00:00Z"/>
    <n v="3.7909999999999995"/>
    <n v="23"/>
    <x v="10"/>
  </r>
  <r>
    <n v="0.4"/>
    <s v="OK"/>
    <d v="2026-05-20T00:00:00"/>
    <s v="2026-05-19T21:00:00Z"/>
    <n v="3.0110000000000001"/>
    <n v="0"/>
    <x v="10"/>
  </r>
  <r>
    <n v="0.36"/>
    <s v="OK"/>
    <d v="2026-05-20T01:00:00"/>
    <s v="2026-05-19T22:00:00Z"/>
    <n v="1.2544999999999999"/>
    <n v="1"/>
    <x v="10"/>
  </r>
  <r>
    <n v="0.47"/>
    <s v="OK"/>
    <d v="2026-05-20T02:00:00"/>
    <s v="2026-05-19T23:00:00Z"/>
    <n v="1.4704999999999999"/>
    <n v="2"/>
    <x v="10"/>
  </r>
  <r>
    <n v="0.28999999999999998"/>
    <s v="OK"/>
    <d v="2026-05-20T03:00:00"/>
    <s v="2026-05-20T00:00:00Z"/>
    <n v="2.10425"/>
    <n v="3"/>
    <x v="10"/>
  </r>
  <r>
    <n v="0.49"/>
    <s v="OK"/>
    <d v="2026-05-20T04:00:00"/>
    <s v="2026-05-20T01:00:00Z"/>
    <n v="2.8722500000000002"/>
    <n v="4"/>
    <x v="10"/>
  </r>
  <r>
    <n v="0.46"/>
    <s v="OK"/>
    <d v="2026-05-20T05:00:00"/>
    <s v="2026-05-20T02:00:00Z"/>
    <n v="3.9535"/>
    <n v="5"/>
    <x v="10"/>
  </r>
  <r>
    <n v="1.17"/>
    <s v="OK"/>
    <d v="2026-05-20T06:00:00"/>
    <s v="2026-05-20T03:00:00Z"/>
    <n v="5.0529999999999999"/>
    <n v="6"/>
    <x v="10"/>
  </r>
  <r>
    <n v="2.88"/>
    <s v="OK"/>
    <d v="2026-05-20T07:00:00"/>
    <s v="2026-05-20T04:00:00Z"/>
    <n v="6.2355"/>
    <n v="7"/>
    <x v="10"/>
  </r>
  <r>
    <n v="0.55000000000000004"/>
    <s v="OK"/>
    <d v="2026-05-20T08:00:00"/>
    <s v="2026-05-20T05:00:00Z"/>
    <n v="7.7439999999999998"/>
    <n v="8"/>
    <x v="10"/>
  </r>
  <r>
    <n v="0.47"/>
    <s v="OK"/>
    <d v="2026-05-20T09:00:00"/>
    <s v="2026-05-20T06:00:00Z"/>
    <n v="9.4672499999999999"/>
    <n v="9"/>
    <x v="10"/>
  </r>
  <r>
    <n v="0.37"/>
    <s v="OK"/>
    <d v="2026-05-20T10:00:00"/>
    <s v="2026-05-20T07:00:00Z"/>
    <n v="9.96875"/>
    <n v="10"/>
    <x v="10"/>
  </r>
  <r>
    <n v="0.45"/>
    <s v="OK"/>
    <d v="2026-05-20T11:00:00"/>
    <s v="2026-05-20T08:00:00Z"/>
    <n v="7.3774999999999995"/>
    <n v="11"/>
    <x v="10"/>
  </r>
  <r>
    <n v="0.46"/>
    <s v="OK"/>
    <d v="2026-05-20T12:00:00"/>
    <s v="2026-05-20T09:00:00Z"/>
    <n v="6.8882499999999993"/>
    <n v="12"/>
    <x v="10"/>
  </r>
  <r>
    <n v="0.46"/>
    <s v="OK"/>
    <d v="2026-05-20T13:00:00"/>
    <s v="2026-05-20T10:00:00Z"/>
    <n v="7.1182499999999997"/>
    <n v="13"/>
    <x v="10"/>
  </r>
  <r>
    <n v="0.4"/>
    <s v="OK"/>
    <d v="2026-05-20T14:00:00"/>
    <s v="2026-05-20T11:00:00Z"/>
    <n v="5.7292499999999995"/>
    <n v="14"/>
    <x v="10"/>
  </r>
  <r>
    <n v="1.74"/>
    <s v="OK"/>
    <d v="2026-05-20T15:00:00"/>
    <s v="2026-05-20T12:00:00Z"/>
    <n v="5.0052500000000002"/>
    <n v="15"/>
    <x v="10"/>
  </r>
  <r>
    <n v="3.12"/>
    <s v="OK"/>
    <d v="2026-05-20T16:00:00"/>
    <s v="2026-05-20T13:00:00Z"/>
    <n v="5.8717500000000005"/>
    <n v="16"/>
    <x v="10"/>
  </r>
  <r>
    <n v="1.1499999999999999"/>
    <s v="OK"/>
    <d v="2026-05-20T17:00:00"/>
    <s v="2026-05-20T14:00:00Z"/>
    <n v="6.9272500000000008"/>
    <n v="17"/>
    <x v="10"/>
  </r>
  <r>
    <n v="0.54"/>
    <s v="OK"/>
    <d v="2026-05-20T18:00:00"/>
    <s v="2026-05-20T15:00:00Z"/>
    <n v="7.5092499999999998"/>
    <n v="18"/>
    <x v="10"/>
  </r>
  <r>
    <n v="0.72"/>
    <s v="OK"/>
    <d v="2026-05-20T19:00:00"/>
    <s v="2026-05-20T16:00:00Z"/>
    <n v="7.7040000000000006"/>
    <n v="19"/>
    <x v="10"/>
  </r>
  <r>
    <n v="3.54"/>
    <s v="OK"/>
    <d v="2026-05-20T20:00:00"/>
    <s v="2026-05-20T17:00:00Z"/>
    <n v="7.5830000000000002"/>
    <n v="20"/>
    <x v="10"/>
  </r>
  <r>
    <n v="3.73"/>
    <s v="OK"/>
    <d v="2026-05-20T21:00:00"/>
    <s v="2026-05-20T18:00:00Z"/>
    <n v="6.7514999999999992"/>
    <n v="21"/>
    <x v="10"/>
  </r>
  <r>
    <n v="0.96"/>
    <s v="OK"/>
    <d v="2026-05-20T22:00:00"/>
    <s v="2026-05-20T19:00:00Z"/>
    <n v="6.1045000000000007"/>
    <n v="22"/>
    <x v="10"/>
  </r>
  <r>
    <n v="0.41"/>
    <s v="OK"/>
    <d v="2026-05-20T23:00:00"/>
    <s v="2026-05-20T20:00:00Z"/>
    <n v="5.4817499999999999"/>
    <n v="23"/>
    <x v="10"/>
  </r>
  <r>
    <n v="0.52"/>
    <s v="OK"/>
    <d v="2026-05-21T00:00:00"/>
    <s v="2026-05-20T21:00:00Z"/>
    <n v="3.9984999999999999"/>
    <n v="0"/>
    <x v="10"/>
  </r>
  <r>
    <n v="0.35"/>
    <s v="OK"/>
    <d v="2026-05-21T01:00:00"/>
    <s v="2026-05-20T22:00:00Z"/>
    <n v="3.3532500000000001"/>
    <n v="1"/>
    <x v="10"/>
  </r>
  <r>
    <n v="0.41"/>
    <s v="OK"/>
    <d v="2026-05-21T02:00:00"/>
    <s v="2026-05-20T23:00:00Z"/>
    <n v="3.4975000000000001"/>
    <n v="2"/>
    <x v="10"/>
  </r>
  <r>
    <n v="0.4"/>
    <s v="OK"/>
    <d v="2026-05-21T03:00:00"/>
    <s v="2026-05-21T00:00:00Z"/>
    <n v="3.5947499999999999"/>
    <n v="3"/>
    <x v="10"/>
  </r>
  <r>
    <n v="0.47"/>
    <s v="OK"/>
    <d v="2026-05-21T04:00:00"/>
    <s v="2026-05-21T01:00:00Z"/>
    <n v="3.5962499999999999"/>
    <n v="4"/>
    <x v="10"/>
  </r>
  <r>
    <n v="0.44"/>
    <s v="OK"/>
    <d v="2026-05-21T05:00:00"/>
    <s v="2026-05-21T02:00:00Z"/>
    <n v="5.4162500000000007"/>
    <n v="5"/>
    <x v="10"/>
  </r>
  <r>
    <n v="0.61"/>
    <s v="OK"/>
    <d v="2026-05-21T06:00:00"/>
    <s v="2026-05-21T03:00:00Z"/>
    <n v="7.7460000000000004"/>
    <n v="6"/>
    <x v="10"/>
  </r>
  <r>
    <n v="2.2200000000000002"/>
    <s v="OK"/>
    <d v="2026-05-21T07:00:00"/>
    <s v="2026-05-21T04:00:00Z"/>
    <n v="8.8670000000000009"/>
    <n v="7"/>
    <x v="10"/>
  </r>
  <r>
    <n v="0.88"/>
    <s v="OK"/>
    <d v="2026-05-21T08:00:00"/>
    <s v="2026-05-21T05:00:00Z"/>
    <n v="14.37025"/>
    <n v="8"/>
    <x v="10"/>
  </r>
  <r>
    <n v="3.69"/>
    <s v="OK"/>
    <d v="2026-05-21T09:00:00"/>
    <s v="2026-05-21T06:00:00Z"/>
    <n v="14.27"/>
    <n v="9"/>
    <x v="10"/>
  </r>
  <r>
    <n v="0.57999999999999996"/>
    <s v="OK"/>
    <d v="2026-05-21T10:00:00"/>
    <s v="2026-05-21T07:00:00Z"/>
    <n v="11.37175"/>
    <n v="10"/>
    <x v="10"/>
  </r>
  <r>
    <n v="0.55000000000000004"/>
    <s v="OK"/>
    <d v="2026-05-21T11:00:00"/>
    <s v="2026-05-21T08:00:00Z"/>
    <n v="9.3465000000000007"/>
    <n v="11"/>
    <x v="10"/>
  </r>
  <r>
    <n v="2.93"/>
    <s v="OK"/>
    <d v="2026-05-21T12:00:00"/>
    <s v="2026-05-21T09:00:00Z"/>
    <n v="6.2927499999999998"/>
    <n v="12"/>
    <x v="10"/>
  </r>
  <r>
    <n v="2.06"/>
    <s v="OK"/>
    <d v="2026-05-21T13:00:00"/>
    <s v="2026-05-21T10:00:00Z"/>
    <n v="5.3285"/>
    <n v="13"/>
    <x v="10"/>
  </r>
  <r>
    <n v="0.53"/>
    <s v="OK"/>
    <d v="2026-05-21T14:00:00"/>
    <s v="2026-05-21T11:00:00Z"/>
    <n v="4.67225"/>
    <n v="14"/>
    <x v="10"/>
  </r>
  <r>
    <n v="0.68"/>
    <s v="OK"/>
    <d v="2026-05-21T15:00:00"/>
    <s v="2026-05-21T12:00:00Z"/>
    <n v="4.1937500000000005"/>
    <n v="15"/>
    <x v="10"/>
  </r>
  <r>
    <n v="1.61"/>
    <s v="OK"/>
    <d v="2026-05-21T16:00:00"/>
    <s v="2026-05-21T13:00:00Z"/>
    <n v="5.2309999999999999"/>
    <n v="16"/>
    <x v="10"/>
  </r>
  <r>
    <n v="1.21"/>
    <s v="OK"/>
    <d v="2026-05-21T17:00:00"/>
    <s v="2026-05-21T14:00:00Z"/>
    <n v="8.8002500000000001"/>
    <n v="17"/>
    <x v="10"/>
  </r>
  <r>
    <n v="3.48"/>
    <s v="OK"/>
    <d v="2026-05-21T18:00:00"/>
    <s v="2026-05-21T15:00:00Z"/>
    <n v="11.322000000000001"/>
    <n v="18"/>
    <x v="10"/>
  </r>
  <r>
    <n v="0.94"/>
    <s v="OK"/>
    <d v="2026-05-21T19:00:00"/>
    <s v="2026-05-21T16:00:00Z"/>
    <n v="14.931750000000001"/>
    <n v="19"/>
    <x v="10"/>
  </r>
  <r>
    <n v="0.57999999999999996"/>
    <s v="OK"/>
    <d v="2026-05-21T20:00:00"/>
    <s v="2026-05-21T17:00:00Z"/>
    <n v="15.8565"/>
    <n v="20"/>
    <x v="10"/>
  </r>
  <r>
    <n v="2.65"/>
    <s v="OK"/>
    <d v="2026-05-21T21:00:00"/>
    <s v="2026-05-21T18:00:00Z"/>
    <n v="17.147499999999997"/>
    <n v="21"/>
    <x v="10"/>
  </r>
  <r>
    <n v="0.47"/>
    <s v="OK"/>
    <d v="2026-05-21T22:00:00"/>
    <s v="2026-05-21T19:00:00Z"/>
    <n v="15.941750000000003"/>
    <n v="22"/>
    <x v="10"/>
  </r>
  <r>
    <n v="0.34"/>
    <s v="OK"/>
    <d v="2026-05-21T23:00:00"/>
    <s v="2026-05-21T20:00:00Z"/>
    <n v="14.306999999999999"/>
    <n v="23"/>
    <x v="10"/>
  </r>
  <r>
    <n v="0.44"/>
    <s v="OK"/>
    <d v="2026-05-22T00:00:00"/>
    <s v="2026-05-21T21:00:00Z"/>
    <n v="10.294999999999998"/>
    <n v="0"/>
    <x v="10"/>
  </r>
  <r>
    <n v="0.32"/>
    <s v="OK"/>
    <d v="2026-05-22T01:00:00"/>
    <s v="2026-05-21T22:00:00Z"/>
    <n v="8.8447499999999994"/>
    <n v="1"/>
    <x v="10"/>
  </r>
  <r>
    <n v="0.39"/>
    <s v="OK"/>
    <d v="2026-05-22T02:00:00"/>
    <s v="2026-05-21T23:00:00Z"/>
    <n v="8.6502499999999998"/>
    <n v="2"/>
    <x v="10"/>
  </r>
  <r>
    <n v="0.46"/>
    <s v="OK"/>
    <d v="2026-05-22T03:00:00"/>
    <s v="2026-05-22T00:00:00Z"/>
    <n v="8.6159999999999997"/>
    <n v="3"/>
    <x v="10"/>
  </r>
  <r>
    <n v="0.44"/>
    <s v="OK"/>
    <d v="2026-05-22T04:00:00"/>
    <s v="2026-05-22T01:00:00Z"/>
    <n v="8.66"/>
    <n v="4"/>
    <x v="10"/>
  </r>
  <r>
    <n v="0.45"/>
    <s v="OK"/>
    <d v="2026-05-22T05:00:00"/>
    <s v="2026-05-22T02:00:00Z"/>
    <n v="8.6219999999999999"/>
    <n v="5"/>
    <x v="10"/>
  </r>
  <r>
    <n v="0.62"/>
    <s v="OK"/>
    <d v="2026-05-22T06:00:00"/>
    <s v="2026-05-22T03:00:00Z"/>
    <n v="11.97775"/>
    <n v="6"/>
    <x v="10"/>
  </r>
  <r>
    <n v="0.61"/>
    <s v="OK"/>
    <d v="2026-05-22T07:00:00"/>
    <s v="2026-05-22T04:00:00Z"/>
    <n v="14.43525"/>
    <n v="7"/>
    <x v="10"/>
  </r>
  <r>
    <n v="0.85"/>
    <s v="OK"/>
    <d v="2026-05-22T08:00:00"/>
    <s v="2026-05-22T05:00:00Z"/>
    <n v="15.54325"/>
    <n v="8"/>
    <x v="10"/>
  </r>
  <r>
    <n v="2.08"/>
    <s v="OK"/>
    <d v="2026-05-22T09:00:00"/>
    <s v="2026-05-22T06:00:00Z"/>
    <n v="14.914999999999999"/>
    <n v="9"/>
    <x v="10"/>
  </r>
  <r>
    <n v="0.46"/>
    <s v="OK"/>
    <d v="2026-05-22T10:00:00"/>
    <s v="2026-05-22T07:00:00Z"/>
    <n v="11.161250000000001"/>
    <n v="10"/>
    <x v="10"/>
  </r>
  <r>
    <n v="1.44"/>
    <s v="OK"/>
    <d v="2026-05-22T11:00:00"/>
    <s v="2026-05-22T08:00:00Z"/>
    <n v="5.9662499999999996"/>
    <n v="11"/>
    <x v="10"/>
  </r>
  <r>
    <n v="2.11"/>
    <s v="OK"/>
    <d v="2026-05-22T12:00:00"/>
    <s v="2026-05-22T09:00:00Z"/>
    <n v="4.7682500000000001"/>
    <n v="12"/>
    <x v="10"/>
  </r>
  <r>
    <n v="1.04"/>
    <s v="OK"/>
    <d v="2026-05-22T13:00:00"/>
    <s v="2026-05-22T10:00:00Z"/>
    <n v="3.6182499999999997"/>
    <n v="13"/>
    <x v="10"/>
  </r>
  <r>
    <n v="0.51"/>
    <s v="OK"/>
    <d v="2026-05-22T14:00:00"/>
    <s v="2026-05-22T11:00:00Z"/>
    <n v="3.2310000000000003"/>
    <n v="14"/>
    <x v="10"/>
  </r>
  <r>
    <n v="0.89"/>
    <s v="OK"/>
    <d v="2026-05-22T15:00:00"/>
    <s v="2026-05-22T12:00:00Z"/>
    <n v="2.5512499999999996"/>
    <n v="15"/>
    <x v="10"/>
  </r>
  <r>
    <n v="2.95"/>
    <s v="OK"/>
    <d v="2026-05-22T16:00:00"/>
    <s v="2026-05-22T13:00:00Z"/>
    <n v="3.3559999999999999"/>
    <n v="16"/>
    <x v="10"/>
  </r>
  <r>
    <n v="0.48"/>
    <s v="OK"/>
    <d v="2026-05-22T17:00:00"/>
    <s v="2026-05-22T14:00:00Z"/>
    <n v="6.5065000000000008"/>
    <n v="17"/>
    <x v="10"/>
  </r>
  <r>
    <n v="0.43"/>
    <s v="OK"/>
    <d v="2026-05-22T18:00:00"/>
    <s v="2026-05-22T15:00:00Z"/>
    <n v="8.8882499999999993"/>
    <n v="18"/>
    <x v="10"/>
  </r>
  <r>
    <n v="0.39"/>
    <s v="OK"/>
    <d v="2026-05-22T19:00:00"/>
    <s v="2026-05-22T16:00:00Z"/>
    <n v="11.513249999999999"/>
    <n v="19"/>
    <x v="10"/>
  </r>
  <r>
    <n v="0.78"/>
    <s v="OK"/>
    <d v="2026-05-22T20:00:00"/>
    <s v="2026-05-22T17:00:00Z"/>
    <n v="13.173249999999999"/>
    <n v="20"/>
    <x v="10"/>
  </r>
  <r>
    <n v="3.44"/>
    <s v="OK"/>
    <d v="2026-05-22T21:00:00"/>
    <s v="2026-05-22T18:00:00Z"/>
    <n v="12.692249999999998"/>
    <n v="21"/>
    <x v="10"/>
  </r>
  <r>
    <n v="2.04"/>
    <s v="OK"/>
    <d v="2026-05-22T22:00:00"/>
    <s v="2026-05-22T19:00:00Z"/>
    <n v="12.611249999999998"/>
    <n v="22"/>
    <x v="10"/>
  </r>
  <r>
    <n v="0.56999999999999995"/>
    <s v="OK"/>
    <d v="2026-05-22T23:00:00"/>
    <s v="2026-05-22T20:00:00Z"/>
    <n v="5.9044999999999996"/>
    <n v="23"/>
    <x v="10"/>
  </r>
  <r>
    <n v="0.45"/>
    <s v="OK"/>
    <d v="2026-05-23T00:00:00"/>
    <s v="2026-05-22T21:00:00Z"/>
    <n v="3.9677500000000001"/>
    <n v="0"/>
    <x v="10"/>
  </r>
  <r>
    <n v="0.38"/>
    <s v="OK"/>
    <d v="2026-05-23T01:00:00"/>
    <s v="2026-05-22T22:00:00Z"/>
    <n v="4.7794999999999996"/>
    <n v="1"/>
    <x v="10"/>
  </r>
  <r>
    <n v="0.32"/>
    <s v="OK"/>
    <d v="2026-05-23T02:00:00"/>
    <s v="2026-05-22T23:00:00Z"/>
    <n v="4.7415000000000003"/>
    <n v="2"/>
    <x v="10"/>
  </r>
  <r>
    <n v="0.28999999999999998"/>
    <s v="OK"/>
    <d v="2026-05-23T03:00:00"/>
    <s v="2026-05-23T00:00:00Z"/>
    <n v="4.7257499999999997"/>
    <n v="3"/>
    <x v="10"/>
  </r>
  <r>
    <n v="0.34"/>
    <s v="OK"/>
    <d v="2026-05-23T04:00:00"/>
    <s v="2026-05-23T01:00:00Z"/>
    <n v="4.73325"/>
    <n v="4"/>
    <x v="10"/>
  </r>
  <r>
    <n v="0.21"/>
    <s v="OK"/>
    <d v="2026-05-23T05:00:00"/>
    <s v="2026-05-23T02:00:00Z"/>
    <n v="4.9695"/>
    <n v="5"/>
    <x v="10"/>
  </r>
  <r>
    <n v="0.42"/>
    <s v="OK"/>
    <d v="2026-05-23T06:00:00"/>
    <s v="2026-05-23T03:00:00Z"/>
    <n v="5.1267499999999995"/>
    <n v="6"/>
    <x v="10"/>
  </r>
  <r>
    <n v="0.35"/>
    <s v="OK"/>
    <d v="2026-05-23T07:00:00"/>
    <s v="2026-05-23T04:00:00Z"/>
    <n v="5.1560000000000006"/>
    <n v="7"/>
    <x v="10"/>
  </r>
  <r>
    <n v="0.32"/>
    <s v="OK"/>
    <d v="2026-05-23T08:00:00"/>
    <s v="2026-05-23T05:00:00Z"/>
    <n v="5.3854999999999995"/>
    <n v="8"/>
    <x v="10"/>
  </r>
  <r>
    <n v="0.86"/>
    <s v="OK"/>
    <d v="2026-05-23T09:00:00"/>
    <s v="2026-05-23T06:00:00Z"/>
    <n v="4.0374999999999996"/>
    <n v="9"/>
    <x v="10"/>
  </r>
  <r>
    <n v="1.82"/>
    <s v="OK"/>
    <d v="2026-05-23T10:00:00"/>
    <s v="2026-05-23T07:00:00Z"/>
    <n v="0.68024999999999991"/>
    <n v="10"/>
    <x v="10"/>
  </r>
  <r>
    <n v="2.31"/>
    <s v="OK"/>
    <d v="2026-05-23T11:00:00"/>
    <s v="2026-05-23T08:00:00Z"/>
    <n v="0.38850000000000001"/>
    <n v="11"/>
    <x v="10"/>
  </r>
  <r>
    <n v="1.39"/>
    <s v="OK"/>
    <d v="2026-05-23T12:00:00"/>
    <s v="2026-05-23T09:00:00Z"/>
    <n v="0.30425000000000002"/>
    <n v="12"/>
    <x v="10"/>
  </r>
  <r>
    <n v="1.1599999999999999"/>
    <s v="OK"/>
    <d v="2026-05-23T13:00:00"/>
    <s v="2026-05-23T10:00:00Z"/>
    <n v="0.24"/>
    <n v="13"/>
    <x v="10"/>
  </r>
  <r>
    <n v="1.02"/>
    <s v="OK"/>
    <d v="2026-05-23T14:00:00"/>
    <s v="2026-05-23T11:00:00Z"/>
    <n v="0.29499999999999998"/>
    <n v="14"/>
    <x v="10"/>
  </r>
  <r>
    <n v="1.17"/>
    <s v="OK"/>
    <d v="2026-05-23T15:00:00"/>
    <s v="2026-05-23T12:00:00Z"/>
    <n v="0.182"/>
    <n v="15"/>
    <x v="10"/>
  </r>
  <r>
    <n v="1.1599999999999999"/>
    <s v="OK"/>
    <d v="2026-05-23T16:00:00"/>
    <s v="2026-05-23T13:00:00Z"/>
    <n v="0.13950000000000001"/>
    <n v="16"/>
    <x v="10"/>
  </r>
  <r>
    <n v="3.11"/>
    <s v="OK"/>
    <d v="2026-05-23T17:00:00"/>
    <s v="2026-05-23T14:00:00Z"/>
    <n v="0.255"/>
    <n v="17"/>
    <x v="10"/>
  </r>
  <r>
    <n v="1.31"/>
    <s v="OK"/>
    <d v="2026-05-23T18:00:00"/>
    <s v="2026-05-23T15:00:00Z"/>
    <n v="1.2192500000000002"/>
    <n v="18"/>
    <x v="10"/>
  </r>
  <r>
    <n v="1.02"/>
    <s v="OK"/>
    <d v="2026-05-23T19:00:00"/>
    <s v="2026-05-23T16:00:00Z"/>
    <n v="2.7974999999999999"/>
    <n v="19"/>
    <x v="10"/>
  </r>
  <r>
    <n v="3.04"/>
    <s v="OK"/>
    <d v="2026-05-23T20:00:00"/>
    <s v="2026-05-23T17:00:00Z"/>
    <n v="4.0084999999999997"/>
    <n v="20"/>
    <x v="10"/>
  </r>
  <r>
    <n v="3.59"/>
    <s v="OK"/>
    <d v="2026-05-23T21:00:00"/>
    <s v="2026-05-23T18:00:00Z"/>
    <n v="2.6814999999999998"/>
    <n v="21"/>
    <x v="10"/>
  </r>
  <r>
    <n v="1.45"/>
    <s v="OK"/>
    <d v="2026-05-23T22:00:00"/>
    <s v="2026-05-23T19:00:00Z"/>
    <n v="3.4569999999999994"/>
    <n v="22"/>
    <x v="10"/>
  </r>
  <r>
    <n v="0.43"/>
    <s v="OK"/>
    <d v="2026-05-23T23:00:00"/>
    <s v="2026-05-23T20:00:00Z"/>
    <n v="2.6399999999999997"/>
    <n v="23"/>
    <x v="10"/>
  </r>
  <r>
    <n v="0.42"/>
    <s v="OK"/>
    <d v="2026-05-24T00:00:00"/>
    <s v="2026-05-23T21:00:00Z"/>
    <n v="0.72849999999999993"/>
    <n v="0"/>
    <x v="10"/>
  </r>
  <r>
    <n v="0.37"/>
    <s v="OK"/>
    <d v="2026-05-24T01:00:00"/>
    <s v="2026-05-23T22:00:00Z"/>
    <n v="1.8827500000000001"/>
    <n v="1"/>
    <x v="10"/>
  </r>
  <r>
    <n v="0.35"/>
    <s v="OK"/>
    <d v="2026-05-24T02:00:00"/>
    <s v="2026-05-23T23:00:00Z"/>
    <n v="0.73124999999999996"/>
    <n v="2"/>
    <x v="10"/>
  </r>
  <r>
    <n v="0.39"/>
    <s v="OK"/>
    <d v="2026-05-24T03:00:00"/>
    <s v="2026-05-24T00:00:00Z"/>
    <n v="0.41849999999999998"/>
    <n v="3"/>
    <x v="10"/>
  </r>
  <r>
    <n v="0.32"/>
    <s v="OK"/>
    <d v="2026-05-24T04:00:00"/>
    <s v="2026-05-24T01:00:00Z"/>
    <n v="0.30249999999999999"/>
    <n v="4"/>
    <x v="10"/>
  </r>
  <r>
    <n v="0.56000000000000005"/>
    <s v="OK"/>
    <d v="2026-05-24T05:00:00"/>
    <s v="2026-05-24T02:00:00Z"/>
    <n v="0.28275"/>
    <n v="5"/>
    <x v="10"/>
  </r>
  <r>
    <n v="0.51"/>
    <s v="OK"/>
    <d v="2026-05-24T06:00:00"/>
    <s v="2026-05-24T03:00:00Z"/>
    <n v="0.27224999999999999"/>
    <n v="6"/>
    <x v="10"/>
  </r>
  <r>
    <n v="0.39"/>
    <s v="OK"/>
    <d v="2026-05-24T07:00:00"/>
    <s v="2026-05-24T04:00:00Z"/>
    <n v="0.26224999999999998"/>
    <n v="7"/>
    <x v="10"/>
  </r>
  <r>
    <n v="0.42"/>
    <s v="OK"/>
    <d v="2026-05-24T08:00:00"/>
    <s v="2026-05-24T05:00:00Z"/>
    <n v="0.24149999999999999"/>
    <n v="8"/>
    <x v="10"/>
  </r>
  <r>
    <n v="1.81"/>
    <s v="OK"/>
    <d v="2026-05-24T09:00:00"/>
    <s v="2026-05-24T06:00:00Z"/>
    <n v="0.19874999999999998"/>
    <n v="9"/>
    <x v="10"/>
  </r>
  <r>
    <n v="0.45"/>
    <s v="OK"/>
    <d v="2026-05-24T10:00:00"/>
    <s v="2026-05-24T07:00:00Z"/>
    <n v="-2.5000000000000001E-3"/>
    <n v="10"/>
    <x v="10"/>
  </r>
  <r>
    <n v="0.44"/>
    <s v="OK"/>
    <d v="2026-05-24T11:00:00"/>
    <s v="2026-05-24T08:00:00Z"/>
    <n v="-0.10975"/>
    <n v="11"/>
    <x v="10"/>
  </r>
  <r>
    <n v="0.36"/>
    <s v="OK"/>
    <d v="2026-05-24T12:00:00"/>
    <s v="2026-05-24T09:00:00Z"/>
    <n v="-0.33374999999999999"/>
    <n v="12"/>
    <x v="10"/>
  </r>
  <r>
    <n v="0.44"/>
    <s v="OK"/>
    <d v="2026-05-24T13:00:00"/>
    <s v="2026-05-24T10:00:00Z"/>
    <n v="-0.61375000000000002"/>
    <n v="13"/>
    <x v="10"/>
  </r>
  <r>
    <n v="0.54"/>
    <s v="OK"/>
    <d v="2026-05-24T14:00:00"/>
    <s v="2026-05-24T11:00:00Z"/>
    <n v="-0.85725000000000007"/>
    <n v="14"/>
    <x v="10"/>
  </r>
  <r>
    <n v="2.4900000000000002"/>
    <s v="OK"/>
    <d v="2026-05-24T15:00:00"/>
    <s v="2026-05-24T12:00:00Z"/>
    <n v="-0.95724999999999993"/>
    <n v="15"/>
    <x v="10"/>
  </r>
  <r>
    <n v="0.47"/>
    <s v="OK"/>
    <d v="2026-05-24T16:00:00"/>
    <s v="2026-05-24T13:00:00Z"/>
    <n v="-0.621"/>
    <n v="16"/>
    <x v="10"/>
  </r>
  <r>
    <n v="0.47"/>
    <s v="OK"/>
    <d v="2026-05-24T17:00:00"/>
    <s v="2026-05-24T14:00:00Z"/>
    <n v="-7.0250000000000007E-2"/>
    <n v="17"/>
    <x v="10"/>
  </r>
  <r>
    <n v="0.73"/>
    <s v="OK"/>
    <d v="2026-05-24T18:00:00"/>
    <s v="2026-05-24T15:00:00Z"/>
    <n v="0.15325"/>
    <n v="18"/>
    <x v="10"/>
  </r>
  <r>
    <n v="2.78"/>
    <s v="OK"/>
    <d v="2026-05-24T19:00:00"/>
    <s v="2026-05-24T16:00:00Z"/>
    <n v="0.316"/>
    <n v="19"/>
    <x v="10"/>
  </r>
  <r>
    <n v="1.94"/>
    <s v="OK"/>
    <d v="2026-05-24T20:00:00"/>
    <s v="2026-05-24T17:00:00Z"/>
    <n v="0.40449999999999997"/>
    <n v="20"/>
    <x v="10"/>
  </r>
  <r>
    <n v="3.98"/>
    <s v="OK"/>
    <d v="2026-05-24T21:00:00"/>
    <s v="2026-05-24T18:00:00Z"/>
    <n v="0.36099999999999999"/>
    <n v="21"/>
    <x v="10"/>
  </r>
  <r>
    <n v="1.94"/>
    <s v="OK"/>
    <d v="2026-05-24T22:00:00"/>
    <s v="2026-05-24T19:00:00Z"/>
    <n v="0.27700000000000002"/>
    <n v="22"/>
    <x v="10"/>
  </r>
  <r>
    <n v="0.51"/>
    <s v="OK"/>
    <d v="2026-05-24T23:00:00"/>
    <s v="2026-05-24T20:00:00Z"/>
    <n v="0.15675"/>
    <n v="23"/>
    <x v="10"/>
  </r>
  <r>
    <n v="0.33"/>
    <s v="OK"/>
    <d v="2026-05-25T00:00:00"/>
    <s v="2026-05-24T21:00:00Z"/>
    <n v="0.21024999999999999"/>
    <n v="0"/>
    <x v="10"/>
  </r>
  <r>
    <n v="0.37"/>
    <s v="OK"/>
    <d v="2026-05-25T01:00:00"/>
    <s v="2026-05-24T22:00:00Z"/>
    <n v="1.7250000000000001E-2"/>
    <n v="1"/>
    <x v="10"/>
  </r>
  <r>
    <n v="0.33"/>
    <s v="OK"/>
    <d v="2026-05-25T02:00:00"/>
    <s v="2026-05-24T23:00:00Z"/>
    <n v="7.5000000000000002E-4"/>
    <n v="2"/>
    <x v="10"/>
  </r>
  <r>
    <n v="0.43"/>
    <s v="OK"/>
    <d v="2026-05-25T03:00:00"/>
    <s v="2026-05-25T00:00:00Z"/>
    <n v="7.5000000000000002E-4"/>
    <n v="3"/>
    <x v="10"/>
  </r>
  <r>
    <n v="0.45"/>
    <s v="OK"/>
    <d v="2026-05-25T04:00:00"/>
    <s v="2026-05-25T01:00:00Z"/>
    <n v="0"/>
    <n v="4"/>
    <x v="10"/>
  </r>
  <r>
    <n v="0.49"/>
    <s v="OK"/>
    <d v="2026-05-25T05:00:00"/>
    <s v="2026-05-25T02:00:00Z"/>
    <n v="7.4999999999999997E-3"/>
    <n v="5"/>
    <x v="10"/>
  </r>
  <r>
    <n v="0.55000000000000004"/>
    <s v="OK"/>
    <d v="2026-05-25T06:00:00"/>
    <s v="2026-05-25T03:00:00Z"/>
    <n v="0.21625"/>
    <n v="6"/>
    <x v="10"/>
  </r>
  <r>
    <n v="1.17"/>
    <s v="OK"/>
    <d v="2026-05-25T07:00:00"/>
    <s v="2026-05-25T04:00:00Z"/>
    <n v="0.31425000000000003"/>
    <n v="7"/>
    <x v="10"/>
  </r>
  <r>
    <n v="2.2000000000000002"/>
    <s v="OK"/>
    <d v="2026-05-25T08:00:00"/>
    <s v="2026-05-25T05:00:00Z"/>
    <n v="0.41275000000000001"/>
    <n v="8"/>
    <x v="10"/>
  </r>
  <r>
    <n v="0.42"/>
    <s v="OK"/>
    <d v="2026-05-25T09:00:00"/>
    <s v="2026-05-25T06:00:00Z"/>
    <n v="0.40225"/>
    <n v="9"/>
    <x v="10"/>
  </r>
  <r>
    <n v="0.68"/>
    <s v="OK"/>
    <d v="2026-05-25T10:00:00"/>
    <s v="2026-05-25T07:00:00Z"/>
    <n v="0.27400000000000002"/>
    <n v="10"/>
    <x v="10"/>
  </r>
  <r>
    <n v="1.05"/>
    <s v="OK"/>
    <d v="2026-05-25T11:00:00"/>
    <s v="2026-05-25T08:00:00Z"/>
    <n v="7.000000000000001E-3"/>
    <n v="11"/>
    <x v="10"/>
  </r>
  <r>
    <n v="0.67"/>
    <s v="OK"/>
    <d v="2026-05-25T12:00:00"/>
    <s v="2026-05-25T09:00:00Z"/>
    <n v="-4.7499999999999999E-3"/>
    <n v="12"/>
    <x v="10"/>
  </r>
  <r>
    <n v="0.49"/>
    <s v="OK"/>
    <d v="2026-05-25T13:00:00"/>
    <s v="2026-05-25T10:00:00Z"/>
    <n v="-3.4499999999999996E-2"/>
    <n v="13"/>
    <x v="10"/>
  </r>
  <r>
    <n v="0.5"/>
    <s v="OK"/>
    <d v="2026-05-25T14:00:00"/>
    <s v="2026-05-25T11:00:00Z"/>
    <n v="-6.6750000000000004E-2"/>
    <n v="14"/>
    <x v="10"/>
  </r>
  <r>
    <n v="0.45"/>
    <s v="OK"/>
    <d v="2026-05-25T15:00:00"/>
    <s v="2026-05-25T12:00:00Z"/>
    <n v="-2.7500000000000003E-3"/>
    <n v="15"/>
    <x v="10"/>
  </r>
  <r>
    <n v="0.46"/>
    <s v="OK"/>
    <d v="2026-05-25T16:00:00"/>
    <s v="2026-05-25T13:00:00Z"/>
    <n v="-7.5000000000000002E-4"/>
    <n v="16"/>
    <x v="10"/>
  </r>
  <r>
    <n v="3.4"/>
    <s v="OK"/>
    <d v="2026-05-25T17:00:00"/>
    <s v="2026-05-25T14:00:00Z"/>
    <n v="0.10925"/>
    <n v="17"/>
    <x v="10"/>
  </r>
  <r>
    <n v="1.46"/>
    <s v="OK"/>
    <d v="2026-05-25T18:00:00"/>
    <s v="2026-05-25T15:00:00Z"/>
    <n v="0.58400000000000007"/>
    <n v="18"/>
    <x v="10"/>
  </r>
  <r>
    <n v="2.57"/>
    <s v="OK"/>
    <d v="2026-05-25T19:00:00"/>
    <s v="2026-05-25T16:00:00Z"/>
    <n v="2.7205000000000004"/>
    <n v="19"/>
    <x v="10"/>
  </r>
  <r>
    <n v="1.23"/>
    <s v="OK"/>
    <d v="2026-05-25T20:00:00"/>
    <s v="2026-05-25T17:00:00Z"/>
    <n v="1.6020000000000001"/>
    <n v="20"/>
    <x v="10"/>
  </r>
  <r>
    <n v="2.65"/>
    <s v="OK"/>
    <d v="2026-05-25T21:00:00"/>
    <s v="2026-05-25T18:00:00Z"/>
    <n v="1.3162500000000001"/>
    <n v="21"/>
    <x v="10"/>
  </r>
  <r>
    <n v="1.0900000000000001"/>
    <s v="OK"/>
    <d v="2026-05-25T22:00:00"/>
    <s v="2026-05-25T19:00:00Z"/>
    <n v="1.7435"/>
    <n v="22"/>
    <x v="10"/>
  </r>
  <r>
    <n v="0.48"/>
    <s v="OK"/>
    <d v="2026-05-25T23:00:00"/>
    <s v="2026-05-25T20:00:00Z"/>
    <n v="1.6407499999999999"/>
    <n v="23"/>
    <x v="10"/>
  </r>
  <r>
    <n v="0.4"/>
    <s v="OK"/>
    <d v="2026-05-26T00:00:00"/>
    <s v="2026-05-25T21:00:00Z"/>
    <n v="3.1612499999999999"/>
    <n v="0"/>
    <x v="10"/>
  </r>
  <r>
    <n v="0.41"/>
    <s v="OK"/>
    <d v="2026-05-26T01:00:00"/>
    <s v="2026-05-25T22:00:00Z"/>
    <n v="2.64825"/>
    <n v="1"/>
    <x v="10"/>
  </r>
  <r>
    <n v="0.46"/>
    <s v="OK"/>
    <d v="2026-05-26T02:00:00"/>
    <s v="2026-05-25T23:00:00Z"/>
    <n v="2.0342500000000001"/>
    <n v="2"/>
    <x v="10"/>
  </r>
  <r>
    <n v="0.43"/>
    <s v="OK"/>
    <d v="2026-05-26T03:00:00"/>
    <s v="2026-05-26T00:00:00Z"/>
    <n v="2.4557500000000001"/>
    <n v="3"/>
    <x v="10"/>
  </r>
  <r>
    <n v="0.57999999999999996"/>
    <s v="OK"/>
    <d v="2026-05-26T04:00:00"/>
    <s v="2026-05-26T01:00:00Z"/>
    <n v="3.0595000000000003"/>
    <n v="4"/>
    <x v="10"/>
  </r>
  <r>
    <n v="0.46"/>
    <s v="OK"/>
    <d v="2026-05-26T05:00:00"/>
    <s v="2026-05-26T02:00:00Z"/>
    <n v="3.7922499999999997"/>
    <n v="5"/>
    <x v="10"/>
  </r>
  <r>
    <n v="0.47"/>
    <s v="OK"/>
    <d v="2026-05-26T06:00:00"/>
    <s v="2026-05-26T03:00:00Z"/>
    <n v="4.1709999999999994"/>
    <n v="6"/>
    <x v="10"/>
  </r>
  <r>
    <n v="1.9"/>
    <s v="OK"/>
    <d v="2026-05-26T07:00:00"/>
    <s v="2026-05-26T04:00:00Z"/>
    <n v="8.3642500000000002"/>
    <n v="7"/>
    <x v="10"/>
  </r>
  <r>
    <n v="0.47"/>
    <s v="OK"/>
    <d v="2026-05-26T08:00:00"/>
    <s v="2026-05-26T05:00:00Z"/>
    <n v="7.9312500000000004"/>
    <n v="8"/>
    <x v="10"/>
  </r>
  <r>
    <n v="1.76"/>
    <s v="OK"/>
    <d v="2026-05-26T09:00:00"/>
    <s v="2026-05-26T06:00:00Z"/>
    <n v="4.9379999999999997"/>
    <n v="9"/>
    <x v="10"/>
  </r>
  <r>
    <n v="1.48"/>
    <s v="OK"/>
    <d v="2026-05-26T10:00:00"/>
    <s v="2026-05-26T07:00:00Z"/>
    <n v="3.3072500000000002"/>
    <n v="10"/>
    <x v="10"/>
  </r>
  <r>
    <n v="0.47"/>
    <s v="OK"/>
    <d v="2026-05-26T11:00:00"/>
    <s v="2026-05-26T08:00:00Z"/>
    <n v="0.94700000000000006"/>
    <n v="11"/>
    <x v="10"/>
  </r>
  <r>
    <n v="0.43"/>
    <s v="OK"/>
    <d v="2026-05-26T12:00:00"/>
    <s v="2026-05-26T09:00:00Z"/>
    <n v="0.54525000000000001"/>
    <n v="12"/>
    <x v="10"/>
  </r>
  <r>
    <n v="0.41"/>
    <s v="OK"/>
    <d v="2026-05-26T13:00:00"/>
    <s v="2026-05-26T10:00:00Z"/>
    <n v="0.48550000000000004"/>
    <n v="13"/>
    <x v="10"/>
  </r>
  <r>
    <n v="1.4"/>
    <s v="OK"/>
    <d v="2026-05-26T14:00:00"/>
    <s v="2026-05-26T11:00:00Z"/>
    <n v="0.39225000000000004"/>
    <n v="14"/>
    <x v="10"/>
  </r>
  <r>
    <n v="1.68"/>
    <s v="OK"/>
    <d v="2026-05-26T15:00:00"/>
    <s v="2026-05-26T12:00:00Z"/>
    <n v="0.35250000000000004"/>
    <n v="15"/>
    <x v="10"/>
  </r>
  <r>
    <n v="1.06"/>
    <s v="OK"/>
    <d v="2026-05-26T16:00:00"/>
    <s v="2026-05-26T13:00:00Z"/>
    <n v="0.31774999999999998"/>
    <n v="16"/>
    <x v="10"/>
  </r>
  <r>
    <n v="2.98"/>
    <s v="OK"/>
    <d v="2026-05-26T17:00:00"/>
    <s v="2026-05-26T14:00:00Z"/>
    <n v="0.58975"/>
    <n v="17"/>
    <x v="10"/>
  </r>
  <r>
    <n v="2.7"/>
    <s v="OK"/>
    <d v="2026-05-26T18:00:00"/>
    <s v="2026-05-26T15:00:00Z"/>
    <n v="2.7447499999999998"/>
    <n v="18"/>
    <x v="10"/>
  </r>
  <r>
    <n v="0.57999999999999996"/>
    <s v="OK"/>
    <d v="2026-05-26T19:00:00"/>
    <s v="2026-05-26T16:00:00Z"/>
    <n v="4.4074999999999998"/>
    <n v="19"/>
    <x v="10"/>
  </r>
  <r>
    <n v="0.64"/>
    <s v="OK"/>
    <d v="2026-05-26T20:00:00"/>
    <s v="2026-05-26T17:00:00Z"/>
    <n v="5.7605000000000004"/>
    <n v="20"/>
    <x v="10"/>
  </r>
  <r>
    <n v="2.48"/>
    <s v="OK"/>
    <d v="2026-05-26T21:00:00"/>
    <s v="2026-05-26T18:00:00Z"/>
    <n v="6.2074999999999996"/>
    <n v="21"/>
    <x v="10"/>
  </r>
  <r>
    <n v="2.59"/>
    <s v="OK"/>
    <d v="2026-05-26T22:00:00"/>
    <s v="2026-05-26T19:00:00Z"/>
    <n v="5.9540000000000006"/>
    <n v="22"/>
    <x v="10"/>
  </r>
  <r>
    <n v="0.55000000000000004"/>
    <s v="OK"/>
    <d v="2026-05-26T23:00:00"/>
    <s v="2026-05-26T20:00:00Z"/>
    <n v="4.1327499999999997"/>
    <n v="23"/>
    <x v="10"/>
  </r>
  <r>
    <n v="0.48"/>
    <s v="OK"/>
    <d v="2026-05-27T00:00:00"/>
    <s v="2026-05-26T21:00:00Z"/>
    <n v="3.6870000000000003"/>
    <n v="0"/>
    <x v="10"/>
  </r>
  <r>
    <n v="0.4"/>
    <s v="OK"/>
    <d v="2026-05-27T01:00:00"/>
    <s v="2026-05-26T22:00:00Z"/>
    <n v="3.4587500000000002"/>
    <n v="1"/>
    <x v="10"/>
  </r>
  <r>
    <n v="0.49"/>
    <s v="OK"/>
    <d v="2026-05-27T02:00:00"/>
    <s v="2026-05-26T23:00:00Z"/>
    <n v="3.29975"/>
    <n v="2"/>
    <x v="10"/>
  </r>
  <r>
    <n v="0.45"/>
    <s v="OK"/>
    <d v="2026-05-27T03:00:00"/>
    <s v="2026-05-27T00:00:00Z"/>
    <n v="3.3167499999999999"/>
    <n v="3"/>
    <x v="10"/>
  </r>
  <r>
    <n v="0.5"/>
    <s v="OK"/>
    <d v="2026-05-27T04:00:00"/>
    <s v="2026-05-27T01:00:00Z"/>
    <n v="3.3007500000000003"/>
    <n v="4"/>
    <x v="10"/>
  </r>
  <r>
    <n v="0.53"/>
    <s v="OK"/>
    <d v="2026-05-27T05:00:00"/>
    <s v="2026-05-27T02:00:00Z"/>
    <n v="3.3165"/>
    <n v="5"/>
    <x v="10"/>
  </r>
  <r>
    <n v="1.71"/>
    <s v="OK"/>
    <d v="2026-05-27T06:00:00"/>
    <s v="2026-05-27T03:00:00Z"/>
    <n v="3.4929999999999994"/>
    <n v="6"/>
    <x v="10"/>
  </r>
  <r>
    <n v="1.1399999999999999"/>
    <s v="OK"/>
    <d v="2026-05-27T07:00:00"/>
    <s v="2026-05-27T04:00:00Z"/>
    <n v="3.8480000000000003"/>
    <n v="7"/>
    <x v="10"/>
  </r>
  <r>
    <n v="0.46"/>
    <s v="OK"/>
    <d v="2026-05-27T08:00:00"/>
    <s v="2026-05-27T05:00:00Z"/>
    <n v="3.4547500000000002"/>
    <n v="8"/>
    <x v="10"/>
  </r>
  <r>
    <n v="0.43"/>
    <s v="OK"/>
    <d v="2026-05-27T09:00:00"/>
    <s v="2026-05-27T06:00:00Z"/>
    <n v="1.9474999999999998"/>
    <n v="9"/>
    <x v="10"/>
  </r>
  <r>
    <n v="0.46"/>
    <s v="OK"/>
    <d v="2026-05-27T10:00:00"/>
    <s v="2026-05-27T07:00:00Z"/>
    <n v="0.79500000000000004"/>
    <n v="10"/>
    <x v="10"/>
  </r>
  <r>
    <n v="0.47"/>
    <s v="OK"/>
    <d v="2026-05-27T11:00:00"/>
    <s v="2026-05-27T08:00:00Z"/>
    <n v="0.32500000000000001"/>
    <n v="11"/>
    <x v="10"/>
  </r>
  <r>
    <n v="1.77"/>
    <s v="OK"/>
    <d v="2026-05-27T12:00:00"/>
    <s v="2026-05-27T09:00:00Z"/>
    <n v="0.15925"/>
    <n v="12"/>
    <x v="10"/>
  </r>
  <r>
    <n v="0.97"/>
    <s v="OK"/>
    <d v="2026-05-27T13:00:00"/>
    <s v="2026-05-27T10:00:00Z"/>
    <n v="9.8500000000000004E-2"/>
    <n v="13"/>
    <x v="10"/>
  </r>
  <r>
    <n v="1.04"/>
    <s v="OK"/>
    <d v="2026-05-27T14:00:00"/>
    <s v="2026-05-27T11:00:00Z"/>
    <n v="5.6999999999999995E-2"/>
    <n v="14"/>
    <x v="10"/>
  </r>
  <r>
    <n v="1.06"/>
    <s v="OK"/>
    <d v="2026-05-27T15:00:00"/>
    <s v="2026-05-27T12:00:00Z"/>
    <n v="8.2500000000000004E-2"/>
    <n v="15"/>
    <x v="10"/>
  </r>
  <r>
    <n v="0.42"/>
    <s v="OK"/>
    <d v="2026-05-27T16:00:00"/>
    <s v="2026-05-27T13:00:00Z"/>
    <n v="8.6999999999999994E-2"/>
    <n v="16"/>
    <x v="10"/>
  </r>
  <r>
    <n v="0.59"/>
    <s v="OK"/>
    <d v="2026-05-27T17:00:00"/>
    <s v="2026-05-27T14:00:00Z"/>
    <n v="0.1525"/>
    <n v="17"/>
    <x v="10"/>
  </r>
  <r>
    <n v="1.23"/>
    <s v="OK"/>
    <d v="2026-05-27T18:00:00"/>
    <s v="2026-05-27T15:00:00Z"/>
    <n v="0.58524999999999994"/>
    <n v="18"/>
    <x v="10"/>
  </r>
  <r>
    <n v="3.56"/>
    <s v="OK"/>
    <d v="2026-05-27T19:00:00"/>
    <s v="2026-05-27T16:00:00Z"/>
    <n v="1.74675"/>
    <n v="19"/>
    <x v="10"/>
  </r>
  <r>
    <n v="3.45"/>
    <s v="OK"/>
    <d v="2026-05-27T20:00:00"/>
    <s v="2026-05-27T17:00:00Z"/>
    <n v="0.84774999999999989"/>
    <n v="20"/>
    <x v="10"/>
  </r>
  <r>
    <n v="1.31"/>
    <s v="OK"/>
    <d v="2026-05-27T21:00:00"/>
    <s v="2026-05-27T18:00:00Z"/>
    <n v="0.60525000000000007"/>
    <n v="21"/>
    <x v="10"/>
  </r>
  <r>
    <n v="1.34"/>
    <s v="OK"/>
    <d v="2026-05-27T22:00:00"/>
    <s v="2026-05-27T19:00:00Z"/>
    <n v="0.62750000000000006"/>
    <n v="22"/>
    <x v="10"/>
  </r>
  <r>
    <n v="2.14"/>
    <s v="OK"/>
    <d v="2026-05-27T23:00:00"/>
    <s v="2026-05-27T20:00:00Z"/>
    <n v="0.60324999999999995"/>
    <n v="23"/>
    <x v="10"/>
  </r>
  <r>
    <n v="0.44"/>
    <s v="OK"/>
    <d v="2026-05-28T00:00:00"/>
    <s v="2026-05-27T21:00:00Z"/>
    <n v="0.52925"/>
    <n v="0"/>
    <x v="10"/>
  </r>
  <r>
    <n v="0.4"/>
    <s v="OK"/>
    <d v="2026-05-28T01:00:00"/>
    <s v="2026-05-27T22:00:00Z"/>
    <n v="0.38524999999999998"/>
    <n v="1"/>
    <x v="10"/>
  </r>
  <r>
    <n v="0.49"/>
    <s v="OK"/>
    <d v="2026-05-28T02:00:00"/>
    <s v="2026-05-27T23:00:00Z"/>
    <n v="0.34750000000000003"/>
    <n v="2"/>
    <x v="10"/>
  </r>
  <r>
    <n v="0.4"/>
    <s v="OK"/>
    <d v="2026-05-28T03:00:00"/>
    <s v="2026-05-28T00:00:00Z"/>
    <n v="0.29599999999999999"/>
    <n v="3"/>
    <x v="10"/>
  </r>
  <r>
    <n v="0.62"/>
    <s v="OK"/>
    <d v="2026-05-28T04:00:00"/>
    <s v="2026-05-28T01:00:00Z"/>
    <n v="0.27925"/>
    <n v="4"/>
    <x v="10"/>
  </r>
  <r>
    <n v="0.47"/>
    <s v="OK"/>
    <d v="2026-05-28T05:00:00"/>
    <s v="2026-05-28T02:00:00Z"/>
    <n v="0.28625"/>
    <n v="5"/>
    <x v="10"/>
  </r>
  <r>
    <n v="1.52"/>
    <s v="OK"/>
    <d v="2026-05-28T06:00:00"/>
    <s v="2026-05-28T03:00:00Z"/>
    <n v="0.50449999999999995"/>
    <n v="6"/>
    <x v="10"/>
  </r>
  <r>
    <n v="2.54"/>
    <s v="OK"/>
    <d v="2026-05-28T07:00:00"/>
    <s v="2026-05-28T04:00:00Z"/>
    <n v="0.65075000000000005"/>
    <n v="7"/>
    <x v="10"/>
  </r>
  <r>
    <n v="1"/>
    <s v="OK"/>
    <d v="2026-05-28T08:00:00"/>
    <s v="2026-05-28T05:00:00Z"/>
    <n v="0.77324999999999999"/>
    <n v="8"/>
    <x v="10"/>
  </r>
  <r>
    <n v="0.89"/>
    <s v="OK"/>
    <d v="2026-05-28T09:00:00"/>
    <s v="2026-05-28T06:00:00Z"/>
    <n v="0.78850000000000009"/>
    <n v="9"/>
    <x v="10"/>
  </r>
  <r>
    <n v="0.84"/>
    <s v="OK"/>
    <d v="2026-05-28T10:00:00"/>
    <s v="2026-05-28T07:00:00Z"/>
    <n v="0.59199999999999997"/>
    <n v="10"/>
    <x v="10"/>
  </r>
  <r>
    <n v="0.94"/>
    <s v="OK"/>
    <d v="2026-05-28T11:00:00"/>
    <s v="2026-05-28T08:00:00Z"/>
    <n v="0.5625"/>
    <n v="11"/>
    <x v="10"/>
  </r>
  <r>
    <n v="0.84"/>
    <s v="OK"/>
    <d v="2026-05-28T12:00:00"/>
    <s v="2026-05-28T09:00:00Z"/>
    <n v="0.28475"/>
    <n v="12"/>
    <x v="10"/>
  </r>
  <r>
    <n v="1.01"/>
    <s v="OK"/>
    <d v="2026-05-28T13:00:00"/>
    <s v="2026-05-28T10:00:00Z"/>
    <n v="0.24675"/>
    <n v="13"/>
    <x v="10"/>
  </r>
  <r>
    <n v="0.36"/>
    <s v="OK"/>
    <d v="2026-05-28T14:00:00"/>
    <s v="2026-05-28T11:00:00Z"/>
    <n v="0.23949999999999999"/>
    <n v="14"/>
    <x v="10"/>
  </r>
  <r>
    <n v="0.45"/>
    <s v="OK"/>
    <d v="2026-05-28T15:00:00"/>
    <s v="2026-05-28T12:00:00Z"/>
    <n v="0.24575"/>
    <n v="15"/>
    <x v="10"/>
  </r>
  <r>
    <n v="2.15"/>
    <s v="OK"/>
    <d v="2026-05-28T16:00:00"/>
    <s v="2026-05-28T13:00:00Z"/>
    <n v="0.35025000000000001"/>
    <n v="16"/>
    <x v="10"/>
  </r>
  <r>
    <n v="0.77"/>
    <s v="OK"/>
    <d v="2026-05-28T17:00:00"/>
    <s v="2026-05-28T14:00:00Z"/>
    <n v="0.82424999999999993"/>
    <n v="17"/>
    <x v="10"/>
  </r>
  <r>
    <n v="1.95"/>
    <s v="OK"/>
    <d v="2026-05-28T18:00:00"/>
    <s v="2026-05-28T15:00:00Z"/>
    <n v="2.0415000000000001"/>
    <n v="18"/>
    <x v="10"/>
  </r>
  <r>
    <n v="3.62"/>
    <s v="OK"/>
    <d v="2026-05-28T19:00:00"/>
    <s v="2026-05-28T16:00:00Z"/>
    <n v="7.3737500000000002"/>
    <n v="19"/>
    <x v="10"/>
  </r>
  <r>
    <n v="3.54"/>
    <s v="OK"/>
    <d v="2026-05-28T20:00:00"/>
    <s v="2026-05-28T17:00:00Z"/>
    <n v="10.6685"/>
    <n v="20"/>
    <x v="10"/>
  </r>
  <r>
    <n v="1.3"/>
    <s v="OK"/>
    <d v="2026-05-28T21:00:00"/>
    <s v="2026-05-28T18:00:00Z"/>
    <n v="9.4239999999999995"/>
    <n v="21"/>
    <x v="10"/>
  </r>
  <r>
    <n v="0.54"/>
    <s v="OK"/>
    <d v="2026-05-28T22:00:00"/>
    <s v="2026-05-28T19:00:00Z"/>
    <n v="8.8004999999999995"/>
    <n v="22"/>
    <x v="10"/>
  </r>
  <r>
    <n v="0.56000000000000005"/>
    <s v="OK"/>
    <d v="2026-05-28T23:00:00"/>
    <s v="2026-05-28T20:00:00Z"/>
    <n v="5.4467499999999998"/>
    <n v="23"/>
    <x v="10"/>
  </r>
  <r>
    <n v="0.42"/>
    <s v="OK"/>
    <d v="2026-05-29T00:00:00"/>
    <s v="2026-05-28T21:00:00Z"/>
    <n v="1.546"/>
    <n v="0"/>
    <x v="10"/>
  </r>
  <r>
    <n v="0.41"/>
    <s v="OK"/>
    <d v="2026-05-29T01:00:00"/>
    <s v="2026-05-28T22:00:00Z"/>
    <n v="1.4897500000000001"/>
    <n v="1"/>
    <x v="10"/>
  </r>
  <r>
    <n v="0.52"/>
    <s v="OK"/>
    <d v="2026-05-29T02:00:00"/>
    <s v="2026-05-28T23:00:00Z"/>
    <n v="1.4572499999999999"/>
    <n v="2"/>
    <x v="10"/>
  </r>
  <r>
    <n v="0.49"/>
    <s v="OK"/>
    <d v="2026-05-29T03:00:00"/>
    <s v="2026-05-29T00:00:00Z"/>
    <n v="1.2825"/>
    <n v="3"/>
    <x v="10"/>
  </r>
  <r>
    <n v="0.57999999999999996"/>
    <s v="OK"/>
    <d v="2026-05-29T04:00:00"/>
    <s v="2026-05-29T01:00:00Z"/>
    <n v="1.4572499999999999"/>
    <n v="4"/>
    <x v="10"/>
  </r>
  <r>
    <n v="0.43"/>
    <s v="OK"/>
    <d v="2026-05-29T05:00:00"/>
    <s v="2026-05-29T02:00:00Z"/>
    <n v="2.5095000000000001"/>
    <n v="5"/>
    <x v="10"/>
  </r>
  <r>
    <n v="0.61"/>
    <s v="OK"/>
    <d v="2026-05-29T06:00:00"/>
    <s v="2026-05-29T03:00:00Z"/>
    <n v="4.8257499999999993"/>
    <n v="6"/>
    <x v="10"/>
  </r>
  <r>
    <n v="0.62"/>
    <s v="OK"/>
    <d v="2026-05-29T07:00:00"/>
    <s v="2026-05-29T04:00:00Z"/>
    <n v="5.6597500000000007"/>
    <n v="7"/>
    <x v="10"/>
  </r>
  <r>
    <n v="1.3"/>
    <s v="OK"/>
    <d v="2026-05-29T08:00:00"/>
    <s v="2026-05-29T05:00:00Z"/>
    <n v="5.9912499999999991"/>
    <n v="8"/>
    <x v="10"/>
  </r>
  <r>
    <n v="2.73"/>
    <s v="OK"/>
    <d v="2026-05-29T09:00:00"/>
    <s v="2026-05-29T06:00:00Z"/>
    <n v="5.4854999999999992"/>
    <n v="9"/>
    <x v="10"/>
  </r>
  <r>
    <n v="0.52"/>
    <s v="OK"/>
    <d v="2026-05-29T10:00:00"/>
    <s v="2026-05-29T07:00:00Z"/>
    <n v="5.0082499999999994"/>
    <n v="10"/>
    <x v="10"/>
  </r>
  <r>
    <n v="0.42"/>
    <s v="OK"/>
    <d v="2026-05-29T11:00:00"/>
    <s v="2026-05-29T08:00:00Z"/>
    <n v="2.5242499999999999"/>
    <n v="11"/>
    <x v="10"/>
  </r>
  <r>
    <n v="0.4"/>
    <s v="OK"/>
    <d v="2026-05-29T12:00:00"/>
    <s v="2026-05-29T09:00:00Z"/>
    <n v="1.1795"/>
    <n v="12"/>
    <x v="10"/>
  </r>
  <r>
    <n v="0.48"/>
    <s v="OK"/>
    <d v="2026-05-29T13:00:00"/>
    <s v="2026-05-29T10:00:00Z"/>
    <n v="1.1852499999999999"/>
    <n v="13"/>
    <x v="10"/>
  </r>
  <r>
    <n v="0.41"/>
    <s v="OK"/>
    <d v="2026-05-29T14:00:00"/>
    <s v="2026-05-29T11:00:00Z"/>
    <n v="1.0627499999999999"/>
    <n v="14"/>
    <x v="10"/>
  </r>
  <r>
    <n v="0.41"/>
    <s v="OK"/>
    <d v="2026-05-29T15:00:00"/>
    <s v="2026-05-29T12:00:00Z"/>
    <n v="1.012"/>
    <n v="15"/>
    <x v="10"/>
  </r>
  <r>
    <n v="0.53"/>
    <s v="OK"/>
    <d v="2026-05-29T16:00:00"/>
    <s v="2026-05-29T13:00:00Z"/>
    <n v="1.6174999999999999"/>
    <n v="16"/>
    <x v="10"/>
  </r>
  <r>
    <n v="0.49"/>
    <s v="OK"/>
    <d v="2026-05-29T17:00:00"/>
    <s v="2026-05-29T14:00:00Z"/>
    <n v="5.1645000000000003"/>
    <n v="17"/>
    <x v="10"/>
  </r>
  <r>
    <n v="0.47"/>
    <s v="OK"/>
    <d v="2026-05-29T18:00:00"/>
    <s v="2026-05-29T15:00:00Z"/>
    <n v="7.5217499999999999"/>
    <n v="18"/>
    <x v="10"/>
  </r>
  <r>
    <n v="1.85"/>
    <s v="OK"/>
    <d v="2026-05-29T19:00:00"/>
    <s v="2026-05-29T16:00:00Z"/>
    <n v="10.155250000000001"/>
    <n v="19"/>
    <x v="10"/>
  </r>
  <r>
    <n v="0.46"/>
    <s v="OK"/>
    <d v="2026-05-29T20:00:00"/>
    <s v="2026-05-29T17:00:00Z"/>
    <n v="13.74225"/>
    <n v="20"/>
    <x v="10"/>
  </r>
  <r>
    <n v="1.05"/>
    <s v="OK"/>
    <d v="2026-05-29T21:00:00"/>
    <s v="2026-05-29T18:00:00Z"/>
    <n v="12.549499999999998"/>
    <n v="21"/>
    <x v="10"/>
  </r>
  <r>
    <n v="3.75"/>
    <s v="OK"/>
    <d v="2026-05-29T22:00:00"/>
    <s v="2026-05-29T19:00:00Z"/>
    <n v="12.560000000000002"/>
    <n v="22"/>
    <x v="10"/>
  </r>
  <r>
    <n v="4.13"/>
    <s v="OK"/>
    <d v="2026-05-29T23:00:00"/>
    <s v="2026-05-29T20:00:00Z"/>
    <n v="11.958500000000001"/>
    <n v="23"/>
    <x v="10"/>
  </r>
  <r>
    <n v="2.85"/>
    <s v="OK"/>
    <d v="2026-05-30T00:00:00"/>
    <s v="2026-05-29T21:00:00Z"/>
    <n v="6.9340000000000002"/>
    <n v="0"/>
    <x v="10"/>
  </r>
  <r>
    <n v="0.45"/>
    <s v="OK"/>
    <d v="2026-05-30T01:00:00"/>
    <s v="2026-05-29T22:00:00Z"/>
    <n v="10.043749999999999"/>
    <n v="1"/>
    <x v="10"/>
  </r>
  <r>
    <n v="0.52"/>
    <s v="OK"/>
    <d v="2026-05-30T02:00:00"/>
    <s v="2026-05-29T23:00:00Z"/>
    <n v="7.1065000000000005"/>
    <n v="2"/>
    <x v="10"/>
  </r>
  <r>
    <n v="0.5"/>
    <s v="OK"/>
    <d v="2026-05-30T03:00:00"/>
    <s v="2026-05-30T00:00:00Z"/>
    <n v="6.2755000000000001"/>
    <n v="3"/>
    <x v="10"/>
  </r>
  <r>
    <n v="0.48"/>
    <s v="OK"/>
    <d v="2026-05-30T04:00:00"/>
    <s v="2026-05-30T01:00:00Z"/>
    <n v="5.6977500000000001"/>
    <n v="4"/>
    <x v="10"/>
  </r>
  <r>
    <n v="0.53"/>
    <s v="OK"/>
    <d v="2026-05-30T05:00:00"/>
    <s v="2026-05-30T02:00:00Z"/>
    <n v="4.5514999999999999"/>
    <n v="5"/>
    <x v="10"/>
  </r>
  <r>
    <n v="0.54"/>
    <s v="OK"/>
    <d v="2026-05-30T06:00:00"/>
    <s v="2026-05-30T03:00:00Z"/>
    <n v="5.89025"/>
    <n v="6"/>
    <x v="10"/>
  </r>
  <r>
    <n v="1.39"/>
    <s v="OK"/>
    <d v="2026-05-30T07:00:00"/>
    <s v="2026-05-30T04:00:00Z"/>
    <n v="6.4294999999999991"/>
    <n v="7"/>
    <x v="10"/>
  </r>
  <r>
    <n v="1.23"/>
    <s v="OK"/>
    <d v="2026-05-30T08:00:00"/>
    <s v="2026-05-30T05:00:00Z"/>
    <n v="7.4577499999999999"/>
    <n v="8"/>
    <x v="10"/>
  </r>
  <r>
    <n v="4.0599999999999996"/>
    <s v="OK"/>
    <d v="2026-05-30T09:00:00"/>
    <s v="2026-05-30T06:00:00Z"/>
    <n v="8.0009999999999994"/>
    <n v="9"/>
    <x v="10"/>
  </r>
  <r>
    <n v="0.56999999999999995"/>
    <s v="OK"/>
    <d v="2026-05-30T10:00:00"/>
    <s v="2026-05-30T07:00:00Z"/>
    <n v="4.7174999999999994"/>
    <n v="10"/>
    <x v="10"/>
  </r>
  <r>
    <n v="1.06"/>
    <s v="OK"/>
    <d v="2026-05-30T11:00:00"/>
    <s v="2026-05-30T08:00:00Z"/>
    <n v="2.71475"/>
    <n v="11"/>
    <x v="10"/>
  </r>
  <r>
    <n v="0.51"/>
    <s v="OK"/>
    <d v="2026-05-30T12:00:00"/>
    <s v="2026-05-30T09:00:00Z"/>
    <n v="2.7365000000000004"/>
    <n v="12"/>
    <x v="10"/>
  </r>
  <r>
    <n v="0.73"/>
    <s v="OK"/>
    <d v="2026-05-30T13:00:00"/>
    <s v="2026-05-30T10:00:00Z"/>
    <n v="2.8250000000000002"/>
    <n v="13"/>
    <x v="10"/>
  </r>
  <r>
    <n v="0.73"/>
    <s v="OK"/>
    <d v="2026-05-30T14:00:00"/>
    <s v="2026-05-30T11:00:00Z"/>
    <n v="2.7530000000000001"/>
    <n v="14"/>
    <x v="10"/>
  </r>
  <r>
    <n v="0.42"/>
    <s v="OK"/>
    <d v="2026-05-30T15:00:00"/>
    <s v="2026-05-30T12:00:00Z"/>
    <n v="2.7050000000000001"/>
    <n v="15"/>
    <x v="10"/>
  </r>
  <r>
    <n v="2.11"/>
    <s v="OK"/>
    <d v="2026-05-30T16:00:00"/>
    <s v="2026-05-30T13:00:00Z"/>
    <n v="2.76675"/>
    <n v="16"/>
    <x v="10"/>
  </r>
  <r>
    <n v="3.84"/>
    <s v="OK"/>
    <d v="2026-05-30T17:00:00"/>
    <s v="2026-05-30T14:00:00Z"/>
    <n v="3.1189999999999998"/>
    <n v="17"/>
    <x v="10"/>
  </r>
  <r>
    <n v="3.87"/>
    <s v="OK"/>
    <d v="2026-05-30T18:00:00"/>
    <s v="2026-05-30T15:00:00Z"/>
    <n v="7.4712499999999995"/>
    <n v="18"/>
    <x v="10"/>
  </r>
  <r>
    <n v="2.98"/>
    <s v="OK"/>
    <d v="2026-05-30T19:00:00"/>
    <s v="2026-05-30T16:00:00Z"/>
    <n v="11.391999999999999"/>
    <n v="19"/>
    <x v="10"/>
  </r>
  <r>
    <n v="0.99"/>
    <s v="OK"/>
    <d v="2026-05-30T20:00:00"/>
    <s v="2026-05-30T17:00:00Z"/>
    <n v="13.093250000000001"/>
    <n v="20"/>
    <x v="10"/>
  </r>
  <r>
    <n v="0.54"/>
    <s v="OK"/>
    <d v="2026-05-30T21:00:00"/>
    <s v="2026-05-30T18:00:00Z"/>
    <n v="9.8572499999999987"/>
    <n v="21"/>
    <x v="10"/>
  </r>
  <r>
    <n v="0.49"/>
    <s v="OK"/>
    <d v="2026-05-30T22:00:00"/>
    <s v="2026-05-30T19:00:00Z"/>
    <n v="8.4772499999999997"/>
    <n v="22"/>
    <x v="10"/>
  </r>
  <r>
    <n v="0.51"/>
    <s v="OK"/>
    <d v="2026-05-30T23:00:00"/>
    <s v="2026-05-30T20:00:00Z"/>
    <n v="5.3242500000000001"/>
    <n v="23"/>
    <x v="10"/>
  </r>
  <r>
    <n v="0.42"/>
    <s v="OK"/>
    <d v="2026-05-31T00:00:00"/>
    <s v="2026-05-30T21:00:00Z"/>
    <n v="4.9104999999999999"/>
    <n v="0"/>
    <x v="10"/>
  </r>
  <r>
    <n v="0.48"/>
    <s v="OK"/>
    <d v="2026-05-31T01:00:00"/>
    <s v="2026-05-30T22:00:00Z"/>
    <n v="7.42225"/>
    <n v="1"/>
    <x v="10"/>
  </r>
  <r>
    <n v="1.44"/>
    <s v="OK"/>
    <d v="2026-05-31T02:00:00"/>
    <s v="2026-05-30T23:00:00Z"/>
    <n v="7.7152499999999993"/>
    <n v="2"/>
    <x v="10"/>
  </r>
  <r>
    <n v="3.27"/>
    <s v="OK"/>
    <d v="2026-05-31T03:00:00"/>
    <s v="2026-05-31T00:00:00Z"/>
    <n v="7.7134999999999998"/>
    <n v="3"/>
    <x v="10"/>
  </r>
  <r>
    <n v="0.49"/>
    <s v="OK"/>
    <d v="2026-05-31T04:00:00"/>
    <s v="2026-05-31T01:00:00Z"/>
    <n v="7.7124999999999995"/>
    <n v="4"/>
    <x v="10"/>
  </r>
  <r>
    <n v="0.47"/>
    <s v="OK"/>
    <d v="2026-05-31T05:00:00"/>
    <s v="2026-05-31T02:00:00Z"/>
    <n v="7.7607499999999998"/>
    <n v="5"/>
    <x v="10"/>
  </r>
  <r>
    <n v="0.49"/>
    <s v="OK"/>
    <d v="2026-05-31T06:00:00"/>
    <s v="2026-05-31T03:00:00Z"/>
    <n v="7.9835000000000003"/>
    <n v="6"/>
    <x v="10"/>
  </r>
  <r>
    <n v="0.38"/>
    <s v="OK"/>
    <d v="2026-05-31T07:00:00"/>
    <s v="2026-05-31T04:00:00Z"/>
    <n v="8.4742499999999996"/>
    <n v="7"/>
    <x v="10"/>
  </r>
  <r>
    <n v="0.91"/>
    <s v="OK"/>
    <d v="2026-05-31T08:00:00"/>
    <s v="2026-05-31T05:00:00Z"/>
    <n v="9.9602500000000003"/>
    <n v="8"/>
    <x v="10"/>
  </r>
  <r>
    <n v="2.74"/>
    <s v="OK"/>
    <d v="2026-05-31T09:00:00"/>
    <s v="2026-05-31T06:00:00Z"/>
    <n v="9.8310000000000013"/>
    <n v="9"/>
    <x v="10"/>
  </r>
  <r>
    <n v="0.54"/>
    <s v="OK"/>
    <d v="2026-05-31T10:00:00"/>
    <s v="2026-05-31T07:00:00Z"/>
    <n v="6.8672500000000003"/>
    <n v="10"/>
    <x v="10"/>
  </r>
  <r>
    <n v="0.57999999999999996"/>
    <s v="OK"/>
    <d v="2026-05-31T11:00:00"/>
    <s v="2026-05-31T08:00:00Z"/>
    <n v="4.7887500000000003"/>
    <n v="11"/>
    <x v="10"/>
  </r>
  <r>
    <n v="0.48"/>
    <s v="OK"/>
    <d v="2026-05-31T12:00:00"/>
    <s v="2026-05-31T09:00:00Z"/>
    <n v="4.8305000000000007"/>
    <n v="12"/>
    <x v="10"/>
  </r>
  <r>
    <n v="0.55000000000000004"/>
    <s v="OK"/>
    <d v="2026-05-31T13:00:00"/>
    <s v="2026-05-31T10:00:00Z"/>
    <n v="4.8164999999999996"/>
    <n v="13"/>
    <x v="10"/>
  </r>
  <r>
    <n v="0.44"/>
    <s v="OK"/>
    <d v="2026-05-31T14:00:00"/>
    <s v="2026-05-31T11:00:00Z"/>
    <n v="4.8747499999999997"/>
    <n v="14"/>
    <x v="10"/>
  </r>
  <r>
    <n v="2.12"/>
    <s v="OK"/>
    <d v="2026-05-31T15:00:00"/>
    <s v="2026-05-31T12:00:00Z"/>
    <n v="4.8919999999999995"/>
    <n v="15"/>
    <x v="10"/>
  </r>
  <r>
    <n v="1.43"/>
    <s v="OK"/>
    <d v="2026-05-31T16:00:00"/>
    <s v="2026-05-31T13:00:00Z"/>
    <n v="5.1112500000000001"/>
    <n v="16"/>
    <x v="10"/>
  </r>
  <r>
    <n v="0.57999999999999996"/>
    <s v="OK"/>
    <d v="2026-05-31T17:00:00"/>
    <s v="2026-05-31T14:00:00Z"/>
    <n v="6.7044999999999995"/>
    <n v="17"/>
    <x v="10"/>
  </r>
  <r>
    <n v="2.79"/>
    <s v="OK"/>
    <d v="2026-05-31T18:00:00"/>
    <s v="2026-05-31T15:00:00Z"/>
    <n v="11.212499999999999"/>
    <n v="18"/>
    <x v="10"/>
  </r>
  <r>
    <n v="2.4500000000000002"/>
    <s v="OK"/>
    <d v="2026-05-31T19:00:00"/>
    <s v="2026-05-31T16:00:00Z"/>
    <n v="13.4285"/>
    <n v="19"/>
    <x v="10"/>
  </r>
  <r>
    <n v="1.38"/>
    <s v="OK"/>
    <d v="2026-05-31T20:00:00"/>
    <s v="2026-05-31T17:00:00Z"/>
    <n v="13.692499999999999"/>
    <n v="20"/>
    <x v="10"/>
  </r>
  <r>
    <n v="2.68"/>
    <s v="OK"/>
    <d v="2026-05-31T21:00:00"/>
    <s v="2026-05-31T18:00:00Z"/>
    <n v="13.5655"/>
    <n v="21"/>
    <x v="10"/>
  </r>
  <r>
    <n v="1.1599999999999999"/>
    <s v="OK"/>
    <d v="2026-05-31T22:00:00"/>
    <s v="2026-05-31T19:00:00Z"/>
    <n v="13.541499999999999"/>
    <n v="22"/>
    <x v="10"/>
  </r>
  <r>
    <n v="0.37"/>
    <s v="OK"/>
    <d v="2026-05-31T23:00:00"/>
    <s v="2026-05-31T20:00:00Z"/>
    <n v="12.482250000000001"/>
    <n v="23"/>
    <x v="10"/>
  </r>
  <r>
    <n v="0.39"/>
    <s v="OK"/>
    <d v="2026-06-01T00:00:00"/>
    <s v="2026-05-31T21:00:00Z"/>
    <n v="8.10825"/>
    <n v="0"/>
    <x v="11"/>
  </r>
  <r>
    <n v="0.28999999999999998"/>
    <s v="OK"/>
    <d v="2026-06-01T01:00:00"/>
    <s v="2026-05-31T22:00:00Z"/>
    <n v="11.0565"/>
    <n v="1"/>
    <x v="11"/>
  </r>
  <r>
    <n v="0.33"/>
    <s v="OK"/>
    <d v="2026-06-01T02:00:00"/>
    <s v="2026-05-31T23:00:00Z"/>
    <n v="11.4625"/>
    <n v="2"/>
    <x v="11"/>
  </r>
  <r>
    <n v="0.43"/>
    <s v="OK"/>
    <d v="2026-06-01T03:00:00"/>
    <s v="2026-06-01T00:00:00Z"/>
    <n v="11.46275"/>
    <n v="3"/>
    <x v="11"/>
  </r>
  <r>
    <n v="0.45"/>
    <s v="OK"/>
    <d v="2026-06-01T04:00:00"/>
    <s v="2026-06-01T01:00:00Z"/>
    <n v="11.473999999999998"/>
    <n v="4"/>
    <x v="11"/>
  </r>
  <r>
    <n v="0.39"/>
    <s v="OK"/>
    <d v="2026-06-01T05:00:00"/>
    <s v="2026-06-01T02:00:00Z"/>
    <n v="11.51825"/>
    <n v="5"/>
    <x v="11"/>
  </r>
  <r>
    <n v="0.43"/>
    <s v="OK"/>
    <d v="2026-06-01T06:00:00"/>
    <s v="2026-06-01T03:00:00Z"/>
    <n v="10.526"/>
    <n v="6"/>
    <x v="11"/>
  </r>
  <r>
    <n v="0.34"/>
    <s v="OK"/>
    <d v="2026-06-01T07:00:00"/>
    <s v="2026-06-01T04:00:00Z"/>
    <n v="16.608499999999999"/>
    <n v="7"/>
    <x v="11"/>
  </r>
  <r>
    <n v="1.9"/>
    <s v="OK"/>
    <d v="2026-06-01T08:00:00"/>
    <s v="2026-06-01T05:00:00Z"/>
    <n v="18.085000000000001"/>
    <n v="8"/>
    <x v="11"/>
  </r>
  <r>
    <n v="0.43"/>
    <s v="OK"/>
    <d v="2026-06-01T09:00:00"/>
    <s v="2026-06-01T06:00:00Z"/>
    <n v="17.189499999999999"/>
    <n v="9"/>
    <x v="11"/>
  </r>
  <r>
    <n v="0.99"/>
    <s v="OK"/>
    <d v="2026-06-01T10:00:00"/>
    <s v="2026-06-01T07:00:00Z"/>
    <n v="16.11825"/>
    <n v="10"/>
    <x v="11"/>
  </r>
  <r>
    <n v="0.35"/>
    <s v="OK"/>
    <d v="2026-06-01T11:00:00"/>
    <s v="2026-06-01T08:00:00Z"/>
    <n v="14.448999999999998"/>
    <n v="11"/>
    <x v="11"/>
  </r>
  <r>
    <n v="0.47"/>
    <s v="OK"/>
    <d v="2026-06-01T12:00:00"/>
    <s v="2026-06-01T09:00:00Z"/>
    <n v="13.413250000000001"/>
    <n v="12"/>
    <x v="11"/>
  </r>
  <r>
    <n v="0.48"/>
    <s v="OK"/>
    <d v="2026-06-01T13:00:00"/>
    <s v="2026-06-01T10:00:00Z"/>
    <n v="11.84125"/>
    <n v="13"/>
    <x v="11"/>
  </r>
  <r>
    <n v="0.54"/>
    <s v="OK"/>
    <d v="2026-06-01T14:00:00"/>
    <s v="2026-06-01T11:00:00Z"/>
    <n v="11.516750000000002"/>
    <n v="14"/>
    <x v="11"/>
  </r>
  <r>
    <n v="0.42"/>
    <s v="OK"/>
    <d v="2026-06-01T15:00:00"/>
    <s v="2026-06-01T12:00:00Z"/>
    <n v="10.976750000000001"/>
    <n v="15"/>
    <x v="11"/>
  </r>
  <r>
    <n v="3.49"/>
    <s v="OK"/>
    <d v="2026-06-01T16:00:00"/>
    <s v="2026-06-01T13:00:00Z"/>
    <n v="11.776250000000001"/>
    <n v="16"/>
    <x v="11"/>
  </r>
  <r>
    <n v="0.81"/>
    <s v="OK"/>
    <d v="2026-06-01T17:00:00"/>
    <s v="2026-06-01T14:00:00Z"/>
    <n v="11.9275"/>
    <n v="17"/>
    <x v="11"/>
  </r>
  <r>
    <n v="0.72"/>
    <s v="OK"/>
    <d v="2026-06-01T18:00:00"/>
    <s v="2026-06-01T15:00:00Z"/>
    <n v="13.59075"/>
    <n v="18"/>
    <x v="11"/>
  </r>
  <r>
    <n v="1.23"/>
    <s v="OK"/>
    <d v="2026-06-01T19:00:00"/>
    <s v="2026-06-01T16:00:00Z"/>
    <n v="16.048749999999998"/>
    <n v="19"/>
    <x v="11"/>
  </r>
  <r>
    <n v="2.4500000000000002"/>
    <s v="OK"/>
    <d v="2026-06-01T20:00:00"/>
    <s v="2026-06-01T17:00:00Z"/>
    <n v="22.83625"/>
    <n v="20"/>
    <x v="11"/>
  </r>
  <r>
    <n v="0.7"/>
    <s v="OK"/>
    <d v="2026-06-01T21:00:00"/>
    <s v="2026-06-01T18:00:00Z"/>
    <n v="28.550249999999998"/>
    <n v="21"/>
    <x v="11"/>
  </r>
  <r>
    <n v="3.43"/>
    <s v="OK"/>
    <d v="2026-06-01T22:00:00"/>
    <s v="2026-06-01T19:00:00Z"/>
    <n v="23.383000000000003"/>
    <n v="22"/>
    <x v="11"/>
  </r>
  <r>
    <n v="3.24"/>
    <s v="OK"/>
    <d v="2026-06-01T23:00:00"/>
    <s v="2026-06-01T20:00:00Z"/>
    <n v="20.597750000000001"/>
    <n v="23"/>
    <x v="11"/>
  </r>
  <r>
    <n v="0.42"/>
    <s v="OK"/>
    <d v="2026-06-02T00:00:00"/>
    <s v="2026-06-01T21:00:00Z"/>
    <n v="12.42"/>
    <n v="0"/>
    <x v="11"/>
  </r>
  <r>
    <n v="0.35"/>
    <s v="OK"/>
    <d v="2026-06-02T01:00:00"/>
    <s v="2026-06-01T22:00:00Z"/>
    <n v="15.61975"/>
    <n v="1"/>
    <x v="11"/>
  </r>
  <r>
    <n v="0.35"/>
    <s v="OK"/>
    <d v="2026-06-02T02:00:00"/>
    <s v="2026-06-01T23:00:00Z"/>
    <n v="15.272500000000001"/>
    <n v="2"/>
    <x v="11"/>
  </r>
  <r>
    <n v="0.33"/>
    <s v="OK"/>
    <d v="2026-06-02T03:00:00"/>
    <s v="2026-06-02T00:00:00Z"/>
    <n v="15.01"/>
    <n v="3"/>
    <x v="11"/>
  </r>
  <r>
    <n v="0.47"/>
    <s v="OK"/>
    <d v="2026-06-02T04:00:00"/>
    <s v="2026-06-02T01:00:00Z"/>
    <n v="14.834249999999999"/>
    <n v="4"/>
    <x v="11"/>
  </r>
  <r>
    <n v="0.41"/>
    <s v="OK"/>
    <d v="2026-06-02T05:00:00"/>
    <s v="2026-06-02T02:00:00Z"/>
    <n v="15.057749999999999"/>
    <n v="5"/>
    <x v="11"/>
  </r>
  <r>
    <n v="0.57999999999999996"/>
    <s v="OK"/>
    <d v="2026-06-02T06:00:00"/>
    <s v="2026-06-02T03:00:00Z"/>
    <n v="13.607250000000001"/>
    <n v="6"/>
    <x v="11"/>
  </r>
  <r>
    <n v="1.31"/>
    <s v="OK"/>
    <d v="2026-06-02T07:00:00"/>
    <s v="2026-06-02T04:00:00Z"/>
    <n v="15.954999999999998"/>
    <n v="7"/>
    <x v="11"/>
  </r>
  <r>
    <n v="1.1299999999999999"/>
    <s v="OK"/>
    <d v="2026-06-02T08:00:00"/>
    <s v="2026-06-02T05:00:00Z"/>
    <n v="16.67925"/>
    <n v="8"/>
    <x v="11"/>
  </r>
  <r>
    <n v="0.53"/>
    <s v="OK"/>
    <d v="2026-06-02T09:00:00"/>
    <s v="2026-06-02T06:00:00Z"/>
    <n v="15.523"/>
    <n v="9"/>
    <x v="11"/>
  </r>
  <r>
    <n v="2.21"/>
    <s v="OK"/>
    <d v="2026-06-02T10:00:00"/>
    <s v="2026-06-02T07:00:00Z"/>
    <n v="13.48325"/>
    <n v="10"/>
    <x v="11"/>
  </r>
  <r>
    <n v="1.23"/>
    <s v="OK"/>
    <d v="2026-06-02T11:00:00"/>
    <s v="2026-06-02T08:00:00Z"/>
    <n v="11.620999999999999"/>
    <n v="11"/>
    <x v="11"/>
  </r>
  <r>
    <n v="1.1599999999999999"/>
    <s v="OK"/>
    <d v="2026-06-02T12:00:00"/>
    <s v="2026-06-02T09:00:00Z"/>
    <n v="11.01125"/>
    <n v="12"/>
    <x v="11"/>
  </r>
  <r>
    <n v="1.1200000000000001"/>
    <s v="OK"/>
    <d v="2026-06-02T13:00:00"/>
    <s v="2026-06-02T10:00:00Z"/>
    <n v="10.759499999999999"/>
    <n v="13"/>
    <x v="11"/>
  </r>
  <r>
    <n v="0.53"/>
    <s v="OK"/>
    <d v="2026-06-02T14:00:00"/>
    <s v="2026-06-02T11:00:00Z"/>
    <n v="11.003499999999999"/>
    <n v="14"/>
    <x v="11"/>
  </r>
  <r>
    <n v="2.06"/>
    <s v="OK"/>
    <d v="2026-06-02T15:00:00"/>
    <s v="2026-06-02T12:00:00Z"/>
    <n v="11.738000000000001"/>
    <n v="15"/>
    <x v="11"/>
  </r>
  <r>
    <n v="0.71"/>
    <s v="OK"/>
    <d v="2026-06-02T16:00:00"/>
    <s v="2026-06-02T13:00:00Z"/>
    <n v="12.905750000000001"/>
    <n v="16"/>
    <x v="11"/>
  </r>
  <r>
    <n v="1.77"/>
    <s v="OK"/>
    <d v="2026-06-02T17:00:00"/>
    <s v="2026-06-02T14:00:00Z"/>
    <n v="14.562000000000001"/>
    <n v="17"/>
    <x v="11"/>
  </r>
  <r>
    <n v="3.42"/>
    <s v="OK"/>
    <d v="2026-06-02T18:00:00"/>
    <s v="2026-06-02T15:00:00Z"/>
    <n v="16.651249999999997"/>
    <n v="18"/>
    <x v="11"/>
  </r>
  <r>
    <n v="1.63"/>
    <s v="OK"/>
    <d v="2026-06-02T19:00:00"/>
    <s v="2026-06-02T16:00:00Z"/>
    <n v="18.698250000000002"/>
    <n v="19"/>
    <x v="11"/>
  </r>
  <r>
    <n v="0.42"/>
    <s v="OK"/>
    <d v="2026-06-02T20:00:00"/>
    <s v="2026-06-02T17:00:00Z"/>
    <n v="20.029"/>
    <n v="20"/>
    <x v="11"/>
  </r>
  <r>
    <n v="0.37"/>
    <s v="OK"/>
    <d v="2026-06-02T21:00:00"/>
    <s v="2026-06-02T18:00:00Z"/>
    <n v="19.28425"/>
    <n v="21"/>
    <x v="11"/>
  </r>
  <r>
    <n v="0.44"/>
    <s v="OK"/>
    <d v="2026-06-02T22:00:00"/>
    <s v="2026-06-02T19:00:00Z"/>
    <n v="21.185000000000002"/>
    <n v="22"/>
    <x v="11"/>
  </r>
  <r>
    <n v="0.39"/>
    <s v="OK"/>
    <d v="2026-06-02T23:00:00"/>
    <s v="2026-06-02T20:00:00Z"/>
    <n v="18.95025"/>
    <n v="23"/>
    <x v="11"/>
  </r>
  <r>
    <n v="0.42"/>
    <s v="OK"/>
    <d v="2026-06-03T00:00:00"/>
    <s v="2026-06-02T21:00:00Z"/>
    <n v="15.631"/>
    <n v="0"/>
    <x v="11"/>
  </r>
  <r>
    <n v="1.1499999999999999"/>
    <s v="OK"/>
    <d v="2026-06-03T01:00:00"/>
    <s v="2026-06-02T22:00:00Z"/>
    <n v="15.547999999999998"/>
    <n v="1"/>
    <x v="11"/>
  </r>
  <r>
    <n v="0.95"/>
    <s v="OK"/>
    <d v="2026-06-03T02:00:00"/>
    <s v="2026-06-02T23:00:00Z"/>
    <n v="14.412000000000001"/>
    <n v="2"/>
    <x v="11"/>
  </r>
  <r>
    <n v="0.3"/>
    <s v="OK"/>
    <d v="2026-06-03T03:00:00"/>
    <s v="2026-06-03T00:00:00Z"/>
    <n v="13.861749999999999"/>
    <n v="3"/>
    <x v="11"/>
  </r>
  <r>
    <n v="0.47"/>
    <s v="OK"/>
    <d v="2026-06-03T04:00:00"/>
    <s v="2026-06-03T01:00:00Z"/>
    <n v="13.9255"/>
    <n v="4"/>
    <x v="11"/>
  </r>
  <r>
    <n v="0.4"/>
    <s v="OK"/>
    <d v="2026-06-03T05:00:00"/>
    <s v="2026-06-03T02:00:00Z"/>
    <n v="14.130749999999999"/>
    <n v="5"/>
    <x v="11"/>
  </r>
  <r>
    <n v="0.4"/>
    <s v="OK"/>
    <d v="2026-06-03T06:00:00"/>
    <s v="2026-06-03T03:00:00Z"/>
    <n v="14.41025"/>
    <n v="6"/>
    <x v="11"/>
  </r>
  <r>
    <n v="0.42"/>
    <s v="OK"/>
    <d v="2026-06-03T07:00:00"/>
    <s v="2026-06-03T04:00:00Z"/>
    <n v="16.776249999999997"/>
    <n v="7"/>
    <x v="11"/>
  </r>
  <r>
    <n v="0.43"/>
    <s v="OK"/>
    <d v="2026-06-03T08:00:00"/>
    <s v="2026-06-03T05:00:00Z"/>
    <n v="17.582000000000001"/>
    <n v="8"/>
    <x v="11"/>
  </r>
  <r>
    <n v="0.42"/>
    <s v="OK"/>
    <d v="2026-06-03T09:00:00"/>
    <s v="2026-06-03T06:00:00Z"/>
    <n v="16.81775"/>
    <n v="9"/>
    <x v="11"/>
  </r>
  <r>
    <n v="0.39"/>
    <s v="OK"/>
    <d v="2026-06-03T10:00:00"/>
    <s v="2026-06-03T07:00:00Z"/>
    <n v="14.448"/>
    <n v="10"/>
    <x v="11"/>
  </r>
  <r>
    <n v="0.36"/>
    <s v="OK"/>
    <d v="2026-06-03T11:00:00"/>
    <s v="2026-06-03T08:00:00Z"/>
    <n v="11.937999999999999"/>
    <n v="11"/>
    <x v="11"/>
  </r>
  <r>
    <n v="0.37"/>
    <s v="OK"/>
    <d v="2026-06-03T12:00:00"/>
    <s v="2026-06-03T09:00:00Z"/>
    <n v="9.9670000000000005"/>
    <n v="12"/>
    <x v="11"/>
  </r>
  <r>
    <n v="0.4"/>
    <s v="OK"/>
    <d v="2026-06-03T13:00:00"/>
    <s v="2026-06-03T10:00:00Z"/>
    <n v="8.5677500000000002"/>
    <n v="13"/>
    <x v="11"/>
  </r>
  <r>
    <n v="0.85"/>
    <s v="OK"/>
    <d v="2026-06-03T14:00:00"/>
    <s v="2026-06-03T11:00:00Z"/>
    <n v="8.1455000000000002"/>
    <n v="14"/>
    <x v="11"/>
  </r>
  <r>
    <n v="1.27"/>
    <s v="OK"/>
    <d v="2026-06-03T15:00:00"/>
    <s v="2026-06-03T12:00:00Z"/>
    <n v="7.6825000000000001"/>
    <n v="15"/>
    <x v="11"/>
  </r>
  <r>
    <n v="0.53"/>
    <s v="OK"/>
    <d v="2026-06-03T16:00:00"/>
    <s v="2026-06-03T13:00:00Z"/>
    <n v="7.9575000000000005"/>
    <n v="16"/>
    <x v="11"/>
  </r>
  <r>
    <n v="1.71"/>
    <s v="OK"/>
    <d v="2026-06-03T17:00:00"/>
    <s v="2026-06-03T14:00:00Z"/>
    <n v="9.7324999999999999"/>
    <n v="17"/>
    <x v="11"/>
  </r>
  <r>
    <n v="3.01"/>
    <s v="OK"/>
    <d v="2026-06-03T18:00:00"/>
    <s v="2026-06-03T15:00:00Z"/>
    <n v="11.81725"/>
    <n v="18"/>
    <x v="11"/>
  </r>
  <r>
    <n v="1.21"/>
    <s v="OK"/>
    <d v="2026-06-03T19:00:00"/>
    <s v="2026-06-03T16:00:00Z"/>
    <n v="14.68375"/>
    <n v="19"/>
    <x v="11"/>
  </r>
  <r>
    <n v="1.84"/>
    <s v="OK"/>
    <d v="2026-06-03T20:00:00"/>
    <s v="2026-06-03T17:00:00Z"/>
    <n v="14.7715"/>
    <n v="20"/>
    <x v="11"/>
  </r>
  <r>
    <n v="0.44"/>
    <s v="OK"/>
    <d v="2026-06-03T21:00:00"/>
    <s v="2026-06-03T18:00:00Z"/>
    <n v="14.762"/>
    <n v="21"/>
    <x v="11"/>
  </r>
  <r>
    <n v="2.68"/>
    <s v="OK"/>
    <d v="2026-06-03T22:00:00"/>
    <s v="2026-06-03T19:00:00Z"/>
    <n v="12.842500000000001"/>
    <n v="22"/>
    <x v="11"/>
  </r>
  <r>
    <n v="0.41"/>
    <s v="OK"/>
    <d v="2026-06-03T23:00:00"/>
    <s v="2026-06-03T20:00:00Z"/>
    <n v="10.852500000000001"/>
    <n v="23"/>
    <x v="11"/>
  </r>
  <r>
    <n v="0.36"/>
    <s v="OK"/>
    <d v="2026-06-04T00:00:00"/>
    <s v="2026-06-03T21:00:00Z"/>
    <n v="6.2137500000000001"/>
    <n v="0"/>
    <x v="11"/>
  </r>
  <r>
    <n v="0.34"/>
    <s v="OK"/>
    <d v="2026-06-04T01:00:00"/>
    <s v="2026-06-03T22:00:00Z"/>
    <n v="5.6537499999999996"/>
    <n v="1"/>
    <x v="11"/>
  </r>
  <r>
    <n v="0.28999999999999998"/>
    <s v="OK"/>
    <d v="2026-06-04T02:00:00"/>
    <s v="2026-06-03T23:00:00Z"/>
    <n v="4.900500000000001"/>
    <n v="2"/>
    <x v="11"/>
  </r>
  <r>
    <n v="0.34"/>
    <s v="OK"/>
    <d v="2026-06-04T03:00:00"/>
    <s v="2026-06-04T00:00:00Z"/>
    <n v="4.4470000000000001"/>
    <n v="3"/>
    <x v="11"/>
  </r>
  <r>
    <n v="0.43"/>
    <s v="OK"/>
    <d v="2026-06-04T04:00:00"/>
    <s v="2026-06-04T01:00:00Z"/>
    <n v="4.2524999999999995"/>
    <n v="4"/>
    <x v="11"/>
  </r>
  <r>
    <n v="0.46"/>
    <s v="OK"/>
    <d v="2026-06-04T05:00:00"/>
    <s v="2026-06-04T02:00:00Z"/>
    <n v="4.1912500000000001"/>
    <n v="5"/>
    <x v="11"/>
  </r>
  <r>
    <n v="0.45"/>
    <s v="OK"/>
    <d v="2026-06-04T06:00:00"/>
    <s v="2026-06-04T03:00:00Z"/>
    <n v="5.2727500000000003"/>
    <n v="6"/>
    <x v="11"/>
  </r>
  <r>
    <n v="0.51"/>
    <s v="OK"/>
    <d v="2026-06-04T07:00:00"/>
    <s v="2026-06-04T04:00:00Z"/>
    <n v="6.926499999999999"/>
    <n v="7"/>
    <x v="11"/>
  </r>
  <r>
    <n v="1.67"/>
    <s v="OK"/>
    <d v="2026-06-04T08:00:00"/>
    <s v="2026-06-04T05:00:00Z"/>
    <n v="10.431999999999999"/>
    <n v="8"/>
    <x v="11"/>
  </r>
  <r>
    <n v="1.2"/>
    <s v="OK"/>
    <d v="2026-06-04T09:00:00"/>
    <s v="2026-06-04T06:00:00Z"/>
    <n v="8.7695000000000007"/>
    <n v="9"/>
    <x v="11"/>
  </r>
  <r>
    <n v="0.31"/>
    <s v="OK"/>
    <d v="2026-06-04T10:00:00"/>
    <s v="2026-06-04T07:00:00Z"/>
    <n v="5.2050000000000001"/>
    <n v="10"/>
    <x v="11"/>
  </r>
  <r>
    <n v="0.36"/>
    <s v="OK"/>
    <d v="2026-06-04T11:00:00"/>
    <s v="2026-06-04T08:00:00Z"/>
    <n v="2.3689999999999998"/>
    <n v="11"/>
    <x v="11"/>
  </r>
  <r>
    <n v="0.31"/>
    <s v="OK"/>
    <d v="2026-06-04T12:00:00"/>
    <s v="2026-06-04T09:00:00Z"/>
    <n v="1.16025"/>
    <n v="12"/>
    <x v="11"/>
  </r>
  <r>
    <n v="0.43"/>
    <s v="OK"/>
    <d v="2026-06-04T13:00:00"/>
    <s v="2026-06-04T10:00:00Z"/>
    <n v="1.2475000000000001"/>
    <n v="13"/>
    <x v="11"/>
  </r>
  <r>
    <n v="1.87"/>
    <s v="OK"/>
    <d v="2026-06-04T14:00:00"/>
    <s v="2026-06-04T11:00:00Z"/>
    <n v="1.2335000000000003"/>
    <n v="14"/>
    <x v="11"/>
  </r>
  <r>
    <n v="2.85"/>
    <s v="OK"/>
    <d v="2026-06-04T15:00:00"/>
    <s v="2026-06-04T12:00:00Z"/>
    <n v="1.2015"/>
    <n v="15"/>
    <x v="11"/>
  </r>
  <r>
    <n v="1.47"/>
    <s v="OK"/>
    <d v="2026-06-04T16:00:00"/>
    <s v="2026-06-04T13:00:00Z"/>
    <n v="1.5030000000000001"/>
    <n v="16"/>
    <x v="11"/>
  </r>
  <r>
    <n v="0.46"/>
    <s v="OK"/>
    <d v="2026-06-04T17:00:00"/>
    <s v="2026-06-04T14:00:00Z"/>
    <n v="3.9495"/>
    <n v="17"/>
    <x v="11"/>
  </r>
  <r>
    <n v="0.36"/>
    <s v="OK"/>
    <d v="2026-06-04T18:00:00"/>
    <s v="2026-06-04T15:00:00Z"/>
    <n v="6.7370000000000001"/>
    <n v="18"/>
    <x v="11"/>
  </r>
  <r>
    <n v="0.82"/>
    <s v="OK"/>
    <d v="2026-06-04T19:00:00"/>
    <s v="2026-06-04T16:00:00Z"/>
    <n v="9.0047499999999996"/>
    <n v="19"/>
    <x v="11"/>
  </r>
  <r>
    <n v="0.56999999999999995"/>
    <s v="OK"/>
    <d v="2026-06-04T20:00:00"/>
    <s v="2026-06-04T17:00:00Z"/>
    <n v="9.5459999999999994"/>
    <n v="20"/>
    <x v="11"/>
  </r>
  <r>
    <n v="3.39"/>
    <s v="OK"/>
    <d v="2026-06-04T21:00:00"/>
    <s v="2026-06-04T18:00:00Z"/>
    <n v="6.724499999999999"/>
    <n v="21"/>
    <x v="11"/>
  </r>
  <r>
    <n v="2.33"/>
    <s v="OK"/>
    <d v="2026-06-04T22:00:00"/>
    <s v="2026-06-04T19:00:00Z"/>
    <n v="5.39"/>
    <n v="22"/>
    <x v="11"/>
  </r>
  <r>
    <n v="0.31"/>
    <s v="OK"/>
    <d v="2026-06-04T23:00:00"/>
    <s v="2026-06-04T20:00:00Z"/>
    <n v="4.3620000000000001"/>
    <n v="23"/>
    <x v="11"/>
  </r>
  <r>
    <n v="0.35"/>
    <s v="OK"/>
    <d v="2026-06-05T00:00:00"/>
    <s v="2026-06-04T21:00:00Z"/>
    <n v="1.7949999999999999"/>
    <n v="0"/>
    <x v="11"/>
  </r>
  <r>
    <n v="0.28000000000000003"/>
    <s v="OK"/>
    <d v="2026-06-05T01:00:00"/>
    <s v="2026-06-04T22:00:00Z"/>
    <n v="0.50924999999999998"/>
    <n v="1"/>
    <x v="11"/>
  </r>
  <r>
    <n v="0.34"/>
    <s v="OK"/>
    <d v="2026-06-05T02:00:00"/>
    <s v="2026-06-04T23:00:00Z"/>
    <n v="0.61724999999999997"/>
    <n v="2"/>
    <x v="11"/>
  </r>
  <r>
    <n v="0.3"/>
    <s v="OK"/>
    <d v="2026-06-05T03:00:00"/>
    <s v="2026-06-05T00:00:00Z"/>
    <n v="0.62149999999999994"/>
    <n v="3"/>
    <x v="11"/>
  </r>
  <r>
    <n v="0.39"/>
    <s v="OK"/>
    <d v="2026-06-05T04:00:00"/>
    <s v="2026-06-05T01:00:00Z"/>
    <n v="0.253"/>
    <n v="4"/>
    <x v="11"/>
  </r>
  <r>
    <n v="0.35"/>
    <s v="OK"/>
    <d v="2026-06-05T05:00:00"/>
    <s v="2026-06-05T02:00:00Z"/>
    <n v="0.61674999999999991"/>
    <n v="5"/>
    <x v="11"/>
  </r>
  <r>
    <n v="0.53"/>
    <s v="OK"/>
    <d v="2026-06-05T06:00:00"/>
    <s v="2026-06-05T03:00:00Z"/>
    <n v="2.1252499999999999"/>
    <n v="6"/>
    <x v="11"/>
  </r>
  <r>
    <n v="1.2"/>
    <s v="OK"/>
    <d v="2026-06-05T07:00:00"/>
    <s v="2026-06-05T04:00:00Z"/>
    <n v="4.5497499999999995"/>
    <n v="7"/>
    <x v="11"/>
  </r>
  <r>
    <n v="2.2200000000000002"/>
    <s v="OK"/>
    <d v="2026-06-05T08:00:00"/>
    <s v="2026-06-05T05:00:00Z"/>
    <n v="4.9909999999999997"/>
    <n v="8"/>
    <x v="11"/>
  </r>
  <r>
    <n v="2.5499999999999998"/>
    <s v="OK"/>
    <d v="2026-06-05T09:00:00"/>
    <s v="2026-06-05T06:00:00Z"/>
    <n v="4.5587499999999999"/>
    <n v="9"/>
    <x v="11"/>
  </r>
  <r>
    <n v="0.56999999999999995"/>
    <s v="OK"/>
    <d v="2026-06-05T10:00:00"/>
    <s v="2026-06-05T07:00:00Z"/>
    <n v="2.77325"/>
    <n v="10"/>
    <x v="11"/>
  </r>
  <r>
    <n v="0.48"/>
    <s v="OK"/>
    <d v="2026-06-05T11:00:00"/>
    <s v="2026-06-05T08:00:00Z"/>
    <n v="1.3507500000000001"/>
    <n v="11"/>
    <x v="11"/>
  </r>
  <r>
    <n v="0.36"/>
    <s v="OK"/>
    <d v="2026-06-05T12:00:00"/>
    <s v="2026-06-05T09:00:00Z"/>
    <n v="1.2495000000000001"/>
    <n v="12"/>
    <x v="11"/>
  </r>
  <r>
    <n v="0.33"/>
    <s v="OK"/>
    <d v="2026-06-05T13:00:00"/>
    <s v="2026-06-05T10:00:00Z"/>
    <n v="1.2377500000000001"/>
    <n v="13"/>
    <x v="11"/>
  </r>
  <r>
    <n v="0.39"/>
    <s v="OK"/>
    <d v="2026-06-05T14:00:00"/>
    <s v="2026-06-05T11:00:00Z"/>
    <n v="0.81025000000000003"/>
    <n v="14"/>
    <x v="11"/>
  </r>
  <r>
    <n v="0.32"/>
    <s v="OK"/>
    <d v="2026-06-05T15:00:00"/>
    <s v="2026-06-05T12:00:00Z"/>
    <n v="1.0902499999999999"/>
    <n v="15"/>
    <x v="11"/>
  </r>
  <r>
    <n v="0.64"/>
    <s v="OK"/>
    <d v="2026-06-05T16:00:00"/>
    <s v="2026-06-05T13:00:00Z"/>
    <n v="1.2682500000000001"/>
    <n v="16"/>
    <x v="11"/>
  </r>
  <r>
    <n v="3.2"/>
    <s v="OK"/>
    <d v="2026-06-05T17:00:00"/>
    <s v="2026-06-05T14:00:00Z"/>
    <n v="3.1375000000000002"/>
    <n v="17"/>
    <x v="11"/>
  </r>
  <r>
    <n v="0.5"/>
    <s v="OK"/>
    <d v="2026-06-05T18:00:00"/>
    <s v="2026-06-05T15:00:00Z"/>
    <n v="6.2942499999999999"/>
    <n v="18"/>
    <x v="11"/>
  </r>
  <r>
    <n v="0.51"/>
    <s v="OK"/>
    <d v="2026-06-05T19:00:00"/>
    <s v="2026-06-05T16:00:00Z"/>
    <n v="11.337500000000002"/>
    <n v="19"/>
    <x v="11"/>
  </r>
  <r>
    <n v="0.7"/>
    <s v="OK"/>
    <d v="2026-06-05T20:00:00"/>
    <s v="2026-06-05T17:00:00Z"/>
    <n v="13.236999999999998"/>
    <n v="20"/>
    <x v="11"/>
  </r>
  <r>
    <n v="3.27"/>
    <s v="OK"/>
    <d v="2026-06-05T21:00:00"/>
    <s v="2026-06-05T18:00:00Z"/>
    <n v="14.6785"/>
    <n v="21"/>
    <x v="11"/>
  </r>
  <r>
    <n v="2.21"/>
    <s v="OK"/>
    <d v="2026-06-05T22:00:00"/>
    <s v="2026-06-05T19:00:00Z"/>
    <n v="15.79275"/>
    <n v="22"/>
    <x v="11"/>
  </r>
  <r>
    <n v="1"/>
    <s v="OK"/>
    <d v="2026-06-05T23:00:00"/>
    <s v="2026-06-05T20:00:00Z"/>
    <n v="14.519500000000001"/>
    <n v="23"/>
    <x v="11"/>
  </r>
  <r>
    <n v="0.5"/>
    <s v="OK"/>
    <d v="2026-06-06T00:00:00"/>
    <s v="2026-06-05T21:00:00Z"/>
    <n v="13.318750000000001"/>
    <n v="0"/>
    <x v="11"/>
  </r>
  <r>
    <n v="0.3"/>
    <s v="OK"/>
    <d v="2026-06-06T01:00:00"/>
    <s v="2026-06-05T22:00:00Z"/>
    <n v="9.6457499999999996"/>
    <n v="1"/>
    <x v="11"/>
  </r>
  <r>
    <n v="0.28000000000000003"/>
    <s v="OK"/>
    <d v="2026-06-06T02:00:00"/>
    <s v="2026-06-05T23:00:00Z"/>
    <n v="8.7210000000000001"/>
    <n v="2"/>
    <x v="11"/>
  </r>
  <r>
    <n v="0.21"/>
    <s v="OK"/>
    <d v="2026-06-06T03:00:00"/>
    <s v="2026-06-06T00:00:00Z"/>
    <n v="11.616000000000001"/>
    <n v="3"/>
    <x v="11"/>
  </r>
  <r>
    <n v="0.27"/>
    <s v="OK"/>
    <d v="2026-06-06T04:00:00"/>
    <s v="2026-06-06T01:00:00Z"/>
    <n v="12.58075"/>
    <n v="4"/>
    <x v="11"/>
  </r>
  <r>
    <n v="0.25"/>
    <s v="OK"/>
    <d v="2026-06-06T05:00:00"/>
    <s v="2026-06-06T02:00:00Z"/>
    <n v="12.5495"/>
    <n v="5"/>
    <x v="11"/>
  </r>
  <r>
    <n v="1.52"/>
    <s v="OK"/>
    <d v="2026-06-06T06:00:00"/>
    <s v="2026-06-06T03:00:00Z"/>
    <n v="13.43975"/>
    <n v="6"/>
    <x v="11"/>
  </r>
  <r>
    <n v="0.45"/>
    <s v="OK"/>
    <d v="2026-06-06T07:00:00"/>
    <s v="2026-06-06T04:00:00Z"/>
    <n v="13.618499999999999"/>
    <n v="7"/>
    <x v="11"/>
  </r>
  <r>
    <n v="0.53"/>
    <s v="OK"/>
    <d v="2026-06-06T08:00:00"/>
    <s v="2026-06-06T05:00:00Z"/>
    <n v="12.486499999999999"/>
    <n v="8"/>
    <x v="11"/>
  </r>
  <r>
    <n v="1.52"/>
    <s v="OK"/>
    <d v="2026-06-06T09:00:00"/>
    <s v="2026-06-06T06:00:00Z"/>
    <n v="9.7505000000000006"/>
    <n v="9"/>
    <x v="11"/>
  </r>
  <r>
    <n v="2.4700000000000002"/>
    <s v="OK"/>
    <d v="2026-06-06T10:00:00"/>
    <s v="2026-06-06T07:00:00Z"/>
    <n v="6.5324999999999998"/>
    <n v="10"/>
    <x v="11"/>
  </r>
  <r>
    <n v="3.22"/>
    <s v="OK"/>
    <d v="2026-06-06T11:00:00"/>
    <s v="2026-06-06T08:00:00Z"/>
    <n v="5.2489999999999988"/>
    <n v="11"/>
    <x v="11"/>
  </r>
  <r>
    <n v="0.8"/>
    <s v="OK"/>
    <d v="2026-06-06T12:00:00"/>
    <s v="2026-06-06T09:00:00Z"/>
    <n v="4.7987500000000001"/>
    <n v="12"/>
    <x v="11"/>
  </r>
  <r>
    <n v="0.3"/>
    <s v="OK"/>
    <d v="2026-06-06T13:00:00"/>
    <s v="2026-06-06T10:00:00Z"/>
    <n v="4.8072499999999998"/>
    <n v="13"/>
    <x v="11"/>
  </r>
  <r>
    <n v="0.35"/>
    <s v="OK"/>
    <d v="2026-06-06T14:00:00"/>
    <s v="2026-06-06T11:00:00Z"/>
    <n v="4.5887499999999992"/>
    <n v="14"/>
    <x v="11"/>
  </r>
  <r>
    <n v="0.26"/>
    <s v="OK"/>
    <d v="2026-06-06T15:00:00"/>
    <s v="2026-06-06T12:00:00Z"/>
    <n v="4.5112500000000004"/>
    <n v="15"/>
    <x v="11"/>
  </r>
  <r>
    <n v="0.39"/>
    <s v="OK"/>
    <d v="2026-06-06T16:00:00"/>
    <s v="2026-06-06T13:00:00Z"/>
    <n v="4.4132500000000006"/>
    <n v="16"/>
    <x v="11"/>
  </r>
  <r>
    <n v="0.31"/>
    <s v="OK"/>
    <d v="2026-06-06T17:00:00"/>
    <s v="2026-06-06T14:00:00Z"/>
    <n v="5.9007500000000004"/>
    <n v="17"/>
    <x v="11"/>
  </r>
  <r>
    <n v="0.36"/>
    <s v="OK"/>
    <d v="2026-06-06T18:00:00"/>
    <s v="2026-06-06T15:00:00Z"/>
    <n v="10.465249999999999"/>
    <n v="18"/>
    <x v="11"/>
  </r>
  <r>
    <n v="3.26"/>
    <s v="OK"/>
    <d v="2026-06-06T19:00:00"/>
    <s v="2026-06-06T16:00:00Z"/>
    <n v="13.572500000000002"/>
    <n v="19"/>
    <x v="11"/>
  </r>
  <r>
    <n v="0.83"/>
    <s v="OK"/>
    <d v="2026-06-06T20:00:00"/>
    <s v="2026-06-06T17:00:00Z"/>
    <n v="11.8955"/>
    <n v="20"/>
    <x v="11"/>
  </r>
  <r>
    <n v="0.35"/>
    <s v="OK"/>
    <d v="2026-06-06T21:00:00"/>
    <s v="2026-06-06T18:00:00Z"/>
    <n v="7.6912500000000001"/>
    <n v="21"/>
    <x v="11"/>
  </r>
  <r>
    <n v="2.29"/>
    <s v="OK"/>
    <d v="2026-06-06T22:00:00"/>
    <s v="2026-06-06T19:00:00Z"/>
    <n v="6.2755000000000001"/>
    <n v="22"/>
    <x v="11"/>
  </r>
  <r>
    <n v="0.72"/>
    <s v="OK"/>
    <d v="2026-06-06T23:00:00"/>
    <s v="2026-06-06T20:00:00Z"/>
    <n v="5.0997500000000002"/>
    <n v="23"/>
    <x v="11"/>
  </r>
  <r>
    <n v="0.37"/>
    <s v="OK"/>
    <d v="2026-06-07T00:00:00"/>
    <s v="2026-06-06T21:00:00Z"/>
    <n v="3.0787500000000003"/>
    <n v="0"/>
    <x v="11"/>
  </r>
  <r>
    <n v="1.04"/>
    <s v="OK"/>
    <d v="2026-06-07T01:00:00"/>
    <s v="2026-06-06T22:00:00Z"/>
    <n v="0.69725000000000004"/>
    <n v="1"/>
    <x v="11"/>
  </r>
  <r>
    <n v="1.22"/>
    <s v="OK"/>
    <d v="2026-06-07T02:00:00"/>
    <s v="2026-06-06T23:00:00Z"/>
    <n v="0.61524999999999996"/>
    <n v="2"/>
    <x v="11"/>
  </r>
  <r>
    <n v="0.4"/>
    <s v="OK"/>
    <d v="2026-06-07T03:00:00"/>
    <s v="2026-06-07T00:00:00Z"/>
    <n v="0.60675000000000001"/>
    <n v="3"/>
    <x v="11"/>
  </r>
  <r>
    <n v="0.28999999999999998"/>
    <s v="OK"/>
    <d v="2026-06-07T04:00:00"/>
    <s v="2026-06-07T01:00:00Z"/>
    <n v="0.64074999999999993"/>
    <n v="4"/>
    <x v="11"/>
  </r>
  <r>
    <n v="0.35"/>
    <s v="OK"/>
    <d v="2026-06-07T05:00:00"/>
    <s v="2026-06-07T02:00:00Z"/>
    <n v="0.78025000000000011"/>
    <n v="5"/>
    <x v="11"/>
  </r>
  <r>
    <n v="0.28999999999999998"/>
    <s v="OK"/>
    <d v="2026-06-07T06:00:00"/>
    <s v="2026-06-07T03:00:00Z"/>
    <n v="1.1652499999999999"/>
    <n v="6"/>
    <x v="11"/>
  </r>
  <r>
    <n v="0.4"/>
    <s v="OK"/>
    <d v="2026-06-07T07:00:00"/>
    <s v="2026-06-07T04:00:00Z"/>
    <n v="0.62350000000000005"/>
    <n v="7"/>
    <x v="11"/>
  </r>
  <r>
    <n v="1.73"/>
    <s v="OK"/>
    <d v="2026-06-07T08:00:00"/>
    <s v="2026-06-07T05:00:00Z"/>
    <n v="0.13449999999999998"/>
    <n v="8"/>
    <x v="11"/>
  </r>
  <r>
    <n v="1.91"/>
    <s v="OK"/>
    <d v="2026-06-07T09:00:00"/>
    <s v="2026-06-07T06:00:00Z"/>
    <n v="0.18475000000000003"/>
    <n v="9"/>
    <x v="11"/>
  </r>
  <r>
    <n v="2.2400000000000002"/>
    <s v="OK"/>
    <d v="2026-06-07T10:00:00"/>
    <s v="2026-06-07T07:00:00Z"/>
    <n v="0.16"/>
    <n v="10"/>
    <x v="11"/>
  </r>
  <r>
    <n v="2.68"/>
    <s v="OK"/>
    <d v="2026-06-07T11:00:00"/>
    <s v="2026-06-07T08:00:00Z"/>
    <n v="0.13949999999999999"/>
    <n v="11"/>
    <x v="11"/>
  </r>
  <r>
    <n v="1.53"/>
    <s v="OK"/>
    <d v="2026-06-07T12:00:00"/>
    <s v="2026-06-07T09:00:00Z"/>
    <n v="0.18050000000000002"/>
    <n v="12"/>
    <x v="11"/>
  </r>
  <r>
    <n v="0.76"/>
    <s v="OK"/>
    <d v="2026-06-07T13:00:00"/>
    <s v="2026-06-07T10:00:00Z"/>
    <n v="0.14624999999999999"/>
    <n v="13"/>
    <x v="11"/>
  </r>
  <r>
    <n v="0.41"/>
    <s v="OK"/>
    <d v="2026-06-07T14:00:00"/>
    <s v="2026-06-07T11:00:00Z"/>
    <n v="0.15425"/>
    <n v="14"/>
    <x v="11"/>
  </r>
  <r>
    <n v="0.71"/>
    <s v="OK"/>
    <d v="2026-06-07T15:00:00"/>
    <s v="2026-06-07T12:00:00Z"/>
    <n v="0.13350000000000001"/>
    <n v="15"/>
    <x v="11"/>
  </r>
  <r>
    <n v="0.61"/>
    <s v="OK"/>
    <d v="2026-06-07T16:00:00"/>
    <s v="2026-06-07T13:00:00Z"/>
    <n v="0.15325"/>
    <n v="16"/>
    <x v="11"/>
  </r>
  <r>
    <n v="1.66"/>
    <s v="OK"/>
    <d v="2026-06-07T17:00:00"/>
    <s v="2026-06-07T14:00:00Z"/>
    <n v="0.47850000000000004"/>
    <n v="17"/>
    <x v="11"/>
  </r>
  <r>
    <n v="2.14"/>
    <s v="OK"/>
    <d v="2026-06-07T18:00:00"/>
    <s v="2026-06-07T15:00:00Z"/>
    <n v="1.0485"/>
    <n v="18"/>
    <x v="11"/>
  </r>
  <r>
    <n v="1.44"/>
    <s v="OK"/>
    <d v="2026-06-07T19:00:00"/>
    <s v="2026-06-07T16:00:00Z"/>
    <n v="5.8007499999999999"/>
    <n v="19"/>
    <x v="11"/>
  </r>
  <r>
    <n v="3.3"/>
    <s v="OK"/>
    <d v="2026-06-07T20:00:00"/>
    <s v="2026-06-07T17:00:00Z"/>
    <n v="6.3352499999999994"/>
    <n v="20"/>
    <x v="11"/>
  </r>
  <r>
    <n v="0.44"/>
    <s v="OK"/>
    <d v="2026-06-07T21:00:00"/>
    <s v="2026-06-07T18:00:00Z"/>
    <n v="6.1604999999999999"/>
    <n v="21"/>
    <x v="11"/>
  </r>
  <r>
    <n v="0.41"/>
    <s v="OK"/>
    <d v="2026-06-07T22:00:00"/>
    <s v="2026-06-07T19:00:00Z"/>
    <n v="5.8252500000000005"/>
    <n v="22"/>
    <x v="11"/>
  </r>
  <r>
    <n v="0.32"/>
    <s v="OK"/>
    <d v="2026-06-07T23:00:00"/>
    <s v="2026-06-07T20:00:00Z"/>
    <n v="5.2335000000000003"/>
    <n v="23"/>
    <x v="11"/>
  </r>
  <r>
    <n v="0.36"/>
    <s v="OK"/>
    <d v="2026-06-08T00:00:00"/>
    <s v="2026-06-07T21:00:00Z"/>
    <n v="4.4420000000000002"/>
    <n v="0"/>
    <x v="11"/>
  </r>
  <r>
    <n v="0.34"/>
    <s v="OK"/>
    <d v="2026-06-08T01:00:00"/>
    <s v="2026-06-07T22:00:00Z"/>
    <n v="4.7592499999999998"/>
    <n v="1"/>
    <x v="11"/>
  </r>
  <r>
    <n v="0.42"/>
    <s v="OK"/>
    <d v="2026-06-08T02:00:00"/>
    <s v="2026-06-07T23:00:00Z"/>
    <n v="4.7279999999999998"/>
    <n v="2"/>
    <x v="11"/>
  </r>
  <r>
    <n v="0.31"/>
    <s v="OK"/>
    <d v="2026-06-08T03:00:00"/>
    <s v="2026-06-08T00:00:00Z"/>
    <n v="4.5782499999999997"/>
    <n v="3"/>
    <x v="11"/>
  </r>
  <r>
    <n v="1.87"/>
    <s v="OK"/>
    <d v="2026-06-08T04:00:00"/>
    <s v="2026-06-08T01:00:00Z"/>
    <n v="4.851"/>
    <n v="4"/>
    <x v="11"/>
  </r>
  <r>
    <n v="0.46"/>
    <s v="OK"/>
    <d v="2026-06-08T05:00:00"/>
    <s v="2026-06-08T02:00:00Z"/>
    <n v="5.5587499999999999"/>
    <n v="5"/>
    <x v="11"/>
  </r>
  <r>
    <n v="0.49"/>
    <s v="OK"/>
    <d v="2026-06-08T06:00:00"/>
    <s v="2026-06-08T03:00:00Z"/>
    <n v="8.65625"/>
    <n v="6"/>
    <x v="11"/>
  </r>
  <r>
    <n v="0.47"/>
    <s v="OK"/>
    <d v="2026-06-08T07:00:00"/>
    <s v="2026-06-08T04:00:00Z"/>
    <n v="12.09"/>
    <n v="7"/>
    <x v="11"/>
  </r>
  <r>
    <n v="0.38"/>
    <s v="OK"/>
    <d v="2026-06-08T08:00:00"/>
    <s v="2026-06-08T05:00:00Z"/>
    <n v="17.5015"/>
    <n v="8"/>
    <x v="11"/>
  </r>
  <r>
    <n v="0.41"/>
    <s v="OK"/>
    <d v="2026-06-08T09:00:00"/>
    <s v="2026-06-08T06:00:00Z"/>
    <n v="16.457249999999998"/>
    <n v="9"/>
    <x v="11"/>
  </r>
  <r>
    <n v="0.39"/>
    <s v="OK"/>
    <d v="2026-06-08T10:00:00"/>
    <s v="2026-06-08T07:00:00Z"/>
    <n v="14.365500000000001"/>
    <n v="10"/>
    <x v="11"/>
  </r>
  <r>
    <n v="2.04"/>
    <s v="OK"/>
    <d v="2026-06-08T11:00:00"/>
    <s v="2026-06-08T08:00:00Z"/>
    <n v="12.648000000000001"/>
    <n v="11"/>
    <x v="11"/>
  </r>
  <r>
    <n v="0.57999999999999996"/>
    <s v="OK"/>
    <d v="2026-06-08T12:00:00"/>
    <s v="2026-06-08T09:00:00Z"/>
    <n v="10.983499999999999"/>
    <n v="12"/>
    <x v="11"/>
  </r>
  <r>
    <n v="0.5"/>
    <s v="OK"/>
    <d v="2026-06-08T13:00:00"/>
    <s v="2026-06-08T10:00:00Z"/>
    <n v="11.320499999999999"/>
    <n v="13"/>
    <x v="11"/>
  </r>
  <r>
    <n v="1.1200000000000001"/>
    <s v="OK"/>
    <d v="2026-06-08T14:00:00"/>
    <s v="2026-06-08T11:00:00Z"/>
    <n v="10.78575"/>
    <n v="14"/>
    <x v="11"/>
  </r>
  <r>
    <n v="0.67"/>
    <s v="OK"/>
    <d v="2026-06-08T15:00:00"/>
    <s v="2026-06-08T12:00:00Z"/>
    <n v="10.96325"/>
    <n v="15"/>
    <x v="11"/>
  </r>
  <r>
    <n v="1"/>
    <s v="OK"/>
    <d v="2026-06-08T16:00:00"/>
    <s v="2026-06-08T13:00:00Z"/>
    <n v="12.17475"/>
    <n v="16"/>
    <x v="11"/>
  </r>
  <r>
    <n v="1.51"/>
    <s v="OK"/>
    <d v="2026-06-08T17:00:00"/>
    <s v="2026-06-08T14:00:00Z"/>
    <n v="13.327500000000001"/>
    <n v="17"/>
    <x v="11"/>
  </r>
  <r>
    <n v="1.73"/>
    <s v="OK"/>
    <d v="2026-06-08T18:00:00"/>
    <s v="2026-06-08T15:00:00Z"/>
    <n v="16.316499999999998"/>
    <n v="18"/>
    <x v="11"/>
  </r>
  <r>
    <n v="0.64"/>
    <s v="OK"/>
    <d v="2026-06-08T19:00:00"/>
    <s v="2026-06-08T16:00:00Z"/>
    <n v="19.817500000000003"/>
    <n v="19"/>
    <x v="11"/>
  </r>
  <r>
    <n v="3.75"/>
    <s v="OK"/>
    <d v="2026-06-08T20:00:00"/>
    <s v="2026-06-08T17:00:00Z"/>
    <n v="25.840999999999998"/>
    <n v="20"/>
    <x v="11"/>
  </r>
  <r>
    <n v="2.33"/>
    <s v="OK"/>
    <d v="2026-06-08T21:00:00"/>
    <s v="2026-06-08T18:00:00Z"/>
    <n v="23.165749999999999"/>
    <n v="21"/>
    <x v="11"/>
  </r>
  <r>
    <n v="0.61"/>
    <s v="OK"/>
    <d v="2026-06-08T22:00:00"/>
    <s v="2026-06-08T19:00:00Z"/>
    <n v="22.916499999999999"/>
    <n v="22"/>
    <x v="11"/>
  </r>
  <r>
    <n v="0.38"/>
    <s v="OK"/>
    <d v="2026-06-08T23:00:00"/>
    <s v="2026-06-08T20:00:00Z"/>
    <n v="18.586749999999999"/>
    <n v="23"/>
    <x v="11"/>
  </r>
  <r>
    <n v="0.43"/>
    <s v="OK"/>
    <d v="2026-06-09T00:00:00"/>
    <s v="2026-06-08T21:00:00Z"/>
    <n v="13.093"/>
    <n v="0"/>
    <x v="11"/>
  </r>
  <r>
    <n v="0.34"/>
    <s v="OK"/>
    <d v="2026-06-09T01:00:00"/>
    <s v="2026-06-08T22:00:00Z"/>
    <n v="12.598749999999999"/>
    <n v="1"/>
    <x v="11"/>
  </r>
  <r>
    <n v="0.38"/>
    <s v="OK"/>
    <d v="2026-06-09T02:00:00"/>
    <s v="2026-06-08T23:00:00Z"/>
    <n v="11.72875"/>
    <n v="2"/>
    <x v="11"/>
  </r>
  <r>
    <n v="0.31"/>
    <s v="OK"/>
    <d v="2026-06-09T03:00:00"/>
    <s v="2026-06-09T00:00:00Z"/>
    <n v="11.07025"/>
    <n v="3"/>
    <x v="11"/>
  </r>
  <r>
    <n v="0.41"/>
    <s v="OK"/>
    <d v="2026-06-09T04:00:00"/>
    <s v="2026-06-09T01:00:00Z"/>
    <n v="11.108749999999999"/>
    <n v="4"/>
    <x v="11"/>
  </r>
  <r>
    <n v="0.57999999999999996"/>
    <s v="OK"/>
    <d v="2026-06-09T05:00:00"/>
    <s v="2026-06-09T02:00:00Z"/>
    <n v="11.175750000000001"/>
    <n v="5"/>
    <x v="11"/>
  </r>
  <r>
    <n v="2.27"/>
    <s v="OK"/>
    <d v="2026-06-09T06:00:00"/>
    <s v="2026-06-09T03:00:00Z"/>
    <n v="14.248750000000001"/>
    <n v="6"/>
    <x v="11"/>
  </r>
  <r>
    <n v="0.49"/>
    <s v="OK"/>
    <d v="2026-06-09T07:00:00"/>
    <s v="2026-06-09T04:00:00Z"/>
    <n v="17.34975"/>
    <n v="7"/>
    <x v="11"/>
  </r>
  <r>
    <n v="0.39"/>
    <s v="OK"/>
    <d v="2026-06-09T08:00:00"/>
    <s v="2026-06-09T05:00:00Z"/>
    <n v="18.422249999999998"/>
    <n v="8"/>
    <x v="11"/>
  </r>
  <r>
    <n v="0.38"/>
    <s v="OK"/>
    <d v="2026-06-09T09:00:00"/>
    <s v="2026-06-09T06:00:00Z"/>
    <n v="16.407499999999999"/>
    <n v="9"/>
    <x v="11"/>
  </r>
  <r>
    <n v="0.37"/>
    <s v="OK"/>
    <d v="2026-06-09T10:00:00"/>
    <s v="2026-06-09T07:00:00Z"/>
    <n v="14.076750000000001"/>
    <n v="10"/>
    <x v="11"/>
  </r>
  <r>
    <n v="0.41"/>
    <s v="OK"/>
    <d v="2026-06-09T11:00:00"/>
    <s v="2026-06-09T08:00:00Z"/>
    <n v="11.30325"/>
    <n v="11"/>
    <x v="11"/>
  </r>
  <r>
    <n v="0.33"/>
    <s v="OK"/>
    <d v="2026-06-09T12:00:00"/>
    <s v="2026-06-09T09:00:00Z"/>
    <n v="8.6230000000000011"/>
    <n v="12"/>
    <x v="11"/>
  </r>
  <r>
    <n v="0.34"/>
    <s v="OK"/>
    <d v="2026-06-09T13:00:00"/>
    <s v="2026-06-09T10:00:00Z"/>
    <n v="5.60825"/>
    <n v="13"/>
    <x v="11"/>
  </r>
  <r>
    <n v="0.46"/>
    <s v="OK"/>
    <d v="2026-06-09T14:00:00"/>
    <s v="2026-06-09T11:00:00Z"/>
    <n v="5.3810000000000002"/>
    <n v="14"/>
    <x v="11"/>
  </r>
  <r>
    <n v="0.52"/>
    <s v="OK"/>
    <d v="2026-06-09T15:00:00"/>
    <s v="2026-06-09T12:00:00Z"/>
    <n v="5.0984999999999996"/>
    <n v="15"/>
    <x v="11"/>
  </r>
  <r>
    <n v="2.29"/>
    <s v="OK"/>
    <d v="2026-06-09T16:00:00"/>
    <s v="2026-06-09T13:00:00Z"/>
    <n v="5.0207499999999996"/>
    <n v="16"/>
    <x v="11"/>
  </r>
  <r>
    <n v="0.75"/>
    <s v="OK"/>
    <d v="2026-06-09T17:00:00"/>
    <s v="2026-06-09T14:00:00Z"/>
    <n v="5.6705000000000005"/>
    <n v="17"/>
    <x v="11"/>
  </r>
  <r>
    <n v="0.48"/>
    <s v="OK"/>
    <d v="2026-06-09T18:00:00"/>
    <s v="2026-06-09T15:00:00Z"/>
    <n v="12.016"/>
    <n v="18"/>
    <x v="11"/>
  </r>
  <r>
    <n v="2.94"/>
    <s v="OK"/>
    <d v="2026-06-09T19:00:00"/>
    <s v="2026-06-09T16:00:00Z"/>
    <n v="16.920749999999998"/>
    <n v="19"/>
    <x v="11"/>
  </r>
  <r>
    <n v="1.2"/>
    <s v="OK"/>
    <d v="2026-06-09T20:00:00"/>
    <s v="2026-06-09T17:00:00Z"/>
    <n v="18.548250000000003"/>
    <n v="20"/>
    <x v="11"/>
  </r>
  <r>
    <n v="2.8"/>
    <s v="OK"/>
    <d v="2026-06-09T21:00:00"/>
    <s v="2026-06-09T18:00:00Z"/>
    <n v="13.395250000000001"/>
    <n v="21"/>
    <x v="11"/>
  </r>
  <r>
    <n v="0.64"/>
    <s v="OK"/>
    <d v="2026-06-09T22:00:00"/>
    <s v="2026-06-09T19:00:00Z"/>
    <n v="8.7802500000000006"/>
    <n v="22"/>
    <x v="11"/>
  </r>
  <r>
    <n v="0.42"/>
    <s v="OK"/>
    <d v="2026-06-09T23:00:00"/>
    <s v="2026-06-09T20:00:00Z"/>
    <n v="6.5145"/>
    <n v="23"/>
    <x v="11"/>
  </r>
  <r>
    <n v="0.36"/>
    <s v="OK"/>
    <d v="2026-06-10T00:00:00"/>
    <s v="2026-06-09T21:00:00Z"/>
    <n v="5.6717499999999994"/>
    <n v="0"/>
    <x v="11"/>
  </r>
  <r>
    <n v="0.3"/>
    <s v="OK"/>
    <d v="2026-06-10T01:00:00"/>
    <s v="2026-06-09T22:00:00Z"/>
    <n v="5.0202499999999999"/>
    <n v="1"/>
    <x v="11"/>
  </r>
  <r>
    <n v="0.37"/>
    <s v="OK"/>
    <d v="2026-06-10T02:00:00"/>
    <s v="2026-06-09T23:00:00Z"/>
    <n v="4.8239999999999998"/>
    <n v="2"/>
    <x v="11"/>
  </r>
  <r>
    <n v="1.39"/>
    <s v="OK"/>
    <d v="2026-06-10T03:00:00"/>
    <s v="2026-06-10T00:00:00Z"/>
    <n v="4.8000000000000007"/>
    <n v="3"/>
    <x v="11"/>
  </r>
  <r>
    <n v="0.75"/>
    <s v="OK"/>
    <d v="2026-06-10T04:00:00"/>
    <s v="2026-06-10T01:00:00Z"/>
    <n v="4.8654999999999999"/>
    <n v="4"/>
    <x v="11"/>
  </r>
  <r>
    <n v="0.39"/>
    <s v="OK"/>
    <d v="2026-06-10T05:00:00"/>
    <s v="2026-06-10T02:00:00Z"/>
    <n v="4.7210000000000001"/>
    <n v="5"/>
    <x v="11"/>
  </r>
  <r>
    <n v="0.43"/>
    <s v="OK"/>
    <d v="2026-06-10T06:00:00"/>
    <s v="2026-06-10T03:00:00Z"/>
    <n v="5.6105"/>
    <n v="6"/>
    <x v="11"/>
  </r>
  <r>
    <n v="0.54"/>
    <s v="OK"/>
    <d v="2026-06-10T07:00:00"/>
    <s v="2026-06-10T04:00:00Z"/>
    <n v="6.5674999999999999"/>
    <n v="7"/>
    <x v="11"/>
  </r>
  <r>
    <n v="0.56999999999999995"/>
    <s v="OK"/>
    <d v="2026-06-10T08:00:00"/>
    <s v="2026-06-10T05:00:00Z"/>
    <n v="7.7120000000000006"/>
    <n v="8"/>
    <x v="11"/>
  </r>
  <r>
    <n v="0.48"/>
    <s v="OK"/>
    <d v="2026-06-10T09:00:00"/>
    <s v="2026-06-10T06:00:00Z"/>
    <n v="7.3875000000000002"/>
    <n v="9"/>
    <x v="11"/>
  </r>
  <r>
    <n v="1.18"/>
    <s v="OK"/>
    <d v="2026-06-10T10:00:00"/>
    <s v="2026-06-10T07:00:00Z"/>
    <n v="5.6310000000000002"/>
    <n v="10"/>
    <x v="11"/>
  </r>
  <r>
    <n v="3.15"/>
    <s v="OK"/>
    <d v="2026-06-10T11:00:00"/>
    <s v="2026-06-10T08:00:00Z"/>
    <n v="4.6385000000000005"/>
    <n v="11"/>
    <x v="11"/>
  </r>
  <r>
    <n v="0.4"/>
    <s v="OK"/>
    <d v="2026-06-10T12:00:00"/>
    <s v="2026-06-10T09:00:00Z"/>
    <n v="3.4072499999999999"/>
    <n v="12"/>
    <x v="11"/>
  </r>
  <r>
    <n v="0.35"/>
    <s v="OK"/>
    <d v="2026-06-10T13:00:00"/>
    <s v="2026-06-10T10:00:00Z"/>
    <n v="2.4472499999999999"/>
    <n v="13"/>
    <x v="11"/>
  </r>
  <r>
    <n v="0.35"/>
    <s v="OK"/>
    <d v="2026-06-10T14:00:00"/>
    <s v="2026-06-10T11:00:00Z"/>
    <n v="1.752"/>
    <n v="14"/>
    <x v="11"/>
  </r>
  <r>
    <n v="0.4"/>
    <s v="OK"/>
    <d v="2026-06-10T15:00:00"/>
    <s v="2026-06-10T12:00:00Z"/>
    <n v="1.2782499999999999"/>
    <n v="15"/>
    <x v="11"/>
  </r>
  <r>
    <n v="0.53"/>
    <s v="OK"/>
    <d v="2026-06-10T16:00:00"/>
    <s v="2026-06-10T13:00:00Z"/>
    <n v="0.93199999999999994"/>
    <n v="16"/>
    <x v="11"/>
  </r>
  <r>
    <n v="1.59"/>
    <s v="OK"/>
    <d v="2026-06-10T17:00:00"/>
    <s v="2026-06-10T14:00:00Z"/>
    <n v="0.89999999999999991"/>
    <n v="17"/>
    <x v="11"/>
  </r>
  <r>
    <n v="3.16"/>
    <s v="OK"/>
    <d v="2026-06-10T18:00:00"/>
    <s v="2026-06-10T15:00:00Z"/>
    <n v="1.3130000000000002"/>
    <n v="18"/>
    <x v="11"/>
  </r>
  <r>
    <n v="2.46"/>
    <s v="OK"/>
    <d v="2026-06-10T19:00:00"/>
    <s v="2026-06-10T16:00:00Z"/>
    <n v="2.2999999999999998"/>
    <n v="19"/>
    <x v="11"/>
  </r>
  <r>
    <n v="3.74"/>
    <s v="OK"/>
    <d v="2026-06-10T20:00:00"/>
    <s v="2026-06-10T17:00:00Z"/>
    <n v="2.9749999999999996"/>
    <n v="20"/>
    <x v="11"/>
  </r>
  <r>
    <n v="1.54"/>
    <s v="OK"/>
    <d v="2026-06-10T21:00:00"/>
    <s v="2026-06-10T18:00:00Z"/>
    <n v="2.98"/>
    <n v="21"/>
    <x v="11"/>
  </r>
  <r>
    <n v="1.22"/>
    <s v="OK"/>
    <d v="2026-06-10T22:00:00"/>
    <s v="2026-06-10T19:00:00Z"/>
    <n v="2.9472499999999999"/>
    <n v="22"/>
    <x v="11"/>
  </r>
  <r>
    <n v="0.3"/>
    <s v="OK"/>
    <d v="2026-06-10T23:00:00"/>
    <s v="2026-06-10T20:00:00Z"/>
    <n v="2.72925"/>
    <n v="23"/>
    <x v="11"/>
  </r>
  <r>
    <n v="0.38"/>
    <s v="OK"/>
    <d v="2026-06-11T00:00:00"/>
    <s v="2026-06-10T21:00:00Z"/>
    <n v="2.0567500000000001"/>
    <n v="0"/>
    <x v="11"/>
  </r>
  <r>
    <n v="0.37"/>
    <s v="OK"/>
    <d v="2026-06-11T01:00:00"/>
    <s v="2026-06-10T22:00:00Z"/>
    <n v="0.52799999999999991"/>
    <n v="1"/>
    <x v="11"/>
  </r>
  <r>
    <n v="0.38"/>
    <s v="OK"/>
    <d v="2026-06-11T02:00:00"/>
    <s v="2026-06-10T23:00:00Z"/>
    <n v="0.48974999999999996"/>
    <n v="2"/>
    <x v="11"/>
  </r>
  <r>
    <n v="0.37"/>
    <s v="OK"/>
    <d v="2026-06-11T03:00:00"/>
    <s v="2026-06-11T00:00:00Z"/>
    <n v="0.50900000000000001"/>
    <n v="3"/>
    <x v="11"/>
  </r>
  <r>
    <n v="0.52"/>
    <s v="OK"/>
    <d v="2026-06-11T04:00:00"/>
    <s v="2026-06-11T01:00:00Z"/>
    <n v="0.54699999999999993"/>
    <n v="4"/>
    <x v="11"/>
  </r>
  <r>
    <n v="0.55000000000000004"/>
    <s v="OK"/>
    <d v="2026-06-11T05:00:00"/>
    <s v="2026-06-11T02:00:00Z"/>
    <n v="0.89224999999999999"/>
    <n v="5"/>
    <x v="11"/>
  </r>
  <r>
    <n v="2.16"/>
    <s v="OK"/>
    <d v="2026-06-11T06:00:00"/>
    <s v="2026-06-11T03:00:00Z"/>
    <n v="3.448"/>
    <n v="6"/>
    <x v="11"/>
  </r>
  <r>
    <n v="0.28000000000000003"/>
    <s v="OK"/>
    <d v="2026-06-11T07:00:00"/>
    <s v="2026-06-11T04:00:00Z"/>
    <n v="5.0209999999999999"/>
    <n v="7"/>
    <x v="11"/>
  </r>
  <r>
    <n v="0.49"/>
    <s v="OK"/>
    <d v="2026-06-11T08:00:00"/>
    <s v="2026-06-11T05:00:00Z"/>
    <n v="5.5887500000000001"/>
    <n v="8"/>
    <x v="11"/>
  </r>
  <r>
    <n v="0.36"/>
    <s v="OK"/>
    <d v="2026-06-11T09:00:00"/>
    <s v="2026-06-11T06:00:00Z"/>
    <n v="5.7457500000000001"/>
    <n v="9"/>
    <x v="11"/>
  </r>
  <r>
    <n v="0.36"/>
    <s v="OK"/>
    <d v="2026-06-11T10:00:00"/>
    <s v="2026-06-11T07:00:00Z"/>
    <n v="5.8567499999999999"/>
    <n v="10"/>
    <x v="11"/>
  </r>
  <r>
    <n v="0.32"/>
    <s v="OK"/>
    <d v="2026-06-11T11:00:00"/>
    <s v="2026-06-11T08:00:00Z"/>
    <n v="6.5317499999999997"/>
    <n v="11"/>
    <x v="11"/>
  </r>
  <r>
    <n v="0.35"/>
    <s v="OK"/>
    <d v="2026-06-11T12:00:00"/>
    <s v="2026-06-11T09:00:00Z"/>
    <n v="6.9870000000000001"/>
    <n v="12"/>
    <x v="11"/>
  </r>
  <r>
    <n v="0.35"/>
    <s v="OK"/>
    <d v="2026-06-11T13:00:00"/>
    <s v="2026-06-11T10:00:00Z"/>
    <n v="7.6035000000000004"/>
    <n v="13"/>
    <x v="11"/>
  </r>
  <r>
    <n v="0.47"/>
    <s v="OK"/>
    <d v="2026-06-11T14:00:00"/>
    <s v="2026-06-11T11:00:00Z"/>
    <n v="7.1707499999999991"/>
    <n v="14"/>
    <x v="11"/>
  </r>
  <r>
    <n v="0.26"/>
    <s v="OK"/>
    <d v="2026-06-11T15:00:00"/>
    <s v="2026-06-11T12:00:00Z"/>
    <n v="6.1935000000000002"/>
    <n v="15"/>
    <x v="11"/>
  </r>
  <r>
    <n v="0.51"/>
    <s v="OK"/>
    <d v="2026-06-11T16:00:00"/>
    <s v="2026-06-11T13:00:00Z"/>
    <n v="7.8034999999999997"/>
    <n v="16"/>
    <x v="11"/>
  </r>
  <r>
    <n v="1.84"/>
    <s v="OK"/>
    <d v="2026-06-11T17:00:00"/>
    <s v="2026-06-11T14:00:00Z"/>
    <n v="10.7285"/>
    <n v="17"/>
    <x v="11"/>
  </r>
  <r>
    <n v="0.65"/>
    <s v="OK"/>
    <d v="2026-06-11T18:00:00"/>
    <s v="2026-06-11T15:00:00Z"/>
    <n v="14.383749999999999"/>
    <n v="18"/>
    <x v="11"/>
  </r>
  <r>
    <n v="1.96"/>
    <s v="OK"/>
    <d v="2026-06-11T19:00:00"/>
    <s v="2026-06-11T16:00:00Z"/>
    <n v="17.543749999999999"/>
    <n v="19"/>
    <x v="11"/>
  </r>
  <r>
    <n v="4.37"/>
    <s v="OK"/>
    <d v="2026-06-11T20:00:00"/>
    <s v="2026-06-11T17:00:00Z"/>
    <n v="18.98075"/>
    <n v="20"/>
    <x v="11"/>
  </r>
  <r>
    <n v="4.2300000000000004"/>
    <s v="OK"/>
    <d v="2026-06-11T21:00:00"/>
    <s v="2026-06-11T18:00:00Z"/>
    <n v="19.0745"/>
    <n v="21"/>
    <x v="11"/>
  </r>
  <r>
    <n v="1.25"/>
    <s v="OK"/>
    <d v="2026-06-11T22:00:00"/>
    <s v="2026-06-11T19:00:00Z"/>
    <n v="17.448"/>
    <n v="22"/>
    <x v="11"/>
  </r>
  <r>
    <n v="0.41"/>
    <s v="OK"/>
    <d v="2026-06-11T23:00:00"/>
    <s v="2026-06-11T20:00:00Z"/>
    <n v="11.59225"/>
    <n v="23"/>
    <x v="11"/>
  </r>
  <r>
    <n v="0.43"/>
    <s v="OK"/>
    <d v="2026-06-12T00:00:00"/>
    <s v="2026-06-11T21:00:00Z"/>
    <n v="9.8007500000000007"/>
    <n v="0"/>
    <x v="11"/>
  </r>
  <r>
    <n v="0.39"/>
    <s v="OK"/>
    <d v="2026-06-12T01:00:00"/>
    <s v="2026-06-11T22:00:00Z"/>
    <n v="5.9892500000000002"/>
    <n v="1"/>
    <x v="11"/>
  </r>
  <r>
    <n v="0.39"/>
    <s v="OK"/>
    <d v="2026-06-12T02:00:00"/>
    <s v="2026-06-11T23:00:00Z"/>
    <n v="5.1812500000000004"/>
    <n v="2"/>
    <x v="11"/>
  </r>
  <r>
    <n v="0.37"/>
    <s v="OK"/>
    <d v="2026-06-12T03:00:00"/>
    <s v="2026-06-12T00:00:00Z"/>
    <n v="4.9312500000000004"/>
    <n v="3"/>
    <x v="11"/>
  </r>
  <r>
    <n v="0.5"/>
    <s v="OK"/>
    <d v="2026-06-12T04:00:00"/>
    <s v="2026-06-12T01:00:00Z"/>
    <n v="4.9157500000000001"/>
    <n v="4"/>
    <x v="11"/>
  </r>
  <r>
    <n v="0.67"/>
    <s v="OK"/>
    <d v="2026-06-12T05:00:00"/>
    <s v="2026-06-12T02:00:00Z"/>
    <n v="4.7612499999999995"/>
    <n v="5"/>
    <x v="11"/>
  </r>
  <r>
    <n v="2.39"/>
    <s v="OK"/>
    <d v="2026-06-12T06:00:00"/>
    <s v="2026-06-12T03:00:00Z"/>
    <n v="5.0289999999999999"/>
    <n v="6"/>
    <x v="11"/>
  </r>
  <r>
    <n v="1.28"/>
    <s v="OK"/>
    <d v="2026-06-12T07:00:00"/>
    <s v="2026-06-12T04:00:00Z"/>
    <n v="5.3879999999999999"/>
    <n v="7"/>
    <x v="11"/>
  </r>
  <r>
    <n v="0.4"/>
    <s v="OK"/>
    <d v="2026-06-12T08:00:00"/>
    <s v="2026-06-12T05:00:00Z"/>
    <n v="5.5745000000000005"/>
    <n v="8"/>
    <x v="11"/>
  </r>
  <r>
    <n v="0.49"/>
    <s v="OK"/>
    <d v="2026-06-12T09:00:00"/>
    <s v="2026-06-12T06:00:00Z"/>
    <n v="5.8369999999999997"/>
    <n v="9"/>
    <x v="11"/>
  </r>
  <r>
    <n v="0.34"/>
    <s v="OK"/>
    <d v="2026-06-12T10:00:00"/>
    <s v="2026-06-12T07:00:00Z"/>
    <n v="5.3904999999999994"/>
    <n v="10"/>
    <x v="11"/>
  </r>
  <r>
    <n v="0.47"/>
    <s v="OK"/>
    <d v="2026-06-12T11:00:00"/>
    <s v="2026-06-12T08:00:00Z"/>
    <n v="5.0659999999999989"/>
    <n v="11"/>
    <x v="11"/>
  </r>
  <r>
    <n v="0.41"/>
    <s v="OK"/>
    <d v="2026-06-12T12:00:00"/>
    <s v="2026-06-12T09:00:00Z"/>
    <n v="4.7562500000000005"/>
    <n v="12"/>
    <x v="11"/>
  </r>
  <r>
    <n v="0.38"/>
    <s v="OK"/>
    <d v="2026-06-12T13:00:00"/>
    <s v="2026-06-12T10:00:00Z"/>
    <n v="4.5907499999999999"/>
    <n v="13"/>
    <x v="11"/>
  </r>
  <r>
    <n v="0.45"/>
    <s v="OK"/>
    <d v="2026-06-12T14:00:00"/>
    <s v="2026-06-12T11:00:00Z"/>
    <n v="4.4492500000000001"/>
    <n v="14"/>
    <x v="11"/>
  </r>
  <r>
    <n v="0.43"/>
    <s v="OK"/>
    <d v="2026-06-12T15:00:00"/>
    <s v="2026-06-12T12:00:00Z"/>
    <n v="3.64175"/>
    <n v="15"/>
    <x v="11"/>
  </r>
  <r>
    <n v="0.49"/>
    <s v="OK"/>
    <d v="2026-06-12T16:00:00"/>
    <s v="2026-06-12T13:00:00Z"/>
    <n v="3.1764999999999999"/>
    <n v="16"/>
    <x v="11"/>
  </r>
  <r>
    <n v="0.72"/>
    <s v="OK"/>
    <d v="2026-06-12T17:00:00"/>
    <s v="2026-06-12T14:00:00Z"/>
    <n v="2.86625"/>
    <n v="17"/>
    <x v="11"/>
  </r>
  <r>
    <n v="2.2999999999999998"/>
    <s v="OK"/>
    <d v="2026-06-12T18:00:00"/>
    <s v="2026-06-12T15:00:00Z"/>
    <n v="3.1192500000000001"/>
    <n v="18"/>
    <x v="11"/>
  </r>
  <r>
    <n v="1.49"/>
    <s v="OK"/>
    <d v="2026-06-12T19:00:00"/>
    <s v="2026-06-12T16:00:00Z"/>
    <n v="3.30375"/>
    <n v="19"/>
    <x v="11"/>
  </r>
  <r>
    <n v="2.29"/>
    <s v="OK"/>
    <d v="2026-06-12T20:00:00"/>
    <s v="2026-06-12T17:00:00Z"/>
    <n v="3.8410000000000002"/>
    <n v="20"/>
    <x v="11"/>
  </r>
  <r>
    <n v="0.56000000000000005"/>
    <s v="OK"/>
    <d v="2026-06-12T21:00:00"/>
    <s v="2026-06-12T18:00:00Z"/>
    <n v="3.6022500000000002"/>
    <n v="21"/>
    <x v="11"/>
  </r>
  <r>
    <n v="0.4"/>
    <s v="OK"/>
    <d v="2026-06-12T22:00:00"/>
    <s v="2026-06-12T19:00:00Z"/>
    <n v="3.5534999999999997"/>
    <n v="22"/>
    <x v="11"/>
  </r>
  <r>
    <n v="0.4"/>
    <s v="OK"/>
    <d v="2026-06-12T23:00:00"/>
    <s v="2026-06-12T20:00:00Z"/>
    <n v="2.6630000000000003"/>
    <n v="23"/>
    <x v="11"/>
  </r>
  <r>
    <n v="1.98"/>
    <s v="OK"/>
    <d v="2026-06-13T00:00:00"/>
    <s v="2026-06-12T21:00:00Z"/>
    <n v="1.3704999999999998"/>
    <n v="0"/>
    <x v="11"/>
  </r>
  <r>
    <n v="0.39"/>
    <s v="OK"/>
    <d v="2026-06-13T01:00:00"/>
    <s v="2026-06-12T22:00:00Z"/>
    <n v="1.0867499999999999"/>
    <n v="1"/>
    <x v="11"/>
  </r>
  <r>
    <n v="0.36"/>
    <s v="OK"/>
    <d v="2026-06-13T02:00:00"/>
    <s v="2026-06-12T23:00:00Z"/>
    <n v="1.11375"/>
    <n v="2"/>
    <x v="11"/>
  </r>
  <r>
    <n v="0.38"/>
    <s v="OK"/>
    <d v="2026-06-13T03:00:00"/>
    <s v="2026-06-13T00:00:00Z"/>
    <n v="1.1040000000000001"/>
    <n v="3"/>
    <x v="11"/>
  </r>
  <r>
    <n v="0.41"/>
    <s v="OK"/>
    <d v="2026-06-13T04:00:00"/>
    <s v="2026-06-13T01:00:00Z"/>
    <n v="1.4625000000000001"/>
    <n v="4"/>
    <x v="11"/>
  </r>
  <r>
    <n v="0.84"/>
    <s v="OK"/>
    <d v="2026-06-13T05:00:00"/>
    <s v="2026-06-13T02:00:00Z"/>
    <n v="1.7915000000000001"/>
    <n v="5"/>
    <x v="11"/>
  </r>
  <r>
    <n v="0.43"/>
    <s v="OK"/>
    <d v="2026-06-13T06:00:00"/>
    <s v="2026-06-13T03:00:00Z"/>
    <n v="2.1887499999999998"/>
    <n v="6"/>
    <x v="11"/>
  </r>
  <r>
    <n v="0.34"/>
    <s v="OK"/>
    <d v="2026-06-13T07:00:00"/>
    <s v="2026-06-13T04:00:00Z"/>
    <n v="3.1369999999999996"/>
    <n v="7"/>
    <x v="11"/>
  </r>
  <r>
    <n v="0.78"/>
    <s v="OK"/>
    <d v="2026-06-13T08:00:00"/>
    <s v="2026-06-13T05:00:00Z"/>
    <n v="1.7224999999999999"/>
    <n v="8"/>
    <x v="11"/>
  </r>
  <r>
    <n v="2.5"/>
    <s v="OK"/>
    <d v="2026-06-13T09:00:00"/>
    <s v="2026-06-13T06:00:00Z"/>
    <n v="0.67025000000000001"/>
    <n v="9"/>
    <x v="11"/>
  </r>
  <r>
    <n v="0.53"/>
    <s v="OK"/>
    <d v="2026-06-13T10:00:00"/>
    <s v="2026-06-13T07:00:00Z"/>
    <n v="1.20825"/>
    <n v="10"/>
    <x v="11"/>
  </r>
  <r>
    <n v="0.35"/>
    <s v="OK"/>
    <d v="2026-06-13T11:00:00"/>
    <s v="2026-06-13T08:00:00Z"/>
    <n v="1.3115000000000001"/>
    <n v="11"/>
    <x v="11"/>
  </r>
  <r>
    <n v="1.68"/>
    <s v="OK"/>
    <d v="2026-06-13T12:00:00"/>
    <s v="2026-06-13T09:00:00Z"/>
    <n v="1.2829999999999999"/>
    <n v="12"/>
    <x v="11"/>
  </r>
  <r>
    <n v="1.01"/>
    <s v="OK"/>
    <d v="2026-06-13T13:00:00"/>
    <s v="2026-06-13T10:00:00Z"/>
    <n v="1.6999999999999997"/>
    <n v="13"/>
    <x v="11"/>
  </r>
  <r>
    <n v="0.41"/>
    <s v="OK"/>
    <d v="2026-06-13T14:00:00"/>
    <s v="2026-06-13T11:00:00Z"/>
    <n v="1.9392499999999999"/>
    <n v="14"/>
    <x v="11"/>
  </r>
  <r>
    <n v="0.94"/>
    <s v="OK"/>
    <d v="2026-06-13T15:00:00"/>
    <s v="2026-06-13T12:00:00Z"/>
    <n v="2.0602499999999999"/>
    <n v="15"/>
    <x v="11"/>
  </r>
  <r>
    <n v="1.03"/>
    <s v="OK"/>
    <d v="2026-06-13T16:00:00"/>
    <s v="2026-06-13T13:00:00Z"/>
    <n v="2.1364999999999998"/>
    <n v="16"/>
    <x v="11"/>
  </r>
  <r>
    <n v="3.58"/>
    <s v="OK"/>
    <d v="2026-06-13T17:00:00"/>
    <s v="2026-06-13T14:00:00Z"/>
    <n v="2.9664999999999999"/>
    <n v="17"/>
    <x v="11"/>
  </r>
  <r>
    <n v="1.49"/>
    <s v="OK"/>
    <d v="2026-06-13T18:00:00"/>
    <s v="2026-06-13T15:00:00Z"/>
    <n v="4.5207499999999996"/>
    <n v="18"/>
    <x v="11"/>
  </r>
  <r>
    <n v="1.1599999999999999"/>
    <s v="OK"/>
    <d v="2026-06-13T19:00:00"/>
    <s v="2026-06-13T16:00:00Z"/>
    <n v="4.923"/>
    <n v="19"/>
    <x v="11"/>
  </r>
  <r>
    <n v="1.98"/>
    <s v="OK"/>
    <d v="2026-06-13T20:00:00"/>
    <s v="2026-06-13T17:00:00Z"/>
    <n v="5.3635000000000002"/>
    <n v="20"/>
    <x v="11"/>
  </r>
  <r>
    <n v="0.52"/>
    <s v="OK"/>
    <d v="2026-06-13T21:00:00"/>
    <s v="2026-06-13T18:00:00Z"/>
    <n v="8.1675000000000004"/>
    <n v="21"/>
    <x v="11"/>
  </r>
  <r>
    <n v="0.49"/>
    <s v="OK"/>
    <d v="2026-06-13T22:00:00"/>
    <s v="2026-06-13T19:00:00Z"/>
    <n v="7.0207499999999996"/>
    <n v="22"/>
    <x v="11"/>
  </r>
  <r>
    <n v="0.3"/>
    <s v="OK"/>
    <d v="2026-06-13T23:00:00"/>
    <s v="2026-06-13T20:00:00Z"/>
    <n v="4.4124999999999996"/>
    <n v="23"/>
    <x v="11"/>
  </r>
  <r>
    <n v="0.38"/>
    <s v="OK"/>
    <d v="2026-06-14T00:00:00"/>
    <s v="2026-06-13T21:00:00Z"/>
    <n v="2.29"/>
    <n v="0"/>
    <x v="11"/>
  </r>
  <r>
    <n v="0.28000000000000003"/>
    <s v="OK"/>
    <d v="2026-06-14T01:00:00"/>
    <s v="2026-06-13T22:00:00Z"/>
    <n v="2.0517500000000002"/>
    <n v="1"/>
    <x v="11"/>
  </r>
  <r>
    <n v="0.32"/>
    <s v="OK"/>
    <d v="2026-06-14T02:00:00"/>
    <s v="2026-06-13T23:00:00Z"/>
    <n v="0.75675000000000003"/>
    <n v="2"/>
    <x v="11"/>
  </r>
  <r>
    <n v="0.56999999999999995"/>
    <s v="OK"/>
    <d v="2026-06-14T03:00:00"/>
    <s v="2026-06-14T00:00:00Z"/>
    <n v="0.42749999999999999"/>
    <n v="3"/>
    <x v="11"/>
  </r>
  <r>
    <n v="1.36"/>
    <s v="OK"/>
    <d v="2026-06-14T04:00:00"/>
    <s v="2026-06-14T01:00:00Z"/>
    <n v="0.25824999999999998"/>
    <n v="4"/>
    <x v="11"/>
  </r>
  <r>
    <n v="0.45"/>
    <s v="OK"/>
    <d v="2026-06-14T05:00:00"/>
    <s v="2026-06-14T02:00:00Z"/>
    <n v="0.23099999999999998"/>
    <n v="5"/>
    <x v="11"/>
  </r>
  <r>
    <n v="0.42"/>
    <s v="OK"/>
    <d v="2026-06-14T06:00:00"/>
    <s v="2026-06-14T03:00:00Z"/>
    <n v="0.219"/>
    <n v="6"/>
    <x v="11"/>
  </r>
  <r>
    <n v="0.51"/>
    <s v="OK"/>
    <d v="2026-06-14T07:00:00"/>
    <s v="2026-06-14T04:00:00Z"/>
    <n v="0.22824999999999998"/>
    <n v="7"/>
    <x v="11"/>
  </r>
  <r>
    <n v="0.47"/>
    <s v="OK"/>
    <d v="2026-06-14T08:00:00"/>
    <s v="2026-06-14T05:00:00Z"/>
    <n v="6.1499999999999999E-2"/>
    <n v="8"/>
    <x v="11"/>
  </r>
  <r>
    <n v="0.47"/>
    <s v="OK"/>
    <d v="2026-06-14T09:00:00"/>
    <s v="2026-06-14T06:00:00Z"/>
    <n v="2.5000000000000001E-4"/>
    <n v="9"/>
    <x v="11"/>
  </r>
  <r>
    <n v="0.38"/>
    <s v="OK"/>
    <d v="2026-06-14T10:00:00"/>
    <s v="2026-06-14T07:00:00Z"/>
    <n v="1E-3"/>
    <n v="10"/>
    <x v="11"/>
  </r>
  <r>
    <n v="0.51"/>
    <s v="OK"/>
    <d v="2026-06-14T11:00:00"/>
    <s v="2026-06-14T08:00:00Z"/>
    <n v="1E-3"/>
    <n v="11"/>
    <x v="11"/>
  </r>
  <r>
    <n v="1.86"/>
    <s v="OK"/>
    <d v="2026-06-14T12:00:00"/>
    <s v="2026-06-14T09:00:00Z"/>
    <n v="1E-3"/>
    <n v="12"/>
    <x v="11"/>
  </r>
  <r>
    <n v="0.48"/>
    <s v="OK"/>
    <d v="2026-06-14T13:00:00"/>
    <s v="2026-06-14T10:00:00Z"/>
    <n v="1.2750000000000001E-2"/>
    <n v="13"/>
    <x v="11"/>
  </r>
  <r>
    <n v="0.55000000000000004"/>
    <s v="OK"/>
    <d v="2026-06-14T14:00:00"/>
    <s v="2026-06-14T11:00:00Z"/>
    <n v="2.5000000000000001E-4"/>
    <n v="14"/>
    <x v="11"/>
  </r>
  <r>
    <n v="0.79"/>
    <s v="OK"/>
    <d v="2026-06-14T15:00:00"/>
    <s v="2026-06-14T12:00:00Z"/>
    <n v="8.9499999999999996E-2"/>
    <n v="15"/>
    <x v="11"/>
  </r>
  <r>
    <n v="3.43"/>
    <s v="OK"/>
    <d v="2026-06-14T16:00:00"/>
    <s v="2026-06-14T13:00:00Z"/>
    <n v="0.13275000000000001"/>
    <n v="16"/>
    <x v="11"/>
  </r>
  <r>
    <n v="1.92"/>
    <s v="OK"/>
    <d v="2026-06-14T17:00:00"/>
    <s v="2026-06-14T14:00:00Z"/>
    <n v="0.22900000000000001"/>
    <n v="17"/>
    <x v="11"/>
  </r>
  <r>
    <n v="0.55000000000000004"/>
    <s v="OK"/>
    <d v="2026-06-14T18:00:00"/>
    <s v="2026-06-14T15:00:00Z"/>
    <n v="0.35199999999999998"/>
    <n v="18"/>
    <x v="11"/>
  </r>
  <r>
    <n v="1.89"/>
    <s v="OK"/>
    <d v="2026-06-14T19:00:00"/>
    <s v="2026-06-14T16:00:00Z"/>
    <n v="2.6647499999999997"/>
    <n v="19"/>
    <x v="11"/>
  </r>
  <r>
    <n v="2.2000000000000002"/>
    <s v="OK"/>
    <d v="2026-06-14T20:00:00"/>
    <s v="2026-06-14T17:00:00Z"/>
    <n v="10.07175"/>
    <n v="20"/>
    <x v="11"/>
  </r>
  <r>
    <n v="3.25"/>
    <s v="OK"/>
    <d v="2026-06-14T21:00:00"/>
    <s v="2026-06-14T18:00:00Z"/>
    <n v="10.441499999999998"/>
    <n v="21"/>
    <x v="11"/>
  </r>
  <r>
    <n v="0.44"/>
    <s v="OK"/>
    <d v="2026-06-14T22:00:00"/>
    <s v="2026-06-14T19:00:00Z"/>
    <n v="11.55575"/>
    <n v="22"/>
    <x v="11"/>
  </r>
  <r>
    <n v="0.31"/>
    <s v="OK"/>
    <d v="2026-06-14T23:00:00"/>
    <s v="2026-06-14T20:00:00Z"/>
    <n v="7.1539999999999999"/>
    <n v="23"/>
    <x v="11"/>
  </r>
  <r>
    <n v="0.49"/>
    <s v="OK"/>
    <d v="2026-06-15T00:00:00"/>
    <s v="2026-06-14T21:00:00Z"/>
    <n v="5.1574999999999998"/>
    <n v="0"/>
    <x v="11"/>
  </r>
  <r>
    <n v="0.38"/>
    <s v="OK"/>
    <d v="2026-06-15T01:00:00"/>
    <s v="2026-06-14T22:00:00Z"/>
    <n v="4.2569999999999997"/>
    <n v="1"/>
    <x v="11"/>
  </r>
  <r>
    <n v="0.4"/>
    <s v="OK"/>
    <d v="2026-06-15T02:00:00"/>
    <s v="2026-06-14T23:00:00Z"/>
    <n v="3.7484999999999999"/>
    <n v="2"/>
    <x v="11"/>
  </r>
  <r>
    <n v="0.37"/>
    <s v="OK"/>
    <d v="2026-06-15T03:00:00"/>
    <s v="2026-06-15T00:00:00Z"/>
    <n v="3.5465"/>
    <n v="3"/>
    <x v="11"/>
  </r>
  <r>
    <n v="0.47"/>
    <s v="OK"/>
    <d v="2026-06-15T04:00:00"/>
    <s v="2026-06-15T01:00:00Z"/>
    <n v="3.3049999999999997"/>
    <n v="4"/>
    <x v="11"/>
  </r>
  <r>
    <n v="0.37"/>
    <s v="OK"/>
    <d v="2026-06-15T05:00:00"/>
    <s v="2026-06-15T02:00:00Z"/>
    <n v="3.6160000000000001"/>
    <n v="5"/>
    <x v="11"/>
  </r>
  <r>
    <n v="0.59"/>
    <s v="OK"/>
    <d v="2026-06-15T06:00:00"/>
    <s v="2026-06-15T03:00:00Z"/>
    <n v="4.9165000000000001"/>
    <n v="6"/>
    <x v="11"/>
  </r>
  <r>
    <n v="0.55000000000000004"/>
    <s v="OK"/>
    <d v="2026-06-15T07:00:00"/>
    <s v="2026-06-15T04:00:00Z"/>
    <n v="9.7317499999999999"/>
    <n v="7"/>
    <x v="11"/>
  </r>
  <r>
    <n v="1.05"/>
    <s v="OK"/>
    <d v="2026-06-15T08:00:00"/>
    <s v="2026-06-15T05:00:00Z"/>
    <n v="13.463249999999999"/>
    <n v="8"/>
    <x v="11"/>
  </r>
  <r>
    <n v="1.86"/>
    <s v="OK"/>
    <d v="2026-06-15T09:00:00"/>
    <s v="2026-06-15T06:00:00Z"/>
    <n v="11.87575"/>
    <n v="9"/>
    <x v="11"/>
  </r>
  <r>
    <n v="0.73"/>
    <s v="OK"/>
    <d v="2026-06-15T10:00:00"/>
    <s v="2026-06-15T07:00:00Z"/>
    <n v="8.0572499999999998"/>
    <n v="10"/>
    <x v="11"/>
  </r>
  <r>
    <n v="1.1000000000000001"/>
    <s v="OK"/>
    <d v="2026-06-15T11:00:00"/>
    <s v="2026-06-15T08:00:00Z"/>
    <n v="4.5749999999999993"/>
    <n v="11"/>
    <x v="11"/>
  </r>
  <r>
    <n v="0.53"/>
    <s v="OK"/>
    <d v="2026-06-15T12:00:00"/>
    <s v="2026-06-15T09:00:00Z"/>
    <n v="4.7355"/>
    <n v="12"/>
    <x v="11"/>
  </r>
  <r>
    <n v="0.66"/>
    <s v="OK"/>
    <d v="2026-06-15T13:00:00"/>
    <s v="2026-06-15T10:00:00Z"/>
    <n v="4.9844999999999997"/>
    <n v="13"/>
    <x v="11"/>
  </r>
  <r>
    <n v="0.41"/>
    <s v="OK"/>
    <d v="2026-06-15T14:00:00"/>
    <s v="2026-06-15T11:00:00Z"/>
    <n v="4.3887499999999999"/>
    <n v="14"/>
    <x v="11"/>
  </r>
  <r>
    <n v="1.49"/>
    <s v="OK"/>
    <d v="2026-06-15T15:00:00"/>
    <s v="2026-06-15T12:00:00Z"/>
    <n v="3.9047499999999999"/>
    <n v="15"/>
    <x v="11"/>
  </r>
  <r>
    <n v="0.66"/>
    <s v="OK"/>
    <d v="2026-06-15T16:00:00"/>
    <s v="2026-06-15T13:00:00Z"/>
    <n v="3.1915"/>
    <n v="16"/>
    <x v="11"/>
  </r>
  <r>
    <n v="0.88"/>
    <s v="OK"/>
    <d v="2026-06-15T17:00:00"/>
    <s v="2026-06-15T14:00:00Z"/>
    <n v="2.6025"/>
    <n v="17"/>
    <x v="11"/>
  </r>
  <r>
    <n v="1.76"/>
    <s v="OK"/>
    <d v="2026-06-15T18:00:00"/>
    <s v="2026-06-15T15:00:00Z"/>
    <n v="6.03125"/>
    <n v="18"/>
    <x v="11"/>
  </r>
  <r>
    <n v="0.71"/>
    <s v="OK"/>
    <d v="2026-06-15T19:00:00"/>
    <s v="2026-06-15T16:00:00Z"/>
    <n v="8.7720000000000002"/>
    <n v="19"/>
    <x v="11"/>
  </r>
  <r>
    <n v="3.61"/>
    <s v="OK"/>
    <d v="2026-06-15T20:00:00"/>
    <s v="2026-06-15T17:00:00Z"/>
    <n v="8.5097500000000004"/>
    <n v="20"/>
    <x v="11"/>
  </r>
  <r>
    <n v="1.8"/>
    <s v="OK"/>
    <d v="2026-06-15T21:00:00"/>
    <s v="2026-06-15T18:00:00Z"/>
    <n v="7.9007500000000004"/>
    <n v="21"/>
    <x v="11"/>
  </r>
  <r>
    <n v="0.54"/>
    <s v="OK"/>
    <d v="2026-06-15T22:00:00"/>
    <s v="2026-06-15T19:00:00Z"/>
    <n v="8.0442499999999999"/>
    <n v="22"/>
    <x v="11"/>
  </r>
  <r>
    <n v="0.46"/>
    <s v="OK"/>
    <d v="2026-06-15T23:00:00"/>
    <s v="2026-06-15T20:00:00Z"/>
    <n v="6.0252499999999998"/>
    <n v="23"/>
    <x v="11"/>
  </r>
  <r>
    <n v="0.49"/>
    <s v="OK"/>
    <d v="2026-06-16T00:00:00"/>
    <s v="2026-06-15T21:00:00Z"/>
    <n v="4.0060000000000002"/>
    <n v="0"/>
    <x v="11"/>
  </r>
  <r>
    <n v="0.36"/>
    <s v="OK"/>
    <d v="2026-06-16T01:00:00"/>
    <s v="2026-06-15T22:00:00Z"/>
    <n v="3.3552500000000003"/>
    <n v="1"/>
    <x v="11"/>
  </r>
  <r>
    <n v="0.39"/>
    <s v="OK"/>
    <d v="2026-06-16T02:00:00"/>
    <s v="2026-06-15T23:00:00Z"/>
    <n v="3.3167499999999999"/>
    <n v="2"/>
    <x v="11"/>
  </r>
  <r>
    <n v="0.42"/>
    <s v="OK"/>
    <d v="2026-06-16T03:00:00"/>
    <s v="2026-06-16T00:00:00Z"/>
    <n v="3.3202500000000001"/>
    <n v="3"/>
    <x v="11"/>
  </r>
  <r>
    <n v="0.5"/>
    <s v="OK"/>
    <d v="2026-06-16T04:00:00"/>
    <s v="2026-06-16T01:00:00Z"/>
    <n v="3.1414999999999997"/>
    <n v="4"/>
    <x v="11"/>
  </r>
  <r>
    <n v="1.72"/>
    <s v="OK"/>
    <d v="2026-06-16T05:00:00"/>
    <s v="2026-06-16T02:00:00Z"/>
    <n v="2.94875"/>
    <n v="5"/>
    <x v="11"/>
  </r>
  <r>
    <n v="0.86"/>
    <s v="OK"/>
    <d v="2026-06-16T06:00:00"/>
    <s v="2026-06-16T03:00:00Z"/>
    <n v="3.4882499999999999"/>
    <n v="6"/>
    <x v="11"/>
  </r>
  <r>
    <n v="0.56999999999999995"/>
    <s v="OK"/>
    <d v="2026-06-16T07:00:00"/>
    <s v="2026-06-16T04:00:00Z"/>
    <n v="5.5905000000000005"/>
    <n v="7"/>
    <x v="11"/>
  </r>
  <r>
    <n v="1.1100000000000001"/>
    <s v="OK"/>
    <d v="2026-06-16T08:00:00"/>
    <s v="2026-06-16T05:00:00Z"/>
    <n v="6.7249999999999996"/>
    <n v="8"/>
    <x v="11"/>
  </r>
  <r>
    <n v="1.93"/>
    <s v="OK"/>
    <d v="2026-06-16T09:00:00"/>
    <s v="2026-06-16T06:00:00Z"/>
    <n v="7.3397500000000004"/>
    <n v="9"/>
    <x v="11"/>
  </r>
  <r>
    <n v="1.33"/>
    <s v="OK"/>
    <d v="2026-06-16T10:00:00"/>
    <s v="2026-06-16T07:00:00Z"/>
    <n v="6.9787499999999998"/>
    <n v="10"/>
    <x v="11"/>
  </r>
  <r>
    <n v="1.47"/>
    <s v="OK"/>
    <d v="2026-06-16T11:00:00"/>
    <s v="2026-06-16T08:00:00Z"/>
    <n v="6.9974999999999996"/>
    <n v="11"/>
    <x v="11"/>
  </r>
  <r>
    <n v="0.98"/>
    <s v="OK"/>
    <d v="2026-06-16T12:00:00"/>
    <s v="2026-06-16T09:00:00Z"/>
    <n v="6.8622499999999995"/>
    <n v="12"/>
    <x v="11"/>
  </r>
  <r>
    <n v="0.73"/>
    <s v="OK"/>
    <d v="2026-06-16T13:00:00"/>
    <s v="2026-06-16T10:00:00Z"/>
    <n v="7.4312500000000004"/>
    <n v="13"/>
    <x v="11"/>
  </r>
  <r>
    <n v="0.37"/>
    <s v="OK"/>
    <d v="2026-06-16T14:00:00"/>
    <s v="2026-06-16T11:00:00Z"/>
    <n v="6.4742499999999996"/>
    <n v="14"/>
    <x v="11"/>
  </r>
  <r>
    <n v="0.46"/>
    <s v="OK"/>
    <d v="2026-06-16T15:00:00"/>
    <s v="2026-06-16T12:00:00Z"/>
    <n v="5.8487499999999999"/>
    <n v="15"/>
    <x v="11"/>
  </r>
  <r>
    <n v="1.76"/>
    <s v="OK"/>
    <d v="2026-06-16T16:00:00"/>
    <s v="2026-06-16T13:00:00Z"/>
    <n v="5.3862500000000004"/>
    <n v="16"/>
    <x v="11"/>
  </r>
  <r>
    <n v="0.46"/>
    <s v="OK"/>
    <d v="2026-06-16T17:00:00"/>
    <s v="2026-06-16T14:00:00Z"/>
    <n v="4.92"/>
    <n v="17"/>
    <x v="11"/>
  </r>
  <r>
    <n v="1.75"/>
    <s v="OK"/>
    <d v="2026-06-16T18:00:00"/>
    <s v="2026-06-16T15:00:00Z"/>
    <n v="4.4939999999999998"/>
    <n v="18"/>
    <x v="11"/>
  </r>
  <r>
    <n v="2.59"/>
    <s v="OK"/>
    <d v="2026-06-16T19:00:00"/>
    <s v="2026-06-16T16:00:00Z"/>
    <n v="4.8944999999999999"/>
    <n v="19"/>
    <x v="11"/>
  </r>
  <r>
    <n v="0.83"/>
    <s v="OK"/>
    <d v="2026-06-16T20:00:00"/>
    <s v="2026-06-16T17:00:00Z"/>
    <n v="4.3310000000000004"/>
    <n v="20"/>
    <x v="11"/>
  </r>
  <r>
    <n v="3.42"/>
    <s v="OK"/>
    <d v="2026-06-16T21:00:00"/>
    <s v="2026-06-16T18:00:00Z"/>
    <n v="3.7757500000000004"/>
    <n v="21"/>
    <x v="11"/>
  </r>
  <r>
    <n v="1.19"/>
    <s v="OK"/>
    <d v="2026-06-16T22:00:00"/>
    <s v="2026-06-16T19:00:00Z"/>
    <n v="3.0234999999999999"/>
    <n v="22"/>
    <x v="11"/>
  </r>
  <r>
    <n v="0.44"/>
    <s v="OK"/>
    <d v="2026-06-16T23:00:00"/>
    <s v="2026-06-16T20:00:00Z"/>
    <n v="1.39425"/>
    <n v="23"/>
    <x v="11"/>
  </r>
  <r>
    <n v="0.39"/>
    <s v="OK"/>
    <d v="2026-06-17T00:00:00"/>
    <s v="2026-06-16T21:00:00Z"/>
    <n v="0.88624999999999998"/>
    <n v="0"/>
    <x v="11"/>
  </r>
  <r>
    <n v="0.38"/>
    <s v="OK"/>
    <d v="2026-06-17T01:00:00"/>
    <s v="2026-06-16T22:00:00Z"/>
    <n v="0.86675000000000002"/>
    <n v="1"/>
    <x v="11"/>
  </r>
  <r>
    <n v="0.41"/>
    <s v="OK"/>
    <d v="2026-06-17T02:00:00"/>
    <s v="2026-06-16T23:00:00Z"/>
    <n v="0.53174999999999994"/>
    <n v="2"/>
    <x v="11"/>
  </r>
  <r>
    <n v="0.31"/>
    <s v="OK"/>
    <d v="2026-06-17T03:00:00"/>
    <s v="2026-06-17T00:00:00Z"/>
    <n v="0.27875000000000005"/>
    <n v="3"/>
    <x v="11"/>
  </r>
  <r>
    <n v="0.46"/>
    <s v="OK"/>
    <d v="2026-06-17T04:00:00"/>
    <s v="2026-06-17T01:00:00Z"/>
    <n v="0.26175000000000004"/>
    <n v="4"/>
    <x v="11"/>
  </r>
  <r>
    <n v="0.69"/>
    <s v="OK"/>
    <d v="2026-06-17T05:00:00"/>
    <s v="2026-06-17T02:00:00Z"/>
    <n v="0.25"/>
    <n v="5"/>
    <x v="11"/>
  </r>
  <r>
    <n v="0.66"/>
    <s v="OK"/>
    <d v="2026-06-17T06:00:00"/>
    <s v="2026-06-17T03:00:00Z"/>
    <n v="0.27150000000000002"/>
    <n v="6"/>
    <x v="11"/>
  </r>
  <r>
    <n v="0.57999999999999996"/>
    <s v="OK"/>
    <d v="2026-06-17T07:00:00"/>
    <s v="2026-06-17T04:00:00Z"/>
    <n v="0.84125000000000005"/>
    <n v="7"/>
    <x v="11"/>
  </r>
  <r>
    <n v="0.6"/>
    <s v="OK"/>
    <d v="2026-06-17T08:00:00"/>
    <s v="2026-06-17T05:00:00Z"/>
    <n v="0.70850000000000002"/>
    <n v="8"/>
    <x v="11"/>
  </r>
  <r>
    <n v="1.63"/>
    <s v="OK"/>
    <d v="2026-06-17T09:00:00"/>
    <s v="2026-06-17T06:00:00Z"/>
    <n v="0.66425000000000001"/>
    <n v="9"/>
    <x v="11"/>
  </r>
  <r>
    <n v="1.03"/>
    <s v="OK"/>
    <d v="2026-06-17T10:00:00"/>
    <s v="2026-06-17T07:00:00Z"/>
    <n v="0.64575000000000005"/>
    <n v="10"/>
    <x v="11"/>
  </r>
  <r>
    <n v="0.67"/>
    <s v="OK"/>
    <d v="2026-06-17T11:00:00"/>
    <s v="2026-06-17T08:00:00Z"/>
    <n v="0.55399999999999994"/>
    <n v="11"/>
    <x v="11"/>
  </r>
  <r>
    <n v="0.36"/>
    <s v="OK"/>
    <d v="2026-06-17T12:00:00"/>
    <s v="2026-06-17T09:00:00Z"/>
    <n v="0.55049999999999999"/>
    <n v="12"/>
    <x v="11"/>
  </r>
  <r>
    <n v="0.53"/>
    <s v="OK"/>
    <d v="2026-06-17T13:00:00"/>
    <s v="2026-06-17T10:00:00Z"/>
    <n v="0.49325000000000002"/>
    <n v="13"/>
    <x v="11"/>
  </r>
  <r>
    <n v="1.3"/>
    <s v="OK"/>
    <d v="2026-06-17T14:00:00"/>
    <s v="2026-06-17T11:00:00Z"/>
    <n v="0.47875000000000001"/>
    <n v="14"/>
    <x v="11"/>
  </r>
  <r>
    <n v="0.68"/>
    <s v="OK"/>
    <d v="2026-06-17T15:00:00"/>
    <s v="2026-06-17T12:00:00Z"/>
    <n v="0.51575000000000004"/>
    <n v="15"/>
    <x v="11"/>
  </r>
  <r>
    <n v="0.48"/>
    <s v="OK"/>
    <d v="2026-06-17T16:00:00"/>
    <s v="2026-06-17T13:00:00Z"/>
    <n v="0.72499999999999998"/>
    <n v="16"/>
    <x v="11"/>
  </r>
  <r>
    <n v="2.48"/>
    <s v="OK"/>
    <d v="2026-06-17T17:00:00"/>
    <s v="2026-06-17T14:00:00Z"/>
    <n v="1.5052499999999998"/>
    <n v="17"/>
    <x v="11"/>
  </r>
  <r>
    <n v="1.46"/>
    <s v="OK"/>
    <d v="2026-06-17T18:00:00"/>
    <s v="2026-06-17T15:00:00Z"/>
    <n v="3.1772499999999999"/>
    <n v="18"/>
    <x v="11"/>
  </r>
  <r>
    <n v="2.65"/>
    <s v="OK"/>
    <d v="2026-06-17T19:00:00"/>
    <s v="2026-06-17T16:00:00Z"/>
    <n v="3.6382499999999998"/>
    <n v="19"/>
    <x v="11"/>
  </r>
  <r>
    <n v="3"/>
    <s v="OK"/>
    <d v="2026-06-17T20:00:00"/>
    <s v="2026-06-17T17:00:00Z"/>
    <n v="4.0534999999999997"/>
    <n v="20"/>
    <x v="11"/>
  </r>
  <r>
    <n v="2.2400000000000002"/>
    <s v="OK"/>
    <d v="2026-06-17T21:00:00"/>
    <s v="2026-06-17T18:00:00Z"/>
    <n v="4.0582500000000001"/>
    <n v="21"/>
    <x v="11"/>
  </r>
  <r>
    <n v="3.24"/>
    <s v="OK"/>
    <d v="2026-06-17T22:00:00"/>
    <s v="2026-06-17T19:00:00Z"/>
    <n v="4.141"/>
    <n v="22"/>
    <x v="11"/>
  </r>
  <r>
    <n v="0.71"/>
    <s v="OK"/>
    <d v="2026-06-17T23:00:00"/>
    <s v="2026-06-17T20:00:00Z"/>
    <n v="4.0845000000000002"/>
    <n v="23"/>
    <x v="11"/>
  </r>
  <r>
    <n v="0.72"/>
    <s v="OK"/>
    <d v="2026-06-18T00:00:00"/>
    <s v="2026-06-17T21:00:00Z"/>
    <n v="2.76275"/>
    <n v="0"/>
    <x v="11"/>
  </r>
  <r>
    <n v="0.65"/>
    <s v="OK"/>
    <d v="2026-06-18T01:00:00"/>
    <s v="2026-06-17T22:00:00Z"/>
    <n v="4.2869999999999999"/>
    <n v="1"/>
    <x v="11"/>
  </r>
  <r>
    <n v="0.64"/>
    <s v="OK"/>
    <d v="2026-06-18T02:00:00"/>
    <s v="2026-06-17T23:00:00Z"/>
    <n v="3.9610000000000003"/>
    <n v="2"/>
    <x v="11"/>
  </r>
  <r>
    <n v="0.66"/>
    <s v="OK"/>
    <d v="2026-06-18T03:00:00"/>
    <s v="2026-06-18T00:00:00Z"/>
    <n v="3.7192499999999997"/>
    <n v="3"/>
    <x v="11"/>
  </r>
  <r>
    <n v="0.78"/>
    <s v="OK"/>
    <d v="2026-06-18T04:00:00"/>
    <s v="2026-06-18T01:00:00Z"/>
    <n v="3.9822499999999996"/>
    <n v="4"/>
    <x v="11"/>
  </r>
  <r>
    <n v="0.85"/>
    <s v="OK"/>
    <d v="2026-06-18T05:00:00"/>
    <s v="2026-06-18T02:00:00Z"/>
    <n v="4.3682499999999997"/>
    <n v="5"/>
    <x v="11"/>
  </r>
  <r>
    <n v="0.82"/>
    <s v="OK"/>
    <d v="2026-06-18T06:00:00"/>
    <s v="2026-06-18T03:00:00Z"/>
    <n v="5.0202500000000008"/>
    <n v="6"/>
    <x v="11"/>
  </r>
  <r>
    <n v="0.73"/>
    <s v="OK"/>
    <d v="2026-06-18T07:00:00"/>
    <s v="2026-06-18T04:00:00Z"/>
    <n v="5.4630000000000001"/>
    <n v="7"/>
    <x v="11"/>
  </r>
  <r>
    <n v="0.8"/>
    <s v="OK"/>
    <d v="2026-06-18T08:00:00"/>
    <s v="2026-06-18T05:00:00Z"/>
    <n v="6.7452499999999995"/>
    <n v="8"/>
    <x v="11"/>
  </r>
  <r>
    <n v="3.3"/>
    <s v="OK"/>
    <d v="2026-06-18T09:00:00"/>
    <s v="2026-06-18T06:00:00Z"/>
    <n v="6.7380000000000004"/>
    <n v="9"/>
    <x v="11"/>
  </r>
  <r>
    <n v="3.06"/>
    <s v="OK"/>
    <d v="2026-06-18T10:00:00"/>
    <s v="2026-06-18T07:00:00Z"/>
    <n v="6.0900000000000007"/>
    <n v="10"/>
    <x v="11"/>
  </r>
  <r>
    <n v="0.47"/>
    <s v="OK"/>
    <d v="2026-06-18T11:00:00"/>
    <s v="2026-06-18T08:00:00Z"/>
    <n v="5.6449999999999996"/>
    <n v="11"/>
    <x v="11"/>
  </r>
  <r>
    <n v="0.57999999999999996"/>
    <s v="OK"/>
    <d v="2026-06-18T12:00:00"/>
    <s v="2026-06-18T09:00:00Z"/>
    <n v="5.3737500000000002"/>
    <n v="12"/>
    <x v="11"/>
  </r>
  <r>
    <n v="0.39"/>
    <s v="OK"/>
    <d v="2026-06-18T13:00:00"/>
    <s v="2026-06-18T10:00:00Z"/>
    <n v="3.6294999999999997"/>
    <n v="13"/>
    <x v="11"/>
  </r>
  <r>
    <n v="0.56000000000000005"/>
    <s v="OK"/>
    <d v="2026-06-18T14:00:00"/>
    <s v="2026-06-18T11:00:00Z"/>
    <n v="2.8787499999999997"/>
    <n v="14"/>
    <x v="11"/>
  </r>
  <r>
    <n v="1.21"/>
    <s v="OK"/>
    <d v="2026-06-18T15:00:00"/>
    <s v="2026-06-18T12:00:00Z"/>
    <n v="3.3467500000000001"/>
    <n v="15"/>
    <x v="11"/>
  </r>
  <r>
    <n v="2.4700000000000002"/>
    <s v="OK"/>
    <d v="2026-06-18T16:00:00"/>
    <s v="2026-06-18T13:00:00Z"/>
    <n v="5.0917499999999993"/>
    <n v="16"/>
    <x v="11"/>
  </r>
  <r>
    <n v="0.4"/>
    <s v="OK"/>
    <d v="2026-06-18T17:00:00"/>
    <s v="2026-06-18T14:00:00Z"/>
    <n v="6.2882499999999997"/>
    <n v="17"/>
    <x v="11"/>
  </r>
  <r>
    <n v="1.26"/>
    <s v="OK"/>
    <d v="2026-06-18T18:00:00"/>
    <s v="2026-06-18T15:00:00Z"/>
    <n v="7.4592499999999999"/>
    <n v="18"/>
    <x v="11"/>
  </r>
  <r>
    <n v="2.74"/>
    <s v="OK"/>
    <d v="2026-06-18T19:00:00"/>
    <s v="2026-06-18T16:00:00Z"/>
    <n v="7.4082500000000007"/>
    <n v="19"/>
    <x v="11"/>
  </r>
  <r>
    <n v="3.48"/>
    <s v="OK"/>
    <d v="2026-06-18T20:00:00"/>
    <s v="2026-06-18T17:00:00Z"/>
    <n v="7.6167499999999997"/>
    <n v="20"/>
    <x v="11"/>
  </r>
  <r>
    <n v="3.09"/>
    <s v="OK"/>
    <d v="2026-06-18T21:00:00"/>
    <s v="2026-06-18T18:00:00Z"/>
    <n v="9.2037499999999994"/>
    <n v="21"/>
    <x v="11"/>
  </r>
  <r>
    <n v="0.6"/>
    <s v="OK"/>
    <d v="2026-06-18T22:00:00"/>
    <s v="2026-06-18T19:00:00Z"/>
    <n v="7.3670000000000009"/>
    <n v="22"/>
    <x v="11"/>
  </r>
  <r>
    <n v="0.57999999999999996"/>
    <s v="OK"/>
    <d v="2026-06-18T23:00:00"/>
    <s v="2026-06-18T20:00:00Z"/>
    <n v="5.0694999999999997"/>
    <n v="23"/>
    <x v="11"/>
  </r>
  <r>
    <n v="0.47"/>
    <s v="OK"/>
    <d v="2026-06-19T00:00:00"/>
    <s v="2026-06-18T21:00:00Z"/>
    <n v="5.0215000000000005"/>
    <n v="0"/>
    <x v="11"/>
  </r>
  <r>
    <n v="0.43"/>
    <s v="OK"/>
    <d v="2026-06-19T01:00:00"/>
    <s v="2026-06-18T22:00:00Z"/>
    <n v="3.3160000000000003"/>
    <n v="1"/>
    <x v="11"/>
  </r>
  <r>
    <n v="0.47"/>
    <s v="OK"/>
    <d v="2026-06-19T02:00:00"/>
    <s v="2026-06-18T23:00:00Z"/>
    <n v="3.2177500000000001"/>
    <n v="2"/>
    <x v="11"/>
  </r>
  <r>
    <n v="0.3"/>
    <s v="OK"/>
    <d v="2026-06-19T03:00:00"/>
    <s v="2026-06-19T00:00:00Z"/>
    <n v="3.1872500000000001"/>
    <n v="3"/>
    <x v="11"/>
  </r>
  <r>
    <n v="0.34"/>
    <s v="OK"/>
    <d v="2026-06-19T04:00:00"/>
    <s v="2026-06-19T01:00:00Z"/>
    <n v="3.1705000000000005"/>
    <n v="4"/>
    <x v="11"/>
  </r>
  <r>
    <n v="0.3"/>
    <s v="OK"/>
    <d v="2026-06-19T05:00:00"/>
    <s v="2026-06-19T02:00:00Z"/>
    <n v="3.3022499999999999"/>
    <n v="5"/>
    <x v="11"/>
  </r>
  <r>
    <n v="0.4"/>
    <s v="OK"/>
    <d v="2026-06-19T06:00:00"/>
    <s v="2026-06-19T03:00:00Z"/>
    <n v="3.7869999999999999"/>
    <n v="6"/>
    <x v="11"/>
  </r>
  <r>
    <n v="0.54"/>
    <s v="OK"/>
    <d v="2026-06-19T07:00:00"/>
    <s v="2026-06-19T04:00:00Z"/>
    <n v="4.1695000000000002"/>
    <n v="7"/>
    <x v="11"/>
  </r>
  <r>
    <n v="1.97"/>
    <s v="OK"/>
    <d v="2026-06-19T08:00:00"/>
    <s v="2026-06-19T05:00:00Z"/>
    <n v="4.5752499999999996"/>
    <n v="8"/>
    <x v="11"/>
  </r>
  <r>
    <n v="1.53"/>
    <s v="OK"/>
    <d v="2026-06-19T09:00:00"/>
    <s v="2026-06-19T06:00:00Z"/>
    <n v="4.5437500000000002"/>
    <n v="9"/>
    <x v="11"/>
  </r>
  <r>
    <n v="1.82"/>
    <s v="OK"/>
    <d v="2026-06-19T10:00:00"/>
    <s v="2026-06-19T07:00:00Z"/>
    <n v="4.3469999999999995"/>
    <n v="10"/>
    <x v="11"/>
  </r>
  <r>
    <n v="0.62"/>
    <s v="OK"/>
    <d v="2026-06-19T11:00:00"/>
    <s v="2026-06-19T08:00:00Z"/>
    <n v="3.9589999999999996"/>
    <n v="11"/>
    <x v="11"/>
  </r>
  <r>
    <n v="0.53"/>
    <s v="OK"/>
    <d v="2026-06-19T12:00:00"/>
    <s v="2026-06-19T09:00:00Z"/>
    <n v="3.3955000000000002"/>
    <n v="12"/>
    <x v="11"/>
  </r>
  <r>
    <n v="0.54"/>
    <s v="OK"/>
    <d v="2026-06-19T13:00:00"/>
    <s v="2026-06-19T10:00:00Z"/>
    <n v="1.897"/>
    <n v="13"/>
    <x v="11"/>
  </r>
  <r>
    <n v="2.0299999999999998"/>
    <s v="OK"/>
    <d v="2026-06-19T14:00:00"/>
    <s v="2026-06-19T11:00:00Z"/>
    <n v="1.4672499999999999"/>
    <n v="14"/>
    <x v="11"/>
  </r>
  <r>
    <n v="0.46"/>
    <s v="OK"/>
    <d v="2026-06-19T15:00:00"/>
    <s v="2026-06-19T12:00:00Z"/>
    <n v="1.7814999999999999"/>
    <n v="15"/>
    <x v="11"/>
  </r>
  <r>
    <n v="0.35"/>
    <s v="OK"/>
    <d v="2026-06-19T16:00:00"/>
    <s v="2026-06-19T13:00:00Z"/>
    <n v="2.0074999999999998"/>
    <n v="16"/>
    <x v="11"/>
  </r>
  <r>
    <n v="0.5"/>
    <s v="OK"/>
    <d v="2026-06-19T17:00:00"/>
    <s v="2026-06-19T14:00:00Z"/>
    <n v="2.6892499999999999"/>
    <n v="17"/>
    <x v="11"/>
  </r>
  <r>
    <n v="0.33"/>
    <s v="OK"/>
    <d v="2026-06-19T18:00:00"/>
    <s v="2026-06-19T15:00:00Z"/>
    <n v="3.1265000000000001"/>
    <n v="18"/>
    <x v="11"/>
  </r>
  <r>
    <n v="0.34"/>
    <s v="OK"/>
    <d v="2026-06-19T19:00:00"/>
    <s v="2026-06-19T16:00:00Z"/>
    <n v="3.7167499999999993"/>
    <n v="19"/>
    <x v="11"/>
  </r>
  <r>
    <n v="0.34"/>
    <s v="OK"/>
    <d v="2026-06-19T20:00:00"/>
    <s v="2026-06-19T17:00:00Z"/>
    <n v="3.161"/>
    <n v="20"/>
    <x v="11"/>
  </r>
  <r>
    <n v="1.0900000000000001"/>
    <s v="OK"/>
    <d v="2026-06-19T21:00:00"/>
    <s v="2026-06-19T18:00:00Z"/>
    <n v="2.7247500000000002"/>
    <n v="21"/>
    <x v="11"/>
  </r>
  <r>
    <n v="1.2"/>
    <s v="OK"/>
    <d v="2026-06-19T22:00:00"/>
    <s v="2026-06-19T19:00:00Z"/>
    <n v="1.3272499999999998"/>
    <n v="22"/>
    <x v="11"/>
  </r>
  <r>
    <n v="0.26"/>
    <s v="OK"/>
    <d v="2026-06-19T23:00:00"/>
    <s v="2026-06-19T20:00:00Z"/>
    <n v="0.54474999999999996"/>
    <n v="23"/>
    <x v="11"/>
  </r>
  <r>
    <n v="1.52"/>
    <s v="OK"/>
    <d v="2026-06-20T00:00:00"/>
    <s v="2026-06-19T21:00:00Z"/>
    <n v="0.33525000000000005"/>
    <n v="0"/>
    <x v="11"/>
  </r>
  <r>
    <n v="0.65"/>
    <s v="OK"/>
    <d v="2026-06-20T01:00:00"/>
    <s v="2026-06-19T22:00:00Z"/>
    <n v="0.95374999999999999"/>
    <n v="1"/>
    <x v="11"/>
  </r>
  <r>
    <n v="0.28000000000000003"/>
    <s v="OK"/>
    <d v="2026-06-20T02:00:00"/>
    <s v="2026-06-19T23:00:00Z"/>
    <n v="0.68174999999999997"/>
    <n v="2"/>
    <x v="11"/>
  </r>
  <r>
    <n v="0.78"/>
    <s v="OK"/>
    <d v="2026-06-20T03:00:00"/>
    <s v="2026-06-20T00:00:00Z"/>
    <n v="0.36349999999999999"/>
    <n v="3"/>
    <x v="11"/>
  </r>
  <r>
    <n v="2.2400000000000002"/>
    <s v="OK"/>
    <d v="2026-06-20T04:00:00"/>
    <s v="2026-06-20T01:00:00Z"/>
    <n v="0.23574999999999999"/>
    <n v="4"/>
    <x v="11"/>
  </r>
  <r>
    <n v="0.37"/>
    <s v="OK"/>
    <d v="2026-06-20T05:00:00"/>
    <s v="2026-06-20T02:00:00Z"/>
    <n v="0.17625000000000002"/>
    <n v="5"/>
    <x v="11"/>
  </r>
  <r>
    <n v="0.36"/>
    <s v="OK"/>
    <d v="2026-06-20T06:00:00"/>
    <s v="2026-06-20T03:00:00Z"/>
    <n v="0.18675000000000003"/>
    <n v="6"/>
    <x v="11"/>
  </r>
  <r>
    <n v="0.26"/>
    <s v="OK"/>
    <d v="2026-06-20T07:00:00"/>
    <s v="2026-06-20T04:00:00Z"/>
    <n v="0.26700000000000002"/>
    <n v="7"/>
    <x v="11"/>
  </r>
  <r>
    <n v="0.35"/>
    <s v="OK"/>
    <d v="2026-06-20T08:00:00"/>
    <s v="2026-06-20T05:00:00Z"/>
    <n v="0.33674999999999999"/>
    <n v="8"/>
    <x v="11"/>
  </r>
  <r>
    <n v="0.37"/>
    <s v="OK"/>
    <d v="2026-06-20T09:00:00"/>
    <s v="2026-06-20T06:00:00Z"/>
    <n v="0.255"/>
    <n v="9"/>
    <x v="11"/>
  </r>
  <r>
    <n v="0.28000000000000003"/>
    <s v="OK"/>
    <d v="2026-06-20T10:00:00"/>
    <s v="2026-06-20T07:00:00Z"/>
    <n v="8.9249999999999996E-2"/>
    <n v="10"/>
    <x v="11"/>
  </r>
  <r>
    <n v="0.62"/>
    <s v="OK"/>
    <d v="2026-06-20T11:00:00"/>
    <s v="2026-06-20T08:00:00Z"/>
    <n v="0"/>
    <n v="11"/>
    <x v="11"/>
  </r>
  <r>
    <n v="1.77"/>
    <s v="OK"/>
    <d v="2026-06-20T12:00:00"/>
    <s v="2026-06-20T09:00:00Z"/>
    <n v="-1.5E-3"/>
    <n v="12"/>
    <x v="11"/>
  </r>
  <r>
    <n v="3.12"/>
    <s v="OK"/>
    <d v="2026-06-20T13:00:00"/>
    <s v="2026-06-20T10:00:00Z"/>
    <n v="-2E-3"/>
    <n v="13"/>
    <x v="11"/>
  </r>
  <r>
    <n v="0.36"/>
    <s v="OK"/>
    <d v="2026-06-20T14:00:00"/>
    <s v="2026-06-20T11:00:00Z"/>
    <n v="-2.2500000000000003E-3"/>
    <n v="14"/>
    <x v="11"/>
  </r>
  <r>
    <n v="0.45"/>
    <s v="OK"/>
    <d v="2026-06-20T15:00:00"/>
    <s v="2026-06-20T12:00:00Z"/>
    <n v="-2E-3"/>
    <n v="15"/>
    <x v="11"/>
  </r>
  <r>
    <n v="0.39"/>
    <s v="OK"/>
    <d v="2026-06-20T16:00:00"/>
    <s v="2026-06-20T13:00:00Z"/>
    <n v="-2E-3"/>
    <n v="16"/>
    <x v="11"/>
  </r>
  <r>
    <n v="0.5"/>
    <s v="OK"/>
    <d v="2026-06-20T17:00:00"/>
    <s v="2026-06-20T14:00:00Z"/>
    <n v="4.9000000000000002E-2"/>
    <n v="17"/>
    <x v="11"/>
  </r>
  <r>
    <n v="0.9"/>
    <s v="OK"/>
    <d v="2026-06-20T18:00:00"/>
    <s v="2026-06-20T15:00:00Z"/>
    <n v="0.21875"/>
    <n v="18"/>
    <x v="11"/>
  </r>
  <r>
    <n v="1.65"/>
    <s v="OK"/>
    <d v="2026-06-20T19:00:00"/>
    <s v="2026-06-20T16:00:00Z"/>
    <n v="0.23499999999999999"/>
    <n v="19"/>
    <x v="11"/>
  </r>
  <r>
    <n v="0.42"/>
    <s v="OK"/>
    <d v="2026-06-20T20:00:00"/>
    <s v="2026-06-20T17:00:00Z"/>
    <n v="0.23299999999999998"/>
    <n v="20"/>
    <x v="11"/>
  </r>
  <r>
    <n v="0.45"/>
    <s v="OK"/>
    <d v="2026-06-20T21:00:00"/>
    <s v="2026-06-20T18:00:00Z"/>
    <n v="0.15525"/>
    <n v="21"/>
    <x v="11"/>
  </r>
  <r>
    <n v="0.5"/>
    <s v="OK"/>
    <d v="2026-06-20T22:00:00"/>
    <s v="2026-06-20T19:00:00Z"/>
    <n v="0.15375"/>
    <n v="22"/>
    <x v="11"/>
  </r>
  <r>
    <n v="2.16"/>
    <s v="OK"/>
    <d v="2026-06-20T23:00:00"/>
    <s v="2026-06-20T20:00:00Z"/>
    <n v="3.4500000000000003E-2"/>
    <n v="23"/>
    <x v="11"/>
  </r>
  <r>
    <n v="0.48"/>
    <s v="OK"/>
    <d v="2026-06-21T00:00:00"/>
    <s v="2026-06-20T21:00:00Z"/>
    <n v="-5.0000000000000001E-4"/>
    <n v="0"/>
    <x v="11"/>
  </r>
  <r>
    <n v="0.31"/>
    <s v="OK"/>
    <d v="2026-06-21T01:00:00"/>
    <s v="2026-06-20T22:00:00Z"/>
    <n v="0"/>
    <n v="1"/>
    <x v="11"/>
  </r>
  <r>
    <n v="2.82"/>
    <s v="OK"/>
    <d v="2026-06-21T02:00:00"/>
    <s v="2026-06-20T23:00:00Z"/>
    <n v="-1E-3"/>
    <n v="2"/>
    <x v="11"/>
  </r>
  <r>
    <n v="1.5"/>
    <s v="OK"/>
    <d v="2026-06-21T03:00:00"/>
    <s v="2026-06-21T00:00:00Z"/>
    <n v="-1.5E-3"/>
    <n v="3"/>
    <x v="11"/>
  </r>
  <r>
    <n v="0.59"/>
    <s v="OK"/>
    <d v="2026-06-21T04:00:00"/>
    <s v="2026-06-21T01:00:00Z"/>
    <n v="-1.5E-3"/>
    <n v="4"/>
    <x v="11"/>
  </r>
  <r>
    <n v="0.61"/>
    <s v="OK"/>
    <d v="2026-06-21T05:00:00"/>
    <s v="2026-06-21T02:00:00Z"/>
    <n v="-7.5000000000000002E-4"/>
    <n v="5"/>
    <x v="11"/>
  </r>
  <r>
    <n v="0.55000000000000004"/>
    <s v="OK"/>
    <d v="2026-06-21T06:00:00"/>
    <s v="2026-06-21T03:00:00Z"/>
    <n v="5.5E-2"/>
    <n v="6"/>
    <x v="11"/>
  </r>
  <r>
    <n v="0.63"/>
    <s v="OK"/>
    <d v="2026-06-21T07:00:00"/>
    <s v="2026-06-21T04:00:00Z"/>
    <n v="0.23424999999999999"/>
    <n v="7"/>
    <x v="11"/>
  </r>
  <r>
    <n v="0.7"/>
    <s v="OK"/>
    <d v="2026-06-21T08:00:00"/>
    <s v="2026-06-21T05:00:00Z"/>
    <n v="0.40325"/>
    <n v="8"/>
    <x v="11"/>
  </r>
  <r>
    <n v="0.51"/>
    <s v="OK"/>
    <d v="2026-06-21T09:00:00"/>
    <s v="2026-06-21T06:00:00Z"/>
    <n v="0.59"/>
    <n v="9"/>
    <x v="11"/>
  </r>
  <r>
    <n v="0.57999999999999996"/>
    <s v="OK"/>
    <d v="2026-06-21T10:00:00"/>
    <s v="2026-06-21T07:00:00Z"/>
    <n v="0.628"/>
    <n v="10"/>
    <x v="11"/>
  </r>
  <r>
    <n v="0.32"/>
    <s v="OK"/>
    <d v="2026-06-21T11:00:00"/>
    <s v="2026-06-21T08:00:00Z"/>
    <n v="0.21124999999999999"/>
    <n v="11"/>
    <x v="11"/>
  </r>
  <r>
    <n v="0.32"/>
    <s v="OK"/>
    <d v="2026-06-21T12:00:00"/>
    <s v="2026-06-21T09:00:00Z"/>
    <n v="9.4500000000000001E-2"/>
    <n v="12"/>
    <x v="11"/>
  </r>
  <r>
    <n v="0.33"/>
    <s v="OK"/>
    <d v="2026-06-21T13:00:00"/>
    <s v="2026-06-21T10:00:00Z"/>
    <n v="8.3500000000000005E-2"/>
    <n v="13"/>
    <x v="11"/>
  </r>
  <r>
    <n v="2.98"/>
    <s v="OK"/>
    <d v="2026-06-21T14:00:00"/>
    <s v="2026-06-21T11:00:00Z"/>
    <n v="6.3500000000000001E-2"/>
    <n v="14"/>
    <x v="11"/>
  </r>
  <r>
    <n v="0.65"/>
    <s v="OK"/>
    <d v="2026-06-21T15:00:00"/>
    <s v="2026-06-21T12:00:00Z"/>
    <n v="6.8000000000000005E-2"/>
    <n v="15"/>
    <x v="11"/>
  </r>
  <r>
    <n v="1.94"/>
    <s v="OK"/>
    <d v="2026-06-21T16:00:00"/>
    <s v="2026-06-21T13:00:00Z"/>
    <n v="7.1000000000000008E-2"/>
    <n v="16"/>
    <x v="11"/>
  </r>
  <r>
    <n v="1.41"/>
    <s v="OK"/>
    <d v="2026-06-21T17:00:00"/>
    <s v="2026-06-21T14:00:00Z"/>
    <n v="0.31474999999999997"/>
    <n v="17"/>
    <x v="11"/>
  </r>
  <r>
    <n v="2.34"/>
    <s v="OK"/>
    <d v="2026-06-21T18:00:00"/>
    <s v="2026-06-21T15:00:00Z"/>
    <n v="0.61674999999999991"/>
    <n v="18"/>
    <x v="11"/>
  </r>
  <r>
    <n v="3.73"/>
    <s v="OK"/>
    <d v="2026-06-21T19:00:00"/>
    <s v="2026-06-21T16:00:00Z"/>
    <n v="0.78100000000000003"/>
    <n v="19"/>
    <x v="11"/>
  </r>
  <r>
    <n v="0.83"/>
    <s v="OK"/>
    <d v="2026-06-21T20:00:00"/>
    <s v="2026-06-21T17:00:00Z"/>
    <n v="1.0302499999999999"/>
    <n v="20"/>
    <x v="11"/>
  </r>
  <r>
    <n v="3.79"/>
    <s v="OK"/>
    <d v="2026-06-21T21:00:00"/>
    <s v="2026-06-21T18:00:00Z"/>
    <n v="0.91674999999999995"/>
    <n v="21"/>
    <x v="11"/>
  </r>
  <r>
    <n v="3.04"/>
    <s v="OK"/>
    <d v="2026-06-21T22:00:00"/>
    <s v="2026-06-21T19:00:00Z"/>
    <n v="0.86149999999999993"/>
    <n v="22"/>
    <x v="11"/>
  </r>
  <r>
    <n v="1.18"/>
    <s v="OK"/>
    <d v="2026-06-21T23:00:00"/>
    <s v="2026-06-21T20:00:00Z"/>
    <n v="0.61850000000000005"/>
    <n v="23"/>
    <x v="11"/>
  </r>
  <r>
    <n v="1.33"/>
    <s v="OK"/>
    <d v="2026-06-22T00:00:00"/>
    <s v="2026-06-21T21:00:00Z"/>
    <n v="0.46024999999999999"/>
    <n v="0"/>
    <x v="11"/>
  </r>
  <r>
    <n v="1.19"/>
    <s v="OK"/>
    <d v="2026-06-22T01:00:00"/>
    <s v="2026-06-21T22:00:00Z"/>
    <n v="0.3715"/>
    <n v="1"/>
    <x v="11"/>
  </r>
  <r>
    <n v="1.1399999999999999"/>
    <s v="OK"/>
    <d v="2026-06-22T02:00:00"/>
    <s v="2026-06-21T23:00:00Z"/>
    <n v="0.25700000000000001"/>
    <n v="2"/>
    <x v="11"/>
  </r>
  <r>
    <n v="1.0900000000000001"/>
    <s v="OK"/>
    <d v="2026-06-22T03:00:00"/>
    <s v="2026-06-22T00:00:00Z"/>
    <n v="0.24"/>
    <n v="3"/>
    <x v="11"/>
  </r>
  <r>
    <n v="0.87"/>
    <s v="OK"/>
    <d v="2026-06-22T04:00:00"/>
    <s v="2026-06-22T01:00:00Z"/>
    <n v="0.23300000000000001"/>
    <n v="4"/>
    <x v="11"/>
  </r>
  <r>
    <n v="0.41"/>
    <s v="OK"/>
    <d v="2026-06-22T05:00:00"/>
    <s v="2026-06-22T02:00:00Z"/>
    <n v="0.24"/>
    <n v="5"/>
    <x v="11"/>
  </r>
  <r>
    <n v="0.46"/>
    <s v="OK"/>
    <d v="2026-06-22T06:00:00"/>
    <s v="2026-06-22T03:00:00Z"/>
    <n v="0.39249999999999996"/>
    <n v="6"/>
    <x v="11"/>
  </r>
  <r>
    <n v="0.63"/>
    <s v="OK"/>
    <d v="2026-06-22T07:00:00"/>
    <s v="2026-06-22T04:00:00Z"/>
    <n v="0.5645"/>
    <n v="7"/>
    <x v="11"/>
  </r>
  <r>
    <n v="0.52"/>
    <s v="OK"/>
    <d v="2026-06-22T08:00:00"/>
    <s v="2026-06-22T05:00:00Z"/>
    <n v="0.60975000000000001"/>
    <n v="8"/>
    <x v="11"/>
  </r>
  <r>
    <n v="1.23"/>
    <s v="OK"/>
    <d v="2026-06-22T09:00:00"/>
    <s v="2026-06-22T06:00:00Z"/>
    <n v="0.53174999999999994"/>
    <n v="9"/>
    <x v="11"/>
  </r>
  <r>
    <n v="1.27"/>
    <s v="OK"/>
    <d v="2026-06-22T10:00:00"/>
    <s v="2026-06-22T07:00:00Z"/>
    <n v="0.41549999999999998"/>
    <n v="10"/>
    <x v="11"/>
  </r>
  <r>
    <n v="0.42"/>
    <s v="OK"/>
    <d v="2026-06-22T11:00:00"/>
    <s v="2026-06-22T08:00:00Z"/>
    <n v="0.2545"/>
    <n v="11"/>
    <x v="11"/>
  </r>
  <r>
    <n v="0.33"/>
    <s v="OK"/>
    <d v="2026-06-22T12:00:00"/>
    <s v="2026-06-22T09:00:00Z"/>
    <n v="0.25024999999999997"/>
    <n v="12"/>
    <x v="11"/>
  </r>
  <r>
    <n v="0.39"/>
    <s v="OK"/>
    <d v="2026-06-22T13:00:00"/>
    <s v="2026-06-22T10:00:00Z"/>
    <n v="0.248"/>
    <n v="13"/>
    <x v="11"/>
  </r>
  <r>
    <n v="0.46"/>
    <s v="OK"/>
    <d v="2026-06-22T14:00:00"/>
    <s v="2026-06-22T11:00:00Z"/>
    <n v="0.21024999999999999"/>
    <n v="14"/>
    <x v="11"/>
  </r>
  <r>
    <n v="0.44"/>
    <s v="OK"/>
    <d v="2026-06-22T15:00:00"/>
    <s v="2026-06-22T12:00:00Z"/>
    <n v="0.18524999999999997"/>
    <n v="15"/>
    <x v="11"/>
  </r>
  <r>
    <n v="0.93"/>
    <s v="OK"/>
    <d v="2026-06-22T16:00:00"/>
    <s v="2026-06-22T13:00:00Z"/>
    <n v="0.23575000000000002"/>
    <n v="16"/>
    <x v="11"/>
  </r>
  <r>
    <n v="0.5"/>
    <s v="OK"/>
    <d v="2026-06-22T17:00:00"/>
    <s v="2026-06-22T14:00:00Z"/>
    <n v="0.29725000000000001"/>
    <n v="17"/>
    <x v="11"/>
  </r>
  <r>
    <n v="1.02"/>
    <s v="OK"/>
    <d v="2026-06-22T18:00:00"/>
    <s v="2026-06-22T15:00:00Z"/>
    <n v="0.50174999999999992"/>
    <n v="18"/>
    <x v="11"/>
  </r>
  <r>
    <n v="1.52"/>
    <s v="OK"/>
    <d v="2026-06-22T19:00:00"/>
    <s v="2026-06-22T16:00:00Z"/>
    <n v="0.61175000000000002"/>
    <n v="19"/>
    <x v="11"/>
  </r>
  <r>
    <n v="0.63"/>
    <s v="OK"/>
    <d v="2026-06-22T20:00:00"/>
    <s v="2026-06-22T17:00:00Z"/>
    <n v="0.7400000000000001"/>
    <n v="20"/>
    <x v="11"/>
  </r>
  <r>
    <n v="3.46"/>
    <s v="OK"/>
    <d v="2026-06-22T21:00:00"/>
    <s v="2026-06-22T18:00:00Z"/>
    <n v="0.81799999999999995"/>
    <n v="21"/>
    <x v="11"/>
  </r>
  <r>
    <n v="1.1599999999999999"/>
    <s v="OK"/>
    <d v="2026-06-22T22:00:00"/>
    <s v="2026-06-22T19:00:00Z"/>
    <n v="0.84175"/>
    <n v="22"/>
    <x v="11"/>
  </r>
  <r>
    <n v="0.59"/>
    <s v="OK"/>
    <d v="2026-06-22T23:00:00"/>
    <s v="2026-06-22T20:00:00Z"/>
    <n v="0.82650000000000001"/>
    <n v="23"/>
    <x v="11"/>
  </r>
  <r>
    <n v="0.31"/>
    <s v="OK"/>
    <d v="2026-06-23T00:00:00"/>
    <s v="2026-06-22T21:00:00Z"/>
    <n v="0.68774999999999997"/>
    <n v="0"/>
    <x v="11"/>
  </r>
  <r>
    <n v="0.36"/>
    <s v="OK"/>
    <d v="2026-06-23T01:00:00"/>
    <s v="2026-06-22T22:00:00Z"/>
    <n v="0.25175000000000003"/>
    <n v="1"/>
    <x v="11"/>
  </r>
  <r>
    <n v="0.37"/>
    <s v="OK"/>
    <d v="2026-06-23T02:00:00"/>
    <s v="2026-06-22T23:00:00Z"/>
    <n v="0.25"/>
    <n v="2"/>
    <x v="11"/>
  </r>
  <r>
    <n v="1.51"/>
    <s v="OK"/>
    <d v="2026-06-23T03:00:00"/>
    <s v="2026-06-23T00:00:00Z"/>
    <n v="0.25024999999999997"/>
    <n v="3"/>
    <x v="11"/>
  </r>
  <r>
    <n v="0.93"/>
    <s v="OK"/>
    <d v="2026-06-23T04:00:00"/>
    <s v="2026-06-23T01:00:00Z"/>
    <n v="0.34675"/>
    <n v="4"/>
    <x v="11"/>
  </r>
  <r>
    <n v="0.42"/>
    <s v="OK"/>
    <d v="2026-06-23T05:00:00"/>
    <s v="2026-06-23T02:00:00Z"/>
    <n v="1.74075"/>
    <n v="5"/>
    <x v="11"/>
  </r>
  <r>
    <n v="0.34"/>
    <s v="OK"/>
    <d v="2026-06-23T06:00:00"/>
    <s v="2026-06-23T03:00:00Z"/>
    <n v="3.6657500000000001"/>
    <n v="6"/>
    <x v="11"/>
  </r>
  <r>
    <n v="0.4"/>
    <s v="OK"/>
    <d v="2026-06-23T07:00:00"/>
    <s v="2026-06-23T04:00:00Z"/>
    <n v="4.44475"/>
    <n v="7"/>
    <x v="11"/>
  </r>
  <r>
    <n v="0.34"/>
    <s v="OK"/>
    <d v="2026-06-23T08:00:00"/>
    <s v="2026-06-23T05:00:00Z"/>
    <n v="4.9775"/>
    <n v="8"/>
    <x v="11"/>
  </r>
  <r>
    <n v="0.5"/>
    <s v="OK"/>
    <d v="2026-06-23T09:00:00"/>
    <s v="2026-06-23T06:00:00Z"/>
    <n v="4.3565000000000005"/>
    <n v="9"/>
    <x v="11"/>
  </r>
  <r>
    <n v="0.35"/>
    <s v="OK"/>
    <d v="2026-06-23T10:00:00"/>
    <s v="2026-06-23T07:00:00Z"/>
    <n v="4.0737499999999995"/>
    <n v="10"/>
    <x v="11"/>
  </r>
  <r>
    <n v="0.4"/>
    <s v="OK"/>
    <d v="2026-06-23T11:00:00"/>
    <s v="2026-06-23T08:00:00Z"/>
    <n v="3.7352499999999997"/>
    <n v="11"/>
    <x v="11"/>
  </r>
  <r>
    <n v="0.33"/>
    <s v="OK"/>
    <d v="2026-06-23T12:00:00"/>
    <s v="2026-06-23T09:00:00Z"/>
    <n v="3.8022499999999999"/>
    <n v="12"/>
    <x v="11"/>
  </r>
  <r>
    <n v="0.39"/>
    <s v="OK"/>
    <d v="2026-06-23T13:00:00"/>
    <s v="2026-06-23T10:00:00Z"/>
    <n v="3.7680000000000002"/>
    <n v="13"/>
    <x v="11"/>
  </r>
  <r>
    <n v="0.4"/>
    <s v="OK"/>
    <d v="2026-06-23T14:00:00"/>
    <s v="2026-06-23T11:00:00Z"/>
    <n v="3.7554999999999996"/>
    <n v="14"/>
    <x v="11"/>
  </r>
  <r>
    <n v="0.43"/>
    <s v="OK"/>
    <d v="2026-06-23T15:00:00"/>
    <s v="2026-06-23T12:00:00Z"/>
    <n v="3.8009999999999997"/>
    <n v="15"/>
    <x v="11"/>
  </r>
  <r>
    <n v="1.5"/>
    <s v="OK"/>
    <d v="2026-06-23T16:00:00"/>
    <s v="2026-06-23T13:00:00Z"/>
    <n v="3.9314999999999998"/>
    <n v="16"/>
    <x v="11"/>
  </r>
  <r>
    <n v="3.16"/>
    <s v="OK"/>
    <d v="2026-06-23T17:00:00"/>
    <s v="2026-06-23T14:00:00Z"/>
    <n v="4.5555000000000003"/>
    <n v="17"/>
    <x v="11"/>
  </r>
  <r>
    <n v="2.4300000000000002"/>
    <s v="OK"/>
    <d v="2026-06-23T18:00:00"/>
    <s v="2026-06-23T15:00:00Z"/>
    <n v="5.97"/>
    <n v="18"/>
    <x v="11"/>
  </r>
  <r>
    <n v="3.36"/>
    <s v="OK"/>
    <d v="2026-06-23T19:00:00"/>
    <s v="2026-06-23T16:00:00Z"/>
    <n v="9.4437499999999996"/>
    <n v="19"/>
    <x v="11"/>
  </r>
  <r>
    <n v="1.26"/>
    <s v="OK"/>
    <d v="2026-06-23T20:00:00"/>
    <s v="2026-06-23T17:00:00Z"/>
    <n v="8.6575000000000006"/>
    <n v="20"/>
    <x v="11"/>
  </r>
  <r>
    <n v="0.49"/>
    <s v="OK"/>
    <d v="2026-06-23T21:00:00"/>
    <s v="2026-06-23T18:00:00Z"/>
    <n v="8.7107500000000009"/>
    <n v="21"/>
    <x v="11"/>
  </r>
  <r>
    <n v="0.45"/>
    <s v="OK"/>
    <d v="2026-06-23T22:00:00"/>
    <s v="2026-06-23T19:00:00Z"/>
    <n v="9.5005000000000006"/>
    <n v="22"/>
    <x v="11"/>
  </r>
  <r>
    <n v="0.33"/>
    <s v="OK"/>
    <d v="2026-06-23T23:00:00"/>
    <s v="2026-06-23T20:00:00Z"/>
    <n v="8.4792500000000004"/>
    <n v="23"/>
    <x v="11"/>
  </r>
  <r>
    <n v="0.41"/>
    <s v="OK"/>
    <d v="2026-06-24T00:00:00"/>
    <s v="2026-06-23T21:00:00Z"/>
    <n v="6.3979999999999997"/>
    <n v="0"/>
    <x v="11"/>
  </r>
  <r>
    <n v="0.35"/>
    <s v="OK"/>
    <d v="2026-06-24T01:00:00"/>
    <s v="2026-06-23T22:00:00Z"/>
    <n v="6.35975"/>
    <n v="1"/>
    <x v="11"/>
  </r>
  <r>
    <n v="0.41"/>
    <s v="OK"/>
    <d v="2026-06-24T02:00:00"/>
    <s v="2026-06-23T23:00:00Z"/>
    <n v="6.3385000000000007"/>
    <n v="2"/>
    <x v="11"/>
  </r>
  <r>
    <n v="0.39"/>
    <s v="OK"/>
    <d v="2026-06-24T03:00:00"/>
    <s v="2026-06-24T00:00:00Z"/>
    <n v="7.1055000000000001"/>
    <n v="3"/>
    <x v="11"/>
  </r>
  <r>
    <n v="0.53"/>
    <s v="OK"/>
    <d v="2026-06-24T04:00:00"/>
    <s v="2026-06-24T01:00:00Z"/>
    <n v="6.4390000000000001"/>
    <n v="4"/>
    <x v="11"/>
  </r>
  <r>
    <n v="0.37"/>
    <s v="OK"/>
    <d v="2026-06-24T05:00:00"/>
    <s v="2026-06-24T02:00:00Z"/>
    <n v="7.35975"/>
    <n v="5"/>
    <x v="11"/>
  </r>
  <r>
    <n v="0.39"/>
    <s v="OK"/>
    <d v="2026-06-24T06:00:00"/>
    <s v="2026-06-24T03:00:00Z"/>
    <n v="10.04275"/>
    <n v="6"/>
    <x v="11"/>
  </r>
  <r>
    <n v="0.42"/>
    <s v="OK"/>
    <d v="2026-06-24T07:00:00"/>
    <s v="2026-06-24T04:00:00Z"/>
    <n v="13.25075"/>
    <n v="7"/>
    <x v="11"/>
  </r>
  <r>
    <n v="0.42"/>
    <s v="OK"/>
    <d v="2026-06-24T08:00:00"/>
    <s v="2026-06-24T05:00:00Z"/>
    <n v="16.073499999999999"/>
    <n v="8"/>
    <x v="11"/>
  </r>
  <r>
    <n v="0.44"/>
    <s v="OK"/>
    <d v="2026-06-24T09:00:00"/>
    <s v="2026-06-24T06:00:00Z"/>
    <n v="14.7285"/>
    <n v="9"/>
    <x v="11"/>
  </r>
  <r>
    <n v="0.4"/>
    <s v="OK"/>
    <d v="2026-06-24T10:00:00"/>
    <s v="2026-06-24T07:00:00Z"/>
    <n v="12.603249999999999"/>
    <n v="10"/>
    <x v="11"/>
  </r>
  <r>
    <n v="1.78"/>
    <s v="OK"/>
    <d v="2026-06-24T11:00:00"/>
    <s v="2026-06-24T08:00:00Z"/>
    <n v="11.17825"/>
    <n v="11"/>
    <x v="11"/>
  </r>
  <r>
    <n v="0.41"/>
    <s v="OK"/>
    <d v="2026-06-24T12:00:00"/>
    <s v="2026-06-24T09:00:00Z"/>
    <n v="9.5057500000000008"/>
    <n v="12"/>
    <x v="11"/>
  </r>
  <r>
    <n v="0.5"/>
    <s v="OK"/>
    <d v="2026-06-24T13:00:00"/>
    <s v="2026-06-24T10:00:00Z"/>
    <n v="8.5327500000000001"/>
    <n v="13"/>
    <x v="11"/>
  </r>
  <r>
    <n v="0.44"/>
    <s v="OK"/>
    <d v="2026-06-24T14:00:00"/>
    <s v="2026-06-24T11:00:00Z"/>
    <n v="8.1579999999999995"/>
    <n v="14"/>
    <x v="11"/>
  </r>
  <r>
    <n v="0.53"/>
    <s v="OK"/>
    <d v="2026-06-24T15:00:00"/>
    <s v="2026-06-24T12:00:00Z"/>
    <n v="8.3445"/>
    <n v="15"/>
    <x v="11"/>
  </r>
  <r>
    <n v="0.47"/>
    <s v="OK"/>
    <d v="2026-06-24T16:00:00"/>
    <s v="2026-06-24T13:00:00Z"/>
    <n v="9.2364999999999995"/>
    <n v="16"/>
    <x v="11"/>
  </r>
  <r>
    <n v="1.26"/>
    <s v="OK"/>
    <d v="2026-06-24T17:00:00"/>
    <s v="2026-06-24T14:00:00Z"/>
    <n v="11.553749999999999"/>
    <n v="17"/>
    <x v="11"/>
  </r>
  <r>
    <n v="2.97"/>
    <s v="OK"/>
    <d v="2026-06-24T18:00:00"/>
    <s v="2026-06-24T15:00:00Z"/>
    <n v="12.95725"/>
    <n v="18"/>
    <x v="11"/>
  </r>
  <r>
    <n v="4"/>
    <s v="OK"/>
    <d v="2026-06-24T19:00:00"/>
    <s v="2026-06-24T16:00:00Z"/>
    <n v="15.962250000000001"/>
    <n v="19"/>
    <x v="11"/>
  </r>
  <r>
    <n v="0.55000000000000004"/>
    <s v="OK"/>
    <d v="2026-06-24T20:00:00"/>
    <s v="2026-06-24T17:00:00Z"/>
    <n v="14.301"/>
    <n v="20"/>
    <x v="11"/>
  </r>
  <r>
    <n v="2.8"/>
    <s v="OK"/>
    <d v="2026-06-24T21:00:00"/>
    <s v="2026-06-24T18:00:00Z"/>
    <n v="13.711500000000001"/>
    <n v="21"/>
    <x v="11"/>
  </r>
  <r>
    <n v="0.83"/>
    <s v="OK"/>
    <d v="2026-06-24T22:00:00"/>
    <s v="2026-06-24T19:00:00Z"/>
    <n v="12.33675"/>
    <n v="22"/>
    <x v="11"/>
  </r>
  <r>
    <n v="0.56000000000000005"/>
    <s v="OK"/>
    <d v="2026-06-24T23:00:00"/>
    <s v="2026-06-24T20:00:00Z"/>
    <n v="8.3454999999999995"/>
    <n v="23"/>
    <x v="11"/>
  </r>
  <r>
    <n v="0.65"/>
    <s v="OK"/>
    <d v="2026-06-25T00:00:00"/>
    <s v="2026-06-24T21:00:00Z"/>
    <n v="6.0325000000000006"/>
    <n v="0"/>
    <x v="11"/>
  </r>
  <r>
    <n v="0.57999999999999996"/>
    <s v="OK"/>
    <d v="2026-06-25T01:00:00"/>
    <s v="2026-06-24T22:00:00Z"/>
    <n v="6.069"/>
    <n v="1"/>
    <x v="11"/>
  </r>
  <r>
    <n v="0.59"/>
    <s v="OK"/>
    <d v="2026-06-25T02:00:00"/>
    <s v="2026-06-24T23:00:00Z"/>
    <n v="5.5157499999999997"/>
    <n v="2"/>
    <x v="11"/>
  </r>
  <r>
    <n v="0.52"/>
    <s v="OK"/>
    <d v="2026-06-25T03:00:00"/>
    <s v="2026-06-25T00:00:00Z"/>
    <n v="4.9587500000000002"/>
    <n v="3"/>
    <x v="11"/>
  </r>
  <r>
    <n v="0.44"/>
    <s v="OK"/>
    <d v="2026-06-25T04:00:00"/>
    <s v="2026-06-25T01:00:00Z"/>
    <n v="4.5335000000000001"/>
    <n v="4"/>
    <x v="11"/>
  </r>
  <r>
    <n v="0.44"/>
    <s v="OK"/>
    <d v="2026-06-25T05:00:00"/>
    <s v="2026-06-25T02:00:00Z"/>
    <n v="4.2442500000000001"/>
    <n v="5"/>
    <x v="11"/>
  </r>
  <r>
    <n v="0.43"/>
    <s v="OK"/>
    <d v="2026-06-25T06:00:00"/>
    <s v="2026-06-25T03:00:00Z"/>
    <n v="4.7147500000000004"/>
    <n v="6"/>
    <x v="11"/>
  </r>
  <r>
    <n v="0.49"/>
    <s v="OK"/>
    <d v="2026-06-25T07:00:00"/>
    <s v="2026-06-25T04:00:00Z"/>
    <n v="6.9462499999999991"/>
    <n v="7"/>
    <x v="11"/>
  </r>
  <r>
    <n v="0.63"/>
    <s v="OK"/>
    <d v="2026-06-25T08:00:00"/>
    <s v="2026-06-25T05:00:00Z"/>
    <n v="7.6617499999999996"/>
    <n v="8"/>
    <x v="11"/>
  </r>
  <r>
    <n v="1.39"/>
    <s v="OK"/>
    <d v="2026-06-25T09:00:00"/>
    <s v="2026-06-25T06:00:00Z"/>
    <n v="8.2247500000000002"/>
    <n v="9"/>
    <x v="11"/>
  </r>
  <r>
    <n v="1.99"/>
    <s v="OK"/>
    <d v="2026-06-25T10:00:00"/>
    <s v="2026-06-25T07:00:00Z"/>
    <n v="6.7785000000000002"/>
    <n v="10"/>
    <x v="11"/>
  </r>
  <r>
    <n v="0.4"/>
    <s v="OK"/>
    <d v="2026-06-25T11:00:00"/>
    <s v="2026-06-25T08:00:00Z"/>
    <n v="10.026"/>
    <n v="11"/>
    <x v="11"/>
  </r>
  <r>
    <n v="0.55000000000000004"/>
    <s v="OK"/>
    <d v="2026-06-25T12:00:00"/>
    <s v="2026-06-25T09:00:00Z"/>
    <n v="7.8687500000000004"/>
    <n v="12"/>
    <x v="11"/>
  </r>
  <r>
    <n v="1.71"/>
    <s v="OK"/>
    <d v="2026-06-25T13:00:00"/>
    <s v="2026-06-25T10:00:00Z"/>
    <n v="5.0907499999999999"/>
    <n v="13"/>
    <x v="11"/>
  </r>
  <r>
    <n v="1.73"/>
    <s v="OK"/>
    <d v="2026-06-25T14:00:00"/>
    <s v="2026-06-25T11:00:00Z"/>
    <n v="4.1367500000000001"/>
    <n v="14"/>
    <x v="11"/>
  </r>
  <r>
    <n v="1.78"/>
    <s v="OK"/>
    <d v="2026-06-25T15:00:00"/>
    <s v="2026-06-25T12:00:00Z"/>
    <n v="4.3797499999999996"/>
    <n v="15"/>
    <x v="11"/>
  </r>
  <r>
    <n v="2.99"/>
    <s v="OK"/>
    <d v="2026-06-25T16:00:00"/>
    <s v="2026-06-25T13:00:00Z"/>
    <n v="4.89825"/>
    <n v="16"/>
    <x v="11"/>
  </r>
  <r>
    <n v="3.16"/>
    <s v="OK"/>
    <d v="2026-06-25T17:00:00"/>
    <s v="2026-06-25T14:00:00Z"/>
    <n v="4.3229999999999995"/>
    <n v="17"/>
    <x v="11"/>
  </r>
  <r>
    <n v="2.93"/>
    <s v="OK"/>
    <d v="2026-06-25T18:00:00"/>
    <s v="2026-06-25T15:00:00Z"/>
    <n v="4.7035"/>
    <n v="18"/>
    <x v="11"/>
  </r>
  <r>
    <n v="0.69"/>
    <s v="OK"/>
    <d v="2026-06-25T19:00:00"/>
    <s v="2026-06-25T16:00:00Z"/>
    <n v="8.4930000000000003"/>
    <n v="19"/>
    <x v="11"/>
  </r>
  <r>
    <n v="0.68"/>
    <s v="OK"/>
    <d v="2026-06-25T20:00:00"/>
    <s v="2026-06-25T17:00:00Z"/>
    <n v="7.2972499999999991"/>
    <n v="20"/>
    <x v="11"/>
  </r>
  <r>
    <n v="3.79"/>
    <s v="OK"/>
    <d v="2026-06-25T21:00:00"/>
    <s v="2026-06-25T18:00:00Z"/>
    <n v="6.0127499999999996"/>
    <n v="21"/>
    <x v="11"/>
  </r>
  <r>
    <n v="3.15"/>
    <s v="OK"/>
    <d v="2026-06-25T22:00:00"/>
    <s v="2026-06-25T19:00:00Z"/>
    <n v="6.7229999999999999"/>
    <n v="22"/>
    <x v="11"/>
  </r>
  <r>
    <n v="0.59"/>
    <s v="OK"/>
    <d v="2026-06-25T23:00:00"/>
    <s v="2026-06-25T20:00:00Z"/>
    <n v="4.64025"/>
    <n v="23"/>
    <x v="11"/>
  </r>
  <r>
    <n v="0.54"/>
    <s v="OK"/>
    <d v="2026-06-26T00:00:00"/>
    <s v="2026-06-25T21:00:00Z"/>
    <n v="3.3100000000000005"/>
    <n v="0"/>
    <x v="11"/>
  </r>
  <r>
    <n v="0.43"/>
    <s v="OK"/>
    <d v="2026-06-26T01:00:00"/>
    <s v="2026-06-25T22:00:00Z"/>
    <n v="3.0569999999999995"/>
    <n v="1"/>
    <x v="11"/>
  </r>
  <r>
    <n v="0.4"/>
    <s v="OK"/>
    <d v="2026-06-26T02:00:00"/>
    <s v="2026-06-25T23:00:00Z"/>
    <n v="2.5055000000000001"/>
    <n v="2"/>
    <x v="11"/>
  </r>
  <r>
    <n v="0.46"/>
    <s v="OK"/>
    <d v="2026-06-26T03:00:00"/>
    <s v="2026-06-26T00:00:00Z"/>
    <n v="2.133"/>
    <n v="3"/>
    <x v="11"/>
  </r>
  <r>
    <n v="0.51"/>
    <s v="OK"/>
    <d v="2026-06-26T04:00:00"/>
    <s v="2026-06-26T01:00:00Z"/>
    <n v="2.4472499999999999"/>
    <n v="4"/>
    <x v="11"/>
  </r>
  <r>
    <n v="0.47"/>
    <s v="OK"/>
    <d v="2026-06-26T05:00:00"/>
    <s v="2026-06-26T02:00:00Z"/>
    <n v="2.9390000000000001"/>
    <n v="5"/>
    <x v="11"/>
  </r>
  <r>
    <n v="0.44"/>
    <s v="OK"/>
    <d v="2026-06-26T06:00:00"/>
    <s v="2026-06-26T03:00:00Z"/>
    <n v="5.0332499999999998"/>
    <n v="6"/>
    <x v="11"/>
  </r>
  <r>
    <n v="1.1000000000000001"/>
    <s v="OK"/>
    <d v="2026-06-26T07:00:00"/>
    <s v="2026-06-26T04:00:00Z"/>
    <n v="8.0594999999999999"/>
    <n v="7"/>
    <x v="11"/>
  </r>
  <r>
    <n v="1.54"/>
    <s v="OK"/>
    <d v="2026-06-26T08:00:00"/>
    <s v="2026-06-26T05:00:00Z"/>
    <n v="10.66225"/>
    <n v="8"/>
    <x v="11"/>
  </r>
  <r>
    <n v="0.61"/>
    <s v="OK"/>
    <d v="2026-06-26T09:00:00"/>
    <s v="2026-06-26T06:00:00Z"/>
    <n v="10.388500000000001"/>
    <n v="9"/>
    <x v="11"/>
  </r>
  <r>
    <n v="2.11"/>
    <s v="OK"/>
    <d v="2026-06-26T10:00:00"/>
    <s v="2026-06-26T07:00:00Z"/>
    <n v="8.8977500000000003"/>
    <n v="10"/>
    <x v="11"/>
  </r>
  <r>
    <n v="0.41"/>
    <s v="OK"/>
    <d v="2026-06-26T11:00:00"/>
    <s v="2026-06-26T08:00:00Z"/>
    <n v="8.1597500000000007"/>
    <n v="11"/>
    <x v="11"/>
  </r>
  <r>
    <n v="0.56999999999999995"/>
    <s v="OK"/>
    <d v="2026-06-26T12:00:00"/>
    <s v="2026-06-26T09:00:00Z"/>
    <n v="7.3032500000000002"/>
    <n v="12"/>
    <x v="11"/>
  </r>
  <r>
    <n v="1.19"/>
    <s v="OK"/>
    <d v="2026-06-26T13:00:00"/>
    <s v="2026-06-26T10:00:00Z"/>
    <n v="5.2362500000000001"/>
    <n v="13"/>
    <x v="11"/>
  </r>
  <r>
    <n v="1.03"/>
    <s v="OK"/>
    <d v="2026-06-26T14:00:00"/>
    <s v="2026-06-26T11:00:00Z"/>
    <n v="4.1047500000000001"/>
    <n v="14"/>
    <x v="11"/>
  </r>
  <r>
    <n v="1.1000000000000001"/>
    <s v="OK"/>
    <d v="2026-06-26T15:00:00"/>
    <s v="2026-06-26T12:00:00Z"/>
    <n v="3.984"/>
    <n v="15"/>
    <x v="11"/>
  </r>
  <r>
    <n v="0.45"/>
    <s v="OK"/>
    <d v="2026-06-26T16:00:00"/>
    <s v="2026-06-26T13:00:00Z"/>
    <n v="3.93275"/>
    <n v="16"/>
    <x v="11"/>
  </r>
  <r>
    <n v="2.44"/>
    <s v="OK"/>
    <d v="2026-06-26T17:00:00"/>
    <s v="2026-06-26T14:00:00Z"/>
    <n v="4.0664999999999996"/>
    <n v="17"/>
    <x v="11"/>
  </r>
  <r>
    <n v="0.84"/>
    <s v="OK"/>
    <d v="2026-06-26T18:00:00"/>
    <s v="2026-06-26T15:00:00Z"/>
    <n v="4.8620000000000001"/>
    <n v="18"/>
    <x v="11"/>
  </r>
  <r>
    <n v="0.52"/>
    <s v="OK"/>
    <d v="2026-06-26T19:00:00"/>
    <s v="2026-06-26T16:00:00Z"/>
    <n v="4.7845000000000004"/>
    <n v="19"/>
    <x v="11"/>
  </r>
  <r>
    <n v="2.2799999999999998"/>
    <s v="OK"/>
    <d v="2026-06-26T20:00:00"/>
    <s v="2026-06-26T17:00:00Z"/>
    <n v="4.5650000000000004"/>
    <n v="20"/>
    <x v="11"/>
  </r>
  <r>
    <n v="0.85"/>
    <s v="OK"/>
    <d v="2026-06-26T21:00:00"/>
    <s v="2026-06-26T18:00:00Z"/>
    <n v="4.7685000000000004"/>
    <n v="21"/>
    <x v="11"/>
  </r>
  <r>
    <n v="3.14"/>
    <s v="OK"/>
    <d v="2026-06-26T22:00:00"/>
    <s v="2026-06-26T19:00:00Z"/>
    <n v="5.0292500000000002"/>
    <n v="22"/>
    <x v="11"/>
  </r>
  <r>
    <n v="1.93"/>
    <s v="OK"/>
    <d v="2026-06-26T23:00:00"/>
    <s v="2026-06-26T20:00:00Z"/>
    <n v="4.7004999999999999"/>
    <n v="23"/>
    <x v="11"/>
  </r>
  <r>
    <n v="0.38"/>
    <s v="OK"/>
    <d v="2026-06-27T00:00:00"/>
    <s v="2026-06-26T21:00:00Z"/>
    <n v="3.7654999999999998"/>
    <n v="0"/>
    <x v="11"/>
  </r>
  <r>
    <n v="0.41"/>
    <s v="OK"/>
    <d v="2026-06-27T01:00:00"/>
    <s v="2026-06-26T22:00:00Z"/>
    <n v="4.3890000000000002"/>
    <n v="1"/>
    <x v="11"/>
  </r>
  <r>
    <n v="0.37"/>
    <s v="OK"/>
    <d v="2026-06-27T02:00:00"/>
    <s v="2026-06-26T23:00:00Z"/>
    <n v="3.8202499999999997"/>
    <n v="2"/>
    <x v="11"/>
  </r>
  <r>
    <n v="0.38"/>
    <s v="OK"/>
    <d v="2026-06-27T03:00:00"/>
    <s v="2026-06-27T00:00:00Z"/>
    <n v="3.5694999999999997"/>
    <n v="3"/>
    <x v="11"/>
  </r>
  <r>
    <n v="0.35"/>
    <s v="OK"/>
    <d v="2026-06-27T04:00:00"/>
    <s v="2026-06-27T01:00:00Z"/>
    <n v="3.5722500000000004"/>
    <n v="4"/>
    <x v="11"/>
  </r>
  <r>
    <n v="0.41"/>
    <s v="OK"/>
    <d v="2026-06-27T05:00:00"/>
    <s v="2026-06-27T02:00:00Z"/>
    <n v="3.5502500000000001"/>
    <n v="5"/>
    <x v="11"/>
  </r>
  <r>
    <n v="0.37"/>
    <s v="OK"/>
    <d v="2026-06-27T06:00:00"/>
    <s v="2026-06-27T03:00:00Z"/>
    <n v="4.3042499999999997"/>
    <n v="6"/>
    <x v="11"/>
  </r>
  <r>
    <n v="1.02"/>
    <s v="OK"/>
    <d v="2026-06-27T07:00:00"/>
    <s v="2026-06-27T04:00:00Z"/>
    <n v="5.2742500000000003"/>
    <n v="7"/>
    <x v="11"/>
  </r>
  <r>
    <n v="1.39"/>
    <s v="OK"/>
    <d v="2026-06-27T08:00:00"/>
    <s v="2026-06-27T05:00:00Z"/>
    <n v="5.4642499999999998"/>
    <n v="8"/>
    <x v="11"/>
  </r>
  <r>
    <n v="1.21"/>
    <s v="OK"/>
    <d v="2026-06-27T09:00:00"/>
    <s v="2026-06-27T06:00:00Z"/>
    <n v="5.2785000000000002"/>
    <n v="9"/>
    <x v="11"/>
  </r>
  <r>
    <n v="2.14"/>
    <s v="OK"/>
    <d v="2026-06-27T10:00:00"/>
    <s v="2026-06-27T07:00:00Z"/>
    <n v="4.9672499999999999"/>
    <n v="10"/>
    <x v="11"/>
  </r>
  <r>
    <n v="0.38"/>
    <s v="OK"/>
    <d v="2026-06-27T11:00:00"/>
    <s v="2026-06-27T08:00:00Z"/>
    <n v="4.3227500000000001"/>
    <n v="11"/>
    <x v="11"/>
  </r>
  <r>
    <n v="0.43"/>
    <s v="OK"/>
    <d v="2026-06-27T12:00:00"/>
    <s v="2026-06-27T09:00:00Z"/>
    <n v="2.7372500000000004"/>
    <n v="12"/>
    <x v="11"/>
  </r>
  <r>
    <n v="2.76"/>
    <s v="OK"/>
    <d v="2026-06-27T13:00:00"/>
    <s v="2026-06-27T10:00:00Z"/>
    <n v="1.663"/>
    <n v="13"/>
    <x v="11"/>
  </r>
  <r>
    <n v="1.54"/>
    <s v="OK"/>
    <d v="2026-06-27T14:00:00"/>
    <s v="2026-06-27T11:00:00Z"/>
    <n v="0.84375"/>
    <n v="14"/>
    <x v="11"/>
  </r>
  <r>
    <n v="1.37"/>
    <s v="OK"/>
    <d v="2026-06-27T15:00:00"/>
    <s v="2026-06-27T12:00:00Z"/>
    <n v="0.97150000000000003"/>
    <n v="15"/>
    <x v="11"/>
  </r>
  <r>
    <n v="1.72"/>
    <s v="OK"/>
    <d v="2026-06-27T16:00:00"/>
    <s v="2026-06-27T13:00:00Z"/>
    <n v="2.24125"/>
    <n v="16"/>
    <x v="11"/>
  </r>
  <r>
    <n v="1.01"/>
    <s v="OK"/>
    <d v="2026-06-27T17:00:00"/>
    <s v="2026-06-27T14:00:00Z"/>
    <n v="4.4325000000000001"/>
    <n v="17"/>
    <x v="11"/>
  </r>
  <r>
    <n v="3.38"/>
    <s v="OK"/>
    <d v="2026-06-27T18:00:00"/>
    <s v="2026-06-27T15:00:00Z"/>
    <n v="5.0955000000000004"/>
    <n v="18"/>
    <x v="11"/>
  </r>
  <r>
    <n v="4.0199999999999996"/>
    <s v="OK"/>
    <d v="2026-06-27T19:00:00"/>
    <s v="2026-06-27T16:00:00Z"/>
    <n v="6.0975000000000001"/>
    <n v="19"/>
    <x v="11"/>
  </r>
  <r>
    <n v="3.62"/>
    <s v="OK"/>
    <d v="2026-06-27T20:00:00"/>
    <s v="2026-06-27T17:00:00Z"/>
    <n v="6.2167499999999993"/>
    <n v="20"/>
    <x v="11"/>
  </r>
  <r>
    <n v="1.52"/>
    <s v="OK"/>
    <d v="2026-06-27T21:00:00"/>
    <s v="2026-06-27T18:00:00Z"/>
    <n v="6.2240000000000002"/>
    <n v="21"/>
    <x v="11"/>
  </r>
  <r>
    <n v="3.27"/>
    <s v="OK"/>
    <d v="2026-06-27T22:00:00"/>
    <s v="2026-06-27T19:00:00Z"/>
    <n v="6.0265000000000004"/>
    <n v="22"/>
    <x v="11"/>
  </r>
  <r>
    <n v="1.17"/>
    <s v="OK"/>
    <d v="2026-06-27T23:00:00"/>
    <s v="2026-06-27T20:00:00Z"/>
    <n v="6.0175000000000001"/>
    <n v="23"/>
    <x v="11"/>
  </r>
  <r>
    <n v="1.1399999999999999"/>
    <s v="OK"/>
    <d v="2026-06-28T00:00:00"/>
    <s v="2026-06-27T21:00:00Z"/>
    <n v="5.2752500000000007"/>
    <n v="0"/>
    <x v="11"/>
  </r>
  <r>
    <n v="1.22"/>
    <s v="OK"/>
    <d v="2026-06-28T01:00:00"/>
    <s v="2026-06-27T22:00:00Z"/>
    <n v="5.2867499999999996"/>
    <n v="1"/>
    <x v="11"/>
  </r>
  <r>
    <n v="1.21"/>
    <s v="OK"/>
    <d v="2026-06-28T02:00:00"/>
    <s v="2026-06-27T23:00:00Z"/>
    <n v="4.9692500000000006"/>
    <n v="2"/>
    <x v="11"/>
  </r>
  <r>
    <n v="0.61"/>
    <s v="OK"/>
    <d v="2026-06-28T03:00:00"/>
    <s v="2026-06-28T00:00:00Z"/>
    <n v="4.7682500000000001"/>
    <n v="3"/>
    <x v="11"/>
  </r>
  <r>
    <n v="0.62"/>
    <s v="OK"/>
    <d v="2026-06-28T04:00:00"/>
    <s v="2026-06-28T01:00:00Z"/>
    <n v="4.3680000000000003"/>
    <n v="4"/>
    <x v="11"/>
  </r>
  <r>
    <n v="0.48"/>
    <s v="OK"/>
    <d v="2026-06-28T05:00:00"/>
    <s v="2026-06-28T02:00:00Z"/>
    <n v="3.8512500000000003"/>
    <n v="5"/>
    <x v="11"/>
  </r>
  <r>
    <n v="0.57999999999999996"/>
    <s v="OK"/>
    <d v="2026-06-28T06:00:00"/>
    <s v="2026-06-28T03:00:00Z"/>
    <n v="4.0972499999999998"/>
    <n v="6"/>
    <x v="11"/>
  </r>
  <r>
    <n v="0.56999999999999995"/>
    <s v="OK"/>
    <d v="2026-06-28T07:00:00"/>
    <s v="2026-06-28T04:00:00Z"/>
    <n v="4.3695000000000004"/>
    <n v="7"/>
    <x v="11"/>
  </r>
  <r>
    <n v="1.6"/>
    <s v="OK"/>
    <d v="2026-06-28T08:00:00"/>
    <s v="2026-06-28T05:00:00Z"/>
    <n v="4.6224999999999996"/>
    <n v="8"/>
    <x v="11"/>
  </r>
  <r>
    <n v="1.4"/>
    <s v="OK"/>
    <d v="2026-06-28T09:00:00"/>
    <s v="2026-06-28T06:00:00Z"/>
    <n v="5.1157500000000002"/>
    <n v="9"/>
    <x v="11"/>
  </r>
  <r>
    <n v="0.53"/>
    <s v="OK"/>
    <d v="2026-06-28T10:00:00"/>
    <s v="2026-06-28T07:00:00Z"/>
    <n v="3.9435000000000002"/>
    <n v="10"/>
    <x v="11"/>
  </r>
  <r>
    <n v="0.61"/>
    <s v="OK"/>
    <d v="2026-06-28T11:00:00"/>
    <s v="2026-06-28T08:00:00Z"/>
    <n v="2.1347499999999999"/>
    <n v="11"/>
    <x v="11"/>
  </r>
  <r>
    <n v="0.48"/>
    <s v="OK"/>
    <d v="2026-06-28T12:00:00"/>
    <s v="2026-06-28T09:00:00Z"/>
    <n v="2.2299999999999995"/>
    <n v="12"/>
    <x v="11"/>
  </r>
  <r>
    <n v="2.78"/>
    <s v="OK"/>
    <d v="2026-06-28T13:00:00"/>
    <s v="2026-06-28T10:00:00Z"/>
    <n v="1.6604999999999999"/>
    <n v="13"/>
    <x v="11"/>
  </r>
  <r>
    <n v="1.25"/>
    <s v="OK"/>
    <d v="2026-06-28T14:00:00"/>
    <s v="2026-06-28T11:00:00Z"/>
    <n v="1.7"/>
    <n v="14"/>
    <x v="11"/>
  </r>
  <r>
    <n v="0.46"/>
    <s v="OK"/>
    <d v="2026-06-28T15:00:00"/>
    <s v="2026-06-28T12:00:00Z"/>
    <n v="2.0470000000000002"/>
    <n v="15"/>
    <x v="11"/>
  </r>
  <r>
    <n v="1.62"/>
    <s v="OK"/>
    <d v="2026-06-28T16:00:00"/>
    <s v="2026-06-28T13:00:00Z"/>
    <n v="2.5492500000000002"/>
    <n v="16"/>
    <x v="11"/>
  </r>
  <r>
    <n v="1.65"/>
    <s v="OK"/>
    <d v="2026-06-28T17:00:00"/>
    <s v="2026-06-28T14:00:00Z"/>
    <n v="4.4867499999999998"/>
    <n v="17"/>
    <x v="11"/>
  </r>
  <r>
    <n v="1.1000000000000001"/>
    <s v="OK"/>
    <d v="2026-06-28T18:00:00"/>
    <s v="2026-06-28T15:00:00Z"/>
    <n v="8.6517499999999998"/>
    <n v="18"/>
    <x v="11"/>
  </r>
  <r>
    <n v="3.29"/>
    <s v="OK"/>
    <d v="2026-06-28T19:00:00"/>
    <s v="2026-06-28T16:00:00Z"/>
    <n v="10.139500000000002"/>
    <n v="19"/>
    <x v="11"/>
  </r>
  <r>
    <n v="3.2"/>
    <s v="OK"/>
    <d v="2026-06-28T20:00:00"/>
    <s v="2026-06-28T17:00:00Z"/>
    <n v="9.7862500000000008"/>
    <n v="20"/>
    <x v="11"/>
  </r>
  <r>
    <n v="0.38"/>
    <s v="OK"/>
    <d v="2026-06-28T21:00:00"/>
    <s v="2026-06-28T18:00:00Z"/>
    <n v="9.8987499999999997"/>
    <n v="21"/>
    <x v="11"/>
  </r>
  <r>
    <n v="0.42"/>
    <s v="OK"/>
    <d v="2026-06-28T22:00:00"/>
    <s v="2026-06-28T19:00:00Z"/>
    <n v="10.536249999999999"/>
    <n v="22"/>
    <x v="11"/>
  </r>
  <r>
    <n v="0.38"/>
    <s v="OK"/>
    <d v="2026-06-28T23:00:00"/>
    <s v="2026-06-28T20:00:00Z"/>
    <n v="9.6449999999999996"/>
    <n v="23"/>
    <x v="11"/>
  </r>
  <r>
    <n v="0.6"/>
    <s v="OK"/>
    <d v="2026-06-29T00:00:00"/>
    <s v="2026-06-28T21:00:00Z"/>
    <n v="8.8970000000000002"/>
    <n v="0"/>
    <x v="11"/>
  </r>
  <r>
    <n v="0.54"/>
    <s v="OK"/>
    <d v="2026-06-29T01:00:00"/>
    <s v="2026-06-28T22:00:00Z"/>
    <n v="4.6932499999999999"/>
    <n v="1"/>
    <x v="11"/>
  </r>
  <r>
    <n v="0.54"/>
    <s v="OK"/>
    <d v="2026-06-29T02:00:00"/>
    <s v="2026-06-28T23:00:00Z"/>
    <n v="4.41425"/>
    <n v="2"/>
    <x v="11"/>
  </r>
  <r>
    <n v="0.52"/>
    <s v="OK"/>
    <d v="2026-06-29T03:00:00"/>
    <s v="2026-06-29T00:00:00Z"/>
    <n v="4.2129999999999992"/>
    <n v="3"/>
    <x v="11"/>
  </r>
  <r>
    <n v="0.37"/>
    <s v="OK"/>
    <d v="2026-06-29T04:00:00"/>
    <s v="2026-06-29T01:00:00Z"/>
    <n v="3.9730000000000003"/>
    <n v="4"/>
    <x v="11"/>
  </r>
  <r>
    <n v="0.37"/>
    <s v="OK"/>
    <d v="2026-06-29T05:00:00"/>
    <s v="2026-06-29T02:00:00Z"/>
    <n v="3.8257500000000002"/>
    <n v="5"/>
    <x v="11"/>
  </r>
  <r>
    <n v="0.27"/>
    <s v="OK"/>
    <d v="2026-06-29T06:00:00"/>
    <s v="2026-06-29T03:00:00Z"/>
    <n v="4.2072500000000002"/>
    <n v="6"/>
    <x v="11"/>
  </r>
  <r>
    <n v="0.33"/>
    <s v="OK"/>
    <d v="2026-06-29T07:00:00"/>
    <s v="2026-06-29T04:00:00Z"/>
    <n v="5.266"/>
    <n v="7"/>
    <x v="11"/>
  </r>
  <r>
    <n v="0.26"/>
    <s v="OK"/>
    <d v="2026-06-29T08:00:00"/>
    <s v="2026-06-29T05:00:00Z"/>
    <n v="5.0212499999999993"/>
    <n v="8"/>
    <x v="11"/>
  </r>
  <r>
    <n v="0.56999999999999995"/>
    <s v="OK"/>
    <d v="2026-06-29T09:00:00"/>
    <s v="2026-06-29T06:00:00Z"/>
    <n v="4.8885000000000005"/>
    <n v="9"/>
    <x v="11"/>
  </r>
  <r>
    <n v="2.44"/>
    <s v="OK"/>
    <d v="2026-06-29T10:00:00"/>
    <s v="2026-06-29T07:00:00Z"/>
    <n v="4.4762500000000003"/>
    <n v="10"/>
    <x v="11"/>
  </r>
  <r>
    <n v="2.0699999999999998"/>
    <s v="OK"/>
    <d v="2026-06-29T11:00:00"/>
    <s v="2026-06-29T08:00:00Z"/>
    <n v="2.7557499999999999"/>
    <n v="11"/>
    <x v="11"/>
  </r>
  <r>
    <n v="0.33"/>
    <s v="OK"/>
    <d v="2026-06-29T12:00:00"/>
    <s v="2026-06-29T09:00:00Z"/>
    <n v="2.2872500000000002"/>
    <n v="12"/>
    <x v="11"/>
  </r>
  <r>
    <n v="3.6"/>
    <s v="OK"/>
    <d v="2026-06-29T13:00:00"/>
    <s v="2026-06-29T10:00:00Z"/>
    <n v="2.3835000000000002"/>
    <n v="13"/>
    <x v="11"/>
  </r>
  <r>
    <n v="1.5"/>
    <s v="OK"/>
    <d v="2026-06-29T14:00:00"/>
    <s v="2026-06-29T11:00:00Z"/>
    <n v="2.3167499999999999"/>
    <n v="14"/>
    <x v="11"/>
  </r>
  <r>
    <n v="1.27"/>
    <s v="OK"/>
    <d v="2026-06-29T15:00:00"/>
    <s v="2026-06-29T12:00:00Z"/>
    <n v="2.2974999999999999"/>
    <n v="15"/>
    <x v="11"/>
  </r>
  <r>
    <n v="1.29"/>
    <s v="OK"/>
    <d v="2026-06-29T16:00:00"/>
    <s v="2026-06-29T13:00:00Z"/>
    <n v="2.4942500000000001"/>
    <n v="16"/>
    <x v="11"/>
  </r>
  <r>
    <n v="3.45"/>
    <s v="OK"/>
    <d v="2026-06-29T17:00:00"/>
    <s v="2026-06-29T14:00:00Z"/>
    <n v="2.1149999999999998"/>
    <n v="17"/>
    <x v="11"/>
  </r>
  <r>
    <n v="3.65"/>
    <s v="OK"/>
    <d v="2026-06-29T18:00:00"/>
    <s v="2026-06-29T15:00:00Z"/>
    <n v="4.3319999999999999"/>
    <n v="18"/>
    <x v="11"/>
  </r>
  <r>
    <n v="3.8"/>
    <s v="OK"/>
    <d v="2026-06-29T19:00:00"/>
    <s v="2026-06-29T16:00:00Z"/>
    <n v="5.165750000000001"/>
    <n v="19"/>
    <x v="11"/>
  </r>
  <r>
    <n v="3.89"/>
    <s v="OK"/>
    <d v="2026-06-29T20:00:00"/>
    <s v="2026-06-29T17:00:00Z"/>
    <n v="2.7475000000000001"/>
    <n v="20"/>
    <x v="11"/>
  </r>
  <r>
    <n v="1.1399999999999999"/>
    <s v="OK"/>
    <d v="2026-06-29T21:00:00"/>
    <s v="2026-06-29T18:00:00Z"/>
    <n v="0.33424999999999999"/>
    <n v="21"/>
    <x v="11"/>
  </r>
  <r>
    <n v="0.89"/>
    <s v="OK"/>
    <d v="2026-06-29T22:00:00"/>
    <s v="2026-06-29T19:00:00Z"/>
    <n v="-1.25E-3"/>
    <n v="22"/>
    <x v="11"/>
  </r>
  <r>
    <n v="0.73"/>
    <s v="OK"/>
    <d v="2026-06-29T23:00:00"/>
    <s v="2026-06-29T20:00:00Z"/>
    <n v="-0.10050000000000001"/>
    <n v="23"/>
    <x v="11"/>
  </r>
  <r>
    <n v="0.75"/>
    <s v="OK"/>
    <d v="2026-06-30T00:00:00"/>
    <s v="2026-06-29T21:00:00Z"/>
    <n v="-0.95050000000000001"/>
    <n v="0"/>
    <x v="11"/>
  </r>
  <r>
    <n v="0.6"/>
    <s v="OK"/>
    <d v="2026-06-30T01:00:00"/>
    <s v="2026-06-29T22:00:00Z"/>
    <n v="0.59725000000000006"/>
    <n v="1"/>
    <x v="11"/>
  </r>
  <r>
    <n v="0.69"/>
    <s v="OK"/>
    <d v="2026-06-30T02:00:00"/>
    <s v="2026-06-29T23:00:00Z"/>
    <n v="0.45199999999999996"/>
    <n v="2"/>
    <x v="11"/>
  </r>
  <r>
    <n v="0.61"/>
    <s v="OK"/>
    <d v="2026-06-30T03:00:00"/>
    <s v="2026-06-30T00:00:00Z"/>
    <n v="0.28725000000000001"/>
    <n v="3"/>
    <x v="11"/>
  </r>
  <r>
    <n v="0.36"/>
    <s v="OK"/>
    <d v="2026-06-30T04:00:00"/>
    <s v="2026-06-30T01:00:00Z"/>
    <n v="0.28475"/>
    <n v="4"/>
    <x v="11"/>
  </r>
  <r>
    <n v="0.32"/>
    <s v="OK"/>
    <d v="2026-06-30T05:00:00"/>
    <s v="2026-06-30T02:00:00Z"/>
    <n v="0.26075000000000004"/>
    <n v="5"/>
    <x v="11"/>
  </r>
  <r>
    <n v="0.3"/>
    <s v="OK"/>
    <d v="2026-06-30T06:00:00"/>
    <s v="2026-06-30T03:00:00Z"/>
    <n v="0.62224999999999997"/>
    <n v="6"/>
    <x v="11"/>
  </r>
  <r>
    <n v="0.46"/>
    <s v="OK"/>
    <d v="2026-06-30T07:00:00"/>
    <s v="2026-06-30T04:00:00Z"/>
    <n v="1.232"/>
    <n v="7"/>
    <x v="11"/>
  </r>
  <r>
    <n v="1.74"/>
    <s v="OK"/>
    <d v="2026-06-30T08:00:00"/>
    <s v="2026-06-30T05:00:00Z"/>
    <n v="1.7192499999999999"/>
    <n v="8"/>
    <x v="11"/>
  </r>
  <r>
    <n v="0.4"/>
    <s v="OK"/>
    <d v="2026-06-30T09:00:00"/>
    <s v="2026-06-30T06:00:00Z"/>
    <n v="1.944"/>
    <n v="9"/>
    <x v="11"/>
  </r>
  <r>
    <n v="0.34"/>
    <s v="OK"/>
    <d v="2026-06-30T10:00:00"/>
    <s v="2026-06-30T07:00:00Z"/>
    <n v="1.2537499999999999"/>
    <n v="10"/>
    <x v="11"/>
  </r>
  <r>
    <n v="0.4"/>
    <s v="OK"/>
    <d v="2026-06-30T11:00:00"/>
    <s v="2026-06-30T08:00:00Z"/>
    <n v="1.2635000000000001"/>
    <n v="11"/>
    <x v="11"/>
  </r>
  <r>
    <n v="1.67"/>
    <s v="OK"/>
    <d v="2026-06-30T12:00:00"/>
    <s v="2026-06-30T09:00:00Z"/>
    <n v="1.1945000000000001"/>
    <n v="12"/>
    <x v="11"/>
  </r>
  <r>
    <n v="1.06"/>
    <s v="OK"/>
    <d v="2026-06-30T13:00:00"/>
    <s v="2026-06-30T10:00:00Z"/>
    <n v="1.1697500000000001"/>
    <n v="13"/>
    <x v="11"/>
  </r>
  <r>
    <n v="0.44"/>
    <s v="OK"/>
    <d v="2026-06-30T14:00:00"/>
    <s v="2026-06-30T11:00:00Z"/>
    <n v="1.19825"/>
    <n v="14"/>
    <x v="11"/>
  </r>
  <r>
    <n v="1.96"/>
    <s v="OK"/>
    <d v="2026-06-30T15:00:00"/>
    <s v="2026-06-30T12:00:00Z"/>
    <n v="1.224"/>
    <n v="15"/>
    <x v="11"/>
  </r>
  <r>
    <n v="0.67"/>
    <s v="OK"/>
    <d v="2026-06-30T16:00:00"/>
    <s v="2026-06-30T13:00:00Z"/>
    <n v="1.3082499999999999"/>
    <n v="16"/>
    <x v="11"/>
  </r>
  <r>
    <n v="0.51"/>
    <s v="OK"/>
    <d v="2026-06-30T17:00:00"/>
    <s v="2026-06-30T14:00:00Z"/>
    <n v="1.7404999999999999"/>
    <n v="17"/>
    <x v="11"/>
  </r>
  <r>
    <n v="0.51"/>
    <s v="OK"/>
    <d v="2026-06-30T18:00:00"/>
    <s v="2026-06-30T15:00:00Z"/>
    <n v="3.0735000000000001"/>
    <n v="18"/>
    <x v="11"/>
  </r>
  <r>
    <n v="1.87"/>
    <s v="OK"/>
    <d v="2026-06-30T19:00:00"/>
    <s v="2026-06-30T16:00:00Z"/>
    <n v="4.6565000000000003"/>
    <n v="19"/>
    <x v="11"/>
  </r>
  <r>
    <n v="3.42"/>
    <s v="OK"/>
    <d v="2026-06-30T20:00:00"/>
    <s v="2026-06-30T17:00:00Z"/>
    <n v="5.0205000000000002"/>
    <n v="20"/>
    <x v="11"/>
  </r>
  <r>
    <n v="3.9"/>
    <s v="OK"/>
    <d v="2026-06-30T21:00:00"/>
    <s v="2026-06-30T18:00:00Z"/>
    <n v="5.7910000000000004"/>
    <n v="21"/>
    <x v="11"/>
  </r>
  <r>
    <n v="2.2400000000000002"/>
    <s v="OK"/>
    <d v="2026-06-30T22:00:00"/>
    <s v="2026-06-30T19:00:00Z"/>
    <n v="5.2355"/>
    <n v="22"/>
    <x v="11"/>
  </r>
  <r>
    <n v="0.79"/>
    <s v="OK"/>
    <d v="2026-06-30T23:00:00"/>
    <s v="2026-06-30T20:00:00Z"/>
    <n v="4.5597500000000002"/>
    <n v="23"/>
    <x v="11"/>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760">
  <r>
    <n v="1.84"/>
    <s v="OK"/>
    <d v="2025-07-01T00:00:00"/>
    <s v="2025-06-30T21:00:00Z"/>
    <n v="0.33300000000000002"/>
    <n v="0"/>
    <s v="07.2025"/>
    <x v="0"/>
  </r>
  <r>
    <n v="0.31"/>
    <s v="OK"/>
    <d v="2025-07-01T01:00:00"/>
    <s v="2025-06-30T22:00:00Z"/>
    <n v="-3.0000000000000001E-3"/>
    <n v="1"/>
    <s v="07.2025"/>
    <x v="0"/>
  </r>
  <r>
    <n v="0.26"/>
    <s v="OK"/>
    <d v="2025-07-01T02:00:00"/>
    <s v="2025-06-30T23:00:00Z"/>
    <n v="-2.1000000000000001E-2"/>
    <n v="2"/>
    <s v="07.2025"/>
    <x v="0"/>
  </r>
  <r>
    <n v="0.3"/>
    <s v="OK"/>
    <d v="2025-07-01T03:00:00"/>
    <s v="2025-07-01T00:00:00Z"/>
    <n v="-2.1000000000000001E-2"/>
    <n v="3"/>
    <s v="07.2025"/>
    <x v="0"/>
  </r>
  <r>
    <n v="0.25"/>
    <s v="OK"/>
    <d v="2025-07-01T04:00:00"/>
    <s v="2025-07-01T01:00:00Z"/>
    <n v="-0.02"/>
    <n v="4"/>
    <s v="07.2025"/>
    <x v="0"/>
  </r>
  <r>
    <n v="0.45"/>
    <s v="OK"/>
    <d v="2025-07-01T05:00:00"/>
    <s v="2025-07-01T02:00:00Z"/>
    <n v="0"/>
    <n v="5"/>
    <s v="07.2025"/>
    <x v="0"/>
  </r>
  <r>
    <n v="0.26"/>
    <s v="OK"/>
    <d v="2025-07-01T06:00:00"/>
    <s v="2025-07-01T03:00:00Z"/>
    <n v="0.47799999999999998"/>
    <n v="6"/>
    <s v="07.2025"/>
    <x v="0"/>
  </r>
  <r>
    <n v="0.26"/>
    <s v="OK"/>
    <d v="2025-07-01T07:00:00"/>
    <s v="2025-07-01T04:00:00Z"/>
    <n v="1.03"/>
    <n v="7"/>
    <s v="07.2025"/>
    <x v="0"/>
  </r>
  <r>
    <n v="0.27"/>
    <s v="OK"/>
    <d v="2025-07-01T08:00:00"/>
    <s v="2025-07-01T05:00:00Z"/>
    <n v="3.4420000000000002"/>
    <n v="8"/>
    <s v="07.2025"/>
    <x v="1"/>
  </r>
  <r>
    <n v="1.49"/>
    <s v="OK"/>
    <d v="2025-07-01T09:00:00"/>
    <s v="2025-07-01T06:00:00Z"/>
    <n v="2.3919999999999999"/>
    <n v="9"/>
    <s v="07.2025"/>
    <x v="1"/>
  </r>
  <r>
    <n v="1.81"/>
    <s v="OK"/>
    <d v="2025-07-01T10:00:00"/>
    <s v="2025-07-01T07:00:00Z"/>
    <n v="0.752"/>
    <n v="10"/>
    <s v="07.2025"/>
    <x v="0"/>
  </r>
  <r>
    <n v="0.23"/>
    <s v="OK"/>
    <d v="2025-07-01T11:00:00"/>
    <s v="2025-07-01T08:00:00Z"/>
    <n v="0.81699999999999995"/>
    <n v="11"/>
    <s v="07.2025"/>
    <x v="0"/>
  </r>
  <r>
    <n v="0.46"/>
    <s v="OK"/>
    <d v="2025-07-01T12:00:00"/>
    <s v="2025-07-01T09:00:00Z"/>
    <n v="0.86699999999999999"/>
    <n v="12"/>
    <s v="07.2025"/>
    <x v="0"/>
  </r>
  <r>
    <n v="1.1000000000000001"/>
    <s v="OK"/>
    <d v="2025-07-01T13:00:00"/>
    <s v="2025-07-01T10:00:00Z"/>
    <n v="0.69899999999999995"/>
    <n v="13"/>
    <s v="07.2025"/>
    <x v="0"/>
  </r>
  <r>
    <n v="0.31"/>
    <s v="OK"/>
    <d v="2025-07-01T14:00:00"/>
    <s v="2025-07-01T11:00:00Z"/>
    <n v="0.75600000000000001"/>
    <n v="14"/>
    <s v="07.2025"/>
    <x v="0"/>
  </r>
  <r>
    <n v="2.4300000000000002"/>
    <s v="OK"/>
    <d v="2025-07-01T15:00:00"/>
    <s v="2025-07-01T12:00:00Z"/>
    <n v="1.4390000000000001"/>
    <n v="15"/>
    <s v="07.2025"/>
    <x v="1"/>
  </r>
  <r>
    <n v="0.59"/>
    <s v="OK"/>
    <d v="2025-07-01T16:00:00"/>
    <s v="2025-07-01T13:00:00Z"/>
    <n v="1.821"/>
    <n v="16"/>
    <s v="07.2025"/>
    <x v="1"/>
  </r>
  <r>
    <n v="1.1499999999999999"/>
    <s v="OK"/>
    <d v="2025-07-01T17:00:00"/>
    <s v="2025-07-01T14:00:00Z"/>
    <n v="2.5059999999999998"/>
    <n v="17"/>
    <s v="07.2025"/>
    <x v="1"/>
  </r>
  <r>
    <n v="2.1"/>
    <s v="OK"/>
    <d v="2025-07-01T18:00:00"/>
    <s v="2025-07-01T15:00:00Z"/>
    <n v="5.3440000000000003"/>
    <n v="18"/>
    <s v="07.2025"/>
    <x v="2"/>
  </r>
  <r>
    <n v="0.31"/>
    <s v="OK"/>
    <d v="2025-07-01T19:00:00"/>
    <s v="2025-07-01T16:00:00Z"/>
    <n v="8.4109999999999996"/>
    <n v="19"/>
    <s v="07.2025"/>
    <x v="2"/>
  </r>
  <r>
    <n v="0.26"/>
    <s v="OK"/>
    <d v="2025-07-01T20:00:00"/>
    <s v="2025-07-01T17:00:00Z"/>
    <n v="17.483000000000001"/>
    <n v="20"/>
    <s v="07.2025"/>
    <x v="3"/>
  </r>
  <r>
    <n v="0.9"/>
    <s v="OK"/>
    <d v="2025-07-01T21:00:00"/>
    <s v="2025-07-01T18:00:00Z"/>
    <n v="11.462999999999999"/>
    <n v="21"/>
    <s v="07.2025"/>
    <x v="3"/>
  </r>
  <r>
    <n v="1.64"/>
    <s v="OK"/>
    <d v="2025-07-01T22:00:00"/>
    <s v="2025-07-01T19:00:00Z"/>
    <n v="9.1430000000000007"/>
    <n v="22"/>
    <s v="07.2025"/>
    <x v="2"/>
  </r>
  <r>
    <n v="0.27"/>
    <s v="OK"/>
    <d v="2025-07-01T23:00:00"/>
    <s v="2025-07-01T20:00:00Z"/>
    <n v="7.8369999999999997"/>
    <n v="23"/>
    <s v="07.2025"/>
    <x v="2"/>
  </r>
  <r>
    <n v="0.3"/>
    <s v="OK"/>
    <d v="2025-07-02T00:00:00"/>
    <s v="2025-07-01T21:00:00Z"/>
    <n v="2.5190000000000001"/>
    <n v="0"/>
    <s v="07.2025"/>
    <x v="1"/>
  </r>
  <r>
    <n v="0.24"/>
    <s v="OK"/>
    <d v="2025-07-02T01:00:00"/>
    <s v="2025-07-01T22:00:00Z"/>
    <n v="2.5179999999999998"/>
    <n v="1"/>
    <s v="07.2025"/>
    <x v="1"/>
  </r>
  <r>
    <n v="0.26"/>
    <s v="OK"/>
    <d v="2025-07-02T02:00:00"/>
    <s v="2025-07-01T23:00:00Z"/>
    <n v="2.4950000000000001"/>
    <n v="2"/>
    <s v="07.2025"/>
    <x v="1"/>
  </r>
  <r>
    <n v="0.25"/>
    <s v="OK"/>
    <d v="2025-07-02T03:00:00"/>
    <s v="2025-07-02T00:00:00Z"/>
    <n v="3.1659999999999999"/>
    <n v="3"/>
    <s v="07.2025"/>
    <x v="1"/>
  </r>
  <r>
    <n v="0.36"/>
    <s v="OK"/>
    <d v="2025-07-02T04:00:00"/>
    <s v="2025-07-02T01:00:00Z"/>
    <n v="2.8279999999999998"/>
    <n v="4"/>
    <s v="07.2025"/>
    <x v="1"/>
  </r>
  <r>
    <n v="0.2"/>
    <s v="OK"/>
    <d v="2025-07-02T05:00:00"/>
    <s v="2025-07-02T02:00:00Z"/>
    <n v="1.8979999999999999"/>
    <n v="5"/>
    <s v="07.2025"/>
    <x v="1"/>
  </r>
  <r>
    <n v="0.24"/>
    <s v="OK"/>
    <d v="2025-07-02T06:00:00"/>
    <s v="2025-07-02T03:00:00Z"/>
    <n v="3.5139999999999998"/>
    <n v="6"/>
    <s v="07.2025"/>
    <x v="1"/>
  </r>
  <r>
    <n v="0.44"/>
    <s v="OK"/>
    <d v="2025-07-02T07:00:00"/>
    <s v="2025-07-02T04:00:00Z"/>
    <n v="6.7869999999999999"/>
    <n v="7"/>
    <s v="07.2025"/>
    <x v="2"/>
  </r>
  <r>
    <n v="1.63"/>
    <s v="OK"/>
    <d v="2025-07-02T08:00:00"/>
    <s v="2025-07-02T05:00:00Z"/>
    <n v="7.7169999999999996"/>
    <n v="8"/>
    <s v="07.2025"/>
    <x v="2"/>
  </r>
  <r>
    <n v="0.35"/>
    <s v="OK"/>
    <d v="2025-07-02T09:00:00"/>
    <s v="2025-07-02T06:00:00Z"/>
    <n v="7.5739999999999998"/>
    <n v="9"/>
    <s v="07.2025"/>
    <x v="2"/>
  </r>
  <r>
    <n v="0.44"/>
    <s v="OK"/>
    <d v="2025-07-02T10:00:00"/>
    <s v="2025-07-02T07:00:00Z"/>
    <n v="6.8559999999999999"/>
    <n v="10"/>
    <s v="07.2025"/>
    <x v="2"/>
  </r>
  <r>
    <n v="0.33"/>
    <s v="OK"/>
    <d v="2025-07-02T11:00:00"/>
    <s v="2025-07-02T08:00:00Z"/>
    <n v="6.2759999999999998"/>
    <n v="11"/>
    <s v="07.2025"/>
    <x v="2"/>
  </r>
  <r>
    <n v="0.27"/>
    <s v="OK"/>
    <d v="2025-07-02T12:00:00"/>
    <s v="2025-07-02T09:00:00Z"/>
    <n v="3.0870000000000002"/>
    <n v="12"/>
    <s v="07.2025"/>
    <x v="1"/>
  </r>
  <r>
    <n v="0.94"/>
    <s v="OK"/>
    <d v="2025-07-02T13:00:00"/>
    <s v="2025-07-02T10:00:00Z"/>
    <n v="2.6539999999999999"/>
    <n v="13"/>
    <s v="07.2025"/>
    <x v="1"/>
  </r>
  <r>
    <n v="1.0900000000000001"/>
    <s v="OK"/>
    <d v="2025-07-02T14:00:00"/>
    <s v="2025-07-02T11:00:00Z"/>
    <n v="2.5459999999999998"/>
    <n v="14"/>
    <s v="07.2025"/>
    <x v="1"/>
  </r>
  <r>
    <n v="2.2400000000000002"/>
    <s v="OK"/>
    <d v="2025-07-02T15:00:00"/>
    <s v="2025-07-02T12:00:00Z"/>
    <n v="2.907"/>
    <n v="15"/>
    <s v="07.2025"/>
    <x v="1"/>
  </r>
  <r>
    <n v="0.77"/>
    <s v="OK"/>
    <d v="2025-07-02T16:00:00"/>
    <s v="2025-07-02T13:00:00Z"/>
    <n v="4.4359999999999999"/>
    <n v="16"/>
    <s v="07.2025"/>
    <x v="1"/>
  </r>
  <r>
    <n v="0.89"/>
    <s v="OK"/>
    <d v="2025-07-02T17:00:00"/>
    <s v="2025-07-02T14:00:00Z"/>
    <n v="6.242"/>
    <n v="17"/>
    <s v="07.2025"/>
    <x v="2"/>
  </r>
  <r>
    <n v="2.3199999999999998"/>
    <s v="OK"/>
    <d v="2025-07-02T18:00:00"/>
    <s v="2025-07-02T15:00:00Z"/>
    <n v="6.8449999999999998"/>
    <n v="18"/>
    <s v="07.2025"/>
    <x v="2"/>
  </r>
  <r>
    <n v="1.79"/>
    <s v="OK"/>
    <d v="2025-07-02T19:00:00"/>
    <s v="2025-07-02T16:00:00Z"/>
    <n v="7.9820000000000002"/>
    <n v="19"/>
    <s v="07.2025"/>
    <x v="2"/>
  </r>
  <r>
    <n v="1.58"/>
    <s v="OK"/>
    <d v="2025-07-02T20:00:00"/>
    <s v="2025-07-02T17:00:00Z"/>
    <n v="8.7309999999999999"/>
    <n v="20"/>
    <s v="07.2025"/>
    <x v="2"/>
  </r>
  <r>
    <n v="1.27"/>
    <s v="OK"/>
    <d v="2025-07-02T21:00:00"/>
    <s v="2025-07-02T18:00:00Z"/>
    <n v="8.5990000000000002"/>
    <n v="21"/>
    <s v="07.2025"/>
    <x v="2"/>
  </r>
  <r>
    <n v="0.74"/>
    <s v="OK"/>
    <d v="2025-07-02T22:00:00"/>
    <s v="2025-07-02T19:00:00Z"/>
    <n v="7.9130000000000003"/>
    <n v="22"/>
    <s v="07.2025"/>
    <x v="2"/>
  </r>
  <r>
    <n v="0.55000000000000004"/>
    <s v="OK"/>
    <d v="2025-07-02T23:00:00"/>
    <s v="2025-07-02T20:00:00Z"/>
    <n v="7.0229999999999997"/>
    <n v="23"/>
    <s v="07.2025"/>
    <x v="2"/>
  </r>
  <r>
    <n v="1.78"/>
    <s v="OK"/>
    <d v="2025-07-03T00:00:00"/>
    <s v="2025-07-02T21:00:00Z"/>
    <n v="2.9790000000000001"/>
    <n v="0"/>
    <s v="07.2025"/>
    <x v="1"/>
  </r>
  <r>
    <n v="0.4"/>
    <s v="OK"/>
    <d v="2025-07-03T01:00:00"/>
    <s v="2025-07-02T22:00:00Z"/>
    <n v="0.73499999999999999"/>
    <n v="1"/>
    <s v="07.2025"/>
    <x v="0"/>
  </r>
  <r>
    <n v="0.32"/>
    <s v="OK"/>
    <d v="2025-07-03T02:00:00"/>
    <s v="2025-07-02T23:00:00Z"/>
    <n v="0.73899999999999999"/>
    <n v="2"/>
    <s v="07.2025"/>
    <x v="0"/>
  </r>
  <r>
    <n v="0.34"/>
    <s v="OK"/>
    <d v="2025-07-03T03:00:00"/>
    <s v="2025-07-03T00:00:00Z"/>
    <n v="0.68100000000000005"/>
    <n v="3"/>
    <s v="07.2025"/>
    <x v="0"/>
  </r>
  <r>
    <n v="0.4"/>
    <s v="OK"/>
    <d v="2025-07-03T04:00:00"/>
    <s v="2025-07-03T01:00:00Z"/>
    <n v="1.0880000000000001"/>
    <n v="4"/>
    <s v="07.2025"/>
    <x v="0"/>
  </r>
  <r>
    <n v="0.35"/>
    <s v="OK"/>
    <d v="2025-07-03T05:00:00"/>
    <s v="2025-07-03T02:00:00Z"/>
    <n v="0.92900000000000005"/>
    <n v="5"/>
    <s v="07.2025"/>
    <x v="0"/>
  </r>
  <r>
    <n v="0.52"/>
    <s v="OK"/>
    <d v="2025-07-03T06:00:00"/>
    <s v="2025-07-03T03:00:00Z"/>
    <n v="0.752"/>
    <n v="6"/>
    <s v="07.2025"/>
    <x v="0"/>
  </r>
  <r>
    <n v="0.76"/>
    <s v="OK"/>
    <d v="2025-07-03T07:00:00"/>
    <s v="2025-07-03T04:00:00Z"/>
    <n v="2.218"/>
    <n v="7"/>
    <s v="07.2025"/>
    <x v="1"/>
  </r>
  <r>
    <n v="4.04"/>
    <s v="OK"/>
    <d v="2025-07-03T08:00:00"/>
    <s v="2025-07-03T05:00:00Z"/>
    <n v="3.1389999999999998"/>
    <n v="8"/>
    <s v="07.2025"/>
    <x v="1"/>
  </r>
  <r>
    <n v="0.66"/>
    <s v="OK"/>
    <d v="2025-07-03T09:00:00"/>
    <s v="2025-07-03T06:00:00Z"/>
    <n v="2.7959999999999998"/>
    <n v="9"/>
    <s v="07.2025"/>
    <x v="1"/>
  </r>
  <r>
    <n v="0.96"/>
    <s v="OK"/>
    <d v="2025-07-03T10:00:00"/>
    <s v="2025-07-03T07:00:00Z"/>
    <n v="2.1080000000000001"/>
    <n v="10"/>
    <s v="07.2025"/>
    <x v="1"/>
  </r>
  <r>
    <n v="0.81"/>
    <s v="OK"/>
    <d v="2025-07-03T11:00:00"/>
    <s v="2025-07-03T08:00:00Z"/>
    <n v="0.71"/>
    <n v="11"/>
    <s v="07.2025"/>
    <x v="0"/>
  </r>
  <r>
    <n v="0.53"/>
    <s v="OK"/>
    <d v="2025-07-03T12:00:00"/>
    <s v="2025-07-03T09:00:00Z"/>
    <n v="0.42699999999999999"/>
    <n v="12"/>
    <s v="07.2025"/>
    <x v="0"/>
  </r>
  <r>
    <n v="1.9"/>
    <s v="OK"/>
    <d v="2025-07-03T13:00:00"/>
    <s v="2025-07-03T10:00:00Z"/>
    <n v="0.22800000000000001"/>
    <n v="13"/>
    <s v="07.2025"/>
    <x v="0"/>
  </r>
  <r>
    <n v="0.38"/>
    <s v="OK"/>
    <d v="2025-07-03T14:00:00"/>
    <s v="2025-07-03T11:00:00Z"/>
    <n v="5.8000000000000003E-2"/>
    <n v="14"/>
    <s v="07.2025"/>
    <x v="0"/>
  </r>
  <r>
    <n v="0.33"/>
    <s v="OK"/>
    <d v="2025-07-03T15:00:00"/>
    <s v="2025-07-03T12:00:00Z"/>
    <n v="4.5999999999999999E-2"/>
    <n v="15"/>
    <s v="07.2025"/>
    <x v="0"/>
  </r>
  <r>
    <n v="0.27"/>
    <s v="OK"/>
    <d v="2025-07-03T16:00:00"/>
    <s v="2025-07-03T13:00:00Z"/>
    <n v="9.8000000000000004E-2"/>
    <n v="16"/>
    <s v="07.2025"/>
    <x v="0"/>
  </r>
  <r>
    <n v="0.32"/>
    <s v="OK"/>
    <d v="2025-07-03T17:00:00"/>
    <s v="2025-07-03T14:00:00Z"/>
    <n v="0.215"/>
    <n v="17"/>
    <s v="07.2025"/>
    <x v="0"/>
  </r>
  <r>
    <n v="1.84"/>
    <s v="OK"/>
    <d v="2025-07-03T18:00:00"/>
    <s v="2025-07-03T15:00:00Z"/>
    <n v="0.30499999999999999"/>
    <n v="18"/>
    <s v="07.2025"/>
    <x v="0"/>
  </r>
  <r>
    <n v="0.41"/>
    <s v="OK"/>
    <d v="2025-07-03T19:00:00"/>
    <s v="2025-07-03T16:00:00Z"/>
    <n v="0.38300000000000001"/>
    <n v="19"/>
    <s v="07.2025"/>
    <x v="0"/>
  </r>
  <r>
    <n v="1.21"/>
    <s v="OK"/>
    <d v="2025-07-03T20:00:00"/>
    <s v="2025-07-03T17:00:00Z"/>
    <n v="0.44400000000000001"/>
    <n v="20"/>
    <s v="07.2025"/>
    <x v="0"/>
  </r>
  <r>
    <n v="1.89"/>
    <s v="OK"/>
    <d v="2025-07-03T21:00:00"/>
    <s v="2025-07-03T18:00:00Z"/>
    <n v="0.437"/>
    <n v="21"/>
    <s v="07.2025"/>
    <x v="0"/>
  </r>
  <r>
    <n v="0.38"/>
    <s v="OK"/>
    <d v="2025-07-03T22:00:00"/>
    <s v="2025-07-03T19:00:00Z"/>
    <n v="0.55200000000000005"/>
    <n v="22"/>
    <s v="07.2025"/>
    <x v="0"/>
  </r>
  <r>
    <n v="0.34"/>
    <s v="OK"/>
    <d v="2025-07-03T23:00:00"/>
    <s v="2025-07-03T20:00:00Z"/>
    <n v="0.02"/>
    <n v="23"/>
    <s v="07.2025"/>
    <x v="0"/>
  </r>
  <r>
    <n v="0.21"/>
    <s v="OK"/>
    <d v="2025-07-04T00:00:00"/>
    <s v="2025-07-03T21:00:00Z"/>
    <n v="1E-3"/>
    <n v="0"/>
    <s v="07.2025"/>
    <x v="0"/>
  </r>
  <r>
    <n v="0.28000000000000003"/>
    <s v="OK"/>
    <d v="2025-07-04T01:00:00"/>
    <s v="2025-07-03T22:00:00Z"/>
    <n v="-8.2000000000000003E-2"/>
    <n v="1"/>
    <s v="07.2025"/>
    <x v="0"/>
  </r>
  <r>
    <n v="0.18"/>
    <s v="OK"/>
    <d v="2025-07-04T02:00:00"/>
    <s v="2025-07-03T23:00:00Z"/>
    <n v="-0.152"/>
    <n v="2"/>
    <s v="07.2025"/>
    <x v="0"/>
  </r>
  <r>
    <n v="0.24"/>
    <s v="OK"/>
    <d v="2025-07-04T03:00:00"/>
    <s v="2025-07-04T00:00:00Z"/>
    <n v="-0.157"/>
    <n v="3"/>
    <s v="07.2025"/>
    <x v="0"/>
  </r>
  <r>
    <n v="0.31"/>
    <s v="OK"/>
    <d v="2025-07-04T04:00:00"/>
    <s v="2025-07-04T01:00:00Z"/>
    <n v="-0.17100000000000001"/>
    <n v="4"/>
    <s v="07.2025"/>
    <x v="0"/>
  </r>
  <r>
    <n v="0.34"/>
    <s v="OK"/>
    <d v="2025-07-04T05:00:00"/>
    <s v="2025-07-04T02:00:00Z"/>
    <n v="-0.104"/>
    <n v="5"/>
    <s v="07.2025"/>
    <x v="0"/>
  </r>
  <r>
    <n v="1.79"/>
    <s v="OK"/>
    <d v="2025-07-04T06:00:00"/>
    <s v="2025-07-04T03:00:00Z"/>
    <n v="-0.10100000000000001"/>
    <n v="6"/>
    <s v="07.2025"/>
    <x v="0"/>
  </r>
  <r>
    <n v="0.27"/>
    <s v="OK"/>
    <d v="2025-07-04T07:00:00"/>
    <s v="2025-07-04T04:00:00Z"/>
    <n v="-0.03"/>
    <n v="7"/>
    <s v="07.2025"/>
    <x v="0"/>
  </r>
  <r>
    <n v="0.4"/>
    <s v="OK"/>
    <d v="2025-07-04T08:00:00"/>
    <s v="2025-07-04T05:00:00Z"/>
    <n v="-1.0999999999999999E-2"/>
    <n v="8"/>
    <s v="07.2025"/>
    <x v="0"/>
  </r>
  <r>
    <n v="0.31"/>
    <s v="OK"/>
    <d v="2025-07-04T09:00:00"/>
    <s v="2025-07-04T06:00:00Z"/>
    <n v="-6.0000000000000001E-3"/>
    <n v="9"/>
    <s v="07.2025"/>
    <x v="0"/>
  </r>
  <r>
    <n v="0.33"/>
    <s v="OK"/>
    <d v="2025-07-04T10:00:00"/>
    <s v="2025-07-04T07:00:00Z"/>
    <n v="-3.0000000000000001E-3"/>
    <n v="10"/>
    <s v="07.2025"/>
    <x v="0"/>
  </r>
  <r>
    <n v="0.25"/>
    <s v="OK"/>
    <d v="2025-07-04T11:00:00"/>
    <s v="2025-07-04T08:00:00Z"/>
    <n v="-0.01"/>
    <n v="11"/>
    <s v="07.2025"/>
    <x v="0"/>
  </r>
  <r>
    <n v="0.4"/>
    <s v="OK"/>
    <d v="2025-07-04T12:00:00"/>
    <s v="2025-07-04T09:00:00Z"/>
    <n v="-0.01"/>
    <n v="12"/>
    <s v="07.2025"/>
    <x v="0"/>
  </r>
  <r>
    <n v="0.34"/>
    <s v="OK"/>
    <d v="2025-07-04T13:00:00"/>
    <s v="2025-07-04T10:00:00Z"/>
    <n v="-3.0000000000000001E-3"/>
    <n v="13"/>
    <s v="07.2025"/>
    <x v="0"/>
  </r>
  <r>
    <n v="0.33"/>
    <s v="OK"/>
    <d v="2025-07-04T14:00:00"/>
    <s v="2025-07-04T11:00:00Z"/>
    <n v="-6.5000000000000002E-2"/>
    <n v="14"/>
    <s v="07.2025"/>
    <x v="0"/>
  </r>
  <r>
    <n v="1.3"/>
    <s v="OK"/>
    <d v="2025-07-04T15:00:00"/>
    <s v="2025-07-04T12:00:00Z"/>
    <n v="-2.5999999999999999E-2"/>
    <n v="15"/>
    <s v="07.2025"/>
    <x v="0"/>
  </r>
  <r>
    <n v="1.3"/>
    <s v="OK"/>
    <d v="2025-07-04T16:00:00"/>
    <s v="2025-07-04T13:00:00Z"/>
    <n v="-1E-3"/>
    <n v="16"/>
    <s v="07.2025"/>
    <x v="0"/>
  </r>
  <r>
    <n v="0.54"/>
    <s v="OK"/>
    <d v="2025-07-04T17:00:00"/>
    <s v="2025-07-04T14:00:00Z"/>
    <n v="0.33400000000000002"/>
    <n v="17"/>
    <s v="07.2025"/>
    <x v="0"/>
  </r>
  <r>
    <n v="2.5099999999999998"/>
    <s v="OK"/>
    <d v="2025-07-04T18:00:00"/>
    <s v="2025-07-04T15:00:00Z"/>
    <n v="0.627"/>
    <n v="18"/>
    <s v="07.2025"/>
    <x v="0"/>
  </r>
  <r>
    <n v="0.44"/>
    <s v="OK"/>
    <d v="2025-07-04T19:00:00"/>
    <s v="2025-07-04T16:00:00Z"/>
    <n v="1.3680000000000001"/>
    <n v="19"/>
    <s v="07.2025"/>
    <x v="1"/>
  </r>
  <r>
    <n v="0.34"/>
    <s v="OK"/>
    <d v="2025-07-04T20:00:00"/>
    <s v="2025-07-04T17:00:00Z"/>
    <n v="2.056"/>
    <n v="20"/>
    <s v="07.2025"/>
    <x v="1"/>
  </r>
  <r>
    <n v="0.45"/>
    <s v="OK"/>
    <d v="2025-07-04T21:00:00"/>
    <s v="2025-07-04T18:00:00Z"/>
    <n v="1.893"/>
    <n v="21"/>
    <s v="07.2025"/>
    <x v="1"/>
  </r>
  <r>
    <n v="2.38"/>
    <s v="OK"/>
    <d v="2025-07-04T22:00:00"/>
    <s v="2025-07-04T19:00:00Z"/>
    <n v="1.9650000000000001"/>
    <n v="22"/>
    <s v="07.2025"/>
    <x v="1"/>
  </r>
  <r>
    <n v="2.7"/>
    <s v="OK"/>
    <d v="2025-07-04T23:00:00"/>
    <s v="2025-07-04T20:00:00Z"/>
    <n v="1.8859999999999999"/>
    <n v="23"/>
    <s v="07.2025"/>
    <x v="1"/>
  </r>
  <r>
    <n v="0.45"/>
    <s v="OK"/>
    <d v="2025-07-05T00:00:00"/>
    <s v="2025-07-04T21:00:00Z"/>
    <n v="1.2589999999999999"/>
    <n v="0"/>
    <s v="07.2025"/>
    <x v="1"/>
  </r>
  <r>
    <n v="0.31"/>
    <s v="OK"/>
    <d v="2025-07-05T01:00:00"/>
    <s v="2025-07-04T22:00:00Z"/>
    <n v="0.81599999999999995"/>
    <n v="1"/>
    <s v="07.2025"/>
    <x v="0"/>
  </r>
  <r>
    <n v="0.24"/>
    <s v="OK"/>
    <d v="2025-07-05T02:00:00"/>
    <s v="2025-07-04T23:00:00Z"/>
    <n v="0.67800000000000005"/>
    <n v="2"/>
    <s v="07.2025"/>
    <x v="0"/>
  </r>
  <r>
    <n v="0.27"/>
    <s v="OK"/>
    <d v="2025-07-05T03:00:00"/>
    <s v="2025-07-05T00:00:00Z"/>
    <n v="0.67"/>
    <n v="3"/>
    <s v="07.2025"/>
    <x v="0"/>
  </r>
  <r>
    <n v="0.19"/>
    <s v="OK"/>
    <d v="2025-07-05T04:00:00"/>
    <s v="2025-07-05T01:00:00Z"/>
    <n v="0.67"/>
    <n v="4"/>
    <s v="07.2025"/>
    <x v="0"/>
  </r>
  <r>
    <n v="2.2400000000000002"/>
    <s v="OK"/>
    <d v="2025-07-05T05:00:00"/>
    <s v="2025-07-05T02:00:00Z"/>
    <n v="0.63900000000000001"/>
    <n v="5"/>
    <s v="07.2025"/>
    <x v="0"/>
  </r>
  <r>
    <n v="1.93"/>
    <s v="OK"/>
    <d v="2025-07-05T06:00:00"/>
    <s v="2025-07-05T03:00:00Z"/>
    <n v="0.83699999999999997"/>
    <n v="6"/>
    <s v="07.2025"/>
    <x v="0"/>
  </r>
  <r>
    <n v="1.7"/>
    <s v="OK"/>
    <d v="2025-07-05T07:00:00"/>
    <s v="2025-07-05T04:00:00Z"/>
    <n v="1.86"/>
    <n v="7"/>
    <s v="07.2025"/>
    <x v="1"/>
  </r>
  <r>
    <n v="0.56000000000000005"/>
    <s v="OK"/>
    <d v="2025-07-05T08:00:00"/>
    <s v="2025-07-05T05:00:00Z"/>
    <n v="1.8939999999999999"/>
    <n v="8"/>
    <s v="07.2025"/>
    <x v="1"/>
  </r>
  <r>
    <n v="0.37"/>
    <s v="OK"/>
    <d v="2025-07-05T09:00:00"/>
    <s v="2025-07-05T06:00:00Z"/>
    <n v="2.218"/>
    <n v="9"/>
    <s v="07.2025"/>
    <x v="1"/>
  </r>
  <r>
    <n v="0.6"/>
    <s v="OK"/>
    <d v="2025-07-05T10:00:00"/>
    <s v="2025-07-05T07:00:00Z"/>
    <n v="2.2490000000000001"/>
    <n v="10"/>
    <s v="07.2025"/>
    <x v="1"/>
  </r>
  <r>
    <n v="1.25"/>
    <s v="OK"/>
    <d v="2025-07-05T11:00:00"/>
    <s v="2025-07-05T08:00:00Z"/>
    <n v="1.673"/>
    <n v="11"/>
    <s v="07.2025"/>
    <x v="1"/>
  </r>
  <r>
    <n v="0.65"/>
    <s v="OK"/>
    <d v="2025-07-05T12:00:00"/>
    <s v="2025-07-05T09:00:00Z"/>
    <n v="2.105"/>
    <n v="12"/>
    <s v="07.2025"/>
    <x v="1"/>
  </r>
  <r>
    <n v="1.26"/>
    <s v="OK"/>
    <d v="2025-07-05T13:00:00"/>
    <s v="2025-07-05T10:00:00Z"/>
    <n v="2.327"/>
    <n v="13"/>
    <s v="07.2025"/>
    <x v="1"/>
  </r>
  <r>
    <n v="3.31"/>
    <s v="OK"/>
    <d v="2025-07-05T14:00:00"/>
    <s v="2025-07-05T11:00:00Z"/>
    <n v="2.4319999999999999"/>
    <n v="14"/>
    <s v="07.2025"/>
    <x v="1"/>
  </r>
  <r>
    <n v="1.64"/>
    <s v="OK"/>
    <d v="2025-07-05T15:00:00"/>
    <s v="2025-07-05T12:00:00Z"/>
    <n v="3.14"/>
    <n v="15"/>
    <s v="07.2025"/>
    <x v="1"/>
  </r>
  <r>
    <n v="0.49"/>
    <s v="OK"/>
    <d v="2025-07-05T16:00:00"/>
    <s v="2025-07-05T13:00:00Z"/>
    <n v="3.6280000000000001"/>
    <n v="16"/>
    <s v="07.2025"/>
    <x v="1"/>
  </r>
  <r>
    <n v="1.69"/>
    <s v="OK"/>
    <d v="2025-07-05T17:00:00"/>
    <s v="2025-07-05T14:00:00Z"/>
    <n v="4.3620000000000001"/>
    <n v="17"/>
    <s v="07.2025"/>
    <x v="1"/>
  </r>
  <r>
    <n v="0.47"/>
    <s v="OK"/>
    <d v="2025-07-05T18:00:00"/>
    <s v="2025-07-05T15:00:00Z"/>
    <n v="6.2640000000000002"/>
    <n v="18"/>
    <s v="07.2025"/>
    <x v="2"/>
  </r>
  <r>
    <n v="1.22"/>
    <s v="OK"/>
    <d v="2025-07-05T19:00:00"/>
    <s v="2025-07-05T16:00:00Z"/>
    <n v="9.3469999999999995"/>
    <n v="19"/>
    <s v="07.2025"/>
    <x v="2"/>
  </r>
  <r>
    <n v="1.92"/>
    <s v="OK"/>
    <d v="2025-07-05T20:00:00"/>
    <s v="2025-07-05T17:00:00Z"/>
    <n v="12.678000000000001"/>
    <n v="20"/>
    <s v="07.2025"/>
    <x v="3"/>
  </r>
  <r>
    <n v="0.41"/>
    <s v="OK"/>
    <d v="2025-07-05T21:00:00"/>
    <s v="2025-07-05T18:00:00Z"/>
    <n v="6.774"/>
    <n v="21"/>
    <s v="07.2025"/>
    <x v="2"/>
  </r>
  <r>
    <n v="1.97"/>
    <s v="OK"/>
    <d v="2025-07-05T22:00:00"/>
    <s v="2025-07-05T19:00:00Z"/>
    <n v="4.3760000000000003"/>
    <n v="22"/>
    <s v="07.2025"/>
    <x v="1"/>
  </r>
  <r>
    <n v="1.24"/>
    <s v="OK"/>
    <d v="2025-07-05T23:00:00"/>
    <s v="2025-07-05T20:00:00Z"/>
    <n v="3.2029999999999998"/>
    <n v="23"/>
    <s v="07.2025"/>
    <x v="1"/>
  </r>
  <r>
    <n v="0.22"/>
    <s v="OK"/>
    <d v="2025-07-06T00:00:00"/>
    <s v="2025-07-05T21:00:00Z"/>
    <n v="1.03"/>
    <n v="0"/>
    <s v="07.2025"/>
    <x v="0"/>
  </r>
  <r>
    <n v="0.26"/>
    <s v="OK"/>
    <d v="2025-07-06T01:00:00"/>
    <s v="2025-07-05T22:00:00Z"/>
    <n v="0.47899999999999998"/>
    <n v="1"/>
    <s v="07.2025"/>
    <x v="0"/>
  </r>
  <r>
    <n v="0.17"/>
    <s v="OK"/>
    <d v="2025-07-06T02:00:00"/>
    <s v="2025-07-05T23:00:00Z"/>
    <n v="0.41"/>
    <n v="2"/>
    <s v="07.2025"/>
    <x v="0"/>
  </r>
  <r>
    <n v="0.15"/>
    <s v="OK"/>
    <d v="2025-07-06T03:00:00"/>
    <s v="2025-07-06T00:00:00Z"/>
    <n v="0.39"/>
    <n v="3"/>
    <s v="07.2025"/>
    <x v="0"/>
  </r>
  <r>
    <n v="0.23"/>
    <s v="OK"/>
    <d v="2025-07-06T04:00:00"/>
    <s v="2025-07-06T01:00:00Z"/>
    <n v="0.35"/>
    <n v="4"/>
    <s v="07.2025"/>
    <x v="0"/>
  </r>
  <r>
    <n v="0.16"/>
    <s v="OK"/>
    <d v="2025-07-06T05:00:00"/>
    <s v="2025-07-06T02:00:00Z"/>
    <n v="0.36399999999999999"/>
    <n v="5"/>
    <s v="07.2025"/>
    <x v="0"/>
  </r>
  <r>
    <n v="1.19"/>
    <s v="OK"/>
    <d v="2025-07-06T06:00:00"/>
    <s v="2025-07-06T03:00:00Z"/>
    <n v="0.42699999999999999"/>
    <n v="6"/>
    <s v="07.2025"/>
    <x v="0"/>
  </r>
  <r>
    <n v="0.92"/>
    <s v="OK"/>
    <d v="2025-07-06T07:00:00"/>
    <s v="2025-07-06T04:00:00Z"/>
    <n v="0.47699999999999998"/>
    <n v="7"/>
    <s v="07.2025"/>
    <x v="0"/>
  </r>
  <r>
    <n v="0.37"/>
    <s v="OK"/>
    <d v="2025-07-06T08:00:00"/>
    <s v="2025-07-06T05:00:00Z"/>
    <n v="0.61399999999999999"/>
    <n v="8"/>
    <s v="07.2025"/>
    <x v="0"/>
  </r>
  <r>
    <n v="2.4"/>
    <s v="OK"/>
    <d v="2025-07-06T09:00:00"/>
    <s v="2025-07-06T06:00:00Z"/>
    <n v="0.95399999999999996"/>
    <n v="9"/>
    <s v="07.2025"/>
    <x v="0"/>
  </r>
  <r>
    <n v="1.89"/>
    <s v="OK"/>
    <d v="2025-07-06T10:00:00"/>
    <s v="2025-07-06T07:00:00Z"/>
    <n v="0.89200000000000002"/>
    <n v="10"/>
    <s v="07.2025"/>
    <x v="0"/>
  </r>
  <r>
    <n v="1.43"/>
    <s v="OK"/>
    <d v="2025-07-06T11:00:00"/>
    <s v="2025-07-06T08:00:00Z"/>
    <n v="1.042"/>
    <n v="11"/>
    <s v="07.2025"/>
    <x v="0"/>
  </r>
  <r>
    <n v="0.75"/>
    <s v="OK"/>
    <d v="2025-07-06T12:00:00"/>
    <s v="2025-07-06T09:00:00Z"/>
    <n v="1.246"/>
    <n v="12"/>
    <s v="07.2025"/>
    <x v="1"/>
  </r>
  <r>
    <n v="1.0900000000000001"/>
    <s v="OK"/>
    <d v="2025-07-06T13:00:00"/>
    <s v="2025-07-06T10:00:00Z"/>
    <n v="0.76300000000000001"/>
    <n v="13"/>
    <s v="07.2025"/>
    <x v="0"/>
  </r>
  <r>
    <n v="0.35"/>
    <s v="OK"/>
    <d v="2025-07-06T14:00:00"/>
    <s v="2025-07-06T11:00:00Z"/>
    <n v="0.71399999999999997"/>
    <n v="14"/>
    <s v="07.2025"/>
    <x v="0"/>
  </r>
  <r>
    <n v="1.93"/>
    <s v="OK"/>
    <d v="2025-07-06T15:00:00"/>
    <s v="2025-07-06T12:00:00Z"/>
    <n v="1.034"/>
    <n v="15"/>
    <s v="07.2025"/>
    <x v="0"/>
  </r>
  <r>
    <n v="0.3"/>
    <s v="OK"/>
    <d v="2025-07-06T16:00:00"/>
    <s v="2025-07-06T13:00:00Z"/>
    <n v="1.2609999999999999"/>
    <n v="16"/>
    <s v="07.2025"/>
    <x v="1"/>
  </r>
  <r>
    <n v="0.28999999999999998"/>
    <s v="OK"/>
    <d v="2025-07-06T17:00:00"/>
    <s v="2025-07-06T14:00:00Z"/>
    <n v="2.4420000000000002"/>
    <n v="17"/>
    <s v="07.2025"/>
    <x v="1"/>
  </r>
  <r>
    <n v="0.21"/>
    <s v="OK"/>
    <d v="2025-07-06T18:00:00"/>
    <s v="2025-07-06T15:00:00Z"/>
    <n v="3.0619999999999998"/>
    <n v="18"/>
    <s v="07.2025"/>
    <x v="1"/>
  </r>
  <r>
    <n v="0.37"/>
    <s v="OK"/>
    <d v="2025-07-06T19:00:00"/>
    <s v="2025-07-06T16:00:00Z"/>
    <n v="2.3460000000000001"/>
    <n v="19"/>
    <s v="07.2025"/>
    <x v="1"/>
  </r>
  <r>
    <n v="2.27"/>
    <s v="OK"/>
    <d v="2025-07-06T20:00:00"/>
    <s v="2025-07-06T17:00:00Z"/>
    <n v="1.5589999999999999"/>
    <n v="20"/>
    <s v="07.2025"/>
    <x v="1"/>
  </r>
  <r>
    <n v="0.73"/>
    <s v="OK"/>
    <d v="2025-07-06T21:00:00"/>
    <s v="2025-07-06T18:00:00Z"/>
    <n v="0.79700000000000004"/>
    <n v="21"/>
    <s v="07.2025"/>
    <x v="0"/>
  </r>
  <r>
    <n v="2.5"/>
    <s v="OK"/>
    <d v="2025-07-06T22:00:00"/>
    <s v="2025-07-06T19:00:00Z"/>
    <n v="0.63500000000000001"/>
    <n v="22"/>
    <s v="07.2025"/>
    <x v="0"/>
  </r>
  <r>
    <n v="0.44"/>
    <s v="OK"/>
    <d v="2025-07-06T23:00:00"/>
    <s v="2025-07-06T20:00:00Z"/>
    <n v="0.60199999999999998"/>
    <n v="23"/>
    <s v="07.2025"/>
    <x v="0"/>
  </r>
  <r>
    <n v="0.27"/>
    <s v="OK"/>
    <d v="2025-07-07T00:00:00"/>
    <s v="2025-07-06T21:00:00Z"/>
    <n v="0.57599999999999996"/>
    <n v="0"/>
    <s v="07.2025"/>
    <x v="0"/>
  </r>
  <r>
    <n v="0.24"/>
    <s v="OK"/>
    <d v="2025-07-07T01:00:00"/>
    <s v="2025-07-06T22:00:00Z"/>
    <n v="0.60599999999999998"/>
    <n v="1"/>
    <s v="07.2025"/>
    <x v="0"/>
  </r>
  <r>
    <n v="0.25"/>
    <s v="OK"/>
    <d v="2025-07-07T02:00:00"/>
    <s v="2025-07-06T23:00:00Z"/>
    <n v="0.60199999999999998"/>
    <n v="2"/>
    <s v="07.2025"/>
    <x v="0"/>
  </r>
  <r>
    <n v="0.26"/>
    <s v="OK"/>
    <d v="2025-07-07T03:00:00"/>
    <s v="2025-07-07T00:00:00Z"/>
    <n v="0.59599999999999997"/>
    <n v="3"/>
    <s v="07.2025"/>
    <x v="0"/>
  </r>
  <r>
    <n v="0.2"/>
    <s v="OK"/>
    <d v="2025-07-07T04:00:00"/>
    <s v="2025-07-07T01:00:00Z"/>
    <n v="0.58399999999999996"/>
    <n v="4"/>
    <s v="07.2025"/>
    <x v="0"/>
  </r>
  <r>
    <n v="0.42"/>
    <s v="OK"/>
    <d v="2025-07-07T05:00:00"/>
    <s v="2025-07-07T02:00:00Z"/>
    <n v="0.58699999999999997"/>
    <n v="5"/>
    <s v="07.2025"/>
    <x v="0"/>
  </r>
  <r>
    <n v="0.36"/>
    <s v="OK"/>
    <d v="2025-07-07T06:00:00"/>
    <s v="2025-07-07T03:00:00Z"/>
    <n v="1.375"/>
    <n v="6"/>
    <s v="07.2025"/>
    <x v="1"/>
  </r>
  <r>
    <n v="0.31"/>
    <s v="OK"/>
    <d v="2025-07-07T07:00:00"/>
    <s v="2025-07-07T04:00:00Z"/>
    <n v="2.5110000000000001"/>
    <n v="7"/>
    <s v="07.2025"/>
    <x v="1"/>
  </r>
  <r>
    <n v="1.54"/>
    <s v="OK"/>
    <d v="2025-07-07T08:00:00"/>
    <s v="2025-07-07T05:00:00Z"/>
    <n v="8.3979999999999997"/>
    <n v="8"/>
    <s v="07.2025"/>
    <x v="2"/>
  </r>
  <r>
    <n v="1.32"/>
    <s v="OK"/>
    <d v="2025-07-07T09:00:00"/>
    <s v="2025-07-07T06:00:00Z"/>
    <n v="10.226000000000001"/>
    <n v="9"/>
    <s v="07.2025"/>
    <x v="2"/>
  </r>
  <r>
    <n v="1.7"/>
    <s v="OK"/>
    <d v="2025-07-07T10:00:00"/>
    <s v="2025-07-07T07:00:00Z"/>
    <n v="9.9649999999999999"/>
    <n v="10"/>
    <s v="07.2025"/>
    <x v="2"/>
  </r>
  <r>
    <n v="0.31"/>
    <s v="OK"/>
    <d v="2025-07-07T11:00:00"/>
    <s v="2025-07-07T08:00:00Z"/>
    <n v="10.009"/>
    <n v="11"/>
    <s v="07.2025"/>
    <x v="2"/>
  </r>
  <r>
    <n v="1.35"/>
    <s v="OK"/>
    <d v="2025-07-07T12:00:00"/>
    <s v="2025-07-07T09:00:00Z"/>
    <n v="9.6229999999999993"/>
    <n v="12"/>
    <s v="07.2025"/>
    <x v="2"/>
  </r>
  <r>
    <n v="1.01"/>
    <s v="OK"/>
    <d v="2025-07-07T13:00:00"/>
    <s v="2025-07-07T10:00:00Z"/>
    <n v="7.2869999999999999"/>
    <n v="13"/>
    <s v="07.2025"/>
    <x v="2"/>
  </r>
  <r>
    <n v="0.27"/>
    <s v="OK"/>
    <d v="2025-07-07T14:00:00"/>
    <s v="2025-07-07T11:00:00Z"/>
    <n v="6.6159999999999997"/>
    <n v="14"/>
    <s v="07.2025"/>
    <x v="2"/>
  </r>
  <r>
    <n v="0.32"/>
    <s v="OK"/>
    <d v="2025-07-07T15:00:00"/>
    <s v="2025-07-07T12:00:00Z"/>
    <n v="4.5759999999999996"/>
    <n v="15"/>
    <s v="07.2025"/>
    <x v="1"/>
  </r>
  <r>
    <n v="1.29"/>
    <s v="OK"/>
    <d v="2025-07-07T16:00:00"/>
    <s v="2025-07-07T13:00:00Z"/>
    <n v="4.4619999999999997"/>
    <n v="16"/>
    <s v="07.2025"/>
    <x v="1"/>
  </r>
  <r>
    <n v="3.32"/>
    <s v="OK"/>
    <d v="2025-07-07T17:00:00"/>
    <s v="2025-07-07T14:00:00Z"/>
    <n v="4.6790000000000003"/>
    <n v="17"/>
    <s v="07.2025"/>
    <x v="2"/>
  </r>
  <r>
    <n v="2.06"/>
    <s v="OK"/>
    <d v="2025-07-07T18:00:00"/>
    <s v="2025-07-07T15:00:00Z"/>
    <n v="6.8639999999999999"/>
    <n v="18"/>
    <s v="07.2025"/>
    <x v="2"/>
  </r>
  <r>
    <n v="0.47"/>
    <s v="OK"/>
    <d v="2025-07-07T19:00:00"/>
    <s v="2025-07-07T16:00:00Z"/>
    <n v="9.359"/>
    <n v="19"/>
    <s v="07.2025"/>
    <x v="2"/>
  </r>
  <r>
    <n v="0.31"/>
    <s v="OK"/>
    <d v="2025-07-07T20:00:00"/>
    <s v="2025-07-07T17:00:00Z"/>
    <n v="10.211"/>
    <n v="20"/>
    <s v="07.2025"/>
    <x v="2"/>
  </r>
  <r>
    <n v="2.13"/>
    <s v="OK"/>
    <d v="2025-07-07T21:00:00"/>
    <s v="2025-07-07T18:00:00Z"/>
    <n v="11.39"/>
    <n v="21"/>
    <s v="07.2025"/>
    <x v="3"/>
  </r>
  <r>
    <n v="2.85"/>
    <s v="OK"/>
    <d v="2025-07-07T22:00:00"/>
    <s v="2025-07-07T19:00:00Z"/>
    <n v="11.582000000000001"/>
    <n v="22"/>
    <s v="07.2025"/>
    <x v="3"/>
  </r>
  <r>
    <n v="0.43"/>
    <s v="OK"/>
    <d v="2025-07-07T23:00:00"/>
    <s v="2025-07-07T20:00:00Z"/>
    <n v="5.54"/>
    <n v="23"/>
    <s v="07.2025"/>
    <x v="2"/>
  </r>
  <r>
    <n v="0.28000000000000003"/>
    <s v="OK"/>
    <d v="2025-07-08T00:00:00"/>
    <s v="2025-07-07T21:00:00Z"/>
    <n v="2.3719999999999999"/>
    <n v="0"/>
    <s v="07.2025"/>
    <x v="1"/>
  </r>
  <r>
    <n v="0.24"/>
    <s v="OK"/>
    <d v="2025-07-08T01:00:00"/>
    <s v="2025-07-07T22:00:00Z"/>
    <n v="1.891"/>
    <n v="1"/>
    <s v="07.2025"/>
    <x v="1"/>
  </r>
  <r>
    <n v="0.21"/>
    <s v="OK"/>
    <d v="2025-07-08T02:00:00"/>
    <s v="2025-07-07T23:00:00Z"/>
    <n v="0.876"/>
    <n v="2"/>
    <s v="07.2025"/>
    <x v="0"/>
  </r>
  <r>
    <n v="0.31"/>
    <s v="OK"/>
    <d v="2025-07-08T03:00:00"/>
    <s v="2025-07-08T00:00:00Z"/>
    <n v="0.83299999999999996"/>
    <n v="3"/>
    <s v="07.2025"/>
    <x v="0"/>
  </r>
  <r>
    <n v="0.19"/>
    <s v="OK"/>
    <d v="2025-07-08T04:00:00"/>
    <s v="2025-07-08T01:00:00Z"/>
    <n v="0.60099999999999998"/>
    <n v="4"/>
    <s v="07.2025"/>
    <x v="0"/>
  </r>
  <r>
    <n v="0.18"/>
    <s v="OK"/>
    <d v="2025-07-08T05:00:00"/>
    <s v="2025-07-08T02:00:00Z"/>
    <n v="0.57499999999999996"/>
    <n v="5"/>
    <s v="07.2025"/>
    <x v="0"/>
  </r>
  <r>
    <n v="0.33"/>
    <s v="OK"/>
    <d v="2025-07-08T06:00:00"/>
    <s v="2025-07-08T03:00:00Z"/>
    <n v="0.89400000000000002"/>
    <n v="6"/>
    <s v="07.2025"/>
    <x v="0"/>
  </r>
  <r>
    <n v="0.21"/>
    <s v="OK"/>
    <d v="2025-07-08T07:00:00"/>
    <s v="2025-07-08T04:00:00Z"/>
    <n v="3.1360000000000001"/>
    <n v="7"/>
    <s v="07.2025"/>
    <x v="1"/>
  </r>
  <r>
    <n v="3.05"/>
    <s v="OK"/>
    <d v="2025-07-08T08:00:00"/>
    <s v="2025-07-08T05:00:00Z"/>
    <n v="6.1710000000000003"/>
    <n v="8"/>
    <s v="07.2025"/>
    <x v="2"/>
  </r>
  <r>
    <n v="1.01"/>
    <s v="OK"/>
    <d v="2025-07-08T09:00:00"/>
    <s v="2025-07-08T06:00:00Z"/>
    <n v="5.976"/>
    <n v="9"/>
    <s v="07.2025"/>
    <x v="2"/>
  </r>
  <r>
    <n v="0.34"/>
    <s v="OK"/>
    <d v="2025-07-08T10:00:00"/>
    <s v="2025-07-08T07:00:00Z"/>
    <n v="4.0049999999999999"/>
    <n v="10"/>
    <s v="07.2025"/>
    <x v="1"/>
  </r>
  <r>
    <n v="0.45"/>
    <s v="OK"/>
    <d v="2025-07-08T11:00:00"/>
    <s v="2025-07-08T08:00:00Z"/>
    <n v="2.9609999999999999"/>
    <n v="11"/>
    <s v="07.2025"/>
    <x v="1"/>
  </r>
  <r>
    <n v="0.68"/>
    <s v="OK"/>
    <d v="2025-07-08T12:00:00"/>
    <s v="2025-07-08T09:00:00Z"/>
    <n v="2.1669999999999998"/>
    <n v="12"/>
    <s v="07.2025"/>
    <x v="1"/>
  </r>
  <r>
    <n v="2.89"/>
    <s v="OK"/>
    <d v="2025-07-08T13:00:00"/>
    <s v="2025-07-08T10:00:00Z"/>
    <n v="2.0590000000000002"/>
    <n v="13"/>
    <s v="07.2025"/>
    <x v="1"/>
  </r>
  <r>
    <n v="0.77"/>
    <s v="OK"/>
    <d v="2025-07-08T14:00:00"/>
    <s v="2025-07-08T11:00:00Z"/>
    <n v="1.9390000000000001"/>
    <n v="14"/>
    <s v="07.2025"/>
    <x v="1"/>
  </r>
  <r>
    <n v="0.36"/>
    <s v="OK"/>
    <d v="2025-07-08T15:00:00"/>
    <s v="2025-07-08T12:00:00Z"/>
    <n v="2.2490000000000001"/>
    <n v="15"/>
    <s v="07.2025"/>
    <x v="1"/>
  </r>
  <r>
    <n v="0.71"/>
    <s v="OK"/>
    <d v="2025-07-08T16:00:00"/>
    <s v="2025-07-08T13:00:00Z"/>
    <n v="3.137"/>
    <n v="16"/>
    <s v="07.2025"/>
    <x v="1"/>
  </r>
  <r>
    <n v="1.21"/>
    <s v="OK"/>
    <d v="2025-07-08T17:00:00"/>
    <s v="2025-07-08T14:00:00Z"/>
    <n v="3.9849999999999999"/>
    <n v="17"/>
    <s v="07.2025"/>
    <x v="1"/>
  </r>
  <r>
    <n v="2.4900000000000002"/>
    <s v="OK"/>
    <d v="2025-07-08T18:00:00"/>
    <s v="2025-07-08T15:00:00Z"/>
    <n v="5.54"/>
    <n v="18"/>
    <s v="07.2025"/>
    <x v="2"/>
  </r>
  <r>
    <n v="0.38"/>
    <s v="OK"/>
    <d v="2025-07-08T19:00:00"/>
    <s v="2025-07-08T16:00:00Z"/>
    <n v="5.8319999999999999"/>
    <n v="19"/>
    <s v="07.2025"/>
    <x v="2"/>
  </r>
  <r>
    <n v="0.35"/>
    <s v="OK"/>
    <d v="2025-07-08T20:00:00"/>
    <s v="2025-07-08T17:00:00Z"/>
    <n v="10.153"/>
    <n v="20"/>
    <s v="07.2025"/>
    <x v="2"/>
  </r>
  <r>
    <n v="2.44"/>
    <s v="OK"/>
    <d v="2025-07-08T21:00:00"/>
    <s v="2025-07-08T18:00:00Z"/>
    <n v="7.9119999999999999"/>
    <n v="21"/>
    <s v="07.2025"/>
    <x v="2"/>
  </r>
  <r>
    <n v="2.61"/>
    <s v="OK"/>
    <d v="2025-07-08T22:00:00"/>
    <s v="2025-07-08T19:00:00Z"/>
    <n v="7.1920000000000002"/>
    <n v="22"/>
    <s v="07.2025"/>
    <x v="2"/>
  </r>
  <r>
    <n v="1.03"/>
    <s v="OK"/>
    <d v="2025-07-08T23:00:00"/>
    <s v="2025-07-08T20:00:00Z"/>
    <n v="5.9489999999999998"/>
    <n v="23"/>
    <s v="07.2025"/>
    <x v="2"/>
  </r>
  <r>
    <n v="0.4"/>
    <s v="OK"/>
    <d v="2025-07-09T00:00:00"/>
    <s v="2025-07-08T21:00:00Z"/>
    <n v="3.9359999999999999"/>
    <n v="0"/>
    <s v="07.2025"/>
    <x v="1"/>
  </r>
  <r>
    <n v="0.22"/>
    <s v="OK"/>
    <d v="2025-07-09T01:00:00"/>
    <s v="2025-07-08T22:00:00Z"/>
    <n v="1.4650000000000001"/>
    <n v="1"/>
    <s v="07.2025"/>
    <x v="1"/>
  </r>
  <r>
    <n v="0.17"/>
    <s v="OK"/>
    <d v="2025-07-09T02:00:00"/>
    <s v="2025-07-08T23:00:00Z"/>
    <n v="1.79"/>
    <n v="2"/>
    <s v="07.2025"/>
    <x v="1"/>
  </r>
  <r>
    <n v="0.3"/>
    <s v="OK"/>
    <d v="2025-07-09T03:00:00"/>
    <s v="2025-07-09T00:00:00Z"/>
    <n v="1.3740000000000001"/>
    <n v="3"/>
    <s v="07.2025"/>
    <x v="1"/>
  </r>
  <r>
    <n v="0.23"/>
    <s v="OK"/>
    <d v="2025-07-09T04:00:00"/>
    <s v="2025-07-09T01:00:00Z"/>
    <n v="1.4370000000000001"/>
    <n v="4"/>
    <s v="07.2025"/>
    <x v="1"/>
  </r>
  <r>
    <n v="1.86"/>
    <s v="OK"/>
    <d v="2025-07-09T05:00:00"/>
    <s v="2025-07-09T02:00:00Z"/>
    <n v="2.6579999999999999"/>
    <n v="5"/>
    <s v="07.2025"/>
    <x v="1"/>
  </r>
  <r>
    <n v="1.91"/>
    <s v="OK"/>
    <d v="2025-07-09T06:00:00"/>
    <s v="2025-07-09T03:00:00Z"/>
    <n v="5.5810000000000004"/>
    <n v="6"/>
    <s v="07.2025"/>
    <x v="2"/>
  </r>
  <r>
    <n v="0.35"/>
    <s v="OK"/>
    <d v="2025-07-09T07:00:00"/>
    <s v="2025-07-09T04:00:00Z"/>
    <n v="12.273999999999999"/>
    <n v="7"/>
    <s v="07.2025"/>
    <x v="3"/>
  </r>
  <r>
    <n v="0.46"/>
    <s v="OK"/>
    <d v="2025-07-09T08:00:00"/>
    <s v="2025-07-09T05:00:00Z"/>
    <n v="13.161"/>
    <n v="8"/>
    <s v="07.2025"/>
    <x v="3"/>
  </r>
  <r>
    <n v="0.32"/>
    <s v="OK"/>
    <d v="2025-07-09T09:00:00"/>
    <s v="2025-07-09T06:00:00Z"/>
    <n v="13.096"/>
    <n v="9"/>
    <s v="07.2025"/>
    <x v="3"/>
  </r>
  <r>
    <n v="0.45"/>
    <s v="OK"/>
    <d v="2025-07-09T10:00:00"/>
    <s v="2025-07-09T07:00:00Z"/>
    <n v="10.455"/>
    <n v="10"/>
    <s v="07.2025"/>
    <x v="2"/>
  </r>
  <r>
    <n v="2.23"/>
    <s v="OK"/>
    <d v="2025-07-09T11:00:00"/>
    <s v="2025-07-09T08:00:00Z"/>
    <n v="9.2319999999999993"/>
    <n v="11"/>
    <s v="07.2025"/>
    <x v="2"/>
  </r>
  <r>
    <n v="0.28999999999999998"/>
    <s v="OK"/>
    <d v="2025-07-09T12:00:00"/>
    <s v="2025-07-09T09:00:00Z"/>
    <n v="8.0419999999999998"/>
    <n v="12"/>
    <s v="07.2025"/>
    <x v="2"/>
  </r>
  <r>
    <n v="0.28999999999999998"/>
    <s v="OK"/>
    <d v="2025-07-09T13:00:00"/>
    <s v="2025-07-09T10:00:00Z"/>
    <n v="7.1449999999999996"/>
    <n v="13"/>
    <s v="07.2025"/>
    <x v="2"/>
  </r>
  <r>
    <n v="0.34"/>
    <s v="OK"/>
    <d v="2025-07-09T14:00:00"/>
    <s v="2025-07-09T11:00:00Z"/>
    <n v="5.4980000000000002"/>
    <n v="14"/>
    <s v="07.2025"/>
    <x v="2"/>
  </r>
  <r>
    <n v="0.27"/>
    <s v="OK"/>
    <d v="2025-07-09T15:00:00"/>
    <s v="2025-07-09T12:00:00Z"/>
    <n v="3.819"/>
    <n v="15"/>
    <s v="07.2025"/>
    <x v="1"/>
  </r>
  <r>
    <n v="0.62"/>
    <s v="OK"/>
    <d v="2025-07-09T16:00:00"/>
    <s v="2025-07-09T13:00:00Z"/>
    <n v="5.7670000000000003"/>
    <n v="16"/>
    <s v="07.2025"/>
    <x v="2"/>
  </r>
  <r>
    <n v="3"/>
    <s v="OK"/>
    <d v="2025-07-09T17:00:00"/>
    <s v="2025-07-09T14:00:00Z"/>
    <n v="8.2080000000000002"/>
    <n v="17"/>
    <s v="07.2025"/>
    <x v="2"/>
  </r>
  <r>
    <n v="0.69"/>
    <s v="OK"/>
    <d v="2025-07-09T18:00:00"/>
    <s v="2025-07-09T15:00:00Z"/>
    <n v="10.679"/>
    <n v="18"/>
    <s v="07.2025"/>
    <x v="2"/>
  </r>
  <r>
    <n v="1.07"/>
    <s v="OK"/>
    <d v="2025-07-09T19:00:00"/>
    <s v="2025-07-09T16:00:00Z"/>
    <n v="14.119"/>
    <n v="19"/>
    <s v="07.2025"/>
    <x v="3"/>
  </r>
  <r>
    <n v="3.13"/>
    <s v="OK"/>
    <d v="2025-07-09T20:00:00"/>
    <s v="2025-07-09T17:00:00Z"/>
    <n v="15.557"/>
    <n v="20"/>
    <s v="07.2025"/>
    <x v="3"/>
  </r>
  <r>
    <n v="1.76"/>
    <s v="OK"/>
    <d v="2025-07-09T21:00:00"/>
    <s v="2025-07-09T18:00:00Z"/>
    <n v="15.673999999999999"/>
    <n v="21"/>
    <s v="07.2025"/>
    <x v="3"/>
  </r>
  <r>
    <n v="2.04"/>
    <s v="OK"/>
    <d v="2025-07-09T22:00:00"/>
    <s v="2025-07-09T19:00:00Z"/>
    <n v="15.276"/>
    <n v="22"/>
    <s v="07.2025"/>
    <x v="3"/>
  </r>
  <r>
    <n v="0.96"/>
    <s v="OK"/>
    <d v="2025-07-09T23:00:00"/>
    <s v="2025-07-09T20:00:00Z"/>
    <n v="12.678000000000001"/>
    <n v="23"/>
    <s v="07.2025"/>
    <x v="3"/>
  </r>
  <r>
    <n v="0.28999999999999998"/>
    <s v="OK"/>
    <d v="2025-07-10T00:00:00"/>
    <s v="2025-07-09T21:00:00Z"/>
    <n v="5.2789999999999999"/>
    <n v="0"/>
    <s v="07.2025"/>
    <x v="2"/>
  </r>
  <r>
    <n v="0.21"/>
    <s v="OK"/>
    <d v="2025-07-10T01:00:00"/>
    <s v="2025-07-09T22:00:00Z"/>
    <n v="4.7460000000000004"/>
    <n v="1"/>
    <s v="07.2025"/>
    <x v="2"/>
  </r>
  <r>
    <n v="0.28000000000000003"/>
    <s v="OK"/>
    <d v="2025-07-10T02:00:00"/>
    <s v="2025-07-09T23:00:00Z"/>
    <n v="4.4459999999999997"/>
    <n v="2"/>
    <s v="07.2025"/>
    <x v="1"/>
  </r>
  <r>
    <n v="0.27"/>
    <s v="OK"/>
    <d v="2025-07-10T03:00:00"/>
    <s v="2025-07-10T00:00:00Z"/>
    <n v="3.97"/>
    <n v="3"/>
    <s v="07.2025"/>
    <x v="1"/>
  </r>
  <r>
    <n v="0.28999999999999998"/>
    <s v="OK"/>
    <d v="2025-07-10T04:00:00"/>
    <s v="2025-07-10T01:00:00Z"/>
    <n v="3.9649999999999999"/>
    <n v="4"/>
    <s v="07.2025"/>
    <x v="1"/>
  </r>
  <r>
    <n v="0.26"/>
    <s v="OK"/>
    <d v="2025-07-10T05:00:00"/>
    <s v="2025-07-10T02:00:00Z"/>
    <n v="4.1740000000000004"/>
    <n v="5"/>
    <s v="07.2025"/>
    <x v="1"/>
  </r>
  <r>
    <n v="0.28000000000000003"/>
    <s v="OK"/>
    <d v="2025-07-10T06:00:00"/>
    <s v="2025-07-10T03:00:00Z"/>
    <n v="4.4489999999999998"/>
    <n v="6"/>
    <s v="07.2025"/>
    <x v="1"/>
  </r>
  <r>
    <n v="0.5"/>
    <s v="OK"/>
    <d v="2025-07-10T07:00:00"/>
    <s v="2025-07-10T04:00:00Z"/>
    <n v="8.0030000000000001"/>
    <n v="7"/>
    <s v="07.2025"/>
    <x v="2"/>
  </r>
  <r>
    <n v="0.34"/>
    <s v="OK"/>
    <d v="2025-07-10T08:00:00"/>
    <s v="2025-07-10T05:00:00Z"/>
    <n v="11.464"/>
    <n v="8"/>
    <s v="07.2025"/>
    <x v="3"/>
  </r>
  <r>
    <n v="3.16"/>
    <s v="OK"/>
    <d v="2025-07-10T09:00:00"/>
    <s v="2025-07-10T06:00:00Z"/>
    <n v="11.285"/>
    <n v="9"/>
    <s v="07.2025"/>
    <x v="3"/>
  </r>
  <r>
    <n v="0.68"/>
    <s v="OK"/>
    <d v="2025-07-10T10:00:00"/>
    <s v="2025-07-10T07:00:00Z"/>
    <n v="9.5579999999999998"/>
    <n v="10"/>
    <s v="07.2025"/>
    <x v="2"/>
  </r>
  <r>
    <n v="0.31"/>
    <s v="OK"/>
    <d v="2025-07-10T11:00:00"/>
    <s v="2025-07-10T08:00:00Z"/>
    <n v="7.8449999999999998"/>
    <n v="11"/>
    <s v="07.2025"/>
    <x v="2"/>
  </r>
  <r>
    <n v="0.49"/>
    <s v="OK"/>
    <d v="2025-07-10T12:00:00"/>
    <s v="2025-07-10T09:00:00Z"/>
    <n v="6.915"/>
    <n v="12"/>
    <s v="07.2025"/>
    <x v="2"/>
  </r>
  <r>
    <n v="0.42"/>
    <s v="OK"/>
    <d v="2025-07-10T13:00:00"/>
    <s v="2025-07-10T10:00:00Z"/>
    <n v="5.407"/>
    <n v="13"/>
    <s v="07.2025"/>
    <x v="2"/>
  </r>
  <r>
    <n v="0.31"/>
    <s v="OK"/>
    <d v="2025-07-10T14:00:00"/>
    <s v="2025-07-10T11:00:00Z"/>
    <n v="4.7290000000000001"/>
    <n v="14"/>
    <s v="07.2025"/>
    <x v="2"/>
  </r>
  <r>
    <n v="0.27"/>
    <s v="OK"/>
    <d v="2025-07-10T15:00:00"/>
    <s v="2025-07-10T12:00:00Z"/>
    <n v="4.5460000000000003"/>
    <n v="15"/>
    <s v="07.2025"/>
    <x v="1"/>
  </r>
  <r>
    <n v="1.07"/>
    <s v="OK"/>
    <d v="2025-07-10T16:00:00"/>
    <s v="2025-07-10T13:00:00Z"/>
    <n v="6.21"/>
    <n v="16"/>
    <s v="07.2025"/>
    <x v="2"/>
  </r>
  <r>
    <n v="2.64"/>
    <s v="OK"/>
    <d v="2025-07-10T17:00:00"/>
    <s v="2025-07-10T14:00:00Z"/>
    <n v="8.3629999999999995"/>
    <n v="17"/>
    <s v="07.2025"/>
    <x v="2"/>
  </r>
  <r>
    <n v="0.34"/>
    <s v="OK"/>
    <d v="2025-07-10T18:00:00"/>
    <s v="2025-07-10T15:00:00Z"/>
    <n v="9.343"/>
    <n v="18"/>
    <s v="07.2025"/>
    <x v="2"/>
  </r>
  <r>
    <n v="3.11"/>
    <s v="OK"/>
    <d v="2025-07-10T19:00:00"/>
    <s v="2025-07-10T16:00:00Z"/>
    <n v="10.738"/>
    <n v="19"/>
    <s v="07.2025"/>
    <x v="2"/>
  </r>
  <r>
    <n v="0.36"/>
    <s v="OK"/>
    <d v="2025-07-10T20:00:00"/>
    <s v="2025-07-10T17:00:00Z"/>
    <n v="12.148"/>
    <n v="20"/>
    <s v="07.2025"/>
    <x v="3"/>
  </r>
  <r>
    <n v="0.59"/>
    <s v="OK"/>
    <d v="2025-07-10T21:00:00"/>
    <s v="2025-07-10T18:00:00Z"/>
    <n v="12.161"/>
    <n v="21"/>
    <s v="07.2025"/>
    <x v="3"/>
  </r>
  <r>
    <n v="2.46"/>
    <s v="OK"/>
    <d v="2025-07-10T22:00:00"/>
    <s v="2025-07-10T19:00:00Z"/>
    <n v="6.9160000000000004"/>
    <n v="22"/>
    <s v="07.2025"/>
    <x v="2"/>
  </r>
  <r>
    <n v="1.93"/>
    <s v="OK"/>
    <d v="2025-07-10T23:00:00"/>
    <s v="2025-07-10T20:00:00Z"/>
    <n v="3.77"/>
    <n v="23"/>
    <s v="07.2025"/>
    <x v="1"/>
  </r>
  <r>
    <n v="1.31"/>
    <s v="OK"/>
    <d v="2025-07-11T00:00:00"/>
    <s v="2025-07-10T21:00:00Z"/>
    <n v="2.0659999999999998"/>
    <n v="0"/>
    <s v="07.2025"/>
    <x v="1"/>
  </r>
  <r>
    <n v="0.22"/>
    <s v="OK"/>
    <d v="2025-07-11T01:00:00"/>
    <s v="2025-07-10T22:00:00Z"/>
    <n v="1.895"/>
    <n v="1"/>
    <s v="07.2025"/>
    <x v="1"/>
  </r>
  <r>
    <n v="0.33"/>
    <s v="OK"/>
    <d v="2025-07-11T02:00:00"/>
    <s v="2025-07-10T23:00:00Z"/>
    <n v="0.71299999999999997"/>
    <n v="2"/>
    <s v="07.2025"/>
    <x v="0"/>
  </r>
  <r>
    <n v="0.25"/>
    <s v="OK"/>
    <d v="2025-07-11T03:00:00"/>
    <s v="2025-07-11T00:00:00Z"/>
    <n v="0.56699999999999995"/>
    <n v="3"/>
    <s v="07.2025"/>
    <x v="0"/>
  </r>
  <r>
    <n v="0.22"/>
    <s v="OK"/>
    <d v="2025-07-11T04:00:00"/>
    <s v="2025-07-11T01:00:00Z"/>
    <n v="0.437"/>
    <n v="4"/>
    <s v="07.2025"/>
    <x v="0"/>
  </r>
  <r>
    <n v="0.26"/>
    <s v="OK"/>
    <d v="2025-07-11T05:00:00"/>
    <s v="2025-07-11T02:00:00Z"/>
    <n v="0.442"/>
    <n v="5"/>
    <s v="07.2025"/>
    <x v="0"/>
  </r>
  <r>
    <n v="0.26"/>
    <s v="OK"/>
    <d v="2025-07-11T06:00:00"/>
    <s v="2025-07-11T03:00:00Z"/>
    <n v="0.503"/>
    <n v="6"/>
    <s v="07.2025"/>
    <x v="0"/>
  </r>
  <r>
    <n v="0.44"/>
    <s v="OK"/>
    <d v="2025-07-11T07:00:00"/>
    <s v="2025-07-11T04:00:00Z"/>
    <n v="1.044"/>
    <n v="7"/>
    <s v="07.2025"/>
    <x v="0"/>
  </r>
  <r>
    <n v="1.18"/>
    <s v="OK"/>
    <d v="2025-07-11T08:00:00"/>
    <s v="2025-07-11T05:00:00Z"/>
    <n v="3.4790000000000001"/>
    <n v="8"/>
    <s v="07.2025"/>
    <x v="1"/>
  </r>
  <r>
    <n v="2.0699999999999998"/>
    <s v="OK"/>
    <d v="2025-07-11T09:00:00"/>
    <s v="2025-07-11T06:00:00Z"/>
    <n v="4.335"/>
    <n v="9"/>
    <s v="07.2025"/>
    <x v="1"/>
  </r>
  <r>
    <n v="0.28000000000000003"/>
    <s v="OK"/>
    <d v="2025-07-11T10:00:00"/>
    <s v="2025-07-11T07:00:00Z"/>
    <n v="2.2149999999999999"/>
    <n v="10"/>
    <s v="07.2025"/>
    <x v="1"/>
  </r>
  <r>
    <n v="2.37"/>
    <s v="OK"/>
    <d v="2025-07-11T11:00:00"/>
    <s v="2025-07-11T08:00:00Z"/>
    <n v="0.89200000000000002"/>
    <n v="11"/>
    <s v="07.2025"/>
    <x v="0"/>
  </r>
  <r>
    <n v="1.47"/>
    <s v="OK"/>
    <d v="2025-07-11T12:00:00"/>
    <s v="2025-07-11T09:00:00Z"/>
    <n v="0.61599999999999999"/>
    <n v="12"/>
    <s v="07.2025"/>
    <x v="0"/>
  </r>
  <r>
    <n v="1.83"/>
    <s v="OK"/>
    <d v="2025-07-11T13:00:00"/>
    <s v="2025-07-11T10:00:00Z"/>
    <n v="0.61499999999999999"/>
    <n v="13"/>
    <s v="07.2025"/>
    <x v="0"/>
  </r>
  <r>
    <n v="0.43"/>
    <s v="OK"/>
    <d v="2025-07-11T14:00:00"/>
    <s v="2025-07-11T11:00:00Z"/>
    <n v="0.59599999999999997"/>
    <n v="14"/>
    <s v="07.2025"/>
    <x v="0"/>
  </r>
  <r>
    <n v="0.38"/>
    <s v="OK"/>
    <d v="2025-07-11T15:00:00"/>
    <s v="2025-07-11T12:00:00Z"/>
    <n v="0.59699999999999998"/>
    <n v="15"/>
    <s v="07.2025"/>
    <x v="0"/>
  </r>
  <r>
    <n v="0.51"/>
    <s v="OK"/>
    <d v="2025-07-11T16:00:00"/>
    <s v="2025-07-11T13:00:00Z"/>
    <n v="0.624"/>
    <n v="16"/>
    <s v="07.2025"/>
    <x v="0"/>
  </r>
  <r>
    <n v="0.32"/>
    <s v="OK"/>
    <d v="2025-07-11T17:00:00"/>
    <s v="2025-07-11T14:00:00Z"/>
    <n v="0.72799999999999998"/>
    <n v="17"/>
    <s v="07.2025"/>
    <x v="0"/>
  </r>
  <r>
    <n v="0.38"/>
    <s v="OK"/>
    <d v="2025-07-11T18:00:00"/>
    <s v="2025-07-11T15:00:00Z"/>
    <n v="0.72399999999999998"/>
    <n v="18"/>
    <s v="07.2025"/>
    <x v="0"/>
  </r>
  <r>
    <n v="0.33"/>
    <s v="OK"/>
    <d v="2025-07-11T19:00:00"/>
    <s v="2025-07-11T16:00:00Z"/>
    <n v="0.86599999999999999"/>
    <n v="19"/>
    <s v="07.2025"/>
    <x v="0"/>
  </r>
  <r>
    <n v="0.34"/>
    <s v="OK"/>
    <d v="2025-07-11T20:00:00"/>
    <s v="2025-07-11T17:00:00Z"/>
    <n v="0.84"/>
    <n v="20"/>
    <s v="07.2025"/>
    <x v="0"/>
  </r>
  <r>
    <n v="1.97"/>
    <s v="OK"/>
    <d v="2025-07-11T21:00:00"/>
    <s v="2025-07-11T18:00:00Z"/>
    <n v="0.66300000000000003"/>
    <n v="21"/>
    <s v="07.2025"/>
    <x v="0"/>
  </r>
  <r>
    <n v="1.71"/>
    <s v="OK"/>
    <d v="2025-07-11T22:00:00"/>
    <s v="2025-07-11T19:00:00Z"/>
    <n v="0.57099999999999995"/>
    <n v="22"/>
    <s v="07.2025"/>
    <x v="0"/>
  </r>
  <r>
    <n v="3.42"/>
    <s v="OK"/>
    <d v="2025-07-11T23:00:00"/>
    <s v="2025-07-11T20:00:00Z"/>
    <n v="0.46100000000000002"/>
    <n v="23"/>
    <s v="07.2025"/>
    <x v="0"/>
  </r>
  <r>
    <n v="0.99"/>
    <s v="OK"/>
    <d v="2025-07-12T00:00:00"/>
    <s v="2025-07-11T21:00:00Z"/>
    <n v="0.34899999999999998"/>
    <n v="0"/>
    <s v="07.2025"/>
    <x v="0"/>
  </r>
  <r>
    <n v="0.35"/>
    <s v="OK"/>
    <d v="2025-07-12T01:00:00"/>
    <s v="2025-07-11T22:00:00Z"/>
    <n v="0.28000000000000003"/>
    <n v="1"/>
    <s v="07.2025"/>
    <x v="0"/>
  </r>
  <r>
    <n v="0.28000000000000003"/>
    <s v="OK"/>
    <d v="2025-07-12T02:00:00"/>
    <s v="2025-07-11T23:00:00Z"/>
    <n v="0.255"/>
    <n v="2"/>
    <s v="07.2025"/>
    <x v="0"/>
  </r>
  <r>
    <n v="0.21"/>
    <s v="OK"/>
    <d v="2025-07-12T03:00:00"/>
    <s v="2025-07-12T00:00:00Z"/>
    <n v="0.16300000000000001"/>
    <n v="3"/>
    <s v="07.2025"/>
    <x v="0"/>
  </r>
  <r>
    <n v="0.25"/>
    <s v="OK"/>
    <d v="2025-07-12T04:00:00"/>
    <s v="2025-07-12T01:00:00Z"/>
    <n v="0.151"/>
    <n v="4"/>
    <s v="07.2025"/>
    <x v="0"/>
  </r>
  <r>
    <n v="0.2"/>
    <s v="OK"/>
    <d v="2025-07-12T05:00:00"/>
    <s v="2025-07-12T02:00:00Z"/>
    <n v="0.13800000000000001"/>
    <n v="5"/>
    <s v="07.2025"/>
    <x v="0"/>
  </r>
  <r>
    <n v="0.27"/>
    <s v="OK"/>
    <d v="2025-07-12T06:00:00"/>
    <s v="2025-07-12T03:00:00Z"/>
    <n v="0.23300000000000001"/>
    <n v="6"/>
    <s v="07.2025"/>
    <x v="0"/>
  </r>
  <r>
    <n v="0.25"/>
    <s v="OK"/>
    <d v="2025-07-12T07:00:00"/>
    <s v="2025-07-12T04:00:00Z"/>
    <n v="0.309"/>
    <n v="7"/>
    <s v="07.2025"/>
    <x v="0"/>
  </r>
  <r>
    <n v="0.63"/>
    <s v="OK"/>
    <d v="2025-07-12T08:00:00"/>
    <s v="2025-07-12T05:00:00Z"/>
    <n v="0.42699999999999999"/>
    <n v="8"/>
    <s v="07.2025"/>
    <x v="0"/>
  </r>
  <r>
    <n v="1.72"/>
    <s v="OK"/>
    <d v="2025-07-12T09:00:00"/>
    <s v="2025-07-12T06:00:00Z"/>
    <n v="0.47699999999999998"/>
    <n v="9"/>
    <s v="07.2025"/>
    <x v="0"/>
  </r>
  <r>
    <n v="1.96"/>
    <s v="OK"/>
    <d v="2025-07-12T10:00:00"/>
    <s v="2025-07-12T07:00:00Z"/>
    <n v="0.47399999999999998"/>
    <n v="10"/>
    <s v="07.2025"/>
    <x v="0"/>
  </r>
  <r>
    <n v="2.37"/>
    <s v="OK"/>
    <d v="2025-07-12T11:00:00"/>
    <s v="2025-07-12T08:00:00Z"/>
    <n v="0.56000000000000005"/>
    <n v="11"/>
    <s v="07.2025"/>
    <x v="0"/>
  </r>
  <r>
    <n v="0.41"/>
    <s v="OK"/>
    <d v="2025-07-12T12:00:00"/>
    <s v="2025-07-12T09:00:00Z"/>
    <n v="0.41499999999999998"/>
    <n v="12"/>
    <s v="07.2025"/>
    <x v="0"/>
  </r>
  <r>
    <n v="0.22"/>
    <s v="OK"/>
    <d v="2025-07-12T13:00:00"/>
    <s v="2025-07-12T10:00:00Z"/>
    <n v="0.252"/>
    <n v="13"/>
    <s v="07.2025"/>
    <x v="0"/>
  </r>
  <r>
    <n v="0.28999999999999998"/>
    <s v="OK"/>
    <d v="2025-07-12T14:00:00"/>
    <s v="2025-07-12T11:00:00Z"/>
    <n v="0.14899999999999999"/>
    <n v="14"/>
    <s v="07.2025"/>
    <x v="0"/>
  </r>
  <r>
    <n v="0.23"/>
    <s v="OK"/>
    <d v="2025-07-12T15:00:00"/>
    <s v="2025-07-12T12:00:00Z"/>
    <n v="0.28000000000000003"/>
    <n v="15"/>
    <s v="07.2025"/>
    <x v="0"/>
  </r>
  <r>
    <n v="0.25"/>
    <s v="OK"/>
    <d v="2025-07-12T16:00:00"/>
    <s v="2025-07-12T13:00:00Z"/>
    <n v="0.40400000000000003"/>
    <n v="16"/>
    <s v="07.2025"/>
    <x v="0"/>
  </r>
  <r>
    <n v="0.22"/>
    <s v="OK"/>
    <d v="2025-07-12T17:00:00"/>
    <s v="2025-07-12T14:00:00Z"/>
    <n v="0.79600000000000004"/>
    <n v="17"/>
    <s v="07.2025"/>
    <x v="0"/>
  </r>
  <r>
    <n v="1.44"/>
    <s v="OK"/>
    <d v="2025-07-12T18:00:00"/>
    <s v="2025-07-12T15:00:00Z"/>
    <n v="0.99399999999999999"/>
    <n v="18"/>
    <s v="07.2025"/>
    <x v="0"/>
  </r>
  <r>
    <n v="0.23"/>
    <s v="OK"/>
    <d v="2025-07-12T19:00:00"/>
    <s v="2025-07-12T16:00:00Z"/>
    <n v="2.3149999999999999"/>
    <n v="19"/>
    <s v="07.2025"/>
    <x v="1"/>
  </r>
  <r>
    <n v="0.24"/>
    <s v="OK"/>
    <d v="2025-07-12T20:00:00"/>
    <s v="2025-07-12T17:00:00Z"/>
    <n v="2.5110000000000001"/>
    <n v="20"/>
    <s v="07.2025"/>
    <x v="1"/>
  </r>
  <r>
    <n v="0.22"/>
    <s v="OK"/>
    <d v="2025-07-12T21:00:00"/>
    <s v="2025-07-12T18:00:00Z"/>
    <n v="2.4"/>
    <n v="21"/>
    <s v="07.2025"/>
    <x v="1"/>
  </r>
  <r>
    <n v="0.27"/>
    <s v="OK"/>
    <d v="2025-07-12T22:00:00"/>
    <s v="2025-07-12T19:00:00Z"/>
    <n v="1.1659999999999999"/>
    <n v="22"/>
    <s v="07.2025"/>
    <x v="0"/>
  </r>
  <r>
    <n v="0.27"/>
    <s v="OK"/>
    <d v="2025-07-12T23:00:00"/>
    <s v="2025-07-12T20:00:00Z"/>
    <n v="0.71799999999999997"/>
    <n v="23"/>
    <s v="07.2025"/>
    <x v="0"/>
  </r>
  <r>
    <n v="0.3"/>
    <s v="OK"/>
    <d v="2025-07-13T00:00:00"/>
    <s v="2025-07-12T21:00:00Z"/>
    <n v="0.55700000000000005"/>
    <n v="0"/>
    <s v="07.2025"/>
    <x v="0"/>
  </r>
  <r>
    <n v="3.06"/>
    <s v="OK"/>
    <d v="2025-07-13T01:00:00"/>
    <s v="2025-07-12T22:00:00Z"/>
    <n v="0"/>
    <n v="1"/>
    <s v="07.2025"/>
    <x v="0"/>
  </r>
  <r>
    <n v="0.54"/>
    <s v="OK"/>
    <d v="2025-07-13T02:00:00"/>
    <s v="2025-07-12T23:00:00Z"/>
    <n v="0.158"/>
    <n v="2"/>
    <s v="07.2025"/>
    <x v="0"/>
  </r>
  <r>
    <n v="0.23"/>
    <s v="OK"/>
    <d v="2025-07-13T03:00:00"/>
    <s v="2025-07-13T00:00:00Z"/>
    <n v="0.312"/>
    <n v="3"/>
    <s v="07.2025"/>
    <x v="0"/>
  </r>
  <r>
    <n v="0.25"/>
    <s v="OK"/>
    <d v="2025-07-13T04:00:00"/>
    <s v="2025-07-13T01:00:00Z"/>
    <n v="0.627"/>
    <n v="4"/>
    <s v="07.2025"/>
    <x v="0"/>
  </r>
  <r>
    <n v="0.22"/>
    <s v="OK"/>
    <d v="2025-07-13T05:00:00"/>
    <s v="2025-07-13T02:00:00Z"/>
    <n v="1.1879999999999999"/>
    <n v="5"/>
    <s v="07.2025"/>
    <x v="0"/>
  </r>
  <r>
    <n v="0.25"/>
    <s v="OK"/>
    <d v="2025-07-13T06:00:00"/>
    <s v="2025-07-13T03:00:00Z"/>
    <n v="1.401"/>
    <n v="6"/>
    <s v="07.2025"/>
    <x v="1"/>
  </r>
  <r>
    <n v="0.21"/>
    <s v="OK"/>
    <d v="2025-07-13T07:00:00"/>
    <s v="2025-07-13T04:00:00Z"/>
    <n v="2.0409999999999999"/>
    <n v="7"/>
    <s v="07.2025"/>
    <x v="1"/>
  </r>
  <r>
    <n v="0.28000000000000003"/>
    <s v="OK"/>
    <d v="2025-07-13T08:00:00"/>
    <s v="2025-07-13T05:00:00Z"/>
    <n v="2.2850000000000001"/>
    <n v="8"/>
    <s v="07.2025"/>
    <x v="1"/>
  </r>
  <r>
    <n v="0.49"/>
    <s v="OK"/>
    <d v="2025-07-13T09:00:00"/>
    <s v="2025-07-13T06:00:00Z"/>
    <n v="2.1389999999999998"/>
    <n v="9"/>
    <s v="07.2025"/>
    <x v="1"/>
  </r>
  <r>
    <n v="1.64"/>
    <s v="OK"/>
    <d v="2025-07-13T10:00:00"/>
    <s v="2025-07-13T07:00:00Z"/>
    <n v="1.8839999999999999"/>
    <n v="10"/>
    <s v="07.2025"/>
    <x v="1"/>
  </r>
  <r>
    <n v="0.35"/>
    <s v="OK"/>
    <d v="2025-07-13T11:00:00"/>
    <s v="2025-07-13T08:00:00Z"/>
    <n v="0.629"/>
    <n v="11"/>
    <s v="07.2025"/>
    <x v="0"/>
  </r>
  <r>
    <n v="2.5"/>
    <s v="OK"/>
    <d v="2025-07-13T12:00:00"/>
    <s v="2025-07-13T09:00:00Z"/>
    <n v="0.56599999999999995"/>
    <n v="12"/>
    <s v="07.2025"/>
    <x v="0"/>
  </r>
  <r>
    <n v="1.72"/>
    <s v="OK"/>
    <d v="2025-07-13T13:00:00"/>
    <s v="2025-07-13T10:00:00Z"/>
    <n v="0.27500000000000002"/>
    <n v="13"/>
    <s v="07.2025"/>
    <x v="0"/>
  </r>
  <r>
    <n v="1.36"/>
    <s v="OK"/>
    <d v="2025-07-13T14:00:00"/>
    <s v="2025-07-13T11:00:00Z"/>
    <n v="9.8000000000000004E-2"/>
    <n v="14"/>
    <s v="07.2025"/>
    <x v="0"/>
  </r>
  <r>
    <n v="1.27"/>
    <s v="OK"/>
    <d v="2025-07-13T15:00:00"/>
    <s v="2025-07-13T12:00:00Z"/>
    <n v="0.61199999999999999"/>
    <n v="15"/>
    <s v="07.2025"/>
    <x v="0"/>
  </r>
  <r>
    <n v="1.1599999999999999"/>
    <s v="OK"/>
    <d v="2025-07-13T16:00:00"/>
    <s v="2025-07-13T13:00:00Z"/>
    <n v="0.72499999999999998"/>
    <n v="16"/>
    <s v="07.2025"/>
    <x v="0"/>
  </r>
  <r>
    <n v="2.19"/>
    <s v="OK"/>
    <d v="2025-07-13T17:00:00"/>
    <s v="2025-07-13T14:00:00Z"/>
    <n v="1.2509999999999999"/>
    <n v="17"/>
    <s v="07.2025"/>
    <x v="1"/>
  </r>
  <r>
    <n v="1.84"/>
    <s v="OK"/>
    <d v="2025-07-13T18:00:00"/>
    <s v="2025-07-13T15:00:00Z"/>
    <n v="2.8559999999999999"/>
    <n v="18"/>
    <s v="07.2025"/>
    <x v="1"/>
  </r>
  <r>
    <n v="1.21"/>
    <s v="OK"/>
    <d v="2025-07-13T19:00:00"/>
    <s v="2025-07-13T16:00:00Z"/>
    <n v="3.7839999999999998"/>
    <n v="19"/>
    <s v="07.2025"/>
    <x v="1"/>
  </r>
  <r>
    <n v="0.98"/>
    <s v="OK"/>
    <d v="2025-07-13T20:00:00"/>
    <s v="2025-07-13T17:00:00Z"/>
    <n v="3.726"/>
    <n v="20"/>
    <s v="07.2025"/>
    <x v="1"/>
  </r>
  <r>
    <n v="2.39"/>
    <s v="OK"/>
    <d v="2025-07-13T21:00:00"/>
    <s v="2025-07-13T18:00:00Z"/>
    <n v="3.5590000000000002"/>
    <n v="21"/>
    <s v="07.2025"/>
    <x v="1"/>
  </r>
  <r>
    <n v="1.98"/>
    <s v="OK"/>
    <d v="2025-07-13T22:00:00"/>
    <s v="2025-07-13T19:00:00Z"/>
    <n v="3.2989999999999999"/>
    <n v="22"/>
    <s v="07.2025"/>
    <x v="1"/>
  </r>
  <r>
    <n v="0.8"/>
    <s v="OK"/>
    <d v="2025-07-13T23:00:00"/>
    <s v="2025-07-13T20:00:00Z"/>
    <n v="3.2480000000000002"/>
    <n v="23"/>
    <s v="07.2025"/>
    <x v="1"/>
  </r>
  <r>
    <n v="0.62"/>
    <s v="OK"/>
    <d v="2025-07-14T00:00:00"/>
    <s v="2025-07-13T21:00:00Z"/>
    <n v="2.802"/>
    <n v="0"/>
    <s v="07.2025"/>
    <x v="1"/>
  </r>
  <r>
    <n v="0.34"/>
    <s v="OK"/>
    <d v="2025-07-14T01:00:00"/>
    <s v="2025-07-13T22:00:00Z"/>
    <n v="1.792"/>
    <n v="1"/>
    <s v="07.2025"/>
    <x v="1"/>
  </r>
  <r>
    <n v="1.69"/>
    <s v="OK"/>
    <d v="2025-07-14T02:00:00"/>
    <s v="2025-07-13T23:00:00Z"/>
    <n v="1.556"/>
    <n v="2"/>
    <s v="07.2025"/>
    <x v="1"/>
  </r>
  <r>
    <n v="0.28999999999999998"/>
    <s v="OK"/>
    <d v="2025-07-14T03:00:00"/>
    <s v="2025-07-14T00:00:00Z"/>
    <n v="1.84"/>
    <n v="3"/>
    <s v="07.2025"/>
    <x v="1"/>
  </r>
  <r>
    <n v="0.28000000000000003"/>
    <s v="OK"/>
    <d v="2025-07-14T04:00:00"/>
    <s v="2025-07-14T01:00:00Z"/>
    <n v="1.798"/>
    <n v="4"/>
    <s v="07.2025"/>
    <x v="1"/>
  </r>
  <r>
    <n v="0.33"/>
    <s v="OK"/>
    <d v="2025-07-14T05:00:00"/>
    <s v="2025-07-14T02:00:00Z"/>
    <n v="1.466"/>
    <n v="5"/>
    <s v="07.2025"/>
    <x v="1"/>
  </r>
  <r>
    <n v="0.36"/>
    <s v="OK"/>
    <d v="2025-07-14T06:00:00"/>
    <s v="2025-07-14T03:00:00Z"/>
    <n v="1.8180000000000001"/>
    <n v="6"/>
    <s v="07.2025"/>
    <x v="1"/>
  </r>
  <r>
    <n v="0.57999999999999996"/>
    <s v="OK"/>
    <d v="2025-07-14T07:00:00"/>
    <s v="2025-07-14T04:00:00Z"/>
    <n v="2.1150000000000002"/>
    <n v="7"/>
    <s v="07.2025"/>
    <x v="1"/>
  </r>
  <r>
    <n v="0.41"/>
    <s v="OK"/>
    <d v="2025-07-14T08:00:00"/>
    <s v="2025-07-14T05:00:00Z"/>
    <n v="3.6509999999999998"/>
    <n v="8"/>
    <s v="07.2025"/>
    <x v="1"/>
  </r>
  <r>
    <n v="1.87"/>
    <s v="OK"/>
    <d v="2025-07-14T09:00:00"/>
    <s v="2025-07-14T06:00:00Z"/>
    <n v="3.15"/>
    <n v="9"/>
    <s v="07.2025"/>
    <x v="1"/>
  </r>
  <r>
    <n v="0.34"/>
    <s v="OK"/>
    <d v="2025-07-14T10:00:00"/>
    <s v="2025-07-14T07:00:00Z"/>
    <n v="2.9630000000000001"/>
    <n v="10"/>
    <s v="07.2025"/>
    <x v="1"/>
  </r>
  <r>
    <n v="1.72"/>
    <s v="OK"/>
    <d v="2025-07-14T11:00:00"/>
    <s v="2025-07-14T08:00:00Z"/>
    <n v="2.2250000000000001"/>
    <n v="11"/>
    <s v="07.2025"/>
    <x v="1"/>
  </r>
  <r>
    <n v="0.32"/>
    <s v="OK"/>
    <d v="2025-07-14T12:00:00"/>
    <s v="2025-07-14T09:00:00Z"/>
    <n v="1.97"/>
    <n v="12"/>
    <s v="07.2025"/>
    <x v="1"/>
  </r>
  <r>
    <n v="0.22"/>
    <s v="OK"/>
    <d v="2025-07-14T13:00:00"/>
    <s v="2025-07-14T10:00:00Z"/>
    <n v="1.992"/>
    <n v="13"/>
    <s v="07.2025"/>
    <x v="1"/>
  </r>
  <r>
    <n v="0.37"/>
    <s v="OK"/>
    <d v="2025-07-14T14:00:00"/>
    <s v="2025-07-14T11:00:00Z"/>
    <n v="2.6779999999999999"/>
    <n v="14"/>
    <s v="07.2025"/>
    <x v="1"/>
  </r>
  <r>
    <n v="0.25"/>
    <s v="OK"/>
    <d v="2025-07-14T15:00:00"/>
    <s v="2025-07-14T12:00:00Z"/>
    <n v="2.7890000000000001"/>
    <n v="15"/>
    <s v="07.2025"/>
    <x v="1"/>
  </r>
  <r>
    <n v="0.25"/>
    <s v="OK"/>
    <d v="2025-07-14T16:00:00"/>
    <s v="2025-07-14T13:00:00Z"/>
    <n v="2.6579999999999999"/>
    <n v="16"/>
    <s v="07.2025"/>
    <x v="1"/>
  </r>
  <r>
    <n v="1.6"/>
    <s v="OK"/>
    <d v="2025-07-14T17:00:00"/>
    <s v="2025-07-14T14:00:00Z"/>
    <n v="2.2919999999999998"/>
    <n v="17"/>
    <s v="07.2025"/>
    <x v="1"/>
  </r>
  <r>
    <n v="5.84"/>
    <s v="OK"/>
    <d v="2025-07-14T18:00:00"/>
    <s v="2025-07-14T15:00:00Z"/>
    <n v="3.0569999999999999"/>
    <n v="18"/>
    <s v="07.2025"/>
    <x v="1"/>
  </r>
  <r>
    <n v="3.33"/>
    <s v="OK"/>
    <d v="2025-07-14T19:00:00"/>
    <s v="2025-07-14T16:00:00Z"/>
    <n v="3.661"/>
    <n v="19"/>
    <s v="07.2025"/>
    <x v="1"/>
  </r>
  <r>
    <n v="1.93"/>
    <s v="OK"/>
    <d v="2025-07-14T20:00:00"/>
    <s v="2025-07-14T17:00:00Z"/>
    <n v="3.4209999999999998"/>
    <n v="20"/>
    <s v="07.2025"/>
    <x v="1"/>
  </r>
  <r>
    <n v="1.3"/>
    <s v="OK"/>
    <d v="2025-07-14T21:00:00"/>
    <s v="2025-07-14T18:00:00Z"/>
    <n v="2.9020000000000001"/>
    <n v="21"/>
    <s v="07.2025"/>
    <x v="1"/>
  </r>
  <r>
    <n v="2.79"/>
    <s v="OK"/>
    <d v="2025-07-14T22:00:00"/>
    <s v="2025-07-14T19:00:00Z"/>
    <n v="2.8580000000000001"/>
    <n v="22"/>
    <s v="07.2025"/>
    <x v="1"/>
  </r>
  <r>
    <n v="0.94"/>
    <s v="OK"/>
    <d v="2025-07-14T23:00:00"/>
    <s v="2025-07-14T20:00:00Z"/>
    <n v="2.7509999999999999"/>
    <n v="23"/>
    <s v="07.2025"/>
    <x v="1"/>
  </r>
  <r>
    <n v="2.23"/>
    <s v="OK"/>
    <d v="2025-07-15T00:00:00"/>
    <s v="2025-07-14T21:00:00Z"/>
    <n v="2.069"/>
    <n v="0"/>
    <s v="07.2025"/>
    <x v="1"/>
  </r>
  <r>
    <n v="0.55000000000000004"/>
    <s v="OK"/>
    <d v="2025-07-15T01:00:00"/>
    <s v="2025-07-14T22:00:00Z"/>
    <n v="2.367"/>
    <n v="1"/>
    <s v="07.2025"/>
    <x v="1"/>
  </r>
  <r>
    <n v="0.56000000000000005"/>
    <s v="OK"/>
    <d v="2025-07-15T02:00:00"/>
    <s v="2025-07-14T23:00:00Z"/>
    <n v="2.589"/>
    <n v="2"/>
    <s v="07.2025"/>
    <x v="1"/>
  </r>
  <r>
    <n v="0.67"/>
    <s v="OK"/>
    <d v="2025-07-15T03:00:00"/>
    <s v="2025-07-15T00:00:00Z"/>
    <n v="2.484"/>
    <n v="3"/>
    <s v="07.2025"/>
    <x v="1"/>
  </r>
  <r>
    <n v="0.67"/>
    <s v="OK"/>
    <d v="2025-07-15T04:00:00"/>
    <s v="2025-07-15T01:00:00Z"/>
    <n v="2.4369999999999998"/>
    <n v="4"/>
    <s v="07.2025"/>
    <x v="1"/>
  </r>
  <r>
    <n v="0.98"/>
    <s v="OK"/>
    <d v="2025-07-15T05:00:00"/>
    <s v="2025-07-15T02:00:00Z"/>
    <n v="1.776"/>
    <n v="5"/>
    <s v="07.2025"/>
    <x v="1"/>
  </r>
  <r>
    <n v="0.75"/>
    <s v="OK"/>
    <d v="2025-07-15T06:00:00"/>
    <s v="2025-07-15T03:00:00Z"/>
    <n v="2.7250000000000001"/>
    <n v="6"/>
    <s v="07.2025"/>
    <x v="1"/>
  </r>
  <r>
    <n v="0.59"/>
    <s v="OK"/>
    <d v="2025-07-15T07:00:00"/>
    <s v="2025-07-15T04:00:00Z"/>
    <n v="2.7530000000000001"/>
    <n v="7"/>
    <s v="07.2025"/>
    <x v="1"/>
  </r>
  <r>
    <n v="0.37"/>
    <s v="OK"/>
    <d v="2025-07-15T08:00:00"/>
    <s v="2025-07-15T05:00:00Z"/>
    <n v="5.2709999999999999"/>
    <n v="8"/>
    <s v="07.2025"/>
    <x v="2"/>
  </r>
  <r>
    <n v="1.72"/>
    <s v="OK"/>
    <d v="2025-07-15T09:00:00"/>
    <s v="2025-07-15T06:00:00Z"/>
    <n v="6.58"/>
    <n v="9"/>
    <s v="07.2025"/>
    <x v="2"/>
  </r>
  <r>
    <n v="0.49"/>
    <s v="OK"/>
    <d v="2025-07-15T10:00:00"/>
    <s v="2025-07-15T07:00:00Z"/>
    <n v="5.86"/>
    <n v="10"/>
    <s v="07.2025"/>
    <x v="2"/>
  </r>
  <r>
    <n v="0.55000000000000004"/>
    <s v="OK"/>
    <d v="2025-07-15T11:00:00"/>
    <s v="2025-07-15T08:00:00Z"/>
    <n v="5.8170000000000002"/>
    <n v="11"/>
    <s v="07.2025"/>
    <x v="2"/>
  </r>
  <r>
    <n v="0.54"/>
    <s v="OK"/>
    <d v="2025-07-15T12:00:00"/>
    <s v="2025-07-15T09:00:00Z"/>
    <n v="5.4889999999999999"/>
    <n v="12"/>
    <s v="07.2025"/>
    <x v="2"/>
  </r>
  <r>
    <n v="0.68"/>
    <s v="OK"/>
    <d v="2025-07-15T13:00:00"/>
    <s v="2025-07-15T10:00:00Z"/>
    <n v="5.2279999999999998"/>
    <n v="13"/>
    <s v="07.2025"/>
    <x v="2"/>
  </r>
  <r>
    <n v="1.29"/>
    <s v="OK"/>
    <d v="2025-07-15T14:00:00"/>
    <s v="2025-07-15T11:00:00Z"/>
    <n v="5.0919999999999996"/>
    <n v="14"/>
    <s v="07.2025"/>
    <x v="2"/>
  </r>
  <r>
    <n v="1.02"/>
    <s v="OK"/>
    <d v="2025-07-15T15:00:00"/>
    <s v="2025-07-15T12:00:00Z"/>
    <n v="4.6859999999999999"/>
    <n v="15"/>
    <s v="07.2025"/>
    <x v="2"/>
  </r>
  <r>
    <n v="0.99"/>
    <s v="OK"/>
    <d v="2025-07-15T16:00:00"/>
    <s v="2025-07-15T13:00:00Z"/>
    <n v="4.9619999999999997"/>
    <n v="16"/>
    <s v="07.2025"/>
    <x v="2"/>
  </r>
  <r>
    <n v="0.78"/>
    <s v="OK"/>
    <d v="2025-07-15T17:00:00"/>
    <s v="2025-07-15T14:00:00Z"/>
    <n v="5.6219999999999999"/>
    <n v="17"/>
    <s v="07.2025"/>
    <x v="2"/>
  </r>
  <r>
    <n v="0.73"/>
    <s v="OK"/>
    <d v="2025-07-15T18:00:00"/>
    <s v="2025-07-15T15:00:00Z"/>
    <n v="3.8690000000000002"/>
    <n v="18"/>
    <s v="07.2025"/>
    <x v="1"/>
  </r>
  <r>
    <n v="3.57"/>
    <s v="OK"/>
    <d v="2025-07-15T19:00:00"/>
    <s v="2025-07-15T16:00:00Z"/>
    <n v="6.7279999999999998"/>
    <n v="19"/>
    <s v="07.2025"/>
    <x v="2"/>
  </r>
  <r>
    <n v="4.57"/>
    <s v="OK"/>
    <d v="2025-07-15T20:00:00"/>
    <s v="2025-07-15T17:00:00Z"/>
    <n v="6.2750000000000004"/>
    <n v="20"/>
    <s v="07.2025"/>
    <x v="2"/>
  </r>
  <r>
    <n v="2.97"/>
    <s v="OK"/>
    <d v="2025-07-15T21:00:00"/>
    <s v="2025-07-15T18:00:00Z"/>
    <n v="3.6389999999999998"/>
    <n v="21"/>
    <s v="07.2025"/>
    <x v="1"/>
  </r>
  <r>
    <n v="2.98"/>
    <s v="OK"/>
    <d v="2025-07-15T22:00:00"/>
    <s v="2025-07-15T19:00:00Z"/>
    <n v="2.7690000000000001"/>
    <n v="22"/>
    <s v="07.2025"/>
    <x v="1"/>
  </r>
  <r>
    <n v="0.48"/>
    <s v="OK"/>
    <d v="2025-07-15T23:00:00"/>
    <s v="2025-07-15T20:00:00Z"/>
    <n v="1.722"/>
    <n v="23"/>
    <s v="07.2025"/>
    <x v="1"/>
  </r>
  <r>
    <n v="0.37"/>
    <s v="OK"/>
    <d v="2025-07-16T00:00:00"/>
    <s v="2025-07-15T21:00:00Z"/>
    <n v="1.381"/>
    <n v="0"/>
    <s v="07.2025"/>
    <x v="1"/>
  </r>
  <r>
    <n v="0.39"/>
    <s v="OK"/>
    <d v="2025-07-16T01:00:00"/>
    <s v="2025-07-15T22:00:00Z"/>
    <n v="0.84"/>
    <n v="1"/>
    <s v="07.2025"/>
    <x v="0"/>
  </r>
  <r>
    <n v="0.36"/>
    <s v="OK"/>
    <d v="2025-07-16T02:00:00"/>
    <s v="2025-07-15T23:00:00Z"/>
    <n v="0.80800000000000005"/>
    <n v="2"/>
    <s v="07.2025"/>
    <x v="0"/>
  </r>
  <r>
    <n v="0.39"/>
    <s v="OK"/>
    <d v="2025-07-16T03:00:00"/>
    <s v="2025-07-16T00:00:00Z"/>
    <n v="0.82099999999999995"/>
    <n v="3"/>
    <s v="07.2025"/>
    <x v="0"/>
  </r>
  <r>
    <n v="0.28000000000000003"/>
    <s v="OK"/>
    <d v="2025-07-16T04:00:00"/>
    <s v="2025-07-16T01:00:00Z"/>
    <n v="0.88600000000000001"/>
    <n v="4"/>
    <s v="07.2025"/>
    <x v="0"/>
  </r>
  <r>
    <n v="0.56000000000000005"/>
    <s v="OK"/>
    <d v="2025-07-16T05:00:00"/>
    <s v="2025-07-16T02:00:00Z"/>
    <n v="0.82299999999999995"/>
    <n v="5"/>
    <s v="07.2025"/>
    <x v="0"/>
  </r>
  <r>
    <n v="0.45"/>
    <s v="OK"/>
    <d v="2025-07-16T06:00:00"/>
    <s v="2025-07-16T03:00:00Z"/>
    <n v="0.877"/>
    <n v="6"/>
    <s v="07.2025"/>
    <x v="0"/>
  </r>
  <r>
    <n v="0.42"/>
    <s v="OK"/>
    <d v="2025-07-16T07:00:00"/>
    <s v="2025-07-16T04:00:00Z"/>
    <n v="0.98399999999999999"/>
    <n v="7"/>
    <s v="07.2025"/>
    <x v="0"/>
  </r>
  <r>
    <n v="0.45"/>
    <s v="OK"/>
    <d v="2025-07-16T08:00:00"/>
    <s v="2025-07-16T05:00:00Z"/>
    <n v="3.14"/>
    <n v="8"/>
    <s v="07.2025"/>
    <x v="1"/>
  </r>
  <r>
    <n v="0.44"/>
    <s v="OK"/>
    <d v="2025-07-16T09:00:00"/>
    <s v="2025-07-16T06:00:00Z"/>
    <n v="4.133"/>
    <n v="9"/>
    <s v="07.2025"/>
    <x v="1"/>
  </r>
  <r>
    <n v="2.2799999999999998"/>
    <s v="OK"/>
    <d v="2025-07-16T10:00:00"/>
    <s v="2025-07-16T07:00:00Z"/>
    <n v="2.3180000000000001"/>
    <n v="10"/>
    <s v="07.2025"/>
    <x v="1"/>
  </r>
  <r>
    <n v="0.45"/>
    <s v="OK"/>
    <d v="2025-07-16T11:00:00"/>
    <s v="2025-07-16T08:00:00Z"/>
    <n v="1.1319999999999999"/>
    <n v="11"/>
    <s v="07.2025"/>
    <x v="0"/>
  </r>
  <r>
    <n v="0.45"/>
    <s v="OK"/>
    <d v="2025-07-16T12:00:00"/>
    <s v="2025-07-16T09:00:00Z"/>
    <n v="1.1220000000000001"/>
    <n v="12"/>
    <s v="07.2025"/>
    <x v="0"/>
  </r>
  <r>
    <n v="1.01"/>
    <s v="OK"/>
    <d v="2025-07-16T13:00:00"/>
    <s v="2025-07-16T10:00:00Z"/>
    <n v="1.4450000000000001"/>
    <n v="13"/>
    <s v="07.2025"/>
    <x v="1"/>
  </r>
  <r>
    <n v="0.49"/>
    <s v="OK"/>
    <d v="2025-07-16T14:00:00"/>
    <s v="2025-07-16T11:00:00Z"/>
    <n v="1.3540000000000001"/>
    <n v="14"/>
    <s v="07.2025"/>
    <x v="1"/>
  </r>
  <r>
    <n v="1.06"/>
    <s v="OK"/>
    <d v="2025-07-16T15:00:00"/>
    <s v="2025-07-16T12:00:00Z"/>
    <n v="1.244"/>
    <n v="15"/>
    <s v="07.2025"/>
    <x v="1"/>
  </r>
  <r>
    <n v="3.1"/>
    <s v="OK"/>
    <d v="2025-07-16T16:00:00"/>
    <s v="2025-07-16T13:00:00Z"/>
    <n v="1.359"/>
    <n v="16"/>
    <s v="07.2025"/>
    <x v="1"/>
  </r>
  <r>
    <n v="0.99"/>
    <s v="OK"/>
    <d v="2025-07-16T17:00:00"/>
    <s v="2025-07-16T14:00:00Z"/>
    <n v="1.27"/>
    <n v="17"/>
    <s v="07.2025"/>
    <x v="1"/>
  </r>
  <r>
    <n v="1.34"/>
    <s v="OK"/>
    <d v="2025-07-16T18:00:00"/>
    <s v="2025-07-16T15:00:00Z"/>
    <n v="1.526"/>
    <n v="18"/>
    <s v="07.2025"/>
    <x v="1"/>
  </r>
  <r>
    <n v="1.17"/>
    <s v="OK"/>
    <d v="2025-07-16T19:00:00"/>
    <s v="2025-07-16T16:00:00Z"/>
    <n v="2.0609999999999999"/>
    <n v="19"/>
    <s v="07.2025"/>
    <x v="1"/>
  </r>
  <r>
    <n v="4.1500000000000004"/>
    <s v="OK"/>
    <d v="2025-07-16T20:00:00"/>
    <s v="2025-07-16T17:00:00Z"/>
    <n v="1.5640000000000001"/>
    <n v="20"/>
    <s v="07.2025"/>
    <x v="1"/>
  </r>
  <r>
    <n v="0.96"/>
    <s v="OK"/>
    <d v="2025-07-16T21:00:00"/>
    <s v="2025-07-16T18:00:00Z"/>
    <n v="1.4630000000000001"/>
    <n v="21"/>
    <s v="07.2025"/>
    <x v="1"/>
  </r>
  <r>
    <n v="0.8"/>
    <s v="OK"/>
    <d v="2025-07-16T22:00:00"/>
    <s v="2025-07-16T19:00:00Z"/>
    <n v="1.5249999999999999"/>
    <n v="22"/>
    <s v="07.2025"/>
    <x v="1"/>
  </r>
  <r>
    <n v="0.96"/>
    <s v="OK"/>
    <d v="2025-07-16T23:00:00"/>
    <s v="2025-07-16T20:00:00Z"/>
    <n v="0.78900000000000003"/>
    <n v="23"/>
    <s v="07.2025"/>
    <x v="0"/>
  </r>
  <r>
    <n v="3.6"/>
    <s v="OK"/>
    <d v="2025-07-17T00:00:00"/>
    <s v="2025-07-16T21:00:00Z"/>
    <n v="0.56999999999999995"/>
    <n v="0"/>
    <s v="07.2025"/>
    <x v="0"/>
  </r>
  <r>
    <n v="0.47"/>
    <s v="OK"/>
    <d v="2025-07-17T01:00:00"/>
    <s v="2025-07-16T22:00:00Z"/>
    <n v="0.54800000000000004"/>
    <n v="1"/>
    <s v="07.2025"/>
    <x v="0"/>
  </r>
  <r>
    <n v="0.35"/>
    <s v="OK"/>
    <d v="2025-07-17T02:00:00"/>
    <s v="2025-07-16T23:00:00Z"/>
    <n v="0.45900000000000002"/>
    <n v="2"/>
    <s v="07.2025"/>
    <x v="0"/>
  </r>
  <r>
    <n v="0.28999999999999998"/>
    <s v="OK"/>
    <d v="2025-07-17T03:00:00"/>
    <s v="2025-07-17T00:00:00Z"/>
    <n v="0.38500000000000001"/>
    <n v="3"/>
    <s v="07.2025"/>
    <x v="0"/>
  </r>
  <r>
    <n v="0.37"/>
    <s v="OK"/>
    <d v="2025-07-17T04:00:00"/>
    <s v="2025-07-17T01:00:00Z"/>
    <n v="0.41899999999999998"/>
    <n v="4"/>
    <s v="07.2025"/>
    <x v="0"/>
  </r>
  <r>
    <n v="0.34"/>
    <s v="OK"/>
    <d v="2025-07-17T05:00:00"/>
    <s v="2025-07-17T02:00:00Z"/>
    <n v="0.42899999999999999"/>
    <n v="5"/>
    <s v="07.2025"/>
    <x v="0"/>
  </r>
  <r>
    <n v="0.51"/>
    <s v="OK"/>
    <d v="2025-07-17T06:00:00"/>
    <s v="2025-07-17T03:00:00Z"/>
    <n v="0.56499999999999995"/>
    <n v="6"/>
    <s v="07.2025"/>
    <x v="0"/>
  </r>
  <r>
    <n v="0.4"/>
    <s v="OK"/>
    <d v="2025-07-17T07:00:00"/>
    <s v="2025-07-17T04:00:00Z"/>
    <n v="0.873"/>
    <n v="7"/>
    <s v="07.2025"/>
    <x v="0"/>
  </r>
  <r>
    <n v="0.52"/>
    <s v="OK"/>
    <d v="2025-07-17T08:00:00"/>
    <s v="2025-07-17T05:00:00Z"/>
    <n v="2.331"/>
    <n v="8"/>
    <s v="07.2025"/>
    <x v="1"/>
  </r>
  <r>
    <n v="0.43"/>
    <s v="OK"/>
    <d v="2025-07-17T09:00:00"/>
    <s v="2025-07-17T06:00:00Z"/>
    <n v="2.4710000000000001"/>
    <n v="9"/>
    <s v="07.2025"/>
    <x v="1"/>
  </r>
  <r>
    <n v="0.51"/>
    <s v="OK"/>
    <d v="2025-07-17T10:00:00"/>
    <s v="2025-07-17T07:00:00Z"/>
    <n v="1.865"/>
    <n v="10"/>
    <s v="07.2025"/>
    <x v="1"/>
  </r>
  <r>
    <n v="0.57999999999999996"/>
    <s v="OK"/>
    <d v="2025-07-17T11:00:00"/>
    <s v="2025-07-17T08:00:00Z"/>
    <n v="1.498"/>
    <n v="11"/>
    <s v="07.2025"/>
    <x v="1"/>
  </r>
  <r>
    <n v="2.48"/>
    <s v="OK"/>
    <d v="2025-07-17T12:00:00"/>
    <s v="2025-07-17T09:00:00Z"/>
    <n v="1.4370000000000001"/>
    <n v="12"/>
    <s v="07.2025"/>
    <x v="1"/>
  </r>
  <r>
    <n v="2.38"/>
    <s v="OK"/>
    <d v="2025-07-17T13:00:00"/>
    <s v="2025-07-17T10:00:00Z"/>
    <n v="1.3640000000000001"/>
    <n v="13"/>
    <s v="07.2025"/>
    <x v="1"/>
  </r>
  <r>
    <n v="0.57999999999999996"/>
    <s v="OK"/>
    <d v="2025-07-17T14:00:00"/>
    <s v="2025-07-17T11:00:00Z"/>
    <n v="1.3859999999999999"/>
    <n v="14"/>
    <s v="07.2025"/>
    <x v="1"/>
  </r>
  <r>
    <n v="0.51"/>
    <s v="OK"/>
    <d v="2025-07-17T15:00:00"/>
    <s v="2025-07-17T12:00:00Z"/>
    <n v="1.3939999999999999"/>
    <n v="15"/>
    <s v="07.2025"/>
    <x v="1"/>
  </r>
  <r>
    <n v="3.28"/>
    <s v="OK"/>
    <d v="2025-07-17T16:00:00"/>
    <s v="2025-07-17T13:00:00Z"/>
    <n v="1.629"/>
    <n v="16"/>
    <s v="07.2025"/>
    <x v="1"/>
  </r>
  <r>
    <n v="1.88"/>
    <s v="OK"/>
    <d v="2025-07-17T17:00:00"/>
    <s v="2025-07-17T14:00:00Z"/>
    <n v="2.2109999999999999"/>
    <n v="17"/>
    <s v="07.2025"/>
    <x v="1"/>
  </r>
  <r>
    <n v="0.61"/>
    <s v="OK"/>
    <d v="2025-07-17T18:00:00"/>
    <s v="2025-07-17T15:00:00Z"/>
    <n v="2.7549999999999999"/>
    <n v="18"/>
    <s v="07.2025"/>
    <x v="1"/>
  </r>
  <r>
    <n v="2.36"/>
    <s v="OK"/>
    <d v="2025-07-17T19:00:00"/>
    <s v="2025-07-17T16:00:00Z"/>
    <n v="2.9039999999999999"/>
    <n v="19"/>
    <s v="07.2025"/>
    <x v="1"/>
  </r>
  <r>
    <n v="0.46"/>
    <s v="OK"/>
    <d v="2025-07-17T20:00:00"/>
    <s v="2025-07-17T17:00:00Z"/>
    <n v="2.09"/>
    <n v="20"/>
    <s v="07.2025"/>
    <x v="1"/>
  </r>
  <r>
    <n v="0.66"/>
    <s v="OK"/>
    <d v="2025-07-17T21:00:00"/>
    <s v="2025-07-17T18:00:00Z"/>
    <n v="1.5349999999999999"/>
    <n v="21"/>
    <s v="07.2025"/>
    <x v="1"/>
  </r>
  <r>
    <n v="1.1399999999999999"/>
    <s v="OK"/>
    <d v="2025-07-17T22:00:00"/>
    <s v="2025-07-17T19:00:00Z"/>
    <n v="1.1459999999999999"/>
    <n v="22"/>
    <s v="07.2025"/>
    <x v="0"/>
  </r>
  <r>
    <n v="2.75"/>
    <s v="OK"/>
    <d v="2025-07-17T23:00:00"/>
    <s v="2025-07-17T20:00:00Z"/>
    <n v="0.998"/>
    <n v="23"/>
    <s v="07.2025"/>
    <x v="0"/>
  </r>
  <r>
    <n v="2.71"/>
    <s v="OK"/>
    <d v="2025-07-18T00:00:00"/>
    <s v="2025-07-17T21:00:00Z"/>
    <n v="0.77400000000000002"/>
    <n v="0"/>
    <s v="07.2025"/>
    <x v="0"/>
  </r>
  <r>
    <n v="0.78"/>
    <s v="OK"/>
    <d v="2025-07-18T01:00:00"/>
    <s v="2025-07-17T22:00:00Z"/>
    <n v="0.57499999999999996"/>
    <n v="1"/>
    <s v="07.2025"/>
    <x v="0"/>
  </r>
  <r>
    <n v="0.5"/>
    <s v="OK"/>
    <d v="2025-07-18T02:00:00"/>
    <s v="2025-07-17T23:00:00Z"/>
    <n v="0.56100000000000005"/>
    <n v="2"/>
    <s v="07.2025"/>
    <x v="0"/>
  </r>
  <r>
    <n v="0.6"/>
    <s v="OK"/>
    <d v="2025-07-18T03:00:00"/>
    <s v="2025-07-18T00:00:00Z"/>
    <n v="0.7"/>
    <n v="3"/>
    <s v="07.2025"/>
    <x v="0"/>
  </r>
  <r>
    <n v="0.63"/>
    <s v="OK"/>
    <d v="2025-07-18T04:00:00"/>
    <s v="2025-07-18T01:00:00Z"/>
    <n v="0.76600000000000001"/>
    <n v="4"/>
    <s v="07.2025"/>
    <x v="0"/>
  </r>
  <r>
    <n v="0.56000000000000005"/>
    <s v="OK"/>
    <d v="2025-07-18T05:00:00"/>
    <s v="2025-07-18T02:00:00Z"/>
    <n v="0.95"/>
    <n v="5"/>
    <s v="07.2025"/>
    <x v="0"/>
  </r>
  <r>
    <n v="0.66"/>
    <s v="OK"/>
    <d v="2025-07-18T06:00:00"/>
    <s v="2025-07-18T03:00:00Z"/>
    <n v="1.407"/>
    <n v="6"/>
    <s v="07.2025"/>
    <x v="1"/>
  </r>
  <r>
    <n v="0.61"/>
    <s v="OK"/>
    <d v="2025-07-18T07:00:00"/>
    <s v="2025-07-18T04:00:00Z"/>
    <n v="1.998"/>
    <n v="7"/>
    <s v="07.2025"/>
    <x v="1"/>
  </r>
  <r>
    <n v="0.64"/>
    <s v="OK"/>
    <d v="2025-07-18T08:00:00"/>
    <s v="2025-07-18T05:00:00Z"/>
    <n v="3.992"/>
    <n v="8"/>
    <s v="07.2025"/>
    <x v="1"/>
  </r>
  <r>
    <n v="0.37"/>
    <s v="OK"/>
    <d v="2025-07-18T09:00:00"/>
    <s v="2025-07-18T06:00:00Z"/>
    <n v="3.331"/>
    <n v="9"/>
    <s v="07.2025"/>
    <x v="1"/>
  </r>
  <r>
    <n v="2.36"/>
    <s v="OK"/>
    <d v="2025-07-18T10:00:00"/>
    <s v="2025-07-18T07:00:00Z"/>
    <n v="1.95"/>
    <n v="10"/>
    <s v="07.2025"/>
    <x v="1"/>
  </r>
  <r>
    <n v="2.09"/>
    <s v="OK"/>
    <d v="2025-07-18T11:00:00"/>
    <s v="2025-07-18T08:00:00Z"/>
    <n v="2.27"/>
    <n v="11"/>
    <s v="07.2025"/>
    <x v="1"/>
  </r>
  <r>
    <n v="2.52"/>
    <s v="OK"/>
    <d v="2025-07-18T12:00:00"/>
    <s v="2025-07-18T09:00:00Z"/>
    <n v="2.4300000000000002"/>
    <n v="12"/>
    <s v="07.2025"/>
    <x v="1"/>
  </r>
  <r>
    <n v="0.67"/>
    <s v="OK"/>
    <d v="2025-07-18T13:00:00"/>
    <s v="2025-07-18T10:00:00Z"/>
    <n v="2.3410000000000002"/>
    <n v="13"/>
    <s v="07.2025"/>
    <x v="1"/>
  </r>
  <r>
    <n v="0.59"/>
    <s v="OK"/>
    <d v="2025-07-18T14:00:00"/>
    <s v="2025-07-18T11:00:00Z"/>
    <n v="2.1349999999999998"/>
    <n v="14"/>
    <s v="07.2025"/>
    <x v="1"/>
  </r>
  <r>
    <n v="0.49"/>
    <s v="OK"/>
    <d v="2025-07-18T15:00:00"/>
    <s v="2025-07-18T12:00:00Z"/>
    <n v="2.19"/>
    <n v="15"/>
    <s v="07.2025"/>
    <x v="1"/>
  </r>
  <r>
    <n v="0.5"/>
    <s v="OK"/>
    <d v="2025-07-18T16:00:00"/>
    <s v="2025-07-18T13:00:00Z"/>
    <n v="2.2789999999999999"/>
    <n v="16"/>
    <s v="07.2025"/>
    <x v="1"/>
  </r>
  <r>
    <n v="0.93"/>
    <s v="OK"/>
    <d v="2025-07-18T17:00:00"/>
    <s v="2025-07-18T14:00:00Z"/>
    <n v="2.5409999999999999"/>
    <n v="17"/>
    <s v="07.2025"/>
    <x v="1"/>
  </r>
  <r>
    <n v="0.46"/>
    <s v="OK"/>
    <d v="2025-07-18T18:00:00"/>
    <s v="2025-07-18T15:00:00Z"/>
    <n v="2.7280000000000002"/>
    <n v="18"/>
    <s v="07.2025"/>
    <x v="1"/>
  </r>
  <r>
    <n v="0.83"/>
    <s v="OK"/>
    <d v="2025-07-18T19:00:00"/>
    <s v="2025-07-18T16:00:00Z"/>
    <n v="3.3580000000000001"/>
    <n v="19"/>
    <s v="07.2025"/>
    <x v="1"/>
  </r>
  <r>
    <n v="2.13"/>
    <s v="OK"/>
    <d v="2025-07-18T20:00:00"/>
    <s v="2025-07-18T17:00:00Z"/>
    <n v="3.5129999999999999"/>
    <n v="20"/>
    <s v="07.2025"/>
    <x v="1"/>
  </r>
  <r>
    <n v="1.43"/>
    <s v="OK"/>
    <d v="2025-07-18T21:00:00"/>
    <s v="2025-07-18T18:00:00Z"/>
    <n v="2.77"/>
    <n v="21"/>
    <s v="07.2025"/>
    <x v="1"/>
  </r>
  <r>
    <n v="0.45"/>
    <s v="OK"/>
    <d v="2025-07-18T22:00:00"/>
    <s v="2025-07-18T19:00:00Z"/>
    <n v="1.4630000000000001"/>
    <n v="22"/>
    <s v="07.2025"/>
    <x v="1"/>
  </r>
  <r>
    <n v="3.07"/>
    <s v="OK"/>
    <d v="2025-07-18T23:00:00"/>
    <s v="2025-07-18T20:00:00Z"/>
    <n v="0.86299999999999999"/>
    <n v="23"/>
    <s v="07.2025"/>
    <x v="0"/>
  </r>
  <r>
    <n v="2.46"/>
    <s v="OK"/>
    <d v="2025-07-19T00:00:00"/>
    <s v="2025-07-18T21:00:00Z"/>
    <n v="0.626"/>
    <n v="0"/>
    <s v="07.2025"/>
    <x v="0"/>
  </r>
  <r>
    <n v="0.49"/>
    <s v="OK"/>
    <d v="2025-07-19T01:00:00"/>
    <s v="2025-07-18T22:00:00Z"/>
    <n v="1.2390000000000001"/>
    <n v="1"/>
    <s v="07.2025"/>
    <x v="1"/>
  </r>
  <r>
    <n v="2.11"/>
    <s v="OK"/>
    <d v="2025-07-19T02:00:00"/>
    <s v="2025-07-18T23:00:00Z"/>
    <n v="1.131"/>
    <n v="2"/>
    <s v="07.2025"/>
    <x v="0"/>
  </r>
  <r>
    <n v="0.21"/>
    <s v="OK"/>
    <d v="2025-07-19T03:00:00"/>
    <s v="2025-07-19T00:00:00Z"/>
    <n v="1.0880000000000001"/>
    <n v="3"/>
    <s v="07.2025"/>
    <x v="0"/>
  </r>
  <r>
    <n v="0.28000000000000003"/>
    <s v="OK"/>
    <d v="2025-07-19T04:00:00"/>
    <s v="2025-07-19T01:00:00Z"/>
    <n v="1.042"/>
    <n v="4"/>
    <s v="07.2025"/>
    <x v="0"/>
  </r>
  <r>
    <n v="0.24"/>
    <s v="OK"/>
    <d v="2025-07-19T05:00:00"/>
    <s v="2025-07-19T02:00:00Z"/>
    <n v="1.1619999999999999"/>
    <n v="5"/>
    <s v="07.2025"/>
    <x v="0"/>
  </r>
  <r>
    <n v="0.21"/>
    <s v="OK"/>
    <d v="2025-07-19T06:00:00"/>
    <s v="2025-07-19T03:00:00Z"/>
    <n v="1.3129999999999999"/>
    <n v="6"/>
    <s v="07.2025"/>
    <x v="1"/>
  </r>
  <r>
    <n v="0.25"/>
    <s v="OK"/>
    <d v="2025-07-19T07:00:00"/>
    <s v="2025-07-19T04:00:00Z"/>
    <n v="1.4710000000000001"/>
    <n v="7"/>
    <s v="07.2025"/>
    <x v="1"/>
  </r>
  <r>
    <n v="0.25"/>
    <s v="OK"/>
    <d v="2025-07-19T08:00:00"/>
    <s v="2025-07-19T05:00:00Z"/>
    <n v="2.1150000000000002"/>
    <n v="8"/>
    <s v="07.2025"/>
    <x v="1"/>
  </r>
  <r>
    <n v="0.32"/>
    <s v="OK"/>
    <d v="2025-07-19T09:00:00"/>
    <s v="2025-07-19T06:00:00Z"/>
    <n v="2.31"/>
    <n v="9"/>
    <s v="07.2025"/>
    <x v="1"/>
  </r>
  <r>
    <n v="0.25"/>
    <s v="OK"/>
    <d v="2025-07-19T10:00:00"/>
    <s v="2025-07-19T07:00:00Z"/>
    <n v="2.2549999999999999"/>
    <n v="10"/>
    <s v="07.2025"/>
    <x v="1"/>
  </r>
  <r>
    <n v="0.46"/>
    <s v="OK"/>
    <d v="2025-07-19T11:00:00"/>
    <s v="2025-07-19T08:00:00Z"/>
    <n v="1.0840000000000001"/>
    <n v="11"/>
    <s v="07.2025"/>
    <x v="0"/>
  </r>
  <r>
    <n v="0.34"/>
    <s v="OK"/>
    <d v="2025-07-19T12:00:00"/>
    <s v="2025-07-19T09:00:00Z"/>
    <n v="0.59399999999999997"/>
    <n v="12"/>
    <s v="07.2025"/>
    <x v="0"/>
  </r>
  <r>
    <n v="3"/>
    <s v="OK"/>
    <d v="2025-07-19T13:00:00"/>
    <s v="2025-07-19T10:00:00Z"/>
    <n v="0.39300000000000002"/>
    <n v="13"/>
    <s v="07.2025"/>
    <x v="0"/>
  </r>
  <r>
    <n v="1.32"/>
    <s v="OK"/>
    <d v="2025-07-19T14:00:00"/>
    <s v="2025-07-19T11:00:00Z"/>
    <n v="0.33400000000000002"/>
    <n v="14"/>
    <s v="07.2025"/>
    <x v="0"/>
  </r>
  <r>
    <n v="1.03"/>
    <s v="OK"/>
    <d v="2025-07-19T15:00:00"/>
    <s v="2025-07-19T12:00:00Z"/>
    <n v="0.54600000000000004"/>
    <n v="15"/>
    <s v="07.2025"/>
    <x v="0"/>
  </r>
  <r>
    <n v="3.64"/>
    <s v="OK"/>
    <d v="2025-07-19T16:00:00"/>
    <s v="2025-07-19T13:00:00Z"/>
    <n v="1.101"/>
    <n v="16"/>
    <s v="07.2025"/>
    <x v="0"/>
  </r>
  <r>
    <n v="1.54"/>
    <s v="OK"/>
    <d v="2025-07-19T17:00:00"/>
    <s v="2025-07-19T14:00:00Z"/>
    <n v="3.012"/>
    <n v="17"/>
    <s v="07.2025"/>
    <x v="1"/>
  </r>
  <r>
    <n v="0.83"/>
    <s v="OK"/>
    <d v="2025-07-19T18:00:00"/>
    <s v="2025-07-19T15:00:00Z"/>
    <n v="5.5060000000000002"/>
    <n v="18"/>
    <s v="07.2025"/>
    <x v="2"/>
  </r>
  <r>
    <n v="0.6"/>
    <s v="OK"/>
    <d v="2025-07-19T19:00:00"/>
    <s v="2025-07-19T16:00:00Z"/>
    <n v="6.093"/>
    <n v="19"/>
    <s v="07.2025"/>
    <x v="2"/>
  </r>
  <r>
    <n v="0.94"/>
    <s v="OK"/>
    <d v="2025-07-19T20:00:00"/>
    <s v="2025-07-19T17:00:00Z"/>
    <n v="6.3840000000000003"/>
    <n v="20"/>
    <s v="07.2025"/>
    <x v="2"/>
  </r>
  <r>
    <n v="2.66"/>
    <s v="OK"/>
    <d v="2025-07-19T21:00:00"/>
    <s v="2025-07-19T18:00:00Z"/>
    <n v="5.774"/>
    <n v="21"/>
    <s v="07.2025"/>
    <x v="2"/>
  </r>
  <r>
    <n v="0.33"/>
    <s v="OK"/>
    <d v="2025-07-19T22:00:00"/>
    <s v="2025-07-19T19:00:00Z"/>
    <n v="4.9359999999999999"/>
    <n v="22"/>
    <s v="07.2025"/>
    <x v="2"/>
  </r>
  <r>
    <n v="0.33"/>
    <s v="OK"/>
    <d v="2025-07-19T23:00:00"/>
    <s v="2025-07-19T20:00:00Z"/>
    <n v="4.5140000000000002"/>
    <n v="23"/>
    <s v="07.2025"/>
    <x v="1"/>
  </r>
  <r>
    <n v="2.0299999999999998"/>
    <s v="OK"/>
    <d v="2025-07-20T00:00:00"/>
    <s v="2025-07-19T21:00:00Z"/>
    <n v="3.2130000000000001"/>
    <n v="0"/>
    <s v="07.2025"/>
    <x v="1"/>
  </r>
  <r>
    <n v="0.39"/>
    <s v="OK"/>
    <d v="2025-07-20T01:00:00"/>
    <s v="2025-07-19T22:00:00Z"/>
    <n v="1.7809999999999999"/>
    <n v="1"/>
    <s v="07.2025"/>
    <x v="1"/>
  </r>
  <r>
    <n v="0.36"/>
    <s v="OK"/>
    <d v="2025-07-20T02:00:00"/>
    <s v="2025-07-19T23:00:00Z"/>
    <n v="1.4630000000000001"/>
    <n v="2"/>
    <s v="07.2025"/>
    <x v="1"/>
  </r>
  <r>
    <n v="0.53"/>
    <s v="OK"/>
    <d v="2025-07-20T03:00:00"/>
    <s v="2025-07-20T00:00:00Z"/>
    <n v="1.3220000000000001"/>
    <n v="3"/>
    <s v="07.2025"/>
    <x v="1"/>
  </r>
  <r>
    <n v="0.64"/>
    <s v="OK"/>
    <d v="2025-07-20T04:00:00"/>
    <s v="2025-07-20T01:00:00Z"/>
    <n v="1.383"/>
    <n v="4"/>
    <s v="07.2025"/>
    <x v="1"/>
  </r>
  <r>
    <n v="0.59"/>
    <s v="OK"/>
    <d v="2025-07-20T05:00:00"/>
    <s v="2025-07-20T02:00:00Z"/>
    <n v="1.34"/>
    <n v="5"/>
    <s v="07.2025"/>
    <x v="1"/>
  </r>
  <r>
    <n v="0.44"/>
    <s v="OK"/>
    <d v="2025-07-20T06:00:00"/>
    <s v="2025-07-20T03:00:00Z"/>
    <n v="2.0590000000000002"/>
    <n v="6"/>
    <s v="07.2025"/>
    <x v="1"/>
  </r>
  <r>
    <n v="0.36"/>
    <s v="OK"/>
    <d v="2025-07-20T07:00:00"/>
    <s v="2025-07-20T04:00:00Z"/>
    <n v="2.5179999999999998"/>
    <n v="7"/>
    <s v="07.2025"/>
    <x v="1"/>
  </r>
  <r>
    <n v="0.41"/>
    <s v="OK"/>
    <d v="2025-07-20T08:00:00"/>
    <s v="2025-07-20T05:00:00Z"/>
    <n v="2.8460000000000001"/>
    <n v="8"/>
    <s v="07.2025"/>
    <x v="1"/>
  </r>
  <r>
    <n v="0.44"/>
    <s v="OK"/>
    <d v="2025-07-20T09:00:00"/>
    <s v="2025-07-20T06:00:00Z"/>
    <n v="3.101"/>
    <n v="9"/>
    <s v="07.2025"/>
    <x v="1"/>
  </r>
  <r>
    <n v="0.45"/>
    <s v="OK"/>
    <d v="2025-07-20T10:00:00"/>
    <s v="2025-07-20T07:00:00Z"/>
    <n v="3.0710000000000002"/>
    <n v="10"/>
    <s v="07.2025"/>
    <x v="1"/>
  </r>
  <r>
    <n v="0.48"/>
    <s v="OK"/>
    <d v="2025-07-20T11:00:00"/>
    <s v="2025-07-20T08:00:00Z"/>
    <n v="1.7190000000000001"/>
    <n v="11"/>
    <s v="07.2025"/>
    <x v="1"/>
  </r>
  <r>
    <n v="1.9"/>
    <s v="OK"/>
    <d v="2025-07-20T12:00:00"/>
    <s v="2025-07-20T09:00:00Z"/>
    <n v="0.63100000000000001"/>
    <n v="12"/>
    <s v="07.2025"/>
    <x v="0"/>
  </r>
  <r>
    <n v="0.32"/>
    <s v="OK"/>
    <d v="2025-07-20T13:00:00"/>
    <s v="2025-07-20T10:00:00Z"/>
    <n v="0.33"/>
    <n v="13"/>
    <s v="07.2025"/>
    <x v="0"/>
  </r>
  <r>
    <n v="0.88"/>
    <s v="OK"/>
    <d v="2025-07-20T14:00:00"/>
    <s v="2025-07-20T11:00:00Z"/>
    <n v="0.433"/>
    <n v="14"/>
    <s v="07.2025"/>
    <x v="0"/>
  </r>
  <r>
    <n v="1.41"/>
    <s v="OK"/>
    <d v="2025-07-20T15:00:00"/>
    <s v="2025-07-20T12:00:00Z"/>
    <n v="0.65800000000000003"/>
    <n v="15"/>
    <s v="07.2025"/>
    <x v="0"/>
  </r>
  <r>
    <n v="0.28000000000000003"/>
    <s v="OK"/>
    <d v="2025-07-20T16:00:00"/>
    <s v="2025-07-20T13:00:00Z"/>
    <n v="2.133"/>
    <n v="16"/>
    <s v="07.2025"/>
    <x v="1"/>
  </r>
  <r>
    <n v="0.34"/>
    <s v="OK"/>
    <d v="2025-07-20T17:00:00"/>
    <s v="2025-07-20T14:00:00Z"/>
    <n v="4.1139999999999999"/>
    <n v="17"/>
    <s v="07.2025"/>
    <x v="1"/>
  </r>
  <r>
    <n v="1.08"/>
    <s v="OK"/>
    <d v="2025-07-20T18:00:00"/>
    <s v="2025-07-20T15:00:00Z"/>
    <n v="3.173"/>
    <n v="18"/>
    <s v="07.2025"/>
    <x v="1"/>
  </r>
  <r>
    <n v="1.3"/>
    <s v="OK"/>
    <d v="2025-07-20T19:00:00"/>
    <s v="2025-07-20T16:00:00Z"/>
    <n v="3.7589999999999999"/>
    <n v="19"/>
    <s v="07.2025"/>
    <x v="1"/>
  </r>
  <r>
    <n v="0.84"/>
    <s v="OK"/>
    <d v="2025-07-20T20:00:00"/>
    <s v="2025-07-20T17:00:00Z"/>
    <n v="3.4710000000000001"/>
    <n v="20"/>
    <s v="07.2025"/>
    <x v="1"/>
  </r>
  <r>
    <n v="1.1200000000000001"/>
    <s v="OK"/>
    <d v="2025-07-20T21:00:00"/>
    <s v="2025-07-20T18:00:00Z"/>
    <n v="2.2290000000000001"/>
    <n v="21"/>
    <s v="07.2025"/>
    <x v="1"/>
  </r>
  <r>
    <n v="2.08"/>
    <s v="OK"/>
    <d v="2025-07-20T22:00:00"/>
    <s v="2025-07-20T19:00:00Z"/>
    <n v="1.621"/>
    <n v="22"/>
    <s v="07.2025"/>
    <x v="1"/>
  </r>
  <r>
    <n v="3.25"/>
    <s v="OK"/>
    <d v="2025-07-20T23:00:00"/>
    <s v="2025-07-20T20:00:00Z"/>
    <n v="1.2649999999999999"/>
    <n v="23"/>
    <s v="07.2025"/>
    <x v="1"/>
  </r>
  <r>
    <n v="0.66"/>
    <s v="OK"/>
    <d v="2025-07-21T00:00:00"/>
    <s v="2025-07-20T21:00:00Z"/>
    <n v="1.194"/>
    <n v="0"/>
    <s v="07.2025"/>
    <x v="0"/>
  </r>
  <r>
    <n v="0.6"/>
    <s v="OK"/>
    <d v="2025-07-21T01:00:00"/>
    <s v="2025-07-20T22:00:00Z"/>
    <n v="1.7110000000000001"/>
    <n v="1"/>
    <s v="07.2025"/>
    <x v="1"/>
  </r>
  <r>
    <n v="0.59"/>
    <s v="OK"/>
    <d v="2025-07-21T02:00:00"/>
    <s v="2025-07-20T23:00:00Z"/>
    <n v="1.9650000000000001"/>
    <n v="2"/>
    <s v="07.2025"/>
    <x v="1"/>
  </r>
  <r>
    <n v="0.76"/>
    <s v="OK"/>
    <d v="2025-07-21T03:00:00"/>
    <s v="2025-07-21T00:00:00Z"/>
    <n v="2.169"/>
    <n v="3"/>
    <s v="07.2025"/>
    <x v="1"/>
  </r>
  <r>
    <n v="0.57999999999999996"/>
    <s v="OK"/>
    <d v="2025-07-21T04:00:00"/>
    <s v="2025-07-21T01:00:00Z"/>
    <n v="2.3359999999999999"/>
    <n v="4"/>
    <s v="07.2025"/>
    <x v="1"/>
  </r>
  <r>
    <n v="0.7"/>
    <s v="OK"/>
    <d v="2025-07-21T05:00:00"/>
    <s v="2025-07-21T02:00:00Z"/>
    <n v="2.3119999999999998"/>
    <n v="5"/>
    <s v="07.2025"/>
    <x v="1"/>
  </r>
  <r>
    <n v="0.62"/>
    <s v="OK"/>
    <d v="2025-07-21T06:00:00"/>
    <s v="2025-07-21T03:00:00Z"/>
    <n v="3.3969999999999998"/>
    <n v="6"/>
    <s v="07.2025"/>
    <x v="1"/>
  </r>
  <r>
    <n v="0.61"/>
    <s v="OK"/>
    <d v="2025-07-21T07:00:00"/>
    <s v="2025-07-21T04:00:00Z"/>
    <n v="4.3959999999999999"/>
    <n v="7"/>
    <s v="07.2025"/>
    <x v="1"/>
  </r>
  <r>
    <n v="0.45"/>
    <s v="OK"/>
    <d v="2025-07-21T08:00:00"/>
    <s v="2025-07-21T05:00:00Z"/>
    <n v="5.9710000000000001"/>
    <n v="8"/>
    <s v="07.2025"/>
    <x v="2"/>
  </r>
  <r>
    <n v="0.54"/>
    <s v="OK"/>
    <d v="2025-07-21T09:00:00"/>
    <s v="2025-07-21T06:00:00Z"/>
    <n v="5.6890000000000001"/>
    <n v="9"/>
    <s v="07.2025"/>
    <x v="2"/>
  </r>
  <r>
    <n v="1.96"/>
    <s v="OK"/>
    <d v="2025-07-21T10:00:00"/>
    <s v="2025-07-21T07:00:00Z"/>
    <n v="4.5620000000000003"/>
    <n v="10"/>
    <s v="07.2025"/>
    <x v="1"/>
  </r>
  <r>
    <n v="0.64"/>
    <s v="OK"/>
    <d v="2025-07-21T11:00:00"/>
    <s v="2025-07-21T08:00:00Z"/>
    <n v="2.7650000000000001"/>
    <n v="11"/>
    <s v="07.2025"/>
    <x v="1"/>
  </r>
  <r>
    <n v="1.08"/>
    <s v="OK"/>
    <d v="2025-07-21T12:00:00"/>
    <s v="2025-07-21T09:00:00Z"/>
    <n v="2.952"/>
    <n v="12"/>
    <s v="07.2025"/>
    <x v="1"/>
  </r>
  <r>
    <n v="1.1000000000000001"/>
    <s v="OK"/>
    <d v="2025-07-21T13:00:00"/>
    <s v="2025-07-21T10:00:00Z"/>
    <n v="2.89"/>
    <n v="13"/>
    <s v="07.2025"/>
    <x v="1"/>
  </r>
  <r>
    <n v="0.28999999999999998"/>
    <s v="OK"/>
    <d v="2025-07-21T14:00:00"/>
    <s v="2025-07-21T11:00:00Z"/>
    <n v="3.375"/>
    <n v="14"/>
    <s v="07.2025"/>
    <x v="1"/>
  </r>
  <r>
    <n v="1.58"/>
    <s v="OK"/>
    <d v="2025-07-21T15:00:00"/>
    <s v="2025-07-21T12:00:00Z"/>
    <n v="3.0569999999999999"/>
    <n v="15"/>
    <s v="07.2025"/>
    <x v="1"/>
  </r>
  <r>
    <n v="0.87"/>
    <s v="OK"/>
    <d v="2025-07-21T16:00:00"/>
    <s v="2025-07-21T13:00:00Z"/>
    <n v="3.0230000000000001"/>
    <n v="16"/>
    <s v="07.2025"/>
    <x v="1"/>
  </r>
  <r>
    <n v="0.78"/>
    <s v="OK"/>
    <d v="2025-07-21T17:00:00"/>
    <s v="2025-07-21T14:00:00Z"/>
    <n v="4.28"/>
    <n v="17"/>
    <s v="07.2025"/>
    <x v="1"/>
  </r>
  <r>
    <n v="1.5"/>
    <s v="OK"/>
    <d v="2025-07-21T18:00:00"/>
    <s v="2025-07-21T15:00:00Z"/>
    <n v="5.5119999999999996"/>
    <n v="18"/>
    <s v="07.2025"/>
    <x v="2"/>
  </r>
  <r>
    <n v="3.55"/>
    <s v="OK"/>
    <d v="2025-07-21T19:00:00"/>
    <s v="2025-07-21T16:00:00Z"/>
    <n v="6.1929999999999996"/>
    <n v="19"/>
    <s v="07.2025"/>
    <x v="2"/>
  </r>
  <r>
    <n v="1.1000000000000001"/>
    <s v="OK"/>
    <d v="2025-07-21T20:00:00"/>
    <s v="2025-07-21T17:00:00Z"/>
    <n v="7.5259999999999998"/>
    <n v="20"/>
    <s v="07.2025"/>
    <x v="2"/>
  </r>
  <r>
    <n v="0.72"/>
    <s v="OK"/>
    <d v="2025-07-21T21:00:00"/>
    <s v="2025-07-21T18:00:00Z"/>
    <n v="5.5359999999999996"/>
    <n v="21"/>
    <s v="07.2025"/>
    <x v="2"/>
  </r>
  <r>
    <n v="0.8"/>
    <s v="OK"/>
    <d v="2025-07-21T22:00:00"/>
    <s v="2025-07-21T19:00:00Z"/>
    <n v="4.7699999999999996"/>
    <n v="22"/>
    <s v="07.2025"/>
    <x v="2"/>
  </r>
  <r>
    <n v="1.51"/>
    <s v="OK"/>
    <d v="2025-07-21T23:00:00"/>
    <s v="2025-07-21T20:00:00Z"/>
    <n v="3.8239999999999998"/>
    <n v="23"/>
    <s v="07.2025"/>
    <x v="1"/>
  </r>
  <r>
    <n v="3.08"/>
    <s v="OK"/>
    <d v="2025-07-22T00:00:00"/>
    <s v="2025-07-21T21:00:00Z"/>
    <n v="1.605"/>
    <n v="0"/>
    <s v="07.2025"/>
    <x v="1"/>
  </r>
  <r>
    <n v="0.49"/>
    <s v="OK"/>
    <d v="2025-07-22T01:00:00"/>
    <s v="2025-07-21T22:00:00Z"/>
    <n v="1.913"/>
    <n v="1"/>
    <s v="07.2025"/>
    <x v="1"/>
  </r>
  <r>
    <n v="0.36"/>
    <s v="OK"/>
    <d v="2025-07-22T02:00:00"/>
    <s v="2025-07-21T23:00:00Z"/>
    <n v="1.417"/>
    <n v="2"/>
    <s v="07.2025"/>
    <x v="1"/>
  </r>
  <r>
    <n v="0.39"/>
    <s v="OK"/>
    <d v="2025-07-22T03:00:00"/>
    <s v="2025-07-22T00:00:00Z"/>
    <n v="1.343"/>
    <n v="3"/>
    <s v="07.2025"/>
    <x v="1"/>
  </r>
  <r>
    <n v="0.38"/>
    <s v="OK"/>
    <d v="2025-07-22T04:00:00"/>
    <s v="2025-07-22T01:00:00Z"/>
    <n v="1.2929999999999999"/>
    <n v="4"/>
    <s v="07.2025"/>
    <x v="1"/>
  </r>
  <r>
    <n v="0.31"/>
    <s v="OK"/>
    <d v="2025-07-22T05:00:00"/>
    <s v="2025-07-22T02:00:00Z"/>
    <n v="1.4450000000000001"/>
    <n v="5"/>
    <s v="07.2025"/>
    <x v="1"/>
  </r>
  <r>
    <n v="0.33"/>
    <s v="OK"/>
    <d v="2025-07-22T06:00:00"/>
    <s v="2025-07-22T03:00:00Z"/>
    <n v="1.7230000000000001"/>
    <n v="6"/>
    <s v="07.2025"/>
    <x v="1"/>
  </r>
  <r>
    <n v="0.25"/>
    <s v="OK"/>
    <d v="2025-07-22T07:00:00"/>
    <s v="2025-07-22T04:00:00Z"/>
    <n v="2.2349999999999999"/>
    <n v="7"/>
    <s v="07.2025"/>
    <x v="1"/>
  </r>
  <r>
    <n v="0.57999999999999996"/>
    <s v="OK"/>
    <d v="2025-07-22T08:00:00"/>
    <s v="2025-07-22T05:00:00Z"/>
    <n v="2.6840000000000002"/>
    <n v="8"/>
    <s v="07.2025"/>
    <x v="1"/>
  </r>
  <r>
    <n v="1.1000000000000001"/>
    <s v="OK"/>
    <d v="2025-07-22T09:00:00"/>
    <s v="2025-07-22T06:00:00Z"/>
    <n v="3.4580000000000002"/>
    <n v="9"/>
    <s v="07.2025"/>
    <x v="1"/>
  </r>
  <r>
    <n v="0.73"/>
    <s v="OK"/>
    <d v="2025-07-22T10:00:00"/>
    <s v="2025-07-22T07:00:00Z"/>
    <n v="3.4049999999999998"/>
    <n v="10"/>
    <s v="07.2025"/>
    <x v="1"/>
  </r>
  <r>
    <n v="2.37"/>
    <s v="OK"/>
    <d v="2025-07-22T11:00:00"/>
    <s v="2025-07-22T08:00:00Z"/>
    <n v="3.036"/>
    <n v="11"/>
    <s v="07.2025"/>
    <x v="1"/>
  </r>
  <r>
    <n v="1.59"/>
    <s v="OK"/>
    <d v="2025-07-22T12:00:00"/>
    <s v="2025-07-22T09:00:00Z"/>
    <n v="2.7789999999999999"/>
    <n v="12"/>
    <s v="07.2025"/>
    <x v="1"/>
  </r>
  <r>
    <n v="2.6"/>
    <s v="OK"/>
    <d v="2025-07-22T13:00:00"/>
    <s v="2025-07-22T10:00:00Z"/>
    <n v="3.0659999999999998"/>
    <n v="13"/>
    <s v="07.2025"/>
    <x v="1"/>
  </r>
  <r>
    <n v="1.86"/>
    <s v="OK"/>
    <d v="2025-07-22T14:00:00"/>
    <s v="2025-07-22T11:00:00Z"/>
    <n v="1.585"/>
    <n v="14"/>
    <s v="07.2025"/>
    <x v="1"/>
  </r>
  <r>
    <n v="0.25"/>
    <s v="OK"/>
    <d v="2025-07-22T15:00:00"/>
    <s v="2025-07-22T12:00:00Z"/>
    <n v="1.5049999999999999"/>
    <n v="15"/>
    <s v="07.2025"/>
    <x v="1"/>
  </r>
  <r>
    <n v="1.75"/>
    <s v="OK"/>
    <d v="2025-07-22T16:00:00"/>
    <s v="2025-07-22T13:00:00Z"/>
    <n v="1.9930000000000001"/>
    <n v="16"/>
    <s v="07.2025"/>
    <x v="1"/>
  </r>
  <r>
    <n v="2.0299999999999998"/>
    <s v="OK"/>
    <d v="2025-07-22T17:00:00"/>
    <s v="2025-07-22T14:00:00Z"/>
    <n v="3.968"/>
    <n v="17"/>
    <s v="07.2025"/>
    <x v="1"/>
  </r>
  <r>
    <n v="1.22"/>
    <s v="OK"/>
    <d v="2025-07-22T18:00:00"/>
    <s v="2025-07-22T15:00:00Z"/>
    <n v="5.0659999999999998"/>
    <n v="18"/>
    <s v="07.2025"/>
    <x v="2"/>
  </r>
  <r>
    <n v="0.68"/>
    <s v="OK"/>
    <d v="2025-07-22T19:00:00"/>
    <s v="2025-07-22T16:00:00Z"/>
    <n v="5.4660000000000002"/>
    <n v="19"/>
    <s v="07.2025"/>
    <x v="2"/>
  </r>
  <r>
    <n v="0.41"/>
    <s v="OK"/>
    <d v="2025-07-22T20:00:00"/>
    <s v="2025-07-22T17:00:00Z"/>
    <n v="5.6589999999999998"/>
    <n v="20"/>
    <s v="07.2025"/>
    <x v="2"/>
  </r>
  <r>
    <n v="0.83"/>
    <s v="OK"/>
    <d v="2025-07-22T21:00:00"/>
    <s v="2025-07-22T18:00:00Z"/>
    <n v="5.6609999999999996"/>
    <n v="21"/>
    <s v="07.2025"/>
    <x v="2"/>
  </r>
  <r>
    <n v="2.0099999999999998"/>
    <s v="OK"/>
    <d v="2025-07-22T22:00:00"/>
    <s v="2025-07-22T19:00:00Z"/>
    <n v="4.6079999999999997"/>
    <n v="22"/>
    <s v="07.2025"/>
    <x v="1"/>
  </r>
  <r>
    <n v="0.95"/>
    <s v="OK"/>
    <d v="2025-07-22T23:00:00"/>
    <s v="2025-07-22T20:00:00Z"/>
    <n v="4.0019999999999998"/>
    <n v="23"/>
    <s v="07.2025"/>
    <x v="1"/>
  </r>
  <r>
    <n v="2.36"/>
    <s v="OK"/>
    <d v="2025-07-23T00:00:00"/>
    <s v="2025-07-22T21:00:00Z"/>
    <n v="2.3690000000000002"/>
    <n v="0"/>
    <s v="07.2025"/>
    <x v="1"/>
  </r>
  <r>
    <n v="2.72"/>
    <s v="OK"/>
    <d v="2025-07-23T01:00:00"/>
    <s v="2025-07-22T22:00:00Z"/>
    <n v="1.478"/>
    <n v="1"/>
    <s v="07.2025"/>
    <x v="1"/>
  </r>
  <r>
    <n v="0.4"/>
    <s v="OK"/>
    <d v="2025-07-23T02:00:00"/>
    <s v="2025-07-22T23:00:00Z"/>
    <n v="1.569"/>
    <n v="2"/>
    <s v="07.2025"/>
    <x v="1"/>
  </r>
  <r>
    <n v="0.42"/>
    <s v="OK"/>
    <d v="2025-07-23T03:00:00"/>
    <s v="2025-07-23T00:00:00Z"/>
    <n v="1.345"/>
    <n v="3"/>
    <s v="07.2025"/>
    <x v="1"/>
  </r>
  <r>
    <n v="0.38"/>
    <s v="OK"/>
    <d v="2025-07-23T04:00:00"/>
    <s v="2025-07-23T01:00:00Z"/>
    <n v="1.3109999999999999"/>
    <n v="4"/>
    <s v="07.2025"/>
    <x v="1"/>
  </r>
  <r>
    <n v="0.44"/>
    <s v="OK"/>
    <d v="2025-07-23T05:00:00"/>
    <s v="2025-07-23T02:00:00Z"/>
    <n v="1.3520000000000001"/>
    <n v="5"/>
    <s v="07.2025"/>
    <x v="1"/>
  </r>
  <r>
    <n v="0.46"/>
    <s v="OK"/>
    <d v="2025-07-23T06:00:00"/>
    <s v="2025-07-23T03:00:00Z"/>
    <n v="1.7669999999999999"/>
    <n v="6"/>
    <s v="07.2025"/>
    <x v="1"/>
  </r>
  <r>
    <n v="0.51"/>
    <s v="OK"/>
    <d v="2025-07-23T07:00:00"/>
    <s v="2025-07-23T04:00:00Z"/>
    <n v="3.5129999999999999"/>
    <n v="7"/>
    <s v="07.2025"/>
    <x v="1"/>
  </r>
  <r>
    <n v="0.52"/>
    <s v="OK"/>
    <d v="2025-07-23T08:00:00"/>
    <s v="2025-07-23T05:00:00Z"/>
    <n v="4.9269999999999996"/>
    <n v="8"/>
    <s v="07.2025"/>
    <x v="2"/>
  </r>
  <r>
    <n v="0.44"/>
    <s v="OK"/>
    <d v="2025-07-23T09:00:00"/>
    <s v="2025-07-23T06:00:00Z"/>
    <n v="5.0389999999999997"/>
    <n v="9"/>
    <s v="07.2025"/>
    <x v="2"/>
  </r>
  <r>
    <n v="0.57999999999999996"/>
    <s v="OK"/>
    <d v="2025-07-23T10:00:00"/>
    <s v="2025-07-23T07:00:00Z"/>
    <n v="4.8710000000000004"/>
    <n v="10"/>
    <s v="07.2025"/>
    <x v="2"/>
  </r>
  <r>
    <n v="4.53"/>
    <s v="OK"/>
    <d v="2025-07-23T11:00:00"/>
    <s v="2025-07-23T08:00:00Z"/>
    <n v="3.8570000000000002"/>
    <n v="11"/>
    <s v="07.2025"/>
    <x v="1"/>
  </r>
  <r>
    <n v="1.67"/>
    <s v="OK"/>
    <d v="2025-07-23T12:00:00"/>
    <s v="2025-07-23T09:00:00Z"/>
    <n v="4.0590000000000002"/>
    <n v="12"/>
    <s v="07.2025"/>
    <x v="1"/>
  </r>
  <r>
    <n v="1.02"/>
    <s v="OK"/>
    <d v="2025-07-23T13:00:00"/>
    <s v="2025-07-23T10:00:00Z"/>
    <n v="2.9279999999999999"/>
    <n v="13"/>
    <s v="07.2025"/>
    <x v="1"/>
  </r>
  <r>
    <n v="3.44"/>
    <s v="OK"/>
    <d v="2025-07-23T14:00:00"/>
    <s v="2025-07-23T11:00:00Z"/>
    <n v="2.7130000000000001"/>
    <n v="14"/>
    <s v="07.2025"/>
    <x v="1"/>
  </r>
  <r>
    <n v="1.61"/>
    <s v="OK"/>
    <d v="2025-07-23T15:00:00"/>
    <s v="2025-07-23T12:00:00Z"/>
    <n v="3.0179999999999998"/>
    <n v="15"/>
    <s v="07.2025"/>
    <x v="1"/>
  </r>
  <r>
    <n v="0.56999999999999995"/>
    <s v="OK"/>
    <d v="2025-07-23T16:00:00"/>
    <s v="2025-07-23T13:00:00Z"/>
    <n v="3.7090000000000001"/>
    <n v="16"/>
    <s v="07.2025"/>
    <x v="1"/>
  </r>
  <r>
    <n v="0.45"/>
    <s v="OK"/>
    <d v="2025-07-23T17:00:00"/>
    <s v="2025-07-23T14:00:00Z"/>
    <n v="4.7210000000000001"/>
    <n v="17"/>
    <s v="07.2025"/>
    <x v="2"/>
  </r>
  <r>
    <n v="0.5"/>
    <s v="OK"/>
    <d v="2025-07-23T18:00:00"/>
    <s v="2025-07-23T15:00:00Z"/>
    <n v="5.0259999999999998"/>
    <n v="18"/>
    <s v="07.2025"/>
    <x v="2"/>
  </r>
  <r>
    <n v="0.63"/>
    <s v="OK"/>
    <d v="2025-07-23T19:00:00"/>
    <s v="2025-07-23T16:00:00Z"/>
    <n v="5.0250000000000004"/>
    <n v="19"/>
    <s v="07.2025"/>
    <x v="2"/>
  </r>
  <r>
    <n v="3.74"/>
    <s v="OK"/>
    <d v="2025-07-23T20:00:00"/>
    <s v="2025-07-23T17:00:00Z"/>
    <n v="4.6749999999999998"/>
    <n v="20"/>
    <s v="07.2025"/>
    <x v="2"/>
  </r>
  <r>
    <n v="4.3499999999999996"/>
    <s v="OK"/>
    <d v="2025-07-23T21:00:00"/>
    <s v="2025-07-23T18:00:00Z"/>
    <n v="3.7069999999999999"/>
    <n v="21"/>
    <s v="07.2025"/>
    <x v="1"/>
  </r>
  <r>
    <n v="0.97"/>
    <s v="OK"/>
    <d v="2025-07-23T22:00:00"/>
    <s v="2025-07-23T19:00:00Z"/>
    <n v="2.6920000000000002"/>
    <n v="22"/>
    <s v="07.2025"/>
    <x v="1"/>
  </r>
  <r>
    <n v="2.52"/>
    <s v="OK"/>
    <d v="2025-07-23T23:00:00"/>
    <s v="2025-07-23T20:00:00Z"/>
    <n v="2.2879999999999998"/>
    <n v="23"/>
    <s v="07.2025"/>
    <x v="1"/>
  </r>
  <r>
    <n v="1.45"/>
    <s v="OK"/>
    <d v="2025-07-24T00:00:00"/>
    <s v="2025-07-23T21:00:00Z"/>
    <n v="1.849"/>
    <n v="0"/>
    <s v="07.2025"/>
    <x v="1"/>
  </r>
  <r>
    <n v="0.8"/>
    <s v="OK"/>
    <d v="2025-07-24T01:00:00"/>
    <s v="2025-07-23T22:00:00Z"/>
    <n v="1.9590000000000001"/>
    <n v="1"/>
    <s v="07.2025"/>
    <x v="1"/>
  </r>
  <r>
    <n v="0.67"/>
    <s v="OK"/>
    <d v="2025-07-24T02:00:00"/>
    <s v="2025-07-23T23:00:00Z"/>
    <n v="1.792"/>
    <n v="2"/>
    <s v="07.2025"/>
    <x v="1"/>
  </r>
  <r>
    <n v="0.76"/>
    <s v="OK"/>
    <d v="2025-07-24T03:00:00"/>
    <s v="2025-07-24T00:00:00Z"/>
    <n v="1.603"/>
    <n v="3"/>
    <s v="07.2025"/>
    <x v="1"/>
  </r>
  <r>
    <n v="0.57999999999999996"/>
    <s v="OK"/>
    <d v="2025-07-24T04:00:00"/>
    <s v="2025-07-24T01:00:00Z"/>
    <n v="1.6060000000000001"/>
    <n v="4"/>
    <s v="07.2025"/>
    <x v="1"/>
  </r>
  <r>
    <n v="0.61"/>
    <s v="OK"/>
    <d v="2025-07-24T05:00:00"/>
    <s v="2025-07-24T02:00:00Z"/>
    <n v="1.925"/>
    <n v="5"/>
    <s v="07.2025"/>
    <x v="1"/>
  </r>
  <r>
    <n v="0.57999999999999996"/>
    <s v="OK"/>
    <d v="2025-07-24T06:00:00"/>
    <s v="2025-07-24T03:00:00Z"/>
    <n v="3.4390000000000001"/>
    <n v="6"/>
    <s v="07.2025"/>
    <x v="1"/>
  </r>
  <r>
    <n v="0.3"/>
    <s v="OK"/>
    <d v="2025-07-24T07:00:00"/>
    <s v="2025-07-24T04:00:00Z"/>
    <n v="4.9749999999999996"/>
    <n v="7"/>
    <s v="07.2025"/>
    <x v="2"/>
  </r>
  <r>
    <n v="0.32"/>
    <s v="OK"/>
    <d v="2025-07-24T08:00:00"/>
    <s v="2025-07-24T05:00:00Z"/>
    <n v="5.673"/>
    <n v="8"/>
    <s v="07.2025"/>
    <x v="2"/>
  </r>
  <r>
    <n v="0.56000000000000005"/>
    <s v="OK"/>
    <d v="2025-07-24T09:00:00"/>
    <s v="2025-07-24T06:00:00Z"/>
    <n v="3.7160000000000002"/>
    <n v="9"/>
    <s v="07.2025"/>
    <x v="1"/>
  </r>
  <r>
    <n v="3.59"/>
    <s v="OK"/>
    <d v="2025-07-24T10:00:00"/>
    <s v="2025-07-24T07:00:00Z"/>
    <n v="3.3769999999999998"/>
    <n v="10"/>
    <s v="07.2025"/>
    <x v="1"/>
  </r>
  <r>
    <n v="0.54"/>
    <s v="OK"/>
    <d v="2025-07-24T11:00:00"/>
    <s v="2025-07-24T08:00:00Z"/>
    <n v="3.524"/>
    <n v="11"/>
    <s v="07.2025"/>
    <x v="1"/>
  </r>
  <r>
    <n v="0.34"/>
    <s v="OK"/>
    <d v="2025-07-24T12:00:00"/>
    <s v="2025-07-24T09:00:00Z"/>
    <n v="4.3929999999999998"/>
    <n v="12"/>
    <s v="07.2025"/>
    <x v="1"/>
  </r>
  <r>
    <n v="0.24"/>
    <s v="OK"/>
    <d v="2025-07-24T13:00:00"/>
    <s v="2025-07-24T10:00:00Z"/>
    <n v="5.1120000000000001"/>
    <n v="13"/>
    <s v="07.2025"/>
    <x v="2"/>
  </r>
  <r>
    <n v="0.55000000000000004"/>
    <s v="OK"/>
    <d v="2025-07-24T14:00:00"/>
    <s v="2025-07-24T11:00:00Z"/>
    <n v="5.2030000000000003"/>
    <n v="14"/>
    <s v="07.2025"/>
    <x v="2"/>
  </r>
  <r>
    <n v="3.63"/>
    <s v="OK"/>
    <d v="2025-07-24T15:00:00"/>
    <s v="2025-07-24T12:00:00Z"/>
    <n v="5.0449999999999999"/>
    <n v="15"/>
    <s v="07.2025"/>
    <x v="2"/>
  </r>
  <r>
    <n v="1.24"/>
    <s v="OK"/>
    <d v="2025-07-24T16:00:00"/>
    <s v="2025-07-24T13:00:00Z"/>
    <n v="5.9059999999999997"/>
    <n v="16"/>
    <s v="07.2025"/>
    <x v="2"/>
  </r>
  <r>
    <n v="3.33"/>
    <s v="OK"/>
    <d v="2025-07-24T17:00:00"/>
    <s v="2025-07-24T14:00:00Z"/>
    <n v="7.2149999999999999"/>
    <n v="17"/>
    <s v="07.2025"/>
    <x v="2"/>
  </r>
  <r>
    <n v="0.84"/>
    <s v="OK"/>
    <d v="2025-07-24T18:00:00"/>
    <s v="2025-07-24T15:00:00Z"/>
    <n v="9.0809999999999995"/>
    <n v="18"/>
    <s v="07.2025"/>
    <x v="2"/>
  </r>
  <r>
    <n v="1.1399999999999999"/>
    <s v="OK"/>
    <d v="2025-07-24T19:00:00"/>
    <s v="2025-07-24T16:00:00Z"/>
    <n v="9.8239999999999998"/>
    <n v="19"/>
    <s v="07.2025"/>
    <x v="2"/>
  </r>
  <r>
    <n v="1.1599999999999999"/>
    <s v="OK"/>
    <d v="2025-07-24T20:00:00"/>
    <s v="2025-07-24T17:00:00Z"/>
    <n v="7.8630000000000004"/>
    <n v="20"/>
    <s v="07.2025"/>
    <x v="2"/>
  </r>
  <r>
    <n v="1.96"/>
    <s v="OK"/>
    <d v="2025-07-24T21:00:00"/>
    <s v="2025-07-24T18:00:00Z"/>
    <n v="4.8959999999999999"/>
    <n v="21"/>
    <s v="07.2025"/>
    <x v="2"/>
  </r>
  <r>
    <n v="1.42"/>
    <s v="OK"/>
    <d v="2025-07-24T22:00:00"/>
    <s v="2025-07-24T19:00:00Z"/>
    <n v="2.835"/>
    <n v="22"/>
    <s v="07.2025"/>
    <x v="1"/>
  </r>
  <r>
    <n v="3.19"/>
    <s v="OK"/>
    <d v="2025-07-24T23:00:00"/>
    <s v="2025-07-24T20:00:00Z"/>
    <n v="1.526"/>
    <n v="23"/>
    <s v="07.2025"/>
    <x v="1"/>
  </r>
  <r>
    <n v="1.48"/>
    <s v="OK"/>
    <d v="2025-07-25T00:00:00"/>
    <s v="2025-07-24T21:00:00Z"/>
    <n v="1.232"/>
    <n v="0"/>
    <s v="07.2025"/>
    <x v="0"/>
  </r>
  <r>
    <n v="0.66"/>
    <s v="OK"/>
    <d v="2025-07-25T01:00:00"/>
    <s v="2025-07-24T22:00:00Z"/>
    <n v="2.2450000000000001"/>
    <n v="1"/>
    <s v="07.2025"/>
    <x v="1"/>
  </r>
  <r>
    <n v="0.67"/>
    <s v="OK"/>
    <d v="2025-07-25T02:00:00"/>
    <s v="2025-07-24T23:00:00Z"/>
    <n v="1.4039999999999999"/>
    <n v="2"/>
    <s v="07.2025"/>
    <x v="1"/>
  </r>
  <r>
    <n v="0.68"/>
    <s v="OK"/>
    <d v="2025-07-25T03:00:00"/>
    <s v="2025-07-25T00:00:00Z"/>
    <n v="1.27"/>
    <n v="3"/>
    <s v="07.2025"/>
    <x v="1"/>
  </r>
  <r>
    <n v="0.67"/>
    <s v="OK"/>
    <d v="2025-07-25T04:00:00"/>
    <s v="2025-07-25T01:00:00Z"/>
    <n v="1.236"/>
    <n v="4"/>
    <s v="07.2025"/>
    <x v="0"/>
  </r>
  <r>
    <n v="0.54"/>
    <s v="OK"/>
    <d v="2025-07-25T05:00:00"/>
    <s v="2025-07-25T02:00:00Z"/>
    <n v="1.254"/>
    <n v="5"/>
    <s v="07.2025"/>
    <x v="1"/>
  </r>
  <r>
    <n v="0.47"/>
    <s v="OK"/>
    <d v="2025-07-25T06:00:00"/>
    <s v="2025-07-25T03:00:00Z"/>
    <n v="1.69"/>
    <n v="6"/>
    <s v="07.2025"/>
    <x v="1"/>
  </r>
  <r>
    <n v="0.24"/>
    <s v="OK"/>
    <d v="2025-07-25T07:00:00"/>
    <s v="2025-07-25T04:00:00Z"/>
    <n v="2.23"/>
    <n v="7"/>
    <s v="07.2025"/>
    <x v="1"/>
  </r>
  <r>
    <n v="0.42"/>
    <s v="OK"/>
    <d v="2025-07-25T08:00:00"/>
    <s v="2025-07-25T05:00:00Z"/>
    <n v="4.3940000000000001"/>
    <n v="8"/>
    <s v="07.2025"/>
    <x v="1"/>
  </r>
  <r>
    <n v="0.54"/>
    <s v="OK"/>
    <d v="2025-07-25T09:00:00"/>
    <s v="2025-07-25T06:00:00Z"/>
    <n v="4.92"/>
    <n v="9"/>
    <s v="07.2025"/>
    <x v="2"/>
  </r>
  <r>
    <n v="1.51"/>
    <s v="OK"/>
    <d v="2025-07-25T10:00:00"/>
    <s v="2025-07-25T07:00:00Z"/>
    <n v="4.3949999999999996"/>
    <n v="10"/>
    <s v="07.2025"/>
    <x v="1"/>
  </r>
  <r>
    <n v="0.37"/>
    <s v="OK"/>
    <d v="2025-07-25T11:00:00"/>
    <s v="2025-07-25T08:00:00Z"/>
    <n v="2.6760000000000002"/>
    <n v="11"/>
    <s v="07.2025"/>
    <x v="1"/>
  </r>
  <r>
    <n v="0.24"/>
    <s v="OK"/>
    <d v="2025-07-25T12:00:00"/>
    <s v="2025-07-25T09:00:00Z"/>
    <n v="2.3540000000000001"/>
    <n v="12"/>
    <s v="07.2025"/>
    <x v="1"/>
  </r>
  <r>
    <n v="0.28000000000000003"/>
    <s v="OK"/>
    <d v="2025-07-25T13:00:00"/>
    <s v="2025-07-25T10:00:00Z"/>
    <n v="2.1669999999999998"/>
    <n v="13"/>
    <s v="07.2025"/>
    <x v="1"/>
  </r>
  <r>
    <n v="2.4300000000000002"/>
    <s v="OK"/>
    <d v="2025-07-25T14:00:00"/>
    <s v="2025-07-25T11:00:00Z"/>
    <n v="2.0230000000000001"/>
    <n v="14"/>
    <s v="07.2025"/>
    <x v="1"/>
  </r>
  <r>
    <n v="0.25"/>
    <s v="OK"/>
    <d v="2025-07-25T15:00:00"/>
    <s v="2025-07-25T12:00:00Z"/>
    <n v="1.768"/>
    <n v="15"/>
    <s v="07.2025"/>
    <x v="1"/>
  </r>
  <r>
    <n v="0.23"/>
    <s v="OK"/>
    <d v="2025-07-25T16:00:00"/>
    <s v="2025-07-25T13:00:00Z"/>
    <n v="1.837"/>
    <n v="16"/>
    <s v="07.2025"/>
    <x v="1"/>
  </r>
  <r>
    <n v="0.2"/>
    <s v="OK"/>
    <d v="2025-07-25T17:00:00"/>
    <s v="2025-07-25T14:00:00Z"/>
    <n v="2.2410000000000001"/>
    <n v="17"/>
    <s v="07.2025"/>
    <x v="1"/>
  </r>
  <r>
    <n v="0.61"/>
    <s v="OK"/>
    <d v="2025-07-25T18:00:00"/>
    <s v="2025-07-25T15:00:00Z"/>
    <n v="2.9249999999999998"/>
    <n v="18"/>
    <s v="07.2025"/>
    <x v="1"/>
  </r>
  <r>
    <n v="0.64"/>
    <s v="OK"/>
    <d v="2025-07-25T19:00:00"/>
    <s v="2025-07-25T16:00:00Z"/>
    <n v="3.3610000000000002"/>
    <n v="19"/>
    <s v="07.2025"/>
    <x v="1"/>
  </r>
  <r>
    <n v="0.9"/>
    <s v="OK"/>
    <d v="2025-07-25T20:00:00"/>
    <s v="2025-07-25T17:00:00Z"/>
    <n v="3.681"/>
    <n v="20"/>
    <s v="07.2025"/>
    <x v="1"/>
  </r>
  <r>
    <n v="2.2400000000000002"/>
    <s v="OK"/>
    <d v="2025-07-25T21:00:00"/>
    <s v="2025-07-25T18:00:00Z"/>
    <n v="2.2559999999999998"/>
    <n v="21"/>
    <s v="07.2025"/>
    <x v="1"/>
  </r>
  <r>
    <n v="1.74"/>
    <s v="OK"/>
    <d v="2025-07-25T22:00:00"/>
    <s v="2025-07-25T19:00:00Z"/>
    <n v="1.7330000000000001"/>
    <n v="22"/>
    <s v="07.2025"/>
    <x v="1"/>
  </r>
  <r>
    <n v="4.1100000000000003"/>
    <s v="OK"/>
    <d v="2025-07-25T23:00:00"/>
    <s v="2025-07-25T20:00:00Z"/>
    <n v="1.28"/>
    <n v="23"/>
    <s v="07.2025"/>
    <x v="1"/>
  </r>
  <r>
    <n v="2.2400000000000002"/>
    <s v="OK"/>
    <d v="2025-07-26T00:00:00"/>
    <s v="2025-07-25T21:00:00Z"/>
    <n v="1.03"/>
    <n v="0"/>
    <s v="07.2025"/>
    <x v="0"/>
  </r>
  <r>
    <n v="0.74"/>
    <s v="OK"/>
    <d v="2025-07-26T01:00:00"/>
    <s v="2025-07-25T22:00:00Z"/>
    <n v="1.571"/>
    <n v="1"/>
    <s v="07.2025"/>
    <x v="1"/>
  </r>
  <r>
    <n v="0.79"/>
    <s v="OK"/>
    <d v="2025-07-26T02:00:00"/>
    <s v="2025-07-25T23:00:00Z"/>
    <n v="1.3520000000000001"/>
    <n v="2"/>
    <s v="07.2025"/>
    <x v="1"/>
  </r>
  <r>
    <n v="0.68"/>
    <s v="OK"/>
    <d v="2025-07-26T03:00:00"/>
    <s v="2025-07-26T00:00:00Z"/>
    <n v="1.022"/>
    <n v="3"/>
    <s v="07.2025"/>
    <x v="0"/>
  </r>
  <r>
    <n v="0.74"/>
    <s v="OK"/>
    <d v="2025-07-26T04:00:00"/>
    <s v="2025-07-26T01:00:00Z"/>
    <n v="1.143"/>
    <n v="4"/>
    <s v="07.2025"/>
    <x v="0"/>
  </r>
  <r>
    <n v="0.7"/>
    <s v="OK"/>
    <d v="2025-07-26T05:00:00"/>
    <s v="2025-07-26T02:00:00Z"/>
    <n v="1.1020000000000001"/>
    <n v="5"/>
    <s v="07.2025"/>
    <x v="0"/>
  </r>
  <r>
    <n v="0.75"/>
    <s v="OK"/>
    <d v="2025-07-26T06:00:00"/>
    <s v="2025-07-26T03:00:00Z"/>
    <n v="1.091"/>
    <n v="6"/>
    <s v="07.2025"/>
    <x v="0"/>
  </r>
  <r>
    <n v="0.73"/>
    <s v="OK"/>
    <d v="2025-07-26T07:00:00"/>
    <s v="2025-07-26T04:00:00Z"/>
    <n v="1.478"/>
    <n v="7"/>
    <s v="07.2025"/>
    <x v="1"/>
  </r>
  <r>
    <n v="0.53"/>
    <s v="OK"/>
    <d v="2025-07-26T08:00:00"/>
    <s v="2025-07-26T05:00:00Z"/>
    <n v="3.3759999999999999"/>
    <n v="8"/>
    <s v="07.2025"/>
    <x v="1"/>
  </r>
  <r>
    <n v="0.48"/>
    <s v="OK"/>
    <d v="2025-07-26T09:00:00"/>
    <s v="2025-07-26T06:00:00Z"/>
    <n v="2.8929999999999998"/>
    <n v="9"/>
    <s v="07.2025"/>
    <x v="1"/>
  </r>
  <r>
    <n v="0.6"/>
    <s v="OK"/>
    <d v="2025-07-26T10:00:00"/>
    <s v="2025-07-26T07:00:00Z"/>
    <n v="2.069"/>
    <n v="10"/>
    <s v="07.2025"/>
    <x v="1"/>
  </r>
  <r>
    <n v="2.29"/>
    <s v="OK"/>
    <d v="2025-07-26T11:00:00"/>
    <s v="2025-07-26T08:00:00Z"/>
    <n v="1.6679999999999999"/>
    <n v="11"/>
    <s v="07.2025"/>
    <x v="1"/>
  </r>
  <r>
    <n v="0.47"/>
    <s v="OK"/>
    <d v="2025-07-26T12:00:00"/>
    <s v="2025-07-26T09:00:00Z"/>
    <n v="1.514"/>
    <n v="12"/>
    <s v="07.2025"/>
    <x v="1"/>
  </r>
  <r>
    <n v="0.78"/>
    <s v="OK"/>
    <d v="2025-07-26T13:00:00"/>
    <s v="2025-07-26T10:00:00Z"/>
    <n v="1.345"/>
    <n v="13"/>
    <s v="07.2025"/>
    <x v="1"/>
  </r>
  <r>
    <n v="1.58"/>
    <s v="OK"/>
    <d v="2025-07-26T14:00:00"/>
    <s v="2025-07-26T11:00:00Z"/>
    <n v="1.129"/>
    <n v="14"/>
    <s v="07.2025"/>
    <x v="0"/>
  </r>
  <r>
    <n v="1.78"/>
    <s v="OK"/>
    <d v="2025-07-26T15:00:00"/>
    <s v="2025-07-26T12:00:00Z"/>
    <n v="1.038"/>
    <n v="15"/>
    <s v="07.2025"/>
    <x v="0"/>
  </r>
  <r>
    <n v="1.41"/>
    <s v="OK"/>
    <d v="2025-07-26T16:00:00"/>
    <s v="2025-07-26T13:00:00Z"/>
    <n v="1.28"/>
    <n v="16"/>
    <s v="07.2025"/>
    <x v="1"/>
  </r>
  <r>
    <n v="0.44"/>
    <s v="OK"/>
    <d v="2025-07-26T17:00:00"/>
    <s v="2025-07-26T14:00:00Z"/>
    <n v="2.6429999999999998"/>
    <n v="17"/>
    <s v="07.2025"/>
    <x v="1"/>
  </r>
  <r>
    <n v="3.2"/>
    <s v="OK"/>
    <d v="2025-07-26T18:00:00"/>
    <s v="2025-07-26T15:00:00Z"/>
    <n v="4.8410000000000002"/>
    <n v="18"/>
    <s v="07.2025"/>
    <x v="2"/>
  </r>
  <r>
    <n v="2.84"/>
    <s v="OK"/>
    <d v="2025-07-26T19:00:00"/>
    <s v="2025-07-26T16:00:00Z"/>
    <n v="5.6559999999999997"/>
    <n v="19"/>
    <s v="07.2025"/>
    <x v="2"/>
  </r>
  <r>
    <n v="1.29"/>
    <s v="OK"/>
    <d v="2025-07-26T20:00:00"/>
    <s v="2025-07-26T17:00:00Z"/>
    <n v="7.0090000000000003"/>
    <n v="20"/>
    <s v="07.2025"/>
    <x v="2"/>
  </r>
  <r>
    <n v="2.46"/>
    <s v="OK"/>
    <d v="2025-07-26T21:00:00"/>
    <s v="2025-07-26T18:00:00Z"/>
    <n v="6.8440000000000003"/>
    <n v="21"/>
    <s v="07.2025"/>
    <x v="2"/>
  </r>
  <r>
    <n v="1.89"/>
    <s v="OK"/>
    <d v="2025-07-26T22:00:00"/>
    <s v="2025-07-26T19:00:00Z"/>
    <n v="8.5079999999999991"/>
    <n v="22"/>
    <s v="07.2025"/>
    <x v="2"/>
  </r>
  <r>
    <n v="0.72"/>
    <s v="OK"/>
    <d v="2025-07-26T23:00:00"/>
    <s v="2025-07-26T20:00:00Z"/>
    <n v="6.0030000000000001"/>
    <n v="23"/>
    <s v="07.2025"/>
    <x v="2"/>
  </r>
  <r>
    <n v="0.52"/>
    <s v="OK"/>
    <d v="2025-07-27T00:00:00"/>
    <s v="2025-07-26T21:00:00Z"/>
    <n v="4.093"/>
    <n v="0"/>
    <s v="07.2025"/>
    <x v="1"/>
  </r>
  <r>
    <n v="0.5"/>
    <s v="OK"/>
    <d v="2025-07-27T01:00:00"/>
    <s v="2025-07-26T22:00:00Z"/>
    <n v="4.5979999999999999"/>
    <n v="1"/>
    <s v="07.2025"/>
    <x v="1"/>
  </r>
  <r>
    <n v="0.69"/>
    <s v="OK"/>
    <d v="2025-07-27T02:00:00"/>
    <s v="2025-07-26T23:00:00Z"/>
    <n v="4.4569999999999999"/>
    <n v="2"/>
    <s v="07.2025"/>
    <x v="1"/>
  </r>
  <r>
    <n v="0.71"/>
    <s v="OK"/>
    <d v="2025-07-27T03:00:00"/>
    <s v="2025-07-27T00:00:00Z"/>
    <n v="3.097"/>
    <n v="3"/>
    <s v="07.2025"/>
    <x v="1"/>
  </r>
  <r>
    <n v="0.64"/>
    <s v="OK"/>
    <d v="2025-07-27T04:00:00"/>
    <s v="2025-07-27T01:00:00Z"/>
    <n v="2.605"/>
    <n v="4"/>
    <s v="07.2025"/>
    <x v="1"/>
  </r>
  <r>
    <n v="0.61"/>
    <s v="OK"/>
    <d v="2025-07-27T05:00:00"/>
    <s v="2025-07-27T02:00:00Z"/>
    <n v="2.367"/>
    <n v="5"/>
    <s v="07.2025"/>
    <x v="1"/>
  </r>
  <r>
    <n v="0.75"/>
    <s v="OK"/>
    <d v="2025-07-27T06:00:00"/>
    <s v="2025-07-27T03:00:00Z"/>
    <n v="3.2280000000000002"/>
    <n v="6"/>
    <s v="07.2025"/>
    <x v="1"/>
  </r>
  <r>
    <n v="1.72"/>
    <s v="OK"/>
    <d v="2025-07-27T07:00:00"/>
    <s v="2025-07-27T04:00:00Z"/>
    <n v="2.9820000000000002"/>
    <n v="7"/>
    <s v="07.2025"/>
    <x v="1"/>
  </r>
  <r>
    <n v="0.69"/>
    <s v="OK"/>
    <d v="2025-07-27T08:00:00"/>
    <s v="2025-07-27T05:00:00Z"/>
    <n v="3.0630000000000002"/>
    <n v="8"/>
    <s v="07.2025"/>
    <x v="1"/>
  </r>
  <r>
    <n v="0.52"/>
    <s v="OK"/>
    <d v="2025-07-27T09:00:00"/>
    <s v="2025-07-27T06:00:00Z"/>
    <n v="4.3499999999999996"/>
    <n v="9"/>
    <s v="07.2025"/>
    <x v="1"/>
  </r>
  <r>
    <n v="0.39"/>
    <s v="OK"/>
    <d v="2025-07-27T10:00:00"/>
    <s v="2025-07-27T07:00:00Z"/>
    <n v="4.774"/>
    <n v="10"/>
    <s v="07.2025"/>
    <x v="2"/>
  </r>
  <r>
    <n v="0.45"/>
    <s v="OK"/>
    <d v="2025-07-27T11:00:00"/>
    <s v="2025-07-27T08:00:00Z"/>
    <n v="4.2160000000000002"/>
    <n v="11"/>
    <s v="07.2025"/>
    <x v="1"/>
  </r>
  <r>
    <n v="0.57999999999999996"/>
    <s v="OK"/>
    <d v="2025-07-27T12:00:00"/>
    <s v="2025-07-27T09:00:00Z"/>
    <n v="3.7759999999999998"/>
    <n v="12"/>
    <s v="07.2025"/>
    <x v="1"/>
  </r>
  <r>
    <n v="0.52"/>
    <s v="OK"/>
    <d v="2025-07-27T13:00:00"/>
    <s v="2025-07-27T10:00:00Z"/>
    <n v="4.1029999999999998"/>
    <n v="13"/>
    <s v="07.2025"/>
    <x v="1"/>
  </r>
  <r>
    <n v="1.44"/>
    <s v="OK"/>
    <d v="2025-07-27T14:00:00"/>
    <s v="2025-07-27T11:00:00Z"/>
    <n v="1.66"/>
    <n v="14"/>
    <s v="07.2025"/>
    <x v="1"/>
  </r>
  <r>
    <n v="1.18"/>
    <s v="OK"/>
    <d v="2025-07-27T15:00:00"/>
    <s v="2025-07-27T12:00:00Z"/>
    <n v="1.111"/>
    <n v="15"/>
    <s v="07.2025"/>
    <x v="0"/>
  </r>
  <r>
    <n v="0.3"/>
    <s v="OK"/>
    <d v="2025-07-27T16:00:00"/>
    <s v="2025-07-27T13:00:00Z"/>
    <n v="1.964"/>
    <n v="16"/>
    <s v="07.2025"/>
    <x v="1"/>
  </r>
  <r>
    <n v="0.28000000000000003"/>
    <s v="OK"/>
    <d v="2025-07-27T17:00:00"/>
    <s v="2025-07-27T14:00:00Z"/>
    <n v="3.5129999999999999"/>
    <n v="17"/>
    <s v="07.2025"/>
    <x v="1"/>
  </r>
  <r>
    <n v="0.27"/>
    <s v="OK"/>
    <d v="2025-07-27T18:00:00"/>
    <s v="2025-07-27T15:00:00Z"/>
    <n v="4.7720000000000002"/>
    <n v="18"/>
    <s v="07.2025"/>
    <x v="2"/>
  </r>
  <r>
    <n v="0.48"/>
    <s v="OK"/>
    <d v="2025-07-27T19:00:00"/>
    <s v="2025-07-27T16:00:00Z"/>
    <n v="5.6829999999999998"/>
    <n v="19"/>
    <s v="07.2025"/>
    <x v="2"/>
  </r>
  <r>
    <n v="1.4"/>
    <s v="OK"/>
    <d v="2025-07-27T20:00:00"/>
    <s v="2025-07-27T17:00:00Z"/>
    <n v="5.14"/>
    <n v="20"/>
    <s v="07.2025"/>
    <x v="2"/>
  </r>
  <r>
    <n v="0.82"/>
    <s v="OK"/>
    <d v="2025-07-27T21:00:00"/>
    <s v="2025-07-27T18:00:00Z"/>
    <n v="4.9939999999999998"/>
    <n v="21"/>
    <s v="07.2025"/>
    <x v="2"/>
  </r>
  <r>
    <n v="1.48"/>
    <s v="OK"/>
    <d v="2025-07-27T22:00:00"/>
    <s v="2025-07-27T19:00:00Z"/>
    <n v="4.3940000000000001"/>
    <n v="22"/>
    <s v="07.2025"/>
    <x v="1"/>
  </r>
  <r>
    <n v="1.55"/>
    <s v="OK"/>
    <d v="2025-07-27T23:00:00"/>
    <s v="2025-07-27T20:00:00Z"/>
    <n v="1.694"/>
    <n v="23"/>
    <s v="07.2025"/>
    <x v="1"/>
  </r>
  <r>
    <n v="0.31"/>
    <s v="OK"/>
    <d v="2025-07-28T00:00:00"/>
    <s v="2025-07-27T21:00:00Z"/>
    <n v="1.2110000000000001"/>
    <n v="0"/>
    <s v="07.2025"/>
    <x v="0"/>
  </r>
  <r>
    <n v="0.24"/>
    <s v="OK"/>
    <d v="2025-07-28T01:00:00"/>
    <s v="2025-07-27T22:00:00Z"/>
    <n v="1.044"/>
    <n v="1"/>
    <s v="07.2025"/>
    <x v="0"/>
  </r>
  <r>
    <n v="1.62"/>
    <s v="OK"/>
    <d v="2025-07-28T02:00:00"/>
    <s v="2025-07-27T23:00:00Z"/>
    <n v="1.0289999999999999"/>
    <n v="2"/>
    <s v="07.2025"/>
    <x v="0"/>
  </r>
  <r>
    <n v="0.22"/>
    <s v="OK"/>
    <d v="2025-07-28T03:00:00"/>
    <s v="2025-07-28T00:00:00Z"/>
    <n v="1.0189999999999999"/>
    <n v="3"/>
    <s v="07.2025"/>
    <x v="0"/>
  </r>
  <r>
    <n v="0.27"/>
    <s v="OK"/>
    <d v="2025-07-28T04:00:00"/>
    <s v="2025-07-28T01:00:00Z"/>
    <n v="0.98599999999999999"/>
    <n v="4"/>
    <s v="07.2025"/>
    <x v="0"/>
  </r>
  <r>
    <n v="0.22"/>
    <s v="OK"/>
    <d v="2025-07-28T05:00:00"/>
    <s v="2025-07-28T02:00:00Z"/>
    <n v="1.232"/>
    <n v="5"/>
    <s v="07.2025"/>
    <x v="0"/>
  </r>
  <r>
    <n v="0.3"/>
    <s v="OK"/>
    <d v="2025-07-28T06:00:00"/>
    <s v="2025-07-28T03:00:00Z"/>
    <n v="1.623"/>
    <n v="6"/>
    <s v="07.2025"/>
    <x v="1"/>
  </r>
  <r>
    <n v="0.26"/>
    <s v="OK"/>
    <d v="2025-07-28T07:00:00"/>
    <s v="2025-07-28T04:00:00Z"/>
    <n v="2.9020000000000001"/>
    <n v="7"/>
    <s v="07.2025"/>
    <x v="1"/>
  </r>
  <r>
    <n v="0.37"/>
    <s v="OK"/>
    <d v="2025-07-28T08:00:00"/>
    <s v="2025-07-28T05:00:00Z"/>
    <n v="4.4429999999999996"/>
    <n v="8"/>
    <s v="07.2025"/>
    <x v="1"/>
  </r>
  <r>
    <n v="0.33"/>
    <s v="OK"/>
    <d v="2025-07-28T09:00:00"/>
    <s v="2025-07-28T06:00:00Z"/>
    <n v="3.8929999999999998"/>
    <n v="9"/>
    <s v="07.2025"/>
    <x v="1"/>
  </r>
  <r>
    <n v="0.24"/>
    <s v="OK"/>
    <d v="2025-07-28T10:00:00"/>
    <s v="2025-07-28T07:00:00Z"/>
    <n v="2.956"/>
    <n v="10"/>
    <s v="07.2025"/>
    <x v="1"/>
  </r>
  <r>
    <n v="1.08"/>
    <s v="OK"/>
    <d v="2025-07-28T11:00:00"/>
    <s v="2025-07-28T08:00:00Z"/>
    <n v="3.0750000000000002"/>
    <n v="11"/>
    <s v="07.2025"/>
    <x v="1"/>
  </r>
  <r>
    <n v="0.95"/>
    <s v="OK"/>
    <d v="2025-07-28T12:00:00"/>
    <s v="2025-07-28T09:00:00Z"/>
    <n v="3.0110000000000001"/>
    <n v="12"/>
    <s v="07.2025"/>
    <x v="1"/>
  </r>
  <r>
    <n v="1.55"/>
    <s v="OK"/>
    <d v="2025-07-28T13:00:00"/>
    <s v="2025-07-28T10:00:00Z"/>
    <n v="2.8330000000000002"/>
    <n v="13"/>
    <s v="07.2025"/>
    <x v="1"/>
  </r>
  <r>
    <n v="1.3"/>
    <s v="OK"/>
    <d v="2025-07-28T14:00:00"/>
    <s v="2025-07-28T11:00:00Z"/>
    <n v="3.8380000000000001"/>
    <n v="14"/>
    <s v="07.2025"/>
    <x v="1"/>
  </r>
  <r>
    <n v="3.87"/>
    <s v="OK"/>
    <d v="2025-07-28T15:00:00"/>
    <s v="2025-07-28T12:00:00Z"/>
    <n v="6.4649999999999999"/>
    <n v="15"/>
    <s v="07.2025"/>
    <x v="2"/>
  </r>
  <r>
    <n v="0.57999999999999996"/>
    <s v="OK"/>
    <d v="2025-07-28T16:00:00"/>
    <s v="2025-07-28T13:00:00Z"/>
    <n v="6.569"/>
    <n v="16"/>
    <s v="07.2025"/>
    <x v="2"/>
  </r>
  <r>
    <n v="0.59"/>
    <s v="OK"/>
    <d v="2025-07-28T17:00:00"/>
    <s v="2025-07-28T14:00:00Z"/>
    <n v="7.9089999999999998"/>
    <n v="17"/>
    <s v="07.2025"/>
    <x v="2"/>
  </r>
  <r>
    <n v="0.51"/>
    <s v="OK"/>
    <d v="2025-07-28T18:00:00"/>
    <s v="2025-07-28T15:00:00Z"/>
    <n v="6.5620000000000003"/>
    <n v="18"/>
    <s v="07.2025"/>
    <x v="2"/>
  </r>
  <r>
    <n v="1.23"/>
    <s v="OK"/>
    <d v="2025-07-28T19:00:00"/>
    <s v="2025-07-28T16:00:00Z"/>
    <n v="6.7080000000000002"/>
    <n v="19"/>
    <s v="07.2025"/>
    <x v="2"/>
  </r>
  <r>
    <n v="4.8499999999999996"/>
    <s v="OK"/>
    <d v="2025-07-28T20:00:00"/>
    <s v="2025-07-28T17:00:00Z"/>
    <n v="6.83"/>
    <n v="20"/>
    <s v="07.2025"/>
    <x v="2"/>
  </r>
  <r>
    <n v="4.24"/>
    <s v="OK"/>
    <d v="2025-07-28T21:00:00"/>
    <s v="2025-07-28T18:00:00Z"/>
    <n v="6.4429999999999996"/>
    <n v="21"/>
    <s v="07.2025"/>
    <x v="2"/>
  </r>
  <r>
    <n v="3.17"/>
    <s v="OK"/>
    <d v="2025-07-28T22:00:00"/>
    <s v="2025-07-28T19:00:00Z"/>
    <n v="5.9"/>
    <n v="22"/>
    <s v="07.2025"/>
    <x v="2"/>
  </r>
  <r>
    <n v="1.76"/>
    <s v="OK"/>
    <d v="2025-07-28T23:00:00"/>
    <s v="2025-07-28T20:00:00Z"/>
    <n v="5.1459999999999999"/>
    <n v="23"/>
    <s v="07.2025"/>
    <x v="2"/>
  </r>
  <r>
    <n v="1"/>
    <s v="OK"/>
    <d v="2025-07-29T00:00:00"/>
    <s v="2025-07-28T21:00:00Z"/>
    <n v="2.1869999999999998"/>
    <n v="0"/>
    <s v="07.2025"/>
    <x v="1"/>
  </r>
  <r>
    <n v="0.87"/>
    <s v="OK"/>
    <d v="2025-07-29T01:00:00"/>
    <s v="2025-07-28T22:00:00Z"/>
    <n v="2.2029999999999998"/>
    <n v="1"/>
    <s v="07.2025"/>
    <x v="1"/>
  </r>
  <r>
    <n v="0.79"/>
    <s v="OK"/>
    <d v="2025-07-29T02:00:00"/>
    <s v="2025-07-28T23:00:00Z"/>
    <n v="1.19"/>
    <n v="2"/>
    <s v="07.2025"/>
    <x v="0"/>
  </r>
  <r>
    <n v="0.52"/>
    <s v="OK"/>
    <d v="2025-07-29T03:00:00"/>
    <s v="2025-07-29T00:00:00Z"/>
    <n v="0.77400000000000002"/>
    <n v="3"/>
    <s v="07.2025"/>
    <x v="0"/>
  </r>
  <r>
    <n v="0.57999999999999996"/>
    <s v="OK"/>
    <d v="2025-07-29T04:00:00"/>
    <s v="2025-07-29T01:00:00Z"/>
    <n v="0.68"/>
    <n v="4"/>
    <s v="07.2025"/>
    <x v="0"/>
  </r>
  <r>
    <n v="0.61"/>
    <s v="OK"/>
    <d v="2025-07-29T05:00:00"/>
    <s v="2025-07-29T02:00:00Z"/>
    <n v="0.66900000000000004"/>
    <n v="5"/>
    <s v="07.2025"/>
    <x v="0"/>
  </r>
  <r>
    <n v="0.64"/>
    <s v="OK"/>
    <d v="2025-07-29T06:00:00"/>
    <s v="2025-07-29T03:00:00Z"/>
    <n v="0.77900000000000003"/>
    <n v="6"/>
    <s v="07.2025"/>
    <x v="0"/>
  </r>
  <r>
    <n v="0.56000000000000005"/>
    <s v="OK"/>
    <d v="2025-07-29T07:00:00"/>
    <s v="2025-07-29T04:00:00Z"/>
    <n v="0.82699999999999996"/>
    <n v="7"/>
    <s v="07.2025"/>
    <x v="0"/>
  </r>
  <r>
    <n v="1.91"/>
    <s v="OK"/>
    <d v="2025-07-29T08:00:00"/>
    <s v="2025-07-29T05:00:00Z"/>
    <n v="1.2390000000000001"/>
    <n v="8"/>
    <s v="07.2025"/>
    <x v="1"/>
  </r>
  <r>
    <n v="0.57999999999999996"/>
    <s v="OK"/>
    <d v="2025-07-29T09:00:00"/>
    <s v="2025-07-29T06:00:00Z"/>
    <n v="1.319"/>
    <n v="9"/>
    <s v="07.2025"/>
    <x v="1"/>
  </r>
  <r>
    <n v="0.39"/>
    <s v="OK"/>
    <d v="2025-07-29T10:00:00"/>
    <s v="2025-07-29T07:00:00Z"/>
    <n v="2.274"/>
    <n v="10"/>
    <s v="07.2025"/>
    <x v="1"/>
  </r>
  <r>
    <n v="1.22"/>
    <s v="OK"/>
    <d v="2025-07-29T11:00:00"/>
    <s v="2025-07-29T08:00:00Z"/>
    <n v="1.8069999999999999"/>
    <n v="11"/>
    <s v="07.2025"/>
    <x v="1"/>
  </r>
  <r>
    <n v="0.86"/>
    <s v="OK"/>
    <d v="2025-07-29T12:00:00"/>
    <s v="2025-07-29T09:00:00Z"/>
    <n v="1.0589999999999999"/>
    <n v="12"/>
    <s v="07.2025"/>
    <x v="0"/>
  </r>
  <r>
    <n v="0.33"/>
    <s v="OK"/>
    <d v="2025-07-29T13:00:00"/>
    <s v="2025-07-29T10:00:00Z"/>
    <n v="1.137"/>
    <n v="13"/>
    <s v="07.2025"/>
    <x v="0"/>
  </r>
  <r>
    <n v="1.71"/>
    <s v="OK"/>
    <d v="2025-07-29T14:00:00"/>
    <s v="2025-07-29T11:00:00Z"/>
    <n v="0.59099999999999997"/>
    <n v="14"/>
    <s v="07.2025"/>
    <x v="0"/>
  </r>
  <r>
    <n v="1.7"/>
    <s v="OK"/>
    <d v="2025-07-29T15:00:00"/>
    <s v="2025-07-29T12:00:00Z"/>
    <n v="0.45100000000000001"/>
    <n v="15"/>
    <s v="07.2025"/>
    <x v="0"/>
  </r>
  <r>
    <n v="0.24"/>
    <s v="OK"/>
    <d v="2025-07-29T16:00:00"/>
    <s v="2025-07-29T13:00:00Z"/>
    <n v="0.79400000000000004"/>
    <n v="16"/>
    <s v="07.2025"/>
    <x v="0"/>
  </r>
  <r>
    <n v="0.61"/>
    <s v="OK"/>
    <d v="2025-07-29T17:00:00"/>
    <s v="2025-07-29T14:00:00Z"/>
    <n v="1.226"/>
    <n v="17"/>
    <s v="07.2025"/>
    <x v="0"/>
  </r>
  <r>
    <n v="1.63"/>
    <s v="OK"/>
    <d v="2025-07-29T18:00:00"/>
    <s v="2025-07-29T15:00:00Z"/>
    <n v="1.7829999999999999"/>
    <n v="18"/>
    <s v="07.2025"/>
    <x v="1"/>
  </r>
  <r>
    <n v="0.78"/>
    <s v="OK"/>
    <d v="2025-07-29T19:00:00"/>
    <s v="2025-07-29T16:00:00Z"/>
    <n v="2.0219999999999998"/>
    <n v="19"/>
    <s v="07.2025"/>
    <x v="1"/>
  </r>
  <r>
    <n v="0.33"/>
    <s v="OK"/>
    <d v="2025-07-29T20:00:00"/>
    <s v="2025-07-29T17:00:00Z"/>
    <n v="3.419"/>
    <n v="20"/>
    <s v="07.2025"/>
    <x v="1"/>
  </r>
  <r>
    <n v="0.3"/>
    <s v="OK"/>
    <d v="2025-07-29T21:00:00"/>
    <s v="2025-07-29T18:00:00Z"/>
    <n v="2.8159999999999998"/>
    <n v="21"/>
    <s v="07.2025"/>
    <x v="1"/>
  </r>
  <r>
    <n v="2.2400000000000002"/>
    <s v="OK"/>
    <d v="2025-07-29T22:00:00"/>
    <s v="2025-07-29T19:00:00Z"/>
    <n v="2.036"/>
    <n v="22"/>
    <s v="07.2025"/>
    <x v="1"/>
  </r>
  <r>
    <n v="0.39"/>
    <s v="OK"/>
    <d v="2025-07-29T23:00:00"/>
    <s v="2025-07-29T20:00:00Z"/>
    <n v="1.4259999999999999"/>
    <n v="23"/>
    <s v="07.2025"/>
    <x v="1"/>
  </r>
  <r>
    <n v="0.56999999999999995"/>
    <s v="OK"/>
    <d v="2025-07-30T00:00:00"/>
    <s v="2025-07-29T21:00:00Z"/>
    <n v="0.96599999999999997"/>
    <n v="0"/>
    <s v="07.2025"/>
    <x v="0"/>
  </r>
  <r>
    <n v="0.56999999999999995"/>
    <s v="OK"/>
    <d v="2025-07-30T01:00:00"/>
    <s v="2025-07-29T22:00:00Z"/>
    <n v="0.626"/>
    <n v="1"/>
    <s v="07.2025"/>
    <x v="0"/>
  </r>
  <r>
    <n v="0.57999999999999996"/>
    <s v="OK"/>
    <d v="2025-07-30T02:00:00"/>
    <s v="2025-07-29T23:00:00Z"/>
    <n v="0.66300000000000003"/>
    <n v="2"/>
    <s v="07.2025"/>
    <x v="0"/>
  </r>
  <r>
    <n v="0.37"/>
    <s v="OK"/>
    <d v="2025-07-30T03:00:00"/>
    <s v="2025-07-30T00:00:00Z"/>
    <n v="0.53700000000000003"/>
    <n v="3"/>
    <s v="07.2025"/>
    <x v="0"/>
  </r>
  <r>
    <n v="0.37"/>
    <s v="OK"/>
    <d v="2025-07-30T04:00:00"/>
    <s v="2025-07-30T01:00:00Z"/>
    <n v="0.52800000000000002"/>
    <n v="4"/>
    <s v="07.2025"/>
    <x v="0"/>
  </r>
  <r>
    <n v="0.36"/>
    <s v="OK"/>
    <d v="2025-07-30T05:00:00"/>
    <s v="2025-07-30T02:00:00Z"/>
    <n v="0.74199999999999999"/>
    <n v="5"/>
    <s v="07.2025"/>
    <x v="0"/>
  </r>
  <r>
    <n v="0.43"/>
    <s v="OK"/>
    <d v="2025-07-30T06:00:00"/>
    <s v="2025-07-30T03:00:00Z"/>
    <n v="2.121"/>
    <n v="6"/>
    <s v="07.2025"/>
    <x v="1"/>
  </r>
  <r>
    <n v="0.44"/>
    <s v="OK"/>
    <d v="2025-07-30T07:00:00"/>
    <s v="2025-07-30T04:00:00Z"/>
    <n v="3.8210000000000002"/>
    <n v="7"/>
    <s v="07.2025"/>
    <x v="1"/>
  </r>
  <r>
    <n v="0.42"/>
    <s v="OK"/>
    <d v="2025-07-30T08:00:00"/>
    <s v="2025-07-30T05:00:00Z"/>
    <n v="3.8010000000000002"/>
    <n v="8"/>
    <s v="07.2025"/>
    <x v="1"/>
  </r>
  <r>
    <n v="0.63"/>
    <s v="OK"/>
    <d v="2025-07-30T09:00:00"/>
    <s v="2025-07-30T06:00:00Z"/>
    <n v="3.923"/>
    <n v="9"/>
    <s v="07.2025"/>
    <x v="1"/>
  </r>
  <r>
    <n v="1.53"/>
    <s v="OK"/>
    <d v="2025-07-30T10:00:00"/>
    <s v="2025-07-30T07:00:00Z"/>
    <n v="3.53"/>
    <n v="10"/>
    <s v="07.2025"/>
    <x v="1"/>
  </r>
  <r>
    <n v="0.44"/>
    <s v="OK"/>
    <d v="2025-07-30T11:00:00"/>
    <s v="2025-07-30T08:00:00Z"/>
    <n v="3.8679999999999999"/>
    <n v="11"/>
    <s v="07.2025"/>
    <x v="1"/>
  </r>
  <r>
    <n v="0.41"/>
    <s v="OK"/>
    <d v="2025-07-30T12:00:00"/>
    <s v="2025-07-30T09:00:00Z"/>
    <n v="4.3470000000000004"/>
    <n v="12"/>
    <s v="07.2025"/>
    <x v="1"/>
  </r>
  <r>
    <n v="1.93"/>
    <s v="OK"/>
    <d v="2025-07-30T13:00:00"/>
    <s v="2025-07-30T10:00:00Z"/>
    <n v="3.1320000000000001"/>
    <n v="13"/>
    <s v="07.2025"/>
    <x v="1"/>
  </r>
  <r>
    <n v="3.35"/>
    <s v="OK"/>
    <d v="2025-07-30T14:00:00"/>
    <s v="2025-07-30T11:00:00Z"/>
    <n v="2.2200000000000002"/>
    <n v="14"/>
    <s v="07.2025"/>
    <x v="1"/>
  </r>
  <r>
    <n v="0.45"/>
    <s v="OK"/>
    <d v="2025-07-30T15:00:00"/>
    <s v="2025-07-30T12:00:00Z"/>
    <n v="2.2549999999999999"/>
    <n v="15"/>
    <s v="07.2025"/>
    <x v="1"/>
  </r>
  <r>
    <n v="0.3"/>
    <s v="OK"/>
    <d v="2025-07-30T16:00:00"/>
    <s v="2025-07-30T13:00:00Z"/>
    <n v="3.5390000000000001"/>
    <n v="16"/>
    <s v="07.2025"/>
    <x v="1"/>
  </r>
  <r>
    <n v="2.34"/>
    <s v="OK"/>
    <d v="2025-07-30T17:00:00"/>
    <s v="2025-07-30T14:00:00Z"/>
    <n v="5.4130000000000003"/>
    <n v="17"/>
    <s v="07.2025"/>
    <x v="2"/>
  </r>
  <r>
    <n v="0.64"/>
    <s v="OK"/>
    <d v="2025-07-30T18:00:00"/>
    <s v="2025-07-30T15:00:00Z"/>
    <n v="6.9050000000000002"/>
    <n v="18"/>
    <s v="07.2025"/>
    <x v="2"/>
  </r>
  <r>
    <n v="0.65"/>
    <s v="OK"/>
    <d v="2025-07-30T19:00:00"/>
    <s v="2025-07-30T16:00:00Z"/>
    <n v="7.3120000000000003"/>
    <n v="19"/>
    <s v="07.2025"/>
    <x v="2"/>
  </r>
  <r>
    <n v="0.6"/>
    <s v="OK"/>
    <d v="2025-07-30T20:00:00"/>
    <s v="2025-07-30T17:00:00Z"/>
    <n v="8.27"/>
    <n v="20"/>
    <s v="07.2025"/>
    <x v="2"/>
  </r>
  <r>
    <n v="0.46"/>
    <s v="OK"/>
    <d v="2025-07-30T21:00:00"/>
    <s v="2025-07-30T18:00:00Z"/>
    <n v="7.3339999999999996"/>
    <n v="21"/>
    <s v="07.2025"/>
    <x v="2"/>
  </r>
  <r>
    <n v="0.43"/>
    <s v="OK"/>
    <d v="2025-07-30T22:00:00"/>
    <s v="2025-07-30T19:00:00Z"/>
    <n v="8.0090000000000003"/>
    <n v="22"/>
    <s v="07.2025"/>
    <x v="2"/>
  </r>
  <r>
    <n v="2.62"/>
    <s v="OK"/>
    <d v="2025-07-30T23:00:00"/>
    <s v="2025-07-30T20:00:00Z"/>
    <n v="5.3929999999999998"/>
    <n v="23"/>
    <s v="07.2025"/>
    <x v="2"/>
  </r>
  <r>
    <n v="0.92"/>
    <s v="OK"/>
    <d v="2025-07-31T00:00:00"/>
    <s v="2025-07-30T21:00:00Z"/>
    <n v="3.6360000000000001"/>
    <n v="0"/>
    <s v="07.2025"/>
    <x v="1"/>
  </r>
  <r>
    <n v="0.59"/>
    <s v="OK"/>
    <d v="2025-07-31T01:00:00"/>
    <s v="2025-07-30T22:00:00Z"/>
    <n v="1.796"/>
    <n v="1"/>
    <s v="07.2025"/>
    <x v="1"/>
  </r>
  <r>
    <n v="0.49"/>
    <s v="OK"/>
    <d v="2025-07-31T02:00:00"/>
    <s v="2025-07-30T23:00:00Z"/>
    <n v="1.403"/>
    <n v="2"/>
    <s v="07.2025"/>
    <x v="1"/>
  </r>
  <r>
    <n v="0.39"/>
    <s v="OK"/>
    <d v="2025-07-31T03:00:00"/>
    <s v="2025-07-31T00:00:00Z"/>
    <n v="1.3859999999999999"/>
    <n v="3"/>
    <s v="07.2025"/>
    <x v="1"/>
  </r>
  <r>
    <n v="0.33"/>
    <s v="OK"/>
    <d v="2025-07-31T04:00:00"/>
    <s v="2025-07-31T01:00:00Z"/>
    <n v="1.381"/>
    <n v="4"/>
    <s v="07.2025"/>
    <x v="1"/>
  </r>
  <r>
    <n v="0.3"/>
    <s v="OK"/>
    <d v="2025-07-31T05:00:00"/>
    <s v="2025-07-31T02:00:00Z"/>
    <n v="1.502"/>
    <n v="5"/>
    <s v="07.2025"/>
    <x v="1"/>
  </r>
  <r>
    <n v="0.39"/>
    <s v="OK"/>
    <d v="2025-07-31T06:00:00"/>
    <s v="2025-07-31T03:00:00Z"/>
    <n v="1.6930000000000001"/>
    <n v="6"/>
    <s v="07.2025"/>
    <x v="1"/>
  </r>
  <r>
    <n v="0.49"/>
    <s v="OK"/>
    <d v="2025-07-31T07:00:00"/>
    <s v="2025-07-31T04:00:00Z"/>
    <n v="2.0369999999999999"/>
    <n v="7"/>
    <s v="07.2025"/>
    <x v="1"/>
  </r>
  <r>
    <n v="0.5"/>
    <s v="OK"/>
    <d v="2025-07-31T08:00:00"/>
    <s v="2025-07-31T05:00:00Z"/>
    <n v="4.2720000000000002"/>
    <n v="8"/>
    <s v="07.2025"/>
    <x v="1"/>
  </r>
  <r>
    <n v="0.75"/>
    <s v="OK"/>
    <d v="2025-07-31T09:00:00"/>
    <s v="2025-07-31T06:00:00Z"/>
    <n v="6.1020000000000003"/>
    <n v="9"/>
    <s v="07.2025"/>
    <x v="2"/>
  </r>
  <r>
    <n v="2.2200000000000002"/>
    <s v="OK"/>
    <d v="2025-07-31T10:00:00"/>
    <s v="2025-07-31T07:00:00Z"/>
    <n v="4.0590000000000002"/>
    <n v="10"/>
    <s v="07.2025"/>
    <x v="1"/>
  </r>
  <r>
    <n v="1.58"/>
    <s v="OK"/>
    <d v="2025-07-31T11:00:00"/>
    <s v="2025-07-31T08:00:00Z"/>
    <n v="5.4859999999999998"/>
    <n v="11"/>
    <s v="07.2025"/>
    <x v="2"/>
  </r>
  <r>
    <n v="0.9"/>
    <s v="OK"/>
    <d v="2025-07-31T12:00:00"/>
    <s v="2025-07-31T09:00:00Z"/>
    <n v="4.5190000000000001"/>
    <n v="12"/>
    <s v="07.2025"/>
    <x v="1"/>
  </r>
  <r>
    <n v="0.42"/>
    <s v="OK"/>
    <d v="2025-07-31T13:00:00"/>
    <s v="2025-07-31T10:00:00Z"/>
    <n v="4.3940000000000001"/>
    <n v="13"/>
    <s v="07.2025"/>
    <x v="1"/>
  </r>
  <r>
    <n v="0.54"/>
    <s v="OK"/>
    <d v="2025-07-31T14:00:00"/>
    <s v="2025-07-31T11:00:00Z"/>
    <n v="3.81"/>
    <n v="14"/>
    <s v="07.2025"/>
    <x v="1"/>
  </r>
  <r>
    <n v="0.52"/>
    <s v="OK"/>
    <d v="2025-07-31T15:00:00"/>
    <s v="2025-07-31T12:00:00Z"/>
    <n v="4.1630000000000003"/>
    <n v="15"/>
    <s v="07.2025"/>
    <x v="1"/>
  </r>
  <r>
    <n v="0.57999999999999996"/>
    <s v="OK"/>
    <d v="2025-07-31T16:00:00"/>
    <s v="2025-07-31T13:00:00Z"/>
    <n v="5.9089999999999998"/>
    <n v="16"/>
    <s v="07.2025"/>
    <x v="2"/>
  </r>
  <r>
    <n v="2.08"/>
    <s v="OK"/>
    <d v="2025-07-31T17:00:00"/>
    <s v="2025-07-31T14:00:00Z"/>
    <n v="6.2549999999999999"/>
    <n v="17"/>
    <s v="07.2025"/>
    <x v="2"/>
  </r>
  <r>
    <n v="0.53"/>
    <s v="OK"/>
    <d v="2025-07-31T18:00:00"/>
    <s v="2025-07-31T15:00:00Z"/>
    <n v="5.9980000000000002"/>
    <n v="18"/>
    <s v="07.2025"/>
    <x v="2"/>
  </r>
  <r>
    <n v="0.49"/>
    <s v="OK"/>
    <d v="2025-07-31T19:00:00"/>
    <s v="2025-07-31T16:00:00Z"/>
    <n v="6.1779999999999999"/>
    <n v="19"/>
    <s v="07.2025"/>
    <x v="2"/>
  </r>
  <r>
    <n v="0.57999999999999996"/>
    <s v="OK"/>
    <d v="2025-07-31T20:00:00"/>
    <s v="2025-07-31T17:00:00Z"/>
    <n v="5.9"/>
    <n v="20"/>
    <s v="07.2025"/>
    <x v="2"/>
  </r>
  <r>
    <n v="0.52"/>
    <s v="OK"/>
    <d v="2025-07-31T21:00:00"/>
    <s v="2025-07-31T18:00:00Z"/>
    <n v="6.0140000000000002"/>
    <n v="21"/>
    <s v="07.2025"/>
    <x v="2"/>
  </r>
  <r>
    <n v="0.6"/>
    <s v="OK"/>
    <d v="2025-07-31T22:00:00"/>
    <s v="2025-07-31T19:00:00Z"/>
    <n v="3.7349999999999999"/>
    <n v="22"/>
    <s v="07.2025"/>
    <x v="1"/>
  </r>
  <r>
    <n v="2.61"/>
    <s v="OK"/>
    <d v="2025-07-31T23:00:00"/>
    <s v="2025-07-31T20:00:00Z"/>
    <n v="1.988"/>
    <n v="23"/>
    <s v="07.2025"/>
    <x v="1"/>
  </r>
  <r>
    <n v="0.47"/>
    <s v="OK"/>
    <d v="2025-08-01T00:00:00"/>
    <s v="2025-07-31T21:00:00Z"/>
    <n v="1.7569999999999999"/>
    <n v="0"/>
    <s v="08.2025"/>
    <x v="1"/>
  </r>
  <r>
    <n v="0.34"/>
    <s v="OK"/>
    <d v="2025-08-01T01:00:00"/>
    <s v="2025-07-31T22:00:00Z"/>
    <n v="0.96299999999999997"/>
    <n v="1"/>
    <s v="08.2025"/>
    <x v="0"/>
  </r>
  <r>
    <n v="0.38"/>
    <s v="OK"/>
    <d v="2025-08-01T02:00:00"/>
    <s v="2025-07-31T23:00:00Z"/>
    <n v="0.96499999999999997"/>
    <n v="2"/>
    <s v="08.2025"/>
    <x v="0"/>
  </r>
  <r>
    <n v="0.4"/>
    <s v="OK"/>
    <d v="2025-08-01T03:00:00"/>
    <s v="2025-08-01T00:00:00Z"/>
    <n v="0.98799999999999999"/>
    <n v="3"/>
    <s v="08.2025"/>
    <x v="0"/>
  </r>
  <r>
    <n v="0.33"/>
    <s v="OK"/>
    <d v="2025-08-01T04:00:00"/>
    <s v="2025-08-01T01:00:00Z"/>
    <n v="1.004"/>
    <n v="4"/>
    <s v="08.2025"/>
    <x v="0"/>
  </r>
  <r>
    <n v="0.56000000000000005"/>
    <s v="OK"/>
    <d v="2025-08-01T05:00:00"/>
    <s v="2025-08-01T02:00:00Z"/>
    <n v="1.024"/>
    <n v="5"/>
    <s v="08.2025"/>
    <x v="0"/>
  </r>
  <r>
    <n v="0.53"/>
    <s v="OK"/>
    <d v="2025-08-01T06:00:00"/>
    <s v="2025-08-01T03:00:00Z"/>
    <n v="1.1220000000000001"/>
    <n v="6"/>
    <s v="08.2025"/>
    <x v="0"/>
  </r>
  <r>
    <n v="2.89"/>
    <s v="OK"/>
    <d v="2025-08-01T07:00:00"/>
    <s v="2025-08-01T04:00:00Z"/>
    <n v="1.8109999999999999"/>
    <n v="7"/>
    <s v="08.2025"/>
    <x v="1"/>
  </r>
  <r>
    <n v="0.44"/>
    <s v="OK"/>
    <d v="2025-08-01T08:00:00"/>
    <s v="2025-08-01T05:00:00Z"/>
    <n v="5.109"/>
    <n v="8"/>
    <s v="08.2025"/>
    <x v="2"/>
  </r>
  <r>
    <n v="0.47"/>
    <s v="OK"/>
    <d v="2025-08-01T09:00:00"/>
    <s v="2025-08-01T06:00:00Z"/>
    <n v="5.4880000000000004"/>
    <n v="9"/>
    <s v="08.2025"/>
    <x v="2"/>
  </r>
  <r>
    <n v="0.35"/>
    <s v="OK"/>
    <d v="2025-08-01T10:00:00"/>
    <s v="2025-08-01T07:00:00Z"/>
    <n v="5.14"/>
    <n v="10"/>
    <s v="08.2025"/>
    <x v="2"/>
  </r>
  <r>
    <n v="0.19"/>
    <s v="OK"/>
    <d v="2025-08-01T11:00:00"/>
    <s v="2025-08-01T08:00:00Z"/>
    <n v="4.7969999999999997"/>
    <n v="11"/>
    <s v="08.2025"/>
    <x v="2"/>
  </r>
  <r>
    <n v="0.28000000000000003"/>
    <s v="OK"/>
    <d v="2025-08-01T12:00:00"/>
    <s v="2025-08-01T09:00:00Z"/>
    <n v="4.7039999999999997"/>
    <n v="12"/>
    <s v="08.2025"/>
    <x v="2"/>
  </r>
  <r>
    <n v="0.22"/>
    <s v="OK"/>
    <d v="2025-08-01T13:00:00"/>
    <s v="2025-08-01T10:00:00Z"/>
    <n v="1.4710000000000001"/>
    <n v="13"/>
    <s v="08.2025"/>
    <x v="1"/>
  </r>
  <r>
    <n v="1.97"/>
    <s v="OK"/>
    <d v="2025-08-01T14:00:00"/>
    <s v="2025-08-01T11:00:00Z"/>
    <n v="1.579"/>
    <n v="14"/>
    <s v="08.2025"/>
    <x v="1"/>
  </r>
  <r>
    <n v="1.82"/>
    <s v="OK"/>
    <d v="2025-08-01T15:00:00"/>
    <s v="2025-08-01T12:00:00Z"/>
    <n v="1.6830000000000001"/>
    <n v="15"/>
    <s v="08.2025"/>
    <x v="1"/>
  </r>
  <r>
    <n v="0.39"/>
    <s v="OK"/>
    <d v="2025-08-01T16:00:00"/>
    <s v="2025-08-01T13:00:00Z"/>
    <n v="1.575"/>
    <n v="16"/>
    <s v="08.2025"/>
    <x v="1"/>
  </r>
  <r>
    <n v="0.35"/>
    <s v="OK"/>
    <d v="2025-08-01T17:00:00"/>
    <s v="2025-08-01T14:00:00Z"/>
    <n v="1.536"/>
    <n v="17"/>
    <s v="08.2025"/>
    <x v="1"/>
  </r>
  <r>
    <n v="0.74"/>
    <s v="OK"/>
    <d v="2025-08-01T18:00:00"/>
    <s v="2025-08-01T15:00:00Z"/>
    <n v="1.7290000000000001"/>
    <n v="18"/>
    <s v="08.2025"/>
    <x v="1"/>
  </r>
  <r>
    <n v="1.7"/>
    <s v="OK"/>
    <d v="2025-08-01T19:00:00"/>
    <s v="2025-08-01T16:00:00Z"/>
    <n v="4.4029999999999996"/>
    <n v="19"/>
    <s v="08.2025"/>
    <x v="1"/>
  </r>
  <r>
    <n v="0.31"/>
    <s v="OK"/>
    <d v="2025-08-01T20:00:00"/>
    <s v="2025-08-01T17:00:00Z"/>
    <n v="3.4060000000000001"/>
    <n v="20"/>
    <s v="08.2025"/>
    <x v="1"/>
  </r>
  <r>
    <n v="0.47"/>
    <s v="OK"/>
    <d v="2025-08-01T21:00:00"/>
    <s v="2025-08-01T18:00:00Z"/>
    <n v="1.3089999999999999"/>
    <n v="21"/>
    <s v="08.2025"/>
    <x v="1"/>
  </r>
  <r>
    <n v="0.56999999999999995"/>
    <s v="OK"/>
    <d v="2025-08-01T22:00:00"/>
    <s v="2025-08-01T19:00:00Z"/>
    <n v="1.0029999999999999"/>
    <n v="22"/>
    <s v="08.2025"/>
    <x v="0"/>
  </r>
  <r>
    <n v="0.65"/>
    <s v="OK"/>
    <d v="2025-08-01T23:00:00"/>
    <s v="2025-08-01T20:00:00Z"/>
    <n v="0.877"/>
    <n v="23"/>
    <s v="08.2025"/>
    <x v="0"/>
  </r>
  <r>
    <n v="1"/>
    <s v="OK"/>
    <d v="2025-08-02T00:00:00"/>
    <s v="2025-08-01T21:00:00Z"/>
    <n v="0.69"/>
    <n v="0"/>
    <s v="08.2025"/>
    <x v="0"/>
  </r>
  <r>
    <n v="0.7"/>
    <s v="OK"/>
    <d v="2025-08-02T01:00:00"/>
    <s v="2025-08-01T22:00:00Z"/>
    <n v="0.63"/>
    <n v="1"/>
    <s v="08.2025"/>
    <x v="0"/>
  </r>
  <r>
    <n v="0.62"/>
    <s v="OK"/>
    <d v="2025-08-02T02:00:00"/>
    <s v="2025-08-01T23:00:00Z"/>
    <n v="0.61699999999999999"/>
    <n v="2"/>
    <s v="08.2025"/>
    <x v="0"/>
  </r>
  <r>
    <n v="0.5"/>
    <s v="OK"/>
    <d v="2025-08-02T03:00:00"/>
    <s v="2025-08-02T00:00:00Z"/>
    <n v="0.627"/>
    <n v="3"/>
    <s v="08.2025"/>
    <x v="0"/>
  </r>
  <r>
    <n v="0.78"/>
    <s v="OK"/>
    <d v="2025-08-02T04:00:00"/>
    <s v="2025-08-02T01:00:00Z"/>
    <n v="0.58399999999999996"/>
    <n v="4"/>
    <s v="08.2025"/>
    <x v="0"/>
  </r>
  <r>
    <n v="1.21"/>
    <s v="OK"/>
    <d v="2025-08-02T05:00:00"/>
    <s v="2025-08-02T02:00:00Z"/>
    <n v="0.56200000000000006"/>
    <n v="5"/>
    <s v="08.2025"/>
    <x v="0"/>
  </r>
  <r>
    <n v="0.36"/>
    <s v="OK"/>
    <d v="2025-08-02T06:00:00"/>
    <s v="2025-08-02T03:00:00Z"/>
    <n v="0.59099999999999997"/>
    <n v="6"/>
    <s v="08.2025"/>
    <x v="0"/>
  </r>
  <r>
    <n v="0.26"/>
    <s v="OK"/>
    <d v="2025-08-02T07:00:00"/>
    <s v="2025-08-02T04:00:00Z"/>
    <n v="0.62"/>
    <n v="7"/>
    <s v="08.2025"/>
    <x v="0"/>
  </r>
  <r>
    <n v="0.37"/>
    <s v="OK"/>
    <d v="2025-08-02T08:00:00"/>
    <s v="2025-08-02T05:00:00Z"/>
    <n v="0.83699999999999997"/>
    <n v="8"/>
    <s v="08.2025"/>
    <x v="0"/>
  </r>
  <r>
    <n v="0.46"/>
    <s v="OK"/>
    <d v="2025-08-02T09:00:00"/>
    <s v="2025-08-02T06:00:00Z"/>
    <n v="2.4329999999999998"/>
    <n v="9"/>
    <s v="08.2025"/>
    <x v="1"/>
  </r>
  <r>
    <n v="2.9"/>
    <s v="OK"/>
    <d v="2025-08-02T10:00:00"/>
    <s v="2025-08-02T07:00:00Z"/>
    <n v="0.877"/>
    <n v="10"/>
    <s v="08.2025"/>
    <x v="0"/>
  </r>
  <r>
    <n v="1.1200000000000001"/>
    <s v="OK"/>
    <d v="2025-08-02T11:00:00"/>
    <s v="2025-08-02T08:00:00Z"/>
    <n v="1.4339999999999999"/>
    <n v="11"/>
    <s v="08.2025"/>
    <x v="1"/>
  </r>
  <r>
    <n v="0.49"/>
    <s v="OK"/>
    <d v="2025-08-02T12:00:00"/>
    <s v="2025-08-02T09:00:00Z"/>
    <n v="0.69499999999999995"/>
    <n v="12"/>
    <s v="08.2025"/>
    <x v="0"/>
  </r>
  <r>
    <n v="0.34"/>
    <s v="OK"/>
    <d v="2025-08-02T13:00:00"/>
    <s v="2025-08-02T10:00:00Z"/>
    <n v="0.502"/>
    <n v="13"/>
    <s v="08.2025"/>
    <x v="0"/>
  </r>
  <r>
    <n v="0.27"/>
    <s v="OK"/>
    <d v="2025-08-02T14:00:00"/>
    <s v="2025-08-02T11:00:00Z"/>
    <n v="0.38400000000000001"/>
    <n v="14"/>
    <s v="08.2025"/>
    <x v="0"/>
  </r>
  <r>
    <n v="0.33"/>
    <s v="OK"/>
    <d v="2025-08-02T15:00:00"/>
    <s v="2025-08-02T12:00:00Z"/>
    <n v="0.47399999999999998"/>
    <n v="15"/>
    <s v="08.2025"/>
    <x v="0"/>
  </r>
  <r>
    <n v="1.98"/>
    <s v="OK"/>
    <d v="2025-08-02T16:00:00"/>
    <s v="2025-08-02T13:00:00Z"/>
    <n v="0.55000000000000004"/>
    <n v="16"/>
    <s v="08.2025"/>
    <x v="0"/>
  </r>
  <r>
    <n v="0.32"/>
    <s v="OK"/>
    <d v="2025-08-02T17:00:00"/>
    <s v="2025-08-02T14:00:00Z"/>
    <n v="2.6070000000000002"/>
    <n v="17"/>
    <s v="08.2025"/>
    <x v="1"/>
  </r>
  <r>
    <n v="0.25"/>
    <s v="OK"/>
    <d v="2025-08-02T18:00:00"/>
    <s v="2025-08-02T15:00:00Z"/>
    <n v="4.2670000000000003"/>
    <n v="18"/>
    <s v="08.2025"/>
    <x v="1"/>
  </r>
  <r>
    <n v="0.27"/>
    <s v="OK"/>
    <d v="2025-08-02T19:00:00"/>
    <s v="2025-08-02T16:00:00Z"/>
    <n v="4.4009999999999998"/>
    <n v="19"/>
    <s v="08.2025"/>
    <x v="1"/>
  </r>
  <r>
    <n v="0.28999999999999998"/>
    <s v="OK"/>
    <d v="2025-08-02T20:00:00"/>
    <s v="2025-08-02T17:00:00Z"/>
    <n v="4.1399999999999997"/>
    <n v="20"/>
    <s v="08.2025"/>
    <x v="1"/>
  </r>
  <r>
    <n v="1.92"/>
    <s v="OK"/>
    <d v="2025-08-02T21:00:00"/>
    <s v="2025-08-02T18:00:00Z"/>
    <n v="1.4850000000000001"/>
    <n v="21"/>
    <s v="08.2025"/>
    <x v="1"/>
  </r>
  <r>
    <n v="2.4900000000000002"/>
    <s v="OK"/>
    <d v="2025-08-02T22:00:00"/>
    <s v="2025-08-02T19:00:00Z"/>
    <n v="4.0469999999999997"/>
    <n v="22"/>
    <s v="08.2025"/>
    <x v="1"/>
  </r>
  <r>
    <n v="0.85"/>
    <s v="OK"/>
    <d v="2025-08-02T23:00:00"/>
    <s v="2025-08-02T20:00:00Z"/>
    <n v="1.119"/>
    <n v="23"/>
    <s v="08.2025"/>
    <x v="0"/>
  </r>
  <r>
    <n v="0.83"/>
    <s v="OK"/>
    <d v="2025-08-03T00:00:00"/>
    <s v="2025-08-02T21:00:00Z"/>
    <n v="0.80700000000000005"/>
    <n v="0"/>
    <s v="08.2025"/>
    <x v="0"/>
  </r>
  <r>
    <n v="0.84"/>
    <s v="OK"/>
    <d v="2025-08-03T01:00:00"/>
    <s v="2025-08-02T22:00:00Z"/>
    <n v="0.57099999999999995"/>
    <n v="1"/>
    <s v="08.2025"/>
    <x v="0"/>
  </r>
  <r>
    <n v="0.74"/>
    <s v="OK"/>
    <d v="2025-08-03T02:00:00"/>
    <s v="2025-08-02T23:00:00Z"/>
    <n v="0.55200000000000005"/>
    <n v="2"/>
    <s v="08.2025"/>
    <x v="0"/>
  </r>
  <r>
    <n v="0.63"/>
    <s v="OK"/>
    <d v="2025-08-03T03:00:00"/>
    <s v="2025-08-03T00:00:00Z"/>
    <n v="0.51600000000000001"/>
    <n v="3"/>
    <s v="08.2025"/>
    <x v="0"/>
  </r>
  <r>
    <n v="0.57999999999999996"/>
    <s v="OK"/>
    <d v="2025-08-03T04:00:00"/>
    <s v="2025-08-03T01:00:00Z"/>
    <n v="0.50700000000000001"/>
    <n v="4"/>
    <s v="08.2025"/>
    <x v="0"/>
  </r>
  <r>
    <n v="0.61"/>
    <s v="OK"/>
    <d v="2025-08-03T05:00:00"/>
    <s v="2025-08-03T02:00:00Z"/>
    <n v="0.51500000000000001"/>
    <n v="5"/>
    <s v="08.2025"/>
    <x v="0"/>
  </r>
  <r>
    <n v="0.53"/>
    <s v="OK"/>
    <d v="2025-08-03T06:00:00"/>
    <s v="2025-08-03T03:00:00Z"/>
    <n v="0.53200000000000003"/>
    <n v="6"/>
    <s v="08.2025"/>
    <x v="0"/>
  </r>
  <r>
    <n v="0.54"/>
    <s v="OK"/>
    <d v="2025-08-03T07:00:00"/>
    <s v="2025-08-03T04:00:00Z"/>
    <n v="0.60699999999999998"/>
    <n v="7"/>
    <s v="08.2025"/>
    <x v="0"/>
  </r>
  <r>
    <n v="0.61"/>
    <s v="OK"/>
    <d v="2025-08-03T08:00:00"/>
    <s v="2025-08-03T05:00:00Z"/>
    <n v="0.63300000000000001"/>
    <n v="8"/>
    <s v="08.2025"/>
    <x v="0"/>
  </r>
  <r>
    <n v="0.34"/>
    <s v="OK"/>
    <d v="2025-08-03T09:00:00"/>
    <s v="2025-08-03T06:00:00Z"/>
    <n v="0.51700000000000002"/>
    <n v="9"/>
    <s v="08.2025"/>
    <x v="0"/>
  </r>
  <r>
    <n v="0.48"/>
    <s v="OK"/>
    <d v="2025-08-03T10:00:00"/>
    <s v="2025-08-03T07:00:00Z"/>
    <n v="0.28199999999999997"/>
    <n v="10"/>
    <s v="08.2025"/>
    <x v="0"/>
  </r>
  <r>
    <n v="2.11"/>
    <s v="OK"/>
    <d v="2025-08-03T11:00:00"/>
    <s v="2025-08-03T08:00:00Z"/>
    <n v="0.156"/>
    <n v="11"/>
    <s v="08.2025"/>
    <x v="0"/>
  </r>
  <r>
    <n v="0.56999999999999995"/>
    <s v="OK"/>
    <d v="2025-08-03T12:00:00"/>
    <s v="2025-08-03T09:00:00Z"/>
    <n v="0.10199999999999999"/>
    <n v="12"/>
    <s v="08.2025"/>
    <x v="0"/>
  </r>
  <r>
    <n v="0.41"/>
    <s v="OK"/>
    <d v="2025-08-03T13:00:00"/>
    <s v="2025-08-03T10:00:00Z"/>
    <n v="3.7999999999999999E-2"/>
    <n v="13"/>
    <s v="08.2025"/>
    <x v="0"/>
  </r>
  <r>
    <n v="0.42"/>
    <s v="OK"/>
    <d v="2025-08-03T14:00:00"/>
    <s v="2025-08-03T11:00:00Z"/>
    <n v="0.126"/>
    <n v="14"/>
    <s v="08.2025"/>
    <x v="0"/>
  </r>
  <r>
    <n v="0.4"/>
    <s v="OK"/>
    <d v="2025-08-03T15:00:00"/>
    <s v="2025-08-03T12:00:00Z"/>
    <n v="0.21099999999999999"/>
    <n v="15"/>
    <s v="08.2025"/>
    <x v="0"/>
  </r>
  <r>
    <n v="0.36"/>
    <s v="OK"/>
    <d v="2025-08-03T16:00:00"/>
    <s v="2025-08-03T13:00:00Z"/>
    <n v="0.29499999999999998"/>
    <n v="16"/>
    <s v="08.2025"/>
    <x v="0"/>
  </r>
  <r>
    <n v="0.27"/>
    <s v="OK"/>
    <d v="2025-08-03T17:00:00"/>
    <s v="2025-08-03T14:00:00Z"/>
    <n v="0.435"/>
    <n v="17"/>
    <s v="08.2025"/>
    <x v="0"/>
  </r>
  <r>
    <n v="0.27"/>
    <s v="OK"/>
    <d v="2025-08-03T18:00:00"/>
    <s v="2025-08-03T15:00:00Z"/>
    <n v="3.5139999999999998"/>
    <n v="18"/>
    <s v="08.2025"/>
    <x v="1"/>
  </r>
  <r>
    <n v="0.57999999999999996"/>
    <s v="OK"/>
    <d v="2025-08-03T19:00:00"/>
    <s v="2025-08-03T16:00:00Z"/>
    <n v="6.585"/>
    <n v="19"/>
    <s v="08.2025"/>
    <x v="2"/>
  </r>
  <r>
    <n v="3"/>
    <s v="OK"/>
    <d v="2025-08-03T20:00:00"/>
    <s v="2025-08-03T17:00:00Z"/>
    <n v="6.5570000000000004"/>
    <n v="20"/>
    <s v="08.2025"/>
    <x v="2"/>
  </r>
  <r>
    <n v="0.7"/>
    <s v="OK"/>
    <d v="2025-08-03T21:00:00"/>
    <s v="2025-08-03T18:00:00Z"/>
    <n v="5.0789999999999997"/>
    <n v="21"/>
    <s v="08.2025"/>
    <x v="2"/>
  </r>
  <r>
    <n v="0.67"/>
    <s v="OK"/>
    <d v="2025-08-03T22:00:00"/>
    <s v="2025-08-03T19:00:00Z"/>
    <n v="5.5460000000000003"/>
    <n v="22"/>
    <s v="08.2025"/>
    <x v="2"/>
  </r>
  <r>
    <n v="0.9"/>
    <s v="OK"/>
    <d v="2025-08-03T23:00:00"/>
    <s v="2025-08-03T20:00:00Z"/>
    <n v="3.6930000000000001"/>
    <n v="23"/>
    <s v="08.2025"/>
    <x v="1"/>
  </r>
  <r>
    <n v="0.52"/>
    <s v="OK"/>
    <d v="2025-08-04T00:00:00"/>
    <s v="2025-08-03T21:00:00Z"/>
    <n v="0.52200000000000002"/>
    <n v="0"/>
    <s v="08.2025"/>
    <x v="0"/>
  </r>
  <r>
    <n v="0.41"/>
    <s v="OK"/>
    <d v="2025-08-04T01:00:00"/>
    <s v="2025-08-03T22:00:00Z"/>
    <n v="0.30499999999999999"/>
    <n v="1"/>
    <s v="08.2025"/>
    <x v="0"/>
  </r>
  <r>
    <n v="0.33"/>
    <s v="OK"/>
    <d v="2025-08-04T02:00:00"/>
    <s v="2025-08-03T23:00:00Z"/>
    <n v="0.28000000000000003"/>
    <n v="2"/>
    <s v="08.2025"/>
    <x v="0"/>
  </r>
  <r>
    <n v="0.31"/>
    <s v="OK"/>
    <d v="2025-08-04T03:00:00"/>
    <s v="2025-08-04T00:00:00Z"/>
    <n v="0.28100000000000003"/>
    <n v="3"/>
    <s v="08.2025"/>
    <x v="0"/>
  </r>
  <r>
    <n v="1.61"/>
    <s v="OK"/>
    <d v="2025-08-04T04:00:00"/>
    <s v="2025-08-04T01:00:00Z"/>
    <n v="0.251"/>
    <n v="4"/>
    <s v="08.2025"/>
    <x v="0"/>
  </r>
  <r>
    <n v="0.41"/>
    <s v="OK"/>
    <d v="2025-08-04T05:00:00"/>
    <s v="2025-08-04T02:00:00Z"/>
    <n v="0.32500000000000001"/>
    <n v="5"/>
    <s v="08.2025"/>
    <x v="0"/>
  </r>
  <r>
    <n v="0.36"/>
    <s v="OK"/>
    <d v="2025-08-04T06:00:00"/>
    <s v="2025-08-04T03:00:00Z"/>
    <n v="0.47099999999999997"/>
    <n v="6"/>
    <s v="08.2025"/>
    <x v="0"/>
  </r>
  <r>
    <n v="0.32"/>
    <s v="OK"/>
    <d v="2025-08-04T07:00:00"/>
    <s v="2025-08-04T04:00:00Z"/>
    <n v="0.67500000000000004"/>
    <n v="7"/>
    <s v="08.2025"/>
    <x v="0"/>
  </r>
  <r>
    <n v="0.35"/>
    <s v="OK"/>
    <d v="2025-08-04T08:00:00"/>
    <s v="2025-08-04T05:00:00Z"/>
    <n v="1.256"/>
    <n v="8"/>
    <s v="08.2025"/>
    <x v="1"/>
  </r>
  <r>
    <n v="0.34"/>
    <s v="OK"/>
    <d v="2025-08-04T09:00:00"/>
    <s v="2025-08-04T06:00:00Z"/>
    <n v="1.254"/>
    <n v="9"/>
    <s v="08.2025"/>
    <x v="1"/>
  </r>
  <r>
    <n v="0.35"/>
    <s v="OK"/>
    <d v="2025-08-04T10:00:00"/>
    <s v="2025-08-04T07:00:00Z"/>
    <n v="0.72899999999999998"/>
    <n v="10"/>
    <s v="08.2025"/>
    <x v="0"/>
  </r>
  <r>
    <n v="0.28999999999999998"/>
    <s v="OK"/>
    <d v="2025-08-04T11:00:00"/>
    <s v="2025-08-04T08:00:00Z"/>
    <n v="0.59399999999999997"/>
    <n v="11"/>
    <s v="08.2025"/>
    <x v="0"/>
  </r>
  <r>
    <n v="0.24"/>
    <s v="OK"/>
    <d v="2025-08-04T12:00:00"/>
    <s v="2025-08-04T09:00:00Z"/>
    <n v="0.55500000000000005"/>
    <n v="12"/>
    <s v="08.2025"/>
    <x v="0"/>
  </r>
  <r>
    <n v="1.2"/>
    <s v="OK"/>
    <d v="2025-08-04T13:00:00"/>
    <s v="2025-08-04T10:00:00Z"/>
    <n v="0.52300000000000002"/>
    <n v="13"/>
    <s v="08.2025"/>
    <x v="0"/>
  </r>
  <r>
    <n v="1.6"/>
    <s v="OK"/>
    <d v="2025-08-04T14:00:00"/>
    <s v="2025-08-04T11:00:00Z"/>
    <n v="0.49099999999999999"/>
    <n v="14"/>
    <s v="08.2025"/>
    <x v="0"/>
  </r>
  <r>
    <n v="0.2"/>
    <s v="OK"/>
    <d v="2025-08-04T15:00:00"/>
    <s v="2025-08-04T12:00:00Z"/>
    <n v="0.45300000000000001"/>
    <n v="15"/>
    <s v="08.2025"/>
    <x v="0"/>
  </r>
  <r>
    <n v="0.23"/>
    <s v="OK"/>
    <d v="2025-08-04T16:00:00"/>
    <s v="2025-08-04T13:00:00Z"/>
    <n v="0.52100000000000002"/>
    <n v="16"/>
    <s v="08.2025"/>
    <x v="0"/>
  </r>
  <r>
    <n v="0.26"/>
    <s v="OK"/>
    <d v="2025-08-04T17:00:00"/>
    <s v="2025-08-04T14:00:00Z"/>
    <n v="0.56599999999999995"/>
    <n v="17"/>
    <s v="08.2025"/>
    <x v="0"/>
  </r>
  <r>
    <n v="0.6"/>
    <s v="OK"/>
    <d v="2025-08-04T18:00:00"/>
    <s v="2025-08-04T15:00:00Z"/>
    <n v="0.56000000000000005"/>
    <n v="18"/>
    <s v="08.2025"/>
    <x v="0"/>
  </r>
  <r>
    <n v="0.83"/>
    <s v="OK"/>
    <d v="2025-08-04T19:00:00"/>
    <s v="2025-08-04T16:00:00Z"/>
    <n v="0.78900000000000003"/>
    <n v="19"/>
    <s v="08.2025"/>
    <x v="0"/>
  </r>
  <r>
    <n v="4.1399999999999997"/>
    <s v="OK"/>
    <d v="2025-08-04T20:00:00"/>
    <s v="2025-08-04T17:00:00Z"/>
    <n v="0.66500000000000004"/>
    <n v="20"/>
    <s v="08.2025"/>
    <x v="0"/>
  </r>
  <r>
    <n v="1.35"/>
    <s v="OK"/>
    <d v="2025-08-04T21:00:00"/>
    <s v="2025-08-04T18:00:00Z"/>
    <n v="0.36099999999999999"/>
    <n v="21"/>
    <s v="08.2025"/>
    <x v="0"/>
  </r>
  <r>
    <n v="1.1100000000000001"/>
    <s v="OK"/>
    <d v="2025-08-04T22:00:00"/>
    <s v="2025-08-04T19:00:00Z"/>
    <n v="0.376"/>
    <n v="22"/>
    <s v="08.2025"/>
    <x v="0"/>
  </r>
  <r>
    <n v="0.62"/>
    <s v="OK"/>
    <d v="2025-08-04T23:00:00"/>
    <s v="2025-08-04T20:00:00Z"/>
    <n v="0.122"/>
    <n v="23"/>
    <s v="08.2025"/>
    <x v="0"/>
  </r>
  <r>
    <n v="0.48"/>
    <s v="OK"/>
    <d v="2025-08-05T00:00:00"/>
    <s v="2025-08-04T21:00:00Z"/>
    <n v="0"/>
    <n v="0"/>
    <s v="08.2025"/>
    <x v="0"/>
  </r>
  <r>
    <n v="0.38"/>
    <s v="OK"/>
    <d v="2025-08-05T01:00:00"/>
    <s v="2025-08-04T22:00:00Z"/>
    <n v="0.05"/>
    <n v="1"/>
    <s v="08.2025"/>
    <x v="0"/>
  </r>
  <r>
    <n v="0.38"/>
    <s v="OK"/>
    <d v="2025-08-05T02:00:00"/>
    <s v="2025-08-04T23:00:00Z"/>
    <n v="0"/>
    <n v="2"/>
    <s v="08.2025"/>
    <x v="0"/>
  </r>
  <r>
    <n v="1.69"/>
    <s v="OK"/>
    <d v="2025-08-05T03:00:00"/>
    <s v="2025-08-05T00:00:00Z"/>
    <n v="0"/>
    <n v="3"/>
    <s v="08.2025"/>
    <x v="0"/>
  </r>
  <r>
    <n v="0.36"/>
    <s v="OK"/>
    <d v="2025-08-05T04:00:00"/>
    <s v="2025-08-05T01:00:00Z"/>
    <n v="-1E-3"/>
    <n v="4"/>
    <s v="08.2025"/>
    <x v="0"/>
  </r>
  <r>
    <n v="0.33"/>
    <s v="OK"/>
    <d v="2025-08-05T05:00:00"/>
    <s v="2025-08-05T02:00:00Z"/>
    <n v="0"/>
    <n v="5"/>
    <s v="08.2025"/>
    <x v="0"/>
  </r>
  <r>
    <n v="0.28000000000000003"/>
    <s v="OK"/>
    <d v="2025-08-05T06:00:00"/>
    <s v="2025-08-05T03:00:00Z"/>
    <n v="5.0000000000000001E-3"/>
    <n v="6"/>
    <s v="08.2025"/>
    <x v="0"/>
  </r>
  <r>
    <n v="0.34"/>
    <s v="OK"/>
    <d v="2025-08-05T07:00:00"/>
    <s v="2025-08-05T04:00:00Z"/>
    <n v="0.21199999999999999"/>
    <n v="7"/>
    <s v="08.2025"/>
    <x v="0"/>
  </r>
  <r>
    <n v="0.41"/>
    <s v="OK"/>
    <d v="2025-08-05T08:00:00"/>
    <s v="2025-08-05T05:00:00Z"/>
    <n v="0.25900000000000001"/>
    <n v="8"/>
    <s v="08.2025"/>
    <x v="0"/>
  </r>
  <r>
    <n v="0.38"/>
    <s v="OK"/>
    <d v="2025-08-05T09:00:00"/>
    <s v="2025-08-05T06:00:00Z"/>
    <n v="0.30199999999999999"/>
    <n v="9"/>
    <s v="08.2025"/>
    <x v="0"/>
  </r>
  <r>
    <n v="0.85"/>
    <s v="OK"/>
    <d v="2025-08-05T10:00:00"/>
    <s v="2025-08-05T07:00:00Z"/>
    <n v="0.254"/>
    <n v="10"/>
    <s v="08.2025"/>
    <x v="0"/>
  </r>
  <r>
    <n v="2.58"/>
    <s v="OK"/>
    <d v="2025-08-05T11:00:00"/>
    <s v="2025-08-05T08:00:00Z"/>
    <n v="1.4E-2"/>
    <n v="11"/>
    <s v="08.2025"/>
    <x v="0"/>
  </r>
  <r>
    <n v="1.1599999999999999"/>
    <s v="OK"/>
    <d v="2025-08-05T12:00:00"/>
    <s v="2025-08-05T09:00:00Z"/>
    <n v="-1.0999999999999999E-2"/>
    <n v="12"/>
    <s v="08.2025"/>
    <x v="0"/>
  </r>
  <r>
    <n v="0.28999999999999998"/>
    <s v="OK"/>
    <d v="2025-08-05T13:00:00"/>
    <s v="2025-08-05T10:00:00Z"/>
    <n v="-8.5000000000000006E-2"/>
    <n v="13"/>
    <s v="08.2025"/>
    <x v="0"/>
  </r>
  <r>
    <n v="0.26"/>
    <s v="OK"/>
    <d v="2025-08-05T14:00:00"/>
    <s v="2025-08-05T11:00:00Z"/>
    <n v="-2.1000000000000001E-2"/>
    <n v="14"/>
    <s v="08.2025"/>
    <x v="0"/>
  </r>
  <r>
    <n v="0.25"/>
    <s v="OK"/>
    <d v="2025-08-05T15:00:00"/>
    <s v="2025-08-05T12:00:00Z"/>
    <n v="-1.0999999999999999E-2"/>
    <n v="15"/>
    <s v="08.2025"/>
    <x v="0"/>
  </r>
  <r>
    <n v="0.25"/>
    <s v="OK"/>
    <d v="2025-08-05T16:00:00"/>
    <s v="2025-08-05T13:00:00Z"/>
    <n v="-0.01"/>
    <n v="16"/>
    <s v="08.2025"/>
    <x v="0"/>
  </r>
  <r>
    <n v="0.41"/>
    <s v="OK"/>
    <d v="2025-08-05T17:00:00"/>
    <s v="2025-08-05T14:00:00Z"/>
    <n v="0"/>
    <n v="17"/>
    <s v="08.2025"/>
    <x v="0"/>
  </r>
  <r>
    <n v="2.0699999999999998"/>
    <s v="OK"/>
    <d v="2025-08-05T18:00:00"/>
    <s v="2025-08-05T15:00:00Z"/>
    <n v="0.13200000000000001"/>
    <n v="18"/>
    <s v="08.2025"/>
    <x v="0"/>
  </r>
  <r>
    <n v="2.64"/>
    <s v="OK"/>
    <d v="2025-08-05T19:00:00"/>
    <s v="2025-08-05T16:00:00Z"/>
    <n v="0.216"/>
    <n v="19"/>
    <s v="08.2025"/>
    <x v="0"/>
  </r>
  <r>
    <n v="2.62"/>
    <s v="OK"/>
    <d v="2025-08-05T20:00:00"/>
    <s v="2025-08-05T17:00:00Z"/>
    <n v="0.30499999999999999"/>
    <n v="20"/>
    <s v="08.2025"/>
    <x v="0"/>
  </r>
  <r>
    <n v="0.43"/>
    <s v="OK"/>
    <d v="2025-08-05T21:00:00"/>
    <s v="2025-08-05T18:00:00Z"/>
    <n v="0.30099999999999999"/>
    <n v="21"/>
    <s v="08.2025"/>
    <x v="0"/>
  </r>
  <r>
    <n v="0.49"/>
    <s v="OK"/>
    <d v="2025-08-05T22:00:00"/>
    <s v="2025-08-05T19:00:00Z"/>
    <n v="0.28100000000000003"/>
    <n v="22"/>
    <s v="08.2025"/>
    <x v="0"/>
  </r>
  <r>
    <n v="1.73"/>
    <s v="OK"/>
    <d v="2025-08-05T23:00:00"/>
    <s v="2025-08-05T20:00:00Z"/>
    <n v="0.16200000000000001"/>
    <n v="23"/>
    <s v="08.2025"/>
    <x v="0"/>
  </r>
  <r>
    <n v="0.6"/>
    <s v="OK"/>
    <d v="2025-08-06T00:00:00"/>
    <s v="2025-08-05T21:00:00Z"/>
    <n v="8.9999999999999993E-3"/>
    <n v="0"/>
    <s v="08.2025"/>
    <x v="0"/>
  </r>
  <r>
    <n v="0.25"/>
    <s v="OK"/>
    <d v="2025-08-06T01:00:00"/>
    <s v="2025-08-05T22:00:00Z"/>
    <n v="-1E-3"/>
    <n v="1"/>
    <s v="08.2025"/>
    <x v="0"/>
  </r>
  <r>
    <n v="0.24"/>
    <s v="OK"/>
    <d v="2025-08-06T02:00:00"/>
    <s v="2025-08-05T23:00:00Z"/>
    <n v="-7.0000000000000001E-3"/>
    <n v="2"/>
    <s v="08.2025"/>
    <x v="0"/>
  </r>
  <r>
    <n v="0.22"/>
    <s v="OK"/>
    <d v="2025-08-06T03:00:00"/>
    <s v="2025-08-06T00:00:00Z"/>
    <n v="-2.1000000000000001E-2"/>
    <n v="3"/>
    <s v="08.2025"/>
    <x v="0"/>
  </r>
  <r>
    <n v="0.19"/>
    <s v="OK"/>
    <d v="2025-08-06T04:00:00"/>
    <s v="2025-08-06T01:00:00Z"/>
    <n v="-8.1000000000000003E-2"/>
    <n v="4"/>
    <s v="08.2025"/>
    <x v="0"/>
  </r>
  <r>
    <n v="0.32"/>
    <s v="OK"/>
    <d v="2025-08-06T05:00:00"/>
    <s v="2025-08-06T02:00:00Z"/>
    <n v="-1.2E-2"/>
    <n v="5"/>
    <s v="08.2025"/>
    <x v="0"/>
  </r>
  <r>
    <n v="0.2"/>
    <s v="OK"/>
    <d v="2025-08-06T06:00:00"/>
    <s v="2025-08-06T03:00:00Z"/>
    <n v="-3.0000000000000001E-3"/>
    <n v="6"/>
    <s v="08.2025"/>
    <x v="0"/>
  </r>
  <r>
    <n v="0.28999999999999998"/>
    <s v="OK"/>
    <d v="2025-08-06T07:00:00"/>
    <s v="2025-08-06T04:00:00Z"/>
    <n v="6.4000000000000001E-2"/>
    <n v="7"/>
    <s v="08.2025"/>
    <x v="0"/>
  </r>
  <r>
    <n v="0.37"/>
    <s v="OK"/>
    <d v="2025-08-06T08:00:00"/>
    <s v="2025-08-06T05:00:00Z"/>
    <n v="0.27200000000000002"/>
    <n v="8"/>
    <s v="08.2025"/>
    <x v="0"/>
  </r>
  <r>
    <n v="0.67"/>
    <s v="OK"/>
    <d v="2025-08-06T09:00:00"/>
    <s v="2025-08-06T06:00:00Z"/>
    <n v="0.28599999999999998"/>
    <n v="9"/>
    <s v="08.2025"/>
    <x v="0"/>
  </r>
  <r>
    <n v="1.56"/>
    <s v="OK"/>
    <d v="2025-08-06T10:00:00"/>
    <s v="2025-08-06T07:00:00Z"/>
    <n v="0.158"/>
    <n v="10"/>
    <s v="08.2025"/>
    <x v="0"/>
  </r>
  <r>
    <n v="0.3"/>
    <s v="OK"/>
    <d v="2025-08-06T11:00:00"/>
    <s v="2025-08-06T08:00:00Z"/>
    <n v="-3.0000000000000001E-3"/>
    <n v="11"/>
    <s v="08.2025"/>
    <x v="0"/>
  </r>
  <r>
    <n v="0.22"/>
    <s v="OK"/>
    <d v="2025-08-06T12:00:00"/>
    <s v="2025-08-06T09:00:00Z"/>
    <n v="-0.106"/>
    <n v="12"/>
    <s v="08.2025"/>
    <x v="0"/>
  </r>
  <r>
    <n v="0.26"/>
    <s v="OK"/>
    <d v="2025-08-06T13:00:00"/>
    <s v="2025-08-06T10:00:00Z"/>
    <n v="-0.218"/>
    <n v="13"/>
    <s v="08.2025"/>
    <x v="0"/>
  </r>
  <r>
    <n v="0.26"/>
    <s v="OK"/>
    <d v="2025-08-06T14:00:00"/>
    <s v="2025-08-06T11:00:00Z"/>
    <n v="-0.30599999999999999"/>
    <n v="14"/>
    <s v="08.2025"/>
    <x v="0"/>
  </r>
  <r>
    <n v="0.33"/>
    <s v="OK"/>
    <d v="2025-08-06T15:00:00"/>
    <s v="2025-08-06T12:00:00Z"/>
    <n v="-0.24299999999999999"/>
    <n v="15"/>
    <s v="08.2025"/>
    <x v="0"/>
  </r>
  <r>
    <n v="1.56"/>
    <s v="OK"/>
    <d v="2025-08-06T16:00:00"/>
    <s v="2025-08-06T13:00:00Z"/>
    <n v="-0.107"/>
    <n v="16"/>
    <s v="08.2025"/>
    <x v="0"/>
  </r>
  <r>
    <n v="2.75"/>
    <s v="OK"/>
    <d v="2025-08-06T17:00:00"/>
    <s v="2025-08-06T14:00:00Z"/>
    <n v="-1E-3"/>
    <n v="17"/>
    <s v="08.2025"/>
    <x v="0"/>
  </r>
  <r>
    <n v="0.31"/>
    <s v="OK"/>
    <d v="2025-08-06T18:00:00"/>
    <s v="2025-08-06T15:00:00Z"/>
    <n v="0.16800000000000001"/>
    <n v="18"/>
    <s v="08.2025"/>
    <x v="0"/>
  </r>
  <r>
    <n v="0.28000000000000003"/>
    <s v="OK"/>
    <d v="2025-08-06T19:00:00"/>
    <s v="2025-08-06T16:00:00Z"/>
    <n v="0.33300000000000002"/>
    <n v="19"/>
    <s v="08.2025"/>
    <x v="0"/>
  </r>
  <r>
    <n v="0.66"/>
    <s v="OK"/>
    <d v="2025-08-06T20:00:00"/>
    <s v="2025-08-06T17:00:00Z"/>
    <n v="0.28899999999999998"/>
    <n v="20"/>
    <s v="08.2025"/>
    <x v="0"/>
  </r>
  <r>
    <n v="2.8"/>
    <s v="OK"/>
    <d v="2025-08-06T21:00:00"/>
    <s v="2025-08-06T18:00:00Z"/>
    <n v="0.27500000000000002"/>
    <n v="21"/>
    <s v="08.2025"/>
    <x v="0"/>
  </r>
  <r>
    <n v="2.31"/>
    <s v="OK"/>
    <d v="2025-08-06T22:00:00"/>
    <s v="2025-08-06T19:00:00Z"/>
    <n v="0.24199999999999999"/>
    <n v="22"/>
    <s v="08.2025"/>
    <x v="0"/>
  </r>
  <r>
    <n v="0.98"/>
    <s v="OK"/>
    <d v="2025-08-06T23:00:00"/>
    <s v="2025-08-06T20:00:00Z"/>
    <n v="0.19"/>
    <n v="23"/>
    <s v="08.2025"/>
    <x v="0"/>
  </r>
  <r>
    <n v="0.28000000000000003"/>
    <s v="OK"/>
    <d v="2025-08-07T00:00:00"/>
    <s v="2025-08-06T21:00:00Z"/>
    <n v="0.156"/>
    <n v="0"/>
    <s v="08.2025"/>
    <x v="0"/>
  </r>
  <r>
    <n v="0.19"/>
    <s v="OK"/>
    <d v="2025-08-07T01:00:00"/>
    <s v="2025-08-06T22:00:00Z"/>
    <n v="0"/>
    <n v="1"/>
    <s v="08.2025"/>
    <x v="0"/>
  </r>
  <r>
    <n v="0.33"/>
    <s v="OK"/>
    <d v="2025-08-07T02:00:00"/>
    <s v="2025-08-06T23:00:00Z"/>
    <n v="-2E-3"/>
    <n v="2"/>
    <s v="08.2025"/>
    <x v="0"/>
  </r>
  <r>
    <n v="0.21"/>
    <s v="OK"/>
    <d v="2025-08-07T03:00:00"/>
    <s v="2025-08-07T00:00:00Z"/>
    <n v="-2E-3"/>
    <n v="3"/>
    <s v="08.2025"/>
    <x v="0"/>
  </r>
  <r>
    <n v="0.26"/>
    <s v="OK"/>
    <d v="2025-08-07T04:00:00"/>
    <s v="2025-08-07T01:00:00Z"/>
    <n v="-2E-3"/>
    <n v="4"/>
    <s v="08.2025"/>
    <x v="0"/>
  </r>
  <r>
    <n v="0.18"/>
    <s v="OK"/>
    <d v="2025-08-07T05:00:00"/>
    <s v="2025-08-07T02:00:00Z"/>
    <n v="0"/>
    <n v="5"/>
    <s v="08.2025"/>
    <x v="0"/>
  </r>
  <r>
    <n v="0.26"/>
    <s v="OK"/>
    <d v="2025-08-07T06:00:00"/>
    <s v="2025-08-07T03:00:00Z"/>
    <n v="0.27700000000000002"/>
    <n v="6"/>
    <s v="08.2025"/>
    <x v="0"/>
  </r>
  <r>
    <n v="0.33"/>
    <s v="OK"/>
    <d v="2025-08-07T07:00:00"/>
    <s v="2025-08-07T04:00:00Z"/>
    <n v="0.502"/>
    <n v="7"/>
    <s v="08.2025"/>
    <x v="0"/>
  </r>
  <r>
    <n v="2.37"/>
    <s v="OK"/>
    <d v="2025-08-07T08:00:00"/>
    <s v="2025-08-07T05:00:00Z"/>
    <n v="0.51300000000000001"/>
    <n v="8"/>
    <s v="08.2025"/>
    <x v="0"/>
  </r>
  <r>
    <n v="0.28999999999999998"/>
    <s v="OK"/>
    <d v="2025-08-07T09:00:00"/>
    <s v="2025-08-07T06:00:00Z"/>
    <n v="0.61699999999999999"/>
    <n v="9"/>
    <s v="08.2025"/>
    <x v="0"/>
  </r>
  <r>
    <n v="0.64"/>
    <s v="OK"/>
    <d v="2025-08-07T10:00:00"/>
    <s v="2025-08-07T07:00:00Z"/>
    <n v="0.501"/>
    <n v="10"/>
    <s v="08.2025"/>
    <x v="0"/>
  </r>
  <r>
    <n v="1.08"/>
    <s v="OK"/>
    <d v="2025-08-07T11:00:00"/>
    <s v="2025-08-07T08:00:00Z"/>
    <n v="0.51600000000000001"/>
    <n v="11"/>
    <s v="08.2025"/>
    <x v="0"/>
  </r>
  <r>
    <n v="0.47"/>
    <s v="OK"/>
    <d v="2025-08-07T12:00:00"/>
    <s v="2025-08-07T09:00:00Z"/>
    <n v="0.34499999999999997"/>
    <n v="12"/>
    <s v="08.2025"/>
    <x v="0"/>
  </r>
  <r>
    <n v="0.33"/>
    <s v="OK"/>
    <d v="2025-08-07T13:00:00"/>
    <s v="2025-08-07T10:00:00Z"/>
    <n v="0.17799999999999999"/>
    <n v="13"/>
    <s v="08.2025"/>
    <x v="0"/>
  </r>
  <r>
    <n v="0.75"/>
    <s v="OK"/>
    <d v="2025-08-07T14:00:00"/>
    <s v="2025-08-07T11:00:00Z"/>
    <n v="0.13900000000000001"/>
    <n v="14"/>
    <s v="08.2025"/>
    <x v="0"/>
  </r>
  <r>
    <n v="3.74"/>
    <s v="OK"/>
    <d v="2025-08-07T15:00:00"/>
    <s v="2025-08-07T12:00:00Z"/>
    <n v="0.251"/>
    <n v="15"/>
    <s v="08.2025"/>
    <x v="0"/>
  </r>
  <r>
    <n v="1.29"/>
    <s v="OK"/>
    <d v="2025-08-07T16:00:00"/>
    <s v="2025-08-07T13:00:00Z"/>
    <n v="0.36099999999999999"/>
    <n v="16"/>
    <s v="08.2025"/>
    <x v="0"/>
  </r>
  <r>
    <n v="0.6"/>
    <s v="OK"/>
    <d v="2025-08-07T17:00:00"/>
    <s v="2025-08-07T14:00:00Z"/>
    <n v="0.53600000000000003"/>
    <n v="17"/>
    <s v="08.2025"/>
    <x v="0"/>
  </r>
  <r>
    <n v="0.42"/>
    <s v="OK"/>
    <d v="2025-08-07T18:00:00"/>
    <s v="2025-08-07T15:00:00Z"/>
    <n v="0.67600000000000005"/>
    <n v="18"/>
    <s v="08.2025"/>
    <x v="0"/>
  </r>
  <r>
    <n v="0.34"/>
    <s v="OK"/>
    <d v="2025-08-07T19:00:00"/>
    <s v="2025-08-07T16:00:00Z"/>
    <n v="0.79300000000000004"/>
    <n v="19"/>
    <s v="08.2025"/>
    <x v="0"/>
  </r>
  <r>
    <n v="0.28000000000000003"/>
    <s v="OK"/>
    <d v="2025-08-07T20:00:00"/>
    <s v="2025-08-07T17:00:00Z"/>
    <n v="0.88100000000000001"/>
    <n v="20"/>
    <s v="08.2025"/>
    <x v="0"/>
  </r>
  <r>
    <n v="0.25"/>
    <s v="OK"/>
    <d v="2025-08-07T21:00:00"/>
    <s v="2025-08-07T18:00:00Z"/>
    <n v="0.76200000000000001"/>
    <n v="21"/>
    <s v="08.2025"/>
    <x v="0"/>
  </r>
  <r>
    <n v="0.3"/>
    <s v="OK"/>
    <d v="2025-08-07T22:00:00"/>
    <s v="2025-08-07T19:00:00Z"/>
    <n v="0.67800000000000005"/>
    <n v="22"/>
    <s v="08.2025"/>
    <x v="0"/>
  </r>
  <r>
    <n v="3.04"/>
    <s v="OK"/>
    <d v="2025-08-07T23:00:00"/>
    <s v="2025-08-07T20:00:00Z"/>
    <n v="0.503"/>
    <n v="23"/>
    <s v="08.2025"/>
    <x v="0"/>
  </r>
  <r>
    <n v="0.84"/>
    <s v="OK"/>
    <d v="2025-08-08T00:00:00"/>
    <s v="2025-08-07T21:00:00Z"/>
    <n v="0.39500000000000002"/>
    <n v="0"/>
    <s v="08.2025"/>
    <x v="0"/>
  </r>
  <r>
    <n v="0.25"/>
    <s v="OK"/>
    <d v="2025-08-08T01:00:00"/>
    <s v="2025-08-07T22:00:00Z"/>
    <n v="0.41"/>
    <n v="1"/>
    <s v="08.2025"/>
    <x v="0"/>
  </r>
  <r>
    <n v="0.26"/>
    <s v="OK"/>
    <d v="2025-08-08T02:00:00"/>
    <s v="2025-08-07T23:00:00Z"/>
    <n v="0.45800000000000002"/>
    <n v="2"/>
    <s v="08.2025"/>
    <x v="0"/>
  </r>
  <r>
    <n v="0.26"/>
    <s v="OK"/>
    <d v="2025-08-08T03:00:00"/>
    <s v="2025-08-08T00:00:00Z"/>
    <n v="0.48299999999999998"/>
    <n v="3"/>
    <s v="08.2025"/>
    <x v="0"/>
  </r>
  <r>
    <n v="0.21"/>
    <s v="OK"/>
    <d v="2025-08-08T04:00:00"/>
    <s v="2025-08-08T01:00:00Z"/>
    <n v="0.49299999999999999"/>
    <n v="4"/>
    <s v="08.2025"/>
    <x v="0"/>
  </r>
  <r>
    <n v="0.4"/>
    <s v="OK"/>
    <d v="2025-08-08T05:00:00"/>
    <s v="2025-08-08T02:00:00Z"/>
    <n v="0.51500000000000001"/>
    <n v="5"/>
    <s v="08.2025"/>
    <x v="0"/>
  </r>
  <r>
    <n v="0.23"/>
    <s v="OK"/>
    <d v="2025-08-08T06:00:00"/>
    <s v="2025-08-08T03:00:00Z"/>
    <n v="0.88200000000000001"/>
    <n v="6"/>
    <s v="08.2025"/>
    <x v="0"/>
  </r>
  <r>
    <n v="0.32"/>
    <s v="OK"/>
    <d v="2025-08-08T07:00:00"/>
    <s v="2025-08-08T04:00:00Z"/>
    <n v="6.0129999999999999"/>
    <n v="7"/>
    <s v="08.2025"/>
    <x v="2"/>
  </r>
  <r>
    <n v="0.37"/>
    <s v="OK"/>
    <d v="2025-08-08T08:00:00"/>
    <s v="2025-08-08T05:00:00Z"/>
    <n v="11.259"/>
    <n v="8"/>
    <s v="08.2025"/>
    <x v="3"/>
  </r>
  <r>
    <n v="0.33"/>
    <s v="OK"/>
    <d v="2025-08-08T09:00:00"/>
    <s v="2025-08-08T06:00:00Z"/>
    <n v="11.348000000000001"/>
    <n v="9"/>
    <s v="08.2025"/>
    <x v="3"/>
  </r>
  <r>
    <n v="0.61"/>
    <s v="OK"/>
    <d v="2025-08-08T10:00:00"/>
    <s v="2025-08-08T07:00:00Z"/>
    <n v="8.4250000000000007"/>
    <n v="10"/>
    <s v="08.2025"/>
    <x v="2"/>
  </r>
  <r>
    <n v="1.73"/>
    <s v="OK"/>
    <d v="2025-08-08T11:00:00"/>
    <s v="2025-08-08T08:00:00Z"/>
    <n v="6.3540000000000001"/>
    <n v="11"/>
    <s v="08.2025"/>
    <x v="2"/>
  </r>
  <r>
    <n v="0.62"/>
    <s v="OK"/>
    <d v="2025-08-08T12:00:00"/>
    <s v="2025-08-08T09:00:00Z"/>
    <n v="6.274"/>
    <n v="12"/>
    <s v="08.2025"/>
    <x v="2"/>
  </r>
  <r>
    <n v="0.31"/>
    <s v="OK"/>
    <d v="2025-08-08T13:00:00"/>
    <s v="2025-08-08T10:00:00Z"/>
    <n v="10.991"/>
    <n v="13"/>
    <s v="08.2025"/>
    <x v="2"/>
  </r>
  <r>
    <n v="0.54"/>
    <s v="OK"/>
    <d v="2025-08-08T14:00:00"/>
    <s v="2025-08-08T11:00:00Z"/>
    <n v="10.657"/>
    <n v="14"/>
    <s v="08.2025"/>
    <x v="2"/>
  </r>
  <r>
    <n v="1.1399999999999999"/>
    <s v="OK"/>
    <d v="2025-08-08T15:00:00"/>
    <s v="2025-08-08T12:00:00Z"/>
    <n v="10.657"/>
    <n v="15"/>
    <s v="08.2025"/>
    <x v="2"/>
  </r>
  <r>
    <n v="1.19"/>
    <s v="OK"/>
    <d v="2025-08-08T16:00:00"/>
    <s v="2025-08-08T13:00:00Z"/>
    <n v="14.387"/>
    <n v="16"/>
    <s v="08.2025"/>
    <x v="3"/>
  </r>
  <r>
    <n v="1.81"/>
    <s v="OK"/>
    <d v="2025-08-08T17:00:00"/>
    <s v="2025-08-08T14:00:00Z"/>
    <n v="8.1649999999999991"/>
    <n v="17"/>
    <s v="08.2025"/>
    <x v="2"/>
  </r>
  <r>
    <n v="1.87"/>
    <s v="OK"/>
    <d v="2025-08-08T18:00:00"/>
    <s v="2025-08-08T15:00:00Z"/>
    <n v="9.6709999999999994"/>
    <n v="18"/>
    <s v="08.2025"/>
    <x v="2"/>
  </r>
  <r>
    <n v="2.79"/>
    <s v="OK"/>
    <d v="2025-08-08T19:00:00"/>
    <s v="2025-08-08T16:00:00Z"/>
    <n v="13.275"/>
    <n v="19"/>
    <s v="08.2025"/>
    <x v="3"/>
  </r>
  <r>
    <n v="0.83"/>
    <s v="OK"/>
    <d v="2025-08-08T20:00:00"/>
    <s v="2025-08-08T17:00:00Z"/>
    <n v="18.844000000000001"/>
    <n v="20"/>
    <s v="08.2025"/>
    <x v="3"/>
  </r>
  <r>
    <n v="2.61"/>
    <s v="OK"/>
    <d v="2025-08-08T21:00:00"/>
    <s v="2025-08-08T18:00:00Z"/>
    <n v="13.029"/>
    <n v="21"/>
    <s v="08.2025"/>
    <x v="3"/>
  </r>
  <r>
    <n v="0.75"/>
    <s v="OK"/>
    <d v="2025-08-08T22:00:00"/>
    <s v="2025-08-08T19:00:00Z"/>
    <n v="12.933"/>
    <n v="22"/>
    <s v="08.2025"/>
    <x v="3"/>
  </r>
  <r>
    <n v="0.69"/>
    <s v="OK"/>
    <d v="2025-08-08T23:00:00"/>
    <s v="2025-08-08T20:00:00Z"/>
    <n v="6.3490000000000002"/>
    <n v="23"/>
    <s v="08.2025"/>
    <x v="2"/>
  </r>
  <r>
    <n v="0.37"/>
    <s v="OK"/>
    <d v="2025-08-09T00:00:00"/>
    <s v="2025-08-08T21:00:00Z"/>
    <n v="0.379"/>
    <n v="0"/>
    <s v="08.2025"/>
    <x v="0"/>
  </r>
  <r>
    <n v="0.42"/>
    <s v="OK"/>
    <d v="2025-08-09T01:00:00"/>
    <s v="2025-08-08T22:00:00Z"/>
    <n v="0.34100000000000003"/>
    <n v="1"/>
    <s v="08.2025"/>
    <x v="0"/>
  </r>
  <r>
    <n v="2.54"/>
    <s v="OK"/>
    <d v="2025-08-09T02:00:00"/>
    <s v="2025-08-08T23:00:00Z"/>
    <n v="0.315"/>
    <n v="2"/>
    <s v="08.2025"/>
    <x v="0"/>
  </r>
  <r>
    <n v="0.42"/>
    <s v="OK"/>
    <d v="2025-08-09T03:00:00"/>
    <s v="2025-08-09T00:00:00Z"/>
    <n v="0.314"/>
    <n v="3"/>
    <s v="08.2025"/>
    <x v="0"/>
  </r>
  <r>
    <n v="0.34"/>
    <s v="OK"/>
    <d v="2025-08-09T04:00:00"/>
    <s v="2025-08-09T01:00:00Z"/>
    <n v="0.36499999999999999"/>
    <n v="4"/>
    <s v="08.2025"/>
    <x v="0"/>
  </r>
  <r>
    <n v="0.38"/>
    <s v="OK"/>
    <d v="2025-08-09T05:00:00"/>
    <s v="2025-08-09T02:00:00Z"/>
    <n v="0.45200000000000001"/>
    <n v="5"/>
    <s v="08.2025"/>
    <x v="0"/>
  </r>
  <r>
    <n v="0.31"/>
    <s v="OK"/>
    <d v="2025-08-09T06:00:00"/>
    <s v="2025-08-09T03:00:00Z"/>
    <n v="0.6"/>
    <n v="6"/>
    <s v="08.2025"/>
    <x v="0"/>
  </r>
  <r>
    <n v="0.26"/>
    <s v="OK"/>
    <d v="2025-08-09T07:00:00"/>
    <s v="2025-08-09T04:00:00Z"/>
    <n v="0.73499999999999999"/>
    <n v="7"/>
    <s v="08.2025"/>
    <x v="0"/>
  </r>
  <r>
    <n v="0.23"/>
    <s v="OK"/>
    <d v="2025-08-09T08:00:00"/>
    <s v="2025-08-09T05:00:00Z"/>
    <n v="2.1349999999999998"/>
    <n v="8"/>
    <s v="08.2025"/>
    <x v="1"/>
  </r>
  <r>
    <n v="0.23"/>
    <s v="OK"/>
    <d v="2025-08-09T09:00:00"/>
    <s v="2025-08-09T06:00:00Z"/>
    <n v="4.7830000000000004"/>
    <n v="9"/>
    <s v="08.2025"/>
    <x v="2"/>
  </r>
  <r>
    <n v="0.21"/>
    <s v="OK"/>
    <d v="2025-08-09T10:00:00"/>
    <s v="2025-08-09T07:00:00Z"/>
    <n v="1.4510000000000001"/>
    <n v="10"/>
    <s v="08.2025"/>
    <x v="1"/>
  </r>
  <r>
    <n v="0.37"/>
    <s v="OK"/>
    <d v="2025-08-09T11:00:00"/>
    <s v="2025-08-09T08:00:00Z"/>
    <n v="0.31900000000000001"/>
    <n v="11"/>
    <s v="08.2025"/>
    <x v="0"/>
  </r>
  <r>
    <n v="2.97"/>
    <s v="OK"/>
    <d v="2025-08-09T12:00:00"/>
    <s v="2025-08-09T09:00:00Z"/>
    <n v="0.01"/>
    <n v="12"/>
    <s v="08.2025"/>
    <x v="0"/>
  </r>
  <r>
    <n v="0.36"/>
    <s v="OK"/>
    <d v="2025-08-09T13:00:00"/>
    <s v="2025-08-09T10:00:00Z"/>
    <n v="8.7999999999999995E-2"/>
    <n v="13"/>
    <s v="08.2025"/>
    <x v="0"/>
  </r>
  <r>
    <n v="0.4"/>
    <s v="OK"/>
    <d v="2025-08-09T14:00:00"/>
    <s v="2025-08-09T11:00:00Z"/>
    <n v="-6.0000000000000001E-3"/>
    <n v="14"/>
    <s v="08.2025"/>
    <x v="0"/>
  </r>
  <r>
    <n v="0.44"/>
    <s v="OK"/>
    <d v="2025-08-09T15:00:00"/>
    <s v="2025-08-09T12:00:00Z"/>
    <n v="8.0000000000000002E-3"/>
    <n v="15"/>
    <s v="08.2025"/>
    <x v="0"/>
  </r>
  <r>
    <n v="0.4"/>
    <s v="OK"/>
    <d v="2025-08-09T16:00:00"/>
    <s v="2025-08-09T13:00:00Z"/>
    <n v="0.188"/>
    <n v="16"/>
    <s v="08.2025"/>
    <x v="0"/>
  </r>
  <r>
    <n v="2.73"/>
    <s v="OK"/>
    <d v="2025-08-09T17:00:00"/>
    <s v="2025-08-09T14:00:00Z"/>
    <n v="2.1360000000000001"/>
    <n v="17"/>
    <s v="08.2025"/>
    <x v="1"/>
  </r>
  <r>
    <n v="0.34"/>
    <s v="OK"/>
    <d v="2025-08-09T18:00:00"/>
    <s v="2025-08-09T15:00:00Z"/>
    <n v="6.27"/>
    <n v="18"/>
    <s v="08.2025"/>
    <x v="2"/>
  </r>
  <r>
    <n v="0.42"/>
    <s v="OK"/>
    <d v="2025-08-09T19:00:00"/>
    <s v="2025-08-09T16:00:00Z"/>
    <n v="10.039"/>
    <n v="19"/>
    <s v="08.2025"/>
    <x v="2"/>
  </r>
  <r>
    <n v="0.23"/>
    <s v="OK"/>
    <d v="2025-08-09T20:00:00"/>
    <s v="2025-08-09T17:00:00Z"/>
    <n v="10.977"/>
    <n v="20"/>
    <s v="08.2025"/>
    <x v="2"/>
  </r>
  <r>
    <n v="0.35"/>
    <s v="OK"/>
    <d v="2025-08-09T21:00:00"/>
    <s v="2025-08-09T18:00:00Z"/>
    <n v="7.742"/>
    <n v="21"/>
    <s v="08.2025"/>
    <x v="2"/>
  </r>
  <r>
    <n v="0.22"/>
    <s v="OK"/>
    <d v="2025-08-09T22:00:00"/>
    <s v="2025-08-09T19:00:00Z"/>
    <n v="4.3129999999999997"/>
    <n v="22"/>
    <s v="08.2025"/>
    <x v="1"/>
  </r>
  <r>
    <n v="0.22"/>
    <s v="OK"/>
    <d v="2025-08-09T23:00:00"/>
    <s v="2025-08-09T20:00:00Z"/>
    <n v="0.41899999999999998"/>
    <n v="23"/>
    <s v="08.2025"/>
    <x v="0"/>
  </r>
  <r>
    <n v="0.22"/>
    <s v="OK"/>
    <d v="2025-08-10T00:00:00"/>
    <s v="2025-08-09T21:00:00Z"/>
    <n v="0.35"/>
    <n v="0"/>
    <s v="08.2025"/>
    <x v="0"/>
  </r>
  <r>
    <n v="1.65"/>
    <s v="OK"/>
    <d v="2025-08-10T01:00:00"/>
    <s v="2025-08-09T22:00:00Z"/>
    <n v="0.47399999999999998"/>
    <n v="1"/>
    <s v="08.2025"/>
    <x v="0"/>
  </r>
  <r>
    <n v="0.28999999999999998"/>
    <s v="OK"/>
    <d v="2025-08-10T02:00:00"/>
    <s v="2025-08-09T23:00:00Z"/>
    <n v="0.44800000000000001"/>
    <n v="2"/>
    <s v="08.2025"/>
    <x v="0"/>
  </r>
  <r>
    <n v="0.23"/>
    <s v="OK"/>
    <d v="2025-08-10T03:00:00"/>
    <s v="2025-08-10T00:00:00Z"/>
    <n v="0.54700000000000004"/>
    <n v="3"/>
    <s v="08.2025"/>
    <x v="0"/>
  </r>
  <r>
    <n v="0.31"/>
    <s v="OK"/>
    <d v="2025-08-10T04:00:00"/>
    <s v="2025-08-10T01:00:00Z"/>
    <n v="0.56899999999999995"/>
    <n v="4"/>
    <s v="08.2025"/>
    <x v="0"/>
  </r>
  <r>
    <n v="0.64"/>
    <s v="OK"/>
    <d v="2025-08-10T05:00:00"/>
    <s v="2025-08-10T02:00:00Z"/>
    <n v="0.439"/>
    <n v="5"/>
    <s v="08.2025"/>
    <x v="0"/>
  </r>
  <r>
    <n v="1.28"/>
    <s v="OK"/>
    <d v="2025-08-10T06:00:00"/>
    <s v="2025-08-10T03:00:00Z"/>
    <n v="0.55000000000000004"/>
    <n v="6"/>
    <s v="08.2025"/>
    <x v="0"/>
  </r>
  <r>
    <n v="0.21"/>
    <s v="OK"/>
    <d v="2025-08-10T07:00:00"/>
    <s v="2025-08-10T04:00:00Z"/>
    <n v="0.64300000000000002"/>
    <n v="7"/>
    <s v="08.2025"/>
    <x v="0"/>
  </r>
  <r>
    <n v="0.35"/>
    <s v="OK"/>
    <d v="2025-08-10T08:00:00"/>
    <s v="2025-08-10T05:00:00Z"/>
    <n v="0.85299999999999998"/>
    <n v="8"/>
    <s v="08.2025"/>
    <x v="0"/>
  </r>
  <r>
    <n v="0.42"/>
    <s v="OK"/>
    <d v="2025-08-10T09:00:00"/>
    <s v="2025-08-10T06:00:00Z"/>
    <n v="0.89500000000000002"/>
    <n v="9"/>
    <s v="08.2025"/>
    <x v="0"/>
  </r>
  <r>
    <n v="0.4"/>
    <s v="OK"/>
    <d v="2025-08-10T10:00:00"/>
    <s v="2025-08-10T07:00:00Z"/>
    <n v="0.34799999999999998"/>
    <n v="10"/>
    <s v="08.2025"/>
    <x v="0"/>
  </r>
  <r>
    <n v="1.45"/>
    <s v="OK"/>
    <d v="2025-08-10T11:00:00"/>
    <s v="2025-08-10T08:00:00Z"/>
    <n v="4.0000000000000001E-3"/>
    <n v="11"/>
    <s v="08.2025"/>
    <x v="0"/>
  </r>
  <r>
    <n v="1.02"/>
    <s v="OK"/>
    <d v="2025-08-10T12:00:00"/>
    <s v="2025-08-10T09:00:00Z"/>
    <n v="0"/>
    <n v="12"/>
    <s v="08.2025"/>
    <x v="0"/>
  </r>
  <r>
    <n v="1.67"/>
    <s v="OK"/>
    <d v="2025-08-10T13:00:00"/>
    <s v="2025-08-10T10:00:00Z"/>
    <n v="1E-3"/>
    <n v="13"/>
    <s v="08.2025"/>
    <x v="0"/>
  </r>
  <r>
    <n v="1.39"/>
    <s v="OK"/>
    <d v="2025-08-10T14:00:00"/>
    <s v="2025-08-10T11:00:00Z"/>
    <n v="3.0000000000000001E-3"/>
    <n v="14"/>
    <s v="08.2025"/>
    <x v="0"/>
  </r>
  <r>
    <n v="1.61"/>
    <s v="OK"/>
    <d v="2025-08-10T15:00:00"/>
    <s v="2025-08-10T12:00:00Z"/>
    <n v="0.157"/>
    <n v="15"/>
    <s v="08.2025"/>
    <x v="0"/>
  </r>
  <r>
    <n v="0.42"/>
    <s v="OK"/>
    <d v="2025-08-10T16:00:00"/>
    <s v="2025-08-10T13:00:00Z"/>
    <n v="1.04"/>
    <n v="16"/>
    <s v="08.2025"/>
    <x v="0"/>
  </r>
  <r>
    <n v="2.39"/>
    <s v="OK"/>
    <d v="2025-08-10T17:00:00"/>
    <s v="2025-08-10T14:00:00Z"/>
    <n v="0.753"/>
    <n v="17"/>
    <s v="08.2025"/>
    <x v="0"/>
  </r>
  <r>
    <n v="1.34"/>
    <s v="OK"/>
    <d v="2025-08-10T18:00:00"/>
    <s v="2025-08-10T15:00:00Z"/>
    <n v="3.7690000000000001"/>
    <n v="18"/>
    <s v="08.2025"/>
    <x v="1"/>
  </r>
  <r>
    <n v="0.57999999999999996"/>
    <s v="OK"/>
    <d v="2025-08-10T19:00:00"/>
    <s v="2025-08-10T16:00:00Z"/>
    <n v="8.3330000000000002"/>
    <n v="19"/>
    <s v="08.2025"/>
    <x v="2"/>
  </r>
  <r>
    <n v="0.4"/>
    <s v="OK"/>
    <d v="2025-08-10T20:00:00"/>
    <s v="2025-08-10T17:00:00Z"/>
    <n v="8.6110000000000007"/>
    <n v="20"/>
    <s v="08.2025"/>
    <x v="2"/>
  </r>
  <r>
    <n v="0.97"/>
    <s v="OK"/>
    <d v="2025-08-10T21:00:00"/>
    <s v="2025-08-10T18:00:00Z"/>
    <n v="8.1880000000000006"/>
    <n v="21"/>
    <s v="08.2025"/>
    <x v="2"/>
  </r>
  <r>
    <n v="1.63"/>
    <s v="OK"/>
    <d v="2025-08-10T22:00:00"/>
    <s v="2025-08-10T19:00:00Z"/>
    <n v="8.4659999999999993"/>
    <n v="22"/>
    <s v="08.2025"/>
    <x v="2"/>
  </r>
  <r>
    <n v="0.28999999999999998"/>
    <s v="OK"/>
    <d v="2025-08-10T23:00:00"/>
    <s v="2025-08-10T20:00:00Z"/>
    <n v="8.5079999999999991"/>
    <n v="23"/>
    <s v="08.2025"/>
    <x v="2"/>
  </r>
  <r>
    <n v="0.35"/>
    <s v="OK"/>
    <d v="2025-08-11T00:00:00"/>
    <s v="2025-08-10T21:00:00Z"/>
    <n v="1.254"/>
    <n v="0"/>
    <s v="08.2025"/>
    <x v="1"/>
  </r>
  <r>
    <n v="0.37"/>
    <s v="OK"/>
    <d v="2025-08-11T01:00:00"/>
    <s v="2025-08-10T22:00:00Z"/>
    <n v="0.36899999999999999"/>
    <n v="1"/>
    <s v="08.2025"/>
    <x v="0"/>
  </r>
  <r>
    <n v="0.34"/>
    <s v="OK"/>
    <d v="2025-08-11T02:00:00"/>
    <s v="2025-08-10T23:00:00Z"/>
    <n v="0.30199999999999999"/>
    <n v="2"/>
    <s v="08.2025"/>
    <x v="0"/>
  </r>
  <r>
    <n v="0.23"/>
    <s v="OK"/>
    <d v="2025-08-11T03:00:00"/>
    <s v="2025-08-11T00:00:00Z"/>
    <n v="0.311"/>
    <n v="3"/>
    <s v="08.2025"/>
    <x v="0"/>
  </r>
  <r>
    <n v="0.22"/>
    <s v="OK"/>
    <d v="2025-08-11T04:00:00"/>
    <s v="2025-08-11T01:00:00Z"/>
    <n v="0.33600000000000002"/>
    <n v="4"/>
    <s v="08.2025"/>
    <x v="0"/>
  </r>
  <r>
    <n v="0.38"/>
    <s v="OK"/>
    <d v="2025-08-11T05:00:00"/>
    <s v="2025-08-11T02:00:00Z"/>
    <n v="0.40500000000000003"/>
    <n v="5"/>
    <s v="08.2025"/>
    <x v="0"/>
  </r>
  <r>
    <n v="0.28000000000000003"/>
    <s v="OK"/>
    <d v="2025-08-11T06:00:00"/>
    <s v="2025-08-11T03:00:00Z"/>
    <n v="0.48799999999999999"/>
    <n v="6"/>
    <s v="08.2025"/>
    <x v="0"/>
  </r>
  <r>
    <n v="0.22"/>
    <s v="OK"/>
    <d v="2025-08-11T07:00:00"/>
    <s v="2025-08-11T04:00:00Z"/>
    <n v="11.083"/>
    <n v="7"/>
    <s v="08.2025"/>
    <x v="2"/>
  </r>
  <r>
    <n v="0.24"/>
    <s v="OK"/>
    <d v="2025-08-11T08:00:00"/>
    <s v="2025-08-11T05:00:00Z"/>
    <n v="11.705"/>
    <n v="8"/>
    <s v="08.2025"/>
    <x v="3"/>
  </r>
  <r>
    <n v="0.37"/>
    <s v="OK"/>
    <d v="2025-08-11T09:00:00"/>
    <s v="2025-08-11T06:00:00Z"/>
    <n v="12.737"/>
    <n v="9"/>
    <s v="08.2025"/>
    <x v="3"/>
  </r>
  <r>
    <n v="1.5"/>
    <s v="OK"/>
    <d v="2025-08-11T10:00:00"/>
    <s v="2025-08-11T07:00:00Z"/>
    <n v="10.345000000000001"/>
    <n v="10"/>
    <s v="08.2025"/>
    <x v="2"/>
  </r>
  <r>
    <n v="0.23"/>
    <s v="OK"/>
    <d v="2025-08-11T11:00:00"/>
    <s v="2025-08-11T08:00:00Z"/>
    <n v="5.0330000000000004"/>
    <n v="11"/>
    <s v="08.2025"/>
    <x v="2"/>
  </r>
  <r>
    <n v="0.36"/>
    <s v="OK"/>
    <d v="2025-08-11T12:00:00"/>
    <s v="2025-08-11T09:00:00Z"/>
    <n v="3.8519999999999999"/>
    <n v="12"/>
    <s v="08.2025"/>
    <x v="1"/>
  </r>
  <r>
    <n v="2.25"/>
    <s v="OK"/>
    <d v="2025-08-11T13:00:00"/>
    <s v="2025-08-11T10:00:00Z"/>
    <n v="3.5150000000000001"/>
    <n v="13"/>
    <s v="08.2025"/>
    <x v="1"/>
  </r>
  <r>
    <n v="1.01"/>
    <s v="OK"/>
    <d v="2025-08-11T14:00:00"/>
    <s v="2025-08-11T11:00:00Z"/>
    <n v="3.5129999999999999"/>
    <n v="14"/>
    <s v="08.2025"/>
    <x v="1"/>
  </r>
  <r>
    <n v="0.5"/>
    <s v="OK"/>
    <d v="2025-08-11T15:00:00"/>
    <s v="2025-08-11T12:00:00Z"/>
    <n v="2.6459999999999999"/>
    <n v="15"/>
    <s v="08.2025"/>
    <x v="1"/>
  </r>
  <r>
    <n v="0.63"/>
    <s v="OK"/>
    <d v="2025-08-11T16:00:00"/>
    <s v="2025-08-11T13:00:00Z"/>
    <n v="5.0250000000000004"/>
    <n v="16"/>
    <s v="08.2025"/>
    <x v="2"/>
  </r>
  <r>
    <n v="0.85"/>
    <s v="OK"/>
    <d v="2025-08-11T17:00:00"/>
    <s v="2025-08-11T14:00:00Z"/>
    <n v="8.1639999999999997"/>
    <n v="17"/>
    <s v="08.2025"/>
    <x v="2"/>
  </r>
  <r>
    <n v="0.99"/>
    <s v="OK"/>
    <d v="2025-08-11T18:00:00"/>
    <s v="2025-08-11T15:00:00Z"/>
    <n v="11.542"/>
    <n v="18"/>
    <s v="08.2025"/>
    <x v="3"/>
  </r>
  <r>
    <n v="1.86"/>
    <s v="OK"/>
    <d v="2025-08-11T19:00:00"/>
    <s v="2025-08-11T16:00:00Z"/>
    <n v="16.856000000000002"/>
    <n v="19"/>
    <s v="08.2025"/>
    <x v="3"/>
  </r>
  <r>
    <n v="1.99"/>
    <s v="OK"/>
    <d v="2025-08-11T20:00:00"/>
    <s v="2025-08-11T17:00:00Z"/>
    <n v="19.289000000000001"/>
    <n v="20"/>
    <s v="08.2025"/>
    <x v="3"/>
  </r>
  <r>
    <n v="0.31"/>
    <s v="OK"/>
    <d v="2025-08-11T21:00:00"/>
    <s v="2025-08-11T18:00:00Z"/>
    <n v="19.295999999999999"/>
    <n v="21"/>
    <s v="08.2025"/>
    <x v="3"/>
  </r>
  <r>
    <n v="3.6"/>
    <s v="OK"/>
    <d v="2025-08-11T22:00:00"/>
    <s v="2025-08-11T19:00:00Z"/>
    <n v="17.706"/>
    <n v="22"/>
    <s v="08.2025"/>
    <x v="3"/>
  </r>
  <r>
    <n v="0.78"/>
    <s v="OK"/>
    <d v="2025-08-11T23:00:00"/>
    <s v="2025-08-11T20:00:00Z"/>
    <n v="10.305"/>
    <n v="23"/>
    <s v="08.2025"/>
    <x v="2"/>
  </r>
  <r>
    <n v="0.28000000000000003"/>
    <s v="OK"/>
    <d v="2025-08-12T00:00:00"/>
    <s v="2025-08-11T21:00:00Z"/>
    <n v="4.7850000000000001"/>
    <n v="0"/>
    <s v="08.2025"/>
    <x v="2"/>
  </r>
  <r>
    <n v="0.22"/>
    <s v="OK"/>
    <d v="2025-08-12T01:00:00"/>
    <s v="2025-08-11T22:00:00Z"/>
    <n v="8.5079999999999991"/>
    <n v="1"/>
    <s v="08.2025"/>
    <x v="2"/>
  </r>
  <r>
    <n v="0.28999999999999998"/>
    <s v="OK"/>
    <d v="2025-08-12T02:00:00"/>
    <s v="2025-08-11T23:00:00Z"/>
    <n v="6.2720000000000002"/>
    <n v="2"/>
    <s v="08.2025"/>
    <x v="2"/>
  </r>
  <r>
    <n v="0.24"/>
    <s v="OK"/>
    <d v="2025-08-12T03:00:00"/>
    <s v="2025-08-12T00:00:00Z"/>
    <n v="4.7699999999999996"/>
    <n v="3"/>
    <s v="08.2025"/>
    <x v="2"/>
  </r>
  <r>
    <n v="0.25"/>
    <s v="OK"/>
    <d v="2025-08-12T04:00:00"/>
    <s v="2025-08-12T01:00:00Z"/>
    <n v="4.7690000000000001"/>
    <n v="4"/>
    <s v="08.2025"/>
    <x v="2"/>
  </r>
  <r>
    <n v="0.22"/>
    <s v="OK"/>
    <d v="2025-08-12T05:00:00"/>
    <s v="2025-08-12T02:00:00Z"/>
    <n v="6.2750000000000004"/>
    <n v="5"/>
    <s v="08.2025"/>
    <x v="2"/>
  </r>
  <r>
    <n v="0.21"/>
    <s v="OK"/>
    <d v="2025-08-12T06:00:00"/>
    <s v="2025-08-12T03:00:00Z"/>
    <n v="11.920999999999999"/>
    <n v="6"/>
    <s v="08.2025"/>
    <x v="3"/>
  </r>
  <r>
    <n v="1.53"/>
    <s v="OK"/>
    <d v="2025-08-12T07:00:00"/>
    <s v="2025-08-12T04:00:00Z"/>
    <n v="8.6969999999999992"/>
    <n v="7"/>
    <s v="08.2025"/>
    <x v="2"/>
  </r>
  <r>
    <n v="0.68"/>
    <s v="OK"/>
    <d v="2025-08-12T08:00:00"/>
    <s v="2025-08-12T05:00:00Z"/>
    <n v="14.901999999999999"/>
    <n v="8"/>
    <s v="08.2025"/>
    <x v="3"/>
  </r>
  <r>
    <n v="1.89"/>
    <s v="OK"/>
    <d v="2025-08-12T09:00:00"/>
    <s v="2025-08-12T06:00:00Z"/>
    <n v="15.558999999999999"/>
    <n v="9"/>
    <s v="08.2025"/>
    <x v="3"/>
  </r>
  <r>
    <n v="0.66"/>
    <s v="OK"/>
    <d v="2025-08-12T10:00:00"/>
    <s v="2025-08-12T07:00:00Z"/>
    <n v="11.382999999999999"/>
    <n v="10"/>
    <s v="08.2025"/>
    <x v="3"/>
  </r>
  <r>
    <n v="1.69"/>
    <s v="OK"/>
    <d v="2025-08-12T11:00:00"/>
    <s v="2025-08-12T08:00:00Z"/>
    <n v="14.031000000000001"/>
    <n v="11"/>
    <s v="08.2025"/>
    <x v="3"/>
  </r>
  <r>
    <n v="2.02"/>
    <s v="OK"/>
    <d v="2025-08-12T12:00:00"/>
    <s v="2025-08-12T09:00:00Z"/>
    <n v="11.456"/>
    <n v="12"/>
    <s v="08.2025"/>
    <x v="3"/>
  </r>
  <r>
    <n v="0.4"/>
    <s v="OK"/>
    <d v="2025-08-12T13:00:00"/>
    <s v="2025-08-12T10:00:00Z"/>
    <n v="8.9420000000000002"/>
    <n v="13"/>
    <s v="08.2025"/>
    <x v="2"/>
  </r>
  <r>
    <n v="0.27"/>
    <s v="OK"/>
    <d v="2025-08-12T14:00:00"/>
    <s v="2025-08-12T11:00:00Z"/>
    <n v="9.7449999999999992"/>
    <n v="14"/>
    <s v="08.2025"/>
    <x v="2"/>
  </r>
  <r>
    <n v="0.26"/>
    <s v="OK"/>
    <d v="2025-08-12T15:00:00"/>
    <s v="2025-08-12T12:00:00Z"/>
    <n v="10.888"/>
    <n v="15"/>
    <s v="08.2025"/>
    <x v="2"/>
  </r>
  <r>
    <n v="0.28999999999999998"/>
    <s v="OK"/>
    <d v="2025-08-12T16:00:00"/>
    <s v="2025-08-12T13:00:00Z"/>
    <n v="13.538"/>
    <n v="16"/>
    <s v="08.2025"/>
    <x v="3"/>
  </r>
  <r>
    <n v="0.27"/>
    <s v="OK"/>
    <d v="2025-08-12T17:00:00"/>
    <s v="2025-08-12T14:00:00Z"/>
    <n v="12.515000000000001"/>
    <n v="17"/>
    <s v="08.2025"/>
    <x v="3"/>
  </r>
  <r>
    <n v="0.25"/>
    <s v="OK"/>
    <d v="2025-08-12T18:00:00"/>
    <s v="2025-08-12T15:00:00Z"/>
    <n v="12.632999999999999"/>
    <n v="18"/>
    <s v="08.2025"/>
    <x v="3"/>
  </r>
  <r>
    <n v="2.59"/>
    <s v="OK"/>
    <d v="2025-08-12T19:00:00"/>
    <s v="2025-08-12T16:00:00Z"/>
    <n v="18.443000000000001"/>
    <n v="19"/>
    <s v="08.2025"/>
    <x v="3"/>
  </r>
  <r>
    <n v="1.48"/>
    <s v="OK"/>
    <d v="2025-08-12T20:00:00"/>
    <s v="2025-08-12T17:00:00Z"/>
    <n v="22.625"/>
    <n v="20"/>
    <s v="08.2025"/>
    <x v="3"/>
  </r>
  <r>
    <n v="0.39"/>
    <s v="OK"/>
    <d v="2025-08-12T21:00:00"/>
    <s v="2025-08-12T18:00:00Z"/>
    <n v="22.391999999999999"/>
    <n v="21"/>
    <s v="08.2025"/>
    <x v="3"/>
  </r>
  <r>
    <n v="0.44"/>
    <s v="OK"/>
    <d v="2025-08-12T22:00:00"/>
    <s v="2025-08-12T19:00:00Z"/>
    <n v="18.669"/>
    <n v="22"/>
    <s v="08.2025"/>
    <x v="3"/>
  </r>
  <r>
    <n v="0.35"/>
    <s v="OK"/>
    <d v="2025-08-12T23:00:00"/>
    <s v="2025-08-12T20:00:00Z"/>
    <n v="14.05"/>
    <n v="23"/>
    <s v="08.2025"/>
    <x v="3"/>
  </r>
  <r>
    <n v="0.26"/>
    <s v="OK"/>
    <d v="2025-08-13T00:00:00"/>
    <s v="2025-08-12T21:00:00Z"/>
    <n v="12.263999999999999"/>
    <n v="0"/>
    <s v="08.2025"/>
    <x v="3"/>
  </r>
  <r>
    <n v="0.27"/>
    <s v="OK"/>
    <d v="2025-08-13T01:00:00"/>
    <s v="2025-08-12T22:00:00Z"/>
    <n v="6.4169999999999998"/>
    <n v="1"/>
    <s v="08.2025"/>
    <x v="2"/>
  </r>
  <r>
    <n v="0.19"/>
    <s v="OK"/>
    <d v="2025-08-13T02:00:00"/>
    <s v="2025-08-12T23:00:00Z"/>
    <n v="9.3759999999999994"/>
    <n v="2"/>
    <s v="08.2025"/>
    <x v="2"/>
  </r>
  <r>
    <n v="1.65"/>
    <s v="OK"/>
    <d v="2025-08-13T03:00:00"/>
    <s v="2025-08-13T00:00:00Z"/>
    <n v="9.5329999999999995"/>
    <n v="3"/>
    <s v="08.2025"/>
    <x v="2"/>
  </r>
  <r>
    <n v="0.27"/>
    <s v="OK"/>
    <d v="2025-08-13T04:00:00"/>
    <s v="2025-08-13T01:00:00Z"/>
    <n v="9.173"/>
    <n v="4"/>
    <s v="08.2025"/>
    <x v="2"/>
  </r>
  <r>
    <n v="0.22"/>
    <s v="OK"/>
    <d v="2025-08-13T05:00:00"/>
    <s v="2025-08-13T02:00:00Z"/>
    <n v="9.2789999999999999"/>
    <n v="5"/>
    <s v="08.2025"/>
    <x v="2"/>
  </r>
  <r>
    <n v="0.2"/>
    <s v="OK"/>
    <d v="2025-08-13T06:00:00"/>
    <s v="2025-08-13T03:00:00Z"/>
    <n v="12.664999999999999"/>
    <n v="6"/>
    <s v="08.2025"/>
    <x v="3"/>
  </r>
  <r>
    <n v="1.03"/>
    <s v="OK"/>
    <d v="2025-08-13T07:00:00"/>
    <s v="2025-08-13T04:00:00Z"/>
    <n v="17.349"/>
    <n v="7"/>
    <s v="08.2025"/>
    <x v="3"/>
  </r>
  <r>
    <n v="0.35"/>
    <s v="OK"/>
    <d v="2025-08-13T08:00:00"/>
    <s v="2025-08-13T05:00:00Z"/>
    <n v="18.824999999999999"/>
    <n v="8"/>
    <s v="08.2025"/>
    <x v="3"/>
  </r>
  <r>
    <n v="1.67"/>
    <s v="OK"/>
    <d v="2025-08-13T09:00:00"/>
    <s v="2025-08-13T06:00:00Z"/>
    <n v="17.791"/>
    <n v="9"/>
    <s v="08.2025"/>
    <x v="3"/>
  </r>
  <r>
    <n v="1.07"/>
    <s v="OK"/>
    <d v="2025-08-13T10:00:00"/>
    <s v="2025-08-13T07:00:00Z"/>
    <n v="11.746"/>
    <n v="10"/>
    <s v="08.2025"/>
    <x v="3"/>
  </r>
  <r>
    <n v="0.3"/>
    <s v="OK"/>
    <d v="2025-08-13T11:00:00"/>
    <s v="2025-08-13T08:00:00Z"/>
    <n v="11.205"/>
    <n v="11"/>
    <s v="08.2025"/>
    <x v="3"/>
  </r>
  <r>
    <n v="0.22"/>
    <s v="OK"/>
    <d v="2025-08-13T12:00:00"/>
    <s v="2025-08-13T09:00:00Z"/>
    <n v="9.2739999999999991"/>
    <n v="12"/>
    <s v="08.2025"/>
    <x v="2"/>
  </r>
  <r>
    <n v="0.26"/>
    <s v="OK"/>
    <d v="2025-08-13T13:00:00"/>
    <s v="2025-08-13T10:00:00Z"/>
    <n v="6.274"/>
    <n v="13"/>
    <s v="08.2025"/>
    <x v="2"/>
  </r>
  <r>
    <n v="0.26"/>
    <s v="OK"/>
    <d v="2025-08-13T14:00:00"/>
    <s v="2025-08-13T11:00:00Z"/>
    <n v="4.7770000000000001"/>
    <n v="14"/>
    <s v="08.2025"/>
    <x v="2"/>
  </r>
  <r>
    <n v="0.44"/>
    <s v="OK"/>
    <d v="2025-08-13T15:00:00"/>
    <s v="2025-08-13T12:00:00Z"/>
    <n v="7.1360000000000001"/>
    <n v="15"/>
    <s v="08.2025"/>
    <x v="2"/>
  </r>
  <r>
    <n v="2.72"/>
    <s v="OK"/>
    <d v="2025-08-13T16:00:00"/>
    <s v="2025-08-13T13:00:00Z"/>
    <n v="7.9550000000000001"/>
    <n v="16"/>
    <s v="08.2025"/>
    <x v="2"/>
  </r>
  <r>
    <n v="1.24"/>
    <s v="OK"/>
    <d v="2025-08-13T17:00:00"/>
    <s v="2025-08-13T14:00:00Z"/>
    <n v="9.7170000000000005"/>
    <n v="17"/>
    <s v="08.2025"/>
    <x v="2"/>
  </r>
  <r>
    <n v="0.79"/>
    <s v="OK"/>
    <d v="2025-08-13T18:00:00"/>
    <s v="2025-08-13T15:00:00Z"/>
    <n v="13.417999999999999"/>
    <n v="18"/>
    <s v="08.2025"/>
    <x v="3"/>
  </r>
  <r>
    <n v="0.31"/>
    <s v="OK"/>
    <d v="2025-08-13T19:00:00"/>
    <s v="2025-08-13T16:00:00Z"/>
    <n v="17.972999999999999"/>
    <n v="19"/>
    <s v="08.2025"/>
    <x v="3"/>
  </r>
  <r>
    <n v="2.64"/>
    <s v="OK"/>
    <d v="2025-08-13T20:00:00"/>
    <s v="2025-08-13T17:00:00Z"/>
    <n v="27.968"/>
    <n v="20"/>
    <s v="08.2025"/>
    <x v="3"/>
  </r>
  <r>
    <n v="0.34"/>
    <s v="OK"/>
    <d v="2025-08-13T21:00:00"/>
    <s v="2025-08-13T18:00:00Z"/>
    <n v="22.638999999999999"/>
    <n v="21"/>
    <s v="08.2025"/>
    <x v="3"/>
  </r>
  <r>
    <n v="0.35"/>
    <s v="OK"/>
    <d v="2025-08-13T22:00:00"/>
    <s v="2025-08-13T19:00:00Z"/>
    <n v="18.390999999999998"/>
    <n v="22"/>
    <s v="08.2025"/>
    <x v="3"/>
  </r>
  <r>
    <n v="2.4700000000000002"/>
    <s v="OK"/>
    <d v="2025-08-13T23:00:00"/>
    <s v="2025-08-13T20:00:00Z"/>
    <n v="15.05"/>
    <n v="23"/>
    <s v="08.2025"/>
    <x v="3"/>
  </r>
  <r>
    <n v="0.23"/>
    <s v="OK"/>
    <d v="2025-08-14T00:00:00"/>
    <s v="2025-08-13T21:00:00Z"/>
    <n v="9.016"/>
    <n v="0"/>
    <s v="08.2025"/>
    <x v="2"/>
  </r>
  <r>
    <n v="0.3"/>
    <s v="OK"/>
    <d v="2025-08-14T01:00:00"/>
    <s v="2025-08-13T22:00:00Z"/>
    <n v="15.058999999999999"/>
    <n v="1"/>
    <s v="08.2025"/>
    <x v="3"/>
  </r>
  <r>
    <n v="0.26"/>
    <s v="OK"/>
    <d v="2025-08-14T02:00:00"/>
    <s v="2025-08-13T23:00:00Z"/>
    <n v="12.217000000000001"/>
    <n v="2"/>
    <s v="08.2025"/>
    <x v="3"/>
  </r>
  <r>
    <n v="0.27"/>
    <s v="OK"/>
    <d v="2025-08-14T03:00:00"/>
    <s v="2025-08-14T00:00:00Z"/>
    <n v="10.57"/>
    <n v="3"/>
    <s v="08.2025"/>
    <x v="2"/>
  </r>
  <r>
    <n v="0.23"/>
    <s v="OK"/>
    <d v="2025-08-14T04:00:00"/>
    <s v="2025-08-14T01:00:00Z"/>
    <n v="9.7899999999999991"/>
    <n v="4"/>
    <s v="08.2025"/>
    <x v="2"/>
  </r>
  <r>
    <n v="0.35"/>
    <s v="OK"/>
    <d v="2025-08-14T05:00:00"/>
    <s v="2025-08-14T02:00:00Z"/>
    <n v="9.7780000000000005"/>
    <n v="5"/>
    <s v="08.2025"/>
    <x v="2"/>
  </r>
  <r>
    <n v="0.21"/>
    <s v="OK"/>
    <d v="2025-08-14T06:00:00"/>
    <s v="2025-08-14T03:00:00Z"/>
    <n v="14.276"/>
    <n v="6"/>
    <s v="08.2025"/>
    <x v="3"/>
  </r>
  <r>
    <n v="0.31"/>
    <s v="OK"/>
    <d v="2025-08-14T07:00:00"/>
    <s v="2025-08-14T04:00:00Z"/>
    <n v="15.051"/>
    <n v="7"/>
    <s v="08.2025"/>
    <x v="3"/>
  </r>
  <r>
    <n v="0.3"/>
    <s v="OK"/>
    <d v="2025-08-14T08:00:00"/>
    <s v="2025-08-14T05:00:00Z"/>
    <n v="13.651"/>
    <n v="8"/>
    <s v="08.2025"/>
    <x v="3"/>
  </r>
  <r>
    <n v="0.9"/>
    <s v="OK"/>
    <d v="2025-08-14T09:00:00"/>
    <s v="2025-08-14T06:00:00Z"/>
    <n v="15.047000000000001"/>
    <n v="9"/>
    <s v="08.2025"/>
    <x v="3"/>
  </r>
  <r>
    <n v="0.92"/>
    <s v="OK"/>
    <d v="2025-08-14T10:00:00"/>
    <s v="2025-08-14T07:00:00Z"/>
    <n v="11.516999999999999"/>
    <n v="10"/>
    <s v="08.2025"/>
    <x v="3"/>
  </r>
  <r>
    <n v="0.3"/>
    <s v="OK"/>
    <d v="2025-08-14T11:00:00"/>
    <s v="2025-08-14T08:00:00Z"/>
    <n v="10.567"/>
    <n v="11"/>
    <s v="08.2025"/>
    <x v="2"/>
  </r>
  <r>
    <n v="0.28999999999999998"/>
    <s v="OK"/>
    <d v="2025-08-14T12:00:00"/>
    <s v="2025-08-14T09:00:00Z"/>
    <n v="9.7949999999999999"/>
    <n v="12"/>
    <s v="08.2025"/>
    <x v="2"/>
  </r>
  <r>
    <n v="0.23"/>
    <s v="OK"/>
    <d v="2025-08-14T13:00:00"/>
    <s v="2025-08-14T10:00:00Z"/>
    <n v="9.8000000000000007"/>
    <n v="13"/>
    <s v="08.2025"/>
    <x v="2"/>
  </r>
  <r>
    <n v="0.23"/>
    <s v="OK"/>
    <d v="2025-08-14T14:00:00"/>
    <s v="2025-08-14T11:00:00Z"/>
    <n v="6.2709999999999999"/>
    <n v="14"/>
    <s v="08.2025"/>
    <x v="2"/>
  </r>
  <r>
    <n v="1.64"/>
    <s v="OK"/>
    <d v="2025-08-14T15:00:00"/>
    <s v="2025-08-14T12:00:00Z"/>
    <n v="7.5380000000000003"/>
    <n v="15"/>
    <s v="08.2025"/>
    <x v="2"/>
  </r>
  <r>
    <n v="2.91"/>
    <s v="OK"/>
    <d v="2025-08-14T16:00:00"/>
    <s v="2025-08-14T13:00:00Z"/>
    <n v="10.01"/>
    <n v="16"/>
    <s v="08.2025"/>
    <x v="2"/>
  </r>
  <r>
    <n v="1.73"/>
    <s v="OK"/>
    <d v="2025-08-14T17:00:00"/>
    <s v="2025-08-14T14:00:00Z"/>
    <n v="12.526999999999999"/>
    <n v="17"/>
    <s v="08.2025"/>
    <x v="3"/>
  </r>
  <r>
    <n v="0.57999999999999996"/>
    <s v="OK"/>
    <d v="2025-08-14T18:00:00"/>
    <s v="2025-08-14T15:00:00Z"/>
    <n v="13.15"/>
    <n v="18"/>
    <s v="08.2025"/>
    <x v="3"/>
  </r>
  <r>
    <n v="2.69"/>
    <s v="OK"/>
    <d v="2025-08-14T19:00:00"/>
    <s v="2025-08-14T16:00:00Z"/>
    <n v="19.134"/>
    <n v="19"/>
    <s v="08.2025"/>
    <x v="3"/>
  </r>
  <r>
    <n v="3.36"/>
    <s v="OK"/>
    <d v="2025-08-14T20:00:00"/>
    <s v="2025-08-14T17:00:00Z"/>
    <n v="20.561"/>
    <n v="20"/>
    <s v="08.2025"/>
    <x v="3"/>
  </r>
  <r>
    <n v="0.41"/>
    <s v="OK"/>
    <d v="2025-08-14T21:00:00"/>
    <s v="2025-08-14T18:00:00Z"/>
    <n v="13.14"/>
    <n v="21"/>
    <s v="08.2025"/>
    <x v="3"/>
  </r>
  <r>
    <n v="0.39"/>
    <s v="OK"/>
    <d v="2025-08-14T22:00:00"/>
    <s v="2025-08-14T19:00:00Z"/>
    <n v="1.0029999999999999"/>
    <n v="22"/>
    <s v="08.2025"/>
    <x v="0"/>
  </r>
  <r>
    <n v="0.21"/>
    <s v="OK"/>
    <d v="2025-08-14T23:00:00"/>
    <s v="2025-08-14T20:00:00Z"/>
    <n v="1E-3"/>
    <n v="23"/>
    <s v="08.2025"/>
    <x v="0"/>
  </r>
  <r>
    <n v="0.28999999999999998"/>
    <s v="OK"/>
    <d v="2025-08-15T00:00:00"/>
    <s v="2025-08-14T21:00:00Z"/>
    <n v="-3.0000000000000001E-3"/>
    <n v="0"/>
    <s v="08.2025"/>
    <x v="0"/>
  </r>
  <r>
    <n v="0.21"/>
    <s v="OK"/>
    <d v="2025-08-15T01:00:00"/>
    <s v="2025-08-14T22:00:00Z"/>
    <n v="-9.7000000000000003E-2"/>
    <n v="1"/>
    <s v="08.2025"/>
    <x v="0"/>
  </r>
  <r>
    <n v="0.23"/>
    <s v="OK"/>
    <d v="2025-08-15T02:00:00"/>
    <s v="2025-08-14T23:00:00Z"/>
    <n v="-0.17199999999999999"/>
    <n v="2"/>
    <s v="08.2025"/>
    <x v="0"/>
  </r>
  <r>
    <n v="0.2"/>
    <s v="OK"/>
    <d v="2025-08-15T03:00:00"/>
    <s v="2025-08-15T00:00:00Z"/>
    <n v="-0.5"/>
    <n v="3"/>
    <s v="08.2025"/>
    <x v="0"/>
  </r>
  <r>
    <n v="0.22"/>
    <s v="OK"/>
    <d v="2025-08-15T04:00:00"/>
    <s v="2025-08-15T01:00:00Z"/>
    <n v="-0.63200000000000001"/>
    <n v="4"/>
    <s v="08.2025"/>
    <x v="0"/>
  </r>
  <r>
    <n v="0.4"/>
    <s v="OK"/>
    <d v="2025-08-15T05:00:00"/>
    <s v="2025-08-15T02:00:00Z"/>
    <n v="-0.248"/>
    <n v="5"/>
    <s v="08.2025"/>
    <x v="0"/>
  </r>
  <r>
    <n v="1.24"/>
    <s v="OK"/>
    <d v="2025-08-15T06:00:00"/>
    <s v="2025-08-15T03:00:00Z"/>
    <n v="-1.0999999999999999E-2"/>
    <n v="6"/>
    <s v="08.2025"/>
    <x v="0"/>
  </r>
  <r>
    <n v="0.36"/>
    <s v="OK"/>
    <d v="2025-08-15T07:00:00"/>
    <s v="2025-08-15T04:00:00Z"/>
    <n v="0"/>
    <n v="7"/>
    <s v="08.2025"/>
    <x v="0"/>
  </r>
  <r>
    <n v="0.32"/>
    <s v="OK"/>
    <d v="2025-08-15T08:00:00"/>
    <s v="2025-08-15T05:00:00Z"/>
    <n v="0.502"/>
    <n v="8"/>
    <s v="08.2025"/>
    <x v="0"/>
  </r>
  <r>
    <n v="0.39"/>
    <s v="OK"/>
    <d v="2025-08-15T09:00:00"/>
    <s v="2025-08-15T06:00:00Z"/>
    <n v="5.9169999999999998"/>
    <n v="9"/>
    <s v="08.2025"/>
    <x v="2"/>
  </r>
  <r>
    <n v="0.66"/>
    <s v="OK"/>
    <d v="2025-08-15T10:00:00"/>
    <s v="2025-08-15T07:00:00Z"/>
    <n v="2.6040000000000001"/>
    <n v="10"/>
    <s v="08.2025"/>
    <x v="1"/>
  </r>
  <r>
    <n v="1.31"/>
    <s v="OK"/>
    <d v="2025-08-15T11:00:00"/>
    <s v="2025-08-15T08:00:00Z"/>
    <n v="0.56599999999999995"/>
    <n v="11"/>
    <s v="08.2025"/>
    <x v="0"/>
  </r>
  <r>
    <n v="2.16"/>
    <s v="OK"/>
    <d v="2025-08-15T12:00:00"/>
    <s v="2025-08-15T09:00:00Z"/>
    <n v="0.378"/>
    <n v="12"/>
    <s v="08.2025"/>
    <x v="0"/>
  </r>
  <r>
    <n v="1.77"/>
    <s v="OK"/>
    <d v="2025-08-15T13:00:00"/>
    <s v="2025-08-15T10:00:00Z"/>
    <n v="0.13300000000000001"/>
    <n v="13"/>
    <s v="08.2025"/>
    <x v="0"/>
  </r>
  <r>
    <n v="1.1100000000000001"/>
    <s v="OK"/>
    <d v="2025-08-15T14:00:00"/>
    <s v="2025-08-15T11:00:00Z"/>
    <n v="7.4999999999999997E-2"/>
    <n v="14"/>
    <s v="08.2025"/>
    <x v="0"/>
  </r>
  <r>
    <n v="0.84"/>
    <s v="OK"/>
    <d v="2025-08-15T15:00:00"/>
    <s v="2025-08-15T12:00:00Z"/>
    <n v="1E-3"/>
    <n v="15"/>
    <s v="08.2025"/>
    <x v="0"/>
  </r>
  <r>
    <n v="0.37"/>
    <s v="OK"/>
    <d v="2025-08-15T16:00:00"/>
    <s v="2025-08-15T13:00:00Z"/>
    <n v="6.5000000000000002E-2"/>
    <n v="16"/>
    <s v="08.2025"/>
    <x v="0"/>
  </r>
  <r>
    <n v="0.97"/>
    <s v="OK"/>
    <d v="2025-08-15T17:00:00"/>
    <s v="2025-08-15T14:00:00Z"/>
    <n v="0"/>
    <n v="17"/>
    <s v="08.2025"/>
    <x v="0"/>
  </r>
  <r>
    <n v="1.1499999999999999"/>
    <s v="OK"/>
    <d v="2025-08-15T18:00:00"/>
    <s v="2025-08-15T15:00:00Z"/>
    <n v="-8.3000000000000004E-2"/>
    <n v="18"/>
    <s v="08.2025"/>
    <x v="0"/>
  </r>
  <r>
    <n v="0.34"/>
    <s v="OK"/>
    <d v="2025-08-15T19:00:00"/>
    <s v="2025-08-15T16:00:00Z"/>
    <n v="-8.4000000000000005E-2"/>
    <n v="19"/>
    <s v="08.2025"/>
    <x v="0"/>
  </r>
  <r>
    <n v="1.3"/>
    <s v="OK"/>
    <d v="2025-08-15T20:00:00"/>
    <s v="2025-08-15T17:00:00Z"/>
    <n v="-0.1"/>
    <n v="20"/>
    <s v="08.2025"/>
    <x v="0"/>
  </r>
  <r>
    <n v="3.48"/>
    <s v="OK"/>
    <d v="2025-08-15T21:00:00"/>
    <s v="2025-08-15T18:00:00Z"/>
    <n v="-0.10100000000000001"/>
    <n v="21"/>
    <s v="08.2025"/>
    <x v="0"/>
  </r>
  <r>
    <n v="1.1100000000000001"/>
    <s v="OK"/>
    <d v="2025-08-15T22:00:00"/>
    <s v="2025-08-15T19:00:00Z"/>
    <n v="-8.3000000000000004E-2"/>
    <n v="22"/>
    <s v="08.2025"/>
    <x v="0"/>
  </r>
  <r>
    <n v="0.96"/>
    <s v="OK"/>
    <d v="2025-08-15T23:00:00"/>
    <s v="2025-08-15T20:00:00Z"/>
    <n v="-0.10100000000000001"/>
    <n v="23"/>
    <s v="08.2025"/>
    <x v="0"/>
  </r>
  <r>
    <n v="0.76"/>
    <s v="OK"/>
    <d v="2025-08-16T00:00:00"/>
    <s v="2025-08-15T21:00:00Z"/>
    <n v="-0.24299999999999999"/>
    <n v="0"/>
    <s v="08.2025"/>
    <x v="0"/>
  </r>
  <r>
    <n v="0.87"/>
    <s v="OK"/>
    <d v="2025-08-16T01:00:00"/>
    <s v="2025-08-15T22:00:00Z"/>
    <n v="0.3"/>
    <n v="1"/>
    <s v="08.2025"/>
    <x v="0"/>
  </r>
  <r>
    <n v="0.72"/>
    <s v="OK"/>
    <d v="2025-08-16T02:00:00"/>
    <s v="2025-08-15T23:00:00Z"/>
    <n v="0.30199999999999999"/>
    <n v="2"/>
    <s v="08.2025"/>
    <x v="0"/>
  </r>
  <r>
    <n v="0.59"/>
    <s v="OK"/>
    <d v="2025-08-16T03:00:00"/>
    <s v="2025-08-16T00:00:00Z"/>
    <n v="0.28100000000000003"/>
    <n v="3"/>
    <s v="08.2025"/>
    <x v="0"/>
  </r>
  <r>
    <n v="0.33"/>
    <s v="OK"/>
    <d v="2025-08-16T04:00:00"/>
    <s v="2025-08-16T01:00:00Z"/>
    <n v="0.251"/>
    <n v="4"/>
    <s v="08.2025"/>
    <x v="0"/>
  </r>
  <r>
    <n v="0.39"/>
    <s v="OK"/>
    <d v="2025-08-16T05:00:00"/>
    <s v="2025-08-16T02:00:00Z"/>
    <n v="0.19"/>
    <n v="5"/>
    <s v="08.2025"/>
    <x v="0"/>
  </r>
  <r>
    <n v="0.34"/>
    <s v="OK"/>
    <d v="2025-08-16T06:00:00"/>
    <s v="2025-08-16T03:00:00Z"/>
    <n v="0.28499999999999998"/>
    <n v="6"/>
    <s v="08.2025"/>
    <x v="0"/>
  </r>
  <r>
    <n v="0.34"/>
    <s v="OK"/>
    <d v="2025-08-16T07:00:00"/>
    <s v="2025-08-16T04:00:00Z"/>
    <n v="0.34100000000000003"/>
    <n v="7"/>
    <s v="08.2025"/>
    <x v="0"/>
  </r>
  <r>
    <n v="0.93"/>
    <s v="OK"/>
    <d v="2025-08-16T08:00:00"/>
    <s v="2025-08-16T05:00:00Z"/>
    <n v="0.35399999999999998"/>
    <n v="8"/>
    <s v="08.2025"/>
    <x v="0"/>
  </r>
  <r>
    <n v="0.74"/>
    <s v="OK"/>
    <d v="2025-08-16T09:00:00"/>
    <s v="2025-08-16T06:00:00Z"/>
    <n v="0.34799999999999998"/>
    <n v="9"/>
    <s v="08.2025"/>
    <x v="0"/>
  </r>
  <r>
    <n v="1.4"/>
    <s v="OK"/>
    <d v="2025-08-16T10:00:00"/>
    <s v="2025-08-16T07:00:00Z"/>
    <n v="0.34899999999999998"/>
    <n v="10"/>
    <s v="08.2025"/>
    <x v="0"/>
  </r>
  <r>
    <n v="0.38"/>
    <s v="OK"/>
    <d v="2025-08-16T11:00:00"/>
    <s v="2025-08-16T08:00:00Z"/>
    <n v="0.441"/>
    <n v="11"/>
    <s v="08.2025"/>
    <x v="0"/>
  </r>
  <r>
    <n v="2.79"/>
    <s v="OK"/>
    <d v="2025-08-16T12:00:00"/>
    <s v="2025-08-16T09:00:00Z"/>
    <n v="0.34399999999999997"/>
    <n v="12"/>
    <s v="08.2025"/>
    <x v="0"/>
  </r>
  <r>
    <n v="0.49"/>
    <s v="OK"/>
    <d v="2025-08-16T13:00:00"/>
    <s v="2025-08-16T10:00:00Z"/>
    <n v="7.8E-2"/>
    <n v="13"/>
    <s v="08.2025"/>
    <x v="0"/>
  </r>
  <r>
    <n v="0.49"/>
    <s v="OK"/>
    <d v="2025-08-16T14:00:00"/>
    <s v="2025-08-16T11:00:00Z"/>
    <n v="1E-3"/>
    <n v="14"/>
    <s v="08.2025"/>
    <x v="0"/>
  </r>
  <r>
    <n v="0.35"/>
    <s v="OK"/>
    <d v="2025-08-16T15:00:00"/>
    <s v="2025-08-16T12:00:00Z"/>
    <n v="8.9999999999999993E-3"/>
    <n v="15"/>
    <s v="08.2025"/>
    <x v="0"/>
  </r>
  <r>
    <n v="0.31"/>
    <s v="OK"/>
    <d v="2025-08-16T16:00:00"/>
    <s v="2025-08-16T13:00:00Z"/>
    <n v="6.5000000000000002E-2"/>
    <n v="16"/>
    <s v="08.2025"/>
    <x v="0"/>
  </r>
  <r>
    <n v="0.26"/>
    <s v="OK"/>
    <d v="2025-08-16T17:00:00"/>
    <s v="2025-08-16T14:00:00Z"/>
    <n v="0.376"/>
    <n v="17"/>
    <s v="08.2025"/>
    <x v="0"/>
  </r>
  <r>
    <n v="0.28999999999999998"/>
    <s v="OK"/>
    <d v="2025-08-16T18:00:00"/>
    <s v="2025-08-16T15:00:00Z"/>
    <n v="1.004"/>
    <n v="18"/>
    <s v="08.2025"/>
    <x v="0"/>
  </r>
  <r>
    <n v="0.22"/>
    <s v="OK"/>
    <d v="2025-08-16T19:00:00"/>
    <s v="2025-08-16T16:00:00Z"/>
    <n v="2.6139999999999999"/>
    <n v="19"/>
    <s v="08.2025"/>
    <x v="1"/>
  </r>
  <r>
    <n v="0.43"/>
    <s v="OK"/>
    <d v="2025-08-16T20:00:00"/>
    <s v="2025-08-16T17:00:00Z"/>
    <n v="1.0029999999999999"/>
    <n v="20"/>
    <s v="08.2025"/>
    <x v="0"/>
  </r>
  <r>
    <n v="2.06"/>
    <s v="OK"/>
    <d v="2025-08-16T21:00:00"/>
    <s v="2025-08-16T18:00:00Z"/>
    <n v="0.36599999999999999"/>
    <n v="21"/>
    <s v="08.2025"/>
    <x v="0"/>
  </r>
  <r>
    <n v="2.38"/>
    <s v="OK"/>
    <d v="2025-08-16T22:00:00"/>
    <s v="2025-08-16T19:00:00Z"/>
    <n v="0.39200000000000002"/>
    <n v="22"/>
    <s v="08.2025"/>
    <x v="0"/>
  </r>
  <r>
    <n v="1.1599999999999999"/>
    <s v="OK"/>
    <d v="2025-08-16T23:00:00"/>
    <s v="2025-08-16T20:00:00Z"/>
    <n v="0.33600000000000002"/>
    <n v="23"/>
    <s v="08.2025"/>
    <x v="0"/>
  </r>
  <r>
    <n v="0.24"/>
    <s v="OK"/>
    <d v="2025-08-17T00:00:00"/>
    <s v="2025-08-16T21:00:00Z"/>
    <n v="0.28699999999999998"/>
    <n v="0"/>
    <s v="08.2025"/>
    <x v="0"/>
  </r>
  <r>
    <n v="0.25"/>
    <s v="OK"/>
    <d v="2025-08-17T01:00:00"/>
    <s v="2025-08-16T22:00:00Z"/>
    <n v="0.158"/>
    <n v="1"/>
    <s v="08.2025"/>
    <x v="0"/>
  </r>
  <r>
    <n v="0.22"/>
    <s v="OK"/>
    <d v="2025-08-17T02:00:00"/>
    <s v="2025-08-16T23:00:00Z"/>
    <n v="5.5E-2"/>
    <n v="2"/>
    <s v="08.2025"/>
    <x v="0"/>
  </r>
  <r>
    <n v="0.26"/>
    <s v="OK"/>
    <d v="2025-08-17T03:00:00"/>
    <s v="2025-08-17T00:00:00Z"/>
    <n v="6.0000000000000001E-3"/>
    <n v="3"/>
    <s v="08.2025"/>
    <x v="0"/>
  </r>
  <r>
    <n v="0.24"/>
    <s v="OK"/>
    <d v="2025-08-17T04:00:00"/>
    <s v="2025-08-17T01:00:00Z"/>
    <n v="3.0000000000000001E-3"/>
    <n v="4"/>
    <s v="08.2025"/>
    <x v="0"/>
  </r>
  <r>
    <n v="0.31"/>
    <s v="OK"/>
    <d v="2025-08-17T05:00:00"/>
    <s v="2025-08-17T02:00:00Z"/>
    <n v="0"/>
    <n v="5"/>
    <s v="08.2025"/>
    <x v="0"/>
  </r>
  <r>
    <n v="0.27"/>
    <s v="OK"/>
    <d v="2025-08-17T06:00:00"/>
    <s v="2025-08-17T03:00:00Z"/>
    <n v="0.255"/>
    <n v="6"/>
    <s v="08.2025"/>
    <x v="0"/>
  </r>
  <r>
    <n v="0.2"/>
    <s v="OK"/>
    <d v="2025-08-17T07:00:00"/>
    <s v="2025-08-17T04:00:00Z"/>
    <n v="0.36599999999999999"/>
    <n v="7"/>
    <s v="08.2025"/>
    <x v="0"/>
  </r>
  <r>
    <n v="0.25"/>
    <s v="OK"/>
    <d v="2025-08-17T08:00:00"/>
    <s v="2025-08-17T05:00:00Z"/>
    <n v="0.375"/>
    <n v="8"/>
    <s v="08.2025"/>
    <x v="0"/>
  </r>
  <r>
    <n v="0.52"/>
    <s v="OK"/>
    <d v="2025-08-17T09:00:00"/>
    <s v="2025-08-17T06:00:00Z"/>
    <n v="0.44700000000000001"/>
    <n v="9"/>
    <s v="08.2025"/>
    <x v="0"/>
  </r>
  <r>
    <n v="1.46"/>
    <s v="OK"/>
    <d v="2025-08-17T10:00:00"/>
    <s v="2025-08-17T07:00:00Z"/>
    <n v="0.39300000000000002"/>
    <n v="10"/>
    <s v="08.2025"/>
    <x v="0"/>
  </r>
  <r>
    <n v="0.47"/>
    <s v="OK"/>
    <d v="2025-08-17T11:00:00"/>
    <s v="2025-08-17T08:00:00Z"/>
    <n v="0.28100000000000003"/>
    <n v="11"/>
    <s v="08.2025"/>
    <x v="0"/>
  </r>
  <r>
    <n v="0.31"/>
    <s v="OK"/>
    <d v="2025-08-17T12:00:00"/>
    <s v="2025-08-17T09:00:00Z"/>
    <n v="0.20100000000000001"/>
    <n v="12"/>
    <s v="08.2025"/>
    <x v="0"/>
  </r>
  <r>
    <n v="0.61"/>
    <s v="OK"/>
    <d v="2025-08-17T13:00:00"/>
    <s v="2025-08-17T10:00:00Z"/>
    <n v="6.4000000000000001E-2"/>
    <n v="13"/>
    <s v="08.2025"/>
    <x v="0"/>
  </r>
  <r>
    <n v="3.02"/>
    <s v="OK"/>
    <d v="2025-08-17T14:00:00"/>
    <s v="2025-08-17T11:00:00Z"/>
    <n v="2.8000000000000001E-2"/>
    <n v="14"/>
    <s v="08.2025"/>
    <x v="0"/>
  </r>
  <r>
    <n v="3.17"/>
    <s v="OK"/>
    <d v="2025-08-17T15:00:00"/>
    <s v="2025-08-17T12:00:00Z"/>
    <n v="0.158"/>
    <n v="15"/>
    <s v="08.2025"/>
    <x v="0"/>
  </r>
  <r>
    <n v="1.27"/>
    <s v="OK"/>
    <d v="2025-08-17T16:00:00"/>
    <s v="2025-08-17T13:00:00Z"/>
    <n v="0.30499999999999999"/>
    <n v="16"/>
    <s v="08.2025"/>
    <x v="0"/>
  </r>
  <r>
    <n v="0.25"/>
    <s v="OK"/>
    <d v="2025-08-17T17:00:00"/>
    <s v="2025-08-17T14:00:00Z"/>
    <n v="0.626"/>
    <n v="17"/>
    <s v="08.2025"/>
    <x v="0"/>
  </r>
  <r>
    <n v="0.37"/>
    <s v="OK"/>
    <d v="2025-08-17T18:00:00"/>
    <s v="2025-08-17T15:00:00Z"/>
    <n v="0.69399999999999995"/>
    <n v="18"/>
    <s v="08.2025"/>
    <x v="0"/>
  </r>
  <r>
    <n v="1"/>
    <s v="OK"/>
    <d v="2025-08-17T19:00:00"/>
    <s v="2025-08-17T16:00:00Z"/>
    <n v="0.76400000000000001"/>
    <n v="19"/>
    <s v="08.2025"/>
    <x v="0"/>
  </r>
  <r>
    <n v="3.47"/>
    <s v="OK"/>
    <d v="2025-08-17T20:00:00"/>
    <s v="2025-08-17T17:00:00Z"/>
    <n v="0.83"/>
    <n v="20"/>
    <s v="08.2025"/>
    <x v="0"/>
  </r>
  <r>
    <n v="0.57999999999999996"/>
    <s v="OK"/>
    <d v="2025-08-17T21:00:00"/>
    <s v="2025-08-17T18:00:00Z"/>
    <n v="0.82"/>
    <n v="21"/>
    <s v="08.2025"/>
    <x v="0"/>
  </r>
  <r>
    <n v="0.24"/>
    <s v="OK"/>
    <d v="2025-08-17T22:00:00"/>
    <s v="2025-08-17T19:00:00Z"/>
    <n v="0.77800000000000002"/>
    <n v="22"/>
    <s v="08.2025"/>
    <x v="0"/>
  </r>
  <r>
    <n v="0.23"/>
    <s v="OK"/>
    <d v="2025-08-17T23:00:00"/>
    <s v="2025-08-17T20:00:00Z"/>
    <n v="0.74299999999999999"/>
    <n v="23"/>
    <s v="08.2025"/>
    <x v="0"/>
  </r>
  <r>
    <n v="0.2"/>
    <s v="OK"/>
    <d v="2025-08-18T00:00:00"/>
    <s v="2025-08-17T21:00:00Z"/>
    <n v="0.72799999999999998"/>
    <n v="0"/>
    <s v="08.2025"/>
    <x v="0"/>
  </r>
  <r>
    <n v="0.26"/>
    <s v="OK"/>
    <d v="2025-08-18T01:00:00"/>
    <s v="2025-08-17T22:00:00Z"/>
    <n v="0.68300000000000005"/>
    <n v="1"/>
    <s v="08.2025"/>
    <x v="0"/>
  </r>
  <r>
    <n v="0.18"/>
    <s v="OK"/>
    <d v="2025-08-18T02:00:00"/>
    <s v="2025-08-17T23:00:00Z"/>
    <n v="0.69"/>
    <n v="2"/>
    <s v="08.2025"/>
    <x v="0"/>
  </r>
  <r>
    <n v="0.26"/>
    <s v="OK"/>
    <d v="2025-08-18T03:00:00"/>
    <s v="2025-08-18T00:00:00Z"/>
    <n v="0.70499999999999996"/>
    <n v="3"/>
    <s v="08.2025"/>
    <x v="0"/>
  </r>
  <r>
    <n v="0.18"/>
    <s v="OK"/>
    <d v="2025-08-18T04:00:00"/>
    <s v="2025-08-18T01:00:00Z"/>
    <n v="0.74299999999999999"/>
    <n v="4"/>
    <s v="08.2025"/>
    <x v="0"/>
  </r>
  <r>
    <n v="0.38"/>
    <s v="OK"/>
    <d v="2025-08-18T05:00:00"/>
    <s v="2025-08-18T02:00:00Z"/>
    <n v="4.3929999999999998"/>
    <n v="5"/>
    <s v="08.2025"/>
    <x v="1"/>
  </r>
  <r>
    <n v="2"/>
    <s v="OK"/>
    <d v="2025-08-18T06:00:00"/>
    <s v="2025-08-18T03:00:00Z"/>
    <n v="12.43"/>
    <n v="6"/>
    <s v="08.2025"/>
    <x v="3"/>
  </r>
  <r>
    <n v="0.38"/>
    <s v="OK"/>
    <d v="2025-08-18T07:00:00"/>
    <s v="2025-08-18T04:00:00Z"/>
    <n v="20.456"/>
    <n v="7"/>
    <s v="08.2025"/>
    <x v="3"/>
  </r>
  <r>
    <n v="0.25"/>
    <s v="OK"/>
    <d v="2025-08-18T08:00:00"/>
    <s v="2025-08-18T05:00:00Z"/>
    <n v="22.091000000000001"/>
    <n v="8"/>
    <s v="08.2025"/>
    <x v="3"/>
  </r>
  <r>
    <n v="0.4"/>
    <s v="OK"/>
    <d v="2025-08-18T09:00:00"/>
    <s v="2025-08-18T06:00:00Z"/>
    <n v="21.106999999999999"/>
    <n v="9"/>
    <s v="08.2025"/>
    <x v="3"/>
  </r>
  <r>
    <n v="0.36"/>
    <s v="OK"/>
    <d v="2025-08-18T10:00:00"/>
    <s v="2025-08-18T07:00:00Z"/>
    <n v="15.327"/>
    <n v="10"/>
    <s v="08.2025"/>
    <x v="3"/>
  </r>
  <r>
    <n v="0.26"/>
    <s v="OK"/>
    <d v="2025-08-18T11:00:00"/>
    <s v="2025-08-18T08:00:00Z"/>
    <n v="13.715"/>
    <n v="11"/>
    <s v="08.2025"/>
    <x v="3"/>
  </r>
  <r>
    <n v="0.42"/>
    <s v="OK"/>
    <d v="2025-08-18T12:00:00"/>
    <s v="2025-08-18T09:00:00Z"/>
    <n v="13.531000000000001"/>
    <n v="12"/>
    <s v="08.2025"/>
    <x v="3"/>
  </r>
  <r>
    <n v="0.25"/>
    <s v="OK"/>
    <d v="2025-08-18T13:00:00"/>
    <s v="2025-08-18T10:00:00Z"/>
    <n v="13.146000000000001"/>
    <n v="13"/>
    <s v="08.2025"/>
    <x v="3"/>
  </r>
  <r>
    <n v="0.28999999999999998"/>
    <s v="OK"/>
    <d v="2025-08-18T14:00:00"/>
    <s v="2025-08-18T11:00:00Z"/>
    <n v="10.039999999999999"/>
    <n v="14"/>
    <s v="08.2025"/>
    <x v="2"/>
  </r>
  <r>
    <n v="1.88"/>
    <s v="OK"/>
    <d v="2025-08-18T15:00:00"/>
    <s v="2025-08-18T12:00:00Z"/>
    <n v="8.1069999999999993"/>
    <n v="15"/>
    <s v="08.2025"/>
    <x v="2"/>
  </r>
  <r>
    <n v="0.51"/>
    <s v="OK"/>
    <d v="2025-08-18T16:00:00"/>
    <s v="2025-08-18T13:00:00Z"/>
    <n v="7.8789999999999996"/>
    <n v="16"/>
    <s v="08.2025"/>
    <x v="2"/>
  </r>
  <r>
    <n v="0.45"/>
    <s v="OK"/>
    <d v="2025-08-18T17:00:00"/>
    <s v="2025-08-18T14:00:00Z"/>
    <n v="9.8279999999999994"/>
    <n v="17"/>
    <s v="08.2025"/>
    <x v="2"/>
  </r>
  <r>
    <n v="0.57999999999999996"/>
    <s v="OK"/>
    <d v="2025-08-18T18:00:00"/>
    <s v="2025-08-18T15:00:00Z"/>
    <n v="11.144"/>
    <n v="18"/>
    <s v="08.2025"/>
    <x v="3"/>
  </r>
  <r>
    <n v="2.4300000000000002"/>
    <s v="OK"/>
    <d v="2025-08-18T19:00:00"/>
    <s v="2025-08-18T16:00:00Z"/>
    <n v="12.058"/>
    <n v="19"/>
    <s v="08.2025"/>
    <x v="3"/>
  </r>
  <r>
    <n v="1.1299999999999999"/>
    <s v="OK"/>
    <d v="2025-08-18T20:00:00"/>
    <s v="2025-08-18T17:00:00Z"/>
    <n v="9.6530000000000005"/>
    <n v="20"/>
    <s v="08.2025"/>
    <x v="2"/>
  </r>
  <r>
    <n v="0.66"/>
    <s v="OK"/>
    <d v="2025-08-18T21:00:00"/>
    <s v="2025-08-18T18:00:00Z"/>
    <n v="4.5190000000000001"/>
    <n v="21"/>
    <s v="08.2025"/>
    <x v="1"/>
  </r>
  <r>
    <n v="1.96"/>
    <s v="OK"/>
    <d v="2025-08-18T22:00:00"/>
    <s v="2025-08-18T19:00:00Z"/>
    <n v="2.3039999999999998"/>
    <n v="22"/>
    <s v="08.2025"/>
    <x v="1"/>
  </r>
  <r>
    <n v="0.27"/>
    <s v="OK"/>
    <d v="2025-08-18T23:00:00"/>
    <s v="2025-08-18T20:00:00Z"/>
    <n v="0.54500000000000004"/>
    <n v="23"/>
    <s v="08.2025"/>
    <x v="0"/>
  </r>
  <r>
    <n v="0.24"/>
    <s v="OK"/>
    <d v="2025-08-19T00:00:00"/>
    <s v="2025-08-18T21:00:00Z"/>
    <n v="0.26600000000000001"/>
    <n v="0"/>
    <s v="08.2025"/>
    <x v="0"/>
  </r>
  <r>
    <n v="0.2"/>
    <s v="OK"/>
    <d v="2025-08-19T01:00:00"/>
    <s v="2025-08-18T22:00:00Z"/>
    <n v="0.20599999999999999"/>
    <n v="1"/>
    <s v="08.2025"/>
    <x v="0"/>
  </r>
  <r>
    <n v="0.25"/>
    <s v="OK"/>
    <d v="2025-08-19T02:00:00"/>
    <s v="2025-08-18T23:00:00Z"/>
    <n v="0.157"/>
    <n v="2"/>
    <s v="08.2025"/>
    <x v="0"/>
  </r>
  <r>
    <n v="0.18"/>
    <s v="OK"/>
    <d v="2025-08-19T03:00:00"/>
    <s v="2025-08-19T00:00:00Z"/>
    <n v="4.1000000000000002E-2"/>
    <n v="3"/>
    <s v="08.2025"/>
    <x v="0"/>
  </r>
  <r>
    <n v="0.33"/>
    <s v="OK"/>
    <d v="2025-08-19T04:00:00"/>
    <s v="2025-08-19T01:00:00Z"/>
    <n v="2.1000000000000001E-2"/>
    <n v="4"/>
    <s v="08.2025"/>
    <x v="0"/>
  </r>
  <r>
    <n v="0.16"/>
    <s v="OK"/>
    <d v="2025-08-19T05:00:00"/>
    <s v="2025-08-19T02:00:00Z"/>
    <n v="3.3000000000000002E-2"/>
    <n v="5"/>
    <s v="08.2025"/>
    <x v="0"/>
  </r>
  <r>
    <n v="0.39"/>
    <s v="OK"/>
    <d v="2025-08-19T06:00:00"/>
    <s v="2025-08-19T03:00:00Z"/>
    <n v="0.23"/>
    <n v="6"/>
    <s v="08.2025"/>
    <x v="0"/>
  </r>
  <r>
    <n v="0.37"/>
    <s v="OK"/>
    <d v="2025-08-19T07:00:00"/>
    <s v="2025-08-19T04:00:00Z"/>
    <n v="0.58199999999999996"/>
    <n v="7"/>
    <s v="08.2025"/>
    <x v="0"/>
  </r>
  <r>
    <n v="0.36"/>
    <s v="OK"/>
    <d v="2025-08-19T08:00:00"/>
    <s v="2025-08-19T05:00:00Z"/>
    <n v="1.7290000000000001"/>
    <n v="8"/>
    <s v="08.2025"/>
    <x v="1"/>
  </r>
  <r>
    <n v="1.99"/>
    <s v="OK"/>
    <d v="2025-08-19T09:00:00"/>
    <s v="2025-08-19T06:00:00Z"/>
    <n v="0.77300000000000002"/>
    <n v="9"/>
    <s v="08.2025"/>
    <x v="0"/>
  </r>
  <r>
    <n v="0.48"/>
    <s v="OK"/>
    <d v="2025-08-19T10:00:00"/>
    <s v="2025-08-19T07:00:00Z"/>
    <n v="0.501"/>
    <n v="10"/>
    <s v="08.2025"/>
    <x v="0"/>
  </r>
  <r>
    <n v="0.53"/>
    <s v="OK"/>
    <d v="2025-08-19T11:00:00"/>
    <s v="2025-08-19T08:00:00Z"/>
    <n v="0.46800000000000003"/>
    <n v="11"/>
    <s v="08.2025"/>
    <x v="0"/>
  </r>
  <r>
    <n v="0.47"/>
    <s v="OK"/>
    <d v="2025-08-19T12:00:00"/>
    <s v="2025-08-19T09:00:00Z"/>
    <n v="0.627"/>
    <n v="12"/>
    <s v="08.2025"/>
    <x v="0"/>
  </r>
  <r>
    <n v="0.48"/>
    <s v="OK"/>
    <d v="2025-08-19T13:00:00"/>
    <s v="2025-08-19T10:00:00Z"/>
    <n v="0.74299999999999999"/>
    <n v="13"/>
    <s v="08.2025"/>
    <x v="0"/>
  </r>
  <r>
    <n v="0.39"/>
    <s v="OK"/>
    <d v="2025-08-19T14:00:00"/>
    <s v="2025-08-19T11:00:00Z"/>
    <n v="0.63600000000000001"/>
    <n v="14"/>
    <s v="08.2025"/>
    <x v="0"/>
  </r>
  <r>
    <n v="0.41"/>
    <s v="OK"/>
    <d v="2025-08-19T15:00:00"/>
    <s v="2025-08-19T12:00:00Z"/>
    <n v="0.75900000000000001"/>
    <n v="15"/>
    <s v="08.2025"/>
    <x v="0"/>
  </r>
  <r>
    <n v="0.49"/>
    <s v="OK"/>
    <d v="2025-08-19T16:00:00"/>
    <s v="2025-08-19T13:00:00Z"/>
    <n v="0.71899999999999997"/>
    <n v="16"/>
    <s v="08.2025"/>
    <x v="0"/>
  </r>
  <r>
    <n v="0.48"/>
    <s v="OK"/>
    <d v="2025-08-19T17:00:00"/>
    <s v="2025-08-19T14:00:00Z"/>
    <n v="0.56599999999999995"/>
    <n v="17"/>
    <s v="08.2025"/>
    <x v="0"/>
  </r>
  <r>
    <n v="0.44"/>
    <s v="OK"/>
    <d v="2025-08-19T18:00:00"/>
    <s v="2025-08-19T15:00:00Z"/>
    <n v="1.359"/>
    <n v="18"/>
    <s v="08.2025"/>
    <x v="1"/>
  </r>
  <r>
    <n v="1.77"/>
    <s v="OK"/>
    <d v="2025-08-19T19:00:00"/>
    <s v="2025-08-19T16:00:00Z"/>
    <n v="8.6010000000000009"/>
    <n v="19"/>
    <s v="08.2025"/>
    <x v="2"/>
  </r>
  <r>
    <n v="3.53"/>
    <s v="OK"/>
    <d v="2025-08-19T20:00:00"/>
    <s v="2025-08-19T17:00:00Z"/>
    <n v="8.7799999999999994"/>
    <n v="20"/>
    <s v="08.2025"/>
    <x v="2"/>
  </r>
  <r>
    <n v="0.51"/>
    <s v="OK"/>
    <d v="2025-08-19T21:00:00"/>
    <s v="2025-08-19T18:00:00Z"/>
    <n v="8.2919999999999998"/>
    <n v="21"/>
    <s v="08.2025"/>
    <x v="2"/>
  </r>
  <r>
    <n v="0.25"/>
    <s v="OK"/>
    <d v="2025-08-19T22:00:00"/>
    <s v="2025-08-19T19:00:00Z"/>
    <n v="8.75"/>
    <n v="22"/>
    <s v="08.2025"/>
    <x v="2"/>
  </r>
  <r>
    <n v="0.33"/>
    <s v="OK"/>
    <d v="2025-08-19T23:00:00"/>
    <s v="2025-08-19T20:00:00Z"/>
    <n v="5.9249999999999998"/>
    <n v="23"/>
    <s v="08.2025"/>
    <x v="2"/>
  </r>
  <r>
    <n v="0.24"/>
    <s v="OK"/>
    <d v="2025-08-20T00:00:00"/>
    <s v="2025-08-19T21:00:00Z"/>
    <n v="0.46400000000000002"/>
    <n v="0"/>
    <s v="08.2025"/>
    <x v="0"/>
  </r>
  <r>
    <n v="0.31"/>
    <s v="OK"/>
    <d v="2025-08-20T01:00:00"/>
    <s v="2025-08-19T22:00:00Z"/>
    <n v="0.40899999999999997"/>
    <n v="1"/>
    <s v="08.2025"/>
    <x v="0"/>
  </r>
  <r>
    <n v="0.19"/>
    <s v="OK"/>
    <d v="2025-08-20T02:00:00"/>
    <s v="2025-08-19T23:00:00Z"/>
    <n v="0.376"/>
    <n v="2"/>
    <s v="08.2025"/>
    <x v="0"/>
  </r>
  <r>
    <n v="0.35"/>
    <s v="OK"/>
    <d v="2025-08-20T03:00:00"/>
    <s v="2025-08-20T00:00:00Z"/>
    <n v="0.34499999999999997"/>
    <n v="3"/>
    <s v="08.2025"/>
    <x v="0"/>
  </r>
  <r>
    <n v="0.26"/>
    <s v="OK"/>
    <d v="2025-08-20T04:00:00"/>
    <s v="2025-08-20T01:00:00Z"/>
    <n v="0.375"/>
    <n v="4"/>
    <s v="08.2025"/>
    <x v="0"/>
  </r>
  <r>
    <n v="0.23"/>
    <s v="OK"/>
    <d v="2025-08-20T05:00:00"/>
    <s v="2025-08-20T02:00:00Z"/>
    <n v="0.40500000000000003"/>
    <n v="5"/>
    <s v="08.2025"/>
    <x v="0"/>
  </r>
  <r>
    <n v="0.38"/>
    <s v="OK"/>
    <d v="2025-08-20T06:00:00"/>
    <s v="2025-08-20T03:00:00Z"/>
    <n v="0.49399999999999999"/>
    <n v="6"/>
    <s v="08.2025"/>
    <x v="0"/>
  </r>
  <r>
    <n v="1.92"/>
    <s v="OK"/>
    <d v="2025-08-20T07:00:00"/>
    <s v="2025-08-20T04:00:00Z"/>
    <n v="4.0170000000000003"/>
    <n v="7"/>
    <s v="08.2025"/>
    <x v="1"/>
  </r>
  <r>
    <n v="0.44"/>
    <s v="OK"/>
    <d v="2025-08-20T08:00:00"/>
    <s v="2025-08-20T05:00:00Z"/>
    <n v="7.806"/>
    <n v="8"/>
    <s v="08.2025"/>
    <x v="2"/>
  </r>
  <r>
    <n v="0.37"/>
    <s v="OK"/>
    <d v="2025-08-20T09:00:00"/>
    <s v="2025-08-20T06:00:00Z"/>
    <n v="10.039"/>
    <n v="9"/>
    <s v="08.2025"/>
    <x v="2"/>
  </r>
  <r>
    <n v="0.39"/>
    <s v="OK"/>
    <d v="2025-08-20T10:00:00"/>
    <s v="2025-08-20T07:00:00Z"/>
    <n v="8.6809999999999992"/>
    <n v="10"/>
    <s v="08.2025"/>
    <x v="2"/>
  </r>
  <r>
    <n v="0.4"/>
    <s v="OK"/>
    <d v="2025-08-20T11:00:00"/>
    <s v="2025-08-20T08:00:00Z"/>
    <n v="2.6890000000000001"/>
    <n v="11"/>
    <s v="08.2025"/>
    <x v="1"/>
  </r>
  <r>
    <n v="0.66"/>
    <s v="OK"/>
    <d v="2025-08-20T12:00:00"/>
    <s v="2025-08-20T09:00:00Z"/>
    <n v="3.137"/>
    <n v="12"/>
    <s v="08.2025"/>
    <x v="1"/>
  </r>
  <r>
    <n v="1.03"/>
    <s v="OK"/>
    <d v="2025-08-20T13:00:00"/>
    <s v="2025-08-20T10:00:00Z"/>
    <n v="2.2429999999999999"/>
    <n v="13"/>
    <s v="08.2025"/>
    <x v="1"/>
  </r>
  <r>
    <n v="0.41"/>
    <s v="OK"/>
    <d v="2025-08-20T14:00:00"/>
    <s v="2025-08-20T11:00:00Z"/>
    <n v="2.395"/>
    <n v="14"/>
    <s v="08.2025"/>
    <x v="1"/>
  </r>
  <r>
    <n v="2.64"/>
    <s v="OK"/>
    <d v="2025-08-20T15:00:00"/>
    <s v="2025-08-20T12:00:00Z"/>
    <n v="2.4940000000000002"/>
    <n v="15"/>
    <s v="08.2025"/>
    <x v="1"/>
  </r>
  <r>
    <n v="0.49"/>
    <s v="OK"/>
    <d v="2025-08-20T16:00:00"/>
    <s v="2025-08-20T13:00:00Z"/>
    <n v="4.7080000000000002"/>
    <n v="16"/>
    <s v="08.2025"/>
    <x v="2"/>
  </r>
  <r>
    <n v="0.35"/>
    <s v="OK"/>
    <d v="2025-08-20T17:00:00"/>
    <s v="2025-08-20T14:00:00Z"/>
    <n v="9.82"/>
    <n v="17"/>
    <s v="08.2025"/>
    <x v="2"/>
  </r>
  <r>
    <n v="0.31"/>
    <s v="OK"/>
    <d v="2025-08-20T18:00:00"/>
    <s v="2025-08-20T15:00:00Z"/>
    <n v="10.615"/>
    <n v="18"/>
    <s v="08.2025"/>
    <x v="2"/>
  </r>
  <r>
    <n v="0.4"/>
    <s v="OK"/>
    <d v="2025-08-20T19:00:00"/>
    <s v="2025-08-20T16:00:00Z"/>
    <n v="12.627000000000001"/>
    <n v="19"/>
    <s v="08.2025"/>
    <x v="3"/>
  </r>
  <r>
    <n v="3.19"/>
    <s v="OK"/>
    <d v="2025-08-20T20:00:00"/>
    <s v="2025-08-20T17:00:00Z"/>
    <n v="13.573"/>
    <n v="20"/>
    <s v="08.2025"/>
    <x v="3"/>
  </r>
  <r>
    <n v="3.19"/>
    <s v="OK"/>
    <d v="2025-08-20T21:00:00"/>
    <s v="2025-08-20T18:00:00Z"/>
    <n v="11.941000000000001"/>
    <n v="21"/>
    <s v="08.2025"/>
    <x v="3"/>
  </r>
  <r>
    <n v="0.44"/>
    <s v="OK"/>
    <d v="2025-08-20T22:00:00"/>
    <s v="2025-08-20T19:00:00Z"/>
    <n v="12.204000000000001"/>
    <n v="22"/>
    <s v="08.2025"/>
    <x v="3"/>
  </r>
  <r>
    <n v="0.27"/>
    <s v="OK"/>
    <d v="2025-08-20T23:00:00"/>
    <s v="2025-08-20T20:00:00Z"/>
    <n v="9.0079999999999991"/>
    <n v="23"/>
    <s v="08.2025"/>
    <x v="2"/>
  </r>
  <r>
    <n v="0.21"/>
    <s v="OK"/>
    <d v="2025-08-21T00:00:00"/>
    <s v="2025-08-20T21:00:00Z"/>
    <n v="3.8980000000000001"/>
    <n v="0"/>
    <s v="08.2025"/>
    <x v="1"/>
  </r>
  <r>
    <n v="0.18"/>
    <s v="OK"/>
    <d v="2025-08-21T01:00:00"/>
    <s v="2025-08-20T22:00:00Z"/>
    <n v="9.8559999999999999"/>
    <n v="1"/>
    <s v="08.2025"/>
    <x v="2"/>
  </r>
  <r>
    <n v="0.31"/>
    <s v="OK"/>
    <d v="2025-08-21T02:00:00"/>
    <s v="2025-08-20T23:00:00Z"/>
    <n v="8.1059999999999999"/>
    <n v="2"/>
    <s v="08.2025"/>
    <x v="2"/>
  </r>
  <r>
    <n v="0.24"/>
    <s v="OK"/>
    <d v="2025-08-21T03:00:00"/>
    <s v="2025-08-21T00:00:00Z"/>
    <n v="8.0229999999999997"/>
    <n v="3"/>
    <s v="08.2025"/>
    <x v="2"/>
  </r>
  <r>
    <n v="0.27"/>
    <s v="OK"/>
    <d v="2025-08-21T04:00:00"/>
    <s v="2025-08-21T01:00:00Z"/>
    <n v="7.8070000000000004"/>
    <n v="4"/>
    <s v="08.2025"/>
    <x v="2"/>
  </r>
  <r>
    <n v="0.38"/>
    <s v="OK"/>
    <d v="2025-08-21T05:00:00"/>
    <s v="2025-08-21T02:00:00Z"/>
    <n v="8.4309999999999992"/>
    <n v="5"/>
    <s v="08.2025"/>
    <x v="2"/>
  </r>
  <r>
    <n v="1.73"/>
    <s v="OK"/>
    <d v="2025-08-21T06:00:00"/>
    <s v="2025-08-21T03:00:00Z"/>
    <n v="18.28"/>
    <n v="6"/>
    <s v="08.2025"/>
    <x v="3"/>
  </r>
  <r>
    <n v="0.49"/>
    <s v="OK"/>
    <d v="2025-08-21T07:00:00"/>
    <s v="2025-08-21T04:00:00Z"/>
    <n v="20.812000000000001"/>
    <n v="7"/>
    <s v="08.2025"/>
    <x v="3"/>
  </r>
  <r>
    <n v="0.46"/>
    <s v="OK"/>
    <d v="2025-08-21T08:00:00"/>
    <s v="2025-08-21T05:00:00Z"/>
    <n v="27.87"/>
    <n v="8"/>
    <s v="08.2025"/>
    <x v="3"/>
  </r>
  <r>
    <n v="0.46"/>
    <s v="OK"/>
    <d v="2025-08-21T09:00:00"/>
    <s v="2025-08-21T06:00:00Z"/>
    <n v="28.111999999999998"/>
    <n v="9"/>
    <s v="08.2025"/>
    <x v="3"/>
  </r>
  <r>
    <n v="0.32"/>
    <s v="OK"/>
    <d v="2025-08-21T10:00:00"/>
    <s v="2025-08-21T07:00:00Z"/>
    <n v="20.346"/>
    <n v="10"/>
    <s v="08.2025"/>
    <x v="3"/>
  </r>
  <r>
    <n v="0.35"/>
    <s v="OK"/>
    <d v="2025-08-21T11:00:00"/>
    <s v="2025-08-21T08:00:00Z"/>
    <n v="18.824000000000002"/>
    <n v="11"/>
    <s v="08.2025"/>
    <x v="3"/>
  </r>
  <r>
    <n v="0.36"/>
    <s v="OK"/>
    <d v="2025-08-21T12:00:00"/>
    <s v="2025-08-21T09:00:00Z"/>
    <n v="14.228999999999999"/>
    <n v="12"/>
    <s v="08.2025"/>
    <x v="3"/>
  </r>
  <r>
    <n v="0.28999999999999998"/>
    <s v="OK"/>
    <d v="2025-08-21T13:00:00"/>
    <s v="2025-08-21T10:00:00Z"/>
    <n v="14.74"/>
    <n v="13"/>
    <s v="08.2025"/>
    <x v="3"/>
  </r>
  <r>
    <n v="0.32"/>
    <s v="OK"/>
    <d v="2025-08-21T14:00:00"/>
    <s v="2025-08-21T11:00:00Z"/>
    <n v="15.483000000000001"/>
    <n v="14"/>
    <s v="08.2025"/>
    <x v="3"/>
  </r>
  <r>
    <n v="0.27"/>
    <s v="OK"/>
    <d v="2025-08-21T15:00:00"/>
    <s v="2025-08-21T12:00:00Z"/>
    <n v="14.391"/>
    <n v="15"/>
    <s v="08.2025"/>
    <x v="3"/>
  </r>
  <r>
    <n v="0.36"/>
    <s v="OK"/>
    <d v="2025-08-21T16:00:00"/>
    <s v="2025-08-21T13:00:00Z"/>
    <n v="14.5"/>
    <n v="16"/>
    <s v="08.2025"/>
    <x v="3"/>
  </r>
  <r>
    <n v="1.59"/>
    <s v="OK"/>
    <d v="2025-08-21T17:00:00"/>
    <s v="2025-08-21T14:00:00Z"/>
    <n v="20.026"/>
    <n v="17"/>
    <s v="08.2025"/>
    <x v="3"/>
  </r>
  <r>
    <n v="0.34"/>
    <s v="OK"/>
    <d v="2025-08-21T18:00:00"/>
    <s v="2025-08-21T15:00:00Z"/>
    <n v="24.164999999999999"/>
    <n v="18"/>
    <s v="08.2025"/>
    <x v="3"/>
  </r>
  <r>
    <n v="0.28999999999999998"/>
    <s v="OK"/>
    <d v="2025-08-21T19:00:00"/>
    <s v="2025-08-21T16:00:00Z"/>
    <n v="33.884999999999998"/>
    <n v="19"/>
    <s v="08.2025"/>
    <x v="3"/>
  </r>
  <r>
    <n v="0.41"/>
    <s v="OK"/>
    <d v="2025-08-21T20:00:00"/>
    <s v="2025-08-21T17:00:00Z"/>
    <n v="31.364000000000001"/>
    <n v="20"/>
    <s v="08.2025"/>
    <x v="3"/>
  </r>
  <r>
    <n v="2.99"/>
    <s v="OK"/>
    <d v="2025-08-21T21:00:00"/>
    <s v="2025-08-21T18:00:00Z"/>
    <n v="22.585000000000001"/>
    <n v="21"/>
    <s v="08.2025"/>
    <x v="3"/>
  </r>
  <r>
    <n v="0.92"/>
    <s v="OK"/>
    <d v="2025-08-21T22:00:00"/>
    <s v="2025-08-21T19:00:00Z"/>
    <n v="23.498999999999999"/>
    <n v="22"/>
    <s v="08.2025"/>
    <x v="3"/>
  </r>
  <r>
    <n v="0.37"/>
    <s v="OK"/>
    <d v="2025-08-21T23:00:00"/>
    <s v="2025-08-21T20:00:00Z"/>
    <n v="16.649000000000001"/>
    <n v="23"/>
    <s v="08.2025"/>
    <x v="3"/>
  </r>
  <r>
    <n v="0.33"/>
    <s v="OK"/>
    <d v="2025-08-22T00:00:00"/>
    <s v="2025-08-21T21:00:00Z"/>
    <n v="12.763"/>
    <n v="0"/>
    <s v="08.2025"/>
    <x v="3"/>
  </r>
  <r>
    <n v="0.35"/>
    <s v="OK"/>
    <d v="2025-08-22T01:00:00"/>
    <s v="2025-08-21T22:00:00Z"/>
    <n v="12.555"/>
    <n v="1"/>
    <s v="08.2025"/>
    <x v="3"/>
  </r>
  <r>
    <n v="0.31"/>
    <s v="OK"/>
    <d v="2025-08-22T02:00:00"/>
    <s v="2025-08-21T23:00:00Z"/>
    <n v="10.449"/>
    <n v="2"/>
    <s v="08.2025"/>
    <x v="2"/>
  </r>
  <r>
    <n v="0.28999999999999998"/>
    <s v="OK"/>
    <d v="2025-08-22T03:00:00"/>
    <s v="2025-08-22T00:00:00Z"/>
    <n v="10.037000000000001"/>
    <n v="3"/>
    <s v="08.2025"/>
    <x v="2"/>
  </r>
  <r>
    <n v="0.32"/>
    <s v="OK"/>
    <d v="2025-08-22T04:00:00"/>
    <s v="2025-08-22T01:00:00Z"/>
    <n v="9.5820000000000007"/>
    <n v="4"/>
    <s v="08.2025"/>
    <x v="2"/>
  </r>
  <r>
    <n v="0.32"/>
    <s v="OK"/>
    <d v="2025-08-22T05:00:00"/>
    <s v="2025-08-22T02:00:00Z"/>
    <n v="10.236000000000001"/>
    <n v="5"/>
    <s v="08.2025"/>
    <x v="2"/>
  </r>
  <r>
    <n v="0.38"/>
    <s v="OK"/>
    <d v="2025-08-22T06:00:00"/>
    <s v="2025-08-22T03:00:00Z"/>
    <n v="18.565999999999999"/>
    <n v="6"/>
    <s v="08.2025"/>
    <x v="3"/>
  </r>
  <r>
    <n v="0.51"/>
    <s v="OK"/>
    <d v="2025-08-22T07:00:00"/>
    <s v="2025-08-22T04:00:00Z"/>
    <n v="24.686"/>
    <n v="7"/>
    <s v="08.2025"/>
    <x v="3"/>
  </r>
  <r>
    <n v="0.34"/>
    <s v="OK"/>
    <d v="2025-08-22T08:00:00"/>
    <s v="2025-08-22T05:00:00Z"/>
    <n v="26.998999999999999"/>
    <n v="8"/>
    <s v="08.2025"/>
    <x v="3"/>
  </r>
  <r>
    <n v="2.13"/>
    <s v="OK"/>
    <d v="2025-08-22T09:00:00"/>
    <s v="2025-08-22T06:00:00Z"/>
    <n v="37.65"/>
    <n v="9"/>
    <s v="08.2025"/>
    <x v="3"/>
  </r>
  <r>
    <n v="0.45"/>
    <s v="OK"/>
    <d v="2025-08-22T10:00:00"/>
    <s v="2025-08-22T07:00:00Z"/>
    <n v="39.076999999999998"/>
    <n v="10"/>
    <s v="08.2025"/>
    <x v="3"/>
  </r>
  <r>
    <n v="0.51"/>
    <s v="OK"/>
    <d v="2025-08-22T11:00:00"/>
    <s v="2025-08-22T08:00:00Z"/>
    <n v="31.206"/>
    <n v="11"/>
    <s v="08.2025"/>
    <x v="3"/>
  </r>
  <r>
    <n v="1.99"/>
    <s v="OK"/>
    <d v="2025-08-22T12:00:00"/>
    <s v="2025-08-22T09:00:00Z"/>
    <n v="30.646000000000001"/>
    <n v="12"/>
    <s v="08.2025"/>
    <x v="3"/>
  </r>
  <r>
    <n v="1.43"/>
    <s v="OK"/>
    <d v="2025-08-22T13:00:00"/>
    <s v="2025-08-22T10:00:00Z"/>
    <n v="22.07"/>
    <n v="13"/>
    <s v="08.2025"/>
    <x v="3"/>
  </r>
  <r>
    <n v="2.11"/>
    <s v="OK"/>
    <d v="2025-08-22T14:00:00"/>
    <s v="2025-08-22T11:00:00Z"/>
    <n v="19.599"/>
    <n v="14"/>
    <s v="08.2025"/>
    <x v="3"/>
  </r>
  <r>
    <n v="0.38"/>
    <s v="OK"/>
    <d v="2025-08-22T15:00:00"/>
    <s v="2025-08-22T12:00:00Z"/>
    <n v="25.099"/>
    <n v="15"/>
    <s v="08.2025"/>
    <x v="3"/>
  </r>
  <r>
    <n v="0.52"/>
    <s v="OK"/>
    <d v="2025-08-22T16:00:00"/>
    <s v="2025-08-22T13:00:00Z"/>
    <n v="28.391999999999999"/>
    <n v="16"/>
    <s v="08.2025"/>
    <x v="3"/>
  </r>
  <r>
    <n v="2.1"/>
    <s v="OK"/>
    <d v="2025-08-22T17:00:00"/>
    <s v="2025-08-22T14:00:00Z"/>
    <n v="35.756999999999998"/>
    <n v="17"/>
    <s v="08.2025"/>
    <x v="3"/>
  </r>
  <r>
    <n v="0.3"/>
    <s v="OK"/>
    <d v="2025-08-22T18:00:00"/>
    <s v="2025-08-22T15:00:00Z"/>
    <n v="43.869"/>
    <n v="18"/>
    <s v="08.2025"/>
    <x v="3"/>
  </r>
  <r>
    <n v="2.2000000000000002"/>
    <s v="OK"/>
    <d v="2025-08-22T19:00:00"/>
    <s v="2025-08-22T16:00:00Z"/>
    <n v="58.673999999999999"/>
    <n v="19"/>
    <s v="08.2025"/>
    <x v="3"/>
  </r>
  <r>
    <n v="2.91"/>
    <s v="OK"/>
    <d v="2025-08-22T20:00:00"/>
    <s v="2025-08-22T17:00:00Z"/>
    <n v="41.335999999999999"/>
    <n v="20"/>
    <s v="08.2025"/>
    <x v="3"/>
  </r>
  <r>
    <n v="0.64"/>
    <s v="OK"/>
    <d v="2025-08-22T21:00:00"/>
    <s v="2025-08-22T18:00:00Z"/>
    <n v="32.378"/>
    <n v="21"/>
    <s v="08.2025"/>
    <x v="3"/>
  </r>
  <r>
    <n v="0.52"/>
    <s v="OK"/>
    <d v="2025-08-22T22:00:00"/>
    <s v="2025-08-22T19:00:00Z"/>
    <n v="31.373999999999999"/>
    <n v="22"/>
    <s v="08.2025"/>
    <x v="3"/>
  </r>
  <r>
    <n v="0.35"/>
    <s v="OK"/>
    <d v="2025-08-22T23:00:00"/>
    <s v="2025-08-22T20:00:00Z"/>
    <n v="15.07"/>
    <n v="23"/>
    <s v="08.2025"/>
    <x v="3"/>
  </r>
  <r>
    <n v="0.35"/>
    <s v="OK"/>
    <d v="2025-08-23T00:00:00"/>
    <s v="2025-08-22T21:00:00Z"/>
    <n v="11.848000000000001"/>
    <n v="0"/>
    <s v="08.2025"/>
    <x v="3"/>
  </r>
  <r>
    <n v="0.35"/>
    <s v="OK"/>
    <d v="2025-08-23T01:00:00"/>
    <s v="2025-08-22T22:00:00Z"/>
    <n v="10.35"/>
    <n v="1"/>
    <s v="08.2025"/>
    <x v="2"/>
  </r>
  <r>
    <n v="0.33"/>
    <s v="OK"/>
    <d v="2025-08-23T02:00:00"/>
    <s v="2025-08-22T23:00:00Z"/>
    <n v="10.012"/>
    <n v="2"/>
    <s v="08.2025"/>
    <x v="2"/>
  </r>
  <r>
    <n v="0.4"/>
    <s v="OK"/>
    <d v="2025-08-23T03:00:00"/>
    <s v="2025-08-23T00:00:00Z"/>
    <n v="9.8119999999999994"/>
    <n v="3"/>
    <s v="08.2025"/>
    <x v="2"/>
  </r>
  <r>
    <n v="1.5"/>
    <s v="OK"/>
    <d v="2025-08-23T04:00:00"/>
    <s v="2025-08-23T01:00:00Z"/>
    <n v="10.029999999999999"/>
    <n v="4"/>
    <s v="08.2025"/>
    <x v="2"/>
  </r>
  <r>
    <n v="0.49"/>
    <s v="OK"/>
    <d v="2025-08-23T05:00:00"/>
    <s v="2025-08-23T02:00:00Z"/>
    <n v="10.433"/>
    <n v="5"/>
    <s v="08.2025"/>
    <x v="2"/>
  </r>
  <r>
    <n v="0.35"/>
    <s v="OK"/>
    <d v="2025-08-23T06:00:00"/>
    <s v="2025-08-23T03:00:00Z"/>
    <n v="10.738"/>
    <n v="6"/>
    <s v="08.2025"/>
    <x v="2"/>
  </r>
  <r>
    <n v="0.5"/>
    <s v="OK"/>
    <d v="2025-08-23T07:00:00"/>
    <s v="2025-08-23T04:00:00Z"/>
    <n v="10.872"/>
    <n v="7"/>
    <s v="08.2025"/>
    <x v="2"/>
  </r>
  <r>
    <n v="0.41"/>
    <s v="OK"/>
    <d v="2025-08-23T08:00:00"/>
    <s v="2025-08-23T05:00:00Z"/>
    <n v="10.891"/>
    <n v="8"/>
    <s v="08.2025"/>
    <x v="2"/>
  </r>
  <r>
    <n v="0.28999999999999998"/>
    <s v="OK"/>
    <d v="2025-08-23T09:00:00"/>
    <s v="2025-08-23T06:00:00Z"/>
    <n v="11.976000000000001"/>
    <n v="9"/>
    <s v="08.2025"/>
    <x v="3"/>
  </r>
  <r>
    <n v="1.25"/>
    <s v="OK"/>
    <d v="2025-08-23T10:00:00"/>
    <s v="2025-08-23T07:00:00Z"/>
    <n v="11.355"/>
    <n v="10"/>
    <s v="08.2025"/>
    <x v="3"/>
  </r>
  <r>
    <n v="1.27"/>
    <s v="OK"/>
    <d v="2025-08-23T11:00:00"/>
    <s v="2025-08-23T08:00:00Z"/>
    <n v="10.173"/>
    <n v="11"/>
    <s v="08.2025"/>
    <x v="2"/>
  </r>
  <r>
    <n v="0.49"/>
    <s v="OK"/>
    <d v="2025-08-23T12:00:00"/>
    <s v="2025-08-23T09:00:00Z"/>
    <n v="5.6550000000000002"/>
    <n v="12"/>
    <s v="08.2025"/>
    <x v="2"/>
  </r>
  <r>
    <n v="0.74"/>
    <s v="OK"/>
    <d v="2025-08-23T13:00:00"/>
    <s v="2025-08-23T10:00:00Z"/>
    <n v="3.6120000000000001"/>
    <n v="13"/>
    <s v="08.2025"/>
    <x v="1"/>
  </r>
  <r>
    <n v="2.77"/>
    <s v="OK"/>
    <d v="2025-08-23T14:00:00"/>
    <s v="2025-08-23T11:00:00Z"/>
    <n v="2.7850000000000001"/>
    <n v="14"/>
    <s v="08.2025"/>
    <x v="1"/>
  </r>
  <r>
    <n v="1.76"/>
    <s v="OK"/>
    <d v="2025-08-23T15:00:00"/>
    <s v="2025-08-23T12:00:00Z"/>
    <n v="2.6150000000000002"/>
    <n v="15"/>
    <s v="08.2025"/>
    <x v="1"/>
  </r>
  <r>
    <n v="0.54"/>
    <s v="OK"/>
    <d v="2025-08-23T16:00:00"/>
    <s v="2025-08-23T13:00:00Z"/>
    <n v="5.6580000000000004"/>
    <n v="16"/>
    <s v="08.2025"/>
    <x v="2"/>
  </r>
  <r>
    <n v="0.44"/>
    <s v="OK"/>
    <d v="2025-08-23T17:00:00"/>
    <s v="2025-08-23T14:00:00Z"/>
    <n v="10.974"/>
    <n v="17"/>
    <s v="08.2025"/>
    <x v="2"/>
  </r>
  <r>
    <n v="1.38"/>
    <s v="OK"/>
    <d v="2025-08-23T18:00:00"/>
    <s v="2025-08-23T15:00:00Z"/>
    <n v="12.18"/>
    <n v="18"/>
    <s v="08.2025"/>
    <x v="3"/>
  </r>
  <r>
    <n v="2.5499999999999998"/>
    <s v="OK"/>
    <d v="2025-08-23T19:00:00"/>
    <s v="2025-08-23T16:00:00Z"/>
    <n v="14.481"/>
    <n v="19"/>
    <s v="08.2025"/>
    <x v="3"/>
  </r>
  <r>
    <n v="0.46"/>
    <s v="OK"/>
    <d v="2025-08-23T20:00:00"/>
    <s v="2025-08-23T17:00:00Z"/>
    <n v="16.157"/>
    <n v="20"/>
    <s v="08.2025"/>
    <x v="3"/>
  </r>
  <r>
    <n v="0.38"/>
    <s v="OK"/>
    <d v="2025-08-23T21:00:00"/>
    <s v="2025-08-23T18:00:00Z"/>
    <n v="15.994"/>
    <n v="21"/>
    <s v="08.2025"/>
    <x v="3"/>
  </r>
  <r>
    <n v="0.43"/>
    <s v="OK"/>
    <d v="2025-08-23T22:00:00"/>
    <s v="2025-08-23T19:00:00Z"/>
    <n v="15.109"/>
    <n v="22"/>
    <s v="08.2025"/>
    <x v="3"/>
  </r>
  <r>
    <n v="1.76"/>
    <s v="OK"/>
    <d v="2025-08-23T23:00:00"/>
    <s v="2025-08-23T20:00:00Z"/>
    <n v="13.951000000000001"/>
    <n v="23"/>
    <s v="08.2025"/>
    <x v="3"/>
  </r>
  <r>
    <n v="0.36"/>
    <s v="OK"/>
    <d v="2025-08-24T00:00:00"/>
    <s v="2025-08-23T21:00:00Z"/>
    <n v="11.138"/>
    <n v="0"/>
    <s v="08.2025"/>
    <x v="3"/>
  </r>
  <r>
    <n v="0.3"/>
    <s v="OK"/>
    <d v="2025-08-24T01:00:00"/>
    <s v="2025-08-23T22:00:00Z"/>
    <n v="10.91"/>
    <n v="1"/>
    <s v="08.2025"/>
    <x v="2"/>
  </r>
  <r>
    <n v="0.39"/>
    <s v="OK"/>
    <d v="2025-08-24T02:00:00"/>
    <s v="2025-08-23T23:00:00Z"/>
    <n v="10.502000000000001"/>
    <n v="2"/>
    <s v="08.2025"/>
    <x v="2"/>
  </r>
  <r>
    <n v="0.22"/>
    <s v="OK"/>
    <d v="2025-08-24T03:00:00"/>
    <s v="2025-08-24T00:00:00Z"/>
    <n v="10.28"/>
    <n v="3"/>
    <s v="08.2025"/>
    <x v="2"/>
  </r>
  <r>
    <n v="0.24"/>
    <s v="OK"/>
    <d v="2025-08-24T04:00:00"/>
    <s v="2025-08-24T01:00:00Z"/>
    <n v="11.414"/>
    <n v="4"/>
    <s v="08.2025"/>
    <x v="3"/>
  </r>
  <r>
    <n v="0.33"/>
    <s v="OK"/>
    <d v="2025-08-24T05:00:00"/>
    <s v="2025-08-24T02:00:00Z"/>
    <n v="10.039999999999999"/>
    <n v="5"/>
    <s v="08.2025"/>
    <x v="2"/>
  </r>
  <r>
    <n v="0.34"/>
    <s v="OK"/>
    <d v="2025-08-24T06:00:00"/>
    <s v="2025-08-24T03:00:00Z"/>
    <n v="9.8190000000000008"/>
    <n v="6"/>
    <s v="08.2025"/>
    <x v="2"/>
  </r>
  <r>
    <n v="0.25"/>
    <s v="OK"/>
    <d v="2025-08-24T07:00:00"/>
    <s v="2025-08-24T04:00:00Z"/>
    <n v="11.295"/>
    <n v="7"/>
    <s v="08.2025"/>
    <x v="3"/>
  </r>
  <r>
    <n v="0.2"/>
    <s v="OK"/>
    <d v="2025-08-24T08:00:00"/>
    <s v="2025-08-24T05:00:00Z"/>
    <n v="10.659000000000001"/>
    <n v="8"/>
    <s v="08.2025"/>
    <x v="2"/>
  </r>
  <r>
    <n v="0.28999999999999998"/>
    <s v="OK"/>
    <d v="2025-08-24T09:00:00"/>
    <s v="2025-08-24T06:00:00Z"/>
    <n v="6.9720000000000004"/>
    <n v="9"/>
    <s v="08.2025"/>
    <x v="2"/>
  </r>
  <r>
    <n v="0.56999999999999995"/>
    <s v="OK"/>
    <d v="2025-08-24T10:00:00"/>
    <s v="2025-08-24T07:00:00Z"/>
    <n v="2.59"/>
    <n v="10"/>
    <s v="08.2025"/>
    <x v="1"/>
  </r>
  <r>
    <n v="2.52"/>
    <s v="OK"/>
    <d v="2025-08-24T11:00:00"/>
    <s v="2025-08-24T08:00:00Z"/>
    <n v="3.149"/>
    <n v="11"/>
    <s v="08.2025"/>
    <x v="1"/>
  </r>
  <r>
    <n v="0.46"/>
    <s v="OK"/>
    <d v="2025-08-24T12:00:00"/>
    <s v="2025-08-24T09:00:00Z"/>
    <n v="8.8979999999999997"/>
    <n v="12"/>
    <s v="08.2025"/>
    <x v="2"/>
  </r>
  <r>
    <n v="1.55"/>
    <s v="OK"/>
    <d v="2025-08-24T13:00:00"/>
    <s v="2025-08-24T10:00:00Z"/>
    <n v="7.9080000000000004"/>
    <n v="13"/>
    <s v="08.2025"/>
    <x v="2"/>
  </r>
  <r>
    <n v="1.19"/>
    <s v="OK"/>
    <d v="2025-08-24T14:00:00"/>
    <s v="2025-08-24T11:00:00Z"/>
    <n v="4.3959999999999999"/>
    <n v="14"/>
    <s v="08.2025"/>
    <x v="1"/>
  </r>
  <r>
    <n v="1.92"/>
    <s v="OK"/>
    <d v="2025-08-24T15:00:00"/>
    <s v="2025-08-24T12:00:00Z"/>
    <n v="3.5129999999999999"/>
    <n v="15"/>
    <s v="08.2025"/>
    <x v="1"/>
  </r>
  <r>
    <n v="1.21"/>
    <s v="OK"/>
    <d v="2025-08-24T16:00:00"/>
    <s v="2025-08-24T13:00:00Z"/>
    <n v="3.38"/>
    <n v="16"/>
    <s v="08.2025"/>
    <x v="1"/>
  </r>
  <r>
    <n v="0.3"/>
    <s v="OK"/>
    <d v="2025-08-24T17:00:00"/>
    <s v="2025-08-24T14:00:00Z"/>
    <n v="3.7749999999999999"/>
    <n v="17"/>
    <s v="08.2025"/>
    <x v="1"/>
  </r>
  <r>
    <n v="0.32"/>
    <s v="OK"/>
    <d v="2025-08-24T18:00:00"/>
    <s v="2025-08-24T15:00:00Z"/>
    <n v="10.039999999999999"/>
    <n v="18"/>
    <s v="08.2025"/>
    <x v="2"/>
  </r>
  <r>
    <n v="0.28999999999999998"/>
    <s v="OK"/>
    <d v="2025-08-24T19:00:00"/>
    <s v="2025-08-24T16:00:00Z"/>
    <n v="12.157"/>
    <n v="19"/>
    <s v="08.2025"/>
    <x v="3"/>
  </r>
  <r>
    <n v="0.45"/>
    <s v="OK"/>
    <d v="2025-08-24T20:00:00"/>
    <s v="2025-08-24T17:00:00Z"/>
    <n v="13.882999999999999"/>
    <n v="20"/>
    <s v="08.2025"/>
    <x v="3"/>
  </r>
  <r>
    <n v="0.91"/>
    <s v="OK"/>
    <d v="2025-08-24T21:00:00"/>
    <s v="2025-08-24T18:00:00Z"/>
    <n v="12.097"/>
    <n v="21"/>
    <s v="08.2025"/>
    <x v="3"/>
  </r>
  <r>
    <n v="3.97"/>
    <s v="OK"/>
    <d v="2025-08-24T22:00:00"/>
    <s v="2025-08-24T19:00:00Z"/>
    <n v="10.47"/>
    <n v="22"/>
    <s v="08.2025"/>
    <x v="2"/>
  </r>
  <r>
    <n v="1.07"/>
    <s v="OK"/>
    <d v="2025-08-24T23:00:00"/>
    <s v="2025-08-24T20:00:00Z"/>
    <n v="6.7430000000000003"/>
    <n v="23"/>
    <s v="08.2025"/>
    <x v="2"/>
  </r>
  <r>
    <n v="0.88"/>
    <s v="OK"/>
    <d v="2025-08-25T00:00:00"/>
    <s v="2025-08-24T21:00:00Z"/>
    <n v="1.1259999999999999"/>
    <n v="0"/>
    <s v="08.2025"/>
    <x v="0"/>
  </r>
  <r>
    <n v="0.92"/>
    <s v="OK"/>
    <d v="2025-08-25T01:00:00"/>
    <s v="2025-08-24T22:00:00Z"/>
    <n v="0.55200000000000005"/>
    <n v="1"/>
    <s v="08.2025"/>
    <x v="0"/>
  </r>
  <r>
    <n v="0.8"/>
    <s v="OK"/>
    <d v="2025-08-25T02:00:00"/>
    <s v="2025-08-24T23:00:00Z"/>
    <n v="0.57499999999999996"/>
    <n v="2"/>
    <s v="08.2025"/>
    <x v="0"/>
  </r>
  <r>
    <n v="0.75"/>
    <s v="OK"/>
    <d v="2025-08-25T03:00:00"/>
    <s v="2025-08-25T00:00:00Z"/>
    <n v="0.56299999999999994"/>
    <n v="3"/>
    <s v="08.2025"/>
    <x v="0"/>
  </r>
  <r>
    <n v="0.72"/>
    <s v="OK"/>
    <d v="2025-08-25T04:00:00"/>
    <s v="2025-08-25T01:00:00Z"/>
    <n v="0.54100000000000004"/>
    <n v="4"/>
    <s v="08.2025"/>
    <x v="0"/>
  </r>
  <r>
    <n v="0.78"/>
    <s v="OK"/>
    <d v="2025-08-25T05:00:00"/>
    <s v="2025-08-25T02:00:00Z"/>
    <n v="0.51500000000000001"/>
    <n v="5"/>
    <s v="08.2025"/>
    <x v="0"/>
  </r>
  <r>
    <n v="0.7"/>
    <s v="OK"/>
    <d v="2025-08-25T06:00:00"/>
    <s v="2025-08-25T03:00:00Z"/>
    <n v="0.56899999999999995"/>
    <n v="6"/>
    <s v="08.2025"/>
    <x v="0"/>
  </r>
  <r>
    <n v="0.48"/>
    <s v="OK"/>
    <d v="2025-08-25T07:00:00"/>
    <s v="2025-08-25T04:00:00Z"/>
    <n v="8.8049999999999997"/>
    <n v="7"/>
    <s v="08.2025"/>
    <x v="2"/>
  </r>
  <r>
    <n v="0.28999999999999998"/>
    <s v="OK"/>
    <d v="2025-08-25T08:00:00"/>
    <s v="2025-08-25T05:00:00Z"/>
    <n v="15.537000000000001"/>
    <n v="8"/>
    <s v="08.2025"/>
    <x v="3"/>
  </r>
  <r>
    <n v="0.4"/>
    <s v="OK"/>
    <d v="2025-08-25T09:00:00"/>
    <s v="2025-08-25T06:00:00Z"/>
    <n v="14.55"/>
    <n v="9"/>
    <s v="08.2025"/>
    <x v="3"/>
  </r>
  <r>
    <n v="0.73"/>
    <s v="OK"/>
    <d v="2025-08-25T10:00:00"/>
    <s v="2025-08-25T07:00:00Z"/>
    <n v="12.195"/>
    <n v="10"/>
    <s v="08.2025"/>
    <x v="3"/>
  </r>
  <r>
    <n v="2.85"/>
    <s v="OK"/>
    <d v="2025-08-25T11:00:00"/>
    <s v="2025-08-25T08:00:00Z"/>
    <n v="9.36"/>
    <n v="11"/>
    <s v="08.2025"/>
    <x v="2"/>
  </r>
  <r>
    <n v="0.54"/>
    <s v="OK"/>
    <d v="2025-08-25T12:00:00"/>
    <s v="2025-08-25T09:00:00Z"/>
    <n v="4.3949999999999996"/>
    <n v="12"/>
    <s v="08.2025"/>
    <x v="1"/>
  </r>
  <r>
    <n v="0.35"/>
    <s v="OK"/>
    <d v="2025-08-25T13:00:00"/>
    <s v="2025-08-25T10:00:00Z"/>
    <n v="2.6219999999999999"/>
    <n v="13"/>
    <s v="08.2025"/>
    <x v="1"/>
  </r>
  <r>
    <n v="0.45"/>
    <s v="OK"/>
    <d v="2025-08-25T14:00:00"/>
    <s v="2025-08-25T11:00:00Z"/>
    <n v="1.56"/>
    <n v="14"/>
    <s v="08.2025"/>
    <x v="1"/>
  </r>
  <r>
    <n v="0.35"/>
    <s v="OK"/>
    <d v="2025-08-25T15:00:00"/>
    <s v="2025-08-25T12:00:00Z"/>
    <n v="1.397"/>
    <n v="15"/>
    <s v="08.2025"/>
    <x v="1"/>
  </r>
  <r>
    <n v="0.66"/>
    <s v="OK"/>
    <d v="2025-08-25T16:00:00"/>
    <s v="2025-08-25T13:00:00Z"/>
    <n v="1.756"/>
    <n v="16"/>
    <s v="08.2025"/>
    <x v="1"/>
  </r>
  <r>
    <n v="0.52"/>
    <s v="OK"/>
    <d v="2025-08-25T17:00:00"/>
    <s v="2025-08-25T14:00:00Z"/>
    <n v="3.125"/>
    <n v="17"/>
    <s v="08.2025"/>
    <x v="1"/>
  </r>
  <r>
    <n v="1.88"/>
    <s v="OK"/>
    <d v="2025-08-25T18:00:00"/>
    <s v="2025-08-25T15:00:00Z"/>
    <n v="6.2610000000000001"/>
    <n v="18"/>
    <s v="08.2025"/>
    <x v="2"/>
  </r>
  <r>
    <n v="0.39"/>
    <s v="OK"/>
    <d v="2025-08-25T19:00:00"/>
    <s v="2025-08-25T16:00:00Z"/>
    <n v="9.0749999999999993"/>
    <n v="19"/>
    <s v="08.2025"/>
    <x v="2"/>
  </r>
  <r>
    <n v="3.16"/>
    <s v="OK"/>
    <d v="2025-08-25T20:00:00"/>
    <s v="2025-08-25T17:00:00Z"/>
    <n v="9.0649999999999995"/>
    <n v="20"/>
    <s v="08.2025"/>
    <x v="2"/>
  </r>
  <r>
    <n v="1.02"/>
    <s v="OK"/>
    <d v="2025-08-25T21:00:00"/>
    <s v="2025-08-25T18:00:00Z"/>
    <n v="7.4420000000000002"/>
    <n v="21"/>
    <s v="08.2025"/>
    <x v="2"/>
  </r>
  <r>
    <n v="0.43"/>
    <s v="OK"/>
    <d v="2025-08-25T22:00:00"/>
    <s v="2025-08-25T19:00:00Z"/>
    <n v="4.8570000000000002"/>
    <n v="22"/>
    <s v="08.2025"/>
    <x v="2"/>
  </r>
  <r>
    <n v="0.26"/>
    <s v="OK"/>
    <d v="2025-08-25T23:00:00"/>
    <s v="2025-08-25T20:00:00Z"/>
    <n v="0.75900000000000001"/>
    <n v="23"/>
    <s v="08.2025"/>
    <x v="0"/>
  </r>
  <r>
    <n v="0.31"/>
    <s v="OK"/>
    <d v="2025-08-26T00:00:00"/>
    <s v="2025-08-25T21:00:00Z"/>
    <n v="0.59399999999999997"/>
    <n v="0"/>
    <s v="08.2025"/>
    <x v="0"/>
  </r>
  <r>
    <n v="0.26"/>
    <s v="OK"/>
    <d v="2025-08-26T01:00:00"/>
    <s v="2025-08-25T22:00:00Z"/>
    <n v="0.9"/>
    <n v="1"/>
    <s v="08.2025"/>
    <x v="0"/>
  </r>
  <r>
    <n v="0.28999999999999998"/>
    <s v="OK"/>
    <d v="2025-08-26T02:00:00"/>
    <s v="2025-08-25T23:00:00Z"/>
    <n v="0.94399999999999995"/>
    <n v="2"/>
    <s v="08.2025"/>
    <x v="0"/>
  </r>
  <r>
    <n v="0.28000000000000003"/>
    <s v="OK"/>
    <d v="2025-08-26T03:00:00"/>
    <s v="2025-08-26T00:00:00Z"/>
    <n v="0.95899999999999996"/>
    <n v="3"/>
    <s v="08.2025"/>
    <x v="0"/>
  </r>
  <r>
    <n v="0.27"/>
    <s v="OK"/>
    <d v="2025-08-26T04:00:00"/>
    <s v="2025-08-26T01:00:00Z"/>
    <n v="1.0089999999999999"/>
    <n v="4"/>
    <s v="08.2025"/>
    <x v="0"/>
  </r>
  <r>
    <n v="0.39"/>
    <s v="OK"/>
    <d v="2025-08-26T05:00:00"/>
    <s v="2025-08-26T02:00:00Z"/>
    <n v="1.48"/>
    <n v="5"/>
    <s v="08.2025"/>
    <x v="1"/>
  </r>
  <r>
    <n v="0.32"/>
    <s v="OK"/>
    <d v="2025-08-26T06:00:00"/>
    <s v="2025-08-26T03:00:00Z"/>
    <n v="8.9260000000000002"/>
    <n v="6"/>
    <s v="08.2025"/>
    <x v="2"/>
  </r>
  <r>
    <n v="1.33"/>
    <s v="OK"/>
    <d v="2025-08-26T07:00:00"/>
    <s v="2025-08-26T04:00:00Z"/>
    <n v="16.891999999999999"/>
    <n v="7"/>
    <s v="08.2025"/>
    <x v="3"/>
  </r>
  <r>
    <n v="1.1100000000000001"/>
    <s v="OK"/>
    <d v="2025-08-26T08:00:00"/>
    <s v="2025-08-26T05:00:00Z"/>
    <n v="29.707999999999998"/>
    <n v="8"/>
    <s v="08.2025"/>
    <x v="3"/>
  </r>
  <r>
    <n v="0.34"/>
    <s v="OK"/>
    <d v="2025-08-26T09:00:00"/>
    <s v="2025-08-26T06:00:00Z"/>
    <n v="18.829000000000001"/>
    <n v="9"/>
    <s v="08.2025"/>
    <x v="3"/>
  </r>
  <r>
    <n v="0.38"/>
    <s v="OK"/>
    <d v="2025-08-26T10:00:00"/>
    <s v="2025-08-26T07:00:00Z"/>
    <n v="14.228999999999999"/>
    <n v="10"/>
    <s v="08.2025"/>
    <x v="3"/>
  </r>
  <r>
    <n v="0.43"/>
    <s v="OK"/>
    <d v="2025-08-26T11:00:00"/>
    <s v="2025-08-26T08:00:00Z"/>
    <n v="11.699"/>
    <n v="11"/>
    <s v="08.2025"/>
    <x v="3"/>
  </r>
  <r>
    <n v="1.52"/>
    <s v="OK"/>
    <d v="2025-08-26T12:00:00"/>
    <s v="2025-08-26T09:00:00Z"/>
    <n v="9.6029999999999998"/>
    <n v="12"/>
    <s v="08.2025"/>
    <x v="2"/>
  </r>
  <r>
    <n v="2.48"/>
    <s v="OK"/>
    <d v="2025-08-26T13:00:00"/>
    <s v="2025-08-26T10:00:00Z"/>
    <n v="7.7069999999999999"/>
    <n v="13"/>
    <s v="08.2025"/>
    <x v="2"/>
  </r>
  <r>
    <n v="0.31"/>
    <s v="OK"/>
    <d v="2025-08-26T14:00:00"/>
    <s v="2025-08-26T11:00:00Z"/>
    <n v="7.2640000000000002"/>
    <n v="14"/>
    <s v="08.2025"/>
    <x v="2"/>
  </r>
  <r>
    <n v="0.72"/>
    <s v="OK"/>
    <d v="2025-08-26T15:00:00"/>
    <s v="2025-08-26T12:00:00Z"/>
    <n v="8.8160000000000007"/>
    <n v="15"/>
    <s v="08.2025"/>
    <x v="2"/>
  </r>
  <r>
    <n v="0.37"/>
    <s v="OK"/>
    <d v="2025-08-26T16:00:00"/>
    <s v="2025-08-26T13:00:00Z"/>
    <n v="10.385999999999999"/>
    <n v="16"/>
    <s v="08.2025"/>
    <x v="2"/>
  </r>
  <r>
    <n v="0.45"/>
    <s v="OK"/>
    <d v="2025-08-26T17:00:00"/>
    <s v="2025-08-26T14:00:00Z"/>
    <n v="12.398999999999999"/>
    <n v="17"/>
    <s v="08.2025"/>
    <x v="3"/>
  </r>
  <r>
    <n v="0.27"/>
    <s v="OK"/>
    <d v="2025-08-26T18:00:00"/>
    <s v="2025-08-26T15:00:00Z"/>
    <n v="14.923"/>
    <n v="18"/>
    <s v="08.2025"/>
    <x v="3"/>
  </r>
  <r>
    <n v="0.38"/>
    <s v="OK"/>
    <d v="2025-08-26T19:00:00"/>
    <s v="2025-08-26T16:00:00Z"/>
    <n v="17.065000000000001"/>
    <n v="19"/>
    <s v="08.2025"/>
    <x v="3"/>
  </r>
  <r>
    <n v="3.13"/>
    <s v="OK"/>
    <d v="2025-08-26T20:00:00"/>
    <s v="2025-08-26T17:00:00Z"/>
    <n v="24.434000000000001"/>
    <n v="20"/>
    <s v="08.2025"/>
    <x v="3"/>
  </r>
  <r>
    <n v="0.54"/>
    <s v="OK"/>
    <d v="2025-08-26T21:00:00"/>
    <s v="2025-08-26T18:00:00Z"/>
    <n v="22.885999999999999"/>
    <n v="21"/>
    <s v="08.2025"/>
    <x v="3"/>
  </r>
  <r>
    <n v="0.5"/>
    <s v="OK"/>
    <d v="2025-08-26T22:00:00"/>
    <s v="2025-08-26T19:00:00Z"/>
    <n v="15.853999999999999"/>
    <n v="22"/>
    <s v="08.2025"/>
    <x v="3"/>
  </r>
  <r>
    <n v="0.32"/>
    <s v="OK"/>
    <d v="2025-08-26T23:00:00"/>
    <s v="2025-08-26T20:00:00Z"/>
    <n v="13.407999999999999"/>
    <n v="23"/>
    <s v="08.2025"/>
    <x v="3"/>
  </r>
  <r>
    <n v="0.3"/>
    <s v="OK"/>
    <d v="2025-08-27T00:00:00"/>
    <s v="2025-08-26T21:00:00Z"/>
    <n v="11.964"/>
    <n v="0"/>
    <s v="08.2025"/>
    <x v="3"/>
  </r>
  <r>
    <n v="0.28000000000000003"/>
    <s v="OK"/>
    <d v="2025-08-27T01:00:00"/>
    <s v="2025-08-26T22:00:00Z"/>
    <n v="9.1839999999999993"/>
    <n v="1"/>
    <s v="08.2025"/>
    <x v="2"/>
  </r>
  <r>
    <n v="0.27"/>
    <s v="OK"/>
    <d v="2025-08-27T02:00:00"/>
    <s v="2025-08-26T23:00:00Z"/>
    <n v="8.5009999999999994"/>
    <n v="2"/>
    <s v="08.2025"/>
    <x v="2"/>
  </r>
  <r>
    <n v="1.72"/>
    <s v="OK"/>
    <d v="2025-08-27T03:00:00"/>
    <s v="2025-08-27T00:00:00Z"/>
    <n v="6.2750000000000004"/>
    <n v="3"/>
    <s v="08.2025"/>
    <x v="2"/>
  </r>
  <r>
    <n v="0.28000000000000003"/>
    <s v="OK"/>
    <d v="2025-08-27T04:00:00"/>
    <s v="2025-08-27T01:00:00Z"/>
    <n v="5.601"/>
    <n v="4"/>
    <s v="08.2025"/>
    <x v="2"/>
  </r>
  <r>
    <n v="0.32"/>
    <s v="OK"/>
    <d v="2025-08-27T05:00:00"/>
    <s v="2025-08-27T02:00:00Z"/>
    <n v="6.0869999999999997"/>
    <n v="5"/>
    <s v="08.2025"/>
    <x v="2"/>
  </r>
  <r>
    <n v="0.48"/>
    <s v="OK"/>
    <d v="2025-08-27T06:00:00"/>
    <s v="2025-08-27T03:00:00Z"/>
    <n v="10.699"/>
    <n v="6"/>
    <s v="08.2025"/>
    <x v="2"/>
  </r>
  <r>
    <n v="0.49"/>
    <s v="OK"/>
    <d v="2025-08-27T07:00:00"/>
    <s v="2025-08-27T04:00:00Z"/>
    <n v="13.304"/>
    <n v="7"/>
    <s v="08.2025"/>
    <x v="3"/>
  </r>
  <r>
    <n v="0.98"/>
    <s v="OK"/>
    <d v="2025-08-27T08:00:00"/>
    <s v="2025-08-27T05:00:00Z"/>
    <n v="14.355"/>
    <n v="8"/>
    <s v="08.2025"/>
    <x v="3"/>
  </r>
  <r>
    <n v="0.64"/>
    <s v="OK"/>
    <d v="2025-08-27T09:00:00"/>
    <s v="2025-08-27T06:00:00Z"/>
    <n v="14.055"/>
    <n v="9"/>
    <s v="08.2025"/>
    <x v="3"/>
  </r>
  <r>
    <n v="2.34"/>
    <s v="OK"/>
    <d v="2025-08-27T10:00:00"/>
    <s v="2025-08-27T07:00:00Z"/>
    <n v="12.58"/>
    <n v="10"/>
    <s v="08.2025"/>
    <x v="3"/>
  </r>
  <r>
    <n v="2.56"/>
    <s v="OK"/>
    <d v="2025-08-27T11:00:00"/>
    <s v="2025-08-27T08:00:00Z"/>
    <n v="11.372"/>
    <n v="11"/>
    <s v="08.2025"/>
    <x v="3"/>
  </r>
  <r>
    <n v="0.38"/>
    <s v="OK"/>
    <d v="2025-08-27T12:00:00"/>
    <s v="2025-08-27T09:00:00Z"/>
    <n v="10.661"/>
    <n v="12"/>
    <s v="08.2025"/>
    <x v="2"/>
  </r>
  <r>
    <n v="1.2"/>
    <s v="OK"/>
    <d v="2025-08-27T13:00:00"/>
    <s v="2025-08-27T10:00:00Z"/>
    <n v="8.3379999999999992"/>
    <n v="13"/>
    <s v="08.2025"/>
    <x v="2"/>
  </r>
  <r>
    <n v="1.07"/>
    <s v="OK"/>
    <d v="2025-08-27T14:00:00"/>
    <s v="2025-08-27T11:00:00Z"/>
    <n v="9.0519999999999996"/>
    <n v="14"/>
    <s v="08.2025"/>
    <x v="2"/>
  </r>
  <r>
    <n v="0.34"/>
    <s v="OK"/>
    <d v="2025-08-27T15:00:00"/>
    <s v="2025-08-27T12:00:00Z"/>
    <n v="10.252000000000001"/>
    <n v="15"/>
    <s v="08.2025"/>
    <x v="2"/>
  </r>
  <r>
    <n v="0.38"/>
    <s v="OK"/>
    <d v="2025-08-27T16:00:00"/>
    <s v="2025-08-27T13:00:00Z"/>
    <n v="10.041"/>
    <n v="16"/>
    <s v="08.2025"/>
    <x v="2"/>
  </r>
  <r>
    <n v="1.88"/>
    <s v="OK"/>
    <d v="2025-08-27T17:00:00"/>
    <s v="2025-08-27T14:00:00Z"/>
    <n v="11.234"/>
    <n v="17"/>
    <s v="08.2025"/>
    <x v="3"/>
  </r>
  <r>
    <n v="0.61"/>
    <s v="OK"/>
    <d v="2025-08-27T18:00:00"/>
    <s v="2025-08-27T15:00:00Z"/>
    <n v="12.904"/>
    <n v="18"/>
    <s v="08.2025"/>
    <x v="3"/>
  </r>
  <r>
    <n v="0.31"/>
    <s v="OK"/>
    <d v="2025-08-27T19:00:00"/>
    <s v="2025-08-27T16:00:00Z"/>
    <n v="16.048999999999999"/>
    <n v="19"/>
    <s v="08.2025"/>
    <x v="3"/>
  </r>
  <r>
    <n v="0.4"/>
    <s v="OK"/>
    <d v="2025-08-27T20:00:00"/>
    <s v="2025-08-27T17:00:00Z"/>
    <n v="18.824000000000002"/>
    <n v="20"/>
    <s v="08.2025"/>
    <x v="3"/>
  </r>
  <r>
    <n v="0.28999999999999998"/>
    <s v="OK"/>
    <d v="2025-08-27T21:00:00"/>
    <s v="2025-08-27T18:00:00Z"/>
    <n v="15.058999999999999"/>
    <n v="21"/>
    <s v="08.2025"/>
    <x v="3"/>
  </r>
  <r>
    <n v="0.45"/>
    <s v="OK"/>
    <d v="2025-08-27T22:00:00"/>
    <s v="2025-08-27T19:00:00Z"/>
    <n v="14.327999999999999"/>
    <n v="22"/>
    <s v="08.2025"/>
    <x v="3"/>
  </r>
  <r>
    <n v="3.69"/>
    <s v="OK"/>
    <d v="2025-08-27T23:00:00"/>
    <s v="2025-08-27T20:00:00Z"/>
    <n v="9.1110000000000007"/>
    <n v="23"/>
    <s v="08.2025"/>
    <x v="2"/>
  </r>
  <r>
    <n v="2.65"/>
    <s v="OK"/>
    <d v="2025-08-28T00:00:00"/>
    <s v="2025-08-27T21:00:00Z"/>
    <n v="6.5810000000000004"/>
    <n v="0"/>
    <s v="08.2025"/>
    <x v="2"/>
  </r>
  <r>
    <n v="0.96"/>
    <s v="OK"/>
    <d v="2025-08-28T01:00:00"/>
    <s v="2025-08-27T22:00:00Z"/>
    <n v="11.881"/>
    <n v="1"/>
    <s v="08.2025"/>
    <x v="3"/>
  </r>
  <r>
    <n v="0.93"/>
    <s v="OK"/>
    <d v="2025-08-28T02:00:00"/>
    <s v="2025-08-27T23:00:00Z"/>
    <n v="11.045"/>
    <n v="2"/>
    <s v="08.2025"/>
    <x v="2"/>
  </r>
  <r>
    <n v="0.87"/>
    <s v="OK"/>
    <d v="2025-08-28T03:00:00"/>
    <s v="2025-08-28T00:00:00Z"/>
    <n v="10.803000000000001"/>
    <n v="3"/>
    <s v="08.2025"/>
    <x v="2"/>
  </r>
  <r>
    <n v="0.83"/>
    <s v="OK"/>
    <d v="2025-08-28T04:00:00"/>
    <s v="2025-08-28T01:00:00Z"/>
    <n v="10.718999999999999"/>
    <n v="4"/>
    <s v="08.2025"/>
    <x v="2"/>
  </r>
  <r>
    <n v="0.87"/>
    <s v="OK"/>
    <d v="2025-08-28T05:00:00"/>
    <s v="2025-08-28T02:00:00Z"/>
    <n v="11.053000000000001"/>
    <n v="5"/>
    <s v="08.2025"/>
    <x v="2"/>
  </r>
  <r>
    <n v="0.73"/>
    <s v="OK"/>
    <d v="2025-08-28T06:00:00"/>
    <s v="2025-08-28T03:00:00Z"/>
    <n v="12.407"/>
    <n v="6"/>
    <s v="08.2025"/>
    <x v="3"/>
  </r>
  <r>
    <n v="0.39"/>
    <s v="OK"/>
    <d v="2025-08-28T07:00:00"/>
    <s v="2025-08-28T04:00:00Z"/>
    <n v="21.038"/>
    <n v="7"/>
    <s v="08.2025"/>
    <x v="3"/>
  </r>
  <r>
    <n v="0.35"/>
    <s v="OK"/>
    <d v="2025-08-28T08:00:00"/>
    <s v="2025-08-28T05:00:00Z"/>
    <n v="23.855"/>
    <n v="8"/>
    <s v="08.2025"/>
    <x v="3"/>
  </r>
  <r>
    <n v="0.33"/>
    <s v="OK"/>
    <d v="2025-08-28T09:00:00"/>
    <s v="2025-08-28T06:00:00Z"/>
    <n v="18.510000000000002"/>
    <n v="9"/>
    <s v="08.2025"/>
    <x v="3"/>
  </r>
  <r>
    <n v="1.46"/>
    <s v="OK"/>
    <d v="2025-08-28T10:00:00"/>
    <s v="2025-08-28T07:00:00Z"/>
    <n v="15.667"/>
    <n v="10"/>
    <s v="08.2025"/>
    <x v="3"/>
  </r>
  <r>
    <n v="1.45"/>
    <s v="OK"/>
    <d v="2025-08-28T11:00:00"/>
    <s v="2025-08-28T08:00:00Z"/>
    <n v="14.09"/>
    <n v="11"/>
    <s v="08.2025"/>
    <x v="3"/>
  </r>
  <r>
    <n v="0.69"/>
    <s v="OK"/>
    <d v="2025-08-28T12:00:00"/>
    <s v="2025-08-28T09:00:00Z"/>
    <n v="13.57"/>
    <n v="12"/>
    <s v="08.2025"/>
    <x v="3"/>
  </r>
  <r>
    <n v="0.35"/>
    <s v="OK"/>
    <d v="2025-08-28T13:00:00"/>
    <s v="2025-08-28T10:00:00Z"/>
    <n v="12.723000000000001"/>
    <n v="13"/>
    <s v="08.2025"/>
    <x v="3"/>
  </r>
  <r>
    <n v="0.35"/>
    <s v="OK"/>
    <d v="2025-08-28T14:00:00"/>
    <s v="2025-08-28T11:00:00Z"/>
    <n v="12.608000000000001"/>
    <n v="14"/>
    <s v="08.2025"/>
    <x v="3"/>
  </r>
  <r>
    <n v="1.3"/>
    <s v="OK"/>
    <d v="2025-08-28T15:00:00"/>
    <s v="2025-08-28T12:00:00Z"/>
    <n v="12.662000000000001"/>
    <n v="15"/>
    <s v="08.2025"/>
    <x v="3"/>
  </r>
  <r>
    <n v="1.91"/>
    <s v="OK"/>
    <d v="2025-08-28T16:00:00"/>
    <s v="2025-08-28T13:00:00Z"/>
    <n v="13.901999999999999"/>
    <n v="16"/>
    <s v="08.2025"/>
    <x v="3"/>
  </r>
  <r>
    <n v="0.34"/>
    <s v="OK"/>
    <d v="2025-08-28T17:00:00"/>
    <s v="2025-08-28T14:00:00Z"/>
    <n v="16.98"/>
    <n v="17"/>
    <s v="08.2025"/>
    <x v="3"/>
  </r>
  <r>
    <n v="0.41"/>
    <s v="OK"/>
    <d v="2025-08-28T18:00:00"/>
    <s v="2025-08-28T15:00:00Z"/>
    <n v="31.213000000000001"/>
    <n v="18"/>
    <s v="08.2025"/>
    <x v="3"/>
  </r>
  <r>
    <n v="0.38"/>
    <s v="OK"/>
    <d v="2025-08-28T19:00:00"/>
    <s v="2025-08-28T16:00:00Z"/>
    <n v="33.177999999999997"/>
    <n v="19"/>
    <s v="08.2025"/>
    <x v="3"/>
  </r>
  <r>
    <n v="2.8"/>
    <s v="OK"/>
    <d v="2025-08-28T20:00:00"/>
    <s v="2025-08-28T17:00:00Z"/>
    <n v="31.378"/>
    <n v="20"/>
    <s v="08.2025"/>
    <x v="3"/>
  </r>
  <r>
    <n v="2.09"/>
    <s v="OK"/>
    <d v="2025-08-28T21:00:00"/>
    <s v="2025-08-28T18:00:00Z"/>
    <n v="18.628"/>
    <n v="21"/>
    <s v="08.2025"/>
    <x v="3"/>
  </r>
  <r>
    <n v="0.96"/>
    <s v="OK"/>
    <d v="2025-08-28T22:00:00"/>
    <s v="2025-08-28T19:00:00Z"/>
    <n v="15.06"/>
    <n v="22"/>
    <s v="08.2025"/>
    <x v="3"/>
  </r>
  <r>
    <n v="0.21"/>
    <s v="OK"/>
    <d v="2025-08-28T23:00:00"/>
    <s v="2025-08-28T20:00:00Z"/>
    <n v="11.896000000000001"/>
    <n v="23"/>
    <s v="08.2025"/>
    <x v="3"/>
  </r>
  <r>
    <n v="0.21"/>
    <s v="OK"/>
    <d v="2025-08-29T00:00:00"/>
    <s v="2025-08-28T21:00:00Z"/>
    <n v="9.0549999999999997"/>
    <n v="0"/>
    <s v="08.2025"/>
    <x v="2"/>
  </r>
  <r>
    <n v="0.24"/>
    <s v="OK"/>
    <d v="2025-08-29T01:00:00"/>
    <s v="2025-08-28T22:00:00Z"/>
    <n v="8.7170000000000005"/>
    <n v="1"/>
    <s v="08.2025"/>
    <x v="2"/>
  </r>
  <r>
    <n v="0.21"/>
    <s v="OK"/>
    <d v="2025-08-29T02:00:00"/>
    <s v="2025-08-28T23:00:00Z"/>
    <n v="10.202999999999999"/>
    <n v="2"/>
    <s v="08.2025"/>
    <x v="2"/>
  </r>
  <r>
    <n v="0.23"/>
    <s v="OK"/>
    <d v="2025-08-29T03:00:00"/>
    <s v="2025-08-29T00:00:00Z"/>
    <n v="10.065"/>
    <n v="3"/>
    <s v="08.2025"/>
    <x v="2"/>
  </r>
  <r>
    <n v="0.2"/>
    <s v="OK"/>
    <d v="2025-08-29T04:00:00"/>
    <s v="2025-08-29T01:00:00Z"/>
    <n v="9.67"/>
    <n v="4"/>
    <s v="08.2025"/>
    <x v="2"/>
  </r>
  <r>
    <n v="0.28999999999999998"/>
    <s v="OK"/>
    <d v="2025-08-29T05:00:00"/>
    <s v="2025-08-29T02:00:00Z"/>
    <n v="9"/>
    <n v="5"/>
    <s v="08.2025"/>
    <x v="2"/>
  </r>
  <r>
    <n v="1.77"/>
    <s v="OK"/>
    <d v="2025-08-29T06:00:00"/>
    <s v="2025-08-29T03:00:00Z"/>
    <n v="12.24"/>
    <n v="6"/>
    <s v="08.2025"/>
    <x v="3"/>
  </r>
  <r>
    <n v="0.4"/>
    <s v="OK"/>
    <d v="2025-08-29T07:00:00"/>
    <s v="2025-08-29T04:00:00Z"/>
    <n v="14.409000000000001"/>
    <n v="7"/>
    <s v="08.2025"/>
    <x v="3"/>
  </r>
  <r>
    <n v="0.35"/>
    <s v="OK"/>
    <d v="2025-08-29T08:00:00"/>
    <s v="2025-08-29T05:00:00Z"/>
    <n v="15.058999999999999"/>
    <n v="8"/>
    <s v="08.2025"/>
    <x v="3"/>
  </r>
  <r>
    <n v="0.64"/>
    <s v="OK"/>
    <d v="2025-08-29T09:00:00"/>
    <s v="2025-08-29T06:00:00Z"/>
    <n v="15.06"/>
    <n v="9"/>
    <s v="08.2025"/>
    <x v="3"/>
  </r>
  <r>
    <n v="0.6"/>
    <s v="OK"/>
    <d v="2025-08-29T10:00:00"/>
    <s v="2025-08-29T07:00:00Z"/>
    <n v="15.111000000000001"/>
    <n v="10"/>
    <s v="08.2025"/>
    <x v="3"/>
  </r>
  <r>
    <n v="2.42"/>
    <s v="OK"/>
    <d v="2025-08-29T11:00:00"/>
    <s v="2025-08-29T08:00:00Z"/>
    <n v="14.311999999999999"/>
    <n v="11"/>
    <s v="08.2025"/>
    <x v="3"/>
  </r>
  <r>
    <n v="0.53"/>
    <s v="OK"/>
    <d v="2025-08-29T12:00:00"/>
    <s v="2025-08-29T09:00:00Z"/>
    <n v="12.571"/>
    <n v="12"/>
    <s v="08.2025"/>
    <x v="3"/>
  </r>
  <r>
    <n v="0.63"/>
    <s v="OK"/>
    <d v="2025-08-29T13:00:00"/>
    <s v="2025-08-29T10:00:00Z"/>
    <n v="11.047000000000001"/>
    <n v="13"/>
    <s v="08.2025"/>
    <x v="2"/>
  </r>
  <r>
    <n v="1.72"/>
    <s v="OK"/>
    <d v="2025-08-29T14:00:00"/>
    <s v="2025-08-29T11:00:00Z"/>
    <n v="12.967000000000001"/>
    <n v="14"/>
    <s v="08.2025"/>
    <x v="3"/>
  </r>
  <r>
    <n v="1.03"/>
    <s v="OK"/>
    <d v="2025-08-29T15:00:00"/>
    <s v="2025-08-29T12:00:00Z"/>
    <n v="12.757999999999999"/>
    <n v="15"/>
    <s v="08.2025"/>
    <x v="3"/>
  </r>
  <r>
    <n v="1.24"/>
    <s v="OK"/>
    <d v="2025-08-29T16:00:00"/>
    <s v="2025-08-29T13:00:00Z"/>
    <n v="13.612"/>
    <n v="16"/>
    <s v="08.2025"/>
    <x v="3"/>
  </r>
  <r>
    <n v="0.25"/>
    <s v="OK"/>
    <d v="2025-08-29T17:00:00"/>
    <s v="2025-08-29T14:00:00Z"/>
    <n v="14.596"/>
    <n v="17"/>
    <s v="08.2025"/>
    <x v="3"/>
  </r>
  <r>
    <n v="1.99"/>
    <s v="OK"/>
    <d v="2025-08-29T18:00:00"/>
    <s v="2025-08-29T15:00:00Z"/>
    <n v="14.755000000000001"/>
    <n v="18"/>
    <s v="08.2025"/>
    <x v="3"/>
  </r>
  <r>
    <n v="3.4"/>
    <s v="OK"/>
    <d v="2025-08-29T19:00:00"/>
    <s v="2025-08-29T16:00:00Z"/>
    <n v="16.527999999999999"/>
    <n v="19"/>
    <s v="08.2025"/>
    <x v="3"/>
  </r>
  <r>
    <n v="1.05"/>
    <s v="OK"/>
    <d v="2025-08-29T20:00:00"/>
    <s v="2025-08-29T17:00:00Z"/>
    <n v="12.436999999999999"/>
    <n v="20"/>
    <s v="08.2025"/>
    <x v="3"/>
  </r>
  <r>
    <n v="0.46"/>
    <s v="OK"/>
    <d v="2025-08-29T21:00:00"/>
    <s v="2025-08-29T18:00:00Z"/>
    <n v="6.0970000000000004"/>
    <n v="21"/>
    <s v="08.2025"/>
    <x v="2"/>
  </r>
  <r>
    <n v="0.57999999999999996"/>
    <s v="OK"/>
    <d v="2025-08-29T22:00:00"/>
    <s v="2025-08-29T19:00:00Z"/>
    <n v="4.149"/>
    <n v="22"/>
    <s v="08.2025"/>
    <x v="1"/>
  </r>
  <r>
    <n v="0.22"/>
    <s v="OK"/>
    <d v="2025-08-29T23:00:00"/>
    <s v="2025-08-29T20:00:00Z"/>
    <n v="2.133"/>
    <n v="23"/>
    <s v="08.2025"/>
    <x v="1"/>
  </r>
  <r>
    <n v="0.28000000000000003"/>
    <s v="OK"/>
    <d v="2025-08-30T00:00:00"/>
    <s v="2025-08-29T21:00:00Z"/>
    <n v="1.633"/>
    <n v="0"/>
    <s v="08.2025"/>
    <x v="1"/>
  </r>
  <r>
    <n v="0.21"/>
    <s v="OK"/>
    <d v="2025-08-30T01:00:00"/>
    <s v="2025-08-29T22:00:00Z"/>
    <n v="3.7850000000000001"/>
    <n v="1"/>
    <s v="08.2025"/>
    <x v="1"/>
  </r>
  <r>
    <n v="0.22"/>
    <s v="OK"/>
    <d v="2025-08-30T02:00:00"/>
    <s v="2025-08-29T23:00:00Z"/>
    <n v="3.0510000000000002"/>
    <n v="2"/>
    <s v="08.2025"/>
    <x v="1"/>
  </r>
  <r>
    <n v="1.35"/>
    <s v="OK"/>
    <d v="2025-08-30T03:00:00"/>
    <s v="2025-08-30T00:00:00Z"/>
    <n v="2.5870000000000002"/>
    <n v="3"/>
    <s v="08.2025"/>
    <x v="1"/>
  </r>
  <r>
    <n v="0.28000000000000003"/>
    <s v="OK"/>
    <d v="2025-08-30T04:00:00"/>
    <s v="2025-08-30T01:00:00Z"/>
    <n v="2.3580000000000001"/>
    <n v="4"/>
    <s v="08.2025"/>
    <x v="1"/>
  </r>
  <r>
    <n v="0.2"/>
    <s v="OK"/>
    <d v="2025-08-30T05:00:00"/>
    <s v="2025-08-30T02:00:00Z"/>
    <n v="1.93"/>
    <n v="5"/>
    <s v="08.2025"/>
    <x v="1"/>
  </r>
  <r>
    <n v="0.25"/>
    <s v="OK"/>
    <d v="2025-08-30T06:00:00"/>
    <s v="2025-08-30T03:00:00Z"/>
    <n v="1.95"/>
    <n v="6"/>
    <s v="08.2025"/>
    <x v="1"/>
  </r>
  <r>
    <n v="0.41"/>
    <s v="OK"/>
    <d v="2025-08-30T07:00:00"/>
    <s v="2025-08-30T04:00:00Z"/>
    <n v="1.7310000000000001"/>
    <n v="7"/>
    <s v="08.2025"/>
    <x v="1"/>
  </r>
  <r>
    <n v="0.34"/>
    <s v="OK"/>
    <d v="2025-08-30T08:00:00"/>
    <s v="2025-08-30T05:00:00Z"/>
    <n v="2.722"/>
    <n v="8"/>
    <s v="08.2025"/>
    <x v="1"/>
  </r>
  <r>
    <n v="0.39"/>
    <s v="OK"/>
    <d v="2025-08-30T09:00:00"/>
    <s v="2025-08-30T06:00:00Z"/>
    <n v="6.3540000000000001"/>
    <n v="9"/>
    <s v="08.2025"/>
    <x v="2"/>
  </r>
  <r>
    <n v="0.27"/>
    <s v="OK"/>
    <d v="2025-08-30T10:00:00"/>
    <s v="2025-08-30T07:00:00Z"/>
    <n v="8.4600000000000009"/>
    <n v="10"/>
    <s v="08.2025"/>
    <x v="2"/>
  </r>
  <r>
    <n v="3.63"/>
    <s v="OK"/>
    <d v="2025-08-30T11:00:00"/>
    <s v="2025-08-30T08:00:00Z"/>
    <n v="5.4119999999999999"/>
    <n v="11"/>
    <s v="08.2025"/>
    <x v="2"/>
  </r>
  <r>
    <n v="0.99"/>
    <s v="OK"/>
    <d v="2025-08-30T12:00:00"/>
    <s v="2025-08-30T09:00:00Z"/>
    <n v="3.1440000000000001"/>
    <n v="12"/>
    <s v="08.2025"/>
    <x v="1"/>
  </r>
  <r>
    <n v="1.0900000000000001"/>
    <s v="OK"/>
    <d v="2025-08-30T13:00:00"/>
    <s v="2025-08-30T10:00:00Z"/>
    <n v="2.8929999999999998"/>
    <n v="13"/>
    <s v="08.2025"/>
    <x v="1"/>
  </r>
  <r>
    <n v="0.4"/>
    <s v="OK"/>
    <d v="2025-08-30T14:00:00"/>
    <s v="2025-08-30T11:00:00Z"/>
    <n v="4.1040000000000001"/>
    <n v="14"/>
    <s v="08.2025"/>
    <x v="1"/>
  </r>
  <r>
    <n v="0.35"/>
    <s v="OK"/>
    <d v="2025-08-30T15:00:00"/>
    <s v="2025-08-30T12:00:00Z"/>
    <n v="5.5579999999999998"/>
    <n v="15"/>
    <s v="08.2025"/>
    <x v="2"/>
  </r>
  <r>
    <n v="0.34"/>
    <s v="OK"/>
    <d v="2025-08-30T16:00:00"/>
    <s v="2025-08-30T13:00:00Z"/>
    <n v="10.065"/>
    <n v="16"/>
    <s v="08.2025"/>
    <x v="2"/>
  </r>
  <r>
    <n v="1.72"/>
    <s v="OK"/>
    <d v="2025-08-30T17:00:00"/>
    <s v="2025-08-30T14:00:00Z"/>
    <n v="9.6050000000000004"/>
    <n v="17"/>
    <s v="08.2025"/>
    <x v="2"/>
  </r>
  <r>
    <n v="0.56000000000000005"/>
    <s v="OK"/>
    <d v="2025-08-30T18:00:00"/>
    <s v="2025-08-30T15:00:00Z"/>
    <n v="13.538"/>
    <n v="18"/>
    <s v="08.2025"/>
    <x v="3"/>
  </r>
  <r>
    <n v="1.56"/>
    <s v="OK"/>
    <d v="2025-08-30T19:00:00"/>
    <s v="2025-08-30T16:00:00Z"/>
    <n v="12.551"/>
    <n v="19"/>
    <s v="08.2025"/>
    <x v="3"/>
  </r>
  <r>
    <n v="4.01"/>
    <s v="OK"/>
    <d v="2025-08-30T20:00:00"/>
    <s v="2025-08-30T17:00:00Z"/>
    <n v="12.548999999999999"/>
    <n v="20"/>
    <s v="08.2025"/>
    <x v="3"/>
  </r>
  <r>
    <n v="0.73"/>
    <s v="OK"/>
    <d v="2025-08-30T21:00:00"/>
    <s v="2025-08-30T18:00:00Z"/>
    <n v="11.666"/>
    <n v="21"/>
    <s v="08.2025"/>
    <x v="3"/>
  </r>
  <r>
    <n v="0.6"/>
    <s v="OK"/>
    <d v="2025-08-30T22:00:00"/>
    <s v="2025-08-30T19:00:00Z"/>
    <n v="13.141"/>
    <n v="22"/>
    <s v="08.2025"/>
    <x v="3"/>
  </r>
  <r>
    <n v="0.21"/>
    <s v="OK"/>
    <d v="2025-08-30T23:00:00"/>
    <s v="2025-08-30T20:00:00Z"/>
    <n v="11.951000000000001"/>
    <n v="23"/>
    <s v="08.2025"/>
    <x v="3"/>
  </r>
  <r>
    <n v="0.26"/>
    <s v="OK"/>
    <d v="2025-08-31T00:00:00"/>
    <s v="2025-08-30T21:00:00Z"/>
    <n v="9.1389999999999993"/>
    <n v="0"/>
    <s v="08.2025"/>
    <x v="2"/>
  </r>
  <r>
    <n v="0.18"/>
    <s v="OK"/>
    <d v="2025-08-31T01:00:00"/>
    <s v="2025-08-30T22:00:00Z"/>
    <n v="3.2629999999999999"/>
    <n v="1"/>
    <s v="08.2025"/>
    <x v="1"/>
  </r>
  <r>
    <n v="0.28999999999999998"/>
    <s v="OK"/>
    <d v="2025-08-31T02:00:00"/>
    <s v="2025-08-30T23:00:00Z"/>
    <n v="4.5270000000000001"/>
    <n v="2"/>
    <s v="08.2025"/>
    <x v="1"/>
  </r>
  <r>
    <n v="0.16"/>
    <s v="OK"/>
    <d v="2025-08-31T03:00:00"/>
    <s v="2025-08-31T00:00:00Z"/>
    <n v="4.1900000000000004"/>
    <n v="3"/>
    <s v="08.2025"/>
    <x v="1"/>
  </r>
  <r>
    <n v="1.52"/>
    <s v="OK"/>
    <d v="2025-08-31T04:00:00"/>
    <s v="2025-08-31T01:00:00Z"/>
    <n v="5.0140000000000002"/>
    <n v="4"/>
    <s v="08.2025"/>
    <x v="2"/>
  </r>
  <r>
    <n v="0.18"/>
    <s v="OK"/>
    <d v="2025-08-31T05:00:00"/>
    <s v="2025-08-31T02:00:00Z"/>
    <n v="5.577"/>
    <n v="5"/>
    <s v="08.2025"/>
    <x v="2"/>
  </r>
  <r>
    <n v="0.25"/>
    <s v="OK"/>
    <d v="2025-08-31T06:00:00"/>
    <s v="2025-08-31T03:00:00Z"/>
    <n v="6.2750000000000004"/>
    <n v="6"/>
    <s v="08.2025"/>
    <x v="2"/>
  </r>
  <r>
    <n v="0.37"/>
    <s v="OK"/>
    <d v="2025-08-31T07:00:00"/>
    <s v="2025-08-31T04:00:00Z"/>
    <n v="7.2290000000000001"/>
    <n v="7"/>
    <s v="08.2025"/>
    <x v="2"/>
  </r>
  <r>
    <n v="1.04"/>
    <s v="OK"/>
    <d v="2025-08-31T08:00:00"/>
    <s v="2025-08-31T05:00:00Z"/>
    <n v="8.1069999999999993"/>
    <n v="8"/>
    <s v="08.2025"/>
    <x v="2"/>
  </r>
  <r>
    <n v="0.52"/>
    <s v="OK"/>
    <d v="2025-08-31T09:00:00"/>
    <s v="2025-08-31T06:00:00Z"/>
    <n v="12.433"/>
    <n v="9"/>
    <s v="08.2025"/>
    <x v="3"/>
  </r>
  <r>
    <n v="0.23"/>
    <s v="OK"/>
    <d v="2025-08-31T10:00:00"/>
    <s v="2025-08-31T07:00:00Z"/>
    <n v="11.459"/>
    <n v="10"/>
    <s v="08.2025"/>
    <x v="3"/>
  </r>
  <r>
    <n v="0.2"/>
    <s v="OK"/>
    <d v="2025-08-31T11:00:00"/>
    <s v="2025-08-31T08:00:00Z"/>
    <n v="10.819000000000001"/>
    <n v="11"/>
    <s v="08.2025"/>
    <x v="2"/>
  </r>
  <r>
    <n v="0.92"/>
    <s v="OK"/>
    <d v="2025-08-31T12:00:00"/>
    <s v="2025-08-31T09:00:00Z"/>
    <n v="9.8450000000000006"/>
    <n v="12"/>
    <s v="08.2025"/>
    <x v="2"/>
  </r>
  <r>
    <n v="1.24"/>
    <s v="OK"/>
    <d v="2025-08-31T13:00:00"/>
    <s v="2025-08-31T10:00:00Z"/>
    <n v="11.468"/>
    <n v="13"/>
    <s v="08.2025"/>
    <x v="3"/>
  </r>
  <r>
    <n v="1.21"/>
    <s v="OK"/>
    <d v="2025-08-31T14:00:00"/>
    <s v="2025-08-31T11:00:00Z"/>
    <n v="12.547000000000001"/>
    <n v="14"/>
    <s v="08.2025"/>
    <x v="3"/>
  </r>
  <r>
    <n v="1.94"/>
    <s v="OK"/>
    <d v="2025-08-31T15:00:00"/>
    <s v="2025-08-31T12:00:00Z"/>
    <n v="12.669"/>
    <n v="15"/>
    <s v="08.2025"/>
    <x v="3"/>
  </r>
  <r>
    <n v="2.23"/>
    <s v="OK"/>
    <d v="2025-08-31T16:00:00"/>
    <s v="2025-08-31T13:00:00Z"/>
    <n v="11.958"/>
    <n v="16"/>
    <s v="08.2025"/>
    <x v="3"/>
  </r>
  <r>
    <n v="2.1800000000000002"/>
    <s v="OK"/>
    <d v="2025-08-31T17:00:00"/>
    <s v="2025-08-31T14:00:00Z"/>
    <n v="11.923999999999999"/>
    <n v="17"/>
    <s v="08.2025"/>
    <x v="3"/>
  </r>
  <r>
    <n v="0.62"/>
    <s v="OK"/>
    <d v="2025-08-31T18:00:00"/>
    <s v="2025-08-31T15:00:00Z"/>
    <n v="17.306000000000001"/>
    <n v="18"/>
    <s v="08.2025"/>
    <x v="3"/>
  </r>
  <r>
    <n v="2.4"/>
    <s v="OK"/>
    <d v="2025-08-31T19:00:00"/>
    <s v="2025-08-31T16:00:00Z"/>
    <n v="19.489999999999998"/>
    <n v="19"/>
    <s v="08.2025"/>
    <x v="3"/>
  </r>
  <r>
    <n v="1.1299999999999999"/>
    <s v="OK"/>
    <d v="2025-08-31T20:00:00"/>
    <s v="2025-08-31T17:00:00Z"/>
    <n v="18.431000000000001"/>
    <n v="20"/>
    <s v="08.2025"/>
    <x v="3"/>
  </r>
  <r>
    <n v="0.48"/>
    <s v="OK"/>
    <d v="2025-08-31T21:00:00"/>
    <s v="2025-08-31T18:00:00Z"/>
    <n v="17.785"/>
    <n v="21"/>
    <s v="08.2025"/>
    <x v="3"/>
  </r>
  <r>
    <n v="0.38"/>
    <s v="OK"/>
    <d v="2025-08-31T22:00:00"/>
    <s v="2025-08-31T19:00:00Z"/>
    <n v="17.734000000000002"/>
    <n v="22"/>
    <s v="08.2025"/>
    <x v="3"/>
  </r>
  <r>
    <n v="0.24"/>
    <s v="OK"/>
    <d v="2025-08-31T23:00:00"/>
    <s v="2025-08-31T20:00:00Z"/>
    <n v="13.324"/>
    <n v="23"/>
    <s v="08.2025"/>
    <x v="3"/>
  </r>
  <r>
    <n v="0.2"/>
    <s v="OK"/>
    <d v="2025-09-01T00:00:00"/>
    <s v="2025-08-31T21:00:00Z"/>
    <n v="12.055999999999999"/>
    <n v="0"/>
    <s v="09.2025"/>
    <x v="3"/>
  </r>
  <r>
    <n v="0.22"/>
    <s v="OK"/>
    <d v="2025-09-01T01:00:00"/>
    <s v="2025-08-31T22:00:00Z"/>
    <n v="12.016999999999999"/>
    <n v="1"/>
    <s v="09.2025"/>
    <x v="3"/>
  </r>
  <r>
    <n v="0.2"/>
    <s v="OK"/>
    <d v="2025-09-01T02:00:00"/>
    <s v="2025-08-31T23:00:00Z"/>
    <n v="11.781000000000001"/>
    <n v="2"/>
    <s v="09.2025"/>
    <x v="3"/>
  </r>
  <r>
    <n v="0.23"/>
    <s v="OK"/>
    <d v="2025-09-01T03:00:00"/>
    <s v="2025-09-01T00:00:00Z"/>
    <n v="10.487"/>
    <n v="3"/>
    <s v="09.2025"/>
    <x v="2"/>
  </r>
  <r>
    <n v="1.31"/>
    <s v="OK"/>
    <d v="2025-09-01T04:00:00"/>
    <s v="2025-09-01T01:00:00Z"/>
    <n v="11.239000000000001"/>
    <n v="4"/>
    <s v="09.2025"/>
    <x v="3"/>
  </r>
  <r>
    <n v="0.22"/>
    <s v="OK"/>
    <d v="2025-09-01T05:00:00"/>
    <s v="2025-09-01T02:00:00Z"/>
    <n v="11.542"/>
    <n v="5"/>
    <s v="09.2025"/>
    <x v="3"/>
  </r>
  <r>
    <n v="0.42"/>
    <s v="OK"/>
    <d v="2025-09-01T06:00:00"/>
    <s v="2025-09-01T03:00:00Z"/>
    <n v="19.503"/>
    <n v="6"/>
    <s v="09.2025"/>
    <x v="3"/>
  </r>
  <r>
    <n v="0.44"/>
    <s v="OK"/>
    <d v="2025-09-01T07:00:00"/>
    <s v="2025-09-01T04:00:00Z"/>
    <n v="21.963999999999999"/>
    <n v="7"/>
    <s v="09.2025"/>
    <x v="3"/>
  </r>
  <r>
    <n v="0.61"/>
    <s v="OK"/>
    <d v="2025-09-01T08:00:00"/>
    <s v="2025-09-01T05:00:00Z"/>
    <n v="26.989000000000001"/>
    <n v="8"/>
    <s v="09.2025"/>
    <x v="3"/>
  </r>
  <r>
    <n v="1.89"/>
    <s v="OK"/>
    <d v="2025-09-01T09:00:00"/>
    <s v="2025-09-01T06:00:00Z"/>
    <n v="21.963999999999999"/>
    <n v="9"/>
    <s v="09.2025"/>
    <x v="3"/>
  </r>
  <r>
    <n v="0.24"/>
    <s v="OK"/>
    <d v="2025-09-01T10:00:00"/>
    <s v="2025-09-01T07:00:00Z"/>
    <n v="15.06"/>
    <n v="10"/>
    <s v="09.2025"/>
    <x v="3"/>
  </r>
  <r>
    <n v="0.27"/>
    <s v="OK"/>
    <d v="2025-09-01T11:00:00"/>
    <s v="2025-09-01T08:00:00Z"/>
    <n v="10.253"/>
    <n v="11"/>
    <s v="09.2025"/>
    <x v="2"/>
  </r>
  <r>
    <n v="0.26"/>
    <s v="OK"/>
    <d v="2025-09-01T12:00:00"/>
    <s v="2025-09-01T09:00:00Z"/>
    <n v="8.6509999999999998"/>
    <n v="12"/>
    <s v="09.2025"/>
    <x v="2"/>
  </r>
  <r>
    <n v="0.25"/>
    <s v="OK"/>
    <d v="2025-09-01T13:00:00"/>
    <s v="2025-09-01T10:00:00Z"/>
    <n v="8.3780000000000001"/>
    <n v="13"/>
    <s v="09.2025"/>
    <x v="2"/>
  </r>
  <r>
    <n v="0.33"/>
    <s v="OK"/>
    <d v="2025-09-01T14:00:00"/>
    <s v="2025-09-01T11:00:00Z"/>
    <n v="7.9320000000000004"/>
    <n v="14"/>
    <s v="09.2025"/>
    <x v="2"/>
  </r>
  <r>
    <n v="0.55000000000000004"/>
    <s v="OK"/>
    <d v="2025-09-01T15:00:00"/>
    <s v="2025-09-01T12:00:00Z"/>
    <n v="7.6680000000000001"/>
    <n v="15"/>
    <s v="09.2025"/>
    <x v="2"/>
  </r>
  <r>
    <n v="0.5"/>
    <s v="OK"/>
    <d v="2025-09-01T16:00:00"/>
    <s v="2025-09-01T13:00:00Z"/>
    <n v="8.7159999999999993"/>
    <n v="16"/>
    <s v="09.2025"/>
    <x v="2"/>
  </r>
  <r>
    <n v="0.22"/>
    <s v="OK"/>
    <d v="2025-09-01T17:00:00"/>
    <s v="2025-09-01T14:00:00Z"/>
    <n v="10.696"/>
    <n v="17"/>
    <s v="09.2025"/>
    <x v="2"/>
  </r>
  <r>
    <n v="2.4"/>
    <s v="OK"/>
    <d v="2025-09-01T18:00:00"/>
    <s v="2025-09-01T15:00:00Z"/>
    <n v="16.41"/>
    <n v="18"/>
    <s v="09.2025"/>
    <x v="3"/>
  </r>
  <r>
    <n v="2.78"/>
    <s v="OK"/>
    <d v="2025-09-01T19:00:00"/>
    <s v="2025-09-01T16:00:00Z"/>
    <n v="22.053999999999998"/>
    <n v="19"/>
    <s v="09.2025"/>
    <x v="3"/>
  </r>
  <r>
    <n v="0.73"/>
    <s v="OK"/>
    <d v="2025-09-01T20:00:00"/>
    <s v="2025-09-01T17:00:00Z"/>
    <n v="25.055"/>
    <n v="20"/>
    <s v="09.2025"/>
    <x v="3"/>
  </r>
  <r>
    <n v="1.06"/>
    <s v="OK"/>
    <d v="2025-09-01T21:00:00"/>
    <s v="2025-09-01T18:00:00Z"/>
    <n v="24.683"/>
    <n v="21"/>
    <s v="09.2025"/>
    <x v="3"/>
  </r>
  <r>
    <n v="1"/>
    <s v="OK"/>
    <d v="2025-09-01T22:00:00"/>
    <s v="2025-09-01T19:00:00Z"/>
    <n v="14.356"/>
    <n v="22"/>
    <s v="09.2025"/>
    <x v="3"/>
  </r>
  <r>
    <n v="0.3"/>
    <s v="OK"/>
    <d v="2025-09-01T23:00:00"/>
    <s v="2025-09-01T20:00:00Z"/>
    <n v="7.2889999999999997"/>
    <n v="23"/>
    <s v="09.2025"/>
    <x v="2"/>
  </r>
  <r>
    <n v="1.63"/>
    <s v="OK"/>
    <d v="2025-09-02T00:00:00"/>
    <s v="2025-09-01T21:00:00Z"/>
    <n v="0.97499999999999998"/>
    <n v="0"/>
    <s v="09.2025"/>
    <x v="0"/>
  </r>
  <r>
    <n v="0.3"/>
    <s v="OK"/>
    <d v="2025-09-02T01:00:00"/>
    <s v="2025-09-01T22:00:00Z"/>
    <n v="0.65"/>
    <n v="1"/>
    <s v="09.2025"/>
    <x v="0"/>
  </r>
  <r>
    <n v="0.2"/>
    <s v="OK"/>
    <d v="2025-09-02T02:00:00"/>
    <s v="2025-09-01T23:00:00Z"/>
    <n v="0.45400000000000001"/>
    <n v="2"/>
    <s v="09.2025"/>
    <x v="0"/>
  </r>
  <r>
    <n v="0.28000000000000003"/>
    <s v="OK"/>
    <d v="2025-09-02T03:00:00"/>
    <s v="2025-09-02T00:00:00Z"/>
    <n v="0.40899999999999997"/>
    <n v="3"/>
    <s v="09.2025"/>
    <x v="0"/>
  </r>
  <r>
    <n v="0.22"/>
    <s v="OK"/>
    <d v="2025-09-02T04:00:00"/>
    <s v="2025-09-02T01:00:00Z"/>
    <n v="0.37"/>
    <n v="4"/>
    <s v="09.2025"/>
    <x v="0"/>
  </r>
  <r>
    <n v="0.25"/>
    <s v="OK"/>
    <d v="2025-09-02T05:00:00"/>
    <s v="2025-09-02T02:00:00Z"/>
    <n v="0.378"/>
    <n v="5"/>
    <s v="09.2025"/>
    <x v="0"/>
  </r>
  <r>
    <n v="0.87"/>
    <s v="OK"/>
    <d v="2025-09-02T06:00:00"/>
    <s v="2025-09-02T03:00:00Z"/>
    <n v="0.65600000000000003"/>
    <n v="6"/>
    <s v="09.2025"/>
    <x v="0"/>
  </r>
  <r>
    <n v="0.56000000000000005"/>
    <s v="OK"/>
    <d v="2025-09-02T07:00:00"/>
    <s v="2025-09-02T04:00:00Z"/>
    <n v="3.0230000000000001"/>
    <n v="7"/>
    <s v="09.2025"/>
    <x v="1"/>
  </r>
  <r>
    <n v="1.1299999999999999"/>
    <s v="OK"/>
    <d v="2025-09-02T08:00:00"/>
    <s v="2025-09-02T05:00:00Z"/>
    <n v="9.202"/>
    <n v="8"/>
    <s v="09.2025"/>
    <x v="2"/>
  </r>
  <r>
    <n v="1.22"/>
    <s v="OK"/>
    <d v="2025-09-02T09:00:00"/>
    <s v="2025-09-02T06:00:00Z"/>
    <n v="17.038"/>
    <n v="9"/>
    <s v="09.2025"/>
    <x v="3"/>
  </r>
  <r>
    <n v="0.35"/>
    <s v="OK"/>
    <d v="2025-09-02T10:00:00"/>
    <s v="2025-09-02T07:00:00Z"/>
    <n v="15.473000000000001"/>
    <n v="10"/>
    <s v="09.2025"/>
    <x v="3"/>
  </r>
  <r>
    <n v="0.56000000000000005"/>
    <s v="OK"/>
    <d v="2025-09-02T11:00:00"/>
    <s v="2025-09-02T08:00:00Z"/>
    <n v="9.9749999999999996"/>
    <n v="11"/>
    <s v="09.2025"/>
    <x v="2"/>
  </r>
  <r>
    <n v="0.34"/>
    <s v="OK"/>
    <d v="2025-09-02T12:00:00"/>
    <s v="2025-09-02T09:00:00Z"/>
    <n v="7.9820000000000002"/>
    <n v="12"/>
    <s v="09.2025"/>
    <x v="2"/>
  </r>
  <r>
    <n v="0.82"/>
    <s v="OK"/>
    <d v="2025-09-02T13:00:00"/>
    <s v="2025-09-02T10:00:00Z"/>
    <n v="6.4130000000000003"/>
    <n v="13"/>
    <s v="09.2025"/>
    <x v="2"/>
  </r>
  <r>
    <n v="1.59"/>
    <s v="OK"/>
    <d v="2025-09-02T14:00:00"/>
    <s v="2025-09-02T11:00:00Z"/>
    <n v="5.093"/>
    <n v="14"/>
    <s v="09.2025"/>
    <x v="2"/>
  </r>
  <r>
    <n v="0.35"/>
    <s v="OK"/>
    <d v="2025-09-02T15:00:00"/>
    <s v="2025-09-02T12:00:00Z"/>
    <n v="5.7729999999999997"/>
    <n v="15"/>
    <s v="09.2025"/>
    <x v="2"/>
  </r>
  <r>
    <n v="0.32"/>
    <s v="OK"/>
    <d v="2025-09-02T16:00:00"/>
    <s v="2025-09-02T13:00:00Z"/>
    <n v="4.5270000000000001"/>
    <n v="16"/>
    <s v="09.2025"/>
    <x v="1"/>
  </r>
  <r>
    <n v="0.34"/>
    <s v="OK"/>
    <d v="2025-09-02T17:00:00"/>
    <s v="2025-09-02T14:00:00Z"/>
    <n v="7.165"/>
    <n v="17"/>
    <s v="09.2025"/>
    <x v="2"/>
  </r>
  <r>
    <n v="2.2599999999999998"/>
    <s v="OK"/>
    <d v="2025-09-02T18:00:00"/>
    <s v="2025-09-02T15:00:00Z"/>
    <n v="12.55"/>
    <n v="18"/>
    <s v="09.2025"/>
    <x v="3"/>
  </r>
  <r>
    <n v="0.89"/>
    <s v="OK"/>
    <d v="2025-09-02T19:00:00"/>
    <s v="2025-09-02T16:00:00Z"/>
    <n v="15.888"/>
    <n v="19"/>
    <s v="09.2025"/>
    <x v="3"/>
  </r>
  <r>
    <n v="0.87"/>
    <s v="OK"/>
    <d v="2025-09-02T20:00:00"/>
    <s v="2025-09-02T17:00:00Z"/>
    <n v="13.083"/>
    <n v="20"/>
    <s v="09.2025"/>
    <x v="3"/>
  </r>
  <r>
    <n v="2.36"/>
    <s v="OK"/>
    <d v="2025-09-02T21:00:00"/>
    <s v="2025-09-02T18:00:00Z"/>
    <n v="7.9390000000000001"/>
    <n v="21"/>
    <s v="09.2025"/>
    <x v="2"/>
  </r>
  <r>
    <n v="0.43"/>
    <s v="OK"/>
    <d v="2025-09-02T22:00:00"/>
    <s v="2025-09-02T19:00:00Z"/>
    <n v="5.58"/>
    <n v="22"/>
    <s v="09.2025"/>
    <x v="2"/>
  </r>
  <r>
    <n v="0.26"/>
    <s v="OK"/>
    <d v="2025-09-02T23:00:00"/>
    <s v="2025-09-02T20:00:00Z"/>
    <n v="0.70199999999999996"/>
    <n v="23"/>
    <s v="09.2025"/>
    <x v="0"/>
  </r>
  <r>
    <n v="0.25"/>
    <s v="OK"/>
    <d v="2025-09-03T00:00:00"/>
    <s v="2025-09-02T21:00:00Z"/>
    <n v="0.45400000000000001"/>
    <n v="0"/>
    <s v="09.2025"/>
    <x v="0"/>
  </r>
  <r>
    <n v="0.24"/>
    <s v="OK"/>
    <d v="2025-09-03T01:00:00"/>
    <s v="2025-09-02T22:00:00Z"/>
    <n v="9.5000000000000001E-2"/>
    <n v="1"/>
    <s v="09.2025"/>
    <x v="0"/>
  </r>
  <r>
    <n v="0.28999999999999998"/>
    <s v="OK"/>
    <d v="2025-09-03T02:00:00"/>
    <s v="2025-09-02T23:00:00Z"/>
    <n v="1.2999999999999999E-2"/>
    <n v="2"/>
    <s v="09.2025"/>
    <x v="0"/>
  </r>
  <r>
    <n v="0.2"/>
    <s v="OK"/>
    <d v="2025-09-03T03:00:00"/>
    <s v="2025-09-03T00:00:00Z"/>
    <n v="1E-3"/>
    <n v="3"/>
    <s v="09.2025"/>
    <x v="0"/>
  </r>
  <r>
    <n v="0.31"/>
    <s v="OK"/>
    <d v="2025-09-03T04:00:00"/>
    <s v="2025-09-03T01:00:00Z"/>
    <n v="0"/>
    <n v="4"/>
    <s v="09.2025"/>
    <x v="0"/>
  </r>
  <r>
    <n v="0.44"/>
    <s v="OK"/>
    <d v="2025-09-03T05:00:00"/>
    <s v="2025-09-03T02:00:00Z"/>
    <n v="0.154"/>
    <n v="5"/>
    <s v="09.2025"/>
    <x v="0"/>
  </r>
  <r>
    <n v="1.69"/>
    <s v="OK"/>
    <d v="2025-09-03T06:00:00"/>
    <s v="2025-09-03T03:00:00Z"/>
    <n v="0.25"/>
    <n v="6"/>
    <s v="09.2025"/>
    <x v="0"/>
  </r>
  <r>
    <n v="0.37"/>
    <s v="OK"/>
    <d v="2025-09-03T07:00:00"/>
    <s v="2025-09-03T04:00:00Z"/>
    <n v="0.501"/>
    <n v="7"/>
    <s v="09.2025"/>
    <x v="0"/>
  </r>
  <r>
    <n v="0.38"/>
    <s v="OK"/>
    <d v="2025-09-03T08:00:00"/>
    <s v="2025-09-03T05:00:00Z"/>
    <n v="0.74399999999999999"/>
    <n v="8"/>
    <s v="09.2025"/>
    <x v="0"/>
  </r>
  <r>
    <n v="0.36"/>
    <s v="OK"/>
    <d v="2025-09-03T09:00:00"/>
    <s v="2025-09-03T06:00:00Z"/>
    <n v="2.859"/>
    <n v="9"/>
    <s v="09.2025"/>
    <x v="1"/>
  </r>
  <r>
    <n v="0.54"/>
    <s v="OK"/>
    <d v="2025-09-03T10:00:00"/>
    <s v="2025-09-03T07:00:00Z"/>
    <n v="1.869"/>
    <n v="10"/>
    <s v="09.2025"/>
    <x v="1"/>
  </r>
  <r>
    <n v="0.39"/>
    <s v="OK"/>
    <d v="2025-09-03T11:00:00"/>
    <s v="2025-09-03T08:00:00Z"/>
    <n v="2.633"/>
    <n v="11"/>
    <s v="09.2025"/>
    <x v="1"/>
  </r>
  <r>
    <n v="0.41"/>
    <s v="OK"/>
    <d v="2025-09-03T12:00:00"/>
    <s v="2025-09-03T09:00:00Z"/>
    <n v="0.92"/>
    <n v="12"/>
    <s v="09.2025"/>
    <x v="0"/>
  </r>
  <r>
    <n v="1.89"/>
    <s v="OK"/>
    <d v="2025-09-03T13:00:00"/>
    <s v="2025-09-03T10:00:00Z"/>
    <n v="0.71899999999999997"/>
    <n v="13"/>
    <s v="09.2025"/>
    <x v="0"/>
  </r>
  <r>
    <n v="0.42"/>
    <s v="OK"/>
    <d v="2025-09-03T14:00:00"/>
    <s v="2025-09-03T11:00:00Z"/>
    <n v="0.60899999999999999"/>
    <n v="14"/>
    <s v="09.2025"/>
    <x v="0"/>
  </r>
  <r>
    <n v="1.74"/>
    <s v="OK"/>
    <d v="2025-09-03T15:00:00"/>
    <s v="2025-09-03T12:00:00Z"/>
    <n v="0.72499999999999998"/>
    <n v="15"/>
    <s v="09.2025"/>
    <x v="0"/>
  </r>
  <r>
    <n v="0.36"/>
    <s v="OK"/>
    <d v="2025-09-03T16:00:00"/>
    <s v="2025-09-03T13:00:00Z"/>
    <n v="0.752"/>
    <n v="16"/>
    <s v="09.2025"/>
    <x v="0"/>
  </r>
  <r>
    <n v="0.42"/>
    <s v="OK"/>
    <d v="2025-09-03T17:00:00"/>
    <s v="2025-09-03T14:00:00Z"/>
    <n v="0.621"/>
    <n v="17"/>
    <s v="09.2025"/>
    <x v="0"/>
  </r>
  <r>
    <n v="0.28999999999999998"/>
    <s v="OK"/>
    <d v="2025-09-03T18:00:00"/>
    <s v="2025-09-03T15:00:00Z"/>
    <n v="0.59899999999999998"/>
    <n v="18"/>
    <s v="09.2025"/>
    <x v="0"/>
  </r>
  <r>
    <n v="0.6"/>
    <s v="OK"/>
    <d v="2025-09-03T19:00:00"/>
    <s v="2025-09-03T16:00:00Z"/>
    <n v="0.25"/>
    <n v="19"/>
    <s v="09.2025"/>
    <x v="0"/>
  </r>
  <r>
    <n v="1.54"/>
    <s v="OK"/>
    <d v="2025-09-03T20:00:00"/>
    <s v="2025-09-03T17:00:00Z"/>
    <n v="0.19600000000000001"/>
    <n v="20"/>
    <s v="09.2025"/>
    <x v="0"/>
  </r>
  <r>
    <n v="0.24"/>
    <s v="OK"/>
    <d v="2025-09-03T21:00:00"/>
    <s v="2025-09-03T18:00:00Z"/>
    <n v="0.25900000000000001"/>
    <n v="21"/>
    <s v="09.2025"/>
    <x v="0"/>
  </r>
  <r>
    <n v="0.3"/>
    <s v="OK"/>
    <d v="2025-09-03T22:00:00"/>
    <s v="2025-09-03T19:00:00Z"/>
    <n v="0.23499999999999999"/>
    <n v="22"/>
    <s v="09.2025"/>
    <x v="0"/>
  </r>
  <r>
    <n v="1.45"/>
    <s v="OK"/>
    <d v="2025-09-03T23:00:00"/>
    <s v="2025-09-03T20:00:00Z"/>
    <n v="0.14199999999999999"/>
    <n v="23"/>
    <s v="09.2025"/>
    <x v="0"/>
  </r>
  <r>
    <n v="2.35"/>
    <s v="OK"/>
    <d v="2025-09-04T00:00:00"/>
    <s v="2025-09-03T21:00:00Z"/>
    <n v="0.154"/>
    <n v="0"/>
    <s v="09.2025"/>
    <x v="0"/>
  </r>
  <r>
    <n v="0.24"/>
    <s v="OK"/>
    <d v="2025-09-04T01:00:00"/>
    <s v="2025-09-03T22:00:00Z"/>
    <n v="1E-3"/>
    <n v="1"/>
    <s v="09.2025"/>
    <x v="0"/>
  </r>
  <r>
    <n v="0.28000000000000003"/>
    <s v="OK"/>
    <d v="2025-09-04T02:00:00"/>
    <s v="2025-09-03T23:00:00Z"/>
    <n v="5.6000000000000001E-2"/>
    <n v="2"/>
    <s v="09.2025"/>
    <x v="0"/>
  </r>
  <r>
    <n v="0.28000000000000003"/>
    <s v="OK"/>
    <d v="2025-09-04T03:00:00"/>
    <s v="2025-09-04T00:00:00Z"/>
    <n v="0.157"/>
    <n v="3"/>
    <s v="09.2025"/>
    <x v="0"/>
  </r>
  <r>
    <n v="0.23"/>
    <s v="OK"/>
    <d v="2025-09-04T04:00:00"/>
    <s v="2025-09-04T01:00:00Z"/>
    <n v="0.40500000000000003"/>
    <n v="4"/>
    <s v="09.2025"/>
    <x v="0"/>
  </r>
  <r>
    <n v="0.45"/>
    <s v="OK"/>
    <d v="2025-09-04T05:00:00"/>
    <s v="2025-09-04T02:00:00Z"/>
    <n v="0.443"/>
    <n v="5"/>
    <s v="09.2025"/>
    <x v="0"/>
  </r>
  <r>
    <n v="0.48"/>
    <s v="OK"/>
    <d v="2025-09-04T06:00:00"/>
    <s v="2025-09-04T03:00:00Z"/>
    <n v="0.52"/>
    <n v="6"/>
    <s v="09.2025"/>
    <x v="0"/>
  </r>
  <r>
    <n v="0.44"/>
    <s v="OK"/>
    <d v="2025-09-04T07:00:00"/>
    <s v="2025-09-04T04:00:00Z"/>
    <n v="1.4630000000000001"/>
    <n v="7"/>
    <s v="09.2025"/>
    <x v="1"/>
  </r>
  <r>
    <n v="0.33"/>
    <s v="OK"/>
    <d v="2025-09-04T08:00:00"/>
    <s v="2025-09-04T05:00:00Z"/>
    <n v="2.74"/>
    <n v="8"/>
    <s v="09.2025"/>
    <x v="1"/>
  </r>
  <r>
    <n v="0.41"/>
    <s v="OK"/>
    <d v="2025-09-04T09:00:00"/>
    <s v="2025-09-04T06:00:00Z"/>
    <n v="3.4119999999999999"/>
    <n v="9"/>
    <s v="09.2025"/>
    <x v="1"/>
  </r>
  <r>
    <n v="1.74"/>
    <s v="OK"/>
    <d v="2025-09-04T10:00:00"/>
    <s v="2025-09-04T07:00:00Z"/>
    <n v="3.3969999999999998"/>
    <n v="10"/>
    <s v="09.2025"/>
    <x v="1"/>
  </r>
  <r>
    <n v="0.28999999999999998"/>
    <s v="OK"/>
    <d v="2025-09-04T11:00:00"/>
    <s v="2025-09-04T08:00:00Z"/>
    <n v="2.12"/>
    <n v="11"/>
    <s v="09.2025"/>
    <x v="1"/>
  </r>
  <r>
    <n v="0.31"/>
    <s v="OK"/>
    <d v="2025-09-04T12:00:00"/>
    <s v="2025-09-04T09:00:00Z"/>
    <n v="0.72699999999999998"/>
    <n v="12"/>
    <s v="09.2025"/>
    <x v="0"/>
  </r>
  <r>
    <n v="0.28999999999999998"/>
    <s v="OK"/>
    <d v="2025-09-04T13:00:00"/>
    <s v="2025-09-04T10:00:00Z"/>
    <n v="0.50800000000000001"/>
    <n v="13"/>
    <s v="09.2025"/>
    <x v="0"/>
  </r>
  <r>
    <n v="0.32"/>
    <s v="OK"/>
    <d v="2025-09-04T14:00:00"/>
    <s v="2025-09-04T11:00:00Z"/>
    <n v="0.48099999999999998"/>
    <n v="14"/>
    <s v="09.2025"/>
    <x v="0"/>
  </r>
  <r>
    <n v="0.27"/>
    <s v="OK"/>
    <d v="2025-09-04T15:00:00"/>
    <s v="2025-09-04T12:00:00Z"/>
    <n v="3.5539999999999998"/>
    <n v="15"/>
    <s v="09.2025"/>
    <x v="1"/>
  </r>
  <r>
    <n v="0.31"/>
    <s v="OK"/>
    <d v="2025-09-04T16:00:00"/>
    <s v="2025-09-04T13:00:00Z"/>
    <n v="3.145"/>
    <n v="16"/>
    <s v="09.2025"/>
    <x v="1"/>
  </r>
  <r>
    <n v="0.3"/>
    <s v="OK"/>
    <d v="2025-09-04T17:00:00"/>
    <s v="2025-09-04T14:00:00Z"/>
    <n v="3.1459999999999999"/>
    <n v="17"/>
    <s v="09.2025"/>
    <x v="1"/>
  </r>
  <r>
    <n v="0.28000000000000003"/>
    <s v="OK"/>
    <d v="2025-09-04T18:00:00"/>
    <s v="2025-09-04T15:00:00Z"/>
    <n v="1.004"/>
    <n v="18"/>
    <s v="09.2025"/>
    <x v="0"/>
  </r>
  <r>
    <n v="2.42"/>
    <s v="OK"/>
    <d v="2025-09-04T19:00:00"/>
    <s v="2025-09-04T16:00:00Z"/>
    <n v="1.1579999999999999"/>
    <n v="19"/>
    <s v="09.2025"/>
    <x v="0"/>
  </r>
  <r>
    <n v="1.64"/>
    <s v="OK"/>
    <d v="2025-09-04T20:00:00"/>
    <s v="2025-09-04T17:00:00Z"/>
    <n v="0.69399999999999995"/>
    <n v="20"/>
    <s v="09.2025"/>
    <x v="0"/>
  </r>
  <r>
    <n v="3.64"/>
    <s v="OK"/>
    <d v="2025-09-04T21:00:00"/>
    <s v="2025-09-04T18:00:00Z"/>
    <n v="0.502"/>
    <n v="21"/>
    <s v="09.2025"/>
    <x v="0"/>
  </r>
  <r>
    <n v="1.71"/>
    <s v="OK"/>
    <d v="2025-09-04T22:00:00"/>
    <s v="2025-09-04T19:00:00Z"/>
    <n v="0.19"/>
    <n v="22"/>
    <s v="09.2025"/>
    <x v="0"/>
  </r>
  <r>
    <n v="0.28000000000000003"/>
    <s v="OK"/>
    <d v="2025-09-04T23:00:00"/>
    <s v="2025-09-04T20:00:00Z"/>
    <n v="0"/>
    <n v="23"/>
    <s v="09.2025"/>
    <x v="0"/>
  </r>
  <r>
    <n v="0.17"/>
    <s v="OK"/>
    <d v="2025-09-05T00:00:00"/>
    <s v="2025-09-04T21:00:00Z"/>
    <n v="-1E-3"/>
    <n v="0"/>
    <s v="09.2025"/>
    <x v="0"/>
  </r>
  <r>
    <n v="0.26"/>
    <s v="OK"/>
    <d v="2025-09-05T01:00:00"/>
    <s v="2025-09-04T22:00:00Z"/>
    <n v="-0.1"/>
    <n v="1"/>
    <s v="09.2025"/>
    <x v="0"/>
  </r>
  <r>
    <n v="0.22"/>
    <s v="OK"/>
    <d v="2025-09-05T02:00:00"/>
    <s v="2025-09-04T23:00:00Z"/>
    <n v="-0.1"/>
    <n v="2"/>
    <s v="09.2025"/>
    <x v="0"/>
  </r>
  <r>
    <n v="0.21"/>
    <s v="OK"/>
    <d v="2025-09-05T03:00:00"/>
    <s v="2025-09-05T00:00:00Z"/>
    <n v="-8.5000000000000006E-2"/>
    <n v="3"/>
    <s v="09.2025"/>
    <x v="0"/>
  </r>
  <r>
    <n v="0.22"/>
    <s v="OK"/>
    <d v="2025-09-05T04:00:00"/>
    <s v="2025-09-05T01:00:00Z"/>
    <n v="-0.02"/>
    <n v="4"/>
    <s v="09.2025"/>
    <x v="0"/>
  </r>
  <r>
    <n v="0.31"/>
    <s v="OK"/>
    <d v="2025-09-05T05:00:00"/>
    <s v="2025-09-05T02:00:00Z"/>
    <n v="-1E-3"/>
    <n v="5"/>
    <s v="09.2025"/>
    <x v="0"/>
  </r>
  <r>
    <n v="0.18"/>
    <s v="OK"/>
    <d v="2025-09-05T06:00:00"/>
    <s v="2025-09-05T03:00:00Z"/>
    <n v="0.502"/>
    <n v="6"/>
    <s v="09.2025"/>
    <x v="0"/>
  </r>
  <r>
    <n v="0.57999999999999996"/>
    <s v="OK"/>
    <d v="2025-09-05T07:00:00"/>
    <s v="2025-09-05T04:00:00Z"/>
    <n v="0.73299999999999998"/>
    <n v="7"/>
    <s v="09.2025"/>
    <x v="0"/>
  </r>
  <r>
    <n v="2.62"/>
    <s v="OK"/>
    <d v="2025-09-05T08:00:00"/>
    <s v="2025-09-05T05:00:00Z"/>
    <n v="1.575"/>
    <n v="8"/>
    <s v="09.2025"/>
    <x v="1"/>
  </r>
  <r>
    <n v="2.02"/>
    <s v="OK"/>
    <d v="2025-09-05T09:00:00"/>
    <s v="2025-09-05T06:00:00Z"/>
    <n v="4.3819999999999997"/>
    <n v="9"/>
    <s v="09.2025"/>
    <x v="1"/>
  </r>
  <r>
    <n v="0.42"/>
    <s v="OK"/>
    <d v="2025-09-05T10:00:00"/>
    <s v="2025-09-05T07:00:00Z"/>
    <n v="4.9370000000000003"/>
    <n v="10"/>
    <s v="09.2025"/>
    <x v="2"/>
  </r>
  <r>
    <n v="0.81"/>
    <s v="OK"/>
    <d v="2025-09-05T11:00:00"/>
    <s v="2025-09-05T08:00:00Z"/>
    <n v="8.343"/>
    <n v="11"/>
    <s v="09.2025"/>
    <x v="2"/>
  </r>
  <r>
    <n v="0.3"/>
    <s v="OK"/>
    <d v="2025-09-05T12:00:00"/>
    <s v="2025-09-05T09:00:00Z"/>
    <n v="10.297000000000001"/>
    <n v="12"/>
    <s v="09.2025"/>
    <x v="2"/>
  </r>
  <r>
    <n v="0.34"/>
    <s v="OK"/>
    <d v="2025-09-05T13:00:00"/>
    <s v="2025-09-05T10:00:00Z"/>
    <n v="8.3819999999999997"/>
    <n v="13"/>
    <s v="09.2025"/>
    <x v="2"/>
  </r>
  <r>
    <n v="0.37"/>
    <s v="OK"/>
    <d v="2025-09-05T14:00:00"/>
    <s v="2025-09-05T11:00:00Z"/>
    <n v="9.0020000000000007"/>
    <n v="14"/>
    <s v="09.2025"/>
    <x v="2"/>
  </r>
  <r>
    <n v="1.72"/>
    <s v="OK"/>
    <d v="2025-09-05T15:00:00"/>
    <s v="2025-09-05T12:00:00Z"/>
    <n v="8.7439999999999998"/>
    <n v="15"/>
    <s v="09.2025"/>
    <x v="2"/>
  </r>
  <r>
    <n v="0.23"/>
    <s v="OK"/>
    <d v="2025-09-05T16:00:00"/>
    <s v="2025-09-05T13:00:00Z"/>
    <n v="9.9459999999999997"/>
    <n v="16"/>
    <s v="09.2025"/>
    <x v="2"/>
  </r>
  <r>
    <n v="0.31"/>
    <s v="OK"/>
    <d v="2025-09-05T17:00:00"/>
    <s v="2025-09-05T14:00:00Z"/>
    <n v="12.852"/>
    <n v="17"/>
    <s v="09.2025"/>
    <x v="3"/>
  </r>
  <r>
    <n v="0.26"/>
    <s v="OK"/>
    <d v="2025-09-05T18:00:00"/>
    <s v="2025-09-05T15:00:00Z"/>
    <n v="5.4089999999999998"/>
    <n v="18"/>
    <s v="09.2025"/>
    <x v="2"/>
  </r>
  <r>
    <n v="0.26"/>
    <s v="OK"/>
    <d v="2025-09-05T19:00:00"/>
    <s v="2025-09-05T16:00:00Z"/>
    <n v="3.6760000000000002"/>
    <n v="19"/>
    <s v="09.2025"/>
    <x v="1"/>
  </r>
  <r>
    <n v="0.27"/>
    <s v="OK"/>
    <d v="2025-09-05T20:00:00"/>
    <s v="2025-09-05T17:00:00Z"/>
    <n v="2.157"/>
    <n v="20"/>
    <s v="09.2025"/>
    <x v="1"/>
  </r>
  <r>
    <n v="0.34"/>
    <s v="OK"/>
    <d v="2025-09-05T21:00:00"/>
    <s v="2025-09-05T18:00:00Z"/>
    <n v="1.623"/>
    <n v="21"/>
    <s v="09.2025"/>
    <x v="1"/>
  </r>
  <r>
    <n v="0.34"/>
    <s v="OK"/>
    <d v="2025-09-05T22:00:00"/>
    <s v="2025-09-05T19:00:00Z"/>
    <n v="1.25"/>
    <n v="22"/>
    <s v="09.2025"/>
    <x v="1"/>
  </r>
  <r>
    <n v="0.28999999999999998"/>
    <s v="OK"/>
    <d v="2025-09-05T23:00:00"/>
    <s v="2025-09-05T20:00:00Z"/>
    <n v="1.0029999999999999"/>
    <n v="23"/>
    <s v="09.2025"/>
    <x v="0"/>
  </r>
  <r>
    <n v="0.4"/>
    <s v="OK"/>
    <d v="2025-09-06T00:00:00"/>
    <s v="2025-09-05T21:00:00Z"/>
    <n v="0.70899999999999996"/>
    <n v="0"/>
    <s v="09.2025"/>
    <x v="0"/>
  </r>
  <r>
    <n v="1.41"/>
    <s v="OK"/>
    <d v="2025-09-06T01:00:00"/>
    <s v="2025-09-05T22:00:00Z"/>
    <n v="0.19"/>
    <n v="1"/>
    <s v="09.2025"/>
    <x v="0"/>
  </r>
  <r>
    <n v="0.91"/>
    <s v="OK"/>
    <d v="2025-09-06T02:00:00"/>
    <s v="2025-09-05T23:00:00Z"/>
    <n v="0.188"/>
    <n v="2"/>
    <s v="09.2025"/>
    <x v="0"/>
  </r>
  <r>
    <n v="0.37"/>
    <s v="OK"/>
    <d v="2025-09-06T03:00:00"/>
    <s v="2025-09-06T00:00:00Z"/>
    <n v="0.16300000000000001"/>
    <n v="3"/>
    <s v="09.2025"/>
    <x v="0"/>
  </r>
  <r>
    <n v="0.41"/>
    <s v="OK"/>
    <d v="2025-09-06T04:00:00"/>
    <s v="2025-09-06T01:00:00Z"/>
    <n v="0.68500000000000005"/>
    <n v="4"/>
    <s v="09.2025"/>
    <x v="0"/>
  </r>
  <r>
    <n v="0.25"/>
    <s v="OK"/>
    <d v="2025-09-06T05:00:00"/>
    <s v="2025-09-06T02:00:00Z"/>
    <n v="0.83299999999999996"/>
    <n v="5"/>
    <s v="09.2025"/>
    <x v="0"/>
  </r>
  <r>
    <n v="0.28999999999999998"/>
    <s v="OK"/>
    <d v="2025-09-06T06:00:00"/>
    <s v="2025-09-06T03:00:00Z"/>
    <n v="1.1850000000000001"/>
    <n v="6"/>
    <s v="09.2025"/>
    <x v="0"/>
  </r>
  <r>
    <n v="0.26"/>
    <s v="OK"/>
    <d v="2025-09-06T07:00:00"/>
    <s v="2025-09-06T04:00:00Z"/>
    <n v="1.1459999999999999"/>
    <n v="7"/>
    <s v="09.2025"/>
    <x v="0"/>
  </r>
  <r>
    <n v="0.39"/>
    <s v="OK"/>
    <d v="2025-09-06T08:00:00"/>
    <s v="2025-09-06T05:00:00Z"/>
    <n v="1.7649999999999999"/>
    <n v="8"/>
    <s v="09.2025"/>
    <x v="1"/>
  </r>
  <r>
    <n v="0.38"/>
    <s v="OK"/>
    <d v="2025-09-06T09:00:00"/>
    <s v="2025-09-06T06:00:00Z"/>
    <n v="7.1429999999999998"/>
    <n v="9"/>
    <s v="09.2025"/>
    <x v="2"/>
  </r>
  <r>
    <n v="1.1299999999999999"/>
    <s v="OK"/>
    <d v="2025-09-06T10:00:00"/>
    <s v="2025-09-06T07:00:00Z"/>
    <n v="6.94"/>
    <n v="10"/>
    <s v="09.2025"/>
    <x v="2"/>
  </r>
  <r>
    <n v="1.58"/>
    <s v="OK"/>
    <d v="2025-09-06T11:00:00"/>
    <s v="2025-09-06T08:00:00Z"/>
    <n v="3.6949999999999998"/>
    <n v="11"/>
    <s v="09.2025"/>
    <x v="1"/>
  </r>
  <r>
    <n v="0.39"/>
    <s v="OK"/>
    <d v="2025-09-06T12:00:00"/>
    <s v="2025-09-06T09:00:00Z"/>
    <n v="1.1719999999999999"/>
    <n v="12"/>
    <s v="09.2025"/>
    <x v="0"/>
  </r>
  <r>
    <n v="0.39"/>
    <s v="OK"/>
    <d v="2025-09-06T13:00:00"/>
    <s v="2025-09-06T10:00:00Z"/>
    <n v="1.7370000000000001"/>
    <n v="13"/>
    <s v="09.2025"/>
    <x v="1"/>
  </r>
  <r>
    <n v="0.36"/>
    <s v="OK"/>
    <d v="2025-09-06T14:00:00"/>
    <s v="2025-09-06T11:00:00Z"/>
    <n v="1.8839999999999999"/>
    <n v="14"/>
    <s v="09.2025"/>
    <x v="1"/>
  </r>
  <r>
    <n v="0.36"/>
    <s v="OK"/>
    <d v="2025-09-06T15:00:00"/>
    <s v="2025-09-06T12:00:00Z"/>
    <n v="2.8929999999999998"/>
    <n v="15"/>
    <s v="09.2025"/>
    <x v="1"/>
  </r>
  <r>
    <n v="0.31"/>
    <s v="OK"/>
    <d v="2025-09-06T16:00:00"/>
    <s v="2025-09-06T13:00:00Z"/>
    <n v="4.9610000000000003"/>
    <n v="16"/>
    <s v="09.2025"/>
    <x v="2"/>
  </r>
  <r>
    <n v="1.69"/>
    <s v="OK"/>
    <d v="2025-09-06T17:00:00"/>
    <s v="2025-09-06T14:00:00Z"/>
    <n v="5.3090000000000002"/>
    <n v="17"/>
    <s v="09.2025"/>
    <x v="2"/>
  </r>
  <r>
    <n v="0.24"/>
    <s v="OK"/>
    <d v="2025-09-06T18:00:00"/>
    <s v="2025-09-06T15:00:00Z"/>
    <n v="6.7770000000000001"/>
    <n v="18"/>
    <s v="09.2025"/>
    <x v="2"/>
  </r>
  <r>
    <n v="0.24"/>
    <s v="OK"/>
    <d v="2025-09-06T19:00:00"/>
    <s v="2025-09-06T16:00:00Z"/>
    <n v="6.5869999999999997"/>
    <n v="19"/>
    <s v="09.2025"/>
    <x v="2"/>
  </r>
  <r>
    <n v="0.34"/>
    <s v="OK"/>
    <d v="2025-09-06T20:00:00"/>
    <s v="2025-09-06T17:00:00Z"/>
    <n v="4.9550000000000001"/>
    <n v="20"/>
    <s v="09.2025"/>
    <x v="2"/>
  </r>
  <r>
    <n v="0.36"/>
    <s v="OK"/>
    <d v="2025-09-06T21:00:00"/>
    <s v="2025-09-06T18:00:00Z"/>
    <n v="3.149"/>
    <n v="21"/>
    <s v="09.2025"/>
    <x v="1"/>
  </r>
  <r>
    <n v="0.3"/>
    <s v="OK"/>
    <d v="2025-09-06T22:00:00"/>
    <s v="2025-09-06T19:00:00Z"/>
    <n v="2.0680000000000001"/>
    <n v="22"/>
    <s v="09.2025"/>
    <x v="1"/>
  </r>
  <r>
    <n v="0.39"/>
    <s v="OK"/>
    <d v="2025-09-06T23:00:00"/>
    <s v="2025-09-06T20:00:00Z"/>
    <n v="1.0349999999999999"/>
    <n v="23"/>
    <s v="09.2025"/>
    <x v="0"/>
  </r>
  <r>
    <n v="0.24"/>
    <s v="OK"/>
    <d v="2025-09-07T00:00:00"/>
    <s v="2025-09-06T21:00:00Z"/>
    <n v="0.72399999999999998"/>
    <n v="0"/>
    <s v="09.2025"/>
    <x v="0"/>
  </r>
  <r>
    <n v="0.27"/>
    <s v="OK"/>
    <d v="2025-09-07T01:00:00"/>
    <s v="2025-09-06T22:00:00Z"/>
    <n v="0.68899999999999995"/>
    <n v="1"/>
    <s v="09.2025"/>
    <x v="0"/>
  </r>
  <r>
    <n v="0.2"/>
    <s v="OK"/>
    <d v="2025-09-07T02:00:00"/>
    <s v="2025-09-06T23:00:00Z"/>
    <n v="0.67800000000000005"/>
    <n v="2"/>
    <s v="09.2025"/>
    <x v="0"/>
  </r>
  <r>
    <n v="0.22"/>
    <s v="OK"/>
    <d v="2025-09-07T03:00:00"/>
    <s v="2025-09-07T00:00:00Z"/>
    <n v="0.73299999999999998"/>
    <n v="3"/>
    <s v="09.2025"/>
    <x v="0"/>
  </r>
  <r>
    <n v="0.35"/>
    <s v="OK"/>
    <d v="2025-09-07T04:00:00"/>
    <s v="2025-09-07T01:00:00Z"/>
    <n v="0.76300000000000001"/>
    <n v="4"/>
    <s v="09.2025"/>
    <x v="0"/>
  </r>
  <r>
    <n v="1.46"/>
    <s v="OK"/>
    <d v="2025-09-07T05:00:00"/>
    <s v="2025-09-07T02:00:00Z"/>
    <n v="0.72399999999999998"/>
    <n v="5"/>
    <s v="09.2025"/>
    <x v="0"/>
  </r>
  <r>
    <n v="0.23"/>
    <s v="OK"/>
    <d v="2025-09-07T06:00:00"/>
    <s v="2025-09-07T03:00:00Z"/>
    <n v="0.90600000000000003"/>
    <n v="6"/>
    <s v="09.2025"/>
    <x v="0"/>
  </r>
  <r>
    <n v="0.21"/>
    <s v="OK"/>
    <d v="2025-09-07T07:00:00"/>
    <s v="2025-09-07T04:00:00Z"/>
    <n v="0.80900000000000005"/>
    <n v="7"/>
    <s v="09.2025"/>
    <x v="0"/>
  </r>
  <r>
    <n v="0.42"/>
    <s v="OK"/>
    <d v="2025-09-07T08:00:00"/>
    <s v="2025-09-07T05:00:00Z"/>
    <n v="1.55"/>
    <n v="8"/>
    <s v="09.2025"/>
    <x v="1"/>
  </r>
  <r>
    <n v="0.33"/>
    <s v="OK"/>
    <d v="2025-09-07T09:00:00"/>
    <s v="2025-09-07T06:00:00Z"/>
    <n v="1.367"/>
    <n v="9"/>
    <s v="09.2025"/>
    <x v="1"/>
  </r>
  <r>
    <n v="0.31"/>
    <s v="OK"/>
    <d v="2025-09-07T10:00:00"/>
    <s v="2025-09-07T07:00:00Z"/>
    <n v="0.85699999999999998"/>
    <n v="10"/>
    <s v="09.2025"/>
    <x v="0"/>
  </r>
  <r>
    <n v="0.25"/>
    <s v="OK"/>
    <d v="2025-09-07T11:00:00"/>
    <s v="2025-09-07T08:00:00Z"/>
    <n v="1.103"/>
    <n v="11"/>
    <s v="09.2025"/>
    <x v="0"/>
  </r>
  <r>
    <n v="0.18"/>
    <s v="OK"/>
    <d v="2025-09-07T12:00:00"/>
    <s v="2025-09-07T09:00:00Z"/>
    <n v="0.95499999999999996"/>
    <n v="12"/>
    <s v="09.2025"/>
    <x v="0"/>
  </r>
  <r>
    <n v="2.81"/>
    <s v="OK"/>
    <d v="2025-09-07T13:00:00"/>
    <s v="2025-09-07T10:00:00Z"/>
    <n v="0.46700000000000003"/>
    <n v="13"/>
    <s v="09.2025"/>
    <x v="0"/>
  </r>
  <r>
    <n v="2.93"/>
    <s v="OK"/>
    <d v="2025-09-07T14:00:00"/>
    <s v="2025-09-07T11:00:00Z"/>
    <n v="0.47399999999999998"/>
    <n v="14"/>
    <s v="09.2025"/>
    <x v="0"/>
  </r>
  <r>
    <n v="0.79"/>
    <s v="OK"/>
    <d v="2025-09-07T15:00:00"/>
    <s v="2025-09-07T12:00:00Z"/>
    <n v="0.50700000000000001"/>
    <n v="15"/>
    <s v="09.2025"/>
    <x v="0"/>
  </r>
  <r>
    <n v="0.3"/>
    <s v="OK"/>
    <d v="2025-09-07T16:00:00"/>
    <s v="2025-09-07T13:00:00Z"/>
    <n v="0.86199999999999999"/>
    <n v="16"/>
    <s v="09.2025"/>
    <x v="0"/>
  </r>
  <r>
    <n v="0.37"/>
    <s v="OK"/>
    <d v="2025-09-07T17:00:00"/>
    <s v="2025-09-07T14:00:00Z"/>
    <n v="2.391"/>
    <n v="17"/>
    <s v="09.2025"/>
    <x v="1"/>
  </r>
  <r>
    <n v="0.5"/>
    <s v="OK"/>
    <d v="2025-09-07T18:00:00"/>
    <s v="2025-09-07T15:00:00Z"/>
    <n v="3.601"/>
    <n v="18"/>
    <s v="09.2025"/>
    <x v="1"/>
  </r>
  <r>
    <n v="2.65"/>
    <s v="OK"/>
    <d v="2025-09-07T19:00:00"/>
    <s v="2025-09-07T16:00:00Z"/>
    <n v="10.127000000000001"/>
    <n v="19"/>
    <s v="09.2025"/>
    <x v="2"/>
  </r>
  <r>
    <n v="0.74"/>
    <s v="OK"/>
    <d v="2025-09-07T20:00:00"/>
    <s v="2025-09-07T17:00:00Z"/>
    <n v="8.3059999999999992"/>
    <n v="20"/>
    <s v="09.2025"/>
    <x v="2"/>
  </r>
  <r>
    <n v="0.5"/>
    <s v="OK"/>
    <d v="2025-09-07T21:00:00"/>
    <s v="2025-09-07T18:00:00Z"/>
    <n v="3.7469999999999999"/>
    <n v="21"/>
    <s v="09.2025"/>
    <x v="1"/>
  </r>
  <r>
    <n v="0.35"/>
    <s v="OK"/>
    <d v="2025-09-07T22:00:00"/>
    <s v="2025-09-07T19:00:00Z"/>
    <n v="2.5099999999999998"/>
    <n v="22"/>
    <s v="09.2025"/>
    <x v="1"/>
  </r>
  <r>
    <n v="0.19"/>
    <s v="OK"/>
    <d v="2025-09-07T23:00:00"/>
    <s v="2025-09-07T20:00:00Z"/>
    <n v="2.0979999999999999"/>
    <n v="23"/>
    <s v="09.2025"/>
    <x v="1"/>
  </r>
  <r>
    <n v="0.26"/>
    <s v="OK"/>
    <d v="2025-09-08T00:00:00"/>
    <s v="2025-09-07T21:00:00Z"/>
    <n v="1.746"/>
    <n v="0"/>
    <s v="09.2025"/>
    <x v="1"/>
  </r>
  <r>
    <n v="0.23"/>
    <s v="OK"/>
    <d v="2025-09-08T01:00:00"/>
    <s v="2025-09-07T22:00:00Z"/>
    <n v="1.867"/>
    <n v="1"/>
    <s v="09.2025"/>
    <x v="1"/>
  </r>
  <r>
    <n v="0.19"/>
    <s v="OK"/>
    <d v="2025-09-08T02:00:00"/>
    <s v="2025-09-07T23:00:00Z"/>
    <n v="2.1800000000000002"/>
    <n v="2"/>
    <s v="09.2025"/>
    <x v="1"/>
  </r>
  <r>
    <n v="0.3"/>
    <s v="OK"/>
    <d v="2025-09-08T03:00:00"/>
    <s v="2025-09-08T00:00:00Z"/>
    <n v="2.5099999999999998"/>
    <n v="3"/>
    <s v="09.2025"/>
    <x v="1"/>
  </r>
  <r>
    <n v="0.28000000000000003"/>
    <s v="OK"/>
    <d v="2025-09-08T04:00:00"/>
    <s v="2025-09-08T01:00:00Z"/>
    <n v="3.9649999999999999"/>
    <n v="4"/>
    <s v="09.2025"/>
    <x v="1"/>
  </r>
  <r>
    <n v="0.26"/>
    <s v="OK"/>
    <d v="2025-09-08T05:00:00"/>
    <s v="2025-09-08T02:00:00Z"/>
    <n v="4.0750000000000002"/>
    <n v="5"/>
    <s v="09.2025"/>
    <x v="1"/>
  </r>
  <r>
    <n v="0.39"/>
    <s v="OK"/>
    <d v="2025-09-08T06:00:00"/>
    <s v="2025-09-08T03:00:00Z"/>
    <n v="9.1630000000000003"/>
    <n v="6"/>
    <s v="09.2025"/>
    <x v="2"/>
  </r>
  <r>
    <n v="2.3199999999999998"/>
    <s v="OK"/>
    <d v="2025-09-08T07:00:00"/>
    <s v="2025-09-08T04:00:00Z"/>
    <n v="13.615"/>
    <n v="7"/>
    <s v="09.2025"/>
    <x v="3"/>
  </r>
  <r>
    <n v="0.44"/>
    <s v="OK"/>
    <d v="2025-09-08T08:00:00"/>
    <s v="2025-09-08T05:00:00Z"/>
    <n v="17.561"/>
    <n v="8"/>
    <s v="09.2025"/>
    <x v="3"/>
  </r>
  <r>
    <n v="0.37"/>
    <s v="OK"/>
    <d v="2025-09-08T09:00:00"/>
    <s v="2025-09-08T06:00:00Z"/>
    <n v="15.429"/>
    <n v="9"/>
    <s v="09.2025"/>
    <x v="3"/>
  </r>
  <r>
    <n v="0.35"/>
    <s v="OK"/>
    <d v="2025-09-08T10:00:00"/>
    <s v="2025-09-08T07:00:00Z"/>
    <n v="13.159000000000001"/>
    <n v="10"/>
    <s v="09.2025"/>
    <x v="3"/>
  </r>
  <r>
    <n v="0.49"/>
    <s v="OK"/>
    <d v="2025-09-08T11:00:00"/>
    <s v="2025-09-08T08:00:00Z"/>
    <n v="11.590999999999999"/>
    <n v="11"/>
    <s v="09.2025"/>
    <x v="3"/>
  </r>
  <r>
    <n v="0.88"/>
    <s v="OK"/>
    <d v="2025-09-08T12:00:00"/>
    <s v="2025-09-08T09:00:00Z"/>
    <n v="10.23"/>
    <n v="12"/>
    <s v="09.2025"/>
    <x v="2"/>
  </r>
  <r>
    <n v="2.44"/>
    <s v="OK"/>
    <d v="2025-09-08T13:00:00"/>
    <s v="2025-09-08T10:00:00Z"/>
    <n v="8.9380000000000006"/>
    <n v="13"/>
    <s v="09.2025"/>
    <x v="2"/>
  </r>
  <r>
    <n v="0.87"/>
    <s v="OK"/>
    <d v="2025-09-08T14:00:00"/>
    <s v="2025-09-08T11:00:00Z"/>
    <n v="8.3119999999999994"/>
    <n v="14"/>
    <s v="09.2025"/>
    <x v="2"/>
  </r>
  <r>
    <n v="0.26"/>
    <s v="OK"/>
    <d v="2025-09-08T15:00:00"/>
    <s v="2025-09-08T12:00:00Z"/>
    <n v="9.2780000000000005"/>
    <n v="15"/>
    <s v="09.2025"/>
    <x v="2"/>
  </r>
  <r>
    <n v="1.56"/>
    <s v="OK"/>
    <d v="2025-09-08T16:00:00"/>
    <s v="2025-09-08T13:00:00Z"/>
    <n v="11.205"/>
    <n v="16"/>
    <s v="09.2025"/>
    <x v="3"/>
  </r>
  <r>
    <n v="0.56999999999999995"/>
    <s v="OK"/>
    <d v="2025-09-08T17:00:00"/>
    <s v="2025-09-08T14:00:00Z"/>
    <n v="12.673999999999999"/>
    <n v="17"/>
    <s v="09.2025"/>
    <x v="3"/>
  </r>
  <r>
    <n v="0.23"/>
    <s v="OK"/>
    <d v="2025-09-08T18:00:00"/>
    <s v="2025-09-08T15:00:00Z"/>
    <n v="18.376999999999999"/>
    <n v="18"/>
    <s v="09.2025"/>
    <x v="3"/>
  </r>
  <r>
    <n v="0.27"/>
    <s v="OK"/>
    <d v="2025-09-08T19:00:00"/>
    <s v="2025-09-08T16:00:00Z"/>
    <n v="31.777999999999999"/>
    <n v="19"/>
    <s v="09.2025"/>
    <x v="3"/>
  </r>
  <r>
    <n v="0.24"/>
    <s v="OK"/>
    <d v="2025-09-08T20:00:00"/>
    <s v="2025-09-08T17:00:00Z"/>
    <n v="37.642000000000003"/>
    <n v="20"/>
    <s v="09.2025"/>
    <x v="3"/>
  </r>
  <r>
    <n v="2.0499999999999998"/>
    <s v="OK"/>
    <d v="2025-09-08T21:00:00"/>
    <s v="2025-09-08T18:00:00Z"/>
    <n v="31.177"/>
    <n v="21"/>
    <s v="09.2025"/>
    <x v="3"/>
  </r>
  <r>
    <n v="1.28"/>
    <s v="OK"/>
    <d v="2025-09-08T22:00:00"/>
    <s v="2025-09-08T19:00:00Z"/>
    <n v="18.225999999999999"/>
    <n v="22"/>
    <s v="09.2025"/>
    <x v="3"/>
  </r>
  <r>
    <n v="0.31"/>
    <s v="OK"/>
    <d v="2025-09-08T23:00:00"/>
    <s v="2025-09-08T20:00:00Z"/>
    <n v="12.263999999999999"/>
    <n v="23"/>
    <s v="09.2025"/>
    <x v="3"/>
  </r>
  <r>
    <n v="0.24"/>
    <s v="OK"/>
    <d v="2025-09-09T00:00:00"/>
    <s v="2025-09-08T21:00:00Z"/>
    <n v="11.645"/>
    <n v="0"/>
    <s v="09.2025"/>
    <x v="3"/>
  </r>
  <r>
    <n v="0.28000000000000003"/>
    <s v="OK"/>
    <d v="2025-09-09T01:00:00"/>
    <s v="2025-09-08T22:00:00Z"/>
    <n v="10.192"/>
    <n v="1"/>
    <s v="09.2025"/>
    <x v="2"/>
  </r>
  <r>
    <n v="0.28000000000000003"/>
    <s v="OK"/>
    <d v="2025-09-09T02:00:00"/>
    <s v="2025-09-08T23:00:00Z"/>
    <n v="5.3979999999999997"/>
    <n v="2"/>
    <s v="09.2025"/>
    <x v="2"/>
  </r>
  <r>
    <n v="0.67"/>
    <s v="OK"/>
    <d v="2025-09-09T03:00:00"/>
    <s v="2025-09-09T00:00:00Z"/>
    <n v="3.149"/>
    <n v="3"/>
    <s v="09.2025"/>
    <x v="1"/>
  </r>
  <r>
    <n v="0.84"/>
    <s v="OK"/>
    <d v="2025-09-09T04:00:00"/>
    <s v="2025-09-09T01:00:00Z"/>
    <n v="5.0709999999999997"/>
    <n v="4"/>
    <s v="09.2025"/>
    <x v="2"/>
  </r>
  <r>
    <n v="0.21"/>
    <s v="OK"/>
    <d v="2025-09-09T05:00:00"/>
    <s v="2025-09-09T02:00:00Z"/>
    <n v="9.1639999999999997"/>
    <n v="5"/>
    <s v="09.2025"/>
    <x v="2"/>
  </r>
  <r>
    <n v="0.43"/>
    <s v="OK"/>
    <d v="2025-09-09T06:00:00"/>
    <s v="2025-09-09T03:00:00Z"/>
    <n v="12.831"/>
    <n v="6"/>
    <s v="09.2025"/>
    <x v="3"/>
  </r>
  <r>
    <n v="0.37"/>
    <s v="OK"/>
    <d v="2025-09-09T07:00:00"/>
    <s v="2025-09-09T04:00:00Z"/>
    <n v="18.715"/>
    <n v="7"/>
    <s v="09.2025"/>
    <x v="3"/>
  </r>
  <r>
    <n v="0.35"/>
    <s v="OK"/>
    <d v="2025-09-09T08:00:00"/>
    <s v="2025-09-09T05:00:00Z"/>
    <n v="31.704000000000001"/>
    <n v="8"/>
    <s v="09.2025"/>
    <x v="3"/>
  </r>
  <r>
    <n v="2.4900000000000002"/>
    <s v="OK"/>
    <d v="2025-09-09T09:00:00"/>
    <s v="2025-09-09T06:00:00Z"/>
    <n v="24.891999999999999"/>
    <n v="9"/>
    <s v="09.2025"/>
    <x v="3"/>
  </r>
  <r>
    <n v="0.67"/>
    <s v="OK"/>
    <d v="2025-09-09T10:00:00"/>
    <s v="2025-09-09T07:00:00Z"/>
    <n v="16.88"/>
    <n v="10"/>
    <s v="09.2025"/>
    <x v="3"/>
  </r>
  <r>
    <n v="0.34"/>
    <s v="OK"/>
    <d v="2025-09-09T11:00:00"/>
    <s v="2025-09-09T08:00:00Z"/>
    <n v="13.444000000000001"/>
    <n v="11"/>
    <s v="09.2025"/>
    <x v="3"/>
  </r>
  <r>
    <n v="0.31"/>
    <s v="OK"/>
    <d v="2025-09-09T12:00:00"/>
    <s v="2025-09-09T09:00:00Z"/>
    <n v="12.045"/>
    <n v="12"/>
    <s v="09.2025"/>
    <x v="3"/>
  </r>
  <r>
    <n v="0.38"/>
    <s v="OK"/>
    <d v="2025-09-09T13:00:00"/>
    <s v="2025-09-09T10:00:00Z"/>
    <n v="10.686"/>
    <n v="13"/>
    <s v="09.2025"/>
    <x v="2"/>
  </r>
  <r>
    <n v="0.43"/>
    <s v="OK"/>
    <d v="2025-09-09T14:00:00"/>
    <s v="2025-09-09T11:00:00Z"/>
    <n v="10.666"/>
    <n v="14"/>
    <s v="09.2025"/>
    <x v="2"/>
  </r>
  <r>
    <n v="1.48"/>
    <s v="OK"/>
    <d v="2025-09-09T15:00:00"/>
    <s v="2025-09-09T12:00:00Z"/>
    <n v="11.041"/>
    <n v="15"/>
    <s v="09.2025"/>
    <x v="2"/>
  </r>
  <r>
    <n v="1.06"/>
    <s v="OK"/>
    <d v="2025-09-09T16:00:00"/>
    <s v="2025-09-09T13:00:00Z"/>
    <n v="11.984999999999999"/>
    <n v="16"/>
    <s v="09.2025"/>
    <x v="3"/>
  </r>
  <r>
    <n v="1.37"/>
    <s v="OK"/>
    <d v="2025-09-09T17:00:00"/>
    <s v="2025-09-09T14:00:00Z"/>
    <n v="13.349"/>
    <n v="17"/>
    <s v="09.2025"/>
    <x v="3"/>
  </r>
  <r>
    <n v="0.37"/>
    <s v="OK"/>
    <d v="2025-09-09T18:00:00"/>
    <s v="2025-09-09T15:00:00Z"/>
    <n v="18.111000000000001"/>
    <n v="18"/>
    <s v="09.2025"/>
    <x v="3"/>
  </r>
  <r>
    <n v="1.23"/>
    <s v="OK"/>
    <d v="2025-09-09T19:00:00"/>
    <s v="2025-09-09T16:00:00Z"/>
    <n v="21.076000000000001"/>
    <n v="19"/>
    <s v="09.2025"/>
    <x v="3"/>
  </r>
  <r>
    <n v="2.5099999999999998"/>
    <s v="OK"/>
    <d v="2025-09-09T20:00:00"/>
    <s v="2025-09-09T17:00:00Z"/>
    <n v="33.286000000000001"/>
    <n v="20"/>
    <s v="09.2025"/>
    <x v="3"/>
  </r>
  <r>
    <n v="0.5"/>
    <s v="OK"/>
    <d v="2025-09-09T21:00:00"/>
    <s v="2025-09-09T18:00:00Z"/>
    <n v="18.277000000000001"/>
    <n v="21"/>
    <s v="09.2025"/>
    <x v="3"/>
  </r>
  <r>
    <n v="0.42"/>
    <s v="OK"/>
    <d v="2025-09-09T22:00:00"/>
    <s v="2025-09-09T19:00:00Z"/>
    <n v="12.581"/>
    <n v="22"/>
    <s v="09.2025"/>
    <x v="3"/>
  </r>
  <r>
    <n v="0.25"/>
    <s v="OK"/>
    <d v="2025-09-09T23:00:00"/>
    <s v="2025-09-09T20:00:00Z"/>
    <n v="8.3859999999999992"/>
    <n v="23"/>
    <s v="09.2025"/>
    <x v="2"/>
  </r>
  <r>
    <n v="0.24"/>
    <s v="OK"/>
    <d v="2025-09-10T00:00:00"/>
    <s v="2025-09-09T21:00:00Z"/>
    <n v="3.544"/>
    <n v="0"/>
    <s v="09.2025"/>
    <x v="1"/>
  </r>
  <r>
    <n v="0.27"/>
    <s v="OK"/>
    <d v="2025-09-10T01:00:00"/>
    <s v="2025-09-09T22:00:00Z"/>
    <n v="1.6579999999999999"/>
    <n v="1"/>
    <s v="09.2025"/>
    <x v="1"/>
  </r>
  <r>
    <n v="0.2"/>
    <s v="OK"/>
    <d v="2025-09-10T02:00:00"/>
    <s v="2025-09-09T23:00:00Z"/>
    <n v="1.3959999999999999"/>
    <n v="2"/>
    <s v="09.2025"/>
    <x v="1"/>
  </r>
  <r>
    <n v="0.26"/>
    <s v="OK"/>
    <d v="2025-09-10T03:00:00"/>
    <s v="2025-09-10T00:00:00Z"/>
    <n v="1.4419999999999999"/>
    <n v="3"/>
    <s v="09.2025"/>
    <x v="1"/>
  </r>
  <r>
    <n v="0.22"/>
    <s v="OK"/>
    <d v="2025-09-10T04:00:00"/>
    <s v="2025-09-10T01:00:00Z"/>
    <n v="1.2609999999999999"/>
    <n v="4"/>
    <s v="09.2025"/>
    <x v="1"/>
  </r>
  <r>
    <n v="0.26"/>
    <s v="OK"/>
    <d v="2025-09-10T05:00:00"/>
    <s v="2025-09-10T02:00:00Z"/>
    <n v="1.595"/>
    <n v="5"/>
    <s v="09.2025"/>
    <x v="1"/>
  </r>
  <r>
    <n v="2.16"/>
    <s v="OK"/>
    <d v="2025-09-10T06:00:00"/>
    <s v="2025-09-10T03:00:00Z"/>
    <n v="4.9740000000000002"/>
    <n v="6"/>
    <s v="09.2025"/>
    <x v="2"/>
  </r>
  <r>
    <n v="0.85"/>
    <s v="OK"/>
    <d v="2025-09-10T07:00:00"/>
    <s v="2025-09-10T04:00:00Z"/>
    <n v="10.898"/>
    <n v="7"/>
    <s v="09.2025"/>
    <x v="2"/>
  </r>
  <r>
    <n v="1.27"/>
    <s v="OK"/>
    <d v="2025-09-10T08:00:00"/>
    <s v="2025-09-10T05:00:00Z"/>
    <n v="20.146999999999998"/>
    <n v="8"/>
    <s v="09.2025"/>
    <x v="3"/>
  </r>
  <r>
    <n v="0.38"/>
    <s v="OK"/>
    <d v="2025-09-10T09:00:00"/>
    <s v="2025-09-10T06:00:00Z"/>
    <n v="16.27"/>
    <n v="9"/>
    <s v="09.2025"/>
    <x v="3"/>
  </r>
  <r>
    <n v="0.21"/>
    <s v="OK"/>
    <d v="2025-09-10T10:00:00"/>
    <s v="2025-09-10T07:00:00Z"/>
    <n v="16.318999999999999"/>
    <n v="10"/>
    <s v="09.2025"/>
    <x v="3"/>
  </r>
  <r>
    <n v="0.27"/>
    <s v="OK"/>
    <d v="2025-09-10T11:00:00"/>
    <s v="2025-09-10T08:00:00Z"/>
    <n v="12.657"/>
    <n v="11"/>
    <s v="09.2025"/>
    <x v="3"/>
  </r>
  <r>
    <n v="0.33"/>
    <s v="OK"/>
    <d v="2025-09-10T12:00:00"/>
    <s v="2025-09-10T09:00:00Z"/>
    <n v="7.7169999999999996"/>
    <n v="12"/>
    <s v="09.2025"/>
    <x v="2"/>
  </r>
  <r>
    <n v="2.04"/>
    <s v="OK"/>
    <d v="2025-09-10T13:00:00"/>
    <s v="2025-09-10T10:00:00Z"/>
    <n v="4.298"/>
    <n v="13"/>
    <s v="09.2025"/>
    <x v="1"/>
  </r>
  <r>
    <n v="0.89"/>
    <s v="OK"/>
    <d v="2025-09-10T14:00:00"/>
    <s v="2025-09-10T11:00:00Z"/>
    <n v="4.141"/>
    <n v="14"/>
    <s v="09.2025"/>
    <x v="1"/>
  </r>
  <r>
    <n v="0.36"/>
    <s v="OK"/>
    <d v="2025-09-10T15:00:00"/>
    <s v="2025-09-10T12:00:00Z"/>
    <n v="4.0860000000000003"/>
    <n v="15"/>
    <s v="09.2025"/>
    <x v="1"/>
  </r>
  <r>
    <n v="0.63"/>
    <s v="OK"/>
    <d v="2025-09-10T16:00:00"/>
    <s v="2025-09-10T13:00:00Z"/>
    <n v="7.6909999999999998"/>
    <n v="16"/>
    <s v="09.2025"/>
    <x v="2"/>
  </r>
  <r>
    <n v="0.37"/>
    <s v="OK"/>
    <d v="2025-09-10T17:00:00"/>
    <s v="2025-09-10T14:00:00Z"/>
    <n v="12.236000000000001"/>
    <n v="17"/>
    <s v="09.2025"/>
    <x v="3"/>
  </r>
  <r>
    <n v="0.38"/>
    <s v="OK"/>
    <d v="2025-09-10T18:00:00"/>
    <s v="2025-09-10T15:00:00Z"/>
    <n v="15.058999999999999"/>
    <n v="18"/>
    <s v="09.2025"/>
    <x v="3"/>
  </r>
  <r>
    <n v="2.0699999999999998"/>
    <s v="OK"/>
    <d v="2025-09-10T19:00:00"/>
    <s v="2025-09-10T16:00:00Z"/>
    <n v="15.473000000000001"/>
    <n v="19"/>
    <s v="09.2025"/>
    <x v="3"/>
  </r>
  <r>
    <n v="2.36"/>
    <s v="OK"/>
    <d v="2025-09-10T20:00:00"/>
    <s v="2025-09-10T17:00:00Z"/>
    <n v="14.865"/>
    <n v="20"/>
    <s v="09.2025"/>
    <x v="3"/>
  </r>
  <r>
    <n v="0.42"/>
    <s v="OK"/>
    <d v="2025-09-10T21:00:00"/>
    <s v="2025-09-10T18:00:00Z"/>
    <n v="5.6849999999999996"/>
    <n v="21"/>
    <s v="09.2025"/>
    <x v="2"/>
  </r>
  <r>
    <n v="0.33"/>
    <s v="OK"/>
    <d v="2025-09-10T22:00:00"/>
    <s v="2025-09-10T19:00:00Z"/>
    <n v="0.73699999999999999"/>
    <n v="22"/>
    <s v="09.2025"/>
    <x v="0"/>
  </r>
  <r>
    <n v="0.3"/>
    <s v="OK"/>
    <d v="2025-09-10T23:00:00"/>
    <s v="2025-09-10T20:00:00Z"/>
    <n v="0.622"/>
    <n v="23"/>
    <s v="09.2025"/>
    <x v="0"/>
  </r>
  <r>
    <n v="2.02"/>
    <s v="OK"/>
    <d v="2025-09-11T00:00:00"/>
    <s v="2025-09-10T21:00:00Z"/>
    <n v="0.626"/>
    <n v="0"/>
    <s v="09.2025"/>
    <x v="0"/>
  </r>
  <r>
    <n v="0.24"/>
    <s v="OK"/>
    <d v="2025-09-11T01:00:00"/>
    <s v="2025-09-10T22:00:00Z"/>
    <n v="0.42399999999999999"/>
    <n v="1"/>
    <s v="09.2025"/>
    <x v="0"/>
  </r>
  <r>
    <n v="0.21"/>
    <s v="OK"/>
    <d v="2025-09-11T02:00:00"/>
    <s v="2025-09-10T23:00:00Z"/>
    <n v="0.309"/>
    <n v="2"/>
    <s v="09.2025"/>
    <x v="0"/>
  </r>
  <r>
    <n v="0.22"/>
    <s v="OK"/>
    <d v="2025-09-11T03:00:00"/>
    <s v="2025-09-11T00:00:00Z"/>
    <n v="0.25"/>
    <n v="3"/>
    <s v="09.2025"/>
    <x v="0"/>
  </r>
  <r>
    <n v="0.21"/>
    <s v="OK"/>
    <d v="2025-09-11T04:00:00"/>
    <s v="2025-09-11T01:00:00Z"/>
    <n v="0.31900000000000001"/>
    <n v="4"/>
    <s v="09.2025"/>
    <x v="0"/>
  </r>
  <r>
    <n v="0.25"/>
    <s v="OK"/>
    <d v="2025-09-11T05:00:00"/>
    <s v="2025-09-11T02:00:00Z"/>
    <n v="0.28899999999999998"/>
    <n v="5"/>
    <s v="09.2025"/>
    <x v="0"/>
  </r>
  <r>
    <n v="0.46"/>
    <s v="OK"/>
    <d v="2025-09-11T06:00:00"/>
    <s v="2025-09-11T03:00:00Z"/>
    <n v="0.34499999999999997"/>
    <n v="6"/>
    <s v="09.2025"/>
    <x v="0"/>
  </r>
  <r>
    <n v="1.95"/>
    <s v="OK"/>
    <d v="2025-09-11T07:00:00"/>
    <s v="2025-09-11T04:00:00Z"/>
    <n v="0.53500000000000003"/>
    <n v="7"/>
    <s v="09.2025"/>
    <x v="0"/>
  </r>
  <r>
    <n v="1.94"/>
    <s v="OK"/>
    <d v="2025-09-11T08:00:00"/>
    <s v="2025-09-11T05:00:00Z"/>
    <n v="0.91900000000000004"/>
    <n v="8"/>
    <s v="09.2025"/>
    <x v="0"/>
  </r>
  <r>
    <n v="0.21"/>
    <s v="OK"/>
    <d v="2025-09-11T09:00:00"/>
    <s v="2025-09-11T06:00:00Z"/>
    <n v="3.4249999999999998"/>
    <n v="9"/>
    <s v="09.2025"/>
    <x v="1"/>
  </r>
  <r>
    <n v="0.2"/>
    <s v="OK"/>
    <d v="2025-09-11T10:00:00"/>
    <s v="2025-09-11T07:00:00Z"/>
    <n v="3.8839999999999999"/>
    <n v="10"/>
    <s v="09.2025"/>
    <x v="1"/>
  </r>
  <r>
    <n v="0.2"/>
    <s v="OK"/>
    <d v="2025-09-11T11:00:00"/>
    <s v="2025-09-11T08:00:00Z"/>
    <n v="1.0029999999999999"/>
    <n v="11"/>
    <s v="09.2025"/>
    <x v="0"/>
  </r>
  <r>
    <n v="0.23"/>
    <s v="OK"/>
    <d v="2025-09-11T12:00:00"/>
    <s v="2025-09-11T09:00:00Z"/>
    <n v="0.627"/>
    <n v="12"/>
    <s v="09.2025"/>
    <x v="0"/>
  </r>
  <r>
    <n v="0.18"/>
    <s v="OK"/>
    <d v="2025-09-11T13:00:00"/>
    <s v="2025-09-11T10:00:00Z"/>
    <n v="0.502"/>
    <n v="13"/>
    <s v="09.2025"/>
    <x v="0"/>
  </r>
  <r>
    <n v="0.22"/>
    <s v="OK"/>
    <d v="2025-09-11T14:00:00"/>
    <s v="2025-09-11T11:00:00Z"/>
    <n v="0.37"/>
    <n v="14"/>
    <s v="09.2025"/>
    <x v="0"/>
  </r>
  <r>
    <n v="0.21"/>
    <s v="OK"/>
    <d v="2025-09-11T15:00:00"/>
    <s v="2025-09-11T12:00:00Z"/>
    <n v="0.38400000000000001"/>
    <n v="15"/>
    <s v="09.2025"/>
    <x v="0"/>
  </r>
  <r>
    <n v="0.25"/>
    <s v="OK"/>
    <d v="2025-09-11T16:00:00"/>
    <s v="2025-09-11T13:00:00Z"/>
    <n v="0.42699999999999999"/>
    <n v="16"/>
    <s v="09.2025"/>
    <x v="0"/>
  </r>
  <r>
    <n v="0.17"/>
    <s v="OK"/>
    <d v="2025-09-11T17:00:00"/>
    <s v="2025-09-11T14:00:00Z"/>
    <n v="0.627"/>
    <n v="17"/>
    <s v="09.2025"/>
    <x v="0"/>
  </r>
  <r>
    <n v="0.48"/>
    <s v="OK"/>
    <d v="2025-09-11T18:00:00"/>
    <s v="2025-09-11T15:00:00Z"/>
    <n v="0.42899999999999999"/>
    <n v="18"/>
    <s v="09.2025"/>
    <x v="0"/>
  </r>
  <r>
    <n v="2.33"/>
    <s v="OK"/>
    <d v="2025-09-11T19:00:00"/>
    <s v="2025-09-11T16:00:00Z"/>
    <n v="0.57099999999999995"/>
    <n v="19"/>
    <s v="09.2025"/>
    <x v="0"/>
  </r>
  <r>
    <n v="2.0699999999999998"/>
    <s v="OK"/>
    <d v="2025-09-11T20:00:00"/>
    <s v="2025-09-11T17:00:00Z"/>
    <n v="0.43"/>
    <n v="20"/>
    <s v="09.2025"/>
    <x v="0"/>
  </r>
  <r>
    <n v="0.49"/>
    <s v="OK"/>
    <d v="2025-09-11T21:00:00"/>
    <s v="2025-09-11T18:00:00Z"/>
    <n v="0.26"/>
    <n v="21"/>
    <s v="09.2025"/>
    <x v="0"/>
  </r>
  <r>
    <n v="0.32"/>
    <s v="OK"/>
    <d v="2025-09-11T22:00:00"/>
    <s v="2025-09-11T19:00:00Z"/>
    <n v="0.17100000000000001"/>
    <n v="22"/>
    <s v="09.2025"/>
    <x v="0"/>
  </r>
  <r>
    <n v="0.26"/>
    <s v="OK"/>
    <d v="2025-09-11T23:00:00"/>
    <s v="2025-09-11T20:00:00Z"/>
    <n v="7.2999999999999995E-2"/>
    <n v="23"/>
    <s v="09.2025"/>
    <x v="0"/>
  </r>
  <r>
    <n v="0.6"/>
    <s v="OK"/>
    <d v="2025-09-12T00:00:00"/>
    <s v="2025-09-11T21:00:00Z"/>
    <n v="3.0000000000000001E-3"/>
    <n v="0"/>
    <s v="09.2025"/>
    <x v="0"/>
  </r>
  <r>
    <n v="1.18"/>
    <s v="OK"/>
    <d v="2025-09-12T01:00:00"/>
    <s v="2025-09-11T22:00:00Z"/>
    <n v="-2E-3"/>
    <n v="1"/>
    <s v="09.2025"/>
    <x v="0"/>
  </r>
  <r>
    <n v="0.21"/>
    <s v="OK"/>
    <d v="2025-09-12T02:00:00"/>
    <s v="2025-09-11T23:00:00Z"/>
    <n v="-1E-3"/>
    <n v="2"/>
    <s v="09.2025"/>
    <x v="0"/>
  </r>
  <r>
    <n v="0.23"/>
    <s v="OK"/>
    <d v="2025-09-12T03:00:00"/>
    <s v="2025-09-12T00:00:00Z"/>
    <n v="-1E-3"/>
    <n v="3"/>
    <s v="09.2025"/>
    <x v="0"/>
  </r>
  <r>
    <n v="0.18"/>
    <s v="OK"/>
    <d v="2025-09-12T04:00:00"/>
    <s v="2025-09-12T01:00:00Z"/>
    <n v="-1E-3"/>
    <n v="4"/>
    <s v="09.2025"/>
    <x v="0"/>
  </r>
  <r>
    <n v="0.25"/>
    <s v="OK"/>
    <d v="2025-09-12T05:00:00"/>
    <s v="2025-09-12T02:00:00Z"/>
    <n v="-1E-3"/>
    <n v="5"/>
    <s v="09.2025"/>
    <x v="0"/>
  </r>
  <r>
    <n v="0.18"/>
    <s v="OK"/>
    <d v="2025-09-12T06:00:00"/>
    <s v="2025-09-12T03:00:00Z"/>
    <n v="1E-3"/>
    <n v="6"/>
    <s v="09.2025"/>
    <x v="0"/>
  </r>
  <r>
    <n v="1.18"/>
    <s v="OK"/>
    <d v="2025-09-12T07:00:00"/>
    <s v="2025-09-12T04:00:00Z"/>
    <n v="0.251"/>
    <n v="7"/>
    <s v="09.2025"/>
    <x v="0"/>
  </r>
  <r>
    <n v="0.34"/>
    <s v="OK"/>
    <d v="2025-09-12T08:00:00"/>
    <s v="2025-09-12T05:00:00Z"/>
    <n v="0.44400000000000001"/>
    <n v="8"/>
    <s v="09.2025"/>
    <x v="0"/>
  </r>
  <r>
    <n v="0.28000000000000003"/>
    <s v="OK"/>
    <d v="2025-09-12T09:00:00"/>
    <s v="2025-09-12T06:00:00Z"/>
    <n v="0.55500000000000005"/>
    <n v="9"/>
    <s v="09.2025"/>
    <x v="0"/>
  </r>
  <r>
    <n v="0.36"/>
    <s v="OK"/>
    <d v="2025-09-12T10:00:00"/>
    <s v="2025-09-12T07:00:00Z"/>
    <n v="0.53800000000000003"/>
    <n v="10"/>
    <s v="09.2025"/>
    <x v="0"/>
  </r>
  <r>
    <n v="1.92"/>
    <s v="OK"/>
    <d v="2025-09-12T11:00:00"/>
    <s v="2025-09-12T08:00:00Z"/>
    <n v="0.51200000000000001"/>
    <n v="11"/>
    <s v="09.2025"/>
    <x v="0"/>
  </r>
  <r>
    <n v="0.94"/>
    <s v="OK"/>
    <d v="2025-09-12T12:00:00"/>
    <s v="2025-09-12T09:00:00Z"/>
    <n v="0.501"/>
    <n v="12"/>
    <s v="09.2025"/>
    <x v="0"/>
  </r>
  <r>
    <n v="1.83"/>
    <s v="OK"/>
    <d v="2025-09-12T13:00:00"/>
    <s v="2025-09-12T10:00:00Z"/>
    <n v="0.47799999999999998"/>
    <n v="13"/>
    <s v="09.2025"/>
    <x v="0"/>
  </r>
  <r>
    <n v="0.23"/>
    <s v="OK"/>
    <d v="2025-09-12T14:00:00"/>
    <s v="2025-09-12T11:00:00Z"/>
    <n v="0.47099999999999997"/>
    <n v="14"/>
    <s v="09.2025"/>
    <x v="0"/>
  </r>
  <r>
    <n v="0.27"/>
    <s v="OK"/>
    <d v="2025-09-12T15:00:00"/>
    <s v="2025-09-12T12:00:00Z"/>
    <n v="0.39200000000000002"/>
    <n v="15"/>
    <s v="09.2025"/>
    <x v="0"/>
  </r>
  <r>
    <n v="0.28000000000000003"/>
    <s v="OK"/>
    <d v="2025-09-12T16:00:00"/>
    <s v="2025-09-12T13:00:00Z"/>
    <n v="0.47599999999999998"/>
    <n v="16"/>
    <s v="09.2025"/>
    <x v="0"/>
  </r>
  <r>
    <n v="0.42"/>
    <s v="OK"/>
    <d v="2025-09-12T17:00:00"/>
    <s v="2025-09-12T14:00:00Z"/>
    <n v="0.51"/>
    <n v="17"/>
    <s v="09.2025"/>
    <x v="0"/>
  </r>
  <r>
    <n v="0.33"/>
    <s v="OK"/>
    <d v="2025-09-12T18:00:00"/>
    <s v="2025-09-12T15:00:00Z"/>
    <n v="0.61599999999999999"/>
    <n v="18"/>
    <s v="09.2025"/>
    <x v="0"/>
  </r>
  <r>
    <n v="2.88"/>
    <s v="OK"/>
    <d v="2025-09-12T19:00:00"/>
    <s v="2025-09-12T16:00:00Z"/>
    <n v="0.55600000000000005"/>
    <n v="19"/>
    <s v="09.2025"/>
    <x v="0"/>
  </r>
  <r>
    <n v="0.62"/>
    <s v="OK"/>
    <d v="2025-09-12T20:00:00"/>
    <s v="2025-09-12T17:00:00Z"/>
    <n v="0.50800000000000001"/>
    <n v="20"/>
    <s v="09.2025"/>
    <x v="0"/>
  </r>
  <r>
    <n v="2.09"/>
    <s v="OK"/>
    <d v="2025-09-12T21:00:00"/>
    <s v="2025-09-12T18:00:00Z"/>
    <n v="0.51500000000000001"/>
    <n v="21"/>
    <s v="09.2025"/>
    <x v="0"/>
  </r>
  <r>
    <n v="1.85"/>
    <s v="OK"/>
    <d v="2025-09-12T22:00:00"/>
    <s v="2025-09-12T19:00:00Z"/>
    <n v="0.51100000000000001"/>
    <n v="22"/>
    <s v="09.2025"/>
    <x v="0"/>
  </r>
  <r>
    <n v="0.89"/>
    <s v="OK"/>
    <d v="2025-09-12T23:00:00"/>
    <s v="2025-09-12T20:00:00Z"/>
    <n v="0.379"/>
    <n v="23"/>
    <s v="09.2025"/>
    <x v="0"/>
  </r>
  <r>
    <n v="0.24"/>
    <s v="OK"/>
    <d v="2025-09-13T00:00:00"/>
    <s v="2025-09-12T21:00:00Z"/>
    <n v="0.35499999999999998"/>
    <n v="0"/>
    <s v="09.2025"/>
    <x v="0"/>
  </r>
  <r>
    <n v="0.24"/>
    <s v="OK"/>
    <d v="2025-09-13T01:00:00"/>
    <s v="2025-09-12T22:00:00Z"/>
    <n v="0.41199999999999998"/>
    <n v="1"/>
    <s v="09.2025"/>
    <x v="0"/>
  </r>
  <r>
    <n v="0.26"/>
    <s v="OK"/>
    <d v="2025-09-13T02:00:00"/>
    <s v="2025-09-12T23:00:00Z"/>
    <n v="0.501"/>
    <n v="2"/>
    <s v="09.2025"/>
    <x v="0"/>
  </r>
  <r>
    <n v="0.24"/>
    <s v="OK"/>
    <d v="2025-09-13T03:00:00"/>
    <s v="2025-09-13T00:00:00Z"/>
    <n v="0.70499999999999996"/>
    <n v="3"/>
    <s v="09.2025"/>
    <x v="0"/>
  </r>
  <r>
    <n v="0.18"/>
    <s v="OK"/>
    <d v="2025-09-13T04:00:00"/>
    <s v="2025-09-13T01:00:00Z"/>
    <n v="0.89500000000000002"/>
    <n v="4"/>
    <s v="09.2025"/>
    <x v="0"/>
  </r>
  <r>
    <n v="0.28999999999999998"/>
    <s v="OK"/>
    <d v="2025-09-13T05:00:00"/>
    <s v="2025-09-13T02:00:00Z"/>
    <n v="0.999"/>
    <n v="5"/>
    <s v="09.2025"/>
    <x v="0"/>
  </r>
  <r>
    <n v="0.2"/>
    <s v="OK"/>
    <d v="2025-09-13T06:00:00"/>
    <s v="2025-09-13T03:00:00Z"/>
    <n v="1.0429999999999999"/>
    <n v="6"/>
    <s v="09.2025"/>
    <x v="0"/>
  </r>
  <r>
    <n v="1.4"/>
    <s v="OK"/>
    <d v="2025-09-13T07:00:00"/>
    <s v="2025-09-13T04:00:00Z"/>
    <n v="1.119"/>
    <n v="7"/>
    <s v="09.2025"/>
    <x v="0"/>
  </r>
  <r>
    <n v="0.36"/>
    <s v="OK"/>
    <d v="2025-09-13T08:00:00"/>
    <s v="2025-09-13T05:00:00Z"/>
    <n v="1.2190000000000001"/>
    <n v="8"/>
    <s v="09.2025"/>
    <x v="0"/>
  </r>
  <r>
    <n v="0.44"/>
    <s v="OK"/>
    <d v="2025-09-13T09:00:00"/>
    <s v="2025-09-13T06:00:00Z"/>
    <n v="1.3180000000000001"/>
    <n v="9"/>
    <s v="09.2025"/>
    <x v="1"/>
  </r>
  <r>
    <n v="0.97"/>
    <s v="OK"/>
    <d v="2025-09-13T10:00:00"/>
    <s v="2025-09-13T07:00:00Z"/>
    <n v="1.8620000000000001"/>
    <n v="10"/>
    <s v="09.2025"/>
    <x v="1"/>
  </r>
  <r>
    <n v="0.36"/>
    <s v="OK"/>
    <d v="2025-09-13T11:00:00"/>
    <s v="2025-09-13T08:00:00Z"/>
    <n v="1.375"/>
    <n v="11"/>
    <s v="09.2025"/>
    <x v="1"/>
  </r>
  <r>
    <n v="0.94"/>
    <s v="OK"/>
    <d v="2025-09-13T12:00:00"/>
    <s v="2025-09-13T09:00:00Z"/>
    <n v="0.56100000000000005"/>
    <n v="12"/>
    <s v="09.2025"/>
    <x v="0"/>
  </r>
  <r>
    <n v="3.27"/>
    <s v="OK"/>
    <d v="2025-09-13T13:00:00"/>
    <s v="2025-09-13T10:00:00Z"/>
    <n v="0.47799999999999998"/>
    <n v="13"/>
    <s v="09.2025"/>
    <x v="0"/>
  </r>
  <r>
    <n v="0.49"/>
    <s v="OK"/>
    <d v="2025-09-13T14:00:00"/>
    <s v="2025-09-13T11:00:00Z"/>
    <n v="0.42799999999999999"/>
    <n v="14"/>
    <s v="09.2025"/>
    <x v="0"/>
  </r>
  <r>
    <n v="0.28999999999999998"/>
    <s v="OK"/>
    <d v="2025-09-13T15:00:00"/>
    <s v="2025-09-13T12:00:00Z"/>
    <n v="0.439"/>
    <n v="15"/>
    <s v="09.2025"/>
    <x v="0"/>
  </r>
  <r>
    <n v="0.56000000000000005"/>
    <s v="OK"/>
    <d v="2025-09-13T16:00:00"/>
    <s v="2025-09-13T13:00:00Z"/>
    <n v="0.70899999999999996"/>
    <n v="16"/>
    <s v="09.2025"/>
    <x v="0"/>
  </r>
  <r>
    <n v="0.67"/>
    <s v="OK"/>
    <d v="2025-09-13T17:00:00"/>
    <s v="2025-09-13T14:00:00Z"/>
    <n v="1.274"/>
    <n v="17"/>
    <s v="09.2025"/>
    <x v="1"/>
  </r>
  <r>
    <n v="2.0699999999999998"/>
    <s v="OK"/>
    <d v="2025-09-13T18:00:00"/>
    <s v="2025-09-13T15:00:00Z"/>
    <n v="5.1429999999999998"/>
    <n v="18"/>
    <s v="09.2025"/>
    <x v="2"/>
  </r>
  <r>
    <n v="0.94"/>
    <s v="OK"/>
    <d v="2025-09-13T19:00:00"/>
    <s v="2025-09-13T16:00:00Z"/>
    <n v="6.1040000000000001"/>
    <n v="19"/>
    <s v="09.2025"/>
    <x v="2"/>
  </r>
  <r>
    <n v="1.98"/>
    <s v="OK"/>
    <d v="2025-09-13T20:00:00"/>
    <s v="2025-09-13T17:00:00Z"/>
    <n v="3.4289999999999998"/>
    <n v="20"/>
    <s v="09.2025"/>
    <x v="1"/>
  </r>
  <r>
    <n v="3.76"/>
    <s v="OK"/>
    <d v="2025-09-13T21:00:00"/>
    <s v="2025-09-13T18:00:00Z"/>
    <n v="2.25"/>
    <n v="21"/>
    <s v="09.2025"/>
    <x v="1"/>
  </r>
  <r>
    <n v="0.95"/>
    <s v="OK"/>
    <d v="2025-09-13T22:00:00"/>
    <s v="2025-09-13T19:00:00Z"/>
    <n v="0.79300000000000004"/>
    <n v="22"/>
    <s v="09.2025"/>
    <x v="0"/>
  </r>
  <r>
    <n v="0.93"/>
    <s v="OK"/>
    <d v="2025-09-13T23:00:00"/>
    <s v="2025-09-13T20:00:00Z"/>
    <n v="0.502"/>
    <n v="23"/>
    <s v="09.2025"/>
    <x v="0"/>
  </r>
  <r>
    <n v="0.25"/>
    <s v="OK"/>
    <d v="2025-09-14T00:00:00"/>
    <s v="2025-09-13T21:00:00Z"/>
    <n v="0.502"/>
    <n v="0"/>
    <s v="09.2025"/>
    <x v="0"/>
  </r>
  <r>
    <n v="0.17"/>
    <s v="OK"/>
    <d v="2025-09-14T01:00:00"/>
    <s v="2025-09-13T22:00:00Z"/>
    <n v="0.55100000000000005"/>
    <n v="1"/>
    <s v="09.2025"/>
    <x v="0"/>
  </r>
  <r>
    <n v="0.25"/>
    <s v="OK"/>
    <d v="2025-09-14T02:00:00"/>
    <s v="2025-09-13T23:00:00Z"/>
    <n v="0.71"/>
    <n v="2"/>
    <s v="09.2025"/>
    <x v="0"/>
  </r>
  <r>
    <n v="0.19"/>
    <s v="OK"/>
    <d v="2025-09-14T03:00:00"/>
    <s v="2025-09-14T00:00:00Z"/>
    <n v="0.81100000000000005"/>
    <n v="3"/>
    <s v="09.2025"/>
    <x v="0"/>
  </r>
  <r>
    <n v="0.26"/>
    <s v="OK"/>
    <d v="2025-09-14T04:00:00"/>
    <s v="2025-09-14T01:00:00Z"/>
    <n v="0.93100000000000005"/>
    <n v="4"/>
    <s v="09.2025"/>
    <x v="0"/>
  </r>
  <r>
    <n v="0.25"/>
    <s v="OK"/>
    <d v="2025-09-14T05:00:00"/>
    <s v="2025-09-14T02:00:00Z"/>
    <n v="1.012"/>
    <n v="5"/>
    <s v="09.2025"/>
    <x v="0"/>
  </r>
  <r>
    <n v="1.3"/>
    <s v="OK"/>
    <d v="2025-09-14T06:00:00"/>
    <s v="2025-09-14T03:00:00Z"/>
    <n v="1.1220000000000001"/>
    <n v="6"/>
    <s v="09.2025"/>
    <x v="0"/>
  </r>
  <r>
    <n v="0.36"/>
    <s v="OK"/>
    <d v="2025-09-14T07:00:00"/>
    <s v="2025-09-14T04:00:00Z"/>
    <n v="1.1319999999999999"/>
    <n v="7"/>
    <s v="09.2025"/>
    <x v="0"/>
  </r>
  <r>
    <n v="0.43"/>
    <s v="OK"/>
    <d v="2025-09-14T08:00:00"/>
    <s v="2025-09-14T05:00:00Z"/>
    <n v="1.353"/>
    <n v="8"/>
    <s v="09.2025"/>
    <x v="1"/>
  </r>
  <r>
    <n v="0.5"/>
    <s v="OK"/>
    <d v="2025-09-14T09:00:00"/>
    <s v="2025-09-14T06:00:00Z"/>
    <n v="3.552"/>
    <n v="9"/>
    <s v="09.2025"/>
    <x v="1"/>
  </r>
  <r>
    <n v="0.48"/>
    <s v="OK"/>
    <d v="2025-09-14T10:00:00"/>
    <s v="2025-09-14T07:00:00Z"/>
    <n v="6.6040000000000001"/>
    <n v="10"/>
    <s v="09.2025"/>
    <x v="2"/>
  </r>
  <r>
    <n v="0.54"/>
    <s v="OK"/>
    <d v="2025-09-14T11:00:00"/>
    <s v="2025-09-14T08:00:00Z"/>
    <n v="5.1020000000000003"/>
    <n v="11"/>
    <s v="09.2025"/>
    <x v="2"/>
  </r>
  <r>
    <n v="0.77"/>
    <s v="OK"/>
    <d v="2025-09-14T12:00:00"/>
    <s v="2025-09-14T09:00:00Z"/>
    <n v="2.718"/>
    <n v="12"/>
    <s v="09.2025"/>
    <x v="1"/>
  </r>
  <r>
    <n v="1.54"/>
    <s v="OK"/>
    <d v="2025-09-14T13:00:00"/>
    <s v="2025-09-14T10:00:00Z"/>
    <n v="2.6680000000000001"/>
    <n v="13"/>
    <s v="09.2025"/>
    <x v="1"/>
  </r>
  <r>
    <n v="0.28999999999999998"/>
    <s v="OK"/>
    <d v="2025-09-14T14:00:00"/>
    <s v="2025-09-14T11:00:00Z"/>
    <n v="2.9820000000000002"/>
    <n v="14"/>
    <s v="09.2025"/>
    <x v="1"/>
  </r>
  <r>
    <n v="0.3"/>
    <s v="OK"/>
    <d v="2025-09-14T15:00:00"/>
    <s v="2025-09-14T12:00:00Z"/>
    <n v="4.3929999999999998"/>
    <n v="15"/>
    <s v="09.2025"/>
    <x v="1"/>
  </r>
  <r>
    <n v="0.28999999999999998"/>
    <s v="OK"/>
    <d v="2025-09-14T16:00:00"/>
    <s v="2025-09-14T13:00:00Z"/>
    <n v="5.931"/>
    <n v="16"/>
    <s v="09.2025"/>
    <x v="2"/>
  </r>
  <r>
    <n v="0.43"/>
    <s v="OK"/>
    <d v="2025-09-14T17:00:00"/>
    <s v="2025-09-14T14:00:00Z"/>
    <n v="6.2549999999999999"/>
    <n v="17"/>
    <s v="09.2025"/>
    <x v="2"/>
  </r>
  <r>
    <n v="2.81"/>
    <s v="OK"/>
    <d v="2025-09-14T18:00:00"/>
    <s v="2025-09-14T15:00:00Z"/>
    <n v="9.8810000000000002"/>
    <n v="18"/>
    <s v="09.2025"/>
    <x v="2"/>
  </r>
  <r>
    <n v="0.76"/>
    <s v="OK"/>
    <d v="2025-09-14T19:00:00"/>
    <s v="2025-09-14T16:00:00Z"/>
    <n v="13.91"/>
    <n v="19"/>
    <s v="09.2025"/>
    <x v="3"/>
  </r>
  <r>
    <n v="0.43"/>
    <s v="OK"/>
    <d v="2025-09-14T20:00:00"/>
    <s v="2025-09-14T17:00:00Z"/>
    <n v="13.795999999999999"/>
    <n v="20"/>
    <s v="09.2025"/>
    <x v="3"/>
  </r>
  <r>
    <n v="0.35"/>
    <s v="OK"/>
    <d v="2025-09-14T21:00:00"/>
    <s v="2025-09-14T18:00:00Z"/>
    <n v="9.5410000000000004"/>
    <n v="21"/>
    <s v="09.2025"/>
    <x v="2"/>
  </r>
  <r>
    <n v="0.23"/>
    <s v="OK"/>
    <d v="2025-09-14T22:00:00"/>
    <s v="2025-09-14T19:00:00Z"/>
    <n v="8.593"/>
    <n v="22"/>
    <s v="09.2025"/>
    <x v="2"/>
  </r>
  <r>
    <n v="0.24"/>
    <s v="OK"/>
    <d v="2025-09-14T23:00:00"/>
    <s v="2025-09-14T20:00:00Z"/>
    <n v="5.085"/>
    <n v="23"/>
    <s v="09.2025"/>
    <x v="2"/>
  </r>
  <r>
    <n v="0.18"/>
    <s v="OK"/>
    <d v="2025-09-15T00:00:00"/>
    <s v="2025-09-14T21:00:00Z"/>
    <n v="1.7709999999999999"/>
    <n v="0"/>
    <s v="09.2025"/>
    <x v="1"/>
  </r>
  <r>
    <n v="0.26"/>
    <s v="OK"/>
    <d v="2025-09-15T01:00:00"/>
    <s v="2025-09-14T22:00:00Z"/>
    <n v="2.2930000000000001"/>
    <n v="1"/>
    <s v="09.2025"/>
    <x v="1"/>
  </r>
  <r>
    <n v="0.19"/>
    <s v="OK"/>
    <d v="2025-09-15T02:00:00"/>
    <s v="2025-09-14T23:00:00Z"/>
    <n v="1.1559999999999999"/>
    <n v="2"/>
    <s v="09.2025"/>
    <x v="0"/>
  </r>
  <r>
    <n v="0.21"/>
    <s v="OK"/>
    <d v="2025-09-15T03:00:00"/>
    <s v="2025-09-15T00:00:00Z"/>
    <n v="0.63300000000000001"/>
    <n v="3"/>
    <s v="09.2025"/>
    <x v="0"/>
  </r>
  <r>
    <n v="0.22"/>
    <s v="OK"/>
    <d v="2025-09-15T04:00:00"/>
    <s v="2025-09-15T01:00:00Z"/>
    <n v="0.40799999999999997"/>
    <n v="4"/>
    <s v="09.2025"/>
    <x v="0"/>
  </r>
  <r>
    <n v="0.22"/>
    <s v="OK"/>
    <d v="2025-09-15T05:00:00"/>
    <s v="2025-09-15T02:00:00Z"/>
    <n v="0.40200000000000002"/>
    <n v="5"/>
    <s v="09.2025"/>
    <x v="0"/>
  </r>
  <r>
    <n v="0.36"/>
    <s v="OK"/>
    <d v="2025-09-15T06:00:00"/>
    <s v="2025-09-15T03:00:00Z"/>
    <n v="0.496"/>
    <n v="6"/>
    <s v="09.2025"/>
    <x v="0"/>
  </r>
  <r>
    <n v="1.77"/>
    <s v="OK"/>
    <d v="2025-09-15T07:00:00"/>
    <s v="2025-09-15T04:00:00Z"/>
    <n v="1.9730000000000001"/>
    <n v="7"/>
    <s v="09.2025"/>
    <x v="1"/>
  </r>
  <r>
    <n v="0.39"/>
    <s v="OK"/>
    <d v="2025-09-15T08:00:00"/>
    <s v="2025-09-15T05:00:00Z"/>
    <n v="5.1929999999999996"/>
    <n v="8"/>
    <s v="09.2025"/>
    <x v="2"/>
  </r>
  <r>
    <n v="1.65"/>
    <s v="OK"/>
    <d v="2025-09-15T09:00:00"/>
    <s v="2025-09-15T06:00:00Z"/>
    <n v="4.915"/>
    <n v="9"/>
    <s v="09.2025"/>
    <x v="2"/>
  </r>
  <r>
    <n v="1.97"/>
    <s v="OK"/>
    <d v="2025-09-15T10:00:00"/>
    <s v="2025-09-15T07:00:00Z"/>
    <n v="1.1359999999999999"/>
    <n v="10"/>
    <s v="09.2025"/>
    <x v="0"/>
  </r>
  <r>
    <n v="0.89"/>
    <s v="OK"/>
    <d v="2025-09-15T11:00:00"/>
    <s v="2025-09-15T08:00:00Z"/>
    <n v="1.004"/>
    <n v="11"/>
    <s v="09.2025"/>
    <x v="0"/>
  </r>
  <r>
    <n v="1.1599999999999999"/>
    <s v="OK"/>
    <d v="2025-09-15T12:00:00"/>
    <s v="2025-09-15T09:00:00Z"/>
    <n v="0.65900000000000003"/>
    <n v="12"/>
    <s v="09.2025"/>
    <x v="0"/>
  </r>
  <r>
    <n v="0.38"/>
    <s v="OK"/>
    <d v="2025-09-15T13:00:00"/>
    <s v="2025-09-15T10:00:00Z"/>
    <n v="0.57599999999999996"/>
    <n v="13"/>
    <s v="09.2025"/>
    <x v="0"/>
  </r>
  <r>
    <n v="0.4"/>
    <s v="OK"/>
    <d v="2025-09-15T14:00:00"/>
    <s v="2025-09-15T11:00:00Z"/>
    <n v="0.502"/>
    <n v="14"/>
    <s v="09.2025"/>
    <x v="0"/>
  </r>
  <r>
    <n v="0.31"/>
    <s v="OK"/>
    <d v="2025-09-15T15:00:00"/>
    <s v="2025-09-15T12:00:00Z"/>
    <n v="0.47799999999999998"/>
    <n v="15"/>
    <s v="09.2025"/>
    <x v="0"/>
  </r>
  <r>
    <n v="1.3"/>
    <s v="OK"/>
    <d v="2025-09-15T16:00:00"/>
    <s v="2025-09-15T13:00:00Z"/>
    <n v="0.502"/>
    <n v="16"/>
    <s v="09.2025"/>
    <x v="0"/>
  </r>
  <r>
    <n v="1.74"/>
    <s v="OK"/>
    <d v="2025-09-15T17:00:00"/>
    <s v="2025-09-15T14:00:00Z"/>
    <n v="0.55600000000000005"/>
    <n v="17"/>
    <s v="09.2025"/>
    <x v="0"/>
  </r>
  <r>
    <n v="0.37"/>
    <s v="OK"/>
    <d v="2025-09-15T18:00:00"/>
    <s v="2025-09-15T15:00:00Z"/>
    <n v="0.70299999999999996"/>
    <n v="18"/>
    <s v="09.2025"/>
    <x v="0"/>
  </r>
  <r>
    <n v="0.37"/>
    <s v="OK"/>
    <d v="2025-09-15T19:00:00"/>
    <s v="2025-09-15T16:00:00Z"/>
    <n v="1.2070000000000001"/>
    <n v="19"/>
    <s v="09.2025"/>
    <x v="0"/>
  </r>
  <r>
    <n v="1.46"/>
    <s v="OK"/>
    <d v="2025-09-15T20:00:00"/>
    <s v="2025-09-15T17:00:00Z"/>
    <n v="1.4630000000000001"/>
    <n v="20"/>
    <s v="09.2025"/>
    <x v="1"/>
  </r>
  <r>
    <n v="2.37"/>
    <s v="OK"/>
    <d v="2025-09-15T21:00:00"/>
    <s v="2025-09-15T18:00:00Z"/>
    <n v="1.1579999999999999"/>
    <n v="21"/>
    <s v="09.2025"/>
    <x v="0"/>
  </r>
  <r>
    <n v="0.46"/>
    <s v="OK"/>
    <d v="2025-09-15T22:00:00"/>
    <s v="2025-09-15T19:00:00Z"/>
    <n v="0.64300000000000002"/>
    <n v="22"/>
    <s v="09.2025"/>
    <x v="0"/>
  </r>
  <r>
    <n v="0.39"/>
    <s v="OK"/>
    <d v="2025-09-15T23:00:00"/>
    <s v="2025-09-15T20:00:00Z"/>
    <n v="0.375"/>
    <n v="23"/>
    <s v="09.2025"/>
    <x v="0"/>
  </r>
  <r>
    <n v="0.21"/>
    <s v="OK"/>
    <d v="2025-09-16T00:00:00"/>
    <s v="2025-09-15T21:00:00Z"/>
    <n v="6.5000000000000002E-2"/>
    <n v="0"/>
    <s v="09.2025"/>
    <x v="0"/>
  </r>
  <r>
    <n v="0.3"/>
    <s v="OK"/>
    <d v="2025-09-16T01:00:00"/>
    <s v="2025-09-15T22:00:00Z"/>
    <n v="0.03"/>
    <n v="1"/>
    <s v="09.2025"/>
    <x v="0"/>
  </r>
  <r>
    <n v="0.25"/>
    <s v="OK"/>
    <d v="2025-09-16T02:00:00"/>
    <s v="2025-09-15T23:00:00Z"/>
    <n v="3.9E-2"/>
    <n v="2"/>
    <s v="09.2025"/>
    <x v="0"/>
  </r>
  <r>
    <n v="0.24"/>
    <s v="OK"/>
    <d v="2025-09-16T03:00:00"/>
    <s v="2025-09-16T00:00:00Z"/>
    <n v="1E-3"/>
    <n v="3"/>
    <s v="09.2025"/>
    <x v="0"/>
  </r>
  <r>
    <n v="0.21"/>
    <s v="OK"/>
    <d v="2025-09-16T04:00:00"/>
    <s v="2025-09-16T01:00:00Z"/>
    <n v="3.0000000000000001E-3"/>
    <n v="4"/>
    <s v="09.2025"/>
    <x v="0"/>
  </r>
  <r>
    <n v="0.28999999999999998"/>
    <s v="OK"/>
    <d v="2025-09-16T05:00:00"/>
    <s v="2025-09-16T02:00:00Z"/>
    <n v="0.04"/>
    <n v="5"/>
    <s v="09.2025"/>
    <x v="0"/>
  </r>
  <r>
    <n v="0.41"/>
    <s v="OK"/>
    <d v="2025-09-16T06:00:00"/>
    <s v="2025-09-16T03:00:00Z"/>
    <n v="0.27200000000000002"/>
    <n v="6"/>
    <s v="09.2025"/>
    <x v="0"/>
  </r>
  <r>
    <n v="0.41"/>
    <s v="OK"/>
    <d v="2025-09-16T07:00:00"/>
    <s v="2025-09-16T04:00:00Z"/>
    <n v="0.502"/>
    <n v="7"/>
    <s v="09.2025"/>
    <x v="0"/>
  </r>
  <r>
    <n v="1.19"/>
    <s v="OK"/>
    <d v="2025-09-16T08:00:00"/>
    <s v="2025-09-16T05:00:00Z"/>
    <n v="1.3180000000000001"/>
    <n v="8"/>
    <s v="09.2025"/>
    <x v="1"/>
  </r>
  <r>
    <n v="2.1"/>
    <s v="OK"/>
    <d v="2025-09-16T09:00:00"/>
    <s v="2025-09-16T06:00:00Z"/>
    <n v="1.982"/>
    <n v="9"/>
    <s v="09.2025"/>
    <x v="1"/>
  </r>
  <r>
    <n v="0.71"/>
    <s v="OK"/>
    <d v="2025-09-16T10:00:00"/>
    <s v="2025-09-16T07:00:00Z"/>
    <n v="1.7629999999999999"/>
    <n v="10"/>
    <s v="09.2025"/>
    <x v="1"/>
  </r>
  <r>
    <n v="0.37"/>
    <s v="OK"/>
    <d v="2025-09-16T11:00:00"/>
    <s v="2025-09-16T08:00:00Z"/>
    <n v="1.7030000000000001"/>
    <n v="11"/>
    <s v="09.2025"/>
    <x v="1"/>
  </r>
  <r>
    <n v="0.38"/>
    <s v="OK"/>
    <d v="2025-09-16T12:00:00"/>
    <s v="2025-09-16T09:00:00Z"/>
    <n v="1.4470000000000001"/>
    <n v="12"/>
    <s v="09.2025"/>
    <x v="1"/>
  </r>
  <r>
    <n v="0.34"/>
    <s v="OK"/>
    <d v="2025-09-16T13:00:00"/>
    <s v="2025-09-16T10:00:00Z"/>
    <n v="1.3420000000000001"/>
    <n v="13"/>
    <s v="09.2025"/>
    <x v="1"/>
  </r>
  <r>
    <n v="0.38"/>
    <s v="OK"/>
    <d v="2025-09-16T14:00:00"/>
    <s v="2025-09-16T11:00:00Z"/>
    <n v="1.2150000000000001"/>
    <n v="14"/>
    <s v="09.2025"/>
    <x v="0"/>
  </r>
  <r>
    <n v="0.67"/>
    <s v="OK"/>
    <d v="2025-09-16T15:00:00"/>
    <s v="2025-09-16T12:00:00Z"/>
    <n v="1.256"/>
    <n v="15"/>
    <s v="09.2025"/>
    <x v="1"/>
  </r>
  <r>
    <n v="2.0299999999999998"/>
    <s v="OK"/>
    <d v="2025-09-16T16:00:00"/>
    <s v="2025-09-16T13:00:00Z"/>
    <n v="1.6579999999999999"/>
    <n v="16"/>
    <s v="09.2025"/>
    <x v="1"/>
  </r>
  <r>
    <n v="1.88"/>
    <s v="OK"/>
    <d v="2025-09-16T17:00:00"/>
    <s v="2025-09-16T14:00:00Z"/>
    <n v="2.2229999999999999"/>
    <n v="17"/>
    <s v="09.2025"/>
    <x v="1"/>
  </r>
  <r>
    <n v="2.67"/>
    <s v="OK"/>
    <d v="2025-09-16T18:00:00"/>
    <s v="2025-09-16T15:00:00Z"/>
    <n v="2.9089999999999998"/>
    <n v="18"/>
    <s v="09.2025"/>
    <x v="1"/>
  </r>
  <r>
    <n v="1.1399999999999999"/>
    <s v="OK"/>
    <d v="2025-09-16T19:00:00"/>
    <s v="2025-09-16T16:00:00Z"/>
    <n v="5.7830000000000004"/>
    <n v="19"/>
    <s v="09.2025"/>
    <x v="2"/>
  </r>
  <r>
    <n v="1.77"/>
    <s v="OK"/>
    <d v="2025-09-16T20:00:00"/>
    <s v="2025-09-16T17:00:00Z"/>
    <n v="8.3439999999999994"/>
    <n v="20"/>
    <s v="09.2025"/>
    <x v="2"/>
  </r>
  <r>
    <n v="2.48"/>
    <s v="OK"/>
    <d v="2025-09-16T21:00:00"/>
    <s v="2025-09-16T18:00:00Z"/>
    <n v="6.0990000000000002"/>
    <n v="21"/>
    <s v="09.2025"/>
    <x v="2"/>
  </r>
  <r>
    <n v="0.27"/>
    <s v="OK"/>
    <d v="2025-09-16T22:00:00"/>
    <s v="2025-09-16T19:00:00Z"/>
    <n v="3.198"/>
    <n v="22"/>
    <s v="09.2025"/>
    <x v="1"/>
  </r>
  <r>
    <n v="0.23"/>
    <s v="OK"/>
    <d v="2025-09-16T23:00:00"/>
    <s v="2025-09-16T20:00:00Z"/>
    <n v="2.5379999999999998"/>
    <n v="23"/>
    <s v="09.2025"/>
    <x v="1"/>
  </r>
  <r>
    <n v="0.21"/>
    <s v="OK"/>
    <d v="2025-09-17T00:00:00"/>
    <s v="2025-09-16T21:00:00Z"/>
    <n v="2.12"/>
    <n v="0"/>
    <s v="09.2025"/>
    <x v="1"/>
  </r>
  <r>
    <n v="0.2"/>
    <s v="OK"/>
    <d v="2025-09-17T01:00:00"/>
    <s v="2025-09-16T22:00:00Z"/>
    <n v="2.2149999999999999"/>
    <n v="1"/>
    <s v="09.2025"/>
    <x v="1"/>
  </r>
  <r>
    <n v="0.24"/>
    <s v="OK"/>
    <d v="2025-09-17T02:00:00"/>
    <s v="2025-09-16T23:00:00Z"/>
    <n v="2.0920000000000001"/>
    <n v="2"/>
    <s v="09.2025"/>
    <x v="1"/>
  </r>
  <r>
    <n v="0.19"/>
    <s v="OK"/>
    <d v="2025-09-17T03:00:00"/>
    <s v="2025-09-17T00:00:00Z"/>
    <n v="1.8839999999999999"/>
    <n v="3"/>
    <s v="09.2025"/>
    <x v="1"/>
  </r>
  <r>
    <n v="0.23"/>
    <s v="OK"/>
    <d v="2025-09-17T04:00:00"/>
    <s v="2025-09-17T01:00:00Z"/>
    <n v="1.85"/>
    <n v="4"/>
    <s v="09.2025"/>
    <x v="1"/>
  </r>
  <r>
    <n v="0.2"/>
    <s v="OK"/>
    <d v="2025-09-17T05:00:00"/>
    <s v="2025-09-17T02:00:00Z"/>
    <n v="2.0779999999999998"/>
    <n v="5"/>
    <s v="09.2025"/>
    <x v="1"/>
  </r>
  <r>
    <n v="0.38"/>
    <s v="OK"/>
    <d v="2025-09-17T06:00:00"/>
    <s v="2025-09-17T03:00:00Z"/>
    <n v="2.641"/>
    <n v="6"/>
    <s v="09.2025"/>
    <x v="1"/>
  </r>
  <r>
    <n v="1.07"/>
    <s v="OK"/>
    <d v="2025-09-17T07:00:00"/>
    <s v="2025-09-17T04:00:00Z"/>
    <n v="6.6639999999999997"/>
    <n v="7"/>
    <s v="09.2025"/>
    <x v="2"/>
  </r>
  <r>
    <n v="1.41"/>
    <s v="OK"/>
    <d v="2025-09-17T08:00:00"/>
    <s v="2025-09-17T05:00:00Z"/>
    <n v="10.02"/>
    <n v="8"/>
    <s v="09.2025"/>
    <x v="2"/>
  </r>
  <r>
    <n v="0.3"/>
    <s v="OK"/>
    <d v="2025-09-17T09:00:00"/>
    <s v="2025-09-17T06:00:00Z"/>
    <n v="10.11"/>
    <n v="9"/>
    <s v="09.2025"/>
    <x v="2"/>
  </r>
  <r>
    <n v="0.21"/>
    <s v="OK"/>
    <d v="2025-09-17T10:00:00"/>
    <s v="2025-09-17T07:00:00Z"/>
    <n v="9.1389999999999993"/>
    <n v="10"/>
    <s v="09.2025"/>
    <x v="2"/>
  </r>
  <r>
    <n v="0.33"/>
    <s v="OK"/>
    <d v="2025-09-17T11:00:00"/>
    <s v="2025-09-17T08:00:00Z"/>
    <n v="8.5289999999999999"/>
    <n v="11"/>
    <s v="09.2025"/>
    <x v="2"/>
  </r>
  <r>
    <n v="0.28000000000000003"/>
    <s v="OK"/>
    <d v="2025-09-17T12:00:00"/>
    <s v="2025-09-17T09:00:00Z"/>
    <n v="8.8539999999999992"/>
    <n v="12"/>
    <s v="09.2025"/>
    <x v="2"/>
  </r>
  <r>
    <n v="0.25"/>
    <s v="OK"/>
    <d v="2025-09-17T13:00:00"/>
    <s v="2025-09-17T10:00:00Z"/>
    <n v="7.49"/>
    <n v="13"/>
    <s v="09.2025"/>
    <x v="2"/>
  </r>
  <r>
    <n v="1.25"/>
    <s v="OK"/>
    <d v="2025-09-17T14:00:00"/>
    <s v="2025-09-17T11:00:00Z"/>
    <n v="9.6649999999999991"/>
    <n v="14"/>
    <s v="09.2025"/>
    <x v="2"/>
  </r>
  <r>
    <n v="2.1800000000000002"/>
    <s v="OK"/>
    <d v="2025-09-17T15:00:00"/>
    <s v="2025-09-17T12:00:00Z"/>
    <n v="9.9670000000000005"/>
    <n v="15"/>
    <s v="09.2025"/>
    <x v="2"/>
  </r>
  <r>
    <n v="0.39"/>
    <s v="OK"/>
    <d v="2025-09-17T16:00:00"/>
    <s v="2025-09-17T13:00:00Z"/>
    <n v="11.831"/>
    <n v="16"/>
    <s v="09.2025"/>
    <x v="3"/>
  </r>
  <r>
    <n v="0.35"/>
    <s v="OK"/>
    <d v="2025-09-17T17:00:00"/>
    <s v="2025-09-17T14:00:00Z"/>
    <n v="10.612"/>
    <n v="17"/>
    <s v="09.2025"/>
    <x v="2"/>
  </r>
  <r>
    <n v="0.27"/>
    <s v="OK"/>
    <d v="2025-09-17T18:00:00"/>
    <s v="2025-09-17T15:00:00Z"/>
    <n v="15.907"/>
    <n v="18"/>
    <s v="09.2025"/>
    <x v="3"/>
  </r>
  <r>
    <n v="1.96"/>
    <s v="OK"/>
    <d v="2025-09-17T19:00:00"/>
    <s v="2025-09-17T16:00:00Z"/>
    <n v="18.285"/>
    <n v="19"/>
    <s v="09.2025"/>
    <x v="3"/>
  </r>
  <r>
    <n v="1.32"/>
    <s v="OK"/>
    <d v="2025-09-17T20:00:00"/>
    <s v="2025-09-17T17:00:00Z"/>
    <n v="23.085999999999999"/>
    <n v="20"/>
    <s v="09.2025"/>
    <x v="3"/>
  </r>
  <r>
    <n v="0.54"/>
    <s v="OK"/>
    <d v="2025-09-17T21:00:00"/>
    <s v="2025-09-17T18:00:00Z"/>
    <n v="15.407999999999999"/>
    <n v="21"/>
    <s v="09.2025"/>
    <x v="3"/>
  </r>
  <r>
    <n v="0.32"/>
    <s v="OK"/>
    <d v="2025-09-17T22:00:00"/>
    <s v="2025-09-17T19:00:00Z"/>
    <n v="11.237"/>
    <n v="22"/>
    <s v="09.2025"/>
    <x v="3"/>
  </r>
  <r>
    <n v="0.27"/>
    <s v="OK"/>
    <d v="2025-09-17T23:00:00"/>
    <s v="2025-09-17T20:00:00Z"/>
    <n v="8.6620000000000008"/>
    <n v="23"/>
    <s v="09.2025"/>
    <x v="2"/>
  </r>
  <r>
    <n v="0.23"/>
    <s v="OK"/>
    <d v="2025-09-18T00:00:00"/>
    <s v="2025-09-17T21:00:00Z"/>
    <n v="3.8540000000000001"/>
    <n v="0"/>
    <s v="09.2025"/>
    <x v="1"/>
  </r>
  <r>
    <n v="1.72"/>
    <s v="OK"/>
    <d v="2025-09-18T01:00:00"/>
    <s v="2025-09-17T22:00:00Z"/>
    <n v="1.675"/>
    <n v="1"/>
    <s v="09.2025"/>
    <x v="1"/>
  </r>
  <r>
    <n v="0.18"/>
    <s v="OK"/>
    <d v="2025-09-18T02:00:00"/>
    <s v="2025-09-17T23:00:00Z"/>
    <n v="1.49"/>
    <n v="2"/>
    <s v="09.2025"/>
    <x v="1"/>
  </r>
  <r>
    <n v="0.24"/>
    <s v="OK"/>
    <d v="2025-09-18T03:00:00"/>
    <s v="2025-09-18T00:00:00Z"/>
    <n v="1.276"/>
    <n v="3"/>
    <s v="09.2025"/>
    <x v="1"/>
  </r>
  <r>
    <n v="0.25"/>
    <s v="OK"/>
    <d v="2025-09-18T04:00:00"/>
    <s v="2025-09-18T01:00:00Z"/>
    <n v="1.2749999999999999"/>
    <n v="4"/>
    <s v="09.2025"/>
    <x v="1"/>
  </r>
  <r>
    <n v="0.22"/>
    <s v="OK"/>
    <d v="2025-09-18T05:00:00"/>
    <s v="2025-09-18T02:00:00Z"/>
    <n v="1.3979999999999999"/>
    <n v="5"/>
    <s v="09.2025"/>
    <x v="1"/>
  </r>
  <r>
    <n v="0.53"/>
    <s v="OK"/>
    <d v="2025-09-18T06:00:00"/>
    <s v="2025-09-18T03:00:00Z"/>
    <n v="4.3929999999999998"/>
    <n v="6"/>
    <s v="09.2025"/>
    <x v="1"/>
  </r>
  <r>
    <n v="0.92"/>
    <s v="OK"/>
    <d v="2025-09-18T07:00:00"/>
    <s v="2025-09-18T04:00:00Z"/>
    <n v="10.984999999999999"/>
    <n v="7"/>
    <s v="09.2025"/>
    <x v="2"/>
  </r>
  <r>
    <n v="0.81"/>
    <s v="OK"/>
    <d v="2025-09-18T08:00:00"/>
    <s v="2025-09-18T05:00:00Z"/>
    <n v="10.866"/>
    <n v="8"/>
    <s v="09.2025"/>
    <x v="2"/>
  </r>
  <r>
    <n v="1.49"/>
    <s v="OK"/>
    <d v="2025-09-18T09:00:00"/>
    <s v="2025-09-18T06:00:00Z"/>
    <n v="11.436999999999999"/>
    <n v="9"/>
    <s v="09.2025"/>
    <x v="3"/>
  </r>
  <r>
    <n v="2.1800000000000002"/>
    <s v="OK"/>
    <d v="2025-09-18T10:00:00"/>
    <s v="2025-09-18T07:00:00Z"/>
    <n v="10.134"/>
    <n v="10"/>
    <s v="09.2025"/>
    <x v="2"/>
  </r>
  <r>
    <n v="1.22"/>
    <s v="OK"/>
    <d v="2025-09-18T11:00:00"/>
    <s v="2025-09-18T08:00:00Z"/>
    <n v="10.977"/>
    <n v="11"/>
    <s v="09.2025"/>
    <x v="2"/>
  </r>
  <r>
    <n v="0.3"/>
    <s v="OK"/>
    <d v="2025-09-18T12:00:00"/>
    <s v="2025-09-18T09:00:00Z"/>
    <n v="8.0229999999999997"/>
    <n v="12"/>
    <s v="09.2025"/>
    <x v="2"/>
  </r>
  <r>
    <n v="0.41"/>
    <s v="OK"/>
    <d v="2025-09-18T13:00:00"/>
    <s v="2025-09-18T10:00:00Z"/>
    <n v="4.9669999999999996"/>
    <n v="13"/>
    <s v="09.2025"/>
    <x v="2"/>
  </r>
  <r>
    <n v="0.82"/>
    <s v="OK"/>
    <d v="2025-09-18T14:00:00"/>
    <s v="2025-09-18T11:00:00Z"/>
    <n v="5.6470000000000002"/>
    <n v="14"/>
    <s v="09.2025"/>
    <x v="2"/>
  </r>
  <r>
    <n v="0.75"/>
    <s v="OK"/>
    <d v="2025-09-18T15:00:00"/>
    <s v="2025-09-18T12:00:00Z"/>
    <n v="7.1769999999999996"/>
    <n v="15"/>
    <s v="09.2025"/>
    <x v="2"/>
  </r>
  <r>
    <n v="1.65"/>
    <s v="OK"/>
    <d v="2025-09-18T16:00:00"/>
    <s v="2025-09-18T13:00:00Z"/>
    <n v="5.8550000000000004"/>
    <n v="16"/>
    <s v="09.2025"/>
    <x v="2"/>
  </r>
  <r>
    <n v="0.48"/>
    <s v="OK"/>
    <d v="2025-09-18T17:00:00"/>
    <s v="2025-09-18T14:00:00Z"/>
    <n v="11.69"/>
    <n v="17"/>
    <s v="09.2025"/>
    <x v="3"/>
  </r>
  <r>
    <n v="0.35"/>
    <s v="OK"/>
    <d v="2025-09-18T18:00:00"/>
    <s v="2025-09-18T15:00:00Z"/>
    <n v="18.373999999999999"/>
    <n v="18"/>
    <s v="09.2025"/>
    <x v="3"/>
  </r>
  <r>
    <n v="0.36"/>
    <s v="OK"/>
    <d v="2025-09-18T19:00:00"/>
    <s v="2025-09-18T16:00:00Z"/>
    <n v="18.826000000000001"/>
    <n v="19"/>
    <s v="09.2025"/>
    <x v="3"/>
  </r>
  <r>
    <n v="2.04"/>
    <s v="OK"/>
    <d v="2025-09-18T20:00:00"/>
    <s v="2025-09-18T17:00:00Z"/>
    <n v="20.64"/>
    <n v="20"/>
    <s v="09.2025"/>
    <x v="3"/>
  </r>
  <r>
    <n v="3.56"/>
    <s v="OK"/>
    <d v="2025-09-18T21:00:00"/>
    <s v="2025-09-18T18:00:00Z"/>
    <n v="13.459"/>
    <n v="21"/>
    <s v="09.2025"/>
    <x v="3"/>
  </r>
  <r>
    <n v="2.42"/>
    <s v="OK"/>
    <d v="2025-09-18T22:00:00"/>
    <s v="2025-09-18T19:00:00Z"/>
    <n v="12.942"/>
    <n v="22"/>
    <s v="09.2025"/>
    <x v="3"/>
  </r>
  <r>
    <n v="0.36"/>
    <s v="OK"/>
    <d v="2025-09-18T23:00:00"/>
    <s v="2025-09-18T20:00:00Z"/>
    <n v="7.3540000000000001"/>
    <n v="23"/>
    <s v="09.2025"/>
    <x v="2"/>
  </r>
  <r>
    <n v="0.81"/>
    <s v="OK"/>
    <d v="2025-09-19T00:00:00"/>
    <s v="2025-09-18T21:00:00Z"/>
    <n v="4.883"/>
    <n v="0"/>
    <s v="09.2025"/>
    <x v="2"/>
  </r>
  <r>
    <n v="0.83"/>
    <s v="OK"/>
    <d v="2025-09-19T01:00:00"/>
    <s v="2025-09-18T22:00:00Z"/>
    <n v="9.3179999999999996"/>
    <n v="1"/>
    <s v="09.2025"/>
    <x v="2"/>
  </r>
  <r>
    <n v="0.24"/>
    <s v="OK"/>
    <d v="2025-09-19T02:00:00"/>
    <s v="2025-09-18T23:00:00Z"/>
    <n v="9.343"/>
    <n v="2"/>
    <s v="09.2025"/>
    <x v="2"/>
  </r>
  <r>
    <n v="0.24"/>
    <s v="OK"/>
    <d v="2025-09-19T03:00:00"/>
    <s v="2025-09-19T00:00:00Z"/>
    <n v="8.875"/>
    <n v="3"/>
    <s v="09.2025"/>
    <x v="2"/>
  </r>
  <r>
    <n v="0.22"/>
    <s v="OK"/>
    <d v="2025-09-19T04:00:00"/>
    <s v="2025-09-19T01:00:00Z"/>
    <n v="7.6859999999999999"/>
    <n v="4"/>
    <s v="09.2025"/>
    <x v="2"/>
  </r>
  <r>
    <n v="0.39"/>
    <s v="OK"/>
    <d v="2025-09-19T05:00:00"/>
    <s v="2025-09-19T02:00:00Z"/>
    <n v="8.8490000000000002"/>
    <n v="5"/>
    <s v="09.2025"/>
    <x v="2"/>
  </r>
  <r>
    <n v="0.39"/>
    <s v="OK"/>
    <d v="2025-09-19T06:00:00"/>
    <s v="2025-09-19T03:00:00Z"/>
    <n v="10.670999999999999"/>
    <n v="6"/>
    <s v="09.2025"/>
    <x v="2"/>
  </r>
  <r>
    <n v="0.49"/>
    <s v="OK"/>
    <d v="2025-09-19T07:00:00"/>
    <s v="2025-09-19T04:00:00Z"/>
    <n v="15.004"/>
    <n v="7"/>
    <s v="09.2025"/>
    <x v="3"/>
  </r>
  <r>
    <n v="1.68"/>
    <s v="OK"/>
    <d v="2025-09-19T08:00:00"/>
    <s v="2025-09-19T05:00:00Z"/>
    <n v="17.844000000000001"/>
    <n v="8"/>
    <s v="09.2025"/>
    <x v="3"/>
  </r>
  <r>
    <n v="0.47"/>
    <s v="OK"/>
    <d v="2025-09-19T09:00:00"/>
    <s v="2025-09-19T06:00:00Z"/>
    <n v="15.06"/>
    <n v="9"/>
    <s v="09.2025"/>
    <x v="3"/>
  </r>
  <r>
    <n v="0.46"/>
    <s v="OK"/>
    <d v="2025-09-19T10:00:00"/>
    <s v="2025-09-19T07:00:00Z"/>
    <n v="12.423"/>
    <n v="10"/>
    <s v="09.2025"/>
    <x v="3"/>
  </r>
  <r>
    <n v="0.53"/>
    <s v="OK"/>
    <d v="2025-09-19T11:00:00"/>
    <s v="2025-09-19T08:00:00Z"/>
    <n v="12.683"/>
    <n v="11"/>
    <s v="09.2025"/>
    <x v="3"/>
  </r>
  <r>
    <n v="0.45"/>
    <s v="OK"/>
    <d v="2025-09-19T12:00:00"/>
    <s v="2025-09-19T09:00:00Z"/>
    <n v="12.551"/>
    <n v="12"/>
    <s v="09.2025"/>
    <x v="3"/>
  </r>
  <r>
    <n v="1.85"/>
    <s v="OK"/>
    <d v="2025-09-19T13:00:00"/>
    <s v="2025-09-19T10:00:00Z"/>
    <n v="11.1"/>
    <n v="13"/>
    <s v="09.2025"/>
    <x v="2"/>
  </r>
  <r>
    <n v="0.93"/>
    <s v="OK"/>
    <d v="2025-09-19T14:00:00"/>
    <s v="2025-09-19T11:00:00Z"/>
    <n v="10.827"/>
    <n v="14"/>
    <s v="09.2025"/>
    <x v="2"/>
  </r>
  <r>
    <n v="1.6"/>
    <s v="OK"/>
    <d v="2025-09-19T15:00:00"/>
    <s v="2025-09-19T12:00:00Z"/>
    <n v="10.782999999999999"/>
    <n v="15"/>
    <s v="09.2025"/>
    <x v="2"/>
  </r>
  <r>
    <n v="0.81"/>
    <s v="OK"/>
    <d v="2025-09-19T16:00:00"/>
    <s v="2025-09-19T13:00:00Z"/>
    <n v="10.340999999999999"/>
    <n v="16"/>
    <s v="09.2025"/>
    <x v="2"/>
  </r>
  <r>
    <n v="0.19"/>
    <s v="OK"/>
    <d v="2025-09-19T17:00:00"/>
    <s v="2025-09-19T14:00:00Z"/>
    <n v="9.8759999999999994"/>
    <n v="17"/>
    <s v="09.2025"/>
    <x v="2"/>
  </r>
  <r>
    <n v="0.32"/>
    <s v="OK"/>
    <d v="2025-09-19T18:00:00"/>
    <s v="2025-09-19T15:00:00Z"/>
    <n v="14.823"/>
    <n v="18"/>
    <s v="09.2025"/>
    <x v="3"/>
  </r>
  <r>
    <n v="0.3"/>
    <s v="OK"/>
    <d v="2025-09-19T19:00:00"/>
    <s v="2025-09-19T16:00:00Z"/>
    <n v="32.365000000000002"/>
    <n v="19"/>
    <s v="09.2025"/>
    <x v="3"/>
  </r>
  <r>
    <n v="0.36"/>
    <s v="OK"/>
    <d v="2025-09-19T20:00:00"/>
    <s v="2025-09-19T17:00:00Z"/>
    <n v="37.642000000000003"/>
    <n v="20"/>
    <s v="09.2025"/>
    <x v="3"/>
  </r>
  <r>
    <n v="0.45"/>
    <s v="OK"/>
    <d v="2025-09-19T21:00:00"/>
    <s v="2025-09-19T18:00:00Z"/>
    <n v="17.91"/>
    <n v="21"/>
    <s v="09.2025"/>
    <x v="3"/>
  </r>
  <r>
    <n v="0.61"/>
    <s v="OK"/>
    <d v="2025-09-19T22:00:00"/>
    <s v="2025-09-19T19:00:00Z"/>
    <n v="13.936999999999999"/>
    <n v="22"/>
    <s v="09.2025"/>
    <x v="3"/>
  </r>
  <r>
    <n v="1.84"/>
    <s v="OK"/>
    <d v="2025-09-19T23:00:00"/>
    <s v="2025-09-19T20:00:00Z"/>
    <n v="9.5380000000000003"/>
    <n v="23"/>
    <s v="09.2025"/>
    <x v="2"/>
  </r>
  <r>
    <n v="1.55"/>
    <s v="OK"/>
    <d v="2025-09-20T00:00:00"/>
    <s v="2025-09-19T21:00:00Z"/>
    <n v="6.274"/>
    <n v="0"/>
    <s v="09.2025"/>
    <x v="2"/>
  </r>
  <r>
    <n v="0.21"/>
    <s v="OK"/>
    <d v="2025-09-20T01:00:00"/>
    <s v="2025-09-19T22:00:00Z"/>
    <n v="0.51300000000000001"/>
    <n v="1"/>
    <s v="09.2025"/>
    <x v="0"/>
  </r>
  <r>
    <n v="0.22"/>
    <s v="OK"/>
    <d v="2025-09-20T02:00:00"/>
    <s v="2025-09-19T23:00:00Z"/>
    <n v="0.51200000000000001"/>
    <n v="2"/>
    <s v="09.2025"/>
    <x v="0"/>
  </r>
  <r>
    <n v="0.23"/>
    <s v="OK"/>
    <d v="2025-09-20T03:00:00"/>
    <s v="2025-09-20T00:00:00Z"/>
    <n v="0.42399999999999999"/>
    <n v="3"/>
    <s v="09.2025"/>
    <x v="0"/>
  </r>
  <r>
    <n v="0.21"/>
    <s v="OK"/>
    <d v="2025-09-20T04:00:00"/>
    <s v="2025-09-20T01:00:00Z"/>
    <n v="0.39700000000000002"/>
    <n v="4"/>
    <s v="09.2025"/>
    <x v="0"/>
  </r>
  <r>
    <n v="0.23"/>
    <s v="OK"/>
    <d v="2025-09-20T05:00:00"/>
    <s v="2025-09-20T02:00:00Z"/>
    <n v="0.371"/>
    <n v="5"/>
    <s v="09.2025"/>
    <x v="0"/>
  </r>
  <r>
    <n v="0.22"/>
    <s v="OK"/>
    <d v="2025-09-20T06:00:00"/>
    <s v="2025-09-20T03:00:00Z"/>
    <n v="0.375"/>
    <n v="6"/>
    <s v="09.2025"/>
    <x v="0"/>
  </r>
  <r>
    <n v="0.26"/>
    <s v="OK"/>
    <d v="2025-09-20T07:00:00"/>
    <s v="2025-09-20T04:00:00Z"/>
    <n v="0.39500000000000002"/>
    <n v="7"/>
    <s v="09.2025"/>
    <x v="0"/>
  </r>
  <r>
    <n v="0.83"/>
    <s v="OK"/>
    <d v="2025-09-20T08:00:00"/>
    <s v="2025-09-20T05:00:00Z"/>
    <n v="0.47099999999999997"/>
    <n v="8"/>
    <s v="09.2025"/>
    <x v="0"/>
  </r>
  <r>
    <n v="2.5"/>
    <s v="OK"/>
    <d v="2025-09-20T09:00:00"/>
    <s v="2025-09-20T06:00:00Z"/>
    <n v="0.86199999999999999"/>
    <n v="9"/>
    <s v="09.2025"/>
    <x v="0"/>
  </r>
  <r>
    <n v="2.34"/>
    <s v="OK"/>
    <d v="2025-09-20T10:00:00"/>
    <s v="2025-09-20T07:00:00Z"/>
    <n v="1.0720000000000001"/>
    <n v="10"/>
    <s v="09.2025"/>
    <x v="0"/>
  </r>
  <r>
    <n v="0.56999999999999995"/>
    <s v="OK"/>
    <d v="2025-09-20T11:00:00"/>
    <s v="2025-09-20T08:00:00Z"/>
    <n v="0.54600000000000004"/>
    <n v="11"/>
    <s v="09.2025"/>
    <x v="0"/>
  </r>
  <r>
    <n v="0.34"/>
    <s v="OK"/>
    <d v="2025-09-20T12:00:00"/>
    <s v="2025-09-20T09:00:00Z"/>
    <n v="0.32500000000000001"/>
    <n v="12"/>
    <s v="09.2025"/>
    <x v="0"/>
  </r>
  <r>
    <n v="0.43"/>
    <s v="OK"/>
    <d v="2025-09-20T13:00:00"/>
    <s v="2025-09-20T10:00:00Z"/>
    <n v="0.21299999999999999"/>
    <n v="13"/>
    <s v="09.2025"/>
    <x v="0"/>
  </r>
  <r>
    <n v="0.33"/>
    <s v="OK"/>
    <d v="2025-09-20T14:00:00"/>
    <s v="2025-09-20T11:00:00Z"/>
    <n v="0.12"/>
    <n v="14"/>
    <s v="09.2025"/>
    <x v="0"/>
  </r>
  <r>
    <n v="0.28000000000000003"/>
    <s v="OK"/>
    <d v="2025-09-20T15:00:00"/>
    <s v="2025-09-20T12:00:00Z"/>
    <n v="0.16200000000000001"/>
    <n v="15"/>
    <s v="09.2025"/>
    <x v="0"/>
  </r>
  <r>
    <n v="1.54"/>
    <s v="OK"/>
    <d v="2025-09-20T16:00:00"/>
    <s v="2025-09-20T13:00:00Z"/>
    <n v="0.496"/>
    <n v="16"/>
    <s v="09.2025"/>
    <x v="0"/>
  </r>
  <r>
    <n v="0.55000000000000004"/>
    <s v="OK"/>
    <d v="2025-09-20T17:00:00"/>
    <s v="2025-09-20T14:00:00Z"/>
    <n v="1.2929999999999999"/>
    <n v="17"/>
    <s v="09.2025"/>
    <x v="1"/>
  </r>
  <r>
    <n v="0.52"/>
    <s v="OK"/>
    <d v="2025-09-20T18:00:00"/>
    <s v="2025-09-20T15:00:00Z"/>
    <n v="1.9590000000000001"/>
    <n v="18"/>
    <s v="09.2025"/>
    <x v="1"/>
  </r>
  <r>
    <n v="1.41"/>
    <s v="OK"/>
    <d v="2025-09-20T19:00:00"/>
    <s v="2025-09-20T16:00:00Z"/>
    <n v="2.258"/>
    <n v="19"/>
    <s v="09.2025"/>
    <x v="1"/>
  </r>
  <r>
    <n v="3.14"/>
    <s v="OK"/>
    <d v="2025-09-20T20:00:00"/>
    <s v="2025-09-20T17:00:00Z"/>
    <n v="2.09"/>
    <n v="20"/>
    <s v="09.2025"/>
    <x v="1"/>
  </r>
  <r>
    <n v="0.54"/>
    <s v="OK"/>
    <d v="2025-09-20T21:00:00"/>
    <s v="2025-09-20T18:00:00Z"/>
    <n v="2.1110000000000002"/>
    <n v="21"/>
    <s v="09.2025"/>
    <x v="1"/>
  </r>
  <r>
    <n v="0.99"/>
    <s v="OK"/>
    <d v="2025-09-20T22:00:00"/>
    <s v="2025-09-20T19:00:00Z"/>
    <n v="1.9179999999999999"/>
    <n v="22"/>
    <s v="09.2025"/>
    <x v="1"/>
  </r>
  <r>
    <n v="1.03"/>
    <s v="OK"/>
    <d v="2025-09-20T23:00:00"/>
    <s v="2025-09-20T20:00:00Z"/>
    <n v="1.702"/>
    <n v="23"/>
    <s v="09.2025"/>
    <x v="1"/>
  </r>
  <r>
    <n v="0.42"/>
    <s v="OK"/>
    <d v="2025-09-21T00:00:00"/>
    <s v="2025-09-20T21:00:00Z"/>
    <n v="1.6879999999999999"/>
    <n v="0"/>
    <s v="09.2025"/>
    <x v="1"/>
  </r>
  <r>
    <n v="0.32"/>
    <s v="OK"/>
    <d v="2025-09-21T01:00:00"/>
    <s v="2025-09-20T22:00:00Z"/>
    <n v="1.5"/>
    <n v="1"/>
    <s v="09.2025"/>
    <x v="1"/>
  </r>
  <r>
    <n v="0.35"/>
    <s v="OK"/>
    <d v="2025-09-21T02:00:00"/>
    <s v="2025-09-20T23:00:00Z"/>
    <n v="0.45300000000000001"/>
    <n v="2"/>
    <s v="09.2025"/>
    <x v="0"/>
  </r>
  <r>
    <n v="0.22"/>
    <s v="OK"/>
    <d v="2025-09-21T03:00:00"/>
    <s v="2025-09-21T00:00:00Z"/>
    <n v="0.42"/>
    <n v="3"/>
    <s v="09.2025"/>
    <x v="0"/>
  </r>
  <r>
    <n v="1.42"/>
    <s v="OK"/>
    <d v="2025-09-21T04:00:00"/>
    <s v="2025-09-21T01:00:00Z"/>
    <n v="0.20699999999999999"/>
    <n v="4"/>
    <s v="09.2025"/>
    <x v="0"/>
  </r>
  <r>
    <n v="0.37"/>
    <s v="OK"/>
    <d v="2025-09-21T05:00:00"/>
    <s v="2025-09-21T02:00:00Z"/>
    <n v="0.255"/>
    <n v="5"/>
    <s v="09.2025"/>
    <x v="0"/>
  </r>
  <r>
    <n v="0.31"/>
    <s v="OK"/>
    <d v="2025-09-21T06:00:00"/>
    <s v="2025-09-21T03:00:00Z"/>
    <n v="0.32400000000000001"/>
    <n v="6"/>
    <s v="09.2025"/>
    <x v="0"/>
  </r>
  <r>
    <n v="0.19"/>
    <s v="OK"/>
    <d v="2025-09-21T07:00:00"/>
    <s v="2025-09-21T04:00:00Z"/>
    <n v="0.42399999999999999"/>
    <n v="7"/>
    <s v="09.2025"/>
    <x v="0"/>
  </r>
  <r>
    <n v="0.23"/>
    <s v="OK"/>
    <d v="2025-09-21T08:00:00"/>
    <s v="2025-09-21T05:00:00Z"/>
    <n v="0.46700000000000003"/>
    <n v="8"/>
    <s v="09.2025"/>
    <x v="0"/>
  </r>
  <r>
    <n v="0.3"/>
    <s v="OK"/>
    <d v="2025-09-21T09:00:00"/>
    <s v="2025-09-21T06:00:00Z"/>
    <n v="0.38800000000000001"/>
    <n v="9"/>
    <s v="09.2025"/>
    <x v="0"/>
  </r>
  <r>
    <n v="2.3199999999999998"/>
    <s v="OK"/>
    <d v="2025-09-21T10:00:00"/>
    <s v="2025-09-21T07:00:00Z"/>
    <n v="0.188"/>
    <n v="10"/>
    <s v="09.2025"/>
    <x v="0"/>
  </r>
  <r>
    <n v="0.4"/>
    <s v="OK"/>
    <d v="2025-09-21T11:00:00"/>
    <s v="2025-09-21T08:00:00Z"/>
    <n v="7.0000000000000007E-2"/>
    <n v="11"/>
    <s v="09.2025"/>
    <x v="0"/>
  </r>
  <r>
    <n v="1.0900000000000001"/>
    <s v="OK"/>
    <d v="2025-09-21T12:00:00"/>
    <s v="2025-09-21T09:00:00Z"/>
    <n v="0"/>
    <n v="12"/>
    <s v="09.2025"/>
    <x v="0"/>
  </r>
  <r>
    <n v="1.33"/>
    <s v="OK"/>
    <d v="2025-09-21T13:00:00"/>
    <s v="2025-09-21T10:00:00Z"/>
    <n v="-5.8999999999999997E-2"/>
    <n v="13"/>
    <s v="09.2025"/>
    <x v="0"/>
  </r>
  <r>
    <n v="1.36"/>
    <s v="OK"/>
    <d v="2025-09-21T14:00:00"/>
    <s v="2025-09-21T11:00:00Z"/>
    <n v="-0.10100000000000001"/>
    <n v="14"/>
    <s v="09.2025"/>
    <x v="0"/>
  </r>
  <r>
    <n v="3.36"/>
    <s v="OK"/>
    <d v="2025-09-21T15:00:00"/>
    <s v="2025-09-21T12:00:00Z"/>
    <n v="-2.1000000000000001E-2"/>
    <n v="15"/>
    <s v="09.2025"/>
    <x v="0"/>
  </r>
  <r>
    <n v="0.78"/>
    <s v="OK"/>
    <d v="2025-09-21T16:00:00"/>
    <s v="2025-09-21T13:00:00Z"/>
    <n v="-2E-3"/>
    <n v="16"/>
    <s v="09.2025"/>
    <x v="0"/>
  </r>
  <r>
    <n v="2.23"/>
    <s v="OK"/>
    <d v="2025-09-21T17:00:00"/>
    <s v="2025-09-21T14:00:00Z"/>
    <n v="-1E-3"/>
    <n v="17"/>
    <s v="09.2025"/>
    <x v="0"/>
  </r>
  <r>
    <n v="0.54"/>
    <s v="OK"/>
    <d v="2025-09-21T18:00:00"/>
    <s v="2025-09-21T15:00:00Z"/>
    <n v="1E-3"/>
    <n v="18"/>
    <s v="09.2025"/>
    <x v="0"/>
  </r>
  <r>
    <n v="1.08"/>
    <s v="OK"/>
    <d v="2025-09-21T19:00:00"/>
    <s v="2025-09-21T16:00:00Z"/>
    <n v="0.122"/>
    <n v="19"/>
    <s v="09.2025"/>
    <x v="0"/>
  </r>
  <r>
    <n v="1.71"/>
    <s v="OK"/>
    <d v="2025-09-21T20:00:00"/>
    <s v="2025-09-21T17:00:00Z"/>
    <n v="0.1"/>
    <n v="20"/>
    <s v="09.2025"/>
    <x v="0"/>
  </r>
  <r>
    <n v="0.55000000000000004"/>
    <s v="OK"/>
    <d v="2025-09-21T21:00:00"/>
    <s v="2025-09-21T18:00:00Z"/>
    <n v="0"/>
    <n v="21"/>
    <s v="09.2025"/>
    <x v="0"/>
  </r>
  <r>
    <n v="0.27"/>
    <s v="OK"/>
    <d v="2025-09-21T22:00:00"/>
    <s v="2025-09-21T19:00:00Z"/>
    <n v="0"/>
    <n v="22"/>
    <s v="09.2025"/>
    <x v="0"/>
  </r>
  <r>
    <n v="0.31"/>
    <s v="OK"/>
    <d v="2025-09-21T23:00:00"/>
    <s v="2025-09-21T20:00:00Z"/>
    <n v="-1E-3"/>
    <n v="23"/>
    <s v="09.2025"/>
    <x v="0"/>
  </r>
  <r>
    <n v="0.22"/>
    <s v="OK"/>
    <d v="2025-09-22T00:00:00"/>
    <s v="2025-09-21T21:00:00Z"/>
    <n v="-2E-3"/>
    <n v="0"/>
    <s v="09.2025"/>
    <x v="0"/>
  </r>
  <r>
    <n v="0.25"/>
    <s v="OK"/>
    <d v="2025-09-22T01:00:00"/>
    <s v="2025-09-21T22:00:00Z"/>
    <n v="-1E-3"/>
    <n v="1"/>
    <s v="09.2025"/>
    <x v="0"/>
  </r>
  <r>
    <n v="1.4"/>
    <s v="OK"/>
    <d v="2025-09-22T02:00:00"/>
    <s v="2025-09-21T23:00:00Z"/>
    <n v="0"/>
    <n v="2"/>
    <s v="09.2025"/>
    <x v="0"/>
  </r>
  <r>
    <n v="0.24"/>
    <s v="OK"/>
    <d v="2025-09-22T03:00:00"/>
    <s v="2025-09-22T00:00:00Z"/>
    <n v="0"/>
    <n v="3"/>
    <s v="09.2025"/>
    <x v="0"/>
  </r>
  <r>
    <n v="0.2"/>
    <s v="OK"/>
    <d v="2025-09-22T04:00:00"/>
    <s v="2025-09-22T01:00:00Z"/>
    <n v="0"/>
    <n v="4"/>
    <s v="09.2025"/>
    <x v="0"/>
  </r>
  <r>
    <n v="0.39"/>
    <s v="OK"/>
    <d v="2025-09-22T05:00:00"/>
    <s v="2025-09-22T02:00:00Z"/>
    <n v="0"/>
    <n v="5"/>
    <s v="09.2025"/>
    <x v="0"/>
  </r>
  <r>
    <n v="0.43"/>
    <s v="OK"/>
    <d v="2025-09-22T06:00:00"/>
    <s v="2025-09-22T03:00:00Z"/>
    <n v="3.0000000000000001E-3"/>
    <n v="6"/>
    <s v="09.2025"/>
    <x v="0"/>
  </r>
  <r>
    <n v="0.37"/>
    <s v="OK"/>
    <d v="2025-09-22T07:00:00"/>
    <s v="2025-09-22T04:00:00Z"/>
    <n v="0.161"/>
    <n v="7"/>
    <s v="09.2025"/>
    <x v="0"/>
  </r>
  <r>
    <n v="0.45"/>
    <s v="OK"/>
    <d v="2025-09-22T08:00:00"/>
    <s v="2025-09-22T05:00:00Z"/>
    <n v="0.33400000000000002"/>
    <n v="8"/>
    <s v="09.2025"/>
    <x v="0"/>
  </r>
  <r>
    <n v="0.39"/>
    <s v="OK"/>
    <d v="2025-09-22T09:00:00"/>
    <s v="2025-09-22T06:00:00Z"/>
    <n v="0.36399999999999999"/>
    <n v="9"/>
    <s v="09.2025"/>
    <x v="0"/>
  </r>
  <r>
    <n v="0.87"/>
    <s v="OK"/>
    <d v="2025-09-22T10:00:00"/>
    <s v="2025-09-22T07:00:00Z"/>
    <n v="0.251"/>
    <n v="10"/>
    <s v="09.2025"/>
    <x v="0"/>
  </r>
  <r>
    <n v="1.43"/>
    <s v="OK"/>
    <d v="2025-09-22T11:00:00"/>
    <s v="2025-09-22T08:00:00Z"/>
    <n v="0.158"/>
    <n v="11"/>
    <s v="09.2025"/>
    <x v="0"/>
  </r>
  <r>
    <n v="0.48"/>
    <s v="OK"/>
    <d v="2025-09-22T12:00:00"/>
    <s v="2025-09-22T09:00:00Z"/>
    <n v="0.153"/>
    <n v="12"/>
    <s v="09.2025"/>
    <x v="0"/>
  </r>
  <r>
    <n v="2.0499999999999998"/>
    <s v="OK"/>
    <d v="2025-09-22T13:00:00"/>
    <s v="2025-09-22T10:00:00Z"/>
    <n v="0.154"/>
    <n v="13"/>
    <s v="09.2025"/>
    <x v="0"/>
  </r>
  <r>
    <n v="0.4"/>
    <s v="OK"/>
    <d v="2025-09-22T14:00:00"/>
    <s v="2025-09-22T11:00:00Z"/>
    <n v="0.13200000000000001"/>
    <n v="14"/>
    <s v="09.2025"/>
    <x v="0"/>
  </r>
  <r>
    <n v="0.83"/>
    <s v="OK"/>
    <d v="2025-09-22T15:00:00"/>
    <s v="2025-09-22T12:00:00Z"/>
    <n v="0.153"/>
    <n v="15"/>
    <s v="09.2025"/>
    <x v="0"/>
  </r>
  <r>
    <n v="2.61"/>
    <s v="OK"/>
    <d v="2025-09-22T16:00:00"/>
    <s v="2025-09-22T13:00:00Z"/>
    <n v="0.21299999999999999"/>
    <n v="16"/>
    <s v="09.2025"/>
    <x v="0"/>
  </r>
  <r>
    <n v="2.2200000000000002"/>
    <s v="OK"/>
    <d v="2025-09-22T17:00:00"/>
    <s v="2025-09-22T14:00:00Z"/>
    <n v="0.501"/>
    <n v="17"/>
    <s v="09.2025"/>
    <x v="0"/>
  </r>
  <r>
    <n v="0.49"/>
    <s v="OK"/>
    <d v="2025-09-22T18:00:00"/>
    <s v="2025-09-22T15:00:00Z"/>
    <n v="0.50800000000000001"/>
    <n v="18"/>
    <s v="09.2025"/>
    <x v="0"/>
  </r>
  <r>
    <n v="4.09"/>
    <s v="OK"/>
    <d v="2025-09-22T19:00:00"/>
    <s v="2025-09-22T16:00:00Z"/>
    <n v="1.4630000000000001"/>
    <n v="19"/>
    <s v="09.2025"/>
    <x v="1"/>
  </r>
  <r>
    <n v="3.46"/>
    <s v="OK"/>
    <d v="2025-09-22T20:00:00"/>
    <s v="2025-09-22T17:00:00Z"/>
    <n v="2.3860000000000001"/>
    <n v="20"/>
    <s v="09.2025"/>
    <x v="1"/>
  </r>
  <r>
    <n v="0.55000000000000004"/>
    <s v="OK"/>
    <d v="2025-09-22T21:00:00"/>
    <s v="2025-09-22T18:00:00Z"/>
    <n v="0.96799999999999997"/>
    <n v="21"/>
    <s v="09.2025"/>
    <x v="0"/>
  </r>
  <r>
    <n v="0.25"/>
    <s v="OK"/>
    <d v="2025-09-22T22:00:00"/>
    <s v="2025-09-22T19:00:00Z"/>
    <n v="0.626"/>
    <n v="22"/>
    <s v="09.2025"/>
    <x v="0"/>
  </r>
  <r>
    <n v="0.23"/>
    <s v="OK"/>
    <d v="2025-09-22T23:00:00"/>
    <s v="2025-09-22T20:00:00Z"/>
    <n v="0.375"/>
    <n v="23"/>
    <s v="09.2025"/>
    <x v="0"/>
  </r>
  <r>
    <n v="0.27"/>
    <s v="OK"/>
    <d v="2025-09-23T00:00:00"/>
    <s v="2025-09-22T21:00:00Z"/>
    <n v="0.26400000000000001"/>
    <n v="0"/>
    <s v="09.2025"/>
    <x v="0"/>
  </r>
  <r>
    <n v="0.24"/>
    <s v="OK"/>
    <d v="2025-09-23T01:00:00"/>
    <s v="2025-09-22T22:00:00Z"/>
    <n v="0.28499999999999998"/>
    <n v="1"/>
    <s v="09.2025"/>
    <x v="0"/>
  </r>
  <r>
    <n v="0.22"/>
    <s v="OK"/>
    <d v="2025-09-23T02:00:00"/>
    <s v="2025-09-22T23:00:00Z"/>
    <n v="0.10199999999999999"/>
    <n v="2"/>
    <s v="09.2025"/>
    <x v="0"/>
  </r>
  <r>
    <n v="0.21"/>
    <s v="OK"/>
    <d v="2025-09-23T03:00:00"/>
    <s v="2025-09-23T00:00:00Z"/>
    <n v="8.8999999999999996E-2"/>
    <n v="3"/>
    <s v="09.2025"/>
    <x v="0"/>
  </r>
  <r>
    <n v="0.28000000000000003"/>
    <s v="OK"/>
    <d v="2025-09-23T04:00:00"/>
    <s v="2025-09-23T01:00:00Z"/>
    <n v="9.2999999999999999E-2"/>
    <n v="4"/>
    <s v="09.2025"/>
    <x v="0"/>
  </r>
  <r>
    <n v="0.48"/>
    <s v="OK"/>
    <d v="2025-09-23T05:00:00"/>
    <s v="2025-09-23T02:00:00Z"/>
    <n v="0.13400000000000001"/>
    <n v="5"/>
    <s v="09.2025"/>
    <x v="0"/>
  </r>
  <r>
    <n v="1.6"/>
    <s v="OK"/>
    <d v="2025-09-23T06:00:00"/>
    <s v="2025-09-23T03:00:00Z"/>
    <n v="0.36799999999999999"/>
    <n v="6"/>
    <s v="09.2025"/>
    <x v="0"/>
  </r>
  <r>
    <n v="0.46"/>
    <s v="OK"/>
    <d v="2025-09-23T07:00:00"/>
    <s v="2025-09-23T04:00:00Z"/>
    <n v="0.66400000000000003"/>
    <n v="7"/>
    <s v="09.2025"/>
    <x v="0"/>
  </r>
  <r>
    <n v="0.44"/>
    <s v="OK"/>
    <d v="2025-09-23T08:00:00"/>
    <s v="2025-09-23T05:00:00Z"/>
    <n v="3.5129999999999999"/>
    <n v="8"/>
    <s v="09.2025"/>
    <x v="1"/>
  </r>
  <r>
    <n v="0.42"/>
    <s v="OK"/>
    <d v="2025-09-23T09:00:00"/>
    <s v="2025-09-23T06:00:00Z"/>
    <n v="6.2720000000000002"/>
    <n v="9"/>
    <s v="09.2025"/>
    <x v="2"/>
  </r>
  <r>
    <n v="0.77"/>
    <s v="OK"/>
    <d v="2025-09-23T10:00:00"/>
    <s v="2025-09-23T07:00:00Z"/>
    <n v="3.2629999999999999"/>
    <n v="10"/>
    <s v="09.2025"/>
    <x v="1"/>
  </r>
  <r>
    <n v="0.84"/>
    <s v="OK"/>
    <d v="2025-09-23T11:00:00"/>
    <s v="2025-09-23T08:00:00Z"/>
    <n v="1.954"/>
    <n v="11"/>
    <s v="09.2025"/>
    <x v="1"/>
  </r>
  <r>
    <n v="1.02"/>
    <s v="OK"/>
    <d v="2025-09-23T12:00:00"/>
    <s v="2025-09-23T09:00:00Z"/>
    <n v="1.653"/>
    <n v="12"/>
    <s v="09.2025"/>
    <x v="1"/>
  </r>
  <r>
    <n v="2.21"/>
    <s v="OK"/>
    <d v="2025-09-23T13:00:00"/>
    <s v="2025-09-23T10:00:00Z"/>
    <n v="1.585"/>
    <n v="13"/>
    <s v="09.2025"/>
    <x v="1"/>
  </r>
  <r>
    <n v="1.66"/>
    <s v="OK"/>
    <d v="2025-09-23T14:00:00"/>
    <s v="2025-09-23T11:00:00Z"/>
    <n v="1.6339999999999999"/>
    <n v="14"/>
    <s v="09.2025"/>
    <x v="1"/>
  </r>
  <r>
    <n v="0.6"/>
    <s v="OK"/>
    <d v="2025-09-23T15:00:00"/>
    <s v="2025-09-23T12:00:00Z"/>
    <n v="0.627"/>
    <n v="15"/>
    <s v="09.2025"/>
    <x v="0"/>
  </r>
  <r>
    <n v="1"/>
    <s v="OK"/>
    <d v="2025-09-23T16:00:00"/>
    <s v="2025-09-23T13:00:00Z"/>
    <n v="0.626"/>
    <n v="16"/>
    <s v="09.2025"/>
    <x v="0"/>
  </r>
  <r>
    <n v="2.4900000000000002"/>
    <s v="OK"/>
    <d v="2025-09-23T17:00:00"/>
    <s v="2025-09-23T14:00:00Z"/>
    <n v="1.004"/>
    <n v="17"/>
    <s v="09.2025"/>
    <x v="0"/>
  </r>
  <r>
    <n v="0.28999999999999998"/>
    <s v="OK"/>
    <d v="2025-09-23T18:00:00"/>
    <s v="2025-09-23T15:00:00Z"/>
    <n v="2.5099999999999998"/>
    <n v="18"/>
    <s v="09.2025"/>
    <x v="1"/>
  </r>
  <r>
    <n v="1.87"/>
    <s v="OK"/>
    <d v="2025-09-23T19:00:00"/>
    <s v="2025-09-23T16:00:00Z"/>
    <n v="5.2679999999999998"/>
    <n v="19"/>
    <s v="09.2025"/>
    <x v="2"/>
  </r>
  <r>
    <n v="2.94"/>
    <s v="OK"/>
    <d v="2025-09-23T20:00:00"/>
    <s v="2025-09-23T17:00:00Z"/>
    <n v="2.4990000000000001"/>
    <n v="20"/>
    <s v="09.2025"/>
    <x v="1"/>
  </r>
  <r>
    <n v="3.05"/>
    <s v="OK"/>
    <d v="2025-09-23T21:00:00"/>
    <s v="2025-09-23T18:00:00Z"/>
    <n v="1.0089999999999999"/>
    <n v="21"/>
    <s v="09.2025"/>
    <x v="0"/>
  </r>
  <r>
    <n v="1.29"/>
    <s v="OK"/>
    <d v="2025-09-23T22:00:00"/>
    <s v="2025-09-23T19:00:00Z"/>
    <n v="0.749"/>
    <n v="22"/>
    <s v="09.2025"/>
    <x v="0"/>
  </r>
  <r>
    <n v="1.1599999999999999"/>
    <s v="OK"/>
    <d v="2025-09-23T23:00:00"/>
    <s v="2025-09-23T20:00:00Z"/>
    <n v="0.502"/>
    <n v="23"/>
    <s v="09.2025"/>
    <x v="0"/>
  </r>
  <r>
    <n v="1.1399999999999999"/>
    <s v="OK"/>
    <d v="2025-09-24T00:00:00"/>
    <s v="2025-09-23T21:00:00Z"/>
    <n v="0.375"/>
    <n v="0"/>
    <s v="09.2025"/>
    <x v="0"/>
  </r>
  <r>
    <n v="0.97"/>
    <s v="OK"/>
    <d v="2025-09-24T01:00:00"/>
    <s v="2025-09-23T22:00:00Z"/>
    <n v="0.24299999999999999"/>
    <n v="1"/>
    <s v="09.2025"/>
    <x v="0"/>
  </r>
  <r>
    <n v="0.94"/>
    <s v="OK"/>
    <d v="2025-09-24T02:00:00"/>
    <s v="2025-09-23T23:00:00Z"/>
    <n v="0.153"/>
    <n v="2"/>
    <s v="09.2025"/>
    <x v="0"/>
  </r>
  <r>
    <n v="0.98"/>
    <s v="OK"/>
    <d v="2025-09-24T03:00:00"/>
    <s v="2025-09-24T00:00:00Z"/>
    <n v="0.152"/>
    <n v="3"/>
    <s v="09.2025"/>
    <x v="0"/>
  </r>
  <r>
    <n v="0.92"/>
    <s v="OK"/>
    <d v="2025-09-24T04:00:00"/>
    <s v="2025-09-24T01:00:00Z"/>
    <n v="0.152"/>
    <n v="4"/>
    <s v="09.2025"/>
    <x v="0"/>
  </r>
  <r>
    <n v="0.96"/>
    <s v="OK"/>
    <d v="2025-09-24T05:00:00"/>
    <s v="2025-09-24T02:00:00Z"/>
    <n v="0.30399999999999999"/>
    <n v="5"/>
    <s v="09.2025"/>
    <x v="0"/>
  </r>
  <r>
    <n v="1.35"/>
    <s v="OK"/>
    <d v="2025-09-24T06:00:00"/>
    <s v="2025-09-24T03:00:00Z"/>
    <n v="0.627"/>
    <n v="6"/>
    <s v="09.2025"/>
    <x v="0"/>
  </r>
  <r>
    <n v="1.94"/>
    <s v="OK"/>
    <d v="2025-09-24T07:00:00"/>
    <s v="2025-09-24T04:00:00Z"/>
    <n v="3.9809999999999999"/>
    <n v="7"/>
    <s v="09.2025"/>
    <x v="1"/>
  </r>
  <r>
    <n v="0.46"/>
    <s v="OK"/>
    <d v="2025-09-24T08:00:00"/>
    <s v="2025-09-24T05:00:00Z"/>
    <n v="8.09"/>
    <n v="8"/>
    <s v="09.2025"/>
    <x v="2"/>
  </r>
  <r>
    <n v="0.3"/>
    <s v="OK"/>
    <d v="2025-09-24T09:00:00"/>
    <s v="2025-09-24T06:00:00Z"/>
    <n v="10.351000000000001"/>
    <n v="9"/>
    <s v="09.2025"/>
    <x v="2"/>
  </r>
  <r>
    <n v="0.24"/>
    <s v="OK"/>
    <d v="2025-09-24T10:00:00"/>
    <s v="2025-09-24T07:00:00Z"/>
    <n v="8.8629999999999995"/>
    <n v="10"/>
    <s v="09.2025"/>
    <x v="2"/>
  </r>
  <r>
    <n v="0.35"/>
    <s v="OK"/>
    <d v="2025-09-24T11:00:00"/>
    <s v="2025-09-24T08:00:00Z"/>
    <n v="5.5759999999999996"/>
    <n v="11"/>
    <s v="09.2025"/>
    <x v="2"/>
  </r>
  <r>
    <n v="0.3"/>
    <s v="OK"/>
    <d v="2025-09-24T12:00:00"/>
    <s v="2025-09-24T09:00:00Z"/>
    <n v="4.7110000000000003"/>
    <n v="12"/>
    <s v="09.2025"/>
    <x v="2"/>
  </r>
  <r>
    <n v="0.41"/>
    <s v="OK"/>
    <d v="2025-09-24T13:00:00"/>
    <s v="2025-09-24T10:00:00Z"/>
    <n v="2.036"/>
    <n v="13"/>
    <s v="09.2025"/>
    <x v="1"/>
  </r>
  <r>
    <n v="3.01"/>
    <s v="OK"/>
    <d v="2025-09-24T14:00:00"/>
    <s v="2025-09-24T11:00:00Z"/>
    <n v="1.431"/>
    <n v="14"/>
    <s v="09.2025"/>
    <x v="1"/>
  </r>
  <r>
    <n v="0.94"/>
    <s v="OK"/>
    <d v="2025-09-24T15:00:00"/>
    <s v="2025-09-24T12:00:00Z"/>
    <n v="1.7490000000000001"/>
    <n v="15"/>
    <s v="09.2025"/>
    <x v="1"/>
  </r>
  <r>
    <n v="0.94"/>
    <s v="OK"/>
    <d v="2025-09-24T16:00:00"/>
    <s v="2025-09-24T13:00:00Z"/>
    <n v="1.97"/>
    <n v="16"/>
    <s v="09.2025"/>
    <x v="1"/>
  </r>
  <r>
    <n v="0.25"/>
    <s v="OK"/>
    <d v="2025-09-24T17:00:00"/>
    <s v="2025-09-24T14:00:00Z"/>
    <n v="5.4219999999999997"/>
    <n v="17"/>
    <s v="09.2025"/>
    <x v="2"/>
  </r>
  <r>
    <n v="0.41"/>
    <s v="OK"/>
    <d v="2025-09-24T18:00:00"/>
    <s v="2025-09-24T15:00:00Z"/>
    <n v="9.2840000000000007"/>
    <n v="18"/>
    <s v="09.2025"/>
    <x v="2"/>
  </r>
  <r>
    <n v="3.24"/>
    <s v="OK"/>
    <d v="2025-09-24T19:00:00"/>
    <s v="2025-09-24T16:00:00Z"/>
    <n v="12.914"/>
    <n v="19"/>
    <s v="09.2025"/>
    <x v="3"/>
  </r>
  <r>
    <n v="3.97"/>
    <s v="OK"/>
    <d v="2025-09-24T20:00:00"/>
    <s v="2025-09-24T17:00:00Z"/>
    <n v="20.260999999999999"/>
    <n v="20"/>
    <s v="09.2025"/>
    <x v="3"/>
  </r>
  <r>
    <n v="0.93"/>
    <s v="OK"/>
    <d v="2025-09-24T21:00:00"/>
    <s v="2025-09-24T18:00:00Z"/>
    <n v="11.888999999999999"/>
    <n v="21"/>
    <s v="09.2025"/>
    <x v="3"/>
  </r>
  <r>
    <n v="1.24"/>
    <s v="OK"/>
    <d v="2025-09-24T22:00:00"/>
    <s v="2025-09-24T19:00:00Z"/>
    <n v="10.885999999999999"/>
    <n v="22"/>
    <s v="09.2025"/>
    <x v="2"/>
  </r>
  <r>
    <n v="2.65"/>
    <s v="OK"/>
    <d v="2025-09-24T23:00:00"/>
    <s v="2025-09-24T20:00:00Z"/>
    <n v="8.6259999999999994"/>
    <n v="23"/>
    <s v="09.2025"/>
    <x v="2"/>
  </r>
  <r>
    <n v="0.35"/>
    <s v="OK"/>
    <d v="2025-09-25T00:00:00"/>
    <s v="2025-09-24T21:00:00Z"/>
    <n v="5.7649999999999997"/>
    <n v="0"/>
    <s v="09.2025"/>
    <x v="2"/>
  </r>
  <r>
    <n v="0.28000000000000003"/>
    <s v="OK"/>
    <d v="2025-09-25T01:00:00"/>
    <s v="2025-09-24T22:00:00Z"/>
    <n v="5.8339999999999996"/>
    <n v="1"/>
    <s v="09.2025"/>
    <x v="2"/>
  </r>
  <r>
    <n v="0.43"/>
    <s v="OK"/>
    <d v="2025-09-25T02:00:00"/>
    <s v="2025-09-24T23:00:00Z"/>
    <n v="5.3440000000000003"/>
    <n v="2"/>
    <s v="09.2025"/>
    <x v="2"/>
  </r>
  <r>
    <n v="0.28999999999999998"/>
    <s v="OK"/>
    <d v="2025-09-25T03:00:00"/>
    <s v="2025-09-25T00:00:00Z"/>
    <n v="4.9960000000000004"/>
    <n v="3"/>
    <s v="09.2025"/>
    <x v="2"/>
  </r>
  <r>
    <n v="0.32"/>
    <s v="OK"/>
    <d v="2025-09-25T04:00:00"/>
    <s v="2025-09-25T01:00:00Z"/>
    <n v="4.952"/>
    <n v="4"/>
    <s v="09.2025"/>
    <x v="2"/>
  </r>
  <r>
    <n v="1.1599999999999999"/>
    <s v="OK"/>
    <d v="2025-09-25T05:00:00"/>
    <s v="2025-09-25T02:00:00Z"/>
    <n v="5.32"/>
    <n v="5"/>
    <s v="09.2025"/>
    <x v="2"/>
  </r>
  <r>
    <n v="0.7"/>
    <s v="OK"/>
    <d v="2025-09-25T06:00:00"/>
    <s v="2025-09-25T03:00:00Z"/>
    <n v="6.4089999999999998"/>
    <n v="6"/>
    <s v="09.2025"/>
    <x v="2"/>
  </r>
  <r>
    <n v="0.41"/>
    <s v="OK"/>
    <d v="2025-09-25T07:00:00"/>
    <s v="2025-09-25T04:00:00Z"/>
    <n v="10.016999999999999"/>
    <n v="7"/>
    <s v="09.2025"/>
    <x v="2"/>
  </r>
  <r>
    <n v="2.35"/>
    <s v="OK"/>
    <d v="2025-09-25T08:00:00"/>
    <s v="2025-09-25T05:00:00Z"/>
    <n v="11.782999999999999"/>
    <n v="8"/>
    <s v="09.2025"/>
    <x v="3"/>
  </r>
  <r>
    <n v="0.62"/>
    <s v="OK"/>
    <d v="2025-09-25T09:00:00"/>
    <s v="2025-09-25T06:00:00Z"/>
    <n v="11.911"/>
    <n v="9"/>
    <s v="09.2025"/>
    <x v="3"/>
  </r>
  <r>
    <n v="0.37"/>
    <s v="OK"/>
    <d v="2025-09-25T10:00:00"/>
    <s v="2025-09-25T07:00:00Z"/>
    <n v="10.227"/>
    <n v="10"/>
    <s v="09.2025"/>
    <x v="2"/>
  </r>
  <r>
    <n v="1.01"/>
    <s v="OK"/>
    <d v="2025-09-25T11:00:00"/>
    <s v="2025-09-25T08:00:00Z"/>
    <n v="8.2720000000000002"/>
    <n v="11"/>
    <s v="09.2025"/>
    <x v="2"/>
  </r>
  <r>
    <n v="0.73"/>
    <s v="OK"/>
    <d v="2025-09-25T12:00:00"/>
    <s v="2025-09-25T09:00:00Z"/>
    <n v="8.1039999999999992"/>
    <n v="12"/>
    <s v="09.2025"/>
    <x v="2"/>
  </r>
  <r>
    <n v="0.62"/>
    <s v="OK"/>
    <d v="2025-09-25T13:00:00"/>
    <s v="2025-09-25T10:00:00Z"/>
    <n v="4.2160000000000002"/>
    <n v="13"/>
    <s v="09.2025"/>
    <x v="1"/>
  </r>
  <r>
    <n v="0.62"/>
    <s v="OK"/>
    <d v="2025-09-25T14:00:00"/>
    <s v="2025-09-25T11:00:00Z"/>
    <n v="1.909"/>
    <n v="14"/>
    <s v="09.2025"/>
    <x v="1"/>
  </r>
  <r>
    <n v="0.38"/>
    <s v="OK"/>
    <d v="2025-09-25T15:00:00"/>
    <s v="2025-09-25T12:00:00Z"/>
    <n v="1.92"/>
    <n v="15"/>
    <s v="09.2025"/>
    <x v="1"/>
  </r>
  <r>
    <n v="0.85"/>
    <s v="OK"/>
    <d v="2025-09-25T16:00:00"/>
    <s v="2025-09-25T13:00:00Z"/>
    <n v="2.7709999999999999"/>
    <n v="16"/>
    <s v="09.2025"/>
    <x v="1"/>
  </r>
  <r>
    <n v="1.79"/>
    <s v="OK"/>
    <d v="2025-09-25T17:00:00"/>
    <s v="2025-09-25T14:00:00Z"/>
    <n v="6.4160000000000004"/>
    <n v="17"/>
    <s v="09.2025"/>
    <x v="2"/>
  </r>
  <r>
    <n v="0.67"/>
    <s v="OK"/>
    <d v="2025-09-25T18:00:00"/>
    <s v="2025-09-25T15:00:00Z"/>
    <n v="8.1509999999999998"/>
    <n v="18"/>
    <s v="09.2025"/>
    <x v="2"/>
  </r>
  <r>
    <n v="0.5"/>
    <s v="OK"/>
    <d v="2025-09-25T19:00:00"/>
    <s v="2025-09-25T16:00:00Z"/>
    <n v="10.965"/>
    <n v="19"/>
    <s v="09.2025"/>
    <x v="2"/>
  </r>
  <r>
    <n v="1.97"/>
    <s v="OK"/>
    <d v="2025-09-25T20:00:00"/>
    <s v="2025-09-25T17:00:00Z"/>
    <n v="10.253"/>
    <n v="20"/>
    <s v="09.2025"/>
    <x v="2"/>
  </r>
  <r>
    <n v="3.52"/>
    <s v="OK"/>
    <d v="2025-09-25T21:00:00"/>
    <s v="2025-09-25T18:00:00Z"/>
    <n v="8.4939999999999998"/>
    <n v="21"/>
    <s v="09.2025"/>
    <x v="2"/>
  </r>
  <r>
    <n v="1.71"/>
    <s v="OK"/>
    <d v="2025-09-25T22:00:00"/>
    <s v="2025-09-25T19:00:00Z"/>
    <n v="6.6349999999999998"/>
    <n v="22"/>
    <s v="09.2025"/>
    <x v="2"/>
  </r>
  <r>
    <n v="0.39"/>
    <s v="OK"/>
    <d v="2025-09-25T23:00:00"/>
    <s v="2025-09-25T20:00:00Z"/>
    <n v="3.1360000000000001"/>
    <n v="23"/>
    <s v="09.2025"/>
    <x v="1"/>
  </r>
  <r>
    <n v="0.21"/>
    <s v="OK"/>
    <d v="2025-09-26T00:00:00"/>
    <s v="2025-09-25T21:00:00Z"/>
    <n v="2.2010000000000001"/>
    <n v="0"/>
    <s v="09.2025"/>
    <x v="1"/>
  </r>
  <r>
    <n v="0.18"/>
    <s v="OK"/>
    <d v="2025-09-26T01:00:00"/>
    <s v="2025-09-25T22:00:00Z"/>
    <n v="2.984"/>
    <n v="1"/>
    <s v="09.2025"/>
    <x v="1"/>
  </r>
  <r>
    <n v="0.3"/>
    <s v="OK"/>
    <d v="2025-09-26T02:00:00"/>
    <s v="2025-09-25T23:00:00Z"/>
    <n v="2.633"/>
    <n v="2"/>
    <s v="09.2025"/>
    <x v="1"/>
  </r>
  <r>
    <n v="0.23"/>
    <s v="OK"/>
    <d v="2025-09-26T03:00:00"/>
    <s v="2025-09-26T00:00:00Z"/>
    <n v="3.262"/>
    <n v="3"/>
    <s v="09.2025"/>
    <x v="1"/>
  </r>
  <r>
    <n v="0.26"/>
    <s v="OK"/>
    <d v="2025-09-26T04:00:00"/>
    <s v="2025-09-26T01:00:00Z"/>
    <n v="4.468"/>
    <n v="4"/>
    <s v="09.2025"/>
    <x v="1"/>
  </r>
  <r>
    <n v="0.28999999999999998"/>
    <s v="OK"/>
    <d v="2025-09-26T05:00:00"/>
    <s v="2025-09-26T02:00:00Z"/>
    <n v="5.7279999999999998"/>
    <n v="5"/>
    <s v="09.2025"/>
    <x v="2"/>
  </r>
  <r>
    <n v="0.68"/>
    <s v="OK"/>
    <d v="2025-09-26T06:00:00"/>
    <s v="2025-09-26T03:00:00Z"/>
    <n v="6.492"/>
    <n v="6"/>
    <s v="09.2025"/>
    <x v="2"/>
  </r>
  <r>
    <n v="0.45"/>
    <s v="OK"/>
    <d v="2025-09-26T07:00:00"/>
    <s v="2025-09-26T04:00:00Z"/>
    <n v="9.6180000000000003"/>
    <n v="7"/>
    <s v="09.2025"/>
    <x v="2"/>
  </r>
  <r>
    <n v="2.5099999999999998"/>
    <s v="OK"/>
    <d v="2025-09-26T08:00:00"/>
    <s v="2025-09-26T05:00:00Z"/>
    <n v="11.457000000000001"/>
    <n v="8"/>
    <s v="09.2025"/>
    <x v="3"/>
  </r>
  <r>
    <n v="0.78"/>
    <s v="OK"/>
    <d v="2025-09-26T09:00:00"/>
    <s v="2025-09-26T06:00:00Z"/>
    <n v="12.726000000000001"/>
    <n v="9"/>
    <s v="09.2025"/>
    <x v="3"/>
  </r>
  <r>
    <n v="0.55000000000000004"/>
    <s v="OK"/>
    <d v="2025-09-26T10:00:00"/>
    <s v="2025-09-26T07:00:00Z"/>
    <n v="13.505000000000001"/>
    <n v="10"/>
    <s v="09.2025"/>
    <x v="3"/>
  </r>
  <r>
    <n v="1.62"/>
    <s v="OK"/>
    <d v="2025-09-26T11:00:00"/>
    <s v="2025-09-26T08:00:00Z"/>
    <n v="11.256"/>
    <n v="11"/>
    <s v="09.2025"/>
    <x v="3"/>
  </r>
  <r>
    <n v="4.0199999999999996"/>
    <s v="OK"/>
    <d v="2025-09-26T12:00:00"/>
    <s v="2025-09-26T09:00:00Z"/>
    <n v="10.404"/>
    <n v="12"/>
    <s v="09.2025"/>
    <x v="2"/>
  </r>
  <r>
    <n v="1.1599999999999999"/>
    <s v="OK"/>
    <d v="2025-09-26T13:00:00"/>
    <s v="2025-09-26T10:00:00Z"/>
    <n v="9.4139999999999997"/>
    <n v="13"/>
    <s v="09.2025"/>
    <x v="2"/>
  </r>
  <r>
    <n v="1.67"/>
    <s v="OK"/>
    <d v="2025-09-26T14:00:00"/>
    <s v="2025-09-26T11:00:00Z"/>
    <n v="8.7240000000000002"/>
    <n v="14"/>
    <s v="09.2025"/>
    <x v="2"/>
  </r>
  <r>
    <n v="0.36"/>
    <s v="OK"/>
    <d v="2025-09-26T15:00:00"/>
    <s v="2025-09-26T12:00:00Z"/>
    <n v="8.6560000000000006"/>
    <n v="15"/>
    <s v="09.2025"/>
    <x v="2"/>
  </r>
  <r>
    <n v="0.28999999999999998"/>
    <s v="OK"/>
    <d v="2025-09-26T16:00:00"/>
    <s v="2025-09-26T13:00:00Z"/>
    <n v="9.5229999999999997"/>
    <n v="16"/>
    <s v="09.2025"/>
    <x v="2"/>
  </r>
  <r>
    <n v="1.53"/>
    <s v="OK"/>
    <d v="2025-09-26T17:00:00"/>
    <s v="2025-09-26T14:00:00Z"/>
    <n v="12.038"/>
    <n v="17"/>
    <s v="09.2025"/>
    <x v="3"/>
  </r>
  <r>
    <n v="2.54"/>
    <s v="OK"/>
    <d v="2025-09-26T18:00:00"/>
    <s v="2025-09-26T15:00:00Z"/>
    <n v="9.5559999999999992"/>
    <n v="18"/>
    <s v="09.2025"/>
    <x v="2"/>
  </r>
  <r>
    <n v="0.81"/>
    <s v="OK"/>
    <d v="2025-09-26T19:00:00"/>
    <s v="2025-09-26T16:00:00Z"/>
    <n v="10.14"/>
    <n v="19"/>
    <s v="09.2025"/>
    <x v="2"/>
  </r>
  <r>
    <n v="3.18"/>
    <s v="OK"/>
    <d v="2025-09-26T20:00:00"/>
    <s v="2025-09-26T17:00:00Z"/>
    <n v="9.7140000000000004"/>
    <n v="20"/>
    <s v="09.2025"/>
    <x v="2"/>
  </r>
  <r>
    <n v="1.23"/>
    <s v="OK"/>
    <d v="2025-09-26T21:00:00"/>
    <s v="2025-09-26T18:00:00Z"/>
    <n v="8.8130000000000006"/>
    <n v="21"/>
    <s v="09.2025"/>
    <x v="2"/>
  </r>
  <r>
    <n v="0.55000000000000004"/>
    <s v="OK"/>
    <d v="2025-09-26T22:00:00"/>
    <s v="2025-09-26T19:00:00Z"/>
    <n v="6.64"/>
    <n v="22"/>
    <s v="09.2025"/>
    <x v="2"/>
  </r>
  <r>
    <n v="1.43"/>
    <s v="OK"/>
    <d v="2025-09-26T23:00:00"/>
    <s v="2025-09-26T20:00:00Z"/>
    <n v="3.8740000000000001"/>
    <n v="23"/>
    <s v="09.2025"/>
    <x v="1"/>
  </r>
  <r>
    <n v="1.1000000000000001"/>
    <s v="OK"/>
    <d v="2025-09-27T00:00:00"/>
    <s v="2025-09-26T21:00:00Z"/>
    <n v="2.3759999999999999"/>
    <n v="0"/>
    <s v="09.2025"/>
    <x v="1"/>
  </r>
  <r>
    <n v="1.01"/>
    <s v="OK"/>
    <d v="2025-09-27T01:00:00"/>
    <s v="2025-09-26T22:00:00Z"/>
    <n v="2.4769999999999999"/>
    <n v="1"/>
    <s v="09.2025"/>
    <x v="1"/>
  </r>
  <r>
    <n v="1"/>
    <s v="OK"/>
    <d v="2025-09-27T02:00:00"/>
    <s v="2025-09-26T23:00:00Z"/>
    <n v="2.6150000000000002"/>
    <n v="2"/>
    <s v="09.2025"/>
    <x v="1"/>
  </r>
  <r>
    <n v="0.87"/>
    <s v="OK"/>
    <d v="2025-09-27T03:00:00"/>
    <s v="2025-09-27T00:00:00Z"/>
    <n v="2.907"/>
    <n v="3"/>
    <s v="09.2025"/>
    <x v="1"/>
  </r>
  <r>
    <n v="0.94"/>
    <s v="OK"/>
    <d v="2025-09-27T04:00:00"/>
    <s v="2025-09-27T01:00:00Z"/>
    <n v="3.141"/>
    <n v="4"/>
    <s v="09.2025"/>
    <x v="1"/>
  </r>
  <r>
    <n v="2.13"/>
    <s v="OK"/>
    <d v="2025-09-27T05:00:00"/>
    <s v="2025-09-27T02:00:00Z"/>
    <n v="3.105"/>
    <n v="5"/>
    <s v="09.2025"/>
    <x v="1"/>
  </r>
  <r>
    <n v="1.64"/>
    <s v="OK"/>
    <d v="2025-09-27T06:00:00"/>
    <s v="2025-09-27T03:00:00Z"/>
    <n v="3.2250000000000001"/>
    <n v="6"/>
    <s v="09.2025"/>
    <x v="1"/>
  </r>
  <r>
    <n v="0.61"/>
    <s v="OK"/>
    <d v="2025-09-27T07:00:00"/>
    <s v="2025-09-27T04:00:00Z"/>
    <n v="12.672000000000001"/>
    <n v="7"/>
    <s v="09.2025"/>
    <x v="3"/>
  </r>
  <r>
    <n v="0.54"/>
    <s v="OK"/>
    <d v="2025-09-27T08:00:00"/>
    <s v="2025-09-27T05:00:00Z"/>
    <n v="15.095000000000001"/>
    <n v="8"/>
    <s v="09.2025"/>
    <x v="3"/>
  </r>
  <r>
    <n v="3.68"/>
    <s v="OK"/>
    <d v="2025-09-27T09:00:00"/>
    <s v="2025-09-27T06:00:00Z"/>
    <n v="13.76"/>
    <n v="9"/>
    <s v="09.2025"/>
    <x v="3"/>
  </r>
  <r>
    <n v="0.66"/>
    <s v="OK"/>
    <d v="2025-09-27T10:00:00"/>
    <s v="2025-09-27T07:00:00Z"/>
    <n v="12.201000000000001"/>
    <n v="10"/>
    <s v="09.2025"/>
    <x v="3"/>
  </r>
  <r>
    <n v="0.37"/>
    <s v="OK"/>
    <d v="2025-09-27T11:00:00"/>
    <s v="2025-09-27T08:00:00Z"/>
    <n v="11.215999999999999"/>
    <n v="11"/>
    <s v="09.2025"/>
    <x v="3"/>
  </r>
  <r>
    <n v="2.2799999999999998"/>
    <s v="OK"/>
    <d v="2025-09-27T12:00:00"/>
    <s v="2025-09-27T09:00:00Z"/>
    <n v="8.8379999999999992"/>
    <n v="12"/>
    <s v="09.2025"/>
    <x v="2"/>
  </r>
  <r>
    <n v="0.56999999999999995"/>
    <s v="OK"/>
    <d v="2025-09-27T13:00:00"/>
    <s v="2025-09-27T10:00:00Z"/>
    <n v="6.8810000000000002"/>
    <n v="13"/>
    <s v="09.2025"/>
    <x v="2"/>
  </r>
  <r>
    <n v="0.35"/>
    <s v="OK"/>
    <d v="2025-09-27T14:00:00"/>
    <s v="2025-09-27T11:00:00Z"/>
    <n v="4.5949999999999998"/>
    <n v="14"/>
    <s v="09.2025"/>
    <x v="1"/>
  </r>
  <r>
    <n v="0.52"/>
    <s v="OK"/>
    <d v="2025-09-27T15:00:00"/>
    <s v="2025-09-27T12:00:00Z"/>
    <n v="6.1950000000000003"/>
    <n v="15"/>
    <s v="09.2025"/>
    <x v="2"/>
  </r>
  <r>
    <n v="2.31"/>
    <s v="OK"/>
    <d v="2025-09-27T16:00:00"/>
    <s v="2025-09-27T13:00:00Z"/>
    <n v="9.9949999999999992"/>
    <n v="16"/>
    <s v="09.2025"/>
    <x v="2"/>
  </r>
  <r>
    <n v="2.34"/>
    <s v="OK"/>
    <d v="2025-09-27T17:00:00"/>
    <s v="2025-09-27T14:00:00Z"/>
    <n v="12.659000000000001"/>
    <n v="17"/>
    <s v="09.2025"/>
    <x v="3"/>
  </r>
  <r>
    <n v="0.35"/>
    <s v="OK"/>
    <d v="2025-09-27T18:00:00"/>
    <s v="2025-09-27T15:00:00Z"/>
    <n v="31.373999999999999"/>
    <n v="18"/>
    <s v="09.2025"/>
    <x v="3"/>
  </r>
  <r>
    <n v="0.25"/>
    <s v="OK"/>
    <d v="2025-09-27T19:00:00"/>
    <s v="2025-09-27T16:00:00Z"/>
    <n v="37.649000000000001"/>
    <n v="19"/>
    <s v="09.2025"/>
    <x v="3"/>
  </r>
  <r>
    <n v="0.46"/>
    <s v="OK"/>
    <d v="2025-09-27T20:00:00"/>
    <s v="2025-09-27T17:00:00Z"/>
    <n v="26.555"/>
    <n v="20"/>
    <s v="09.2025"/>
    <x v="3"/>
  </r>
  <r>
    <n v="2.63"/>
    <s v="OK"/>
    <d v="2025-09-27T21:00:00"/>
    <s v="2025-09-27T18:00:00Z"/>
    <n v="12.673"/>
    <n v="21"/>
    <s v="09.2025"/>
    <x v="3"/>
  </r>
  <r>
    <n v="0.41"/>
    <s v="OK"/>
    <d v="2025-09-27T22:00:00"/>
    <s v="2025-09-27T19:00:00Z"/>
    <n v="10.499000000000001"/>
    <n v="22"/>
    <s v="09.2025"/>
    <x v="2"/>
  </r>
  <r>
    <n v="1.1200000000000001"/>
    <s v="OK"/>
    <d v="2025-09-27T23:00:00"/>
    <s v="2025-09-27T20:00:00Z"/>
    <n v="6.33"/>
    <n v="23"/>
    <s v="09.2025"/>
    <x v="2"/>
  </r>
  <r>
    <n v="3.22"/>
    <s v="OK"/>
    <d v="2025-09-28T00:00:00"/>
    <s v="2025-09-27T21:00:00Z"/>
    <n v="3.4630000000000001"/>
    <n v="0"/>
    <s v="09.2025"/>
    <x v="1"/>
  </r>
  <r>
    <n v="1.1499999999999999"/>
    <s v="OK"/>
    <d v="2025-09-28T01:00:00"/>
    <s v="2025-09-27T22:00:00Z"/>
    <n v="3.121"/>
    <n v="1"/>
    <s v="09.2025"/>
    <x v="1"/>
  </r>
  <r>
    <n v="0.39"/>
    <s v="OK"/>
    <d v="2025-09-28T02:00:00"/>
    <s v="2025-09-27T23:00:00Z"/>
    <n v="2.6040000000000001"/>
    <n v="2"/>
    <s v="09.2025"/>
    <x v="1"/>
  </r>
  <r>
    <n v="0.21"/>
    <s v="OK"/>
    <d v="2025-09-28T03:00:00"/>
    <s v="2025-09-28T00:00:00Z"/>
    <n v="1.677"/>
    <n v="3"/>
    <s v="09.2025"/>
    <x v="1"/>
  </r>
  <r>
    <n v="0.36"/>
    <s v="OK"/>
    <d v="2025-09-28T04:00:00"/>
    <s v="2025-09-28T01:00:00Z"/>
    <n v="1.677"/>
    <n v="4"/>
    <s v="09.2025"/>
    <x v="1"/>
  </r>
  <r>
    <n v="0.38"/>
    <s v="OK"/>
    <d v="2025-09-28T05:00:00"/>
    <s v="2025-09-28T02:00:00Z"/>
    <n v="1.6040000000000001"/>
    <n v="5"/>
    <s v="09.2025"/>
    <x v="1"/>
  </r>
  <r>
    <n v="0.35"/>
    <s v="OK"/>
    <d v="2025-09-28T06:00:00"/>
    <s v="2025-09-28T03:00:00Z"/>
    <n v="1.8839999999999999"/>
    <n v="6"/>
    <s v="09.2025"/>
    <x v="1"/>
  </r>
  <r>
    <n v="0.32"/>
    <s v="OK"/>
    <d v="2025-09-28T07:00:00"/>
    <s v="2025-09-28T04:00:00Z"/>
    <n v="1.601"/>
    <n v="7"/>
    <s v="09.2025"/>
    <x v="1"/>
  </r>
  <r>
    <n v="0.49"/>
    <s v="OK"/>
    <d v="2025-09-28T08:00:00"/>
    <s v="2025-09-28T05:00:00Z"/>
    <n v="2.6070000000000002"/>
    <n v="8"/>
    <s v="09.2025"/>
    <x v="1"/>
  </r>
  <r>
    <n v="0.33"/>
    <s v="OK"/>
    <d v="2025-09-28T09:00:00"/>
    <s v="2025-09-28T06:00:00Z"/>
    <n v="2.605"/>
    <n v="9"/>
    <s v="09.2025"/>
    <x v="1"/>
  </r>
  <r>
    <n v="1.82"/>
    <s v="OK"/>
    <d v="2025-09-28T10:00:00"/>
    <s v="2025-09-28T07:00:00Z"/>
    <n v="1.9450000000000001"/>
    <n v="10"/>
    <s v="09.2025"/>
    <x v="1"/>
  </r>
  <r>
    <n v="0.77"/>
    <s v="OK"/>
    <d v="2025-09-28T11:00:00"/>
    <s v="2025-09-28T08:00:00Z"/>
    <n v="3.6429999999999998"/>
    <n v="11"/>
    <s v="09.2025"/>
    <x v="1"/>
  </r>
  <r>
    <n v="0.39"/>
    <s v="OK"/>
    <d v="2025-09-28T12:00:00"/>
    <s v="2025-09-28T09:00:00Z"/>
    <n v="3.5859999999999999"/>
    <n v="12"/>
    <s v="09.2025"/>
    <x v="1"/>
  </r>
  <r>
    <n v="1.1200000000000001"/>
    <s v="OK"/>
    <d v="2025-09-28T13:00:00"/>
    <s v="2025-09-28T10:00:00Z"/>
    <n v="2.1469999999999998"/>
    <n v="13"/>
    <s v="09.2025"/>
    <x v="1"/>
  </r>
  <r>
    <n v="3.08"/>
    <s v="OK"/>
    <d v="2025-09-28T14:00:00"/>
    <s v="2025-09-28T11:00:00Z"/>
    <n v="1.071"/>
    <n v="14"/>
    <s v="09.2025"/>
    <x v="0"/>
  </r>
  <r>
    <n v="0.4"/>
    <s v="OK"/>
    <d v="2025-09-28T15:00:00"/>
    <s v="2025-09-28T12:00:00Z"/>
    <n v="1.631"/>
    <n v="15"/>
    <s v="09.2025"/>
    <x v="1"/>
  </r>
  <r>
    <n v="0.42"/>
    <s v="OK"/>
    <d v="2025-09-28T16:00:00"/>
    <s v="2025-09-28T13:00:00Z"/>
    <n v="6.4630000000000001"/>
    <n v="16"/>
    <s v="09.2025"/>
    <x v="2"/>
  </r>
  <r>
    <n v="0.4"/>
    <s v="OK"/>
    <d v="2025-09-28T17:00:00"/>
    <s v="2025-09-28T14:00:00Z"/>
    <n v="9.5410000000000004"/>
    <n v="17"/>
    <s v="09.2025"/>
    <x v="2"/>
  </r>
  <r>
    <n v="1.98"/>
    <s v="OK"/>
    <d v="2025-09-28T18:00:00"/>
    <s v="2025-09-28T15:00:00Z"/>
    <n v="10.617000000000001"/>
    <n v="18"/>
    <s v="09.2025"/>
    <x v="2"/>
  </r>
  <r>
    <n v="0.65"/>
    <s v="OK"/>
    <d v="2025-09-28T19:00:00"/>
    <s v="2025-09-28T16:00:00Z"/>
    <n v="9.3989999999999991"/>
    <n v="19"/>
    <s v="09.2025"/>
    <x v="2"/>
  </r>
  <r>
    <n v="1.65"/>
    <s v="OK"/>
    <d v="2025-09-28T20:00:00"/>
    <s v="2025-09-28T17:00:00Z"/>
    <n v="2.637"/>
    <n v="20"/>
    <s v="09.2025"/>
    <x v="1"/>
  </r>
  <r>
    <n v="1.72"/>
    <s v="OK"/>
    <d v="2025-09-28T21:00:00"/>
    <s v="2025-09-28T18:00:00Z"/>
    <n v="0.97799999999999998"/>
    <n v="21"/>
    <s v="09.2025"/>
    <x v="0"/>
  </r>
  <r>
    <n v="0.43"/>
    <s v="OK"/>
    <d v="2025-09-28T22:00:00"/>
    <s v="2025-09-28T19:00:00Z"/>
    <n v="0.56499999999999995"/>
    <n v="22"/>
    <s v="09.2025"/>
    <x v="0"/>
  </r>
  <r>
    <n v="2.67"/>
    <s v="OK"/>
    <d v="2025-09-28T23:00:00"/>
    <s v="2025-09-28T20:00:00Z"/>
    <n v="0.498"/>
    <n v="23"/>
    <s v="09.2025"/>
    <x v="0"/>
  </r>
  <r>
    <n v="0.28000000000000003"/>
    <s v="OK"/>
    <d v="2025-09-29T00:00:00"/>
    <s v="2025-09-28T21:00:00Z"/>
    <n v="0.375"/>
    <n v="0"/>
    <s v="09.2025"/>
    <x v="0"/>
  </r>
  <r>
    <n v="0.31"/>
    <s v="OK"/>
    <d v="2025-09-29T01:00:00"/>
    <s v="2025-09-28T22:00:00Z"/>
    <n v="0.29399999999999998"/>
    <n v="1"/>
    <s v="09.2025"/>
    <x v="0"/>
  </r>
  <r>
    <n v="0.26"/>
    <s v="OK"/>
    <d v="2025-09-29T02:00:00"/>
    <s v="2025-09-28T23:00:00Z"/>
    <n v="0.27900000000000003"/>
    <n v="2"/>
    <s v="09.2025"/>
    <x v="0"/>
  </r>
  <r>
    <n v="0.34"/>
    <s v="OK"/>
    <d v="2025-09-29T03:00:00"/>
    <s v="2025-09-29T00:00:00Z"/>
    <n v="0.32500000000000001"/>
    <n v="3"/>
    <s v="09.2025"/>
    <x v="0"/>
  </r>
  <r>
    <n v="0.32"/>
    <s v="OK"/>
    <d v="2025-09-29T04:00:00"/>
    <s v="2025-09-29T01:00:00Z"/>
    <n v="0.375"/>
    <n v="4"/>
    <s v="09.2025"/>
    <x v="0"/>
  </r>
  <r>
    <n v="0.28000000000000003"/>
    <s v="OK"/>
    <d v="2025-09-29T05:00:00"/>
    <s v="2025-09-29T02:00:00Z"/>
    <n v="0.45900000000000002"/>
    <n v="5"/>
    <s v="09.2025"/>
    <x v="0"/>
  </r>
  <r>
    <n v="0.56999999999999995"/>
    <s v="OK"/>
    <d v="2025-09-29T06:00:00"/>
    <s v="2025-09-29T03:00:00Z"/>
    <n v="0.55800000000000005"/>
    <n v="6"/>
    <s v="09.2025"/>
    <x v="0"/>
  </r>
  <r>
    <n v="0.54"/>
    <s v="OK"/>
    <d v="2025-09-29T07:00:00"/>
    <s v="2025-09-29T04:00:00Z"/>
    <n v="1.163"/>
    <n v="7"/>
    <s v="09.2025"/>
    <x v="0"/>
  </r>
  <r>
    <n v="0.36"/>
    <s v="OK"/>
    <d v="2025-09-29T08:00:00"/>
    <s v="2025-09-29T05:00:00Z"/>
    <n v="1.9470000000000001"/>
    <n v="8"/>
    <s v="09.2025"/>
    <x v="1"/>
  </r>
  <r>
    <n v="2.2599999999999998"/>
    <s v="OK"/>
    <d v="2025-09-29T09:00:00"/>
    <s v="2025-09-29T06:00:00Z"/>
    <n v="2.74"/>
    <n v="9"/>
    <s v="09.2025"/>
    <x v="1"/>
  </r>
  <r>
    <n v="0.41"/>
    <s v="OK"/>
    <d v="2025-09-29T10:00:00"/>
    <s v="2025-09-29T07:00:00Z"/>
    <n v="6.2590000000000003"/>
    <n v="10"/>
    <s v="09.2025"/>
    <x v="2"/>
  </r>
  <r>
    <n v="0.48"/>
    <s v="OK"/>
    <d v="2025-09-29T11:00:00"/>
    <s v="2025-09-29T08:00:00Z"/>
    <n v="6.5220000000000002"/>
    <n v="11"/>
    <s v="09.2025"/>
    <x v="2"/>
  </r>
  <r>
    <n v="0.42"/>
    <s v="OK"/>
    <d v="2025-09-29T12:00:00"/>
    <s v="2025-09-29T09:00:00Z"/>
    <n v="4.6269999999999998"/>
    <n v="12"/>
    <s v="09.2025"/>
    <x v="1"/>
  </r>
  <r>
    <n v="0.44"/>
    <s v="OK"/>
    <d v="2025-09-29T13:00:00"/>
    <s v="2025-09-29T10:00:00Z"/>
    <n v="3.956"/>
    <n v="13"/>
    <s v="09.2025"/>
    <x v="1"/>
  </r>
  <r>
    <n v="1.53"/>
    <s v="OK"/>
    <d v="2025-09-29T14:00:00"/>
    <s v="2025-09-29T11:00:00Z"/>
    <n v="4.2759999999999998"/>
    <n v="14"/>
    <s v="09.2025"/>
    <x v="1"/>
  </r>
  <r>
    <n v="2.88"/>
    <s v="OK"/>
    <d v="2025-09-29T15:00:00"/>
    <s v="2025-09-29T12:00:00Z"/>
    <n v="3.5960000000000001"/>
    <n v="15"/>
    <s v="09.2025"/>
    <x v="1"/>
  </r>
  <r>
    <n v="1.17"/>
    <s v="OK"/>
    <d v="2025-09-29T16:00:00"/>
    <s v="2025-09-29T13:00:00Z"/>
    <n v="5.9290000000000003"/>
    <n v="16"/>
    <s v="09.2025"/>
    <x v="2"/>
  </r>
  <r>
    <n v="1.03"/>
    <s v="OK"/>
    <d v="2025-09-29T17:00:00"/>
    <s v="2025-09-29T14:00:00Z"/>
    <n v="9.1199999999999992"/>
    <n v="17"/>
    <s v="09.2025"/>
    <x v="2"/>
  </r>
  <r>
    <n v="0.3"/>
    <s v="OK"/>
    <d v="2025-09-29T18:00:00"/>
    <s v="2025-09-29T15:00:00Z"/>
    <n v="11.587"/>
    <n v="18"/>
    <s v="09.2025"/>
    <x v="3"/>
  </r>
  <r>
    <n v="0.72"/>
    <s v="OK"/>
    <d v="2025-09-29T19:00:00"/>
    <s v="2025-09-29T16:00:00Z"/>
    <n v="15.06"/>
    <n v="19"/>
    <s v="09.2025"/>
    <x v="3"/>
  </r>
  <r>
    <n v="3.54"/>
    <s v="OK"/>
    <d v="2025-09-29T20:00:00"/>
    <s v="2025-09-29T17:00:00Z"/>
    <n v="7.9820000000000002"/>
    <n v="20"/>
    <s v="09.2025"/>
    <x v="2"/>
  </r>
  <r>
    <n v="2.71"/>
    <s v="OK"/>
    <d v="2025-09-29T21:00:00"/>
    <s v="2025-09-29T18:00:00Z"/>
    <n v="1.9670000000000001"/>
    <n v="21"/>
    <s v="09.2025"/>
    <x v="1"/>
  </r>
  <r>
    <n v="0.47"/>
    <s v="OK"/>
    <d v="2025-09-29T22:00:00"/>
    <s v="2025-09-29T19:00:00Z"/>
    <n v="1.6339999999999999"/>
    <n v="22"/>
    <s v="09.2025"/>
    <x v="1"/>
  </r>
  <r>
    <n v="0.31"/>
    <s v="OK"/>
    <d v="2025-09-29T23:00:00"/>
    <s v="2025-09-29T20:00:00Z"/>
    <n v="1.014"/>
    <n v="23"/>
    <s v="09.2025"/>
    <x v="0"/>
  </r>
  <r>
    <n v="0.21"/>
    <s v="OK"/>
    <d v="2025-09-30T00:00:00"/>
    <s v="2025-09-29T21:00:00Z"/>
    <n v="0.68300000000000005"/>
    <n v="0"/>
    <s v="09.2025"/>
    <x v="0"/>
  </r>
  <r>
    <n v="0.25"/>
    <s v="OK"/>
    <d v="2025-09-30T01:00:00"/>
    <s v="2025-09-29T22:00:00Z"/>
    <n v="0.61899999999999999"/>
    <n v="1"/>
    <s v="09.2025"/>
    <x v="0"/>
  </r>
  <r>
    <n v="0.16"/>
    <s v="OK"/>
    <d v="2025-09-30T02:00:00"/>
    <s v="2025-09-29T23:00:00Z"/>
    <n v="0.59199999999999997"/>
    <n v="2"/>
    <s v="09.2025"/>
    <x v="0"/>
  </r>
  <r>
    <n v="0.2"/>
    <s v="OK"/>
    <d v="2025-09-30T03:00:00"/>
    <s v="2025-09-30T00:00:00Z"/>
    <n v="0.60899999999999999"/>
    <n v="3"/>
    <s v="09.2025"/>
    <x v="0"/>
  </r>
  <r>
    <n v="0.19"/>
    <s v="OK"/>
    <d v="2025-09-30T04:00:00"/>
    <s v="2025-09-30T01:00:00Z"/>
    <n v="0.73199999999999998"/>
    <n v="4"/>
    <s v="09.2025"/>
    <x v="0"/>
  </r>
  <r>
    <n v="0.23"/>
    <s v="OK"/>
    <d v="2025-09-30T05:00:00"/>
    <s v="2025-09-30T02:00:00Z"/>
    <n v="0.81799999999999995"/>
    <n v="5"/>
    <s v="09.2025"/>
    <x v="0"/>
  </r>
  <r>
    <n v="0.12"/>
    <s v="OK"/>
    <d v="2025-09-30T06:00:00"/>
    <s v="2025-09-30T03:00:00Z"/>
    <n v="1.4650000000000001"/>
    <n v="6"/>
    <s v="09.2025"/>
    <x v="1"/>
  </r>
  <r>
    <n v="0.5"/>
    <s v="OK"/>
    <d v="2025-09-30T07:00:00"/>
    <s v="2025-09-30T04:00:00Z"/>
    <n v="5.218"/>
    <n v="7"/>
    <s v="09.2025"/>
    <x v="2"/>
  </r>
  <r>
    <n v="2.2999999999999998"/>
    <s v="OK"/>
    <d v="2025-09-30T08:00:00"/>
    <s v="2025-09-30T05:00:00Z"/>
    <n v="10.307"/>
    <n v="8"/>
    <s v="09.2025"/>
    <x v="2"/>
  </r>
  <r>
    <n v="0.46"/>
    <s v="OK"/>
    <d v="2025-09-30T09:00:00"/>
    <s v="2025-09-30T06:00:00Z"/>
    <n v="10.824"/>
    <n v="9"/>
    <s v="09.2025"/>
    <x v="2"/>
  </r>
  <r>
    <n v="0.26"/>
    <s v="OK"/>
    <d v="2025-09-30T10:00:00"/>
    <s v="2025-09-30T07:00:00Z"/>
    <n v="10.901"/>
    <n v="10"/>
    <s v="09.2025"/>
    <x v="2"/>
  </r>
  <r>
    <n v="0.27"/>
    <s v="OK"/>
    <d v="2025-09-30T11:00:00"/>
    <s v="2025-09-30T08:00:00Z"/>
    <n v="11.648999999999999"/>
    <n v="11"/>
    <s v="09.2025"/>
    <x v="3"/>
  </r>
  <r>
    <n v="1.19"/>
    <s v="OK"/>
    <d v="2025-09-30T12:00:00"/>
    <s v="2025-09-30T09:00:00Z"/>
    <n v="12.339"/>
    <n v="12"/>
    <s v="09.2025"/>
    <x v="3"/>
  </r>
  <r>
    <n v="2.33"/>
    <s v="OK"/>
    <d v="2025-09-30T13:00:00"/>
    <s v="2025-09-30T10:00:00Z"/>
    <n v="10.885"/>
    <n v="13"/>
    <s v="09.2025"/>
    <x v="2"/>
  </r>
  <r>
    <n v="0.3"/>
    <s v="OK"/>
    <d v="2025-09-30T14:00:00"/>
    <s v="2025-09-30T11:00:00Z"/>
    <n v="10.624000000000001"/>
    <n v="14"/>
    <s v="09.2025"/>
    <x v="2"/>
  </r>
  <r>
    <n v="0.21"/>
    <s v="OK"/>
    <d v="2025-09-30T15:00:00"/>
    <s v="2025-09-30T12:00:00Z"/>
    <n v="11.176"/>
    <n v="15"/>
    <s v="09.2025"/>
    <x v="3"/>
  </r>
  <r>
    <n v="0.3"/>
    <s v="OK"/>
    <d v="2025-09-30T16:00:00"/>
    <s v="2025-09-30T13:00:00Z"/>
    <n v="12.128"/>
    <n v="16"/>
    <s v="09.2025"/>
    <x v="3"/>
  </r>
  <r>
    <n v="0.21"/>
    <s v="OK"/>
    <d v="2025-09-30T17:00:00"/>
    <s v="2025-09-30T14:00:00Z"/>
    <n v="15.512"/>
    <n v="17"/>
    <s v="09.2025"/>
    <x v="3"/>
  </r>
  <r>
    <n v="0.35"/>
    <s v="OK"/>
    <d v="2025-09-30T18:00:00"/>
    <s v="2025-09-30T15:00:00Z"/>
    <n v="12.952999999999999"/>
    <n v="18"/>
    <s v="09.2025"/>
    <x v="3"/>
  </r>
  <r>
    <n v="1.96"/>
    <s v="OK"/>
    <d v="2025-09-30T19:00:00"/>
    <s v="2025-09-30T16:00:00Z"/>
    <n v="23.806000000000001"/>
    <n v="19"/>
    <s v="09.2025"/>
    <x v="3"/>
  </r>
  <r>
    <n v="3.69"/>
    <s v="OK"/>
    <d v="2025-09-30T20:00:00"/>
    <s v="2025-09-30T17:00:00Z"/>
    <n v="18.95"/>
    <n v="20"/>
    <s v="09.2025"/>
    <x v="3"/>
  </r>
  <r>
    <n v="3.22"/>
    <s v="OK"/>
    <d v="2025-09-30T21:00:00"/>
    <s v="2025-09-30T18:00:00Z"/>
    <n v="9.9480000000000004"/>
    <n v="21"/>
    <s v="09.2025"/>
    <x v="2"/>
  </r>
  <r>
    <n v="0.97"/>
    <s v="OK"/>
    <d v="2025-09-30T22:00:00"/>
    <s v="2025-09-30T19:00:00Z"/>
    <n v="8.7370000000000001"/>
    <n v="22"/>
    <s v="09.2025"/>
    <x v="2"/>
  </r>
  <r>
    <n v="0.32"/>
    <s v="OK"/>
    <d v="2025-09-30T23:00:00"/>
    <s v="2025-09-30T20:00:00Z"/>
    <n v="7.718"/>
    <n v="23"/>
    <s v="09.2025"/>
    <x v="2"/>
  </r>
  <r>
    <n v="0.18"/>
    <s v="OK"/>
    <d v="2025-10-01T00:00:00"/>
    <s v="2025-09-30T21:00:00Z"/>
    <n v="5.2169999999999996"/>
    <n v="0"/>
    <s v="10.2025"/>
    <x v="2"/>
  </r>
  <r>
    <n v="0.22"/>
    <s v="OK"/>
    <d v="2025-10-01T01:00:00"/>
    <s v="2025-09-30T22:00:00Z"/>
    <n v="4.2897499999999997"/>
    <n v="1"/>
    <s v="10.2025"/>
    <x v="1"/>
  </r>
  <r>
    <n v="0.18"/>
    <s v="OK"/>
    <d v="2025-10-01T02:00:00"/>
    <s v="2025-09-30T23:00:00Z"/>
    <n v="3.867"/>
    <n v="2"/>
    <s v="10.2025"/>
    <x v="1"/>
  </r>
  <r>
    <n v="0.21"/>
    <s v="OK"/>
    <d v="2025-10-01T03:00:00"/>
    <s v="2025-10-01T00:00:00Z"/>
    <n v="4.0564999999999998"/>
    <n v="3"/>
    <s v="10.2025"/>
    <x v="1"/>
  </r>
  <r>
    <n v="0.18"/>
    <s v="OK"/>
    <d v="2025-10-01T04:00:00"/>
    <s v="2025-10-01T01:00:00Z"/>
    <n v="3.2272499999999997"/>
    <n v="4"/>
    <s v="10.2025"/>
    <x v="1"/>
  </r>
  <r>
    <n v="0.19"/>
    <s v="OK"/>
    <d v="2025-10-01T05:00:00"/>
    <s v="2025-10-01T02:00:00Z"/>
    <n v="3.8485000000000005"/>
    <n v="5"/>
    <s v="10.2025"/>
    <x v="1"/>
  </r>
  <r>
    <n v="0.47"/>
    <s v="OK"/>
    <d v="2025-10-01T06:00:00"/>
    <s v="2025-10-01T03:00:00Z"/>
    <n v="5.5724999999999998"/>
    <n v="6"/>
    <s v="10.2025"/>
    <x v="2"/>
  </r>
  <r>
    <n v="1.88"/>
    <s v="OK"/>
    <d v="2025-10-01T07:00:00"/>
    <s v="2025-10-01T04:00:00Z"/>
    <n v="11.032"/>
    <n v="7"/>
    <s v="10.2025"/>
    <x v="2"/>
  </r>
  <r>
    <n v="0.84"/>
    <s v="OK"/>
    <d v="2025-10-01T08:00:00"/>
    <s v="2025-10-01T05:00:00Z"/>
    <n v="16.278500000000001"/>
    <n v="8"/>
    <s v="10.2025"/>
    <x v="3"/>
  </r>
  <r>
    <n v="0.63"/>
    <s v="OK"/>
    <d v="2025-10-01T09:00:00"/>
    <s v="2025-10-01T06:00:00Z"/>
    <n v="14.53725"/>
    <n v="9"/>
    <s v="10.2025"/>
    <x v="3"/>
  </r>
  <r>
    <n v="0.38"/>
    <s v="OK"/>
    <d v="2025-10-01T10:00:00"/>
    <s v="2025-10-01T07:00:00Z"/>
    <n v="12.976500000000001"/>
    <n v="10"/>
    <s v="10.2025"/>
    <x v="3"/>
  </r>
  <r>
    <n v="0.24"/>
    <s v="OK"/>
    <d v="2025-10-01T11:00:00"/>
    <s v="2025-10-01T08:00:00Z"/>
    <n v="11.104749999999999"/>
    <n v="11"/>
    <s v="10.2025"/>
    <x v="3"/>
  </r>
  <r>
    <n v="1.2"/>
    <s v="OK"/>
    <d v="2025-10-01T12:00:00"/>
    <s v="2025-10-01T09:00:00Z"/>
    <n v="10.922000000000001"/>
    <n v="12"/>
    <s v="10.2025"/>
    <x v="2"/>
  </r>
  <r>
    <n v="0.44"/>
    <s v="OK"/>
    <d v="2025-10-01T13:00:00"/>
    <s v="2025-10-01T10:00:00Z"/>
    <n v="12.740499999999999"/>
    <n v="13"/>
    <s v="10.2025"/>
    <x v="3"/>
  </r>
  <r>
    <n v="0.26"/>
    <s v="OK"/>
    <d v="2025-10-01T14:00:00"/>
    <s v="2025-10-01T11:00:00Z"/>
    <n v="12.565250000000001"/>
    <n v="14"/>
    <s v="10.2025"/>
    <x v="3"/>
  </r>
  <r>
    <n v="0.9"/>
    <s v="OK"/>
    <d v="2025-10-01T15:00:00"/>
    <s v="2025-10-01T12:00:00Z"/>
    <n v="11.0495"/>
    <n v="15"/>
    <s v="10.2025"/>
    <x v="2"/>
  </r>
  <r>
    <n v="1.82"/>
    <s v="OK"/>
    <d v="2025-10-01T16:00:00"/>
    <s v="2025-10-01T13:00:00Z"/>
    <n v="14.029499999999999"/>
    <n v="16"/>
    <s v="10.2025"/>
    <x v="3"/>
  </r>
  <r>
    <n v="0.36"/>
    <s v="OK"/>
    <d v="2025-10-01T17:00:00"/>
    <s v="2025-10-01T14:00:00Z"/>
    <n v="17.186499999999999"/>
    <n v="17"/>
    <s v="10.2025"/>
    <x v="3"/>
  </r>
  <r>
    <n v="0.35"/>
    <s v="OK"/>
    <d v="2025-10-01T18:00:00"/>
    <s v="2025-10-01T15:00:00Z"/>
    <n v="18.708500000000001"/>
    <n v="18"/>
    <s v="10.2025"/>
    <x v="3"/>
  </r>
  <r>
    <n v="2.92"/>
    <s v="OK"/>
    <d v="2025-10-01T19:00:00"/>
    <s v="2025-10-01T16:00:00Z"/>
    <n v="24.330249999999999"/>
    <n v="19"/>
    <s v="10.2025"/>
    <x v="3"/>
  </r>
  <r>
    <n v="2.56"/>
    <s v="OK"/>
    <d v="2025-10-01T20:00:00"/>
    <s v="2025-10-01T17:00:00Z"/>
    <n v="29.646249999999998"/>
    <n v="20"/>
    <s v="10.2025"/>
    <x v="3"/>
  </r>
  <r>
    <n v="0.62"/>
    <s v="OK"/>
    <d v="2025-10-01T21:00:00"/>
    <s v="2025-10-01T18:00:00Z"/>
    <n v="13.251000000000001"/>
    <n v="21"/>
    <s v="10.2025"/>
    <x v="3"/>
  </r>
  <r>
    <n v="0.33"/>
    <s v="OK"/>
    <d v="2025-10-01T22:00:00"/>
    <s v="2025-10-01T19:00:00Z"/>
    <n v="10.031000000000001"/>
    <n v="22"/>
    <s v="10.2025"/>
    <x v="2"/>
  </r>
  <r>
    <n v="2.35"/>
    <s v="OK"/>
    <d v="2025-10-01T23:00:00"/>
    <s v="2025-10-01T20:00:00Z"/>
    <n v="8.5482499999999995"/>
    <n v="23"/>
    <s v="10.2025"/>
    <x v="2"/>
  </r>
  <r>
    <n v="0.22"/>
    <s v="OK"/>
    <d v="2025-10-02T00:00:00"/>
    <s v="2025-10-01T21:00:00Z"/>
    <n v="7.7612499999999995"/>
    <n v="0"/>
    <s v="10.2025"/>
    <x v="2"/>
  </r>
  <r>
    <n v="0.24"/>
    <s v="OK"/>
    <d v="2025-10-02T01:00:00"/>
    <s v="2025-10-01T22:00:00Z"/>
    <n v="11.103249999999999"/>
    <n v="1"/>
    <s v="10.2025"/>
    <x v="2"/>
  </r>
  <r>
    <n v="0.21"/>
    <s v="OK"/>
    <d v="2025-10-02T02:00:00"/>
    <s v="2025-10-01T23:00:00Z"/>
    <n v="10.033000000000001"/>
    <n v="2"/>
    <s v="10.2025"/>
    <x v="2"/>
  </r>
  <r>
    <n v="0.26"/>
    <s v="OK"/>
    <d v="2025-10-02T03:00:00"/>
    <s v="2025-10-02T00:00:00Z"/>
    <n v="8.25075"/>
    <n v="3"/>
    <s v="10.2025"/>
    <x v="2"/>
  </r>
  <r>
    <n v="0.26"/>
    <s v="OK"/>
    <d v="2025-10-02T04:00:00"/>
    <s v="2025-10-02T01:00:00Z"/>
    <n v="6.68825"/>
    <n v="4"/>
    <s v="10.2025"/>
    <x v="2"/>
  </r>
  <r>
    <n v="0.38"/>
    <s v="OK"/>
    <d v="2025-10-02T05:00:00"/>
    <s v="2025-10-02T02:00:00Z"/>
    <n v="7.9009999999999998"/>
    <n v="5"/>
    <s v="10.2025"/>
    <x v="2"/>
  </r>
  <r>
    <n v="0.48"/>
    <s v="OK"/>
    <d v="2025-10-02T06:00:00"/>
    <s v="2025-10-02T03:00:00Z"/>
    <n v="11.78275"/>
    <n v="6"/>
    <s v="10.2025"/>
    <x v="3"/>
  </r>
  <r>
    <n v="2.02"/>
    <s v="OK"/>
    <d v="2025-10-02T07:00:00"/>
    <s v="2025-10-02T04:00:00Z"/>
    <n v="11.95675"/>
    <n v="7"/>
    <s v="10.2025"/>
    <x v="3"/>
  </r>
  <r>
    <n v="0.37"/>
    <s v="OK"/>
    <d v="2025-10-02T08:00:00"/>
    <s v="2025-10-02T05:00:00Z"/>
    <n v="14.73325"/>
    <n v="8"/>
    <s v="10.2025"/>
    <x v="3"/>
  </r>
  <r>
    <n v="0.33"/>
    <s v="OK"/>
    <d v="2025-10-02T09:00:00"/>
    <s v="2025-10-02T06:00:00Z"/>
    <n v="13.032"/>
    <n v="9"/>
    <s v="10.2025"/>
    <x v="3"/>
  </r>
  <r>
    <n v="0.24"/>
    <s v="OK"/>
    <d v="2025-10-02T10:00:00"/>
    <s v="2025-10-02T07:00:00Z"/>
    <n v="12.16075"/>
    <n v="10"/>
    <s v="10.2025"/>
    <x v="3"/>
  </r>
  <r>
    <n v="0.36"/>
    <s v="OK"/>
    <d v="2025-10-02T11:00:00"/>
    <s v="2025-10-02T08:00:00Z"/>
    <n v="11.824250000000001"/>
    <n v="11"/>
    <s v="10.2025"/>
    <x v="3"/>
  </r>
  <r>
    <n v="0.31"/>
    <s v="OK"/>
    <d v="2025-10-02T12:00:00"/>
    <s v="2025-10-02T09:00:00Z"/>
    <n v="10.843500000000001"/>
    <n v="12"/>
    <s v="10.2025"/>
    <x v="2"/>
  </r>
  <r>
    <n v="0.31"/>
    <s v="OK"/>
    <d v="2025-10-02T13:00:00"/>
    <s v="2025-10-02T10:00:00Z"/>
    <n v="11.757000000000001"/>
    <n v="13"/>
    <s v="10.2025"/>
    <x v="3"/>
  </r>
  <r>
    <n v="0.33"/>
    <s v="OK"/>
    <d v="2025-10-02T14:00:00"/>
    <s v="2025-10-02T11:00:00Z"/>
    <n v="10.060750000000001"/>
    <n v="14"/>
    <s v="10.2025"/>
    <x v="2"/>
  </r>
  <r>
    <n v="0.36"/>
    <s v="OK"/>
    <d v="2025-10-02T15:00:00"/>
    <s v="2025-10-02T12:00:00Z"/>
    <n v="11.561499999999999"/>
    <n v="15"/>
    <s v="10.2025"/>
    <x v="3"/>
  </r>
  <r>
    <n v="0.71"/>
    <s v="OK"/>
    <d v="2025-10-02T16:00:00"/>
    <s v="2025-10-02T13:00:00Z"/>
    <n v="13.019500000000001"/>
    <n v="16"/>
    <s v="10.2025"/>
    <x v="3"/>
  </r>
  <r>
    <n v="2.0299999999999998"/>
    <s v="OK"/>
    <d v="2025-10-02T17:00:00"/>
    <s v="2025-10-02T14:00:00Z"/>
    <n v="18.089500000000001"/>
    <n v="17"/>
    <s v="10.2025"/>
    <x v="3"/>
  </r>
  <r>
    <n v="2.82"/>
    <s v="OK"/>
    <d v="2025-10-02T18:00:00"/>
    <s v="2025-10-02T15:00:00Z"/>
    <n v="21.096500000000002"/>
    <n v="18"/>
    <s v="10.2025"/>
    <x v="3"/>
  </r>
  <r>
    <n v="3.99"/>
    <s v="OK"/>
    <d v="2025-10-02T19:00:00"/>
    <s v="2025-10-02T16:00:00Z"/>
    <n v="16.910499999999999"/>
    <n v="19"/>
    <s v="10.2025"/>
    <x v="3"/>
  </r>
  <r>
    <n v="3.87"/>
    <s v="OK"/>
    <d v="2025-10-02T20:00:00"/>
    <s v="2025-10-02T17:00:00Z"/>
    <n v="8.4085000000000001"/>
    <n v="20"/>
    <s v="10.2025"/>
    <x v="2"/>
  </r>
  <r>
    <n v="1.1399999999999999"/>
    <s v="OK"/>
    <d v="2025-10-02T21:00:00"/>
    <s v="2025-10-02T18:00:00Z"/>
    <n v="2.3912499999999999"/>
    <n v="21"/>
    <s v="10.2025"/>
    <x v="1"/>
  </r>
  <r>
    <n v="0.49"/>
    <s v="OK"/>
    <d v="2025-10-02T22:00:00"/>
    <s v="2025-10-02T19:00:00Z"/>
    <n v="1.9170000000000003"/>
    <n v="22"/>
    <s v="10.2025"/>
    <x v="1"/>
  </r>
  <r>
    <n v="0.19"/>
    <s v="OK"/>
    <d v="2025-10-02T23:00:00"/>
    <s v="2025-10-02T20:00:00Z"/>
    <n v="1.0045000000000002"/>
    <n v="23"/>
    <s v="10.2025"/>
    <x v="0"/>
  </r>
  <r>
    <n v="0.22"/>
    <s v="OK"/>
    <d v="2025-10-03T00:00:00"/>
    <s v="2025-10-02T21:00:00Z"/>
    <n v="0.41625000000000001"/>
    <n v="0"/>
    <s v="10.2025"/>
    <x v="0"/>
  </r>
  <r>
    <n v="0.2"/>
    <s v="OK"/>
    <d v="2025-10-03T01:00:00"/>
    <s v="2025-10-02T22:00:00Z"/>
    <n v="0.42325000000000002"/>
    <n v="1"/>
    <s v="10.2025"/>
    <x v="0"/>
  </r>
  <r>
    <n v="0.21"/>
    <s v="OK"/>
    <d v="2025-10-03T02:00:00"/>
    <s v="2025-10-02T23:00:00Z"/>
    <n v="0.37650000000000006"/>
    <n v="2"/>
    <s v="10.2025"/>
    <x v="0"/>
  </r>
  <r>
    <n v="0.14000000000000001"/>
    <s v="OK"/>
    <d v="2025-10-03T03:00:00"/>
    <s v="2025-10-03T00:00:00Z"/>
    <n v="0.3735"/>
    <n v="3"/>
    <s v="10.2025"/>
    <x v="0"/>
  </r>
  <r>
    <n v="0.24"/>
    <s v="OK"/>
    <d v="2025-10-03T04:00:00"/>
    <s v="2025-10-03T01:00:00Z"/>
    <n v="0.36499999999999999"/>
    <n v="4"/>
    <s v="10.2025"/>
    <x v="0"/>
  </r>
  <r>
    <n v="0.4"/>
    <s v="OK"/>
    <d v="2025-10-03T05:00:00"/>
    <s v="2025-10-03T02:00:00Z"/>
    <n v="0.40149999999999997"/>
    <n v="5"/>
    <s v="10.2025"/>
    <x v="0"/>
  </r>
  <r>
    <n v="2.34"/>
    <s v="OK"/>
    <d v="2025-10-03T06:00:00"/>
    <s v="2025-10-03T03:00:00Z"/>
    <n v="0.48899999999999999"/>
    <n v="6"/>
    <s v="10.2025"/>
    <x v="0"/>
  </r>
  <r>
    <n v="0.43"/>
    <s v="OK"/>
    <d v="2025-10-03T07:00:00"/>
    <s v="2025-10-03T04:00:00Z"/>
    <n v="0.57800000000000007"/>
    <n v="7"/>
    <s v="10.2025"/>
    <x v="0"/>
  </r>
  <r>
    <n v="0.37"/>
    <s v="OK"/>
    <d v="2025-10-03T08:00:00"/>
    <s v="2025-10-03T05:00:00Z"/>
    <n v="1.7334999999999998"/>
    <n v="8"/>
    <s v="10.2025"/>
    <x v="1"/>
  </r>
  <r>
    <n v="0.45"/>
    <s v="OK"/>
    <d v="2025-10-03T09:00:00"/>
    <s v="2025-10-03T06:00:00Z"/>
    <n v="2.3275000000000001"/>
    <n v="9"/>
    <s v="10.2025"/>
    <x v="1"/>
  </r>
  <r>
    <n v="0.38"/>
    <s v="OK"/>
    <d v="2025-10-03T10:00:00"/>
    <s v="2025-10-03T07:00:00Z"/>
    <n v="3.0829999999999997"/>
    <n v="10"/>
    <s v="10.2025"/>
    <x v="1"/>
  </r>
  <r>
    <n v="0.35"/>
    <s v="OK"/>
    <d v="2025-10-03T11:00:00"/>
    <s v="2025-10-03T08:00:00Z"/>
    <n v="3.8142500000000004"/>
    <n v="11"/>
    <s v="10.2025"/>
    <x v="1"/>
  </r>
  <r>
    <n v="0.28999999999999998"/>
    <s v="OK"/>
    <d v="2025-10-03T12:00:00"/>
    <s v="2025-10-03T09:00:00Z"/>
    <n v="3.83725"/>
    <n v="12"/>
    <s v="10.2025"/>
    <x v="1"/>
  </r>
  <r>
    <n v="0.26"/>
    <s v="OK"/>
    <d v="2025-10-03T13:00:00"/>
    <s v="2025-10-03T10:00:00Z"/>
    <n v="2.8034999999999997"/>
    <n v="13"/>
    <s v="10.2025"/>
    <x v="1"/>
  </r>
  <r>
    <n v="1.49"/>
    <s v="OK"/>
    <d v="2025-10-03T14:00:00"/>
    <s v="2025-10-03T11:00:00Z"/>
    <n v="2.3560000000000003"/>
    <n v="14"/>
    <s v="10.2025"/>
    <x v="1"/>
  </r>
  <r>
    <n v="2.09"/>
    <s v="OK"/>
    <d v="2025-10-03T15:00:00"/>
    <s v="2025-10-03T12:00:00Z"/>
    <n v="3.1977500000000001"/>
    <n v="15"/>
    <s v="10.2025"/>
    <x v="1"/>
  </r>
  <r>
    <n v="0.3"/>
    <s v="OK"/>
    <d v="2025-10-03T16:00:00"/>
    <s v="2025-10-03T13:00:00Z"/>
    <n v="3.9275000000000002"/>
    <n v="16"/>
    <s v="10.2025"/>
    <x v="1"/>
  </r>
  <r>
    <n v="0.23"/>
    <s v="OK"/>
    <d v="2025-10-03T17:00:00"/>
    <s v="2025-10-03T14:00:00Z"/>
    <n v="5.2372500000000004"/>
    <n v="17"/>
    <s v="10.2025"/>
    <x v="2"/>
  </r>
  <r>
    <n v="0.32"/>
    <s v="OK"/>
    <d v="2025-10-03T18:00:00"/>
    <s v="2025-10-03T15:00:00Z"/>
    <n v="5.8127499999999994"/>
    <n v="18"/>
    <s v="10.2025"/>
    <x v="2"/>
  </r>
  <r>
    <n v="2.0499999999999998"/>
    <s v="OK"/>
    <d v="2025-10-03T19:00:00"/>
    <s v="2025-10-03T16:00:00Z"/>
    <n v="3.831"/>
    <n v="19"/>
    <s v="10.2025"/>
    <x v="1"/>
  </r>
  <r>
    <n v="3.06"/>
    <s v="OK"/>
    <d v="2025-10-03T20:00:00"/>
    <s v="2025-10-03T17:00:00Z"/>
    <n v="1.4305000000000001"/>
    <n v="20"/>
    <s v="10.2025"/>
    <x v="1"/>
  </r>
  <r>
    <n v="0.52"/>
    <s v="OK"/>
    <d v="2025-10-03T21:00:00"/>
    <s v="2025-10-03T18:00:00Z"/>
    <n v="0.46449999999999997"/>
    <n v="21"/>
    <s v="10.2025"/>
    <x v="0"/>
  </r>
  <r>
    <n v="0.45"/>
    <s v="OK"/>
    <d v="2025-10-03T22:00:00"/>
    <s v="2025-10-03T19:00:00Z"/>
    <n v="0.504"/>
    <n v="22"/>
    <s v="10.2025"/>
    <x v="0"/>
  </r>
  <r>
    <n v="2.93"/>
    <s v="OK"/>
    <d v="2025-10-03T23:00:00"/>
    <s v="2025-10-03T20:00:00Z"/>
    <n v="0.41349999999999998"/>
    <n v="23"/>
    <s v="10.2025"/>
    <x v="0"/>
  </r>
  <r>
    <n v="0.22"/>
    <s v="OK"/>
    <d v="2025-10-04T00:00:00"/>
    <s v="2025-10-03T21:00:00Z"/>
    <n v="0.29725000000000001"/>
    <n v="0"/>
    <s v="10.2025"/>
    <x v="0"/>
  </r>
  <r>
    <n v="0.18"/>
    <s v="OK"/>
    <d v="2025-10-04T01:00:00"/>
    <s v="2025-10-03T22:00:00Z"/>
    <n v="0.14150000000000001"/>
    <n v="1"/>
    <s v="10.2025"/>
    <x v="0"/>
  </r>
  <r>
    <n v="0.18"/>
    <s v="OK"/>
    <d v="2025-10-04T02:00:00"/>
    <s v="2025-10-03T23:00:00Z"/>
    <n v="0.11225"/>
    <n v="2"/>
    <s v="10.2025"/>
    <x v="0"/>
  </r>
  <r>
    <n v="0.25"/>
    <s v="OK"/>
    <d v="2025-10-04T03:00:00"/>
    <s v="2025-10-04T00:00:00Z"/>
    <n v="7.9500000000000001E-2"/>
    <n v="3"/>
    <s v="10.2025"/>
    <x v="0"/>
  </r>
  <r>
    <n v="0.26"/>
    <s v="OK"/>
    <d v="2025-10-04T04:00:00"/>
    <s v="2025-10-04T01:00:00Z"/>
    <n v="4.0250000000000001E-2"/>
    <n v="4"/>
    <s v="10.2025"/>
    <x v="0"/>
  </r>
  <r>
    <n v="0.15"/>
    <s v="OK"/>
    <d v="2025-10-04T05:00:00"/>
    <s v="2025-10-04T02:00:00Z"/>
    <n v="-1E-3"/>
    <n v="5"/>
    <s v="10.2025"/>
    <x v="0"/>
  </r>
  <r>
    <n v="0.51"/>
    <s v="OK"/>
    <d v="2025-10-04T06:00:00"/>
    <s v="2025-10-04T03:00:00Z"/>
    <n v="-1E-3"/>
    <n v="6"/>
    <s v="10.2025"/>
    <x v="0"/>
  </r>
  <r>
    <n v="1.75"/>
    <s v="OK"/>
    <d v="2025-10-04T07:00:00"/>
    <s v="2025-10-04T04:00:00Z"/>
    <n v="-1E-3"/>
    <n v="7"/>
    <s v="10.2025"/>
    <x v="0"/>
  </r>
  <r>
    <n v="1.61"/>
    <s v="OK"/>
    <d v="2025-10-04T08:00:00"/>
    <s v="2025-10-04T05:00:00Z"/>
    <n v="5.0000000000000001E-3"/>
    <n v="8"/>
    <s v="10.2025"/>
    <x v="0"/>
  </r>
  <r>
    <n v="2.2999999999999998"/>
    <s v="OK"/>
    <d v="2025-10-04T09:00:00"/>
    <s v="2025-10-04T06:00:00Z"/>
    <n v="0.11074999999999999"/>
    <n v="9"/>
    <s v="10.2025"/>
    <x v="0"/>
  </r>
  <r>
    <n v="0.22"/>
    <s v="OK"/>
    <d v="2025-10-04T10:00:00"/>
    <s v="2025-10-04T07:00:00Z"/>
    <n v="0.1045"/>
    <n v="10"/>
    <s v="10.2025"/>
    <x v="0"/>
  </r>
  <r>
    <n v="0.2"/>
    <s v="OK"/>
    <d v="2025-10-04T11:00:00"/>
    <s v="2025-10-04T08:00:00Z"/>
    <n v="0.14424999999999999"/>
    <n v="11"/>
    <s v="10.2025"/>
    <x v="0"/>
  </r>
  <r>
    <n v="0.18"/>
    <s v="OK"/>
    <d v="2025-10-04T12:00:00"/>
    <s v="2025-10-04T09:00:00Z"/>
    <n v="7.2999999999999995E-2"/>
    <n v="12"/>
    <s v="10.2025"/>
    <x v="0"/>
  </r>
  <r>
    <n v="0.27"/>
    <s v="OK"/>
    <d v="2025-10-04T13:00:00"/>
    <s v="2025-10-04T10:00:00Z"/>
    <n v="3.7249999999999998E-2"/>
    <n v="13"/>
    <s v="10.2025"/>
    <x v="0"/>
  </r>
  <r>
    <n v="0.2"/>
    <s v="OK"/>
    <d v="2025-10-04T14:00:00"/>
    <s v="2025-10-04T11:00:00Z"/>
    <n v="0.12225"/>
    <n v="14"/>
    <s v="10.2025"/>
    <x v="0"/>
  </r>
  <r>
    <n v="0.3"/>
    <s v="OK"/>
    <d v="2025-10-04T15:00:00"/>
    <s v="2025-10-04T12:00:00Z"/>
    <n v="0.15475"/>
    <n v="15"/>
    <s v="10.2025"/>
    <x v="0"/>
  </r>
  <r>
    <n v="0.22"/>
    <s v="OK"/>
    <d v="2025-10-04T16:00:00"/>
    <s v="2025-10-04T13:00:00Z"/>
    <n v="0.126"/>
    <n v="16"/>
    <s v="10.2025"/>
    <x v="0"/>
  </r>
  <r>
    <n v="2.2400000000000002"/>
    <s v="OK"/>
    <d v="2025-10-04T17:00:00"/>
    <s v="2025-10-04T14:00:00Z"/>
    <n v="0.19099999999999998"/>
    <n v="17"/>
    <s v="10.2025"/>
    <x v="0"/>
  </r>
  <r>
    <n v="1.84"/>
    <s v="OK"/>
    <d v="2025-10-04T18:00:00"/>
    <s v="2025-10-04T15:00:00Z"/>
    <n v="0.21099999999999999"/>
    <n v="18"/>
    <s v="10.2025"/>
    <x v="0"/>
  </r>
  <r>
    <n v="1.27"/>
    <s v="OK"/>
    <d v="2025-10-04T19:00:00"/>
    <s v="2025-10-04T16:00:00Z"/>
    <n v="0.27700000000000002"/>
    <n v="19"/>
    <s v="10.2025"/>
    <x v="0"/>
  </r>
  <r>
    <n v="2.64"/>
    <s v="OK"/>
    <d v="2025-10-04T20:00:00"/>
    <s v="2025-10-04T17:00:00Z"/>
    <n v="0.34599999999999997"/>
    <n v="20"/>
    <s v="10.2025"/>
    <x v="0"/>
  </r>
  <r>
    <n v="0.63"/>
    <s v="OK"/>
    <d v="2025-10-04T21:00:00"/>
    <s v="2025-10-04T18:00:00Z"/>
    <n v="0.27675"/>
    <n v="21"/>
    <s v="10.2025"/>
    <x v="0"/>
  </r>
  <r>
    <n v="2.41"/>
    <s v="OK"/>
    <d v="2025-10-04T22:00:00"/>
    <s v="2025-10-04T19:00:00Z"/>
    <n v="0.191"/>
    <n v="22"/>
    <s v="10.2025"/>
    <x v="0"/>
  </r>
  <r>
    <n v="1.36"/>
    <s v="OK"/>
    <d v="2025-10-04T23:00:00"/>
    <s v="2025-10-04T20:00:00Z"/>
    <n v="0.10299999999999999"/>
    <n v="23"/>
    <s v="10.2025"/>
    <x v="0"/>
  </r>
  <r>
    <n v="0.46"/>
    <s v="OK"/>
    <d v="2025-10-05T00:00:00"/>
    <s v="2025-10-04T21:00:00Z"/>
    <n v="2.6249999999999999E-2"/>
    <n v="0"/>
    <s v="10.2025"/>
    <x v="0"/>
  </r>
  <r>
    <n v="0.3"/>
    <s v="OK"/>
    <d v="2025-10-05T01:00:00"/>
    <s v="2025-10-04T22:00:00Z"/>
    <n v="6.2000000000000006E-2"/>
    <n v="1"/>
    <s v="10.2025"/>
    <x v="0"/>
  </r>
  <r>
    <n v="0.28999999999999998"/>
    <s v="OK"/>
    <d v="2025-10-05T02:00:00"/>
    <s v="2025-10-04T23:00:00Z"/>
    <n v="8.5000000000000006E-3"/>
    <n v="2"/>
    <s v="10.2025"/>
    <x v="0"/>
  </r>
  <r>
    <n v="0.27"/>
    <s v="OK"/>
    <d v="2025-10-05T03:00:00"/>
    <s v="2025-10-05T00:00:00Z"/>
    <n v="-2.5000000000000001E-4"/>
    <n v="3"/>
    <s v="10.2025"/>
    <x v="0"/>
  </r>
  <r>
    <n v="0.31"/>
    <s v="OK"/>
    <d v="2025-10-05T04:00:00"/>
    <s v="2025-10-05T01:00:00Z"/>
    <n v="-2.2500000000000003E-3"/>
    <n v="4"/>
    <s v="10.2025"/>
    <x v="0"/>
  </r>
  <r>
    <n v="0.23"/>
    <s v="OK"/>
    <d v="2025-10-05T05:00:00"/>
    <s v="2025-10-05T02:00:00Z"/>
    <n v="-2E-3"/>
    <n v="5"/>
    <s v="10.2025"/>
    <x v="0"/>
  </r>
  <r>
    <n v="0.25"/>
    <s v="OK"/>
    <d v="2025-10-05T06:00:00"/>
    <s v="2025-10-05T03:00:00Z"/>
    <n v="1.5E-3"/>
    <n v="6"/>
    <s v="10.2025"/>
    <x v="0"/>
  </r>
  <r>
    <n v="0.23"/>
    <s v="OK"/>
    <d v="2025-10-05T07:00:00"/>
    <s v="2025-10-05T04:00:00Z"/>
    <n v="5.0000000000000001E-4"/>
    <n v="7"/>
    <s v="10.2025"/>
    <x v="0"/>
  </r>
  <r>
    <n v="0.21"/>
    <s v="OK"/>
    <d v="2025-10-05T08:00:00"/>
    <s v="2025-10-05T05:00:00Z"/>
    <n v="6.9250000000000006E-2"/>
    <n v="8"/>
    <s v="10.2025"/>
    <x v="0"/>
  </r>
  <r>
    <n v="0.3"/>
    <s v="OK"/>
    <d v="2025-10-05T09:00:00"/>
    <s v="2025-10-05T06:00:00Z"/>
    <n v="0.12075"/>
    <n v="9"/>
    <s v="10.2025"/>
    <x v="0"/>
  </r>
  <r>
    <n v="0.32"/>
    <s v="OK"/>
    <d v="2025-10-05T10:00:00"/>
    <s v="2025-10-05T07:00:00Z"/>
    <n v="0.16200000000000001"/>
    <n v="10"/>
    <s v="10.2025"/>
    <x v="0"/>
  </r>
  <r>
    <n v="0.34"/>
    <s v="OK"/>
    <d v="2025-10-05T11:00:00"/>
    <s v="2025-10-05T08:00:00Z"/>
    <n v="0.16300000000000001"/>
    <n v="11"/>
    <s v="10.2025"/>
    <x v="0"/>
  </r>
  <r>
    <n v="2.66"/>
    <s v="OK"/>
    <d v="2025-10-05T12:00:00"/>
    <s v="2025-10-05T09:00:00Z"/>
    <n v="0.16125"/>
    <n v="12"/>
    <s v="10.2025"/>
    <x v="0"/>
  </r>
  <r>
    <n v="0.77"/>
    <s v="OK"/>
    <d v="2025-10-05T13:00:00"/>
    <s v="2025-10-05T10:00:00Z"/>
    <n v="0.17525000000000002"/>
    <n v="13"/>
    <s v="10.2025"/>
    <x v="0"/>
  </r>
  <r>
    <n v="1.01"/>
    <s v="OK"/>
    <d v="2025-10-05T14:00:00"/>
    <s v="2025-10-05T11:00:00Z"/>
    <n v="0.25524999999999998"/>
    <n v="14"/>
    <s v="10.2025"/>
    <x v="0"/>
  </r>
  <r>
    <n v="0.75"/>
    <s v="OK"/>
    <d v="2025-10-05T15:00:00"/>
    <s v="2025-10-05T12:00:00Z"/>
    <n v="0.25274999999999997"/>
    <n v="15"/>
    <s v="10.2025"/>
    <x v="0"/>
  </r>
  <r>
    <n v="0.3"/>
    <s v="OK"/>
    <d v="2025-10-05T16:00:00"/>
    <s v="2025-10-05T13:00:00Z"/>
    <n v="0.33774999999999999"/>
    <n v="16"/>
    <s v="10.2025"/>
    <x v="0"/>
  </r>
  <r>
    <n v="0.43"/>
    <s v="OK"/>
    <d v="2025-10-05T17:00:00"/>
    <s v="2025-10-05T14:00:00Z"/>
    <n v="0.38974999999999999"/>
    <n v="17"/>
    <s v="10.2025"/>
    <x v="0"/>
  </r>
  <r>
    <n v="0.36"/>
    <s v="OK"/>
    <d v="2025-10-05T18:00:00"/>
    <s v="2025-10-05T15:00:00Z"/>
    <n v="0.48500000000000004"/>
    <n v="18"/>
    <s v="10.2025"/>
    <x v="0"/>
  </r>
  <r>
    <n v="1.82"/>
    <s v="OK"/>
    <d v="2025-10-05T19:00:00"/>
    <s v="2025-10-05T16:00:00Z"/>
    <n v="0.57000000000000006"/>
    <n v="19"/>
    <s v="10.2025"/>
    <x v="0"/>
  </r>
  <r>
    <n v="1.24"/>
    <s v="OK"/>
    <d v="2025-10-05T20:00:00"/>
    <s v="2025-10-05T17:00:00Z"/>
    <n v="0.66025"/>
    <n v="20"/>
    <s v="10.2025"/>
    <x v="0"/>
  </r>
  <r>
    <n v="0.41"/>
    <s v="OK"/>
    <d v="2025-10-05T21:00:00"/>
    <s v="2025-10-05T18:00:00Z"/>
    <n v="0.62024999999999997"/>
    <n v="21"/>
    <s v="10.2025"/>
    <x v="0"/>
  </r>
  <r>
    <n v="0.24"/>
    <s v="OK"/>
    <d v="2025-10-05T22:00:00"/>
    <s v="2025-10-05T19:00:00Z"/>
    <n v="0.60424999999999995"/>
    <n v="22"/>
    <s v="10.2025"/>
    <x v="0"/>
  </r>
  <r>
    <n v="0.23"/>
    <s v="OK"/>
    <d v="2025-10-05T23:00:00"/>
    <s v="2025-10-05T20:00:00Z"/>
    <n v="0.62024999999999997"/>
    <n v="23"/>
    <s v="10.2025"/>
    <x v="0"/>
  </r>
  <r>
    <n v="0.23"/>
    <s v="OK"/>
    <d v="2025-10-06T00:00:00"/>
    <s v="2025-10-05T21:00:00Z"/>
    <n v="0.52475000000000005"/>
    <n v="0"/>
    <s v="10.2025"/>
    <x v="0"/>
  </r>
  <r>
    <n v="1.73"/>
    <s v="OK"/>
    <d v="2025-10-06T01:00:00"/>
    <s v="2025-10-05T22:00:00Z"/>
    <n v="0.99249999999999994"/>
    <n v="1"/>
    <s v="10.2025"/>
    <x v="0"/>
  </r>
  <r>
    <n v="0.23"/>
    <s v="OK"/>
    <d v="2025-10-06T02:00:00"/>
    <s v="2025-10-05T23:00:00Z"/>
    <n v="0.96950000000000003"/>
    <n v="2"/>
    <s v="10.2025"/>
    <x v="0"/>
  </r>
  <r>
    <n v="0.22"/>
    <s v="OK"/>
    <d v="2025-10-06T03:00:00"/>
    <s v="2025-10-06T00:00:00Z"/>
    <n v="1.0842499999999999"/>
    <n v="3"/>
    <s v="10.2025"/>
    <x v="0"/>
  </r>
  <r>
    <n v="0.2"/>
    <s v="OK"/>
    <d v="2025-10-06T04:00:00"/>
    <s v="2025-10-06T01:00:00Z"/>
    <n v="1.29"/>
    <n v="4"/>
    <s v="10.2025"/>
    <x v="1"/>
  </r>
  <r>
    <n v="0.99"/>
    <s v="OK"/>
    <d v="2025-10-06T05:00:00"/>
    <s v="2025-10-06T02:00:00Z"/>
    <n v="1.7315"/>
    <n v="5"/>
    <s v="10.2025"/>
    <x v="1"/>
  </r>
  <r>
    <n v="0.37"/>
    <s v="OK"/>
    <d v="2025-10-06T06:00:00"/>
    <s v="2025-10-06T03:00:00Z"/>
    <n v="3.1382500000000002"/>
    <n v="6"/>
    <s v="10.2025"/>
    <x v="1"/>
  </r>
  <r>
    <n v="0.4"/>
    <s v="OK"/>
    <d v="2025-10-06T07:00:00"/>
    <s v="2025-10-06T04:00:00Z"/>
    <n v="11.713000000000001"/>
    <n v="7"/>
    <s v="10.2025"/>
    <x v="3"/>
  </r>
  <r>
    <n v="0.25"/>
    <s v="OK"/>
    <d v="2025-10-06T08:00:00"/>
    <s v="2025-10-06T05:00:00Z"/>
    <n v="16.136749999999999"/>
    <n v="8"/>
    <s v="10.2025"/>
    <x v="3"/>
  </r>
  <r>
    <n v="0.26"/>
    <s v="OK"/>
    <d v="2025-10-06T09:00:00"/>
    <s v="2025-10-06T06:00:00Z"/>
    <n v="21.398"/>
    <n v="9"/>
    <s v="10.2025"/>
    <x v="3"/>
  </r>
  <r>
    <n v="0.19"/>
    <s v="OK"/>
    <d v="2025-10-06T10:00:00"/>
    <s v="2025-10-06T07:00:00Z"/>
    <n v="15.827500000000001"/>
    <n v="10"/>
    <s v="10.2025"/>
    <x v="3"/>
  </r>
  <r>
    <n v="0.95"/>
    <s v="OK"/>
    <d v="2025-10-06T11:00:00"/>
    <s v="2025-10-06T08:00:00Z"/>
    <n v="13.942749999999998"/>
    <n v="11"/>
    <s v="10.2025"/>
    <x v="3"/>
  </r>
  <r>
    <n v="1.17"/>
    <s v="OK"/>
    <d v="2025-10-06T12:00:00"/>
    <s v="2025-10-06T09:00:00Z"/>
    <n v="15.06"/>
    <n v="12"/>
    <s v="10.2025"/>
    <x v="3"/>
  </r>
  <r>
    <n v="0.27"/>
    <s v="OK"/>
    <d v="2025-10-06T13:00:00"/>
    <s v="2025-10-06T10:00:00Z"/>
    <n v="14.866"/>
    <n v="13"/>
    <s v="10.2025"/>
    <x v="3"/>
  </r>
  <r>
    <n v="1.99"/>
    <s v="OK"/>
    <d v="2025-10-06T14:00:00"/>
    <s v="2025-10-06T11:00:00Z"/>
    <n v="14.133749999999999"/>
    <n v="14"/>
    <s v="10.2025"/>
    <x v="3"/>
  </r>
  <r>
    <n v="0.3"/>
    <s v="OK"/>
    <d v="2025-10-06T15:00:00"/>
    <s v="2025-10-06T12:00:00Z"/>
    <n v="15.054500000000001"/>
    <n v="15"/>
    <s v="10.2025"/>
    <x v="3"/>
  </r>
  <r>
    <n v="0.4"/>
    <s v="OK"/>
    <d v="2025-10-06T16:00:00"/>
    <s v="2025-10-06T13:00:00Z"/>
    <n v="20.582000000000001"/>
    <n v="16"/>
    <s v="10.2025"/>
    <x v="3"/>
  </r>
  <r>
    <n v="1.93"/>
    <s v="OK"/>
    <d v="2025-10-06T17:00:00"/>
    <s v="2025-10-06T14:00:00Z"/>
    <n v="24.725750000000001"/>
    <n v="17"/>
    <s v="10.2025"/>
    <x v="3"/>
  </r>
  <r>
    <n v="0.38"/>
    <s v="OK"/>
    <d v="2025-10-06T18:00:00"/>
    <s v="2025-10-06T15:00:00Z"/>
    <n v="23.272000000000002"/>
    <n v="18"/>
    <s v="10.2025"/>
    <x v="3"/>
  </r>
  <r>
    <n v="0.48"/>
    <s v="OK"/>
    <d v="2025-10-06T19:00:00"/>
    <s v="2025-10-06T16:00:00Z"/>
    <n v="31.788"/>
    <n v="19"/>
    <s v="10.2025"/>
    <x v="3"/>
  </r>
  <r>
    <n v="0.41"/>
    <s v="OK"/>
    <d v="2025-10-06T20:00:00"/>
    <s v="2025-10-06T17:00:00Z"/>
    <n v="28.212500000000002"/>
    <n v="20"/>
    <s v="10.2025"/>
    <x v="3"/>
  </r>
  <r>
    <n v="1.95"/>
    <s v="OK"/>
    <d v="2025-10-06T21:00:00"/>
    <s v="2025-10-06T18:00:00Z"/>
    <n v="16.976500000000001"/>
    <n v="21"/>
    <s v="10.2025"/>
    <x v="3"/>
  </r>
  <r>
    <n v="2.21"/>
    <s v="OK"/>
    <d v="2025-10-06T22:00:00"/>
    <s v="2025-10-06T19:00:00Z"/>
    <n v="17.515000000000001"/>
    <n v="22"/>
    <s v="10.2025"/>
    <x v="3"/>
  </r>
  <r>
    <n v="0.68"/>
    <s v="OK"/>
    <d v="2025-10-06T23:00:00"/>
    <s v="2025-10-06T20:00:00Z"/>
    <n v="14.432499999999999"/>
    <n v="23"/>
    <s v="10.2025"/>
    <x v="3"/>
  </r>
  <r>
    <n v="0.18"/>
    <s v="OK"/>
    <d v="2025-10-07T00:00:00"/>
    <s v="2025-10-06T21:00:00Z"/>
    <n v="13.992749999999999"/>
    <n v="0"/>
    <s v="10.2025"/>
    <x v="3"/>
  </r>
  <r>
    <n v="0.3"/>
    <s v="OK"/>
    <d v="2025-10-07T01:00:00"/>
    <s v="2025-10-06T22:00:00Z"/>
    <n v="9.6782499999999985"/>
    <n v="1"/>
    <s v="10.2025"/>
    <x v="2"/>
  </r>
  <r>
    <n v="0.2"/>
    <s v="OK"/>
    <d v="2025-10-07T02:00:00"/>
    <s v="2025-10-06T23:00:00Z"/>
    <n v="9.1322499999999991"/>
    <n v="2"/>
    <s v="10.2025"/>
    <x v="2"/>
  </r>
  <r>
    <n v="0.2"/>
    <s v="OK"/>
    <d v="2025-10-07T03:00:00"/>
    <s v="2025-10-07T00:00:00Z"/>
    <n v="8.7560000000000002"/>
    <n v="3"/>
    <s v="10.2025"/>
    <x v="2"/>
  </r>
  <r>
    <n v="0.18"/>
    <s v="OK"/>
    <d v="2025-10-07T04:00:00"/>
    <s v="2025-10-07T01:00:00Z"/>
    <n v="9.1585000000000001"/>
    <n v="4"/>
    <s v="10.2025"/>
    <x v="2"/>
  </r>
  <r>
    <n v="0.39"/>
    <s v="OK"/>
    <d v="2025-10-07T05:00:00"/>
    <s v="2025-10-07T02:00:00Z"/>
    <n v="9.088000000000001"/>
    <n v="5"/>
    <s v="10.2025"/>
    <x v="2"/>
  </r>
  <r>
    <n v="0.41"/>
    <s v="OK"/>
    <d v="2025-10-07T06:00:00"/>
    <s v="2025-10-07T03:00:00Z"/>
    <n v="10.7775"/>
    <n v="6"/>
    <s v="10.2025"/>
    <x v="2"/>
  </r>
  <r>
    <n v="0.37"/>
    <s v="OK"/>
    <d v="2025-10-07T07:00:00"/>
    <s v="2025-10-07T04:00:00Z"/>
    <n v="12.655999999999999"/>
    <n v="7"/>
    <s v="10.2025"/>
    <x v="3"/>
  </r>
  <r>
    <n v="1.92"/>
    <s v="OK"/>
    <d v="2025-10-07T08:00:00"/>
    <s v="2025-10-07T05:00:00Z"/>
    <n v="21.66375"/>
    <n v="8"/>
    <s v="10.2025"/>
    <x v="3"/>
  </r>
  <r>
    <n v="0.28000000000000003"/>
    <s v="OK"/>
    <d v="2025-10-07T09:00:00"/>
    <s v="2025-10-07T06:00:00Z"/>
    <n v="26.508499999999998"/>
    <n v="9"/>
    <s v="10.2025"/>
    <x v="3"/>
  </r>
  <r>
    <n v="0.2"/>
    <s v="OK"/>
    <d v="2025-10-07T10:00:00"/>
    <s v="2025-10-07T07:00:00Z"/>
    <n v="19.32525"/>
    <n v="10"/>
    <s v="10.2025"/>
    <x v="3"/>
  </r>
  <r>
    <n v="1.1200000000000001"/>
    <s v="OK"/>
    <d v="2025-10-07T11:00:00"/>
    <s v="2025-10-07T08:00:00Z"/>
    <n v="14.12275"/>
    <n v="11"/>
    <s v="10.2025"/>
    <x v="3"/>
  </r>
  <r>
    <n v="1.56"/>
    <s v="OK"/>
    <d v="2025-10-07T12:00:00"/>
    <s v="2025-10-07T09:00:00Z"/>
    <n v="11.440750000000001"/>
    <n v="12"/>
    <s v="10.2025"/>
    <x v="3"/>
  </r>
  <r>
    <n v="0.24"/>
    <s v="OK"/>
    <d v="2025-10-07T13:00:00"/>
    <s v="2025-10-07T10:00:00Z"/>
    <n v="10.266999999999999"/>
    <n v="13"/>
    <s v="10.2025"/>
    <x v="2"/>
  </r>
  <r>
    <n v="1.63"/>
    <s v="OK"/>
    <d v="2025-10-07T14:00:00"/>
    <s v="2025-10-07T11:00:00Z"/>
    <n v="9.5794999999999995"/>
    <n v="14"/>
    <s v="10.2025"/>
    <x v="2"/>
  </r>
  <r>
    <n v="0.28999999999999998"/>
    <s v="OK"/>
    <d v="2025-10-07T15:00:00"/>
    <s v="2025-10-07T12:00:00Z"/>
    <n v="9.6057500000000005"/>
    <n v="15"/>
    <s v="10.2025"/>
    <x v="2"/>
  </r>
  <r>
    <n v="0.28999999999999998"/>
    <s v="OK"/>
    <d v="2025-10-07T16:00:00"/>
    <s v="2025-10-07T13:00:00Z"/>
    <n v="9.3482500000000002"/>
    <n v="16"/>
    <s v="10.2025"/>
    <x v="2"/>
  </r>
  <r>
    <n v="1.29"/>
    <s v="OK"/>
    <d v="2025-10-07T17:00:00"/>
    <s v="2025-10-07T14:00:00Z"/>
    <n v="9.8877500000000005"/>
    <n v="17"/>
    <s v="10.2025"/>
    <x v="2"/>
  </r>
  <r>
    <n v="2.48"/>
    <s v="OK"/>
    <d v="2025-10-07T18:00:00"/>
    <s v="2025-10-07T15:00:00Z"/>
    <n v="8.2170000000000005"/>
    <n v="18"/>
    <s v="10.2025"/>
    <x v="2"/>
  </r>
  <r>
    <n v="2.4300000000000002"/>
    <s v="OK"/>
    <d v="2025-10-07T19:00:00"/>
    <s v="2025-10-07T16:00:00Z"/>
    <n v="5.1225000000000005"/>
    <n v="19"/>
    <s v="10.2025"/>
    <x v="2"/>
  </r>
  <r>
    <n v="1.93"/>
    <s v="OK"/>
    <d v="2025-10-07T20:00:00"/>
    <s v="2025-10-07T17:00:00Z"/>
    <n v="1.1167500000000001"/>
    <n v="20"/>
    <s v="10.2025"/>
    <x v="0"/>
  </r>
  <r>
    <n v="0.92"/>
    <s v="OK"/>
    <d v="2025-10-07T21:00:00"/>
    <s v="2025-10-07T18:00:00Z"/>
    <n v="0.65099999999999991"/>
    <n v="21"/>
    <s v="10.2025"/>
    <x v="0"/>
  </r>
  <r>
    <n v="0.45"/>
    <s v="OK"/>
    <d v="2025-10-07T22:00:00"/>
    <s v="2025-10-07T19:00:00Z"/>
    <n v="0.53725000000000001"/>
    <n v="22"/>
    <s v="10.2025"/>
    <x v="0"/>
  </r>
  <r>
    <n v="0.26"/>
    <s v="OK"/>
    <d v="2025-10-07T23:00:00"/>
    <s v="2025-10-07T20:00:00Z"/>
    <n v="0.45650000000000002"/>
    <n v="23"/>
    <s v="10.2025"/>
    <x v="0"/>
  </r>
  <r>
    <n v="0.27"/>
    <s v="OK"/>
    <d v="2025-10-08T00:00:00"/>
    <s v="2025-10-07T21:00:00Z"/>
    <n v="0.29649999999999999"/>
    <n v="0"/>
    <s v="10.2025"/>
    <x v="0"/>
  </r>
  <r>
    <n v="0.23"/>
    <s v="OK"/>
    <d v="2025-10-08T01:00:00"/>
    <s v="2025-10-07T22:00:00Z"/>
    <n v="-5.0000000000000001E-4"/>
    <n v="1"/>
    <s v="10.2025"/>
    <x v="0"/>
  </r>
  <r>
    <n v="1.41"/>
    <s v="OK"/>
    <d v="2025-10-08T02:00:00"/>
    <s v="2025-10-07T23:00:00Z"/>
    <n v="-1E-3"/>
    <n v="2"/>
    <s v="10.2025"/>
    <x v="0"/>
  </r>
  <r>
    <n v="0.23"/>
    <s v="OK"/>
    <d v="2025-10-08T03:00:00"/>
    <s v="2025-10-08T00:00:00Z"/>
    <n v="-1E-3"/>
    <n v="3"/>
    <s v="10.2025"/>
    <x v="0"/>
  </r>
  <r>
    <n v="0.21"/>
    <s v="OK"/>
    <d v="2025-10-08T04:00:00"/>
    <s v="2025-10-08T01:00:00Z"/>
    <n v="-1E-3"/>
    <n v="4"/>
    <s v="10.2025"/>
    <x v="0"/>
  </r>
  <r>
    <n v="0.39"/>
    <s v="OK"/>
    <d v="2025-10-08T05:00:00"/>
    <s v="2025-10-08T02:00:00Z"/>
    <n v="-2.5000000000000001E-4"/>
    <n v="5"/>
    <s v="10.2025"/>
    <x v="0"/>
  </r>
  <r>
    <n v="0.4"/>
    <s v="OK"/>
    <d v="2025-10-08T06:00:00"/>
    <s v="2025-10-08T03:00:00Z"/>
    <n v="0.15725"/>
    <n v="6"/>
    <s v="10.2025"/>
    <x v="0"/>
  </r>
  <r>
    <n v="0.43"/>
    <s v="OK"/>
    <d v="2025-10-08T07:00:00"/>
    <s v="2025-10-08T04:00:00Z"/>
    <n v="0.56099999999999994"/>
    <n v="7"/>
    <s v="10.2025"/>
    <x v="0"/>
  </r>
  <r>
    <n v="0.36"/>
    <s v="OK"/>
    <d v="2025-10-08T08:00:00"/>
    <s v="2025-10-08T05:00:00Z"/>
    <n v="1.3660000000000001"/>
    <n v="8"/>
    <s v="10.2025"/>
    <x v="1"/>
  </r>
  <r>
    <n v="2.75"/>
    <s v="OK"/>
    <d v="2025-10-08T09:00:00"/>
    <s v="2025-10-08T06:00:00Z"/>
    <n v="2.5832499999999996"/>
    <n v="9"/>
    <s v="10.2025"/>
    <x v="1"/>
  </r>
  <r>
    <n v="0.4"/>
    <s v="OK"/>
    <d v="2025-10-08T10:00:00"/>
    <s v="2025-10-08T07:00:00Z"/>
    <n v="2.5407500000000001"/>
    <n v="10"/>
    <s v="10.2025"/>
    <x v="1"/>
  </r>
  <r>
    <n v="0.27"/>
    <s v="OK"/>
    <d v="2025-10-08T11:00:00"/>
    <s v="2025-10-08T08:00:00Z"/>
    <n v="2.18275"/>
    <n v="11"/>
    <s v="10.2025"/>
    <x v="1"/>
  </r>
  <r>
    <n v="0.27"/>
    <s v="OK"/>
    <d v="2025-10-08T12:00:00"/>
    <s v="2025-10-08T09:00:00Z"/>
    <n v="2.0437500000000002"/>
    <n v="12"/>
    <s v="10.2025"/>
    <x v="1"/>
  </r>
  <r>
    <n v="0.19"/>
    <s v="OK"/>
    <d v="2025-10-08T13:00:00"/>
    <s v="2025-10-08T10:00:00Z"/>
    <n v="3.1374999999999997"/>
    <n v="13"/>
    <s v="10.2025"/>
    <x v="1"/>
  </r>
  <r>
    <n v="0.28999999999999998"/>
    <s v="OK"/>
    <d v="2025-10-08T14:00:00"/>
    <s v="2025-10-08T11:00:00Z"/>
    <n v="3.585"/>
    <n v="14"/>
    <s v="10.2025"/>
    <x v="1"/>
  </r>
  <r>
    <n v="0.78"/>
    <s v="OK"/>
    <d v="2025-10-08T15:00:00"/>
    <s v="2025-10-08T12:00:00Z"/>
    <n v="3.0114999999999998"/>
    <n v="15"/>
    <s v="10.2025"/>
    <x v="1"/>
  </r>
  <r>
    <n v="2.21"/>
    <s v="OK"/>
    <d v="2025-10-08T16:00:00"/>
    <s v="2025-10-08T13:00:00Z"/>
    <n v="3.0602499999999999"/>
    <n v="16"/>
    <s v="10.2025"/>
    <x v="1"/>
  </r>
  <r>
    <n v="0.45"/>
    <s v="OK"/>
    <d v="2025-10-08T17:00:00"/>
    <s v="2025-10-08T14:00:00Z"/>
    <n v="6.66"/>
    <n v="17"/>
    <s v="10.2025"/>
    <x v="2"/>
  </r>
  <r>
    <n v="0.53"/>
    <s v="OK"/>
    <d v="2025-10-08T18:00:00"/>
    <s v="2025-10-08T15:00:00Z"/>
    <n v="10.35675"/>
    <n v="18"/>
    <s v="10.2025"/>
    <x v="2"/>
  </r>
  <r>
    <n v="1.05"/>
    <s v="OK"/>
    <d v="2025-10-08T19:00:00"/>
    <s v="2025-10-08T16:00:00Z"/>
    <n v="13.78375"/>
    <n v="19"/>
    <s v="10.2025"/>
    <x v="3"/>
  </r>
  <r>
    <n v="3.19"/>
    <s v="OK"/>
    <d v="2025-10-08T20:00:00"/>
    <s v="2025-10-08T17:00:00Z"/>
    <n v="14.212"/>
    <n v="20"/>
    <s v="10.2025"/>
    <x v="3"/>
  </r>
  <r>
    <n v="0.54"/>
    <s v="OK"/>
    <d v="2025-10-08T21:00:00"/>
    <s v="2025-10-08T18:00:00Z"/>
    <n v="12.31775"/>
    <n v="21"/>
    <s v="10.2025"/>
    <x v="3"/>
  </r>
  <r>
    <n v="0.56000000000000005"/>
    <s v="OK"/>
    <d v="2025-10-08T22:00:00"/>
    <s v="2025-10-08T19:00:00Z"/>
    <n v="10.63775"/>
    <n v="22"/>
    <s v="10.2025"/>
    <x v="2"/>
  </r>
  <r>
    <n v="0.38"/>
    <s v="OK"/>
    <d v="2025-10-08T23:00:00"/>
    <s v="2025-10-08T20:00:00Z"/>
    <n v="7.557500000000001"/>
    <n v="23"/>
    <s v="10.2025"/>
    <x v="2"/>
  </r>
  <r>
    <n v="0.23"/>
    <s v="OK"/>
    <d v="2025-10-09T00:00:00"/>
    <s v="2025-10-08T21:00:00Z"/>
    <n v="4.7430000000000003"/>
    <n v="0"/>
    <s v="10.2025"/>
    <x v="2"/>
  </r>
  <r>
    <n v="1.41"/>
    <s v="OK"/>
    <d v="2025-10-09T01:00:00"/>
    <s v="2025-10-08T22:00:00Z"/>
    <n v="5.5750000000000011"/>
    <n v="1"/>
    <s v="10.2025"/>
    <x v="2"/>
  </r>
  <r>
    <n v="0.63"/>
    <s v="OK"/>
    <d v="2025-10-09T02:00:00"/>
    <s v="2025-10-08T23:00:00Z"/>
    <n v="4.9175000000000004"/>
    <n v="2"/>
    <s v="10.2025"/>
    <x v="2"/>
  </r>
  <r>
    <n v="0.24"/>
    <s v="OK"/>
    <d v="2025-10-09T03:00:00"/>
    <s v="2025-10-09T00:00:00Z"/>
    <n v="4.7017499999999997"/>
    <n v="3"/>
    <s v="10.2025"/>
    <x v="2"/>
  </r>
  <r>
    <n v="0.15"/>
    <s v="OK"/>
    <d v="2025-10-09T04:00:00"/>
    <s v="2025-10-09T01:00:00Z"/>
    <n v="5.0207499999999996"/>
    <n v="4"/>
    <s v="10.2025"/>
    <x v="2"/>
  </r>
  <r>
    <n v="0.41"/>
    <s v="OK"/>
    <d v="2025-10-09T05:00:00"/>
    <s v="2025-10-09T02:00:00Z"/>
    <n v="5.3377499999999998"/>
    <n v="5"/>
    <s v="10.2025"/>
    <x v="2"/>
  </r>
  <r>
    <n v="0.38"/>
    <s v="OK"/>
    <d v="2025-10-09T06:00:00"/>
    <s v="2025-10-09T03:00:00Z"/>
    <n v="9.2107500000000009"/>
    <n v="6"/>
    <s v="10.2025"/>
    <x v="2"/>
  </r>
  <r>
    <n v="0.46"/>
    <s v="OK"/>
    <d v="2025-10-09T07:00:00"/>
    <s v="2025-10-09T04:00:00Z"/>
    <n v="11.961"/>
    <n v="7"/>
    <s v="10.2025"/>
    <x v="3"/>
  </r>
  <r>
    <n v="0.48"/>
    <s v="OK"/>
    <d v="2025-10-09T08:00:00"/>
    <s v="2025-10-09T05:00:00Z"/>
    <n v="14.172000000000001"/>
    <n v="8"/>
    <s v="10.2025"/>
    <x v="3"/>
  </r>
  <r>
    <n v="0.96"/>
    <s v="OK"/>
    <d v="2025-10-09T09:00:00"/>
    <s v="2025-10-09T06:00:00Z"/>
    <n v="14.364000000000001"/>
    <n v="9"/>
    <s v="10.2025"/>
    <x v="3"/>
  </r>
  <r>
    <n v="2"/>
    <s v="OK"/>
    <d v="2025-10-09T10:00:00"/>
    <s v="2025-10-09T07:00:00Z"/>
    <n v="12.580250000000001"/>
    <n v="10"/>
    <s v="10.2025"/>
    <x v="3"/>
  </r>
  <r>
    <n v="0.38"/>
    <s v="OK"/>
    <d v="2025-10-09T11:00:00"/>
    <s v="2025-10-09T08:00:00Z"/>
    <n v="10.644499999999999"/>
    <n v="11"/>
    <s v="10.2025"/>
    <x v="2"/>
  </r>
  <r>
    <n v="0.25"/>
    <s v="OK"/>
    <d v="2025-10-09T12:00:00"/>
    <s v="2025-10-09T09:00:00Z"/>
    <n v="8.4190000000000005"/>
    <n v="12"/>
    <s v="10.2025"/>
    <x v="2"/>
  </r>
  <r>
    <n v="0.27"/>
    <s v="OK"/>
    <d v="2025-10-09T13:00:00"/>
    <s v="2025-10-09T10:00:00Z"/>
    <n v="5.9550000000000001"/>
    <n v="13"/>
    <s v="10.2025"/>
    <x v="2"/>
  </r>
  <r>
    <n v="0.24"/>
    <s v="OK"/>
    <d v="2025-10-09T14:00:00"/>
    <s v="2025-10-09T11:00:00Z"/>
    <n v="4.7825000000000006"/>
    <n v="14"/>
    <s v="10.2025"/>
    <x v="2"/>
  </r>
  <r>
    <n v="0.31"/>
    <s v="OK"/>
    <d v="2025-10-09T15:00:00"/>
    <s v="2025-10-09T12:00:00Z"/>
    <n v="4.0902500000000002"/>
    <n v="15"/>
    <s v="10.2025"/>
    <x v="1"/>
  </r>
  <r>
    <n v="0.61"/>
    <s v="OK"/>
    <d v="2025-10-09T16:00:00"/>
    <s v="2025-10-09T13:00:00Z"/>
    <n v="3.6764999999999999"/>
    <n v="16"/>
    <s v="10.2025"/>
    <x v="1"/>
  </r>
  <r>
    <n v="0.46"/>
    <s v="OK"/>
    <d v="2025-10-09T17:00:00"/>
    <s v="2025-10-09T14:00:00Z"/>
    <n v="2.03925"/>
    <n v="17"/>
    <s v="10.2025"/>
    <x v="1"/>
  </r>
  <r>
    <n v="1.84"/>
    <s v="OK"/>
    <d v="2025-10-09T18:00:00"/>
    <s v="2025-10-09T15:00:00Z"/>
    <n v="1.9300000000000002"/>
    <n v="18"/>
    <s v="10.2025"/>
    <x v="1"/>
  </r>
  <r>
    <n v="0.74"/>
    <s v="OK"/>
    <d v="2025-10-09T19:00:00"/>
    <s v="2025-10-09T16:00:00Z"/>
    <n v="1.20275"/>
    <n v="19"/>
    <s v="10.2025"/>
    <x v="0"/>
  </r>
  <r>
    <n v="3.26"/>
    <s v="OK"/>
    <d v="2025-10-09T20:00:00"/>
    <s v="2025-10-09T17:00:00Z"/>
    <n v="1.004"/>
    <n v="20"/>
    <s v="10.2025"/>
    <x v="0"/>
  </r>
  <r>
    <n v="0.95"/>
    <s v="OK"/>
    <d v="2025-10-09T21:00:00"/>
    <s v="2025-10-09T18:00:00Z"/>
    <n v="1.62825"/>
    <n v="21"/>
    <s v="10.2025"/>
    <x v="1"/>
  </r>
  <r>
    <n v="0.99"/>
    <s v="OK"/>
    <d v="2025-10-09T22:00:00"/>
    <s v="2025-10-09T19:00:00Z"/>
    <n v="1.5880000000000001"/>
    <n v="22"/>
    <s v="10.2025"/>
    <x v="1"/>
  </r>
  <r>
    <n v="1.93"/>
    <s v="OK"/>
    <d v="2025-10-09T23:00:00"/>
    <s v="2025-10-09T20:00:00Z"/>
    <n v="1.40025"/>
    <n v="23"/>
    <s v="10.2025"/>
    <x v="1"/>
  </r>
  <r>
    <n v="0.17"/>
    <s v="OK"/>
    <d v="2025-10-10T00:00:00"/>
    <s v="2025-10-09T21:00:00Z"/>
    <n v="1.1919999999999999"/>
    <n v="0"/>
    <s v="10.2025"/>
    <x v="0"/>
  </r>
  <r>
    <n v="0.25"/>
    <s v="OK"/>
    <d v="2025-10-10T01:00:00"/>
    <s v="2025-10-09T22:00:00Z"/>
    <n v="0.27949999999999997"/>
    <n v="1"/>
    <s v="10.2025"/>
    <x v="0"/>
  </r>
  <r>
    <n v="0.2"/>
    <s v="OK"/>
    <d v="2025-10-10T02:00:00"/>
    <s v="2025-10-09T23:00:00Z"/>
    <n v="0.161"/>
    <n v="2"/>
    <s v="10.2025"/>
    <x v="0"/>
  </r>
  <r>
    <n v="0.22"/>
    <s v="OK"/>
    <d v="2025-10-10T03:00:00"/>
    <s v="2025-10-10T00:00:00Z"/>
    <n v="0.12325"/>
    <n v="3"/>
    <s v="10.2025"/>
    <x v="0"/>
  </r>
  <r>
    <n v="0.19"/>
    <s v="OK"/>
    <d v="2025-10-10T04:00:00"/>
    <s v="2025-10-10T01:00:00Z"/>
    <n v="0.13875000000000001"/>
    <n v="4"/>
    <s v="10.2025"/>
    <x v="0"/>
  </r>
  <r>
    <n v="0.43"/>
    <s v="OK"/>
    <d v="2025-10-10T05:00:00"/>
    <s v="2025-10-10T02:00:00Z"/>
    <n v="0.34200000000000003"/>
    <n v="5"/>
    <s v="10.2025"/>
    <x v="0"/>
  </r>
  <r>
    <n v="0.46"/>
    <s v="OK"/>
    <d v="2025-10-10T06:00:00"/>
    <s v="2025-10-10T03:00:00Z"/>
    <n v="1.0972499999999998"/>
    <n v="6"/>
    <s v="10.2025"/>
    <x v="0"/>
  </r>
  <r>
    <n v="0.91"/>
    <s v="OK"/>
    <d v="2025-10-10T07:00:00"/>
    <s v="2025-10-10T04:00:00Z"/>
    <n v="3.5184999999999995"/>
    <n v="7"/>
    <s v="10.2025"/>
    <x v="1"/>
  </r>
  <r>
    <n v="1.33"/>
    <s v="OK"/>
    <d v="2025-10-10T08:00:00"/>
    <s v="2025-10-10T05:00:00Z"/>
    <n v="7.9137500000000003"/>
    <n v="8"/>
    <s v="10.2025"/>
    <x v="2"/>
  </r>
  <r>
    <n v="0.38"/>
    <s v="OK"/>
    <d v="2025-10-10T09:00:00"/>
    <s v="2025-10-10T06:00:00Z"/>
    <n v="8.7177499999999988"/>
    <n v="9"/>
    <s v="10.2025"/>
    <x v="2"/>
  </r>
  <r>
    <n v="1.26"/>
    <s v="OK"/>
    <d v="2025-10-10T10:00:00"/>
    <s v="2025-10-10T07:00:00Z"/>
    <n v="5.9915000000000003"/>
    <n v="10"/>
    <s v="10.2025"/>
    <x v="2"/>
  </r>
  <r>
    <n v="0.45"/>
    <s v="OK"/>
    <d v="2025-10-10T11:00:00"/>
    <s v="2025-10-10T08:00:00Z"/>
    <n v="4.7134999999999998"/>
    <n v="11"/>
    <s v="10.2025"/>
    <x v="2"/>
  </r>
  <r>
    <n v="0.21"/>
    <s v="OK"/>
    <d v="2025-10-10T12:00:00"/>
    <s v="2025-10-10T09:00:00Z"/>
    <n v="2.73875"/>
    <n v="12"/>
    <s v="10.2025"/>
    <x v="1"/>
  </r>
  <r>
    <n v="0.3"/>
    <s v="OK"/>
    <d v="2025-10-10T13:00:00"/>
    <s v="2025-10-10T10:00:00Z"/>
    <n v="1.57775"/>
    <n v="13"/>
    <s v="10.2025"/>
    <x v="1"/>
  </r>
  <r>
    <n v="3.06"/>
    <s v="OK"/>
    <d v="2025-10-10T14:00:00"/>
    <s v="2025-10-10T11:00:00Z"/>
    <n v="1.45875"/>
    <n v="14"/>
    <s v="10.2025"/>
    <x v="1"/>
  </r>
  <r>
    <n v="0.35"/>
    <s v="OK"/>
    <d v="2025-10-10T15:00:00"/>
    <s v="2025-10-10T12:00:00Z"/>
    <n v="1.3232499999999998"/>
    <n v="15"/>
    <s v="10.2025"/>
    <x v="1"/>
  </r>
  <r>
    <n v="0.36"/>
    <s v="OK"/>
    <d v="2025-10-10T16:00:00"/>
    <s v="2025-10-10T13:00:00Z"/>
    <n v="1.0125000000000002"/>
    <n v="16"/>
    <s v="10.2025"/>
    <x v="0"/>
  </r>
  <r>
    <n v="0.28000000000000003"/>
    <s v="OK"/>
    <d v="2025-10-10T17:00:00"/>
    <s v="2025-10-10T14:00:00Z"/>
    <n v="1.0022500000000001"/>
    <n v="17"/>
    <s v="10.2025"/>
    <x v="0"/>
  </r>
  <r>
    <n v="0.37"/>
    <s v="OK"/>
    <d v="2025-10-10T18:00:00"/>
    <s v="2025-10-10T15:00:00Z"/>
    <n v="1.04575"/>
    <n v="18"/>
    <s v="10.2025"/>
    <x v="0"/>
  </r>
  <r>
    <n v="1.55"/>
    <s v="OK"/>
    <d v="2025-10-10T19:00:00"/>
    <s v="2025-10-10T16:00:00Z"/>
    <n v="1.0367500000000001"/>
    <n v="19"/>
    <s v="10.2025"/>
    <x v="0"/>
  </r>
  <r>
    <n v="2.93"/>
    <s v="OK"/>
    <d v="2025-10-10T20:00:00"/>
    <s v="2025-10-10T17:00:00Z"/>
    <n v="0.88074999999999992"/>
    <n v="20"/>
    <s v="10.2025"/>
    <x v="0"/>
  </r>
  <r>
    <n v="3.61"/>
    <s v="OK"/>
    <d v="2025-10-10T21:00:00"/>
    <s v="2025-10-10T18:00:00Z"/>
    <n v="0.40499999999999997"/>
    <n v="21"/>
    <s v="10.2025"/>
    <x v="0"/>
  </r>
  <r>
    <n v="0.92"/>
    <s v="OK"/>
    <d v="2025-10-10T22:00:00"/>
    <s v="2025-10-10T19:00:00Z"/>
    <n v="5.0999999999999997E-2"/>
    <n v="22"/>
    <s v="10.2025"/>
    <x v="0"/>
  </r>
  <r>
    <n v="0.28000000000000003"/>
    <s v="OK"/>
    <d v="2025-10-10T23:00:00"/>
    <s v="2025-10-10T20:00:00Z"/>
    <n v="-2.2500000000000003E-3"/>
    <n v="23"/>
    <s v="10.2025"/>
    <x v="0"/>
  </r>
  <r>
    <n v="0.22"/>
    <s v="OK"/>
    <d v="2025-10-11T00:00:00"/>
    <s v="2025-10-10T21:00:00Z"/>
    <n v="-1.2750000000000001E-2"/>
    <n v="0"/>
    <s v="10.2025"/>
    <x v="0"/>
  </r>
  <r>
    <n v="0.26"/>
    <s v="OK"/>
    <d v="2025-10-11T01:00:00"/>
    <s v="2025-10-10T22:00:00Z"/>
    <n v="-6.0000000000000001E-3"/>
    <n v="1"/>
    <s v="10.2025"/>
    <x v="0"/>
  </r>
  <r>
    <n v="0.17"/>
    <s v="OK"/>
    <d v="2025-10-11T02:00:00"/>
    <s v="2025-10-10T23:00:00Z"/>
    <n v="-2.2500000000000003E-3"/>
    <n v="2"/>
    <s v="10.2025"/>
    <x v="0"/>
  </r>
  <r>
    <n v="0.26"/>
    <s v="OK"/>
    <d v="2025-10-11T03:00:00"/>
    <s v="2025-10-11T00:00:00Z"/>
    <n v="-9.75E-3"/>
    <n v="3"/>
    <s v="10.2025"/>
    <x v="0"/>
  </r>
  <r>
    <n v="0.25"/>
    <s v="OK"/>
    <d v="2025-10-11T04:00:00"/>
    <s v="2025-10-11T01:00:00Z"/>
    <n v="-0.01"/>
    <n v="4"/>
    <s v="10.2025"/>
    <x v="0"/>
  </r>
  <r>
    <n v="0.26"/>
    <s v="OK"/>
    <d v="2025-10-11T05:00:00"/>
    <s v="2025-10-11T02:00:00Z"/>
    <n v="-1.3749999999999998E-2"/>
    <n v="5"/>
    <s v="10.2025"/>
    <x v="0"/>
  </r>
  <r>
    <n v="0.27"/>
    <s v="OK"/>
    <d v="2025-10-11T06:00:00"/>
    <s v="2025-10-11T03:00:00Z"/>
    <n v="-3.2500000000000003E-3"/>
    <n v="6"/>
    <s v="10.2025"/>
    <x v="0"/>
  </r>
  <r>
    <n v="0.59"/>
    <s v="OK"/>
    <d v="2025-10-11T07:00:00"/>
    <s v="2025-10-11T04:00:00Z"/>
    <n v="-2.5000000000000001E-4"/>
    <n v="7"/>
    <s v="10.2025"/>
    <x v="0"/>
  </r>
  <r>
    <n v="2.8"/>
    <s v="OK"/>
    <d v="2025-10-11T08:00:00"/>
    <s v="2025-10-11T05:00:00Z"/>
    <n v="2.5000000000000001E-4"/>
    <n v="8"/>
    <s v="10.2025"/>
    <x v="0"/>
  </r>
  <r>
    <n v="0.38"/>
    <s v="OK"/>
    <d v="2025-10-11T09:00:00"/>
    <s v="2025-10-11T06:00:00Z"/>
    <n v="4.3999999999999997E-2"/>
    <n v="9"/>
    <s v="10.2025"/>
    <x v="0"/>
  </r>
  <r>
    <n v="0.37"/>
    <s v="OK"/>
    <d v="2025-10-11T10:00:00"/>
    <s v="2025-10-11T07:00:00Z"/>
    <n v="5.6750000000000002E-2"/>
    <n v="10"/>
    <s v="10.2025"/>
    <x v="0"/>
  </r>
  <r>
    <n v="0.51"/>
    <s v="OK"/>
    <d v="2025-10-11T11:00:00"/>
    <s v="2025-10-11T08:00:00Z"/>
    <n v="6.8500000000000005E-2"/>
    <n v="11"/>
    <s v="10.2025"/>
    <x v="0"/>
  </r>
  <r>
    <n v="0.43"/>
    <s v="OK"/>
    <d v="2025-10-11T12:00:00"/>
    <s v="2025-10-11T09:00:00Z"/>
    <n v="4.0250000000000001E-2"/>
    <n v="12"/>
    <s v="10.2025"/>
    <x v="0"/>
  </r>
  <r>
    <n v="0.42"/>
    <s v="OK"/>
    <d v="2025-10-11T13:00:00"/>
    <s v="2025-10-11T10:00:00Z"/>
    <n v="4.4249999999999998E-2"/>
    <n v="13"/>
    <s v="10.2025"/>
    <x v="0"/>
  </r>
  <r>
    <n v="1.08"/>
    <s v="OK"/>
    <d v="2025-10-11T14:00:00"/>
    <s v="2025-10-11T11:00:00Z"/>
    <n v="1.8499999999999999E-2"/>
    <n v="14"/>
    <s v="10.2025"/>
    <x v="0"/>
  </r>
  <r>
    <n v="2.68"/>
    <s v="OK"/>
    <d v="2025-10-11T15:00:00"/>
    <s v="2025-10-11T12:00:00Z"/>
    <n v="7.825E-2"/>
    <n v="15"/>
    <s v="10.2025"/>
    <x v="0"/>
  </r>
  <r>
    <n v="0.53"/>
    <s v="OK"/>
    <d v="2025-10-11T16:00:00"/>
    <s v="2025-10-11T13:00:00Z"/>
    <n v="0.14300000000000002"/>
    <n v="16"/>
    <s v="10.2025"/>
    <x v="0"/>
  </r>
  <r>
    <n v="0.54"/>
    <s v="OK"/>
    <d v="2025-10-11T17:00:00"/>
    <s v="2025-10-11T14:00:00Z"/>
    <n v="0.3795"/>
    <n v="17"/>
    <s v="10.2025"/>
    <x v="0"/>
  </r>
  <r>
    <n v="1.5"/>
    <s v="OK"/>
    <d v="2025-10-11T18:00:00"/>
    <s v="2025-10-11T15:00:00Z"/>
    <n v="0.39899999999999997"/>
    <n v="18"/>
    <s v="10.2025"/>
    <x v="0"/>
  </r>
  <r>
    <n v="4.51"/>
    <s v="OK"/>
    <d v="2025-10-11T19:00:00"/>
    <s v="2025-10-11T16:00:00Z"/>
    <n v="0.43400000000000005"/>
    <n v="19"/>
    <s v="10.2025"/>
    <x v="0"/>
  </r>
  <r>
    <n v="3.31"/>
    <s v="OK"/>
    <d v="2025-10-11T20:00:00"/>
    <s v="2025-10-11T17:00:00Z"/>
    <n v="0.39025000000000004"/>
    <n v="20"/>
    <s v="10.2025"/>
    <x v="0"/>
  </r>
  <r>
    <n v="1.99"/>
    <s v="OK"/>
    <d v="2025-10-11T21:00:00"/>
    <s v="2025-10-11T18:00:00Z"/>
    <n v="0.22700000000000001"/>
    <n v="21"/>
    <s v="10.2025"/>
    <x v="0"/>
  </r>
  <r>
    <n v="1.22"/>
    <s v="OK"/>
    <d v="2025-10-11T22:00:00"/>
    <s v="2025-10-11T19:00:00Z"/>
    <n v="0.30374999999999996"/>
    <n v="22"/>
    <s v="10.2025"/>
    <x v="0"/>
  </r>
  <r>
    <n v="1.18"/>
    <s v="OK"/>
    <d v="2025-10-11T23:00:00"/>
    <s v="2025-10-11T20:00:00Z"/>
    <n v="0.27725"/>
    <n v="23"/>
    <s v="10.2025"/>
    <x v="0"/>
  </r>
  <r>
    <n v="1.08"/>
    <s v="OK"/>
    <d v="2025-10-12T00:00:00"/>
    <s v="2025-10-11T21:00:00Z"/>
    <n v="0.22024999999999997"/>
    <n v="0"/>
    <s v="10.2025"/>
    <x v="0"/>
  </r>
  <r>
    <n v="2.88"/>
    <s v="OK"/>
    <d v="2025-10-12T01:00:00"/>
    <s v="2025-10-11T22:00:00Z"/>
    <n v="0.27500000000000002"/>
    <n v="1"/>
    <s v="10.2025"/>
    <x v="0"/>
  </r>
  <r>
    <n v="2.85"/>
    <s v="OK"/>
    <d v="2025-10-12T02:00:00"/>
    <s v="2025-10-11T23:00:00Z"/>
    <n v="0.156"/>
    <n v="2"/>
    <s v="10.2025"/>
    <x v="0"/>
  </r>
  <r>
    <n v="2.89"/>
    <s v="OK"/>
    <d v="2025-10-12T03:00:00"/>
    <s v="2025-10-12T00:00:00Z"/>
    <n v="0.10775"/>
    <n v="3"/>
    <s v="10.2025"/>
    <x v="0"/>
  </r>
  <r>
    <n v="1.87"/>
    <s v="OK"/>
    <d v="2025-10-12T04:00:00"/>
    <s v="2025-10-12T01:00:00Z"/>
    <n v="4.0500000000000001E-2"/>
    <n v="4"/>
    <s v="10.2025"/>
    <x v="0"/>
  </r>
  <r>
    <n v="1"/>
    <s v="OK"/>
    <d v="2025-10-12T05:00:00"/>
    <s v="2025-10-12T02:00:00Z"/>
    <n v="3.4000000000000002E-2"/>
    <n v="5"/>
    <s v="10.2025"/>
    <x v="0"/>
  </r>
  <r>
    <n v="0.94"/>
    <s v="OK"/>
    <d v="2025-10-12T06:00:00"/>
    <s v="2025-10-12T03:00:00Z"/>
    <n v="0.02"/>
    <n v="6"/>
    <s v="10.2025"/>
    <x v="0"/>
  </r>
  <r>
    <n v="1.04"/>
    <s v="OK"/>
    <d v="2025-10-12T07:00:00"/>
    <s v="2025-10-12T04:00:00Z"/>
    <n v="2.1500000000000002E-2"/>
    <n v="7"/>
    <s v="10.2025"/>
    <x v="0"/>
  </r>
  <r>
    <n v="2.13"/>
    <s v="OK"/>
    <d v="2025-10-12T08:00:00"/>
    <s v="2025-10-12T05:00:00Z"/>
    <n v="5.5499999999999994E-2"/>
    <n v="8"/>
    <s v="10.2025"/>
    <x v="0"/>
  </r>
  <r>
    <n v="0.55000000000000004"/>
    <s v="OK"/>
    <d v="2025-10-12T09:00:00"/>
    <s v="2025-10-12T06:00:00Z"/>
    <n v="0.13900000000000001"/>
    <n v="9"/>
    <s v="10.2025"/>
    <x v="0"/>
  </r>
  <r>
    <n v="1.37"/>
    <s v="OK"/>
    <d v="2025-10-12T10:00:00"/>
    <s v="2025-10-12T07:00:00Z"/>
    <n v="0.158"/>
    <n v="10"/>
    <s v="10.2025"/>
    <x v="0"/>
  </r>
  <r>
    <n v="0.91"/>
    <s v="OK"/>
    <d v="2025-10-12T11:00:00"/>
    <s v="2025-10-12T08:00:00Z"/>
    <n v="0.14324999999999999"/>
    <n v="11"/>
    <s v="10.2025"/>
    <x v="0"/>
  </r>
  <r>
    <n v="0.84"/>
    <s v="OK"/>
    <d v="2025-10-12T12:00:00"/>
    <s v="2025-10-12T09:00:00Z"/>
    <n v="0.12525"/>
    <n v="12"/>
    <s v="10.2025"/>
    <x v="0"/>
  </r>
  <r>
    <n v="3.48"/>
    <s v="OK"/>
    <d v="2025-10-12T13:00:00"/>
    <s v="2025-10-12T10:00:00Z"/>
    <n v="5.0000000000000001E-4"/>
    <n v="13"/>
    <s v="10.2025"/>
    <x v="0"/>
  </r>
  <r>
    <n v="2.38"/>
    <s v="OK"/>
    <d v="2025-10-12T14:00:00"/>
    <s v="2025-10-12T11:00:00Z"/>
    <n v="0"/>
    <n v="14"/>
    <s v="10.2025"/>
    <x v="0"/>
  </r>
  <r>
    <n v="0.76"/>
    <s v="OK"/>
    <d v="2025-10-12T15:00:00"/>
    <s v="2025-10-12T12:00:00Z"/>
    <n v="0"/>
    <n v="15"/>
    <s v="10.2025"/>
    <x v="0"/>
  </r>
  <r>
    <n v="0.53"/>
    <s v="OK"/>
    <d v="2025-10-12T16:00:00"/>
    <s v="2025-10-12T13:00:00Z"/>
    <n v="0.16425000000000001"/>
    <n v="16"/>
    <s v="10.2025"/>
    <x v="0"/>
  </r>
  <r>
    <n v="1.35"/>
    <s v="OK"/>
    <d v="2025-10-12T17:00:00"/>
    <s v="2025-10-12T14:00:00Z"/>
    <n v="0.31"/>
    <n v="17"/>
    <s v="10.2025"/>
    <x v="0"/>
  </r>
  <r>
    <n v="3.63"/>
    <s v="OK"/>
    <d v="2025-10-12T18:00:00"/>
    <s v="2025-10-12T15:00:00Z"/>
    <n v="0.31900000000000001"/>
    <n v="18"/>
    <s v="10.2025"/>
    <x v="0"/>
  </r>
  <r>
    <n v="0.5"/>
    <s v="OK"/>
    <d v="2025-10-12T19:00:00"/>
    <s v="2025-10-12T16:00:00Z"/>
    <n v="0.32524999999999998"/>
    <n v="19"/>
    <s v="10.2025"/>
    <x v="0"/>
  </r>
  <r>
    <n v="1.32"/>
    <s v="OK"/>
    <d v="2025-10-12T20:00:00"/>
    <s v="2025-10-12T17:00:00Z"/>
    <n v="0.23949999999999999"/>
    <n v="20"/>
    <s v="10.2025"/>
    <x v="0"/>
  </r>
  <r>
    <n v="1.1499999999999999"/>
    <s v="OK"/>
    <d v="2025-10-12T21:00:00"/>
    <s v="2025-10-12T18:00:00Z"/>
    <n v="0.16650000000000001"/>
    <n v="21"/>
    <s v="10.2025"/>
    <x v="0"/>
  </r>
  <r>
    <n v="0.93"/>
    <s v="OK"/>
    <d v="2025-10-12T22:00:00"/>
    <s v="2025-10-12T19:00:00Z"/>
    <n v="0.23500000000000001"/>
    <n v="22"/>
    <s v="10.2025"/>
    <x v="0"/>
  </r>
  <r>
    <n v="0.84"/>
    <s v="OK"/>
    <d v="2025-10-12T23:00:00"/>
    <s v="2025-10-12T20:00:00Z"/>
    <n v="0.188"/>
    <n v="23"/>
    <s v="10.2025"/>
    <x v="0"/>
  </r>
  <r>
    <n v="0.89"/>
    <s v="OK"/>
    <d v="2025-10-13T00:00:00"/>
    <s v="2025-10-12T21:00:00Z"/>
    <n v="0.13599999999999998"/>
    <n v="0"/>
    <s v="10.2025"/>
    <x v="0"/>
  </r>
  <r>
    <n v="0.83"/>
    <s v="OK"/>
    <d v="2025-10-13T01:00:00"/>
    <s v="2025-10-12T22:00:00Z"/>
    <n v="2.5000000000000001E-4"/>
    <n v="1"/>
    <s v="10.2025"/>
    <x v="0"/>
  </r>
  <r>
    <n v="0.81"/>
    <s v="OK"/>
    <d v="2025-10-13T02:00:00"/>
    <s v="2025-10-12T23:00:00Z"/>
    <n v="0"/>
    <n v="2"/>
    <s v="10.2025"/>
    <x v="0"/>
  </r>
  <r>
    <n v="2.0299999999999998"/>
    <s v="OK"/>
    <d v="2025-10-13T03:00:00"/>
    <s v="2025-10-13T00:00:00Z"/>
    <n v="0"/>
    <n v="3"/>
    <s v="10.2025"/>
    <x v="0"/>
  </r>
  <r>
    <n v="0.86"/>
    <s v="OK"/>
    <d v="2025-10-13T04:00:00"/>
    <s v="2025-10-13T01:00:00Z"/>
    <n v="2.5000000000000001E-4"/>
    <n v="4"/>
    <s v="10.2025"/>
    <x v="0"/>
  </r>
  <r>
    <n v="0.82"/>
    <s v="OK"/>
    <d v="2025-10-13T05:00:00"/>
    <s v="2025-10-13T02:00:00Z"/>
    <n v="0.15575"/>
    <n v="5"/>
    <s v="10.2025"/>
    <x v="0"/>
  </r>
  <r>
    <n v="1.1399999999999999"/>
    <s v="OK"/>
    <d v="2025-10-13T06:00:00"/>
    <s v="2025-10-13T03:00:00Z"/>
    <n v="0.35750000000000004"/>
    <n v="6"/>
    <s v="10.2025"/>
    <x v="0"/>
  </r>
  <r>
    <n v="1.02"/>
    <s v="OK"/>
    <d v="2025-10-13T07:00:00"/>
    <s v="2025-10-13T04:00:00Z"/>
    <n v="1.30725"/>
    <n v="7"/>
    <s v="10.2025"/>
    <x v="1"/>
  </r>
  <r>
    <n v="0.66"/>
    <s v="OK"/>
    <d v="2025-10-13T08:00:00"/>
    <s v="2025-10-13T05:00:00Z"/>
    <n v="6.1872500000000006"/>
    <n v="8"/>
    <s v="10.2025"/>
    <x v="2"/>
  </r>
  <r>
    <n v="0.52"/>
    <s v="OK"/>
    <d v="2025-10-13T09:00:00"/>
    <s v="2025-10-13T06:00:00Z"/>
    <n v="10.318750000000001"/>
    <n v="9"/>
    <s v="10.2025"/>
    <x v="2"/>
  </r>
  <r>
    <n v="3.32"/>
    <s v="OK"/>
    <d v="2025-10-13T10:00:00"/>
    <s v="2025-10-13T07:00:00Z"/>
    <n v="11.16525"/>
    <n v="10"/>
    <s v="10.2025"/>
    <x v="3"/>
  </r>
  <r>
    <n v="0.41"/>
    <s v="OK"/>
    <d v="2025-10-13T11:00:00"/>
    <s v="2025-10-13T08:00:00Z"/>
    <n v="9.6197499999999998"/>
    <n v="11"/>
    <s v="10.2025"/>
    <x v="2"/>
  </r>
  <r>
    <n v="0.44"/>
    <s v="OK"/>
    <d v="2025-10-13T12:00:00"/>
    <s v="2025-10-13T09:00:00Z"/>
    <n v="8.5350000000000001"/>
    <n v="12"/>
    <s v="10.2025"/>
    <x v="2"/>
  </r>
  <r>
    <n v="0.46"/>
    <s v="OK"/>
    <d v="2025-10-13T13:00:00"/>
    <s v="2025-10-13T10:00:00Z"/>
    <n v="7.5719999999999992"/>
    <n v="13"/>
    <s v="10.2025"/>
    <x v="2"/>
  </r>
  <r>
    <n v="0.36"/>
    <s v="OK"/>
    <d v="2025-10-13T14:00:00"/>
    <s v="2025-10-13T11:00:00Z"/>
    <n v="7.4942500000000001"/>
    <n v="14"/>
    <s v="10.2025"/>
    <x v="2"/>
  </r>
  <r>
    <n v="0.4"/>
    <s v="OK"/>
    <d v="2025-10-13T15:00:00"/>
    <s v="2025-10-13T12:00:00Z"/>
    <n v="7.8650000000000002"/>
    <n v="15"/>
    <s v="10.2025"/>
    <x v="2"/>
  </r>
  <r>
    <n v="1.69"/>
    <s v="OK"/>
    <d v="2025-10-13T16:00:00"/>
    <s v="2025-10-13T13:00:00Z"/>
    <n v="8.7134999999999998"/>
    <n v="16"/>
    <s v="10.2025"/>
    <x v="2"/>
  </r>
  <r>
    <n v="1.1299999999999999"/>
    <s v="OK"/>
    <d v="2025-10-13T17:00:00"/>
    <s v="2025-10-13T14:00:00Z"/>
    <n v="9.9067500000000006"/>
    <n v="17"/>
    <s v="10.2025"/>
    <x v="2"/>
  </r>
  <r>
    <n v="0.74"/>
    <s v="OK"/>
    <d v="2025-10-13T18:00:00"/>
    <s v="2025-10-13T15:00:00Z"/>
    <n v="14.495000000000001"/>
    <n v="18"/>
    <s v="10.2025"/>
    <x v="3"/>
  </r>
  <r>
    <n v="2.29"/>
    <s v="OK"/>
    <d v="2025-10-13T19:00:00"/>
    <s v="2025-10-13T16:00:00Z"/>
    <n v="19.942500000000003"/>
    <n v="19"/>
    <s v="10.2025"/>
    <x v="3"/>
  </r>
  <r>
    <n v="3.2"/>
    <s v="OK"/>
    <d v="2025-10-13T20:00:00"/>
    <s v="2025-10-13T17:00:00Z"/>
    <n v="19.08775"/>
    <n v="20"/>
    <s v="10.2025"/>
    <x v="3"/>
  </r>
  <r>
    <n v="1.1299999999999999"/>
    <s v="OK"/>
    <d v="2025-10-13T21:00:00"/>
    <s v="2025-10-13T18:00:00Z"/>
    <n v="14.904000000000002"/>
    <n v="21"/>
    <s v="10.2025"/>
    <x v="3"/>
  </r>
  <r>
    <n v="1.18"/>
    <s v="OK"/>
    <d v="2025-10-13T22:00:00"/>
    <s v="2025-10-13T19:00:00Z"/>
    <n v="12.373000000000001"/>
    <n v="22"/>
    <s v="10.2025"/>
    <x v="3"/>
  </r>
  <r>
    <n v="0.25"/>
    <s v="OK"/>
    <d v="2025-10-13T23:00:00"/>
    <s v="2025-10-13T20:00:00Z"/>
    <n v="11.96275"/>
    <n v="23"/>
    <s v="10.2025"/>
    <x v="3"/>
  </r>
  <r>
    <n v="0.28000000000000003"/>
    <s v="OK"/>
    <d v="2025-10-14T00:00:00"/>
    <s v="2025-10-13T21:00:00Z"/>
    <n v="10.396750000000001"/>
    <n v="0"/>
    <s v="10.2025"/>
    <x v="2"/>
  </r>
  <r>
    <n v="1.61"/>
    <s v="OK"/>
    <d v="2025-10-14T01:00:00"/>
    <s v="2025-10-13T22:00:00Z"/>
    <n v="11.707749999999999"/>
    <n v="1"/>
    <s v="10.2025"/>
    <x v="3"/>
  </r>
  <r>
    <n v="0.21"/>
    <s v="OK"/>
    <d v="2025-10-14T02:00:00"/>
    <s v="2025-10-13T23:00:00Z"/>
    <n v="10.78975"/>
    <n v="2"/>
    <s v="10.2025"/>
    <x v="2"/>
  </r>
  <r>
    <n v="0.2"/>
    <s v="OK"/>
    <d v="2025-10-14T03:00:00"/>
    <s v="2025-10-14T00:00:00Z"/>
    <n v="10.326499999999999"/>
    <n v="3"/>
    <s v="10.2025"/>
    <x v="2"/>
  </r>
  <r>
    <n v="0.2"/>
    <s v="OK"/>
    <d v="2025-10-14T04:00:00"/>
    <s v="2025-10-14T01:00:00Z"/>
    <n v="10.435750000000001"/>
    <n v="4"/>
    <s v="10.2025"/>
    <x v="2"/>
  </r>
  <r>
    <n v="0.26"/>
    <s v="OK"/>
    <d v="2025-10-14T05:00:00"/>
    <s v="2025-10-14T02:00:00Z"/>
    <n v="10.4345"/>
    <n v="5"/>
    <s v="10.2025"/>
    <x v="2"/>
  </r>
  <r>
    <n v="0.39"/>
    <s v="OK"/>
    <d v="2025-10-14T06:00:00"/>
    <s v="2025-10-14T03:00:00Z"/>
    <n v="15.083500000000001"/>
    <n v="6"/>
    <s v="10.2025"/>
    <x v="3"/>
  </r>
  <r>
    <n v="0.36"/>
    <s v="OK"/>
    <d v="2025-10-14T07:00:00"/>
    <s v="2025-10-14T04:00:00Z"/>
    <n v="26.737749999999998"/>
    <n v="7"/>
    <s v="10.2025"/>
    <x v="3"/>
  </r>
  <r>
    <n v="0.45"/>
    <s v="OK"/>
    <d v="2025-10-14T08:00:00"/>
    <s v="2025-10-14T05:00:00Z"/>
    <n v="29.4345"/>
    <n v="8"/>
    <s v="10.2025"/>
    <x v="3"/>
  </r>
  <r>
    <n v="0.37"/>
    <s v="OK"/>
    <d v="2025-10-14T09:00:00"/>
    <s v="2025-10-14T06:00:00Z"/>
    <n v="31.373750000000001"/>
    <n v="9"/>
    <s v="10.2025"/>
    <x v="3"/>
  </r>
  <r>
    <n v="0.22"/>
    <s v="OK"/>
    <d v="2025-10-14T10:00:00"/>
    <s v="2025-10-14T07:00:00Z"/>
    <n v="27.234500000000001"/>
    <n v="10"/>
    <s v="10.2025"/>
    <x v="3"/>
  </r>
  <r>
    <n v="1.94"/>
    <s v="OK"/>
    <d v="2025-10-14T11:00:00"/>
    <s v="2025-10-14T08:00:00Z"/>
    <n v="29.879500000000004"/>
    <n v="11"/>
    <s v="10.2025"/>
    <x v="3"/>
  </r>
  <r>
    <n v="0.27"/>
    <s v="OK"/>
    <d v="2025-10-14T12:00:00"/>
    <s v="2025-10-14T09:00:00Z"/>
    <n v="23.763249999999999"/>
    <n v="12"/>
    <s v="10.2025"/>
    <x v="3"/>
  </r>
  <r>
    <n v="0.98"/>
    <s v="OK"/>
    <d v="2025-10-14T13:00:00"/>
    <s v="2025-10-14T10:00:00Z"/>
    <n v="31.054000000000002"/>
    <n v="13"/>
    <s v="10.2025"/>
    <x v="3"/>
  </r>
  <r>
    <n v="1.06"/>
    <s v="OK"/>
    <d v="2025-10-14T14:00:00"/>
    <s v="2025-10-14T11:00:00Z"/>
    <n v="28.306750000000001"/>
    <n v="14"/>
    <s v="10.2025"/>
    <x v="3"/>
  </r>
  <r>
    <n v="0.17"/>
    <s v="OK"/>
    <d v="2025-10-14T15:00:00"/>
    <s v="2025-10-14T12:00:00Z"/>
    <n v="22.710250000000002"/>
    <n v="15"/>
    <s v="10.2025"/>
    <x v="3"/>
  </r>
  <r>
    <n v="0.36"/>
    <s v="OK"/>
    <d v="2025-10-14T16:00:00"/>
    <s v="2025-10-14T13:00:00Z"/>
    <n v="23.976750000000003"/>
    <n v="16"/>
    <s v="10.2025"/>
    <x v="3"/>
  </r>
  <r>
    <n v="0.3"/>
    <s v="OK"/>
    <d v="2025-10-14T17:00:00"/>
    <s v="2025-10-14T14:00:00Z"/>
    <n v="28.81"/>
    <n v="17"/>
    <s v="10.2025"/>
    <x v="3"/>
  </r>
  <r>
    <n v="0.52"/>
    <s v="OK"/>
    <d v="2025-10-14T18:00:00"/>
    <s v="2025-10-14T15:00:00Z"/>
    <n v="34.977999999999994"/>
    <n v="18"/>
    <s v="10.2025"/>
    <x v="3"/>
  </r>
  <r>
    <n v="2.99"/>
    <s v="OK"/>
    <d v="2025-10-14T19:00:00"/>
    <s v="2025-10-14T16:00:00Z"/>
    <n v="57.242250000000006"/>
    <n v="19"/>
    <s v="10.2025"/>
    <x v="3"/>
  </r>
  <r>
    <n v="0.65"/>
    <s v="OK"/>
    <d v="2025-10-14T20:00:00"/>
    <s v="2025-10-14T17:00:00Z"/>
    <n v="54.975999999999999"/>
    <n v="20"/>
    <s v="10.2025"/>
    <x v="3"/>
  </r>
  <r>
    <n v="2.71"/>
    <s v="OK"/>
    <d v="2025-10-14T21:00:00"/>
    <s v="2025-10-14T18:00:00Z"/>
    <n v="29.848749999999999"/>
    <n v="21"/>
    <s v="10.2025"/>
    <x v="3"/>
  </r>
  <r>
    <n v="0.91"/>
    <s v="OK"/>
    <d v="2025-10-14T22:00:00"/>
    <s v="2025-10-14T19:00:00Z"/>
    <n v="20.33925"/>
    <n v="22"/>
    <s v="10.2025"/>
    <x v="3"/>
  </r>
  <r>
    <n v="0.22"/>
    <s v="OK"/>
    <d v="2025-10-14T23:00:00"/>
    <s v="2025-10-14T20:00:00Z"/>
    <n v="16.172499999999999"/>
    <n v="23"/>
    <s v="10.2025"/>
    <x v="3"/>
  </r>
  <r>
    <n v="0.21"/>
    <s v="OK"/>
    <d v="2025-10-15T00:00:00"/>
    <s v="2025-10-14T21:00:00Z"/>
    <n v="11.865499999999999"/>
    <n v="0"/>
    <s v="10.2025"/>
    <x v="3"/>
  </r>
  <r>
    <n v="0.25"/>
    <s v="OK"/>
    <d v="2025-10-15T01:00:00"/>
    <s v="2025-10-14T22:00:00Z"/>
    <n v="5.641"/>
    <n v="1"/>
    <s v="10.2025"/>
    <x v="2"/>
  </r>
  <r>
    <n v="0.2"/>
    <s v="OK"/>
    <d v="2025-10-15T02:00:00"/>
    <s v="2025-10-14T23:00:00Z"/>
    <n v="6.8659999999999997"/>
    <n v="2"/>
    <s v="10.2025"/>
    <x v="2"/>
  </r>
  <r>
    <n v="0.22"/>
    <s v="OK"/>
    <d v="2025-10-15T03:00:00"/>
    <s v="2025-10-15T00:00:00Z"/>
    <n v="6.4469999999999992"/>
    <n v="3"/>
    <s v="10.2025"/>
    <x v="2"/>
  </r>
  <r>
    <n v="0.92"/>
    <s v="OK"/>
    <d v="2025-10-15T04:00:00"/>
    <s v="2025-10-15T01:00:00Z"/>
    <n v="6.2742500000000003"/>
    <n v="4"/>
    <s v="10.2025"/>
    <x v="2"/>
  </r>
  <r>
    <n v="0.46"/>
    <s v="OK"/>
    <d v="2025-10-15T05:00:00"/>
    <s v="2025-10-15T02:00:00Z"/>
    <n v="6.3535000000000004"/>
    <n v="5"/>
    <s v="10.2025"/>
    <x v="2"/>
  </r>
  <r>
    <n v="0.44"/>
    <s v="OK"/>
    <d v="2025-10-15T06:00:00"/>
    <s v="2025-10-15T03:00:00Z"/>
    <n v="8.8404999999999987"/>
    <n v="6"/>
    <s v="10.2025"/>
    <x v="2"/>
  </r>
  <r>
    <n v="0.31"/>
    <s v="OK"/>
    <d v="2025-10-15T07:00:00"/>
    <s v="2025-10-15T04:00:00Z"/>
    <n v="15.06025"/>
    <n v="7"/>
    <s v="10.2025"/>
    <x v="3"/>
  </r>
  <r>
    <n v="1.86"/>
    <s v="OK"/>
    <d v="2025-10-15T08:00:00"/>
    <s v="2025-10-15T05:00:00Z"/>
    <n v="26.106249999999996"/>
    <n v="8"/>
    <s v="10.2025"/>
    <x v="3"/>
  </r>
  <r>
    <n v="0.22"/>
    <s v="OK"/>
    <d v="2025-10-15T09:00:00"/>
    <s v="2025-10-15T06:00:00Z"/>
    <n v="30.407499999999999"/>
    <n v="9"/>
    <s v="10.2025"/>
    <x v="3"/>
  </r>
  <r>
    <n v="0.32"/>
    <s v="OK"/>
    <d v="2025-10-15T10:00:00"/>
    <s v="2025-10-15T07:00:00Z"/>
    <n v="22.491500000000002"/>
    <n v="10"/>
    <s v="10.2025"/>
    <x v="3"/>
  </r>
  <r>
    <n v="0.36"/>
    <s v="OK"/>
    <d v="2025-10-15T11:00:00"/>
    <s v="2025-10-15T08:00:00Z"/>
    <n v="17.853250000000003"/>
    <n v="11"/>
    <s v="10.2025"/>
    <x v="3"/>
  </r>
  <r>
    <n v="0.28999999999999998"/>
    <s v="OK"/>
    <d v="2025-10-15T12:00:00"/>
    <s v="2025-10-15T09:00:00Z"/>
    <n v="14.077250000000001"/>
    <n v="12"/>
    <s v="10.2025"/>
    <x v="3"/>
  </r>
  <r>
    <n v="0.38"/>
    <s v="OK"/>
    <d v="2025-10-15T13:00:00"/>
    <s v="2025-10-15T10:00:00Z"/>
    <n v="12.780750000000001"/>
    <n v="13"/>
    <s v="10.2025"/>
    <x v="3"/>
  </r>
  <r>
    <n v="0.97"/>
    <s v="OK"/>
    <d v="2025-10-15T14:00:00"/>
    <s v="2025-10-15T11:00:00Z"/>
    <n v="13.177500000000002"/>
    <n v="14"/>
    <s v="10.2025"/>
    <x v="3"/>
  </r>
  <r>
    <n v="0.34"/>
    <s v="OK"/>
    <d v="2025-10-15T15:00:00"/>
    <s v="2025-10-15T12:00:00Z"/>
    <n v="13.766999999999999"/>
    <n v="15"/>
    <s v="10.2025"/>
    <x v="3"/>
  </r>
  <r>
    <n v="0.91"/>
    <s v="OK"/>
    <d v="2025-10-15T16:00:00"/>
    <s v="2025-10-15T13:00:00Z"/>
    <n v="12.55575"/>
    <n v="16"/>
    <s v="10.2025"/>
    <x v="3"/>
  </r>
  <r>
    <n v="1.37"/>
    <s v="OK"/>
    <d v="2025-10-15T17:00:00"/>
    <s v="2025-10-15T14:00:00Z"/>
    <n v="12.097249999999999"/>
    <n v="17"/>
    <s v="10.2025"/>
    <x v="3"/>
  </r>
  <r>
    <n v="0.28000000000000003"/>
    <s v="OK"/>
    <d v="2025-10-15T18:00:00"/>
    <s v="2025-10-15T15:00:00Z"/>
    <n v="11.84825"/>
    <n v="18"/>
    <s v="10.2025"/>
    <x v="3"/>
  </r>
  <r>
    <n v="0.4"/>
    <s v="OK"/>
    <d v="2025-10-15T19:00:00"/>
    <s v="2025-10-15T16:00:00Z"/>
    <n v="9.8644999999999996"/>
    <n v="19"/>
    <s v="10.2025"/>
    <x v="2"/>
  </r>
  <r>
    <n v="2.2400000000000002"/>
    <s v="OK"/>
    <d v="2025-10-15T20:00:00"/>
    <s v="2025-10-15T17:00:00Z"/>
    <n v="5.8149999999999995"/>
    <n v="20"/>
    <s v="10.2025"/>
    <x v="2"/>
  </r>
  <r>
    <n v="0.76"/>
    <s v="OK"/>
    <d v="2025-10-15T21:00:00"/>
    <s v="2025-10-15T18:00:00Z"/>
    <n v="1.6929999999999998"/>
    <n v="21"/>
    <s v="10.2025"/>
    <x v="1"/>
  </r>
  <r>
    <n v="2.83"/>
    <s v="OK"/>
    <d v="2025-10-15T22:00:00"/>
    <s v="2025-10-15T19:00:00Z"/>
    <n v="0.6785000000000001"/>
    <n v="22"/>
    <s v="10.2025"/>
    <x v="0"/>
  </r>
  <r>
    <n v="0.82"/>
    <s v="OK"/>
    <d v="2025-10-15T23:00:00"/>
    <s v="2025-10-15T20:00:00Z"/>
    <n v="0.30974999999999997"/>
    <n v="23"/>
    <s v="10.2025"/>
    <x v="0"/>
  </r>
  <r>
    <n v="0.39"/>
    <s v="OK"/>
    <d v="2025-10-16T00:00:00"/>
    <s v="2025-10-15T21:00:00Z"/>
    <n v="0.17325000000000002"/>
    <n v="0"/>
    <s v="10.2025"/>
    <x v="0"/>
  </r>
  <r>
    <n v="0.25"/>
    <s v="OK"/>
    <d v="2025-10-16T01:00:00"/>
    <s v="2025-10-15T22:00:00Z"/>
    <n v="-5.2500000000000003E-3"/>
    <n v="1"/>
    <s v="10.2025"/>
    <x v="0"/>
  </r>
  <r>
    <n v="0.16"/>
    <s v="OK"/>
    <d v="2025-10-16T02:00:00"/>
    <s v="2025-10-15T23:00:00Z"/>
    <n v="-0.01"/>
    <n v="2"/>
    <s v="10.2025"/>
    <x v="0"/>
  </r>
  <r>
    <n v="0.25"/>
    <s v="OK"/>
    <d v="2025-10-16T03:00:00"/>
    <s v="2025-10-16T00:00:00Z"/>
    <n v="-9.75E-3"/>
    <n v="3"/>
    <s v="10.2025"/>
    <x v="0"/>
  </r>
  <r>
    <n v="0.13"/>
    <s v="OK"/>
    <d v="2025-10-16T04:00:00"/>
    <s v="2025-10-16T01:00:00Z"/>
    <n v="-0.01"/>
    <n v="4"/>
    <s v="10.2025"/>
    <x v="0"/>
  </r>
  <r>
    <n v="0.48"/>
    <s v="OK"/>
    <d v="2025-10-16T05:00:00"/>
    <s v="2025-10-16T02:00:00Z"/>
    <n v="-2E-3"/>
    <n v="5"/>
    <s v="10.2025"/>
    <x v="0"/>
  </r>
  <r>
    <n v="0.5"/>
    <s v="OK"/>
    <d v="2025-10-16T06:00:00"/>
    <s v="2025-10-16T03:00:00Z"/>
    <n v="7.5000000000000002E-4"/>
    <n v="6"/>
    <s v="10.2025"/>
    <x v="0"/>
  </r>
  <r>
    <n v="2.04"/>
    <s v="OK"/>
    <d v="2025-10-16T07:00:00"/>
    <s v="2025-10-16T04:00:00Z"/>
    <n v="0.32350000000000001"/>
    <n v="7"/>
    <s v="10.2025"/>
    <x v="0"/>
  </r>
  <r>
    <n v="0.32"/>
    <s v="OK"/>
    <d v="2025-10-16T08:00:00"/>
    <s v="2025-10-16T05:00:00Z"/>
    <n v="0.43974999999999997"/>
    <n v="8"/>
    <s v="10.2025"/>
    <x v="0"/>
  </r>
  <r>
    <n v="0.33"/>
    <s v="OK"/>
    <d v="2025-10-16T09:00:00"/>
    <s v="2025-10-16T06:00:00Z"/>
    <n v="0.63524999999999998"/>
    <n v="9"/>
    <s v="10.2025"/>
    <x v="0"/>
  </r>
  <r>
    <n v="0.28000000000000003"/>
    <s v="OK"/>
    <d v="2025-10-16T10:00:00"/>
    <s v="2025-10-16T07:00:00Z"/>
    <n v="0.60149999999999992"/>
    <n v="10"/>
    <s v="10.2025"/>
    <x v="0"/>
  </r>
  <r>
    <n v="0.3"/>
    <s v="OK"/>
    <d v="2025-10-16T11:00:00"/>
    <s v="2025-10-16T08:00:00Z"/>
    <n v="0.48050000000000004"/>
    <n v="11"/>
    <s v="10.2025"/>
    <x v="0"/>
  </r>
  <r>
    <n v="0.42"/>
    <s v="OK"/>
    <d v="2025-10-16T12:00:00"/>
    <s v="2025-10-16T09:00:00Z"/>
    <n v="0.45325000000000004"/>
    <n v="12"/>
    <s v="10.2025"/>
    <x v="0"/>
  </r>
  <r>
    <n v="0.27"/>
    <s v="OK"/>
    <d v="2025-10-16T13:00:00"/>
    <s v="2025-10-16T10:00:00Z"/>
    <n v="0.43925000000000003"/>
    <n v="13"/>
    <s v="10.2025"/>
    <x v="0"/>
  </r>
  <r>
    <n v="1.27"/>
    <s v="OK"/>
    <d v="2025-10-16T14:00:00"/>
    <s v="2025-10-16T11:00:00Z"/>
    <n v="0.47250000000000003"/>
    <n v="14"/>
    <s v="10.2025"/>
    <x v="0"/>
  </r>
  <r>
    <n v="1.8"/>
    <s v="OK"/>
    <d v="2025-10-16T15:00:00"/>
    <s v="2025-10-16T12:00:00Z"/>
    <n v="0.58174999999999999"/>
    <n v="15"/>
    <s v="10.2025"/>
    <x v="0"/>
  </r>
  <r>
    <n v="0.34"/>
    <s v="OK"/>
    <d v="2025-10-16T16:00:00"/>
    <s v="2025-10-16T13:00:00Z"/>
    <n v="3.1367500000000001"/>
    <n v="16"/>
    <s v="10.2025"/>
    <x v="1"/>
  </r>
  <r>
    <n v="0.3"/>
    <s v="OK"/>
    <d v="2025-10-16T17:00:00"/>
    <s v="2025-10-16T14:00:00Z"/>
    <n v="1.58175"/>
    <n v="17"/>
    <s v="10.2025"/>
    <x v="1"/>
  </r>
  <r>
    <n v="0.97"/>
    <s v="OK"/>
    <d v="2025-10-16T18:00:00"/>
    <s v="2025-10-16T15:00:00Z"/>
    <n v="4.1965000000000003"/>
    <n v="18"/>
    <s v="10.2025"/>
    <x v="1"/>
  </r>
  <r>
    <n v="3.29"/>
    <s v="OK"/>
    <d v="2025-10-16T19:00:00"/>
    <s v="2025-10-16T16:00:00Z"/>
    <n v="5.1427500000000004"/>
    <n v="19"/>
    <s v="10.2025"/>
    <x v="2"/>
  </r>
  <r>
    <n v="1"/>
    <s v="OK"/>
    <d v="2025-10-16T20:00:00"/>
    <s v="2025-10-16T17:00:00Z"/>
    <n v="5.5895000000000001"/>
    <n v="20"/>
    <s v="10.2025"/>
    <x v="2"/>
  </r>
  <r>
    <n v="0.62"/>
    <s v="OK"/>
    <d v="2025-10-16T21:00:00"/>
    <s v="2025-10-16T18:00:00Z"/>
    <n v="4.9335000000000004"/>
    <n v="21"/>
    <s v="10.2025"/>
    <x v="2"/>
  </r>
  <r>
    <n v="0.27"/>
    <s v="OK"/>
    <d v="2025-10-16T22:00:00"/>
    <s v="2025-10-16T19:00:00Z"/>
    <n v="4.8062500000000004"/>
    <n v="22"/>
    <s v="10.2025"/>
    <x v="2"/>
  </r>
  <r>
    <n v="0.26"/>
    <s v="OK"/>
    <d v="2025-10-16T23:00:00"/>
    <s v="2025-10-16T20:00:00Z"/>
    <n v="3.7959999999999998"/>
    <n v="23"/>
    <s v="10.2025"/>
    <x v="1"/>
  </r>
  <r>
    <n v="0.22"/>
    <s v="OK"/>
    <d v="2025-10-17T00:00:00"/>
    <s v="2025-10-16T21:00:00Z"/>
    <n v="3.2017500000000001"/>
    <n v="0"/>
    <s v="10.2025"/>
    <x v="1"/>
  </r>
  <r>
    <n v="0.22"/>
    <s v="OK"/>
    <d v="2025-10-17T01:00:00"/>
    <s v="2025-10-16T22:00:00Z"/>
    <n v="1.7807499999999998"/>
    <n v="1"/>
    <s v="10.2025"/>
    <x v="1"/>
  </r>
  <r>
    <n v="1.7"/>
    <s v="OK"/>
    <d v="2025-10-17T02:00:00"/>
    <s v="2025-10-16T23:00:00Z"/>
    <n v="1.81375"/>
    <n v="2"/>
    <s v="10.2025"/>
    <x v="1"/>
  </r>
  <r>
    <n v="0.3"/>
    <s v="OK"/>
    <d v="2025-10-17T03:00:00"/>
    <s v="2025-10-17T00:00:00Z"/>
    <n v="1.8594999999999999"/>
    <n v="3"/>
    <s v="10.2025"/>
    <x v="1"/>
  </r>
  <r>
    <n v="0.27"/>
    <s v="OK"/>
    <d v="2025-10-17T04:00:00"/>
    <s v="2025-10-17T01:00:00Z"/>
    <n v="2.3242500000000001"/>
    <n v="4"/>
    <s v="10.2025"/>
    <x v="1"/>
  </r>
  <r>
    <n v="1.07"/>
    <s v="OK"/>
    <d v="2025-10-17T05:00:00"/>
    <s v="2025-10-17T02:00:00Z"/>
    <n v="3.2082500000000005"/>
    <n v="5"/>
    <s v="10.2025"/>
    <x v="1"/>
  </r>
  <r>
    <n v="0.49"/>
    <s v="OK"/>
    <d v="2025-10-17T06:00:00"/>
    <s v="2025-10-17T03:00:00Z"/>
    <n v="15.057499999999999"/>
    <n v="6"/>
    <s v="10.2025"/>
    <x v="3"/>
  </r>
  <r>
    <n v="0.43"/>
    <s v="OK"/>
    <d v="2025-10-17T07:00:00"/>
    <s v="2025-10-17T04:00:00Z"/>
    <n v="23.807499999999997"/>
    <n v="7"/>
    <s v="10.2025"/>
    <x v="3"/>
  </r>
  <r>
    <n v="0.36"/>
    <s v="OK"/>
    <d v="2025-10-17T08:00:00"/>
    <s v="2025-10-17T05:00:00Z"/>
    <n v="33.392749999999999"/>
    <n v="8"/>
    <s v="10.2025"/>
    <x v="3"/>
  </r>
  <r>
    <n v="0.28000000000000003"/>
    <s v="OK"/>
    <d v="2025-10-17T09:00:00"/>
    <s v="2025-10-17T06:00:00Z"/>
    <n v="30.715499999999999"/>
    <n v="9"/>
    <s v="10.2025"/>
    <x v="3"/>
  </r>
  <r>
    <n v="0.34"/>
    <s v="OK"/>
    <d v="2025-10-17T10:00:00"/>
    <s v="2025-10-17T07:00:00Z"/>
    <n v="20.8825"/>
    <n v="10"/>
    <s v="10.2025"/>
    <x v="3"/>
  </r>
  <r>
    <n v="2.06"/>
    <s v="OK"/>
    <d v="2025-10-17T11:00:00"/>
    <s v="2025-10-17T08:00:00Z"/>
    <n v="17.820999999999998"/>
    <n v="11"/>
    <s v="10.2025"/>
    <x v="3"/>
  </r>
  <r>
    <n v="0.3"/>
    <s v="OK"/>
    <d v="2025-10-17T12:00:00"/>
    <s v="2025-10-17T09:00:00Z"/>
    <n v="19.080499999999997"/>
    <n v="12"/>
    <s v="10.2025"/>
    <x v="3"/>
  </r>
  <r>
    <n v="0.27"/>
    <s v="OK"/>
    <d v="2025-10-17T13:00:00"/>
    <s v="2025-10-17T10:00:00Z"/>
    <n v="20.3325"/>
    <n v="13"/>
    <s v="10.2025"/>
    <x v="3"/>
  </r>
  <r>
    <n v="0.67"/>
    <s v="OK"/>
    <d v="2025-10-17T14:00:00"/>
    <s v="2025-10-17T11:00:00Z"/>
    <n v="21.03875"/>
    <n v="14"/>
    <s v="10.2025"/>
    <x v="3"/>
  </r>
  <r>
    <n v="0.28999999999999998"/>
    <s v="OK"/>
    <d v="2025-10-17T15:00:00"/>
    <s v="2025-10-17T12:00:00Z"/>
    <n v="20.342499999999998"/>
    <n v="15"/>
    <s v="10.2025"/>
    <x v="3"/>
  </r>
  <r>
    <n v="0.28000000000000003"/>
    <s v="OK"/>
    <d v="2025-10-17T16:00:00"/>
    <s v="2025-10-17T13:00:00Z"/>
    <n v="19.087"/>
    <n v="16"/>
    <s v="10.2025"/>
    <x v="3"/>
  </r>
  <r>
    <n v="0.32"/>
    <s v="OK"/>
    <d v="2025-10-17T17:00:00"/>
    <s v="2025-10-17T14:00:00Z"/>
    <n v="20.338249999999999"/>
    <n v="17"/>
    <s v="10.2025"/>
    <x v="3"/>
  </r>
  <r>
    <n v="2.2400000000000002"/>
    <s v="OK"/>
    <d v="2025-10-17T18:00:00"/>
    <s v="2025-10-17T15:00:00Z"/>
    <n v="20.670749999999998"/>
    <n v="18"/>
    <s v="10.2025"/>
    <x v="3"/>
  </r>
  <r>
    <n v="1.81"/>
    <s v="OK"/>
    <d v="2025-10-17T19:00:00"/>
    <s v="2025-10-17T16:00:00Z"/>
    <n v="21.036999999999999"/>
    <n v="19"/>
    <s v="10.2025"/>
    <x v="3"/>
  </r>
  <r>
    <n v="0.53"/>
    <s v="OK"/>
    <d v="2025-10-17T20:00:00"/>
    <s v="2025-10-17T17:00:00Z"/>
    <n v="20.190249999999999"/>
    <n v="20"/>
    <s v="10.2025"/>
    <x v="3"/>
  </r>
  <r>
    <n v="3.22"/>
    <s v="OK"/>
    <d v="2025-10-17T21:00:00"/>
    <s v="2025-10-17T18:00:00Z"/>
    <n v="12.55875"/>
    <n v="21"/>
    <s v="10.2025"/>
    <x v="3"/>
  </r>
  <r>
    <n v="1.05"/>
    <s v="OK"/>
    <d v="2025-10-17T22:00:00"/>
    <s v="2025-10-17T19:00:00Z"/>
    <n v="11.985249999999999"/>
    <n v="22"/>
    <s v="10.2025"/>
    <x v="3"/>
  </r>
  <r>
    <n v="1.17"/>
    <s v="OK"/>
    <d v="2025-10-17T23:00:00"/>
    <s v="2025-10-17T20:00:00Z"/>
    <n v="11.98"/>
    <n v="23"/>
    <s v="10.2025"/>
    <x v="3"/>
  </r>
  <r>
    <n v="0.92"/>
    <s v="OK"/>
    <d v="2025-10-18T00:00:00"/>
    <s v="2025-10-17T21:00:00Z"/>
    <n v="10.560749999999999"/>
    <n v="0"/>
    <s v="10.2025"/>
    <x v="2"/>
  </r>
  <r>
    <n v="0.79"/>
    <s v="OK"/>
    <d v="2025-10-18T01:00:00"/>
    <s v="2025-10-17T22:00:00Z"/>
    <n v="12.73475"/>
    <n v="1"/>
    <s v="10.2025"/>
    <x v="3"/>
  </r>
  <r>
    <n v="0.75"/>
    <s v="OK"/>
    <d v="2025-10-18T02:00:00"/>
    <s v="2025-10-17T23:00:00Z"/>
    <n v="11.480500000000001"/>
    <n v="2"/>
    <s v="10.2025"/>
    <x v="3"/>
  </r>
  <r>
    <n v="0.63"/>
    <s v="OK"/>
    <d v="2025-10-18T03:00:00"/>
    <s v="2025-10-18T00:00:00Z"/>
    <n v="10.422750000000001"/>
    <n v="3"/>
    <s v="10.2025"/>
    <x v="2"/>
  </r>
  <r>
    <n v="0.7"/>
    <s v="OK"/>
    <d v="2025-10-18T04:00:00"/>
    <s v="2025-10-18T01:00:00Z"/>
    <n v="9.0182500000000001"/>
    <n v="4"/>
    <s v="10.2025"/>
    <x v="2"/>
  </r>
  <r>
    <n v="0.56000000000000005"/>
    <s v="OK"/>
    <d v="2025-10-18T05:00:00"/>
    <s v="2025-10-18T02:00:00Z"/>
    <n v="7.8642500000000002"/>
    <n v="5"/>
    <s v="10.2025"/>
    <x v="2"/>
  </r>
  <r>
    <n v="0.92"/>
    <s v="OK"/>
    <d v="2025-10-18T06:00:00"/>
    <s v="2025-10-18T03:00:00Z"/>
    <n v="7.0112500000000004"/>
    <n v="6"/>
    <s v="10.2025"/>
    <x v="2"/>
  </r>
  <r>
    <n v="0.83"/>
    <s v="OK"/>
    <d v="2025-10-18T07:00:00"/>
    <s v="2025-10-18T04:00:00Z"/>
    <n v="6.1122499999999995"/>
    <n v="7"/>
    <s v="10.2025"/>
    <x v="2"/>
  </r>
  <r>
    <n v="2.46"/>
    <s v="OK"/>
    <d v="2025-10-18T08:00:00"/>
    <s v="2025-10-18T05:00:00Z"/>
    <n v="6.5169999999999995"/>
    <n v="8"/>
    <s v="10.2025"/>
    <x v="2"/>
  </r>
  <r>
    <n v="0.61"/>
    <s v="OK"/>
    <d v="2025-10-18T09:00:00"/>
    <s v="2025-10-18T06:00:00Z"/>
    <n v="7.8319999999999999"/>
    <n v="9"/>
    <s v="10.2025"/>
    <x v="2"/>
  </r>
  <r>
    <n v="0.26"/>
    <s v="OK"/>
    <d v="2025-10-18T10:00:00"/>
    <s v="2025-10-18T07:00:00Z"/>
    <n v="4.6662499999999998"/>
    <n v="10"/>
    <s v="10.2025"/>
    <x v="2"/>
  </r>
  <r>
    <n v="0.43"/>
    <s v="OK"/>
    <d v="2025-10-18T11:00:00"/>
    <s v="2025-10-18T08:00:00Z"/>
    <n v="5.5722500000000004"/>
    <n v="11"/>
    <s v="10.2025"/>
    <x v="2"/>
  </r>
  <r>
    <n v="0.5"/>
    <s v="OK"/>
    <d v="2025-10-18T12:00:00"/>
    <s v="2025-10-18T09:00:00Z"/>
    <n v="5.5460000000000003"/>
    <n v="12"/>
    <s v="10.2025"/>
    <x v="2"/>
  </r>
  <r>
    <n v="0.37"/>
    <s v="OK"/>
    <d v="2025-10-18T13:00:00"/>
    <s v="2025-10-18T10:00:00Z"/>
    <n v="3.7885"/>
    <n v="13"/>
    <s v="10.2025"/>
    <x v="1"/>
  </r>
  <r>
    <n v="0.27"/>
    <s v="OK"/>
    <d v="2025-10-18T14:00:00"/>
    <s v="2025-10-18T11:00:00Z"/>
    <n v="2.8952499999999999"/>
    <n v="14"/>
    <s v="10.2025"/>
    <x v="1"/>
  </r>
  <r>
    <n v="0.38"/>
    <s v="OK"/>
    <d v="2025-10-18T15:00:00"/>
    <s v="2025-10-18T12:00:00Z"/>
    <n v="3.1372500000000003"/>
    <n v="15"/>
    <s v="10.2025"/>
    <x v="1"/>
  </r>
  <r>
    <n v="1.76"/>
    <s v="OK"/>
    <d v="2025-10-18T16:00:00"/>
    <s v="2025-10-18T13:00:00Z"/>
    <n v="4.0114999999999998"/>
    <n v="16"/>
    <s v="10.2025"/>
    <x v="1"/>
  </r>
  <r>
    <n v="2.0499999999999998"/>
    <s v="OK"/>
    <d v="2025-10-18T17:00:00"/>
    <s v="2025-10-18T14:00:00Z"/>
    <n v="3.8512499999999998"/>
    <n v="17"/>
    <s v="10.2025"/>
    <x v="1"/>
  </r>
  <r>
    <n v="0.46"/>
    <s v="OK"/>
    <d v="2025-10-18T18:00:00"/>
    <s v="2025-10-18T15:00:00Z"/>
    <n v="4.6807499999999997"/>
    <n v="18"/>
    <s v="10.2025"/>
    <x v="2"/>
  </r>
  <r>
    <n v="3.08"/>
    <s v="OK"/>
    <d v="2025-10-18T19:00:00"/>
    <s v="2025-10-18T16:00:00Z"/>
    <n v="5.3925000000000001"/>
    <n v="19"/>
    <s v="10.2025"/>
    <x v="2"/>
  </r>
  <r>
    <n v="2.93"/>
    <s v="OK"/>
    <d v="2025-10-18T20:00:00"/>
    <s v="2025-10-18T17:00:00Z"/>
    <n v="3.9579999999999997"/>
    <n v="20"/>
    <s v="10.2025"/>
    <x v="1"/>
  </r>
  <r>
    <n v="0.59"/>
    <s v="OK"/>
    <d v="2025-10-18T21:00:00"/>
    <s v="2025-10-18T18:00:00Z"/>
    <n v="2.0437500000000002"/>
    <n v="21"/>
    <s v="10.2025"/>
    <x v="1"/>
  </r>
  <r>
    <n v="0.37"/>
    <s v="OK"/>
    <d v="2025-10-18T22:00:00"/>
    <s v="2025-10-18T19:00:00Z"/>
    <n v="1.014"/>
    <n v="22"/>
    <s v="10.2025"/>
    <x v="0"/>
  </r>
  <r>
    <n v="0.17"/>
    <s v="OK"/>
    <d v="2025-10-18T23:00:00"/>
    <s v="2025-10-18T20:00:00Z"/>
    <n v="0.54049999999999998"/>
    <n v="23"/>
    <s v="10.2025"/>
    <x v="0"/>
  </r>
  <r>
    <n v="0.26"/>
    <s v="OK"/>
    <d v="2025-10-19T00:00:00"/>
    <s v="2025-10-18T21:00:00Z"/>
    <n v="0.50324999999999998"/>
    <n v="0"/>
    <s v="10.2025"/>
    <x v="0"/>
  </r>
  <r>
    <n v="0.17"/>
    <s v="OK"/>
    <d v="2025-10-19T01:00:00"/>
    <s v="2025-10-18T22:00:00Z"/>
    <n v="0.40399999999999997"/>
    <n v="1"/>
    <s v="10.2025"/>
    <x v="0"/>
  </r>
  <r>
    <n v="0.21"/>
    <s v="OK"/>
    <d v="2025-10-19T02:00:00"/>
    <s v="2025-10-18T23:00:00Z"/>
    <n v="0.37224999999999997"/>
    <n v="2"/>
    <s v="10.2025"/>
    <x v="0"/>
  </r>
  <r>
    <n v="0.18"/>
    <s v="OK"/>
    <d v="2025-10-19T03:00:00"/>
    <s v="2025-10-19T00:00:00Z"/>
    <n v="0.22249999999999998"/>
    <n v="3"/>
    <s v="10.2025"/>
    <x v="0"/>
  </r>
  <r>
    <n v="1.56"/>
    <s v="OK"/>
    <d v="2025-10-19T04:00:00"/>
    <s v="2025-10-19T01:00:00Z"/>
    <n v="0.20399999999999999"/>
    <n v="4"/>
    <s v="10.2025"/>
    <x v="0"/>
  </r>
  <r>
    <n v="0.26"/>
    <s v="OK"/>
    <d v="2025-10-19T05:00:00"/>
    <s v="2025-10-19T02:00:00Z"/>
    <n v="0.24324999999999999"/>
    <n v="5"/>
    <s v="10.2025"/>
    <x v="0"/>
  </r>
  <r>
    <n v="0.36"/>
    <s v="OK"/>
    <d v="2025-10-19T06:00:00"/>
    <s v="2025-10-19T03:00:00Z"/>
    <n v="0.255"/>
    <n v="6"/>
    <s v="10.2025"/>
    <x v="0"/>
  </r>
  <r>
    <n v="0.55000000000000004"/>
    <s v="OK"/>
    <d v="2025-10-19T07:00:00"/>
    <s v="2025-10-19T04:00:00Z"/>
    <n v="0.21475"/>
    <n v="7"/>
    <s v="10.2025"/>
    <x v="0"/>
  </r>
  <r>
    <n v="0.35"/>
    <s v="OK"/>
    <d v="2025-10-19T08:00:00"/>
    <s v="2025-10-19T05:00:00Z"/>
    <n v="0.26750000000000002"/>
    <n v="8"/>
    <s v="10.2025"/>
    <x v="0"/>
  </r>
  <r>
    <n v="0.23"/>
    <s v="OK"/>
    <d v="2025-10-19T09:00:00"/>
    <s v="2025-10-19T06:00:00Z"/>
    <n v="0.33124999999999999"/>
    <n v="9"/>
    <s v="10.2025"/>
    <x v="0"/>
  </r>
  <r>
    <n v="1.63"/>
    <s v="OK"/>
    <d v="2025-10-19T10:00:00"/>
    <s v="2025-10-19T07:00:00Z"/>
    <n v="0.45774999999999999"/>
    <n v="10"/>
    <s v="10.2025"/>
    <x v="0"/>
  </r>
  <r>
    <n v="0.66"/>
    <s v="OK"/>
    <d v="2025-10-19T11:00:00"/>
    <s v="2025-10-19T08:00:00Z"/>
    <n v="0.48099999999999998"/>
    <n v="11"/>
    <s v="10.2025"/>
    <x v="0"/>
  </r>
  <r>
    <n v="0.22"/>
    <s v="OK"/>
    <d v="2025-10-19T12:00:00"/>
    <s v="2025-10-19T09:00:00Z"/>
    <n v="0.748"/>
    <n v="12"/>
    <s v="10.2025"/>
    <x v="0"/>
  </r>
  <r>
    <n v="0.25"/>
    <s v="OK"/>
    <d v="2025-10-19T13:00:00"/>
    <s v="2025-10-19T10:00:00Z"/>
    <n v="0.93824999999999992"/>
    <n v="13"/>
    <s v="10.2025"/>
    <x v="0"/>
  </r>
  <r>
    <n v="1.32"/>
    <s v="OK"/>
    <d v="2025-10-19T14:00:00"/>
    <s v="2025-10-19T11:00:00Z"/>
    <n v="1.02525"/>
    <n v="14"/>
    <s v="10.2025"/>
    <x v="0"/>
  </r>
  <r>
    <n v="0.55000000000000004"/>
    <s v="OK"/>
    <d v="2025-10-19T15:00:00"/>
    <s v="2025-10-19T12:00:00Z"/>
    <n v="0.85450000000000004"/>
    <n v="15"/>
    <s v="10.2025"/>
    <x v="0"/>
  </r>
  <r>
    <n v="0.52"/>
    <s v="OK"/>
    <d v="2025-10-19T16:00:00"/>
    <s v="2025-10-19T13:00:00Z"/>
    <n v="0.70625000000000004"/>
    <n v="16"/>
    <s v="10.2025"/>
    <x v="0"/>
  </r>
  <r>
    <n v="0.71"/>
    <s v="OK"/>
    <d v="2025-10-19T17:00:00"/>
    <s v="2025-10-19T14:00:00Z"/>
    <n v="0.90375000000000005"/>
    <n v="17"/>
    <s v="10.2025"/>
    <x v="0"/>
  </r>
  <r>
    <n v="2.71"/>
    <s v="OK"/>
    <d v="2025-10-19T18:00:00"/>
    <s v="2025-10-19T15:00:00Z"/>
    <n v="2.105"/>
    <n v="18"/>
    <s v="10.2025"/>
    <x v="1"/>
  </r>
  <r>
    <n v="0.53"/>
    <s v="OK"/>
    <d v="2025-10-19T19:00:00"/>
    <s v="2025-10-19T16:00:00Z"/>
    <n v="2.6637500000000003"/>
    <n v="19"/>
    <s v="10.2025"/>
    <x v="1"/>
  </r>
  <r>
    <n v="0.61"/>
    <s v="OK"/>
    <d v="2025-10-19T20:00:00"/>
    <s v="2025-10-19T17:00:00Z"/>
    <n v="1.381"/>
    <n v="20"/>
    <s v="10.2025"/>
    <x v="1"/>
  </r>
  <r>
    <n v="3.24"/>
    <s v="OK"/>
    <d v="2025-10-19T21:00:00"/>
    <s v="2025-10-19T18:00:00Z"/>
    <n v="0.68974999999999997"/>
    <n v="21"/>
    <s v="10.2025"/>
    <x v="0"/>
  </r>
  <r>
    <n v="1.33"/>
    <s v="OK"/>
    <d v="2025-10-19T22:00:00"/>
    <s v="2025-10-19T19:00:00Z"/>
    <n v="0.98550000000000004"/>
    <n v="22"/>
    <s v="10.2025"/>
    <x v="0"/>
  </r>
  <r>
    <n v="0.87"/>
    <s v="OK"/>
    <d v="2025-10-19T23:00:00"/>
    <s v="2025-10-19T20:00:00Z"/>
    <n v="0.96124999999999994"/>
    <n v="23"/>
    <s v="10.2025"/>
    <x v="0"/>
  </r>
  <r>
    <n v="0.99"/>
    <s v="OK"/>
    <d v="2025-10-20T00:00:00"/>
    <s v="2025-10-19T21:00:00Z"/>
    <n v="1.1835"/>
    <n v="0"/>
    <s v="10.2025"/>
    <x v="0"/>
  </r>
  <r>
    <n v="0.88"/>
    <s v="OK"/>
    <d v="2025-10-20T01:00:00"/>
    <s v="2025-10-19T22:00:00Z"/>
    <n v="2.0172499999999998"/>
    <n v="1"/>
    <s v="10.2025"/>
    <x v="1"/>
  </r>
  <r>
    <n v="0.91"/>
    <s v="OK"/>
    <d v="2025-10-20T02:00:00"/>
    <s v="2025-10-19T23:00:00Z"/>
    <n v="2.4285000000000001"/>
    <n v="2"/>
    <s v="10.2025"/>
    <x v="1"/>
  </r>
  <r>
    <n v="0.9"/>
    <s v="OK"/>
    <d v="2025-10-20T03:00:00"/>
    <s v="2025-10-20T00:00:00Z"/>
    <n v="2.6844999999999999"/>
    <n v="3"/>
    <s v="10.2025"/>
    <x v="1"/>
  </r>
  <r>
    <n v="1.01"/>
    <s v="OK"/>
    <d v="2025-10-20T04:00:00"/>
    <s v="2025-10-20T01:00:00Z"/>
    <n v="2.8390000000000004"/>
    <n v="4"/>
    <s v="10.2025"/>
    <x v="1"/>
  </r>
  <r>
    <n v="0.9"/>
    <s v="OK"/>
    <d v="2025-10-20T05:00:00"/>
    <s v="2025-10-20T02:00:00Z"/>
    <n v="3.0427499999999998"/>
    <n v="5"/>
    <s v="10.2025"/>
    <x v="1"/>
  </r>
  <r>
    <n v="1.27"/>
    <s v="OK"/>
    <d v="2025-10-20T06:00:00"/>
    <s v="2025-10-20T03:00:00Z"/>
    <n v="4.9147499999999997"/>
    <n v="6"/>
    <s v="10.2025"/>
    <x v="2"/>
  </r>
  <r>
    <n v="3.26"/>
    <s v="OK"/>
    <d v="2025-10-20T07:00:00"/>
    <s v="2025-10-20T04:00:00Z"/>
    <n v="10.864999999999998"/>
    <n v="7"/>
    <s v="10.2025"/>
    <x v="2"/>
  </r>
  <r>
    <n v="0.3"/>
    <s v="OK"/>
    <d v="2025-10-20T08:00:00"/>
    <s v="2025-10-20T05:00:00Z"/>
    <n v="19.297249999999998"/>
    <n v="8"/>
    <s v="10.2025"/>
    <x v="3"/>
  </r>
  <r>
    <n v="0.21"/>
    <s v="OK"/>
    <d v="2025-10-20T09:00:00"/>
    <s v="2025-10-20T06:00:00Z"/>
    <n v="19.71"/>
    <n v="9"/>
    <s v="10.2025"/>
    <x v="3"/>
  </r>
  <r>
    <n v="0.27"/>
    <s v="OK"/>
    <d v="2025-10-20T10:00:00"/>
    <s v="2025-10-20T07:00:00Z"/>
    <n v="14.405999999999999"/>
    <n v="10"/>
    <s v="10.2025"/>
    <x v="3"/>
  </r>
  <r>
    <n v="0.38"/>
    <s v="OK"/>
    <d v="2025-10-20T11:00:00"/>
    <s v="2025-10-20T08:00:00Z"/>
    <n v="8.2640000000000011"/>
    <n v="11"/>
    <s v="10.2025"/>
    <x v="2"/>
  </r>
  <r>
    <n v="0.17"/>
    <s v="OK"/>
    <d v="2025-10-20T12:00:00"/>
    <s v="2025-10-20T09:00:00Z"/>
    <n v="7.6344999999999992"/>
    <n v="12"/>
    <s v="10.2025"/>
    <x v="2"/>
  </r>
  <r>
    <n v="0.21"/>
    <s v="OK"/>
    <d v="2025-10-20T13:00:00"/>
    <s v="2025-10-20T10:00:00Z"/>
    <n v="6.8064999999999998"/>
    <n v="13"/>
    <s v="10.2025"/>
    <x v="2"/>
  </r>
  <r>
    <n v="0.4"/>
    <s v="OK"/>
    <d v="2025-10-20T14:00:00"/>
    <s v="2025-10-20T11:00:00Z"/>
    <n v="7.1312500000000005"/>
    <n v="14"/>
    <s v="10.2025"/>
    <x v="2"/>
  </r>
  <r>
    <n v="2.4300000000000002"/>
    <s v="OK"/>
    <d v="2025-10-20T15:00:00"/>
    <s v="2025-10-20T12:00:00Z"/>
    <n v="7.5709999999999997"/>
    <n v="15"/>
    <s v="10.2025"/>
    <x v="2"/>
  </r>
  <r>
    <n v="1.59"/>
    <s v="OK"/>
    <d v="2025-10-20T16:00:00"/>
    <s v="2025-10-20T13:00:00Z"/>
    <n v="10.088750000000001"/>
    <n v="16"/>
    <s v="10.2025"/>
    <x v="2"/>
  </r>
  <r>
    <n v="0.42"/>
    <s v="OK"/>
    <d v="2025-10-20T17:00:00"/>
    <s v="2025-10-20T14:00:00Z"/>
    <n v="10.816750000000001"/>
    <n v="17"/>
    <s v="10.2025"/>
    <x v="2"/>
  </r>
  <r>
    <n v="0.28999999999999998"/>
    <s v="OK"/>
    <d v="2025-10-20T18:00:00"/>
    <s v="2025-10-20T15:00:00Z"/>
    <n v="12.000500000000001"/>
    <n v="18"/>
    <s v="10.2025"/>
    <x v="3"/>
  </r>
  <r>
    <n v="2.1800000000000002"/>
    <s v="OK"/>
    <d v="2025-10-20T19:00:00"/>
    <s v="2025-10-20T16:00:00Z"/>
    <n v="12.872499999999999"/>
    <n v="19"/>
    <s v="10.2025"/>
    <x v="3"/>
  </r>
  <r>
    <n v="0.52"/>
    <s v="OK"/>
    <d v="2025-10-20T20:00:00"/>
    <s v="2025-10-20T17:00:00Z"/>
    <n v="9.1445000000000007"/>
    <n v="20"/>
    <s v="10.2025"/>
    <x v="2"/>
  </r>
  <r>
    <n v="2.69"/>
    <s v="OK"/>
    <d v="2025-10-20T21:00:00"/>
    <s v="2025-10-20T18:00:00Z"/>
    <n v="4.4480000000000004"/>
    <n v="21"/>
    <s v="10.2025"/>
    <x v="1"/>
  </r>
  <r>
    <n v="1.5"/>
    <s v="OK"/>
    <d v="2025-10-20T22:00:00"/>
    <s v="2025-10-20T19:00:00Z"/>
    <n v="3.6509999999999998"/>
    <n v="22"/>
    <s v="10.2025"/>
    <x v="1"/>
  </r>
  <r>
    <n v="0.26"/>
    <s v="OK"/>
    <d v="2025-10-20T23:00:00"/>
    <s v="2025-10-20T20:00:00Z"/>
    <n v="2.6010000000000004"/>
    <n v="23"/>
    <s v="10.2025"/>
    <x v="1"/>
  </r>
  <r>
    <n v="0.21"/>
    <s v="OK"/>
    <d v="2025-10-21T00:00:00"/>
    <s v="2025-10-20T21:00:00Z"/>
    <n v="1.7725"/>
    <n v="0"/>
    <s v="10.2025"/>
    <x v="1"/>
  </r>
  <r>
    <n v="0.17"/>
    <s v="OK"/>
    <d v="2025-10-21T01:00:00"/>
    <s v="2025-10-20T22:00:00Z"/>
    <n v="0.96749999999999992"/>
    <n v="1"/>
    <s v="10.2025"/>
    <x v="0"/>
  </r>
  <r>
    <n v="0.2"/>
    <s v="OK"/>
    <d v="2025-10-21T02:00:00"/>
    <s v="2025-10-20T23:00:00Z"/>
    <n v="0.65925"/>
    <n v="2"/>
    <s v="10.2025"/>
    <x v="0"/>
  </r>
  <r>
    <n v="0.13"/>
    <s v="OK"/>
    <d v="2025-10-21T03:00:00"/>
    <s v="2025-10-21T00:00:00Z"/>
    <n v="0.68824999999999992"/>
    <n v="3"/>
    <s v="10.2025"/>
    <x v="0"/>
  </r>
  <r>
    <n v="0.28999999999999998"/>
    <s v="OK"/>
    <d v="2025-10-21T04:00:00"/>
    <s v="2025-10-21T01:00:00Z"/>
    <n v="0.62075000000000002"/>
    <n v="4"/>
    <s v="10.2025"/>
    <x v="0"/>
  </r>
  <r>
    <n v="0.14000000000000001"/>
    <s v="OK"/>
    <d v="2025-10-21T05:00:00"/>
    <s v="2025-10-21T02:00:00Z"/>
    <n v="0.68149999999999999"/>
    <n v="5"/>
    <s v="10.2025"/>
    <x v="0"/>
  </r>
  <r>
    <n v="0.51"/>
    <s v="OK"/>
    <d v="2025-10-21T06:00:00"/>
    <s v="2025-10-21T03:00:00Z"/>
    <n v="1.2175"/>
    <n v="6"/>
    <s v="10.2025"/>
    <x v="0"/>
  </r>
  <r>
    <n v="0.48"/>
    <s v="OK"/>
    <d v="2025-10-21T07:00:00"/>
    <s v="2025-10-21T04:00:00Z"/>
    <n v="1.8205"/>
    <n v="7"/>
    <s v="10.2025"/>
    <x v="1"/>
  </r>
  <r>
    <n v="2.0299999999999998"/>
    <s v="OK"/>
    <d v="2025-10-21T08:00:00"/>
    <s v="2025-10-21T05:00:00Z"/>
    <n v="2.0997500000000002"/>
    <n v="8"/>
    <s v="10.2025"/>
    <x v="1"/>
  </r>
  <r>
    <n v="0.16"/>
    <s v="OK"/>
    <d v="2025-10-21T09:00:00"/>
    <s v="2025-10-21T06:00:00Z"/>
    <n v="2.2125000000000004"/>
    <n v="9"/>
    <s v="10.2025"/>
    <x v="1"/>
  </r>
  <r>
    <n v="0.18"/>
    <s v="OK"/>
    <d v="2025-10-21T10:00:00"/>
    <s v="2025-10-21T07:00:00Z"/>
    <n v="2.0522499999999999"/>
    <n v="10"/>
    <s v="10.2025"/>
    <x v="1"/>
  </r>
  <r>
    <n v="0.91"/>
    <s v="OK"/>
    <d v="2025-10-21T11:00:00"/>
    <s v="2025-10-21T08:00:00Z"/>
    <n v="1.9490000000000001"/>
    <n v="11"/>
    <s v="10.2025"/>
    <x v="1"/>
  </r>
  <r>
    <n v="1.0900000000000001"/>
    <s v="OK"/>
    <d v="2025-10-21T12:00:00"/>
    <s v="2025-10-21T09:00:00Z"/>
    <n v="1.86825"/>
    <n v="12"/>
    <s v="10.2025"/>
    <x v="1"/>
  </r>
  <r>
    <n v="0.96"/>
    <s v="OK"/>
    <d v="2025-10-21T13:00:00"/>
    <s v="2025-10-21T10:00:00Z"/>
    <n v="1.5387499999999998"/>
    <n v="13"/>
    <s v="10.2025"/>
    <x v="1"/>
  </r>
  <r>
    <n v="1.27"/>
    <s v="OK"/>
    <d v="2025-10-21T14:00:00"/>
    <s v="2025-10-21T11:00:00Z"/>
    <n v="1.3205"/>
    <n v="14"/>
    <s v="10.2025"/>
    <x v="1"/>
  </r>
  <r>
    <n v="1.48"/>
    <s v="OK"/>
    <d v="2025-10-21T15:00:00"/>
    <s v="2025-10-21T12:00:00Z"/>
    <n v="1.5070000000000001"/>
    <n v="15"/>
    <s v="10.2025"/>
    <x v="1"/>
  </r>
  <r>
    <n v="1.92"/>
    <s v="OK"/>
    <d v="2025-10-21T16:00:00"/>
    <s v="2025-10-21T13:00:00Z"/>
    <n v="1.6829999999999998"/>
    <n v="16"/>
    <s v="10.2025"/>
    <x v="1"/>
  </r>
  <r>
    <n v="0.56000000000000005"/>
    <s v="OK"/>
    <d v="2025-10-21T17:00:00"/>
    <s v="2025-10-21T14:00:00Z"/>
    <n v="1.7645"/>
    <n v="17"/>
    <s v="10.2025"/>
    <x v="1"/>
  </r>
  <r>
    <n v="0.64"/>
    <s v="OK"/>
    <d v="2025-10-21T18:00:00"/>
    <s v="2025-10-21T15:00:00Z"/>
    <n v="1.8287499999999999"/>
    <n v="18"/>
    <s v="10.2025"/>
    <x v="1"/>
  </r>
  <r>
    <n v="0.8"/>
    <s v="OK"/>
    <d v="2025-10-21T19:00:00"/>
    <s v="2025-10-21T16:00:00Z"/>
    <n v="1.879"/>
    <n v="19"/>
    <s v="10.2025"/>
    <x v="1"/>
  </r>
  <r>
    <n v="3.05"/>
    <s v="OK"/>
    <d v="2025-10-21T20:00:00"/>
    <s v="2025-10-21T17:00:00Z"/>
    <n v="1.556"/>
    <n v="20"/>
    <s v="10.2025"/>
    <x v="1"/>
  </r>
  <r>
    <n v="3.02"/>
    <s v="OK"/>
    <d v="2025-10-21T21:00:00"/>
    <s v="2025-10-21T18:00:00Z"/>
    <n v="0.84575"/>
    <n v="21"/>
    <s v="10.2025"/>
    <x v="0"/>
  </r>
  <r>
    <n v="1.73"/>
    <s v="OK"/>
    <d v="2025-10-21T22:00:00"/>
    <s v="2025-10-21T19:00:00Z"/>
    <n v="0.76124999999999998"/>
    <n v="22"/>
    <s v="10.2025"/>
    <x v="0"/>
  </r>
  <r>
    <n v="0.97"/>
    <s v="OK"/>
    <d v="2025-10-21T23:00:00"/>
    <s v="2025-10-21T20:00:00Z"/>
    <n v="0.52224999999999988"/>
    <n v="23"/>
    <s v="10.2025"/>
    <x v="0"/>
  </r>
  <r>
    <n v="1.04"/>
    <s v="OK"/>
    <d v="2025-10-22T00:00:00"/>
    <s v="2025-10-21T21:00:00Z"/>
    <n v="0.28025"/>
    <n v="0"/>
    <s v="10.2025"/>
    <x v="0"/>
  </r>
  <r>
    <n v="1"/>
    <s v="OK"/>
    <d v="2025-10-22T01:00:00"/>
    <s v="2025-10-21T22:00:00Z"/>
    <n v="0.49975000000000003"/>
    <n v="1"/>
    <s v="10.2025"/>
    <x v="0"/>
  </r>
  <r>
    <n v="0.89"/>
    <s v="OK"/>
    <d v="2025-10-22T02:00:00"/>
    <s v="2025-10-21T23:00:00Z"/>
    <n v="0.36124999999999996"/>
    <n v="2"/>
    <s v="10.2025"/>
    <x v="0"/>
  </r>
  <r>
    <n v="0.93"/>
    <s v="OK"/>
    <d v="2025-10-22T03:00:00"/>
    <s v="2025-10-22T00:00:00Z"/>
    <n v="0.36124999999999996"/>
    <n v="3"/>
    <s v="10.2025"/>
    <x v="0"/>
  </r>
  <r>
    <n v="0.87"/>
    <s v="OK"/>
    <d v="2025-10-22T04:00:00"/>
    <s v="2025-10-22T01:00:00Z"/>
    <n v="0.374"/>
    <n v="4"/>
    <s v="10.2025"/>
    <x v="0"/>
  </r>
  <r>
    <n v="1.1499999999999999"/>
    <s v="OK"/>
    <d v="2025-10-22T05:00:00"/>
    <s v="2025-10-22T02:00:00Z"/>
    <n v="0.48950000000000005"/>
    <n v="5"/>
    <s v="10.2025"/>
    <x v="0"/>
  </r>
  <r>
    <n v="1.56"/>
    <s v="OK"/>
    <d v="2025-10-22T06:00:00"/>
    <s v="2025-10-22T03:00:00Z"/>
    <n v="1.1444999999999999"/>
    <n v="6"/>
    <s v="10.2025"/>
    <x v="0"/>
  </r>
  <r>
    <n v="1.1299999999999999"/>
    <s v="OK"/>
    <d v="2025-10-22T07:00:00"/>
    <s v="2025-10-22T04:00:00Z"/>
    <n v="1.7077499999999999"/>
    <n v="7"/>
    <s v="10.2025"/>
    <x v="1"/>
  </r>
  <r>
    <n v="0.38"/>
    <s v="OK"/>
    <d v="2025-10-22T08:00:00"/>
    <s v="2025-10-22T05:00:00Z"/>
    <n v="1.9277500000000001"/>
    <n v="8"/>
    <s v="10.2025"/>
    <x v="1"/>
  </r>
  <r>
    <n v="0.26"/>
    <s v="OK"/>
    <d v="2025-10-22T09:00:00"/>
    <s v="2025-10-22T06:00:00Z"/>
    <n v="3.1542500000000002"/>
    <n v="9"/>
    <s v="10.2025"/>
    <x v="1"/>
  </r>
  <r>
    <n v="0.24"/>
    <s v="OK"/>
    <d v="2025-10-22T10:00:00"/>
    <s v="2025-10-22T07:00:00Z"/>
    <n v="2.7552500000000002"/>
    <n v="10"/>
    <s v="10.2025"/>
    <x v="1"/>
  </r>
  <r>
    <n v="1.76"/>
    <s v="OK"/>
    <d v="2025-10-22T11:00:00"/>
    <s v="2025-10-22T08:00:00Z"/>
    <n v="1.9122500000000002"/>
    <n v="11"/>
    <s v="10.2025"/>
    <x v="1"/>
  </r>
  <r>
    <n v="1.95"/>
    <s v="OK"/>
    <d v="2025-10-22T12:00:00"/>
    <s v="2025-10-22T09:00:00Z"/>
    <n v="1.9125000000000001"/>
    <n v="12"/>
    <s v="10.2025"/>
    <x v="1"/>
  </r>
  <r>
    <n v="0.22"/>
    <s v="OK"/>
    <d v="2025-10-22T13:00:00"/>
    <s v="2025-10-22T10:00:00Z"/>
    <n v="1.869"/>
    <n v="13"/>
    <s v="10.2025"/>
    <x v="1"/>
  </r>
  <r>
    <n v="0.24"/>
    <s v="OK"/>
    <d v="2025-10-22T14:00:00"/>
    <s v="2025-10-22T11:00:00Z"/>
    <n v="1.8665"/>
    <n v="14"/>
    <s v="10.2025"/>
    <x v="1"/>
  </r>
  <r>
    <n v="1.42"/>
    <s v="OK"/>
    <d v="2025-10-22T15:00:00"/>
    <s v="2025-10-22T12:00:00Z"/>
    <n v="2.1864999999999997"/>
    <n v="15"/>
    <s v="10.2025"/>
    <x v="1"/>
  </r>
  <r>
    <n v="0.81"/>
    <s v="OK"/>
    <d v="2025-10-22T16:00:00"/>
    <s v="2025-10-22T13:00:00Z"/>
    <n v="1.5485"/>
    <n v="16"/>
    <s v="10.2025"/>
    <x v="1"/>
  </r>
  <r>
    <n v="0.54"/>
    <s v="OK"/>
    <d v="2025-10-22T17:00:00"/>
    <s v="2025-10-22T14:00:00Z"/>
    <n v="0.83299999999999996"/>
    <n v="17"/>
    <s v="10.2025"/>
    <x v="0"/>
  </r>
  <r>
    <n v="1.89"/>
    <s v="OK"/>
    <d v="2025-10-22T18:00:00"/>
    <s v="2025-10-22T15:00:00Z"/>
    <n v="1.819"/>
    <n v="18"/>
    <s v="10.2025"/>
    <x v="1"/>
  </r>
  <r>
    <n v="2.36"/>
    <s v="OK"/>
    <d v="2025-10-22T19:00:00"/>
    <s v="2025-10-22T16:00:00Z"/>
    <n v="1.15425"/>
    <n v="19"/>
    <s v="10.2025"/>
    <x v="0"/>
  </r>
  <r>
    <n v="0.44"/>
    <s v="OK"/>
    <d v="2025-10-22T20:00:00"/>
    <s v="2025-10-22T17:00:00Z"/>
    <n v="0.62775000000000003"/>
    <n v="20"/>
    <s v="10.2025"/>
    <x v="0"/>
  </r>
  <r>
    <n v="0.53"/>
    <s v="OK"/>
    <d v="2025-10-22T21:00:00"/>
    <s v="2025-10-22T18:00:00Z"/>
    <n v="0.49749999999999994"/>
    <n v="21"/>
    <s v="10.2025"/>
    <x v="0"/>
  </r>
  <r>
    <n v="0.86"/>
    <s v="OK"/>
    <d v="2025-10-22T22:00:00"/>
    <s v="2025-10-22T19:00:00Z"/>
    <n v="0.50049999999999994"/>
    <n v="22"/>
    <s v="10.2025"/>
    <x v="0"/>
  </r>
  <r>
    <n v="1.99"/>
    <s v="OK"/>
    <d v="2025-10-22T23:00:00"/>
    <s v="2025-10-22T20:00:00Z"/>
    <n v="0.59150000000000003"/>
    <n v="23"/>
    <s v="10.2025"/>
    <x v="0"/>
  </r>
  <r>
    <n v="0.25"/>
    <s v="OK"/>
    <d v="2025-10-23T00:00:00"/>
    <s v="2025-10-22T21:00:00Z"/>
    <n v="0.625"/>
    <n v="0"/>
    <s v="10.2025"/>
    <x v="0"/>
  </r>
  <r>
    <n v="0.23"/>
    <s v="OK"/>
    <d v="2025-10-23T01:00:00"/>
    <s v="2025-10-22T22:00:00Z"/>
    <n v="0.55725000000000002"/>
    <n v="1"/>
    <s v="10.2025"/>
    <x v="0"/>
  </r>
  <r>
    <n v="0.23"/>
    <s v="OK"/>
    <d v="2025-10-23T02:00:00"/>
    <s v="2025-10-22T23:00:00Z"/>
    <n v="0.50350000000000006"/>
    <n v="2"/>
    <s v="10.2025"/>
    <x v="0"/>
  </r>
  <r>
    <n v="0.19"/>
    <s v="OK"/>
    <d v="2025-10-23T03:00:00"/>
    <s v="2025-10-23T00:00:00Z"/>
    <n v="0.502"/>
    <n v="3"/>
    <s v="10.2025"/>
    <x v="0"/>
  </r>
  <r>
    <n v="0.39"/>
    <s v="OK"/>
    <d v="2025-10-23T04:00:00"/>
    <s v="2025-10-23T01:00:00Z"/>
    <n v="0.4355"/>
    <n v="4"/>
    <s v="10.2025"/>
    <x v="0"/>
  </r>
  <r>
    <n v="0.94"/>
    <s v="OK"/>
    <d v="2025-10-23T05:00:00"/>
    <s v="2025-10-23T02:00:00Z"/>
    <n v="0.57974999999999999"/>
    <n v="5"/>
    <s v="10.2025"/>
    <x v="0"/>
  </r>
  <r>
    <n v="0.54"/>
    <s v="OK"/>
    <d v="2025-10-23T06:00:00"/>
    <s v="2025-10-23T03:00:00Z"/>
    <n v="1.0594999999999999"/>
    <n v="6"/>
    <s v="10.2025"/>
    <x v="0"/>
  </r>
  <r>
    <n v="1.32"/>
    <s v="OK"/>
    <d v="2025-10-23T07:00:00"/>
    <s v="2025-10-23T04:00:00Z"/>
    <n v="1.9704999999999999"/>
    <n v="7"/>
    <s v="10.2025"/>
    <x v="1"/>
  </r>
  <r>
    <n v="1.02"/>
    <s v="OK"/>
    <d v="2025-10-23T08:00:00"/>
    <s v="2025-10-23T05:00:00Z"/>
    <n v="3.71075"/>
    <n v="8"/>
    <s v="10.2025"/>
    <x v="1"/>
  </r>
  <r>
    <n v="0.22"/>
    <s v="OK"/>
    <d v="2025-10-23T09:00:00"/>
    <s v="2025-10-23T06:00:00Z"/>
    <n v="6.9824999999999999"/>
    <n v="9"/>
    <s v="10.2025"/>
    <x v="2"/>
  </r>
  <r>
    <n v="0.2"/>
    <s v="OK"/>
    <d v="2025-10-23T10:00:00"/>
    <s v="2025-10-23T07:00:00Z"/>
    <n v="8.4337499999999999"/>
    <n v="10"/>
    <s v="10.2025"/>
    <x v="2"/>
  </r>
  <r>
    <n v="0.2"/>
    <s v="OK"/>
    <d v="2025-10-23T11:00:00"/>
    <s v="2025-10-23T08:00:00Z"/>
    <n v="8.5549999999999997"/>
    <n v="11"/>
    <s v="10.2025"/>
    <x v="2"/>
  </r>
  <r>
    <n v="0.17"/>
    <s v="OK"/>
    <d v="2025-10-23T12:00:00"/>
    <s v="2025-10-23T09:00:00Z"/>
    <n v="8.3384999999999998"/>
    <n v="12"/>
    <s v="10.2025"/>
    <x v="2"/>
  </r>
  <r>
    <n v="0.33"/>
    <s v="OK"/>
    <d v="2025-10-23T13:00:00"/>
    <s v="2025-10-23T10:00:00Z"/>
    <n v="8.0697499999999991"/>
    <n v="13"/>
    <s v="10.2025"/>
    <x v="2"/>
  </r>
  <r>
    <n v="0.32"/>
    <s v="OK"/>
    <d v="2025-10-23T14:00:00"/>
    <s v="2025-10-23T11:00:00Z"/>
    <n v="7.9937500000000004"/>
    <n v="14"/>
    <s v="10.2025"/>
    <x v="2"/>
  </r>
  <r>
    <n v="0.41"/>
    <s v="OK"/>
    <d v="2025-10-23T15:00:00"/>
    <s v="2025-10-23T12:00:00Z"/>
    <n v="7.7947500000000005"/>
    <n v="15"/>
    <s v="10.2025"/>
    <x v="2"/>
  </r>
  <r>
    <n v="0.32"/>
    <s v="OK"/>
    <d v="2025-10-23T16:00:00"/>
    <s v="2025-10-23T13:00:00Z"/>
    <n v="8.2175000000000011"/>
    <n v="16"/>
    <s v="10.2025"/>
    <x v="2"/>
  </r>
  <r>
    <n v="0.42"/>
    <s v="OK"/>
    <d v="2025-10-23T17:00:00"/>
    <s v="2025-10-23T14:00:00Z"/>
    <n v="8.2597500000000004"/>
    <n v="17"/>
    <s v="10.2025"/>
    <x v="2"/>
  </r>
  <r>
    <n v="2.4900000000000002"/>
    <s v="OK"/>
    <d v="2025-10-23T18:00:00"/>
    <s v="2025-10-23T15:00:00Z"/>
    <n v="8.3962500000000002"/>
    <n v="18"/>
    <s v="10.2025"/>
    <x v="2"/>
  </r>
  <r>
    <n v="3.45"/>
    <s v="OK"/>
    <d v="2025-10-23T19:00:00"/>
    <s v="2025-10-23T16:00:00Z"/>
    <n v="8.3852499999999992"/>
    <n v="19"/>
    <s v="10.2025"/>
    <x v="2"/>
  </r>
  <r>
    <n v="2.84"/>
    <s v="OK"/>
    <d v="2025-10-23T20:00:00"/>
    <s v="2025-10-23T17:00:00Z"/>
    <n v="8.1497500000000009"/>
    <n v="20"/>
    <s v="10.2025"/>
    <x v="2"/>
  </r>
  <r>
    <n v="0.5"/>
    <s v="OK"/>
    <d v="2025-10-23T21:00:00"/>
    <s v="2025-10-23T18:00:00Z"/>
    <n v="5.3714999999999993"/>
    <n v="21"/>
    <s v="10.2025"/>
    <x v="2"/>
  </r>
  <r>
    <n v="0.31"/>
    <s v="OK"/>
    <d v="2025-10-23T22:00:00"/>
    <s v="2025-10-23T19:00:00Z"/>
    <n v="5.0147499999999994"/>
    <n v="22"/>
    <s v="10.2025"/>
    <x v="2"/>
  </r>
  <r>
    <n v="0.21"/>
    <s v="OK"/>
    <d v="2025-10-23T23:00:00"/>
    <s v="2025-10-23T20:00:00Z"/>
    <n v="4.8165000000000004"/>
    <n v="23"/>
    <s v="10.2025"/>
    <x v="2"/>
  </r>
  <r>
    <n v="0.21"/>
    <s v="OK"/>
    <d v="2025-10-24T00:00:00"/>
    <s v="2025-10-23T21:00:00Z"/>
    <n v="3.8972500000000001"/>
    <n v="0"/>
    <s v="10.2025"/>
    <x v="1"/>
  </r>
  <r>
    <n v="0.22"/>
    <s v="OK"/>
    <d v="2025-10-24T01:00:00"/>
    <s v="2025-10-23T22:00:00Z"/>
    <n v="1.80925"/>
    <n v="1"/>
    <s v="10.2025"/>
    <x v="1"/>
  </r>
  <r>
    <n v="0.2"/>
    <s v="OK"/>
    <d v="2025-10-24T02:00:00"/>
    <s v="2025-10-23T23:00:00Z"/>
    <n v="1.2845"/>
    <n v="2"/>
    <s v="10.2025"/>
    <x v="1"/>
  </r>
  <r>
    <n v="0.26"/>
    <s v="OK"/>
    <d v="2025-10-24T03:00:00"/>
    <s v="2025-10-24T00:00:00Z"/>
    <n v="1.5880000000000001"/>
    <n v="3"/>
    <s v="10.2025"/>
    <x v="1"/>
  </r>
  <r>
    <n v="1.74"/>
    <s v="OK"/>
    <d v="2025-10-24T04:00:00"/>
    <s v="2025-10-24T01:00:00Z"/>
    <n v="2.2915000000000001"/>
    <n v="4"/>
    <s v="10.2025"/>
    <x v="1"/>
  </r>
  <r>
    <n v="0.46"/>
    <s v="OK"/>
    <d v="2025-10-24T05:00:00"/>
    <s v="2025-10-24T02:00:00Z"/>
    <n v="2.76125"/>
    <n v="5"/>
    <s v="10.2025"/>
    <x v="1"/>
  </r>
  <r>
    <n v="0.41"/>
    <s v="OK"/>
    <d v="2025-10-24T06:00:00"/>
    <s v="2025-10-24T03:00:00Z"/>
    <n v="5.9627499999999998"/>
    <n v="6"/>
    <s v="10.2025"/>
    <x v="2"/>
  </r>
  <r>
    <n v="0.52"/>
    <s v="OK"/>
    <d v="2025-10-24T07:00:00"/>
    <s v="2025-10-24T04:00:00Z"/>
    <n v="10.455500000000001"/>
    <n v="7"/>
    <s v="10.2025"/>
    <x v="2"/>
  </r>
  <r>
    <n v="0.38"/>
    <s v="OK"/>
    <d v="2025-10-24T08:00:00"/>
    <s v="2025-10-24T05:00:00Z"/>
    <n v="11.630999999999998"/>
    <n v="8"/>
    <s v="10.2025"/>
    <x v="3"/>
  </r>
  <r>
    <n v="0.22"/>
    <s v="OK"/>
    <d v="2025-10-24T09:00:00"/>
    <s v="2025-10-24T06:00:00Z"/>
    <n v="16.80725"/>
    <n v="9"/>
    <s v="10.2025"/>
    <x v="3"/>
  </r>
  <r>
    <n v="0.32"/>
    <s v="OK"/>
    <d v="2025-10-24T10:00:00"/>
    <s v="2025-10-24T07:00:00Z"/>
    <n v="14.003249999999998"/>
    <n v="10"/>
    <s v="10.2025"/>
    <x v="3"/>
  </r>
  <r>
    <n v="0.31"/>
    <s v="OK"/>
    <d v="2025-10-24T11:00:00"/>
    <s v="2025-10-24T08:00:00Z"/>
    <n v="13.874250000000002"/>
    <n v="11"/>
    <s v="10.2025"/>
    <x v="3"/>
  </r>
  <r>
    <n v="1.9"/>
    <s v="OK"/>
    <d v="2025-10-24T12:00:00"/>
    <s v="2025-10-24T09:00:00Z"/>
    <n v="12.91825"/>
    <n v="12"/>
    <s v="10.2025"/>
    <x v="3"/>
  </r>
  <r>
    <n v="0.19"/>
    <s v="OK"/>
    <d v="2025-10-24T13:00:00"/>
    <s v="2025-10-24T10:00:00Z"/>
    <n v="10.747"/>
    <n v="13"/>
    <s v="10.2025"/>
    <x v="2"/>
  </r>
  <r>
    <n v="0.24"/>
    <s v="OK"/>
    <d v="2025-10-24T14:00:00"/>
    <s v="2025-10-24T11:00:00Z"/>
    <n v="10.528"/>
    <n v="14"/>
    <s v="10.2025"/>
    <x v="2"/>
  </r>
  <r>
    <n v="0.67"/>
    <s v="OK"/>
    <d v="2025-10-24T15:00:00"/>
    <s v="2025-10-24T12:00:00Z"/>
    <n v="12.170999999999999"/>
    <n v="15"/>
    <s v="10.2025"/>
    <x v="3"/>
  </r>
  <r>
    <n v="0.69"/>
    <s v="OK"/>
    <d v="2025-10-24T16:00:00"/>
    <s v="2025-10-24T13:00:00Z"/>
    <n v="10.8485"/>
    <n v="16"/>
    <s v="10.2025"/>
    <x v="2"/>
  </r>
  <r>
    <n v="0.92"/>
    <s v="OK"/>
    <d v="2025-10-24T17:00:00"/>
    <s v="2025-10-24T14:00:00Z"/>
    <n v="10.62725"/>
    <n v="17"/>
    <s v="10.2025"/>
    <x v="2"/>
  </r>
  <r>
    <n v="0.19"/>
    <s v="OK"/>
    <d v="2025-10-24T18:00:00"/>
    <s v="2025-10-24T15:00:00Z"/>
    <n v="15.359249999999999"/>
    <n v="18"/>
    <s v="10.2025"/>
    <x v="3"/>
  </r>
  <r>
    <n v="0.25"/>
    <s v="OK"/>
    <d v="2025-10-24T19:00:00"/>
    <s v="2025-10-24T16:00:00Z"/>
    <n v="8.1769999999999996"/>
    <n v="19"/>
    <s v="10.2025"/>
    <x v="2"/>
  </r>
  <r>
    <n v="0.79"/>
    <s v="OK"/>
    <d v="2025-10-24T20:00:00"/>
    <s v="2025-10-24T17:00:00Z"/>
    <n v="5.1637500000000003"/>
    <n v="20"/>
    <s v="10.2025"/>
    <x v="2"/>
  </r>
  <r>
    <n v="3.33"/>
    <s v="OK"/>
    <d v="2025-10-24T21:00:00"/>
    <s v="2025-10-24T18:00:00Z"/>
    <n v="4.39975"/>
    <n v="21"/>
    <s v="10.2025"/>
    <x v="1"/>
  </r>
  <r>
    <n v="0.45"/>
    <s v="OK"/>
    <d v="2025-10-24T22:00:00"/>
    <s v="2025-10-24T19:00:00Z"/>
    <n v="4.3352499999999994"/>
    <n v="22"/>
    <s v="10.2025"/>
    <x v="1"/>
  </r>
  <r>
    <n v="0.2"/>
    <s v="OK"/>
    <d v="2025-10-24T23:00:00"/>
    <s v="2025-10-24T20:00:00Z"/>
    <n v="2.9579999999999997"/>
    <n v="23"/>
    <s v="10.2025"/>
    <x v="1"/>
  </r>
  <r>
    <n v="0.27"/>
    <s v="OK"/>
    <d v="2025-10-25T00:00:00"/>
    <s v="2025-10-24T21:00:00Z"/>
    <n v="1.4219999999999999"/>
    <n v="0"/>
    <s v="10.2025"/>
    <x v="1"/>
  </r>
  <r>
    <n v="0.37"/>
    <s v="OK"/>
    <d v="2025-10-25T01:00:00"/>
    <s v="2025-10-24T22:00:00Z"/>
    <n v="0.61225000000000007"/>
    <n v="1"/>
    <s v="10.2025"/>
    <x v="0"/>
  </r>
  <r>
    <n v="0.36"/>
    <s v="OK"/>
    <d v="2025-10-25T02:00:00"/>
    <s v="2025-10-24T23:00:00Z"/>
    <n v="0.54900000000000004"/>
    <n v="2"/>
    <s v="10.2025"/>
    <x v="0"/>
  </r>
  <r>
    <n v="0.37"/>
    <s v="OK"/>
    <d v="2025-10-25T03:00:00"/>
    <s v="2025-10-25T00:00:00Z"/>
    <n v="0.36625000000000002"/>
    <n v="3"/>
    <s v="10.2025"/>
    <x v="0"/>
  </r>
  <r>
    <n v="0.23"/>
    <s v="OK"/>
    <d v="2025-10-25T04:00:00"/>
    <s v="2025-10-25T01:00:00Z"/>
    <n v="0.186"/>
    <n v="4"/>
    <s v="10.2025"/>
    <x v="0"/>
  </r>
  <r>
    <n v="0.46"/>
    <s v="OK"/>
    <d v="2025-10-25T05:00:00"/>
    <s v="2025-10-25T02:00:00Z"/>
    <n v="0.14899999999999999"/>
    <n v="5"/>
    <s v="10.2025"/>
    <x v="0"/>
  </r>
  <r>
    <n v="0.48"/>
    <s v="OK"/>
    <d v="2025-10-25T06:00:00"/>
    <s v="2025-10-25T03:00:00Z"/>
    <n v="0.15125"/>
    <n v="6"/>
    <s v="10.2025"/>
    <x v="0"/>
  </r>
  <r>
    <n v="1.64"/>
    <s v="OK"/>
    <d v="2025-10-25T07:00:00"/>
    <s v="2025-10-25T04:00:00Z"/>
    <n v="0.20674999999999999"/>
    <n v="7"/>
    <s v="10.2025"/>
    <x v="0"/>
  </r>
  <r>
    <n v="0.27"/>
    <s v="OK"/>
    <d v="2025-10-25T08:00:00"/>
    <s v="2025-10-25T05:00:00Z"/>
    <n v="0.37074999999999997"/>
    <n v="8"/>
    <s v="10.2025"/>
    <x v="0"/>
  </r>
  <r>
    <n v="0.26"/>
    <s v="OK"/>
    <d v="2025-10-25T09:00:00"/>
    <s v="2025-10-25T06:00:00Z"/>
    <n v="0.46074999999999999"/>
    <n v="9"/>
    <s v="10.2025"/>
    <x v="0"/>
  </r>
  <r>
    <n v="0.35"/>
    <s v="OK"/>
    <d v="2025-10-25T10:00:00"/>
    <s v="2025-10-25T07:00:00Z"/>
    <n v="0.60799999999999987"/>
    <n v="10"/>
    <s v="10.2025"/>
    <x v="0"/>
  </r>
  <r>
    <n v="0.79"/>
    <s v="OK"/>
    <d v="2025-10-25T11:00:00"/>
    <s v="2025-10-25T08:00:00Z"/>
    <n v="0.58950000000000002"/>
    <n v="11"/>
    <s v="10.2025"/>
    <x v="0"/>
  </r>
  <r>
    <n v="0.56999999999999995"/>
    <s v="OK"/>
    <d v="2025-10-25T12:00:00"/>
    <s v="2025-10-25T09:00:00Z"/>
    <n v="0.54725000000000001"/>
    <n v="12"/>
    <s v="10.2025"/>
    <x v="0"/>
  </r>
  <r>
    <n v="2.66"/>
    <s v="OK"/>
    <d v="2025-10-25T13:00:00"/>
    <s v="2025-10-25T10:00:00Z"/>
    <n v="0.70724999999999993"/>
    <n v="13"/>
    <s v="10.2025"/>
    <x v="0"/>
  </r>
  <r>
    <n v="1.28"/>
    <s v="OK"/>
    <d v="2025-10-25T14:00:00"/>
    <s v="2025-10-25T11:00:00Z"/>
    <n v="0.60975000000000001"/>
    <n v="14"/>
    <s v="10.2025"/>
    <x v="0"/>
  </r>
  <r>
    <n v="0.84"/>
    <s v="OK"/>
    <d v="2025-10-25T15:00:00"/>
    <s v="2025-10-25T12:00:00Z"/>
    <n v="0.58825000000000005"/>
    <n v="15"/>
    <s v="10.2025"/>
    <x v="0"/>
  </r>
  <r>
    <n v="0.7"/>
    <s v="OK"/>
    <d v="2025-10-25T16:00:00"/>
    <s v="2025-10-25T13:00:00Z"/>
    <n v="0.61799999999999999"/>
    <n v="16"/>
    <s v="10.2025"/>
    <x v="0"/>
  </r>
  <r>
    <n v="0.64"/>
    <s v="OK"/>
    <d v="2025-10-25T17:00:00"/>
    <s v="2025-10-25T14:00:00Z"/>
    <n v="0.65125"/>
    <n v="17"/>
    <s v="10.2025"/>
    <x v="0"/>
  </r>
  <r>
    <n v="2.0699999999999998"/>
    <s v="OK"/>
    <d v="2025-10-25T18:00:00"/>
    <s v="2025-10-25T15:00:00Z"/>
    <n v="1.2130000000000001"/>
    <n v="18"/>
    <s v="10.2025"/>
    <x v="0"/>
  </r>
  <r>
    <n v="2.1"/>
    <s v="OK"/>
    <d v="2025-10-25T19:00:00"/>
    <s v="2025-10-25T16:00:00Z"/>
    <n v="1.2335000000000003"/>
    <n v="19"/>
    <s v="10.2025"/>
    <x v="0"/>
  </r>
  <r>
    <n v="1.97"/>
    <s v="OK"/>
    <d v="2025-10-25T20:00:00"/>
    <s v="2025-10-25T17:00:00Z"/>
    <n v="0.60925000000000007"/>
    <n v="20"/>
    <s v="10.2025"/>
    <x v="0"/>
  </r>
  <r>
    <n v="0.34"/>
    <s v="OK"/>
    <d v="2025-10-25T21:00:00"/>
    <s v="2025-10-25T18:00:00Z"/>
    <n v="0.54350000000000009"/>
    <n v="21"/>
    <s v="10.2025"/>
    <x v="0"/>
  </r>
  <r>
    <n v="0.26"/>
    <s v="OK"/>
    <d v="2025-10-25T22:00:00"/>
    <s v="2025-10-25T19:00:00Z"/>
    <n v="0.49624999999999997"/>
    <n v="22"/>
    <s v="10.2025"/>
    <x v="0"/>
  </r>
  <r>
    <n v="0.26"/>
    <s v="OK"/>
    <d v="2025-10-25T23:00:00"/>
    <s v="2025-10-25T20:00:00Z"/>
    <n v="0.44074999999999998"/>
    <n v="23"/>
    <s v="10.2025"/>
    <x v="0"/>
  </r>
  <r>
    <n v="0.2"/>
    <s v="OK"/>
    <d v="2025-10-26T00:00:00"/>
    <s v="2025-10-25T21:00:00Z"/>
    <n v="0.45450000000000002"/>
    <n v="0"/>
    <s v="10.2025"/>
    <x v="0"/>
  </r>
  <r>
    <n v="0.21"/>
    <s v="OK"/>
    <d v="2025-10-26T01:00:00"/>
    <s v="2025-10-25T22:00:00Z"/>
    <n v="0.38075000000000003"/>
    <n v="1"/>
    <s v="10.2025"/>
    <x v="0"/>
  </r>
  <r>
    <n v="0.25"/>
    <s v="OK"/>
    <d v="2025-10-26T02:00:00"/>
    <s v="2025-10-25T23:00:00Z"/>
    <n v="0.38324999999999998"/>
    <n v="2"/>
    <s v="10.2025"/>
    <x v="0"/>
  </r>
  <r>
    <n v="0.19"/>
    <s v="OK"/>
    <d v="2025-10-26T03:00:00"/>
    <s v="2025-10-26T00:00:00Z"/>
    <n v="0.29375000000000001"/>
    <n v="3"/>
    <s v="10.2025"/>
    <x v="0"/>
  </r>
  <r>
    <n v="0.28999999999999998"/>
    <s v="OK"/>
    <d v="2025-10-26T03:00:00"/>
    <s v="2025-10-26T01:00:00Z"/>
    <n v="0.12675"/>
    <n v="3"/>
    <s v="10.2025"/>
    <x v="0"/>
  </r>
  <r>
    <n v="0.21"/>
    <s v="OK"/>
    <d v="2025-10-26T04:00:00"/>
    <s v="2025-10-26T02:00:00Z"/>
    <n v="8.950000000000001E-2"/>
    <n v="4"/>
    <s v="10.2025"/>
    <x v="0"/>
  </r>
  <r>
    <n v="0.27"/>
    <s v="OK"/>
    <d v="2025-10-26T05:00:00"/>
    <s v="2025-10-26T03:00:00Z"/>
    <n v="0.13850000000000001"/>
    <n v="5"/>
    <s v="10.2025"/>
    <x v="0"/>
  </r>
  <r>
    <n v="0.3"/>
    <s v="OK"/>
    <d v="2025-10-26T06:00:00"/>
    <s v="2025-10-26T04:00:00Z"/>
    <n v="0.21"/>
    <n v="6"/>
    <s v="10.2025"/>
    <x v="0"/>
  </r>
  <r>
    <n v="1.91"/>
    <s v="OK"/>
    <d v="2025-10-26T07:00:00"/>
    <s v="2025-10-26T05:00:00Z"/>
    <n v="0.30299999999999999"/>
    <n v="7"/>
    <s v="10.2025"/>
    <x v="0"/>
  </r>
  <r>
    <n v="0.33"/>
    <s v="OK"/>
    <d v="2025-10-26T08:00:00"/>
    <s v="2025-10-26T06:00:00Z"/>
    <n v="0.38500000000000001"/>
    <n v="8"/>
    <s v="10.2025"/>
    <x v="0"/>
  </r>
  <r>
    <n v="0.36"/>
    <s v="OK"/>
    <d v="2025-10-26T09:00:00"/>
    <s v="2025-10-26T07:00:00Z"/>
    <n v="0.36949999999999994"/>
    <n v="9"/>
    <s v="10.2025"/>
    <x v="0"/>
  </r>
  <r>
    <n v="0.97"/>
    <s v="OK"/>
    <d v="2025-10-26T10:00:00"/>
    <s v="2025-10-26T08:00:00Z"/>
    <n v="0.43374999999999997"/>
    <n v="10"/>
    <s v="10.2025"/>
    <x v="0"/>
  </r>
  <r>
    <n v="1.98"/>
    <s v="OK"/>
    <d v="2025-10-26T11:00:00"/>
    <s v="2025-10-26T09:00:00Z"/>
    <n v="0.48874999999999996"/>
    <n v="11"/>
    <s v="10.2025"/>
    <x v="0"/>
  </r>
  <r>
    <n v="0.87"/>
    <s v="OK"/>
    <d v="2025-10-26T12:00:00"/>
    <s v="2025-10-26T10:00:00Z"/>
    <n v="0.50675000000000003"/>
    <n v="12"/>
    <s v="10.2025"/>
    <x v="0"/>
  </r>
  <r>
    <n v="0.24"/>
    <s v="OK"/>
    <d v="2025-10-26T13:00:00"/>
    <s v="2025-10-26T11:00:00Z"/>
    <n v="0.59899999999999998"/>
    <n v="13"/>
    <s v="10.2025"/>
    <x v="0"/>
  </r>
  <r>
    <n v="0.31"/>
    <s v="OK"/>
    <d v="2025-10-26T14:00:00"/>
    <s v="2025-10-26T12:00:00Z"/>
    <n v="0.70974999999999999"/>
    <n v="14"/>
    <s v="10.2025"/>
    <x v="0"/>
  </r>
  <r>
    <n v="0.28000000000000003"/>
    <s v="OK"/>
    <d v="2025-10-26T15:00:00"/>
    <s v="2025-10-26T13:00:00Z"/>
    <n v="0.90599999999999992"/>
    <n v="15"/>
    <s v="10.2025"/>
    <x v="0"/>
  </r>
  <r>
    <n v="0.44"/>
    <s v="OK"/>
    <d v="2025-10-26T16:00:00"/>
    <s v="2025-10-26T14:00:00Z"/>
    <n v="1.486"/>
    <n v="16"/>
    <s v="10.2025"/>
    <x v="1"/>
  </r>
  <r>
    <n v="0.34"/>
    <s v="OK"/>
    <d v="2025-10-26T17:00:00"/>
    <s v="2025-10-26T15:00:00Z"/>
    <n v="2.3940000000000001"/>
    <n v="17"/>
    <s v="10.2025"/>
    <x v="1"/>
  </r>
  <r>
    <n v="0.39"/>
    <s v="OK"/>
    <d v="2025-10-26T18:00:00"/>
    <s v="2025-10-26T16:00:00Z"/>
    <n v="2.9714999999999998"/>
    <n v="18"/>
    <s v="10.2025"/>
    <x v="1"/>
  </r>
  <r>
    <n v="0.28999999999999998"/>
    <s v="OK"/>
    <d v="2025-10-26T19:00:00"/>
    <s v="2025-10-26T17:00:00Z"/>
    <n v="2.5585000000000004"/>
    <n v="19"/>
    <s v="10.2025"/>
    <x v="1"/>
  </r>
  <r>
    <n v="2.35"/>
    <s v="OK"/>
    <d v="2025-10-26T20:00:00"/>
    <s v="2025-10-26T18:00:00Z"/>
    <n v="1.746"/>
    <n v="20"/>
    <s v="10.2025"/>
    <x v="1"/>
  </r>
  <r>
    <n v="0.42"/>
    <s v="OK"/>
    <d v="2025-10-26T21:00:00"/>
    <s v="2025-10-26T19:00:00Z"/>
    <n v="1.48475"/>
    <n v="21"/>
    <s v="10.2025"/>
    <x v="1"/>
  </r>
  <r>
    <n v="0.33"/>
    <s v="OK"/>
    <d v="2025-10-26T22:00:00"/>
    <s v="2025-10-26T20:00:00Z"/>
    <n v="1.37225"/>
    <n v="22"/>
    <s v="10.2025"/>
    <x v="1"/>
  </r>
  <r>
    <n v="0.18"/>
    <s v="OK"/>
    <d v="2025-10-26T23:00:00"/>
    <s v="2025-10-26T21:00:00Z"/>
    <n v="0.83699999999999997"/>
    <n v="23"/>
    <s v="10.2025"/>
    <x v="0"/>
  </r>
  <r>
    <n v="0.26"/>
    <s v="OK"/>
    <d v="2025-10-27T00:00:00"/>
    <s v="2025-10-26T22:00:00Z"/>
    <n v="0.60699999999999998"/>
    <n v="0"/>
    <s v="10.2025"/>
    <x v="0"/>
  </r>
  <r>
    <n v="0.2"/>
    <s v="OK"/>
    <d v="2025-10-27T01:00:00"/>
    <s v="2025-10-26T23:00:00Z"/>
    <n v="0.61024999999999996"/>
    <n v="1"/>
    <s v="10.2025"/>
    <x v="0"/>
  </r>
  <r>
    <n v="0.27"/>
    <s v="OK"/>
    <d v="2025-10-27T02:00:00"/>
    <s v="2025-10-27T00:00:00Z"/>
    <n v="0.56300000000000006"/>
    <n v="2"/>
    <s v="10.2025"/>
    <x v="0"/>
  </r>
  <r>
    <n v="0.2"/>
    <s v="OK"/>
    <d v="2025-10-27T03:00:00"/>
    <s v="2025-10-27T01:00:00Z"/>
    <n v="0.60799999999999998"/>
    <n v="3"/>
    <s v="10.2025"/>
    <x v="0"/>
  </r>
  <r>
    <n v="0.23"/>
    <s v="OK"/>
    <d v="2025-10-27T04:00:00"/>
    <s v="2025-10-27T02:00:00Z"/>
    <n v="0.62650000000000006"/>
    <n v="4"/>
    <s v="10.2025"/>
    <x v="0"/>
  </r>
  <r>
    <n v="0.21"/>
    <s v="OK"/>
    <d v="2025-10-27T05:00:00"/>
    <s v="2025-10-27T03:00:00Z"/>
    <n v="1.3180000000000001"/>
    <n v="5"/>
    <s v="10.2025"/>
    <x v="1"/>
  </r>
  <r>
    <n v="1.99"/>
    <s v="OK"/>
    <d v="2025-10-27T06:00:00"/>
    <s v="2025-10-27T04:00:00Z"/>
    <n v="4.7494999999999994"/>
    <n v="6"/>
    <s v="10.2025"/>
    <x v="2"/>
  </r>
  <r>
    <n v="0.63"/>
    <s v="OK"/>
    <d v="2025-10-27T07:00:00"/>
    <s v="2025-10-27T05:00:00Z"/>
    <n v="7.7537499999999993"/>
    <n v="7"/>
    <s v="10.2025"/>
    <x v="2"/>
  </r>
  <r>
    <n v="0.36"/>
    <s v="OK"/>
    <d v="2025-10-27T08:00:00"/>
    <s v="2025-10-27T06:00:00Z"/>
    <n v="8.9809999999999999"/>
    <n v="8"/>
    <s v="10.2025"/>
    <x v="2"/>
  </r>
  <r>
    <n v="0.25"/>
    <s v="OK"/>
    <d v="2025-10-27T09:00:00"/>
    <s v="2025-10-27T07:00:00Z"/>
    <n v="8.3522500000000015"/>
    <n v="9"/>
    <s v="10.2025"/>
    <x v="2"/>
  </r>
  <r>
    <n v="0.21"/>
    <s v="OK"/>
    <d v="2025-10-27T10:00:00"/>
    <s v="2025-10-27T08:00:00Z"/>
    <n v="7.7509999999999994"/>
    <n v="10"/>
    <s v="10.2025"/>
    <x v="2"/>
  </r>
  <r>
    <n v="1.74"/>
    <s v="OK"/>
    <d v="2025-10-27T11:00:00"/>
    <s v="2025-10-27T09:00:00Z"/>
    <n v="8.6514999999999986"/>
    <n v="11"/>
    <s v="10.2025"/>
    <x v="2"/>
  </r>
  <r>
    <n v="1.1299999999999999"/>
    <s v="OK"/>
    <d v="2025-10-27T12:00:00"/>
    <s v="2025-10-27T10:00:00Z"/>
    <n v="7.4487500000000004"/>
    <n v="12"/>
    <s v="10.2025"/>
    <x v="2"/>
  </r>
  <r>
    <n v="0.31"/>
    <s v="OK"/>
    <d v="2025-10-27T13:00:00"/>
    <s v="2025-10-27T11:00:00Z"/>
    <n v="6.5694999999999997"/>
    <n v="13"/>
    <s v="10.2025"/>
    <x v="2"/>
  </r>
  <r>
    <n v="0.56999999999999995"/>
    <s v="OK"/>
    <d v="2025-10-27T14:00:00"/>
    <s v="2025-10-27T12:00:00Z"/>
    <n v="6.9332500000000001"/>
    <n v="14"/>
    <s v="10.2025"/>
    <x v="2"/>
  </r>
  <r>
    <n v="0.47"/>
    <s v="OK"/>
    <d v="2025-10-27T15:00:00"/>
    <s v="2025-10-27T13:00:00Z"/>
    <n v="7.0365000000000002"/>
    <n v="15"/>
    <s v="10.2025"/>
    <x v="2"/>
  </r>
  <r>
    <n v="0.89"/>
    <s v="OK"/>
    <d v="2025-10-27T16:00:00"/>
    <s v="2025-10-27T14:00:00Z"/>
    <n v="7.5665000000000004"/>
    <n v="16"/>
    <s v="10.2025"/>
    <x v="2"/>
  </r>
  <r>
    <n v="2.99"/>
    <s v="OK"/>
    <d v="2025-10-27T17:00:00"/>
    <s v="2025-10-27T15:00:00Z"/>
    <n v="6.3455000000000004"/>
    <n v="17"/>
    <s v="10.2025"/>
    <x v="2"/>
  </r>
  <r>
    <n v="1.19"/>
    <s v="OK"/>
    <d v="2025-10-27T18:00:00"/>
    <s v="2025-10-27T16:00:00Z"/>
    <n v="7.2619999999999996"/>
    <n v="18"/>
    <s v="10.2025"/>
    <x v="2"/>
  </r>
  <r>
    <n v="1.54"/>
    <s v="OK"/>
    <d v="2025-10-27T19:00:00"/>
    <s v="2025-10-27T17:00:00Z"/>
    <n v="7.548"/>
    <n v="19"/>
    <s v="10.2025"/>
    <x v="2"/>
  </r>
  <r>
    <n v="1.9"/>
    <s v="OK"/>
    <d v="2025-10-27T20:00:00"/>
    <s v="2025-10-27T18:00:00Z"/>
    <n v="6.5347500000000007"/>
    <n v="20"/>
    <s v="10.2025"/>
    <x v="2"/>
  </r>
  <r>
    <n v="0.53"/>
    <s v="OK"/>
    <d v="2025-10-27T21:00:00"/>
    <s v="2025-10-27T19:00:00Z"/>
    <n v="5.8182499999999999"/>
    <n v="21"/>
    <s v="10.2025"/>
    <x v="2"/>
  </r>
  <r>
    <n v="1.8"/>
    <s v="OK"/>
    <d v="2025-10-27T22:00:00"/>
    <s v="2025-10-27T20:00:00Z"/>
    <n v="4.3119999999999994"/>
    <n v="22"/>
    <s v="10.2025"/>
    <x v="1"/>
  </r>
  <r>
    <n v="1.3"/>
    <s v="OK"/>
    <d v="2025-10-27T23:00:00"/>
    <s v="2025-10-27T21:00:00Z"/>
    <n v="2.4399999999999995"/>
    <n v="23"/>
    <s v="10.2025"/>
    <x v="1"/>
  </r>
  <r>
    <n v="0.26"/>
    <s v="OK"/>
    <d v="2025-10-28T00:00:00"/>
    <s v="2025-10-27T22:00:00Z"/>
    <n v="2.8489999999999998"/>
    <n v="0"/>
    <s v="10.2025"/>
    <x v="1"/>
  </r>
  <r>
    <n v="0.16"/>
    <s v="OK"/>
    <d v="2025-10-28T01:00:00"/>
    <s v="2025-10-27T23:00:00Z"/>
    <n v="2.5555000000000003"/>
    <n v="1"/>
    <s v="10.2025"/>
    <x v="1"/>
  </r>
  <r>
    <n v="0.28000000000000003"/>
    <s v="OK"/>
    <d v="2025-10-28T02:00:00"/>
    <s v="2025-10-28T00:00:00Z"/>
    <n v="1.43425"/>
    <n v="2"/>
    <s v="10.2025"/>
    <x v="1"/>
  </r>
  <r>
    <n v="0.2"/>
    <s v="OK"/>
    <d v="2025-10-28T03:00:00"/>
    <s v="2025-10-28T01:00:00Z"/>
    <n v="1.2762500000000001"/>
    <n v="3"/>
    <s v="10.2025"/>
    <x v="1"/>
  </r>
  <r>
    <n v="0.21"/>
    <s v="OK"/>
    <d v="2025-10-28T04:00:00"/>
    <s v="2025-10-28T02:00:00Z"/>
    <n v="1.3737499999999998"/>
    <n v="4"/>
    <s v="10.2025"/>
    <x v="1"/>
  </r>
  <r>
    <n v="0.24"/>
    <s v="OK"/>
    <d v="2025-10-28T05:00:00"/>
    <s v="2025-10-28T03:00:00Z"/>
    <n v="3.5932500000000003"/>
    <n v="5"/>
    <s v="10.2025"/>
    <x v="1"/>
  </r>
  <r>
    <n v="0.46"/>
    <s v="OK"/>
    <d v="2025-10-28T06:00:00"/>
    <s v="2025-10-28T04:00:00Z"/>
    <n v="6.6662499999999998"/>
    <n v="6"/>
    <s v="10.2025"/>
    <x v="2"/>
  </r>
  <r>
    <n v="0.48"/>
    <s v="OK"/>
    <d v="2025-10-28T07:00:00"/>
    <s v="2025-10-28T05:00:00Z"/>
    <n v="8.6267499999999995"/>
    <n v="7"/>
    <s v="10.2025"/>
    <x v="2"/>
  </r>
  <r>
    <n v="0.37"/>
    <s v="OK"/>
    <d v="2025-10-28T08:00:00"/>
    <s v="2025-10-28T06:00:00Z"/>
    <n v="9.9405000000000001"/>
    <n v="8"/>
    <s v="10.2025"/>
    <x v="2"/>
  </r>
  <r>
    <n v="2.14"/>
    <s v="OK"/>
    <d v="2025-10-28T09:00:00"/>
    <s v="2025-10-28T07:00:00Z"/>
    <n v="9.9284999999999997"/>
    <n v="9"/>
    <s v="10.2025"/>
    <x v="2"/>
  </r>
  <r>
    <n v="0.24"/>
    <s v="OK"/>
    <d v="2025-10-28T10:00:00"/>
    <s v="2025-10-28T08:00:00Z"/>
    <n v="9.77"/>
    <n v="10"/>
    <s v="10.2025"/>
    <x v="2"/>
  </r>
  <r>
    <n v="0.35"/>
    <s v="OK"/>
    <d v="2025-10-28T11:00:00"/>
    <s v="2025-10-28T09:00:00Z"/>
    <n v="9.7867500000000014"/>
    <n v="11"/>
    <s v="10.2025"/>
    <x v="2"/>
  </r>
  <r>
    <n v="1.97"/>
    <s v="OK"/>
    <d v="2025-10-28T12:00:00"/>
    <s v="2025-10-28T10:00:00Z"/>
    <n v="9.0650000000000013"/>
    <n v="12"/>
    <s v="10.2025"/>
    <x v="2"/>
  </r>
  <r>
    <n v="0.7"/>
    <s v="OK"/>
    <d v="2025-10-28T13:00:00"/>
    <s v="2025-10-28T11:00:00Z"/>
    <n v="8.2367500000000007"/>
    <n v="13"/>
    <s v="10.2025"/>
    <x v="2"/>
  </r>
  <r>
    <n v="0.25"/>
    <s v="OK"/>
    <d v="2025-10-28T14:00:00"/>
    <s v="2025-10-28T12:00:00Z"/>
    <n v="9.5259999999999998"/>
    <n v="14"/>
    <s v="10.2025"/>
    <x v="2"/>
  </r>
  <r>
    <n v="0.47"/>
    <s v="OK"/>
    <d v="2025-10-28T15:00:00"/>
    <s v="2025-10-28T13:00:00Z"/>
    <n v="12.141249999999999"/>
    <n v="15"/>
    <s v="10.2025"/>
    <x v="3"/>
  </r>
  <r>
    <n v="0.22"/>
    <s v="OK"/>
    <d v="2025-10-28T16:00:00"/>
    <s v="2025-10-28T14:00:00Z"/>
    <n v="13.830250000000001"/>
    <n v="16"/>
    <s v="10.2025"/>
    <x v="3"/>
  </r>
  <r>
    <n v="0.19"/>
    <s v="OK"/>
    <d v="2025-10-28T17:00:00"/>
    <s v="2025-10-28T15:00:00Z"/>
    <n v="14.6755"/>
    <n v="17"/>
    <s v="10.2025"/>
    <x v="3"/>
  </r>
  <r>
    <n v="1.2"/>
    <s v="OK"/>
    <d v="2025-10-28T18:00:00"/>
    <s v="2025-10-28T16:00:00Z"/>
    <n v="13.009250000000002"/>
    <n v="18"/>
    <s v="10.2025"/>
    <x v="3"/>
  </r>
  <r>
    <n v="3.31"/>
    <s v="OK"/>
    <d v="2025-10-28T19:00:00"/>
    <s v="2025-10-28T17:00:00Z"/>
    <n v="12.414999999999999"/>
    <n v="19"/>
    <s v="10.2025"/>
    <x v="3"/>
  </r>
  <r>
    <n v="0.87"/>
    <s v="OK"/>
    <d v="2025-10-28T20:00:00"/>
    <s v="2025-10-28T18:00:00Z"/>
    <n v="10.491999999999999"/>
    <n v="20"/>
    <s v="10.2025"/>
    <x v="2"/>
  </r>
  <r>
    <n v="0.45"/>
    <s v="OK"/>
    <d v="2025-10-28T21:00:00"/>
    <s v="2025-10-28T19:00:00Z"/>
    <n v="9.2625000000000011"/>
    <n v="21"/>
    <s v="10.2025"/>
    <x v="2"/>
  </r>
  <r>
    <n v="0.27"/>
    <s v="OK"/>
    <d v="2025-10-28T22:00:00"/>
    <s v="2025-10-28T20:00:00Z"/>
    <n v="8.7759999999999998"/>
    <n v="22"/>
    <s v="10.2025"/>
    <x v="2"/>
  </r>
  <r>
    <n v="0.18"/>
    <s v="OK"/>
    <d v="2025-10-28T23:00:00"/>
    <s v="2025-10-28T21:00:00Z"/>
    <n v="7.5365000000000002"/>
    <n v="23"/>
    <s v="10.2025"/>
    <x v="2"/>
  </r>
  <r>
    <n v="0.19"/>
    <s v="OK"/>
    <d v="2025-10-29T00:00:00"/>
    <s v="2025-10-28T22:00:00Z"/>
    <n v="7.2832499999999998"/>
    <n v="0"/>
    <s v="10.2025"/>
    <x v="2"/>
  </r>
  <r>
    <n v="0.23"/>
    <s v="OK"/>
    <d v="2025-10-29T01:00:00"/>
    <s v="2025-10-28T23:00:00Z"/>
    <n v="6.8319999999999999"/>
    <n v="1"/>
    <s v="10.2025"/>
    <x v="2"/>
  </r>
  <r>
    <n v="0.18"/>
    <s v="OK"/>
    <d v="2025-10-29T02:00:00"/>
    <s v="2025-10-29T00:00:00Z"/>
    <n v="6.6269999999999998"/>
    <n v="2"/>
    <s v="10.2025"/>
    <x v="2"/>
  </r>
  <r>
    <n v="0.21"/>
    <s v="OK"/>
    <d v="2025-10-29T03:00:00"/>
    <s v="2025-10-29T01:00:00Z"/>
    <n v="6.8495000000000008"/>
    <n v="3"/>
    <s v="10.2025"/>
    <x v="2"/>
  </r>
  <r>
    <n v="0.24"/>
    <s v="OK"/>
    <d v="2025-10-29T04:00:00"/>
    <s v="2025-10-29T02:00:00Z"/>
    <n v="7.5922499999999999"/>
    <n v="4"/>
    <s v="10.2025"/>
    <x v="2"/>
  </r>
  <r>
    <n v="0.41"/>
    <s v="OK"/>
    <d v="2025-10-29T05:00:00"/>
    <s v="2025-10-29T03:00:00Z"/>
    <n v="9.4855"/>
    <n v="5"/>
    <s v="10.2025"/>
    <x v="2"/>
  </r>
  <r>
    <n v="2.12"/>
    <s v="OK"/>
    <d v="2025-10-29T06:00:00"/>
    <s v="2025-10-29T04:00:00Z"/>
    <n v="12.612500000000001"/>
    <n v="6"/>
    <s v="10.2025"/>
    <x v="3"/>
  </r>
  <r>
    <n v="0.44"/>
    <s v="OK"/>
    <d v="2025-10-29T07:00:00"/>
    <s v="2025-10-29T05:00:00Z"/>
    <n v="12.207249999999998"/>
    <n v="7"/>
    <s v="10.2025"/>
    <x v="3"/>
  </r>
  <r>
    <n v="0.17"/>
    <s v="OK"/>
    <d v="2025-10-29T08:00:00"/>
    <s v="2025-10-29T06:00:00Z"/>
    <n v="13.95575"/>
    <n v="8"/>
    <s v="10.2025"/>
    <x v="3"/>
  </r>
  <r>
    <n v="0.33"/>
    <s v="OK"/>
    <d v="2025-10-29T09:00:00"/>
    <s v="2025-10-29T07:00:00Z"/>
    <n v="11.3385"/>
    <n v="9"/>
    <s v="10.2025"/>
    <x v="3"/>
  </r>
  <r>
    <n v="0.33"/>
    <s v="OK"/>
    <d v="2025-10-29T10:00:00"/>
    <s v="2025-10-29T08:00:00Z"/>
    <n v="12.83925"/>
    <n v="10"/>
    <s v="10.2025"/>
    <x v="3"/>
  </r>
  <r>
    <n v="2.25"/>
    <s v="OK"/>
    <d v="2025-10-29T11:00:00"/>
    <s v="2025-10-29T09:00:00Z"/>
    <n v="13.161"/>
    <n v="11"/>
    <s v="10.2025"/>
    <x v="3"/>
  </r>
  <r>
    <n v="0.21"/>
    <s v="OK"/>
    <d v="2025-10-29T12:00:00"/>
    <s v="2025-10-29T10:00:00Z"/>
    <n v="12.535499999999999"/>
    <n v="12"/>
    <s v="10.2025"/>
    <x v="3"/>
  </r>
  <r>
    <n v="0.26"/>
    <s v="OK"/>
    <d v="2025-10-29T13:00:00"/>
    <s v="2025-10-29T11:00:00Z"/>
    <n v="11.830500000000001"/>
    <n v="13"/>
    <s v="10.2025"/>
    <x v="3"/>
  </r>
  <r>
    <n v="0.27"/>
    <s v="OK"/>
    <d v="2025-10-29T14:00:00"/>
    <s v="2025-10-29T12:00:00Z"/>
    <n v="11.041500000000001"/>
    <n v="14"/>
    <s v="10.2025"/>
    <x v="2"/>
  </r>
  <r>
    <n v="0.59"/>
    <s v="OK"/>
    <d v="2025-10-29T15:00:00"/>
    <s v="2025-10-29T13:00:00Z"/>
    <n v="12.978999999999999"/>
    <n v="15"/>
    <s v="10.2025"/>
    <x v="3"/>
  </r>
  <r>
    <n v="0.47"/>
    <s v="OK"/>
    <d v="2025-10-29T16:00:00"/>
    <s v="2025-10-29T14:00:00Z"/>
    <n v="15.0565"/>
    <n v="16"/>
    <s v="10.2025"/>
    <x v="3"/>
  </r>
  <r>
    <n v="0.46"/>
    <s v="OK"/>
    <d v="2025-10-29T17:00:00"/>
    <s v="2025-10-29T15:00:00Z"/>
    <n v="17.628999999999998"/>
    <n v="17"/>
    <s v="10.2025"/>
    <x v="3"/>
  </r>
  <r>
    <n v="1.34"/>
    <s v="OK"/>
    <d v="2025-10-29T18:00:00"/>
    <s v="2025-10-29T16:00:00Z"/>
    <n v="16.991250000000001"/>
    <n v="18"/>
    <s v="10.2025"/>
    <x v="3"/>
  </r>
  <r>
    <n v="4.97"/>
    <s v="OK"/>
    <d v="2025-10-29T19:00:00"/>
    <s v="2025-10-29T17:00:00Z"/>
    <n v="14.1065"/>
    <n v="19"/>
    <s v="10.2025"/>
    <x v="3"/>
  </r>
  <r>
    <n v="1.38"/>
    <s v="OK"/>
    <d v="2025-10-29T20:00:00"/>
    <s v="2025-10-29T18:00:00Z"/>
    <n v="11.777000000000001"/>
    <n v="20"/>
    <s v="10.2025"/>
    <x v="3"/>
  </r>
  <r>
    <n v="1.0900000000000001"/>
    <s v="OK"/>
    <d v="2025-10-29T21:00:00"/>
    <s v="2025-10-29T19:00:00Z"/>
    <n v="11.07"/>
    <n v="21"/>
    <s v="10.2025"/>
    <x v="2"/>
  </r>
  <r>
    <n v="1.1100000000000001"/>
    <s v="OK"/>
    <d v="2025-10-29T22:00:00"/>
    <s v="2025-10-29T20:00:00Z"/>
    <n v="8.2162500000000005"/>
    <n v="22"/>
    <s v="10.2025"/>
    <x v="2"/>
  </r>
  <r>
    <n v="0.43"/>
    <s v="OK"/>
    <d v="2025-10-29T23:00:00"/>
    <s v="2025-10-29T21:00:00Z"/>
    <n v="7.0445000000000002"/>
    <n v="23"/>
    <s v="10.2025"/>
    <x v="2"/>
  </r>
  <r>
    <n v="0.73"/>
    <s v="OK"/>
    <d v="2025-10-30T00:00:00"/>
    <s v="2025-10-29T22:00:00Z"/>
    <n v="8.6667500000000004"/>
    <n v="0"/>
    <s v="10.2025"/>
    <x v="2"/>
  </r>
  <r>
    <n v="1.19"/>
    <s v="OK"/>
    <d v="2025-10-30T01:00:00"/>
    <s v="2025-10-29T23:00:00Z"/>
    <n v="7.78775"/>
    <n v="1"/>
    <s v="10.2025"/>
    <x v="2"/>
  </r>
  <r>
    <n v="0.21"/>
    <s v="OK"/>
    <d v="2025-10-30T02:00:00"/>
    <s v="2025-10-30T00:00:00Z"/>
    <n v="6.99"/>
    <n v="2"/>
    <s v="10.2025"/>
    <x v="2"/>
  </r>
  <r>
    <n v="0.21"/>
    <s v="OK"/>
    <d v="2025-10-30T03:00:00"/>
    <s v="2025-10-30T01:00:00Z"/>
    <n v="6.4255000000000004"/>
    <n v="3"/>
    <s v="10.2025"/>
    <x v="2"/>
  </r>
  <r>
    <n v="0.37"/>
    <s v="OK"/>
    <d v="2025-10-30T04:00:00"/>
    <s v="2025-10-30T02:00:00Z"/>
    <n v="6.4049999999999994"/>
    <n v="4"/>
    <s v="10.2025"/>
    <x v="2"/>
  </r>
  <r>
    <n v="0.56000000000000005"/>
    <s v="OK"/>
    <d v="2025-10-30T05:00:00"/>
    <s v="2025-10-30T03:00:00Z"/>
    <n v="6.8635000000000002"/>
    <n v="5"/>
    <s v="10.2025"/>
    <x v="2"/>
  </r>
  <r>
    <n v="0.49"/>
    <s v="OK"/>
    <d v="2025-10-30T06:00:00"/>
    <s v="2025-10-30T04:00:00Z"/>
    <n v="8.8264999999999993"/>
    <n v="6"/>
    <s v="10.2025"/>
    <x v="2"/>
  </r>
  <r>
    <n v="0.31"/>
    <s v="OK"/>
    <d v="2025-10-30T07:00:00"/>
    <s v="2025-10-30T05:00:00Z"/>
    <n v="10.390750000000001"/>
    <n v="7"/>
    <s v="10.2025"/>
    <x v="2"/>
  </r>
  <r>
    <n v="0.3"/>
    <s v="OK"/>
    <d v="2025-10-30T08:00:00"/>
    <s v="2025-10-30T06:00:00Z"/>
    <n v="11.101500000000001"/>
    <n v="8"/>
    <s v="10.2025"/>
    <x v="2"/>
  </r>
  <r>
    <n v="1.81"/>
    <s v="OK"/>
    <d v="2025-10-30T09:00:00"/>
    <s v="2025-10-30T07:00:00Z"/>
    <n v="8.9940000000000015"/>
    <n v="9"/>
    <s v="10.2025"/>
    <x v="2"/>
  </r>
  <r>
    <n v="0.3"/>
    <s v="OK"/>
    <d v="2025-10-30T10:00:00"/>
    <s v="2025-10-30T08:00:00Z"/>
    <n v="7.5677500000000002"/>
    <n v="10"/>
    <s v="10.2025"/>
    <x v="2"/>
  </r>
  <r>
    <n v="0.2"/>
    <s v="OK"/>
    <d v="2025-10-30T11:00:00"/>
    <s v="2025-10-30T09:00:00Z"/>
    <n v="5.9664999999999999"/>
    <n v="11"/>
    <s v="10.2025"/>
    <x v="2"/>
  </r>
  <r>
    <n v="0.25"/>
    <s v="OK"/>
    <d v="2025-10-30T12:00:00"/>
    <s v="2025-10-30T10:00:00Z"/>
    <n v="5.4109999999999996"/>
    <n v="12"/>
    <s v="10.2025"/>
    <x v="2"/>
  </r>
  <r>
    <n v="0.26"/>
    <s v="OK"/>
    <d v="2025-10-30T13:00:00"/>
    <s v="2025-10-30T11:00:00Z"/>
    <n v="4.9487500000000004"/>
    <n v="13"/>
    <s v="10.2025"/>
    <x v="2"/>
  </r>
  <r>
    <n v="0.3"/>
    <s v="OK"/>
    <d v="2025-10-30T14:00:00"/>
    <s v="2025-10-30T12:00:00Z"/>
    <n v="4.1477500000000003"/>
    <n v="14"/>
    <s v="10.2025"/>
    <x v="1"/>
  </r>
  <r>
    <n v="0.37"/>
    <s v="OK"/>
    <d v="2025-10-30T15:00:00"/>
    <s v="2025-10-30T13:00:00Z"/>
    <n v="3.1909999999999998"/>
    <n v="15"/>
    <s v="10.2025"/>
    <x v="1"/>
  </r>
  <r>
    <n v="0.46"/>
    <s v="OK"/>
    <d v="2025-10-30T16:00:00"/>
    <s v="2025-10-30T14:00:00Z"/>
    <n v="2.7682500000000001"/>
    <n v="16"/>
    <s v="10.2025"/>
    <x v="1"/>
  </r>
  <r>
    <n v="1.23"/>
    <s v="OK"/>
    <d v="2025-10-30T17:00:00"/>
    <s v="2025-10-30T15:00:00Z"/>
    <n v="2.1087500000000001"/>
    <n v="17"/>
    <s v="10.2025"/>
    <x v="1"/>
  </r>
  <r>
    <n v="3.33"/>
    <s v="OK"/>
    <d v="2025-10-30T18:00:00"/>
    <s v="2025-10-30T16:00:00Z"/>
    <n v="2.0564999999999998"/>
    <n v="18"/>
    <s v="10.2025"/>
    <x v="1"/>
  </r>
  <r>
    <n v="1.23"/>
    <s v="OK"/>
    <d v="2025-10-30T19:00:00"/>
    <s v="2025-10-30T17:00:00Z"/>
    <n v="1.9494999999999998"/>
    <n v="19"/>
    <s v="10.2025"/>
    <x v="1"/>
  </r>
  <r>
    <n v="0.52"/>
    <s v="OK"/>
    <d v="2025-10-30T20:00:00"/>
    <s v="2025-10-30T18:00:00Z"/>
    <n v="1.7814999999999999"/>
    <n v="20"/>
    <s v="10.2025"/>
    <x v="1"/>
  </r>
  <r>
    <n v="0.47"/>
    <s v="OK"/>
    <d v="2025-10-30T21:00:00"/>
    <s v="2025-10-30T19:00:00Z"/>
    <n v="1.6367499999999999"/>
    <n v="21"/>
    <s v="10.2025"/>
    <x v="1"/>
  </r>
  <r>
    <n v="0.23"/>
    <s v="OK"/>
    <d v="2025-10-30T22:00:00"/>
    <s v="2025-10-30T20:00:00Z"/>
    <n v="0.7337499999999999"/>
    <n v="22"/>
    <s v="10.2025"/>
    <x v="0"/>
  </r>
  <r>
    <n v="0.22"/>
    <s v="OK"/>
    <d v="2025-10-30T23:00:00"/>
    <s v="2025-10-30T21:00:00Z"/>
    <n v="0.65300000000000002"/>
    <n v="23"/>
    <s v="10.2025"/>
    <x v="0"/>
  </r>
  <r>
    <n v="0.23"/>
    <s v="OK"/>
    <d v="2025-10-31T00:00:00"/>
    <s v="2025-10-30T22:00:00Z"/>
    <n v="0.66549999999999998"/>
    <n v="0"/>
    <s v="10.2025"/>
    <x v="0"/>
  </r>
  <r>
    <n v="1.29"/>
    <s v="OK"/>
    <d v="2025-10-31T01:00:00"/>
    <s v="2025-10-30T23:00:00Z"/>
    <n v="0.62475000000000003"/>
    <n v="1"/>
    <s v="10.2025"/>
    <x v="0"/>
  </r>
  <r>
    <n v="0.57999999999999996"/>
    <s v="OK"/>
    <d v="2025-10-31T02:00:00"/>
    <s v="2025-10-31T00:00:00Z"/>
    <n v="0.629"/>
    <n v="2"/>
    <s v="10.2025"/>
    <x v="0"/>
  </r>
  <r>
    <n v="0.24"/>
    <s v="OK"/>
    <d v="2025-10-31T03:00:00"/>
    <s v="2025-10-31T01:00:00Z"/>
    <n v="0.64424999999999999"/>
    <n v="3"/>
    <s v="10.2025"/>
    <x v="0"/>
  </r>
  <r>
    <n v="0.18"/>
    <s v="OK"/>
    <d v="2025-10-31T04:00:00"/>
    <s v="2025-10-31T02:00:00Z"/>
    <n v="1.0082500000000001"/>
    <n v="4"/>
    <s v="10.2025"/>
    <x v="0"/>
  </r>
  <r>
    <n v="0.21"/>
    <s v="OK"/>
    <d v="2025-10-31T05:00:00"/>
    <s v="2025-10-31T03:00:00Z"/>
    <n v="1.8085"/>
    <n v="5"/>
    <s v="10.2025"/>
    <x v="1"/>
  </r>
  <r>
    <n v="0.41"/>
    <s v="OK"/>
    <d v="2025-10-31T06:00:00"/>
    <s v="2025-10-31T04:00:00Z"/>
    <n v="3.5822500000000002"/>
    <n v="6"/>
    <s v="10.2025"/>
    <x v="1"/>
  </r>
  <r>
    <n v="1.35"/>
    <s v="OK"/>
    <d v="2025-10-31T07:00:00"/>
    <s v="2025-10-31T05:00:00Z"/>
    <n v="8.7007499999999993"/>
    <n v="7"/>
    <s v="10.2025"/>
    <x v="2"/>
  </r>
  <r>
    <n v="1.08"/>
    <s v="OK"/>
    <d v="2025-10-31T08:00:00"/>
    <s v="2025-10-31T06:00:00Z"/>
    <n v="10.276000000000002"/>
    <n v="8"/>
    <s v="10.2025"/>
    <x v="2"/>
  </r>
  <r>
    <n v="0.34"/>
    <s v="OK"/>
    <d v="2025-10-31T09:00:00"/>
    <s v="2025-10-31T07:00:00Z"/>
    <n v="8.2044999999999995"/>
    <n v="9"/>
    <s v="10.2025"/>
    <x v="2"/>
  </r>
  <r>
    <n v="0.19"/>
    <s v="OK"/>
    <d v="2025-10-31T10:00:00"/>
    <s v="2025-10-31T08:00:00Z"/>
    <n v="9.3182500000000008"/>
    <n v="10"/>
    <s v="10.2025"/>
    <x v="2"/>
  </r>
  <r>
    <n v="1.96"/>
    <s v="OK"/>
    <d v="2025-10-31T11:00:00"/>
    <s v="2025-10-31T09:00:00Z"/>
    <n v="9.5202500000000008"/>
    <n v="11"/>
    <s v="10.2025"/>
    <x v="2"/>
  </r>
  <r>
    <n v="0.18"/>
    <s v="OK"/>
    <d v="2025-10-31T12:00:00"/>
    <s v="2025-10-31T10:00:00Z"/>
    <n v="8.6514999999999986"/>
    <n v="12"/>
    <s v="10.2025"/>
    <x v="2"/>
  </r>
  <r>
    <n v="0.31"/>
    <s v="OK"/>
    <d v="2025-10-31T13:00:00"/>
    <s v="2025-10-31T11:00:00Z"/>
    <n v="8.8410000000000011"/>
    <n v="13"/>
    <s v="10.2025"/>
    <x v="2"/>
  </r>
  <r>
    <n v="0.41"/>
    <s v="OK"/>
    <d v="2025-10-31T14:00:00"/>
    <s v="2025-10-31T12:00:00Z"/>
    <n v="12.405999999999999"/>
    <n v="14"/>
    <s v="10.2025"/>
    <x v="3"/>
  </r>
  <r>
    <n v="3.32"/>
    <s v="OK"/>
    <d v="2025-10-31T15:00:00"/>
    <s v="2025-10-31T13:00:00Z"/>
    <n v="13.805499999999999"/>
    <n v="15"/>
    <s v="10.2025"/>
    <x v="3"/>
  </r>
  <r>
    <n v="0.38"/>
    <s v="OK"/>
    <d v="2025-10-31T16:00:00"/>
    <s v="2025-10-31T14:00:00Z"/>
    <n v="16.741250000000001"/>
    <n v="16"/>
    <s v="10.2025"/>
    <x v="3"/>
  </r>
  <r>
    <n v="0.37"/>
    <s v="OK"/>
    <d v="2025-10-31T17:00:00"/>
    <s v="2025-10-31T15:00:00Z"/>
    <n v="13.6645"/>
    <n v="17"/>
    <s v="10.2025"/>
    <x v="3"/>
  </r>
  <r>
    <n v="0.17"/>
    <s v="OK"/>
    <d v="2025-10-31T18:00:00"/>
    <s v="2025-10-31T16:00:00Z"/>
    <n v="12.449"/>
    <n v="18"/>
    <s v="10.2025"/>
    <x v="3"/>
  </r>
  <r>
    <n v="0.28999999999999998"/>
    <s v="OK"/>
    <d v="2025-10-31T19:00:00"/>
    <s v="2025-10-31T17:00:00Z"/>
    <n v="10.503499999999999"/>
    <n v="19"/>
    <s v="10.2025"/>
    <x v="2"/>
  </r>
  <r>
    <n v="0.2"/>
    <s v="OK"/>
    <d v="2025-10-31T20:00:00"/>
    <s v="2025-10-31T18:00:00Z"/>
    <n v="7.8440000000000012"/>
    <n v="20"/>
    <s v="10.2025"/>
    <x v="2"/>
  </r>
  <r>
    <n v="0.31"/>
    <s v="OK"/>
    <d v="2025-10-31T21:00:00"/>
    <s v="2025-10-31T19:00:00Z"/>
    <n v="8.665750000000001"/>
    <n v="21"/>
    <s v="10.2025"/>
    <x v="2"/>
  </r>
  <r>
    <n v="0.23"/>
    <s v="OK"/>
    <d v="2025-10-31T22:00:00"/>
    <s v="2025-10-31T20:00:00Z"/>
    <n v="8.6925000000000008"/>
    <n v="22"/>
    <s v="10.2025"/>
    <x v="2"/>
  </r>
  <r>
    <n v="0.34"/>
    <s v="OK"/>
    <d v="2025-10-31T23:00:00"/>
    <s v="2025-10-31T21:00:00Z"/>
    <n v="5.6550000000000002"/>
    <n v="23"/>
    <s v="10.2025"/>
    <x v="2"/>
  </r>
  <r>
    <n v="0.27"/>
    <s v="OK"/>
    <d v="2025-11-01T00:00:00"/>
    <s v="2025-10-31T22:00:00Z"/>
    <n v="6.1144999999999996"/>
    <n v="0"/>
    <s v="11.2025"/>
    <x v="2"/>
  </r>
  <r>
    <n v="0.28999999999999998"/>
    <s v="OK"/>
    <d v="2025-11-01T01:00:00"/>
    <s v="2025-10-31T23:00:00Z"/>
    <n v="5.1645000000000003"/>
    <n v="1"/>
    <s v="11.2025"/>
    <x v="2"/>
  </r>
  <r>
    <n v="0.23"/>
    <s v="OK"/>
    <d v="2025-11-01T02:00:00"/>
    <s v="2025-11-01T00:00:00Z"/>
    <n v="5.7587500000000009"/>
    <n v="2"/>
    <s v="11.2025"/>
    <x v="2"/>
  </r>
  <r>
    <n v="0.26"/>
    <s v="OK"/>
    <d v="2025-11-01T03:00:00"/>
    <s v="2025-11-01T01:00:00Z"/>
    <n v="6.0440000000000005"/>
    <n v="3"/>
    <s v="11.2025"/>
    <x v="2"/>
  </r>
  <r>
    <n v="0.28000000000000003"/>
    <s v="OK"/>
    <d v="2025-11-01T04:00:00"/>
    <s v="2025-11-01T02:00:00Z"/>
    <n v="6.49275"/>
    <n v="4"/>
    <s v="11.2025"/>
    <x v="2"/>
  </r>
  <r>
    <n v="1.85"/>
    <s v="OK"/>
    <d v="2025-11-01T05:00:00"/>
    <s v="2025-11-01T03:00:00Z"/>
    <n v="6.2684999999999995"/>
    <n v="5"/>
    <s v="11.2025"/>
    <x v="2"/>
  </r>
  <r>
    <n v="0.27"/>
    <s v="OK"/>
    <d v="2025-11-01T06:00:00"/>
    <s v="2025-11-01T04:00:00Z"/>
    <n v="6.2829999999999995"/>
    <n v="6"/>
    <s v="11.2025"/>
    <x v="2"/>
  </r>
  <r>
    <n v="0.27"/>
    <s v="OK"/>
    <d v="2025-11-01T07:00:00"/>
    <s v="2025-11-01T05:00:00Z"/>
    <n v="8.0197500000000002"/>
    <n v="7"/>
    <s v="11.2025"/>
    <x v="2"/>
  </r>
  <r>
    <n v="0.38"/>
    <s v="OK"/>
    <d v="2025-11-01T08:00:00"/>
    <s v="2025-11-01T06:00:00Z"/>
    <n v="7.2799999999999994"/>
    <n v="8"/>
    <s v="11.2025"/>
    <x v="2"/>
  </r>
  <r>
    <n v="0.23"/>
    <s v="OK"/>
    <d v="2025-11-01T09:00:00"/>
    <s v="2025-11-01T07:00:00Z"/>
    <n v="10.010999999999999"/>
    <n v="9"/>
    <s v="11.2025"/>
    <x v="2"/>
  </r>
  <r>
    <n v="0.53"/>
    <s v="OK"/>
    <d v="2025-11-01T10:00:00"/>
    <s v="2025-11-01T08:00:00Z"/>
    <n v="8.8782499999999995"/>
    <n v="10"/>
    <s v="11.2025"/>
    <x v="2"/>
  </r>
  <r>
    <n v="0.27"/>
    <s v="OK"/>
    <d v="2025-11-01T11:00:00"/>
    <s v="2025-11-01T09:00:00Z"/>
    <n v="7.1464999999999996"/>
    <n v="11"/>
    <s v="11.2025"/>
    <x v="2"/>
  </r>
  <r>
    <n v="1.03"/>
    <s v="OK"/>
    <d v="2025-11-01T12:00:00"/>
    <s v="2025-11-01T10:00:00Z"/>
    <n v="7.3152500000000007"/>
    <n v="12"/>
    <s v="11.2025"/>
    <x v="2"/>
  </r>
  <r>
    <n v="1.79"/>
    <s v="OK"/>
    <d v="2025-11-01T13:00:00"/>
    <s v="2025-11-01T11:00:00Z"/>
    <n v="7.7937500000000002"/>
    <n v="13"/>
    <s v="11.2025"/>
    <x v="2"/>
  </r>
  <r>
    <n v="0.92"/>
    <s v="OK"/>
    <d v="2025-11-01T14:00:00"/>
    <s v="2025-11-01T12:00:00Z"/>
    <n v="9.5965000000000007"/>
    <n v="14"/>
    <s v="11.2025"/>
    <x v="2"/>
  </r>
  <r>
    <n v="1.08"/>
    <s v="OK"/>
    <d v="2025-11-01T15:00:00"/>
    <s v="2025-11-01T13:00:00Z"/>
    <n v="11.463000000000001"/>
    <n v="15"/>
    <s v="11.2025"/>
    <x v="3"/>
  </r>
  <r>
    <n v="0.38"/>
    <s v="OK"/>
    <d v="2025-11-01T16:00:00"/>
    <s v="2025-11-01T14:00:00Z"/>
    <n v="11.5215"/>
    <n v="16"/>
    <s v="11.2025"/>
    <x v="3"/>
  </r>
  <r>
    <n v="0.53"/>
    <s v="OK"/>
    <d v="2025-11-01T17:00:00"/>
    <s v="2025-11-01T15:00:00Z"/>
    <n v="8.2162500000000005"/>
    <n v="17"/>
    <s v="11.2025"/>
    <x v="2"/>
  </r>
  <r>
    <n v="0.73"/>
    <s v="OK"/>
    <d v="2025-11-01T18:00:00"/>
    <s v="2025-11-01T16:00:00Z"/>
    <n v="6.1609999999999996"/>
    <n v="18"/>
    <s v="11.2025"/>
    <x v="2"/>
  </r>
  <r>
    <n v="3.64"/>
    <s v="OK"/>
    <d v="2025-11-01T19:00:00"/>
    <s v="2025-11-01T17:00:00Z"/>
    <n v="3.76525"/>
    <n v="19"/>
    <s v="11.2025"/>
    <x v="1"/>
  </r>
  <r>
    <n v="1.61"/>
    <s v="OK"/>
    <d v="2025-11-01T20:00:00"/>
    <s v="2025-11-01T18:00:00Z"/>
    <n v="1.6204999999999998"/>
    <n v="20"/>
    <s v="11.2025"/>
    <x v="1"/>
  </r>
  <r>
    <n v="1.1000000000000001"/>
    <s v="OK"/>
    <d v="2025-11-01T21:00:00"/>
    <s v="2025-11-01T19:00:00Z"/>
    <n v="1.4042499999999998"/>
    <n v="21"/>
    <s v="11.2025"/>
    <x v="1"/>
  </r>
  <r>
    <n v="1.24"/>
    <s v="OK"/>
    <d v="2025-11-01T22:00:00"/>
    <s v="2025-11-01T20:00:00Z"/>
    <n v="1.2785"/>
    <n v="22"/>
    <s v="11.2025"/>
    <x v="1"/>
  </r>
  <r>
    <n v="2.06"/>
    <s v="OK"/>
    <d v="2025-11-01T23:00:00"/>
    <s v="2025-11-01T21:00:00Z"/>
    <n v="1.0785"/>
    <n v="23"/>
    <s v="11.2025"/>
    <x v="0"/>
  </r>
  <r>
    <n v="0.57999999999999996"/>
    <s v="OK"/>
    <d v="2025-11-02T00:00:00"/>
    <s v="2025-11-01T22:00:00Z"/>
    <n v="0.68574999999999997"/>
    <n v="0"/>
    <s v="11.2025"/>
    <x v="0"/>
  </r>
  <r>
    <n v="0.45"/>
    <s v="OK"/>
    <d v="2025-11-02T01:00:00"/>
    <s v="2025-11-01T23:00:00Z"/>
    <n v="0.64075000000000004"/>
    <n v="1"/>
    <s v="11.2025"/>
    <x v="0"/>
  </r>
  <r>
    <n v="0.41"/>
    <s v="OK"/>
    <d v="2025-11-02T02:00:00"/>
    <s v="2025-11-02T00:00:00Z"/>
    <n v="0.58624999999999994"/>
    <n v="2"/>
    <s v="11.2025"/>
    <x v="0"/>
  </r>
  <r>
    <n v="0.4"/>
    <s v="OK"/>
    <d v="2025-11-02T03:00:00"/>
    <s v="2025-11-02T01:00:00Z"/>
    <n v="0.87550000000000006"/>
    <n v="3"/>
    <s v="11.2025"/>
    <x v="0"/>
  </r>
  <r>
    <n v="0.45"/>
    <s v="OK"/>
    <d v="2025-11-02T04:00:00"/>
    <s v="2025-11-02T02:00:00Z"/>
    <n v="0.52249999999999996"/>
    <n v="4"/>
    <s v="11.2025"/>
    <x v="0"/>
  </r>
  <r>
    <n v="0.35"/>
    <s v="OK"/>
    <d v="2025-11-02T05:00:00"/>
    <s v="2025-11-02T03:00:00Z"/>
    <n v="0.32074999999999998"/>
    <n v="5"/>
    <s v="11.2025"/>
    <x v="0"/>
  </r>
  <r>
    <n v="0.37"/>
    <s v="OK"/>
    <d v="2025-11-02T06:00:00"/>
    <s v="2025-11-02T04:00:00Z"/>
    <n v="0.37024999999999997"/>
    <n v="6"/>
    <s v="11.2025"/>
    <x v="0"/>
  </r>
  <r>
    <n v="0.52"/>
    <s v="OK"/>
    <d v="2025-11-02T07:00:00"/>
    <s v="2025-11-02T05:00:00Z"/>
    <n v="0.43049999999999999"/>
    <n v="7"/>
    <s v="11.2025"/>
    <x v="0"/>
  </r>
  <r>
    <n v="0.71"/>
    <s v="OK"/>
    <d v="2025-11-02T08:00:00"/>
    <s v="2025-11-02T06:00:00Z"/>
    <n v="0.53900000000000003"/>
    <n v="8"/>
    <s v="11.2025"/>
    <x v="0"/>
  </r>
  <r>
    <n v="2.12"/>
    <s v="OK"/>
    <d v="2025-11-02T09:00:00"/>
    <s v="2025-11-02T07:00:00Z"/>
    <n v="0.57874999999999999"/>
    <n v="9"/>
    <s v="11.2025"/>
    <x v="0"/>
  </r>
  <r>
    <n v="0.4"/>
    <s v="OK"/>
    <d v="2025-11-02T10:00:00"/>
    <s v="2025-11-02T08:00:00Z"/>
    <n v="0.66849999999999998"/>
    <n v="10"/>
    <s v="11.2025"/>
    <x v="0"/>
  </r>
  <r>
    <n v="0.51"/>
    <s v="OK"/>
    <d v="2025-11-02T11:00:00"/>
    <s v="2025-11-02T09:00:00Z"/>
    <n v="0.75900000000000001"/>
    <n v="11"/>
    <s v="11.2025"/>
    <x v="0"/>
  </r>
  <r>
    <n v="2.0299999999999998"/>
    <s v="OK"/>
    <d v="2025-11-02T12:00:00"/>
    <s v="2025-11-02T10:00:00Z"/>
    <n v="0.70199999999999996"/>
    <n v="12"/>
    <s v="11.2025"/>
    <x v="0"/>
  </r>
  <r>
    <n v="1.86"/>
    <s v="OK"/>
    <d v="2025-11-02T13:00:00"/>
    <s v="2025-11-02T11:00:00Z"/>
    <n v="0.66749999999999998"/>
    <n v="13"/>
    <s v="11.2025"/>
    <x v="0"/>
  </r>
  <r>
    <n v="2.4500000000000002"/>
    <s v="OK"/>
    <d v="2025-11-02T14:00:00"/>
    <s v="2025-11-02T12:00:00Z"/>
    <n v="0.67300000000000004"/>
    <n v="14"/>
    <s v="11.2025"/>
    <x v="0"/>
  </r>
  <r>
    <n v="0.56999999999999995"/>
    <s v="OK"/>
    <d v="2025-11-02T15:00:00"/>
    <s v="2025-11-02T13:00:00Z"/>
    <n v="0.69574999999999998"/>
    <n v="15"/>
    <s v="11.2025"/>
    <x v="0"/>
  </r>
  <r>
    <n v="0.56999999999999995"/>
    <s v="OK"/>
    <d v="2025-11-02T16:00:00"/>
    <s v="2025-11-02T14:00:00Z"/>
    <n v="0.88649999999999995"/>
    <n v="16"/>
    <s v="11.2025"/>
    <x v="0"/>
  </r>
  <r>
    <n v="0.63"/>
    <s v="OK"/>
    <d v="2025-11-02T17:00:00"/>
    <s v="2025-11-02T15:00:00Z"/>
    <n v="1.51875"/>
    <n v="17"/>
    <s v="11.2025"/>
    <x v="1"/>
  </r>
  <r>
    <n v="1.57"/>
    <s v="OK"/>
    <d v="2025-11-02T18:00:00"/>
    <s v="2025-11-02T16:00:00Z"/>
    <n v="1.5387499999999998"/>
    <n v="18"/>
    <s v="11.2025"/>
    <x v="1"/>
  </r>
  <r>
    <n v="2.85"/>
    <s v="OK"/>
    <d v="2025-11-02T19:00:00"/>
    <s v="2025-11-02T17:00:00Z"/>
    <n v="0.95749999999999991"/>
    <n v="19"/>
    <s v="11.2025"/>
    <x v="0"/>
  </r>
  <r>
    <n v="0.89"/>
    <s v="OK"/>
    <d v="2025-11-02T20:00:00"/>
    <s v="2025-11-02T18:00:00Z"/>
    <n v="0.86275000000000002"/>
    <n v="20"/>
    <s v="11.2025"/>
    <x v="0"/>
  </r>
  <r>
    <n v="2.33"/>
    <s v="OK"/>
    <d v="2025-11-02T21:00:00"/>
    <s v="2025-11-02T19:00:00Z"/>
    <n v="1.32"/>
    <n v="21"/>
    <s v="11.2025"/>
    <x v="1"/>
  </r>
  <r>
    <n v="0.42"/>
    <s v="OK"/>
    <d v="2025-11-02T22:00:00"/>
    <s v="2025-11-02T20:00:00Z"/>
    <n v="1.34575"/>
    <n v="22"/>
    <s v="11.2025"/>
    <x v="1"/>
  </r>
  <r>
    <n v="0.43"/>
    <s v="OK"/>
    <d v="2025-11-02T23:00:00"/>
    <s v="2025-11-02T21:00:00Z"/>
    <n v="1.8725000000000001"/>
    <n v="23"/>
    <s v="11.2025"/>
    <x v="1"/>
  </r>
  <r>
    <n v="0.24"/>
    <s v="OK"/>
    <d v="2025-11-03T00:00:00"/>
    <s v="2025-11-02T22:00:00Z"/>
    <n v="1.1395"/>
    <n v="0"/>
    <s v="11.2025"/>
    <x v="0"/>
  </r>
  <r>
    <n v="0.3"/>
    <s v="OK"/>
    <d v="2025-11-03T01:00:00"/>
    <s v="2025-11-02T23:00:00Z"/>
    <n v="1.41475"/>
    <n v="1"/>
    <s v="11.2025"/>
    <x v="1"/>
  </r>
  <r>
    <n v="0.28999999999999998"/>
    <s v="OK"/>
    <d v="2025-11-03T02:00:00"/>
    <s v="2025-11-03T00:00:00Z"/>
    <n v="1.23"/>
    <n v="2"/>
    <s v="11.2025"/>
    <x v="0"/>
  </r>
  <r>
    <n v="0.37"/>
    <s v="OK"/>
    <d v="2025-11-03T03:00:00"/>
    <s v="2025-11-03T01:00:00Z"/>
    <n v="1.3879999999999999"/>
    <n v="3"/>
    <s v="11.2025"/>
    <x v="1"/>
  </r>
  <r>
    <n v="0.23"/>
    <s v="OK"/>
    <d v="2025-11-03T04:00:00"/>
    <s v="2025-11-03T02:00:00Z"/>
    <n v="1.133"/>
    <n v="4"/>
    <s v="11.2025"/>
    <x v="0"/>
  </r>
  <r>
    <n v="0.51"/>
    <s v="OK"/>
    <d v="2025-11-03T05:00:00"/>
    <s v="2025-11-03T03:00:00Z"/>
    <n v="1.286"/>
    <n v="5"/>
    <s v="11.2025"/>
    <x v="1"/>
  </r>
  <r>
    <n v="1.74"/>
    <s v="OK"/>
    <d v="2025-11-03T06:00:00"/>
    <s v="2025-11-03T04:00:00Z"/>
    <n v="3.7654999999999998"/>
    <n v="6"/>
    <s v="11.2025"/>
    <x v="1"/>
  </r>
  <r>
    <n v="0.61"/>
    <s v="OK"/>
    <d v="2025-11-03T07:00:00"/>
    <s v="2025-11-03T05:00:00Z"/>
    <n v="6.3620000000000001"/>
    <n v="7"/>
    <s v="11.2025"/>
    <x v="2"/>
  </r>
  <r>
    <n v="0.43"/>
    <s v="OK"/>
    <d v="2025-11-03T08:00:00"/>
    <s v="2025-11-03T06:00:00Z"/>
    <n v="6.8014999999999999"/>
    <n v="8"/>
    <s v="11.2025"/>
    <x v="2"/>
  </r>
  <r>
    <n v="0.49"/>
    <s v="OK"/>
    <d v="2025-11-03T09:00:00"/>
    <s v="2025-11-03T07:00:00Z"/>
    <n v="5.9717500000000001"/>
    <n v="9"/>
    <s v="11.2025"/>
    <x v="2"/>
  </r>
  <r>
    <n v="0.49"/>
    <s v="OK"/>
    <d v="2025-11-03T10:00:00"/>
    <s v="2025-11-03T08:00:00Z"/>
    <n v="5.0242499999999994"/>
    <n v="10"/>
    <s v="11.2025"/>
    <x v="2"/>
  </r>
  <r>
    <n v="0.79"/>
    <s v="OK"/>
    <d v="2025-11-03T11:00:00"/>
    <s v="2025-11-03T09:00:00Z"/>
    <n v="4.4532499999999997"/>
    <n v="11"/>
    <s v="11.2025"/>
    <x v="1"/>
  </r>
  <r>
    <n v="3.06"/>
    <s v="OK"/>
    <d v="2025-11-03T12:00:00"/>
    <s v="2025-11-03T10:00:00Z"/>
    <n v="4.3397499999999996"/>
    <n v="12"/>
    <s v="11.2025"/>
    <x v="1"/>
  </r>
  <r>
    <n v="1.28"/>
    <s v="OK"/>
    <d v="2025-11-03T13:00:00"/>
    <s v="2025-11-03T11:00:00Z"/>
    <n v="4.41275"/>
    <n v="13"/>
    <s v="11.2025"/>
    <x v="1"/>
  </r>
  <r>
    <n v="0.39"/>
    <s v="OK"/>
    <d v="2025-11-03T14:00:00"/>
    <s v="2025-11-03T12:00:00Z"/>
    <n v="4.5415000000000001"/>
    <n v="14"/>
    <s v="11.2025"/>
    <x v="1"/>
  </r>
  <r>
    <n v="0.42"/>
    <s v="OK"/>
    <d v="2025-11-03T15:00:00"/>
    <s v="2025-11-03T13:00:00Z"/>
    <n v="4.4580000000000002"/>
    <n v="15"/>
    <s v="11.2025"/>
    <x v="1"/>
  </r>
  <r>
    <n v="0.69"/>
    <s v="OK"/>
    <d v="2025-11-03T16:00:00"/>
    <s v="2025-11-03T14:00:00Z"/>
    <n v="3.7362500000000001"/>
    <n v="16"/>
    <s v="11.2025"/>
    <x v="1"/>
  </r>
  <r>
    <n v="1.22"/>
    <s v="OK"/>
    <d v="2025-11-03T17:00:00"/>
    <s v="2025-11-03T15:00:00Z"/>
    <n v="4.1270000000000007"/>
    <n v="17"/>
    <s v="11.2025"/>
    <x v="1"/>
  </r>
  <r>
    <n v="1.42"/>
    <s v="OK"/>
    <d v="2025-11-03T18:00:00"/>
    <s v="2025-11-03T16:00:00Z"/>
    <n v="2.7447499999999998"/>
    <n v="18"/>
    <s v="11.2025"/>
    <x v="1"/>
  </r>
  <r>
    <n v="3.94"/>
    <s v="OK"/>
    <d v="2025-11-03T19:00:00"/>
    <s v="2025-11-03T17:00:00Z"/>
    <n v="2.1597499999999998"/>
    <n v="19"/>
    <s v="11.2025"/>
    <x v="1"/>
  </r>
  <r>
    <n v="0.99"/>
    <s v="OK"/>
    <d v="2025-11-03T20:00:00"/>
    <s v="2025-11-03T18:00:00Z"/>
    <n v="1.6850000000000001"/>
    <n v="20"/>
    <s v="11.2025"/>
    <x v="1"/>
  </r>
  <r>
    <n v="0.56000000000000005"/>
    <s v="OK"/>
    <d v="2025-11-03T21:00:00"/>
    <s v="2025-11-03T19:00:00Z"/>
    <n v="1.53725"/>
    <n v="21"/>
    <s v="11.2025"/>
    <x v="1"/>
  </r>
  <r>
    <n v="0.55000000000000004"/>
    <s v="OK"/>
    <d v="2025-11-03T22:00:00"/>
    <s v="2025-11-03T20:00:00Z"/>
    <n v="1.32175"/>
    <n v="22"/>
    <s v="11.2025"/>
    <x v="1"/>
  </r>
  <r>
    <n v="0.37"/>
    <s v="OK"/>
    <d v="2025-11-03T23:00:00"/>
    <s v="2025-11-03T21:00:00Z"/>
    <n v="0.91300000000000003"/>
    <n v="23"/>
    <s v="11.2025"/>
    <x v="0"/>
  </r>
  <r>
    <n v="0.28999999999999998"/>
    <s v="OK"/>
    <d v="2025-11-04T00:00:00"/>
    <s v="2025-11-03T22:00:00Z"/>
    <n v="0.40649999999999997"/>
    <n v="0"/>
    <s v="11.2025"/>
    <x v="0"/>
  </r>
  <r>
    <n v="0.3"/>
    <s v="OK"/>
    <d v="2025-11-04T01:00:00"/>
    <s v="2025-11-03T23:00:00Z"/>
    <n v="0.29225000000000001"/>
    <n v="1"/>
    <s v="11.2025"/>
    <x v="0"/>
  </r>
  <r>
    <n v="0.23"/>
    <s v="OK"/>
    <d v="2025-11-04T02:00:00"/>
    <s v="2025-11-04T00:00:00Z"/>
    <n v="0.21049999999999996"/>
    <n v="2"/>
    <s v="11.2025"/>
    <x v="0"/>
  </r>
  <r>
    <n v="0.32"/>
    <s v="OK"/>
    <d v="2025-11-04T03:00:00"/>
    <s v="2025-11-04T01:00:00Z"/>
    <n v="0.22949999999999998"/>
    <n v="3"/>
    <s v="11.2025"/>
    <x v="0"/>
  </r>
  <r>
    <n v="0.28000000000000003"/>
    <s v="OK"/>
    <d v="2025-11-04T04:00:00"/>
    <s v="2025-11-04T02:00:00Z"/>
    <n v="0.23850000000000002"/>
    <n v="4"/>
    <s v="11.2025"/>
    <x v="0"/>
  </r>
  <r>
    <n v="0.28999999999999998"/>
    <s v="OK"/>
    <d v="2025-11-04T05:00:00"/>
    <s v="2025-11-04T03:00:00Z"/>
    <n v="0.32874999999999999"/>
    <n v="5"/>
    <s v="11.2025"/>
    <x v="0"/>
  </r>
  <r>
    <n v="0.37"/>
    <s v="OK"/>
    <d v="2025-11-04T06:00:00"/>
    <s v="2025-11-04T04:00:00Z"/>
    <n v="0.42575000000000002"/>
    <n v="6"/>
    <s v="11.2025"/>
    <x v="0"/>
  </r>
  <r>
    <n v="2.11"/>
    <s v="OK"/>
    <d v="2025-11-04T07:00:00"/>
    <s v="2025-11-04T05:00:00Z"/>
    <n v="0.99050000000000005"/>
    <n v="7"/>
    <s v="11.2025"/>
    <x v="0"/>
  </r>
  <r>
    <n v="0.47"/>
    <s v="OK"/>
    <d v="2025-11-04T08:00:00"/>
    <s v="2025-11-04T06:00:00Z"/>
    <n v="0.51824999999999999"/>
    <n v="8"/>
    <s v="11.2025"/>
    <x v="0"/>
  </r>
  <r>
    <n v="1.02"/>
    <s v="OK"/>
    <d v="2025-11-04T09:00:00"/>
    <s v="2025-11-04T07:00:00Z"/>
    <n v="0.45575000000000004"/>
    <n v="9"/>
    <s v="11.2025"/>
    <x v="0"/>
  </r>
  <r>
    <n v="1.37"/>
    <s v="OK"/>
    <d v="2025-11-04T10:00:00"/>
    <s v="2025-11-04T08:00:00Z"/>
    <n v="0.3695"/>
    <n v="10"/>
    <s v="11.2025"/>
    <x v="0"/>
  </r>
  <r>
    <n v="0.97"/>
    <s v="OK"/>
    <d v="2025-11-04T11:00:00"/>
    <s v="2025-11-04T09:00:00Z"/>
    <n v="0.34625"/>
    <n v="11"/>
    <s v="11.2025"/>
    <x v="0"/>
  </r>
  <r>
    <n v="3.31"/>
    <s v="OK"/>
    <d v="2025-11-04T12:00:00"/>
    <s v="2025-11-04T10:00:00Z"/>
    <n v="0.33049999999999996"/>
    <n v="12"/>
    <s v="11.2025"/>
    <x v="0"/>
  </r>
  <r>
    <n v="0.64"/>
    <s v="OK"/>
    <d v="2025-11-04T13:00:00"/>
    <s v="2025-11-04T11:00:00Z"/>
    <n v="0.27424999999999999"/>
    <n v="13"/>
    <s v="11.2025"/>
    <x v="0"/>
  </r>
  <r>
    <n v="0.56999999999999995"/>
    <s v="OK"/>
    <d v="2025-11-04T14:00:00"/>
    <s v="2025-11-04T12:00:00Z"/>
    <n v="0.27975000000000005"/>
    <n v="14"/>
    <s v="11.2025"/>
    <x v="0"/>
  </r>
  <r>
    <n v="0.32"/>
    <s v="OK"/>
    <d v="2025-11-04T15:00:00"/>
    <s v="2025-11-04T13:00:00Z"/>
    <n v="0.31825000000000003"/>
    <n v="15"/>
    <s v="11.2025"/>
    <x v="0"/>
  </r>
  <r>
    <n v="0.42"/>
    <s v="OK"/>
    <d v="2025-11-04T16:00:00"/>
    <s v="2025-11-04T14:00:00Z"/>
    <n v="0.46825"/>
    <n v="16"/>
    <s v="11.2025"/>
    <x v="0"/>
  </r>
  <r>
    <n v="0.28999999999999998"/>
    <s v="OK"/>
    <d v="2025-11-04T17:00:00"/>
    <s v="2025-11-04T15:00:00Z"/>
    <n v="0.55125000000000002"/>
    <n v="17"/>
    <s v="11.2025"/>
    <x v="0"/>
  </r>
  <r>
    <n v="0.62"/>
    <s v="OK"/>
    <d v="2025-11-04T18:00:00"/>
    <s v="2025-11-04T16:00:00Z"/>
    <n v="0.45774999999999999"/>
    <n v="18"/>
    <s v="11.2025"/>
    <x v="0"/>
  </r>
  <r>
    <n v="3.16"/>
    <s v="OK"/>
    <d v="2025-11-04T19:00:00"/>
    <s v="2025-11-04T17:00:00Z"/>
    <n v="0.30774999999999997"/>
    <n v="19"/>
    <s v="11.2025"/>
    <x v="0"/>
  </r>
  <r>
    <n v="1.47"/>
    <s v="OK"/>
    <d v="2025-11-04T20:00:00"/>
    <s v="2025-11-04T18:00:00Z"/>
    <n v="0.17799999999999999"/>
    <n v="20"/>
    <s v="11.2025"/>
    <x v="0"/>
  </r>
  <r>
    <n v="1.55"/>
    <s v="OK"/>
    <d v="2025-11-04T21:00:00"/>
    <s v="2025-11-04T19:00:00Z"/>
    <n v="0.16425000000000001"/>
    <n v="21"/>
    <s v="11.2025"/>
    <x v="0"/>
  </r>
  <r>
    <n v="1.7"/>
    <s v="OK"/>
    <d v="2025-11-04T22:00:00"/>
    <s v="2025-11-04T20:00:00Z"/>
    <n v="0.11574999999999999"/>
    <n v="22"/>
    <s v="11.2025"/>
    <x v="0"/>
  </r>
  <r>
    <n v="0.75"/>
    <s v="OK"/>
    <d v="2025-11-04T23:00:00"/>
    <s v="2025-11-04T21:00:00Z"/>
    <n v="4.8499999999999995E-2"/>
    <n v="23"/>
    <s v="11.2025"/>
    <x v="0"/>
  </r>
  <r>
    <n v="0.74"/>
    <s v="OK"/>
    <d v="2025-11-05T00:00:00"/>
    <s v="2025-11-04T22:00:00Z"/>
    <n v="-8.2500000000000004E-3"/>
    <n v="0"/>
    <s v="11.2025"/>
    <x v="0"/>
  </r>
  <r>
    <n v="0.62"/>
    <s v="OK"/>
    <d v="2025-11-05T01:00:00"/>
    <s v="2025-11-04T23:00:00Z"/>
    <n v="-2.0500000000000001E-2"/>
    <n v="1"/>
    <s v="11.2025"/>
    <x v="0"/>
  </r>
  <r>
    <n v="0.68"/>
    <s v="OK"/>
    <d v="2025-11-05T02:00:00"/>
    <s v="2025-11-05T00:00:00Z"/>
    <n v="-4.4249999999999998E-2"/>
    <n v="2"/>
    <s v="11.2025"/>
    <x v="0"/>
  </r>
  <r>
    <n v="1.91"/>
    <s v="OK"/>
    <d v="2025-11-05T03:00:00"/>
    <s v="2025-11-05T01:00:00Z"/>
    <n v="-3.7500000000000003E-3"/>
    <n v="3"/>
    <s v="11.2025"/>
    <x v="0"/>
  </r>
  <r>
    <n v="0.6"/>
    <s v="OK"/>
    <d v="2025-11-05T04:00:00"/>
    <s v="2025-11-05T02:00:00Z"/>
    <n v="7.7499999999999999E-3"/>
    <n v="4"/>
    <s v="11.2025"/>
    <x v="0"/>
  </r>
  <r>
    <n v="0.67"/>
    <s v="OK"/>
    <d v="2025-11-05T05:00:00"/>
    <s v="2025-11-05T03:00:00Z"/>
    <n v="0.17325000000000002"/>
    <n v="5"/>
    <s v="11.2025"/>
    <x v="0"/>
  </r>
  <r>
    <n v="0.61"/>
    <s v="OK"/>
    <d v="2025-11-05T06:00:00"/>
    <s v="2025-11-05T04:00:00Z"/>
    <n v="0.36899999999999999"/>
    <n v="6"/>
    <s v="11.2025"/>
    <x v="0"/>
  </r>
  <r>
    <n v="0.43"/>
    <s v="OK"/>
    <d v="2025-11-05T07:00:00"/>
    <s v="2025-11-05T05:00:00Z"/>
    <n v="1.0662499999999999"/>
    <n v="7"/>
    <s v="11.2025"/>
    <x v="0"/>
  </r>
  <r>
    <n v="0.28999999999999998"/>
    <s v="OK"/>
    <d v="2025-11-05T08:00:00"/>
    <s v="2025-11-05T06:00:00Z"/>
    <n v="1.1599999999999999"/>
    <n v="8"/>
    <s v="11.2025"/>
    <x v="0"/>
  </r>
  <r>
    <n v="0.35"/>
    <s v="OK"/>
    <d v="2025-11-05T09:00:00"/>
    <s v="2025-11-05T07:00:00Z"/>
    <n v="1.52125"/>
    <n v="9"/>
    <s v="11.2025"/>
    <x v="1"/>
  </r>
  <r>
    <n v="0.42"/>
    <s v="OK"/>
    <d v="2025-11-05T10:00:00"/>
    <s v="2025-11-05T08:00:00Z"/>
    <n v="1.4967500000000002"/>
    <n v="10"/>
    <s v="11.2025"/>
    <x v="1"/>
  </r>
  <r>
    <n v="2.08"/>
    <s v="OK"/>
    <d v="2025-11-05T11:00:00"/>
    <s v="2025-11-05T09:00:00Z"/>
    <n v="1.4575"/>
    <n v="11"/>
    <s v="11.2025"/>
    <x v="1"/>
  </r>
  <r>
    <n v="0.65"/>
    <s v="OK"/>
    <d v="2025-11-05T12:00:00"/>
    <s v="2025-11-05T10:00:00Z"/>
    <n v="1.5482500000000001"/>
    <n v="12"/>
    <s v="11.2025"/>
    <x v="1"/>
  </r>
  <r>
    <n v="0.45"/>
    <s v="OK"/>
    <d v="2025-11-05T13:00:00"/>
    <s v="2025-11-05T11:00:00Z"/>
    <n v="1.64975"/>
    <n v="13"/>
    <s v="11.2025"/>
    <x v="1"/>
  </r>
  <r>
    <n v="2.25"/>
    <s v="OK"/>
    <d v="2025-11-05T14:00:00"/>
    <s v="2025-11-05T12:00:00Z"/>
    <n v="1.5934999999999999"/>
    <n v="14"/>
    <s v="11.2025"/>
    <x v="1"/>
  </r>
  <r>
    <n v="0.65"/>
    <s v="OK"/>
    <d v="2025-11-05T15:00:00"/>
    <s v="2025-11-05T13:00:00Z"/>
    <n v="1.6775"/>
    <n v="15"/>
    <s v="11.2025"/>
    <x v="1"/>
  </r>
  <r>
    <n v="0.82"/>
    <s v="OK"/>
    <d v="2025-11-05T16:00:00"/>
    <s v="2025-11-05T14:00:00Z"/>
    <n v="1.7069999999999999"/>
    <n v="16"/>
    <s v="11.2025"/>
    <x v="1"/>
  </r>
  <r>
    <n v="0.66"/>
    <s v="OK"/>
    <d v="2025-11-05T17:00:00"/>
    <s v="2025-11-05T15:00:00Z"/>
    <n v="1.6815"/>
    <n v="17"/>
    <s v="11.2025"/>
    <x v="1"/>
  </r>
  <r>
    <n v="1.98"/>
    <s v="OK"/>
    <d v="2025-11-05T18:00:00"/>
    <s v="2025-11-05T16:00:00Z"/>
    <n v="1.69875"/>
    <n v="18"/>
    <s v="11.2025"/>
    <x v="1"/>
  </r>
  <r>
    <n v="2.13"/>
    <s v="OK"/>
    <d v="2025-11-05T19:00:00"/>
    <s v="2025-11-05T17:00:00Z"/>
    <n v="1.5537500000000002"/>
    <n v="19"/>
    <s v="11.2025"/>
    <x v="1"/>
  </r>
  <r>
    <n v="1.48"/>
    <s v="OK"/>
    <d v="2025-11-05T20:00:00"/>
    <s v="2025-11-05T18:00:00Z"/>
    <n v="1.47675"/>
    <n v="20"/>
    <s v="11.2025"/>
    <x v="1"/>
  </r>
  <r>
    <n v="2.74"/>
    <s v="OK"/>
    <d v="2025-11-05T21:00:00"/>
    <s v="2025-11-05T19:00:00Z"/>
    <n v="1.41675"/>
    <n v="21"/>
    <s v="11.2025"/>
    <x v="1"/>
  </r>
  <r>
    <n v="0.44"/>
    <s v="OK"/>
    <d v="2025-11-05T22:00:00"/>
    <s v="2025-11-05T20:00:00Z"/>
    <n v="1.2205000000000001"/>
    <n v="22"/>
    <s v="11.2025"/>
    <x v="0"/>
  </r>
  <r>
    <n v="0.32"/>
    <s v="OK"/>
    <d v="2025-11-05T23:00:00"/>
    <s v="2025-11-05T21:00:00Z"/>
    <n v="1.04975"/>
    <n v="23"/>
    <s v="11.2025"/>
    <x v="0"/>
  </r>
  <r>
    <n v="0.37"/>
    <s v="OK"/>
    <d v="2025-11-06T00:00:00"/>
    <s v="2025-11-05T22:00:00Z"/>
    <n v="0.30125000000000002"/>
    <n v="0"/>
    <s v="11.2025"/>
    <x v="0"/>
  </r>
  <r>
    <n v="0.38"/>
    <s v="OK"/>
    <d v="2025-11-06T01:00:00"/>
    <s v="2025-11-05T23:00:00Z"/>
    <n v="0.31950000000000001"/>
    <n v="1"/>
    <s v="11.2025"/>
    <x v="0"/>
  </r>
  <r>
    <n v="0.33"/>
    <s v="OK"/>
    <d v="2025-11-06T02:00:00"/>
    <s v="2025-11-06T00:00:00Z"/>
    <n v="0.32250000000000001"/>
    <n v="2"/>
    <s v="11.2025"/>
    <x v="0"/>
  </r>
  <r>
    <n v="0.38"/>
    <s v="OK"/>
    <d v="2025-11-06T03:00:00"/>
    <s v="2025-11-06T01:00:00Z"/>
    <n v="0.36"/>
    <n v="3"/>
    <s v="11.2025"/>
    <x v="0"/>
  </r>
  <r>
    <n v="0.41"/>
    <s v="OK"/>
    <d v="2025-11-06T04:00:00"/>
    <s v="2025-11-06T02:00:00Z"/>
    <n v="0.47349999999999998"/>
    <n v="4"/>
    <s v="11.2025"/>
    <x v="0"/>
  </r>
  <r>
    <n v="0.57999999999999996"/>
    <s v="OK"/>
    <d v="2025-11-06T05:00:00"/>
    <s v="2025-11-06T03:00:00Z"/>
    <n v="1.3735000000000002"/>
    <n v="5"/>
    <s v="11.2025"/>
    <x v="1"/>
  </r>
  <r>
    <n v="0.61"/>
    <s v="OK"/>
    <d v="2025-11-06T06:00:00"/>
    <s v="2025-11-06T04:00:00Z"/>
    <n v="1.85425"/>
    <n v="6"/>
    <s v="11.2025"/>
    <x v="1"/>
  </r>
  <r>
    <n v="2.14"/>
    <s v="OK"/>
    <d v="2025-11-06T07:00:00"/>
    <s v="2025-11-06T05:00:00Z"/>
    <n v="2.1145"/>
    <n v="7"/>
    <s v="11.2025"/>
    <x v="1"/>
  </r>
  <r>
    <n v="0.46"/>
    <s v="OK"/>
    <d v="2025-11-06T08:00:00"/>
    <s v="2025-11-06T06:00:00Z"/>
    <n v="2.2330000000000001"/>
    <n v="8"/>
    <s v="11.2025"/>
    <x v="1"/>
  </r>
  <r>
    <n v="0.41"/>
    <s v="OK"/>
    <d v="2025-11-06T09:00:00"/>
    <s v="2025-11-06T07:00:00Z"/>
    <n v="3.2307500000000005"/>
    <n v="9"/>
    <s v="11.2025"/>
    <x v="1"/>
  </r>
  <r>
    <n v="0.46"/>
    <s v="OK"/>
    <d v="2025-11-06T10:00:00"/>
    <s v="2025-11-06T08:00:00Z"/>
    <n v="5.0012500000000006"/>
    <n v="10"/>
    <s v="11.2025"/>
    <x v="2"/>
  </r>
  <r>
    <n v="0.38"/>
    <s v="OK"/>
    <d v="2025-11-06T11:00:00"/>
    <s v="2025-11-06T09:00:00Z"/>
    <n v="5.7769999999999992"/>
    <n v="11"/>
    <s v="11.2025"/>
    <x v="2"/>
  </r>
  <r>
    <n v="0.49"/>
    <s v="OK"/>
    <d v="2025-11-06T12:00:00"/>
    <s v="2025-11-06T10:00:00Z"/>
    <n v="5.0622499999999997"/>
    <n v="12"/>
    <s v="11.2025"/>
    <x v="2"/>
  </r>
  <r>
    <n v="0.36"/>
    <s v="OK"/>
    <d v="2025-11-06T13:00:00"/>
    <s v="2025-11-06T11:00:00Z"/>
    <n v="4.3635000000000002"/>
    <n v="13"/>
    <s v="11.2025"/>
    <x v="1"/>
  </r>
  <r>
    <n v="0.53"/>
    <s v="OK"/>
    <d v="2025-11-06T14:00:00"/>
    <s v="2025-11-06T12:00:00Z"/>
    <n v="4.2917500000000004"/>
    <n v="14"/>
    <s v="11.2025"/>
    <x v="1"/>
  </r>
  <r>
    <n v="0.51"/>
    <s v="OK"/>
    <d v="2025-11-06T15:00:00"/>
    <s v="2025-11-06T13:00:00Z"/>
    <n v="2.7415000000000003"/>
    <n v="15"/>
    <s v="11.2025"/>
    <x v="1"/>
  </r>
  <r>
    <n v="0.79"/>
    <s v="OK"/>
    <d v="2025-11-06T16:00:00"/>
    <s v="2025-11-06T14:00:00Z"/>
    <n v="3.7607499999999998"/>
    <n v="16"/>
    <s v="11.2025"/>
    <x v="1"/>
  </r>
  <r>
    <n v="1.01"/>
    <s v="OK"/>
    <d v="2025-11-06T17:00:00"/>
    <s v="2025-11-06T15:00:00Z"/>
    <n v="4.4349999999999996"/>
    <n v="17"/>
    <s v="11.2025"/>
    <x v="1"/>
  </r>
  <r>
    <n v="2.96"/>
    <s v="OK"/>
    <d v="2025-11-06T18:00:00"/>
    <s v="2025-11-06T16:00:00Z"/>
    <n v="4.3070000000000004"/>
    <n v="18"/>
    <s v="11.2025"/>
    <x v="1"/>
  </r>
  <r>
    <n v="0.52"/>
    <s v="OK"/>
    <d v="2025-11-06T19:00:00"/>
    <s v="2025-11-06T17:00:00Z"/>
    <n v="3.766"/>
    <n v="19"/>
    <s v="11.2025"/>
    <x v="1"/>
  </r>
  <r>
    <n v="0.98"/>
    <s v="OK"/>
    <d v="2025-11-06T20:00:00"/>
    <s v="2025-11-06T18:00:00Z"/>
    <n v="2.5880000000000001"/>
    <n v="20"/>
    <s v="11.2025"/>
    <x v="1"/>
  </r>
  <r>
    <n v="3.8"/>
    <s v="OK"/>
    <d v="2025-11-06T21:00:00"/>
    <s v="2025-11-06T19:00:00Z"/>
    <n v="2.4375"/>
    <n v="21"/>
    <s v="11.2025"/>
    <x v="1"/>
  </r>
  <r>
    <n v="2.1800000000000002"/>
    <s v="OK"/>
    <d v="2025-11-06T22:00:00"/>
    <s v="2025-11-06T20:00:00Z"/>
    <n v="2.2207500000000002"/>
    <n v="22"/>
    <s v="11.2025"/>
    <x v="1"/>
  </r>
  <r>
    <n v="0.85"/>
    <s v="OK"/>
    <d v="2025-11-06T23:00:00"/>
    <s v="2025-11-06T21:00:00Z"/>
    <n v="1.9485000000000001"/>
    <n v="23"/>
    <s v="11.2025"/>
    <x v="1"/>
  </r>
  <r>
    <n v="0.35"/>
    <s v="OK"/>
    <d v="2025-11-07T00:00:00"/>
    <s v="2025-11-06T22:00:00Z"/>
    <n v="1.8832500000000001"/>
    <n v="0"/>
    <s v="11.2025"/>
    <x v="1"/>
  </r>
  <r>
    <n v="0.22"/>
    <s v="OK"/>
    <d v="2025-11-07T01:00:00"/>
    <s v="2025-11-06T23:00:00Z"/>
    <n v="1.9017499999999998"/>
    <n v="1"/>
    <s v="11.2025"/>
    <x v="1"/>
  </r>
  <r>
    <n v="0.24"/>
    <s v="OK"/>
    <d v="2025-11-07T02:00:00"/>
    <s v="2025-11-07T00:00:00Z"/>
    <n v="1.8912499999999999"/>
    <n v="2"/>
    <s v="11.2025"/>
    <x v="1"/>
  </r>
  <r>
    <n v="0.3"/>
    <s v="OK"/>
    <d v="2025-11-07T03:00:00"/>
    <s v="2025-11-07T01:00:00Z"/>
    <n v="1.90025"/>
    <n v="3"/>
    <s v="11.2025"/>
    <x v="1"/>
  </r>
  <r>
    <n v="0.31"/>
    <s v="OK"/>
    <d v="2025-11-07T04:00:00"/>
    <s v="2025-11-07T02:00:00Z"/>
    <n v="1.9915000000000003"/>
    <n v="4"/>
    <s v="11.2025"/>
    <x v="1"/>
  </r>
  <r>
    <n v="0.56000000000000005"/>
    <s v="OK"/>
    <d v="2025-11-07T05:00:00"/>
    <s v="2025-11-07T03:00:00Z"/>
    <n v="3.60025"/>
    <n v="5"/>
    <s v="11.2025"/>
    <x v="1"/>
  </r>
  <r>
    <n v="0.55000000000000004"/>
    <s v="OK"/>
    <d v="2025-11-07T06:00:00"/>
    <s v="2025-11-07T04:00:00Z"/>
    <n v="5.17075"/>
    <n v="6"/>
    <s v="11.2025"/>
    <x v="2"/>
  </r>
  <r>
    <n v="2.73"/>
    <s v="OK"/>
    <d v="2025-11-07T07:00:00"/>
    <s v="2025-11-07T05:00:00Z"/>
    <n v="8.1537500000000005"/>
    <n v="7"/>
    <s v="11.2025"/>
    <x v="2"/>
  </r>
  <r>
    <n v="1.29"/>
    <s v="OK"/>
    <d v="2025-11-07T08:00:00"/>
    <s v="2025-11-07T06:00:00Z"/>
    <n v="11.039499999999999"/>
    <n v="8"/>
    <s v="11.2025"/>
    <x v="2"/>
  </r>
  <r>
    <n v="0.26"/>
    <s v="OK"/>
    <d v="2025-11-07T09:00:00"/>
    <s v="2025-11-07T07:00:00Z"/>
    <n v="10.907999999999998"/>
    <n v="9"/>
    <s v="11.2025"/>
    <x v="2"/>
  </r>
  <r>
    <n v="0.33"/>
    <s v="OK"/>
    <d v="2025-11-07T10:00:00"/>
    <s v="2025-11-07T08:00:00Z"/>
    <n v="11.516749999999998"/>
    <n v="10"/>
    <s v="11.2025"/>
    <x v="3"/>
  </r>
  <r>
    <n v="0.21"/>
    <s v="OK"/>
    <d v="2025-11-07T11:00:00"/>
    <s v="2025-11-07T09:00:00Z"/>
    <n v="10.039"/>
    <n v="11"/>
    <s v="11.2025"/>
    <x v="2"/>
  </r>
  <r>
    <n v="0.34"/>
    <s v="OK"/>
    <d v="2025-11-07T12:00:00"/>
    <s v="2025-11-07T10:00:00Z"/>
    <n v="11.0395"/>
    <n v="12"/>
    <s v="11.2025"/>
    <x v="2"/>
  </r>
  <r>
    <n v="0.25"/>
    <s v="OK"/>
    <d v="2025-11-07T13:00:00"/>
    <s v="2025-11-07T11:00:00Z"/>
    <n v="11.006"/>
    <n v="13"/>
    <s v="11.2025"/>
    <x v="2"/>
  </r>
  <r>
    <n v="0.55000000000000004"/>
    <s v="OK"/>
    <d v="2025-11-07T14:00:00"/>
    <s v="2025-11-07T12:00:00Z"/>
    <n v="10.089749999999999"/>
    <n v="14"/>
    <s v="11.2025"/>
    <x v="2"/>
  </r>
  <r>
    <n v="0.36"/>
    <s v="OK"/>
    <d v="2025-11-07T15:00:00"/>
    <s v="2025-11-07T13:00:00Z"/>
    <n v="11.83775"/>
    <n v="15"/>
    <s v="11.2025"/>
    <x v="3"/>
  </r>
  <r>
    <n v="0.38"/>
    <s v="OK"/>
    <d v="2025-11-07T16:00:00"/>
    <s v="2025-11-07T14:00:00Z"/>
    <n v="14.67525"/>
    <n v="16"/>
    <s v="11.2025"/>
    <x v="3"/>
  </r>
  <r>
    <n v="0.47"/>
    <s v="OK"/>
    <d v="2025-11-07T17:00:00"/>
    <s v="2025-11-07T15:00:00Z"/>
    <n v="12.459250000000001"/>
    <n v="17"/>
    <s v="11.2025"/>
    <x v="3"/>
  </r>
  <r>
    <n v="0.52"/>
    <s v="OK"/>
    <d v="2025-11-07T18:00:00"/>
    <s v="2025-11-07T16:00:00Z"/>
    <n v="11.731"/>
    <n v="18"/>
    <s v="11.2025"/>
    <x v="3"/>
  </r>
  <r>
    <n v="2.66"/>
    <s v="OK"/>
    <d v="2025-11-07T19:00:00"/>
    <s v="2025-11-07T17:00:00Z"/>
    <n v="8.1579999999999995"/>
    <n v="19"/>
    <s v="11.2025"/>
    <x v="2"/>
  </r>
  <r>
    <n v="2.65"/>
    <s v="OK"/>
    <d v="2025-11-07T20:00:00"/>
    <s v="2025-11-07T18:00:00Z"/>
    <n v="5.9569999999999999"/>
    <n v="20"/>
    <s v="11.2025"/>
    <x v="2"/>
  </r>
  <r>
    <n v="3.03"/>
    <s v="OK"/>
    <d v="2025-11-07T21:00:00"/>
    <s v="2025-11-07T19:00:00Z"/>
    <n v="5.6487499999999997"/>
    <n v="21"/>
    <s v="11.2025"/>
    <x v="2"/>
  </r>
  <r>
    <n v="0.6"/>
    <s v="OK"/>
    <d v="2025-11-07T22:00:00"/>
    <s v="2025-11-07T20:00:00Z"/>
    <n v="4.1855000000000002"/>
    <n v="22"/>
    <s v="11.2025"/>
    <x v="1"/>
  </r>
  <r>
    <n v="0.41"/>
    <s v="OK"/>
    <d v="2025-11-07T23:00:00"/>
    <s v="2025-11-07T21:00:00Z"/>
    <n v="2.9277499999999996"/>
    <n v="23"/>
    <s v="11.2025"/>
    <x v="1"/>
  </r>
  <r>
    <n v="0.4"/>
    <s v="OK"/>
    <d v="2025-11-08T00:00:00"/>
    <s v="2025-11-07T22:00:00Z"/>
    <n v="3.4202500000000002"/>
    <n v="0"/>
    <s v="11.2025"/>
    <x v="1"/>
  </r>
  <r>
    <n v="0.37"/>
    <s v="OK"/>
    <d v="2025-11-08T01:00:00"/>
    <s v="2025-11-07T23:00:00Z"/>
    <n v="3.44475"/>
    <n v="1"/>
    <s v="11.2025"/>
    <x v="1"/>
  </r>
  <r>
    <n v="0.28999999999999998"/>
    <s v="OK"/>
    <d v="2025-11-08T02:00:00"/>
    <s v="2025-11-08T00:00:00Z"/>
    <n v="3.5732499999999998"/>
    <n v="2"/>
    <s v="11.2025"/>
    <x v="1"/>
  </r>
  <r>
    <n v="0.24"/>
    <s v="OK"/>
    <d v="2025-11-08T03:00:00"/>
    <s v="2025-11-08T01:00:00Z"/>
    <n v="3.2922500000000001"/>
    <n v="3"/>
    <s v="11.2025"/>
    <x v="1"/>
  </r>
  <r>
    <n v="0.19"/>
    <s v="OK"/>
    <d v="2025-11-08T04:00:00"/>
    <s v="2025-11-08T02:00:00Z"/>
    <n v="4.649"/>
    <n v="4"/>
    <s v="11.2025"/>
    <x v="2"/>
  </r>
  <r>
    <n v="0.38"/>
    <s v="OK"/>
    <d v="2025-11-08T05:00:00"/>
    <s v="2025-11-08T03:00:00Z"/>
    <n v="4.91425"/>
    <n v="5"/>
    <s v="11.2025"/>
    <x v="2"/>
  </r>
  <r>
    <n v="0.35"/>
    <s v="OK"/>
    <d v="2025-11-08T06:00:00"/>
    <s v="2025-11-08T04:00:00Z"/>
    <n v="4.1777499999999996"/>
    <n v="6"/>
    <s v="11.2025"/>
    <x v="1"/>
  </r>
  <r>
    <n v="1.46"/>
    <s v="OK"/>
    <d v="2025-11-08T07:00:00"/>
    <s v="2025-11-08T05:00:00Z"/>
    <n v="4.3057499999999997"/>
    <n v="7"/>
    <s v="11.2025"/>
    <x v="1"/>
  </r>
  <r>
    <n v="0.22"/>
    <s v="OK"/>
    <d v="2025-11-08T08:00:00"/>
    <s v="2025-11-08T06:00:00Z"/>
    <n v="4.8262499999999999"/>
    <n v="8"/>
    <s v="11.2025"/>
    <x v="2"/>
  </r>
  <r>
    <n v="0.21"/>
    <s v="OK"/>
    <d v="2025-11-08T09:00:00"/>
    <s v="2025-11-08T07:00:00Z"/>
    <n v="5.7107500000000009"/>
    <n v="9"/>
    <s v="11.2025"/>
    <x v="2"/>
  </r>
  <r>
    <n v="0.45"/>
    <s v="OK"/>
    <d v="2025-11-08T10:00:00"/>
    <s v="2025-11-08T08:00:00Z"/>
    <n v="5.6480000000000006"/>
    <n v="10"/>
    <s v="11.2025"/>
    <x v="2"/>
  </r>
  <r>
    <n v="0.35"/>
    <s v="OK"/>
    <d v="2025-11-08T11:00:00"/>
    <s v="2025-11-08T09:00:00Z"/>
    <n v="5.8380000000000001"/>
    <n v="11"/>
    <s v="11.2025"/>
    <x v="2"/>
  </r>
  <r>
    <n v="0.38"/>
    <s v="OK"/>
    <d v="2025-11-08T12:00:00"/>
    <s v="2025-11-08T10:00:00Z"/>
    <n v="6.2134999999999998"/>
    <n v="12"/>
    <s v="11.2025"/>
    <x v="2"/>
  </r>
  <r>
    <n v="1.69"/>
    <s v="OK"/>
    <d v="2025-11-08T13:00:00"/>
    <s v="2025-11-08T11:00:00Z"/>
    <n v="6.383"/>
    <n v="13"/>
    <s v="11.2025"/>
    <x v="2"/>
  </r>
  <r>
    <n v="0.64"/>
    <s v="OK"/>
    <d v="2025-11-08T14:00:00"/>
    <s v="2025-11-08T12:00:00Z"/>
    <n v="8.1290000000000013"/>
    <n v="14"/>
    <s v="11.2025"/>
    <x v="2"/>
  </r>
  <r>
    <n v="0.4"/>
    <s v="OK"/>
    <d v="2025-11-08T15:00:00"/>
    <s v="2025-11-08T13:00:00Z"/>
    <n v="9.7022499999999994"/>
    <n v="15"/>
    <s v="11.2025"/>
    <x v="2"/>
  </r>
  <r>
    <n v="0.88"/>
    <s v="OK"/>
    <d v="2025-11-08T16:00:00"/>
    <s v="2025-11-08T14:00:00Z"/>
    <n v="12.29875"/>
    <n v="16"/>
    <s v="11.2025"/>
    <x v="3"/>
  </r>
  <r>
    <n v="1.44"/>
    <s v="OK"/>
    <d v="2025-11-08T17:00:00"/>
    <s v="2025-11-08T15:00:00Z"/>
    <n v="12.690249999999999"/>
    <n v="17"/>
    <s v="11.2025"/>
    <x v="3"/>
  </r>
  <r>
    <n v="3.57"/>
    <s v="OK"/>
    <d v="2025-11-08T18:00:00"/>
    <s v="2025-11-08T16:00:00Z"/>
    <n v="10.324999999999999"/>
    <n v="18"/>
    <s v="11.2025"/>
    <x v="2"/>
  </r>
  <r>
    <n v="2"/>
    <s v="OK"/>
    <d v="2025-11-08T19:00:00"/>
    <s v="2025-11-08T17:00:00Z"/>
    <n v="6.1927500000000002"/>
    <n v="19"/>
    <s v="11.2025"/>
    <x v="2"/>
  </r>
  <r>
    <n v="1.04"/>
    <s v="OK"/>
    <d v="2025-11-08T20:00:00"/>
    <s v="2025-11-08T18:00:00Z"/>
    <n v="4.1425000000000001"/>
    <n v="20"/>
    <s v="11.2025"/>
    <x v="1"/>
  </r>
  <r>
    <n v="0.84"/>
    <s v="OK"/>
    <d v="2025-11-08T21:00:00"/>
    <s v="2025-11-08T19:00:00Z"/>
    <n v="3.1182499999999997"/>
    <n v="21"/>
    <s v="11.2025"/>
    <x v="1"/>
  </r>
  <r>
    <n v="1.03"/>
    <s v="OK"/>
    <d v="2025-11-08T22:00:00"/>
    <s v="2025-11-08T20:00:00Z"/>
    <n v="2.6277499999999998"/>
    <n v="22"/>
    <s v="11.2025"/>
    <x v="1"/>
  </r>
  <r>
    <n v="0.48"/>
    <s v="OK"/>
    <d v="2025-11-08T23:00:00"/>
    <s v="2025-11-08T21:00:00Z"/>
    <n v="2.20825"/>
    <n v="23"/>
    <s v="11.2025"/>
    <x v="1"/>
  </r>
  <r>
    <n v="0.41"/>
    <s v="OK"/>
    <d v="2025-11-09T00:00:00"/>
    <s v="2025-11-08T22:00:00Z"/>
    <n v="2.0579999999999998"/>
    <n v="0"/>
    <s v="11.2025"/>
    <x v="1"/>
  </r>
  <r>
    <n v="0.28000000000000003"/>
    <s v="OK"/>
    <d v="2025-11-09T01:00:00"/>
    <s v="2025-11-08T23:00:00Z"/>
    <n v="1.9492500000000001"/>
    <n v="1"/>
    <s v="11.2025"/>
    <x v="1"/>
  </r>
  <r>
    <n v="0.31"/>
    <s v="OK"/>
    <d v="2025-11-09T02:00:00"/>
    <s v="2025-11-09T00:00:00Z"/>
    <n v="1.9257499999999999"/>
    <n v="2"/>
    <s v="11.2025"/>
    <x v="1"/>
  </r>
  <r>
    <n v="0.76"/>
    <s v="OK"/>
    <d v="2025-11-09T03:00:00"/>
    <s v="2025-11-09T01:00:00Z"/>
    <n v="1.9990000000000001"/>
    <n v="3"/>
    <s v="11.2025"/>
    <x v="1"/>
  </r>
  <r>
    <n v="1.24"/>
    <s v="OK"/>
    <d v="2025-11-09T04:00:00"/>
    <s v="2025-11-09T02:00:00Z"/>
    <n v="1.9935"/>
    <n v="4"/>
    <s v="11.2025"/>
    <x v="1"/>
  </r>
  <r>
    <n v="0.8"/>
    <s v="OK"/>
    <d v="2025-11-09T05:00:00"/>
    <s v="2025-11-09T03:00:00Z"/>
    <n v="2.0477499999999997"/>
    <n v="5"/>
    <s v="11.2025"/>
    <x v="1"/>
  </r>
  <r>
    <n v="0.72"/>
    <s v="OK"/>
    <d v="2025-11-09T06:00:00"/>
    <s v="2025-11-09T04:00:00Z"/>
    <n v="2.024"/>
    <n v="6"/>
    <s v="11.2025"/>
    <x v="1"/>
  </r>
  <r>
    <n v="0.63"/>
    <s v="OK"/>
    <d v="2025-11-09T07:00:00"/>
    <s v="2025-11-09T05:00:00Z"/>
    <n v="2.0942500000000002"/>
    <n v="7"/>
    <s v="11.2025"/>
    <x v="1"/>
  </r>
  <r>
    <n v="0.8"/>
    <s v="OK"/>
    <d v="2025-11-09T08:00:00"/>
    <s v="2025-11-09T06:00:00Z"/>
    <n v="2.1254999999999997"/>
    <n v="8"/>
    <s v="11.2025"/>
    <x v="1"/>
  </r>
  <r>
    <n v="0.83"/>
    <s v="OK"/>
    <d v="2025-11-09T09:00:00"/>
    <s v="2025-11-09T07:00:00Z"/>
    <n v="2.2835000000000001"/>
    <n v="9"/>
    <s v="11.2025"/>
    <x v="1"/>
  </r>
  <r>
    <n v="2.98"/>
    <s v="OK"/>
    <d v="2025-11-09T10:00:00"/>
    <s v="2025-11-09T08:00:00Z"/>
    <n v="4.5012499999999998"/>
    <n v="10"/>
    <s v="11.2025"/>
    <x v="1"/>
  </r>
  <r>
    <n v="1.48"/>
    <s v="OK"/>
    <d v="2025-11-09T11:00:00"/>
    <s v="2025-11-09T09:00:00Z"/>
    <n v="4.8784999999999998"/>
    <n v="11"/>
    <s v="11.2025"/>
    <x v="2"/>
  </r>
  <r>
    <n v="0.59"/>
    <s v="OK"/>
    <d v="2025-11-09T12:00:00"/>
    <s v="2025-11-09T10:00:00Z"/>
    <n v="4.84375"/>
    <n v="12"/>
    <s v="11.2025"/>
    <x v="2"/>
  </r>
  <r>
    <n v="0.81"/>
    <s v="OK"/>
    <d v="2025-11-09T13:00:00"/>
    <s v="2025-11-09T11:00:00Z"/>
    <n v="4.8302499999999995"/>
    <n v="13"/>
    <s v="11.2025"/>
    <x v="2"/>
  </r>
  <r>
    <n v="0.59"/>
    <s v="OK"/>
    <d v="2025-11-09T14:00:00"/>
    <s v="2025-11-09T12:00:00Z"/>
    <n v="4.8317500000000004"/>
    <n v="14"/>
    <s v="11.2025"/>
    <x v="2"/>
  </r>
  <r>
    <n v="0.71"/>
    <s v="OK"/>
    <d v="2025-11-09T15:00:00"/>
    <s v="2025-11-09T13:00:00Z"/>
    <n v="5.4565000000000001"/>
    <n v="15"/>
    <s v="11.2025"/>
    <x v="2"/>
  </r>
  <r>
    <n v="0.57999999999999996"/>
    <s v="OK"/>
    <d v="2025-11-09T16:00:00"/>
    <s v="2025-11-09T14:00:00Z"/>
    <n v="5.4744999999999999"/>
    <n v="16"/>
    <s v="11.2025"/>
    <x v="2"/>
  </r>
  <r>
    <n v="0.72"/>
    <s v="OK"/>
    <d v="2025-11-09T17:00:00"/>
    <s v="2025-11-09T15:00:00Z"/>
    <n v="5.7619999999999996"/>
    <n v="17"/>
    <s v="11.2025"/>
    <x v="2"/>
  </r>
  <r>
    <n v="3.29"/>
    <s v="OK"/>
    <d v="2025-11-09T18:00:00"/>
    <s v="2025-11-09T16:00:00Z"/>
    <n v="5.6239999999999997"/>
    <n v="18"/>
    <s v="11.2025"/>
    <x v="2"/>
  </r>
  <r>
    <n v="0.61"/>
    <s v="OK"/>
    <d v="2025-11-09T19:00:00"/>
    <s v="2025-11-09T17:00:00Z"/>
    <n v="5.0549999999999997"/>
    <n v="19"/>
    <s v="11.2025"/>
    <x v="2"/>
  </r>
  <r>
    <n v="0.72"/>
    <s v="OK"/>
    <d v="2025-11-09T20:00:00"/>
    <s v="2025-11-09T18:00:00Z"/>
    <n v="4.1050000000000004"/>
    <n v="20"/>
    <s v="11.2025"/>
    <x v="1"/>
  </r>
  <r>
    <n v="0.72"/>
    <s v="OK"/>
    <d v="2025-11-09T21:00:00"/>
    <s v="2025-11-09T19:00:00Z"/>
    <n v="3.95675"/>
    <n v="21"/>
    <s v="11.2025"/>
    <x v="1"/>
  </r>
  <r>
    <n v="0.49"/>
    <s v="OK"/>
    <d v="2025-11-09T22:00:00"/>
    <s v="2025-11-09T20:00:00Z"/>
    <n v="2.7827499999999996"/>
    <n v="22"/>
    <s v="11.2025"/>
    <x v="1"/>
  </r>
  <r>
    <n v="0.34"/>
    <s v="OK"/>
    <d v="2025-11-09T23:00:00"/>
    <s v="2025-11-09T21:00:00Z"/>
    <n v="2.3265000000000002"/>
    <n v="23"/>
    <s v="11.2025"/>
    <x v="1"/>
  </r>
  <r>
    <n v="0.33"/>
    <s v="OK"/>
    <d v="2025-11-10T00:00:00"/>
    <s v="2025-11-09T22:00:00Z"/>
    <n v="2.2937500000000002"/>
    <n v="0"/>
    <s v="11.2025"/>
    <x v="1"/>
  </r>
  <r>
    <n v="1.58"/>
    <s v="OK"/>
    <d v="2025-11-10T01:00:00"/>
    <s v="2025-11-09T23:00:00Z"/>
    <n v="2.2885"/>
    <n v="1"/>
    <s v="11.2025"/>
    <x v="1"/>
  </r>
  <r>
    <n v="0.57999999999999996"/>
    <s v="OK"/>
    <d v="2025-11-10T02:00:00"/>
    <s v="2025-11-10T00:00:00Z"/>
    <n v="2.2722500000000001"/>
    <n v="2"/>
    <s v="11.2025"/>
    <x v="1"/>
  </r>
  <r>
    <n v="0.28999999999999998"/>
    <s v="OK"/>
    <d v="2025-11-10T03:00:00"/>
    <s v="2025-11-10T01:00:00Z"/>
    <n v="2.2744999999999997"/>
    <n v="3"/>
    <s v="11.2025"/>
    <x v="1"/>
  </r>
  <r>
    <n v="0.31"/>
    <s v="OK"/>
    <d v="2025-11-10T04:00:00"/>
    <s v="2025-11-10T02:00:00Z"/>
    <n v="2.3002500000000001"/>
    <n v="4"/>
    <s v="11.2025"/>
    <x v="1"/>
  </r>
  <r>
    <n v="0.39"/>
    <s v="OK"/>
    <d v="2025-11-10T05:00:00"/>
    <s v="2025-11-10T03:00:00Z"/>
    <n v="4.14175"/>
    <n v="5"/>
    <s v="11.2025"/>
    <x v="1"/>
  </r>
  <r>
    <n v="0.55000000000000004"/>
    <s v="OK"/>
    <d v="2025-11-10T06:00:00"/>
    <s v="2025-11-10T04:00:00Z"/>
    <n v="10.260249999999999"/>
    <n v="6"/>
    <s v="11.2025"/>
    <x v="2"/>
  </r>
  <r>
    <n v="0.48"/>
    <s v="OK"/>
    <d v="2025-11-10T07:00:00"/>
    <s v="2025-11-10T05:00:00Z"/>
    <n v="14.2225"/>
    <n v="7"/>
    <s v="11.2025"/>
    <x v="3"/>
  </r>
  <r>
    <n v="0.48"/>
    <s v="OK"/>
    <d v="2025-11-10T08:00:00"/>
    <s v="2025-11-10T06:00:00Z"/>
    <n v="14.880500000000001"/>
    <n v="8"/>
    <s v="11.2025"/>
    <x v="3"/>
  </r>
  <r>
    <n v="1.47"/>
    <s v="OK"/>
    <d v="2025-11-10T09:00:00"/>
    <s v="2025-11-10T07:00:00Z"/>
    <n v="14.001250000000001"/>
    <n v="9"/>
    <s v="11.2025"/>
    <x v="3"/>
  </r>
  <r>
    <n v="2.4700000000000002"/>
    <s v="OK"/>
    <d v="2025-11-10T10:00:00"/>
    <s v="2025-11-10T08:00:00Z"/>
    <n v="13.2905"/>
    <n v="10"/>
    <s v="11.2025"/>
    <x v="3"/>
  </r>
  <r>
    <n v="0.55000000000000004"/>
    <s v="OK"/>
    <d v="2025-11-10T11:00:00"/>
    <s v="2025-11-10T09:00:00Z"/>
    <n v="13.115"/>
    <n v="11"/>
    <s v="11.2025"/>
    <x v="3"/>
  </r>
  <r>
    <n v="0.55000000000000004"/>
    <s v="OK"/>
    <d v="2025-11-10T12:00:00"/>
    <s v="2025-11-10T10:00:00Z"/>
    <n v="12.567499999999999"/>
    <n v="12"/>
    <s v="11.2025"/>
    <x v="3"/>
  </r>
  <r>
    <n v="0.5"/>
    <s v="OK"/>
    <d v="2025-11-10T13:00:00"/>
    <s v="2025-11-10T11:00:00Z"/>
    <n v="12.746"/>
    <n v="13"/>
    <s v="11.2025"/>
    <x v="3"/>
  </r>
  <r>
    <n v="0.56999999999999995"/>
    <s v="OK"/>
    <d v="2025-11-10T14:00:00"/>
    <s v="2025-11-10T12:00:00Z"/>
    <n v="13.354000000000001"/>
    <n v="14"/>
    <s v="11.2025"/>
    <x v="3"/>
  </r>
  <r>
    <n v="0.77"/>
    <s v="OK"/>
    <d v="2025-11-10T15:00:00"/>
    <s v="2025-11-10T13:00:00Z"/>
    <n v="14.293749999999999"/>
    <n v="15"/>
    <s v="11.2025"/>
    <x v="3"/>
  </r>
  <r>
    <n v="0.87"/>
    <s v="OK"/>
    <d v="2025-11-10T16:00:00"/>
    <s v="2025-11-10T14:00:00Z"/>
    <n v="15.4055"/>
    <n v="16"/>
    <s v="11.2025"/>
    <x v="3"/>
  </r>
  <r>
    <n v="1.03"/>
    <s v="OK"/>
    <d v="2025-11-10T17:00:00"/>
    <s v="2025-11-10T15:00:00Z"/>
    <n v="17.060749999999999"/>
    <n v="17"/>
    <s v="11.2025"/>
    <x v="3"/>
  </r>
  <r>
    <n v="0.56000000000000005"/>
    <s v="OK"/>
    <d v="2025-11-10T18:00:00"/>
    <s v="2025-11-10T16:00:00Z"/>
    <n v="15.15475"/>
    <n v="18"/>
    <s v="11.2025"/>
    <x v="3"/>
  </r>
  <r>
    <n v="2.08"/>
    <s v="OK"/>
    <d v="2025-11-10T19:00:00"/>
    <s v="2025-11-10T17:00:00Z"/>
    <n v="11.727249999999998"/>
    <n v="19"/>
    <s v="11.2025"/>
    <x v="3"/>
  </r>
  <r>
    <n v="0.77"/>
    <s v="OK"/>
    <d v="2025-11-10T20:00:00"/>
    <s v="2025-11-10T18:00:00Z"/>
    <n v="10.546499999999998"/>
    <n v="20"/>
    <s v="11.2025"/>
    <x v="2"/>
  </r>
  <r>
    <n v="0.74"/>
    <s v="OK"/>
    <d v="2025-11-10T21:00:00"/>
    <s v="2025-11-10T19:00:00Z"/>
    <n v="10.204750000000001"/>
    <n v="21"/>
    <s v="11.2025"/>
    <x v="2"/>
  </r>
  <r>
    <n v="2.86"/>
    <s v="OK"/>
    <d v="2025-11-10T22:00:00"/>
    <s v="2025-11-10T20:00:00Z"/>
    <n v="8.3679999999999986"/>
    <n v="22"/>
    <s v="11.2025"/>
    <x v="2"/>
  </r>
  <r>
    <n v="1.76"/>
    <s v="OK"/>
    <d v="2025-11-10T23:00:00"/>
    <s v="2025-11-10T21:00:00Z"/>
    <n v="7.3254999999999999"/>
    <n v="23"/>
    <s v="11.2025"/>
    <x v="2"/>
  </r>
  <r>
    <n v="0.38"/>
    <s v="OK"/>
    <d v="2025-11-11T00:00:00"/>
    <s v="2025-11-10T22:00:00Z"/>
    <n v="8.9362500000000011"/>
    <n v="0"/>
    <s v="11.2025"/>
    <x v="2"/>
  </r>
  <r>
    <n v="0.32"/>
    <s v="OK"/>
    <d v="2025-11-11T01:00:00"/>
    <s v="2025-11-10T23:00:00Z"/>
    <n v="6.7694999999999999"/>
    <n v="1"/>
    <s v="11.2025"/>
    <x v="2"/>
  </r>
  <r>
    <n v="0.38"/>
    <s v="OK"/>
    <d v="2025-11-11T02:00:00"/>
    <s v="2025-11-11T00:00:00Z"/>
    <n v="5.9922500000000003"/>
    <n v="2"/>
    <s v="11.2025"/>
    <x v="2"/>
  </r>
  <r>
    <n v="0.36"/>
    <s v="OK"/>
    <d v="2025-11-11T03:00:00"/>
    <s v="2025-11-11T01:00:00Z"/>
    <n v="5.6207499999999992"/>
    <n v="3"/>
    <s v="11.2025"/>
    <x v="2"/>
  </r>
  <r>
    <n v="0.39"/>
    <s v="OK"/>
    <d v="2025-11-11T04:00:00"/>
    <s v="2025-11-11T02:00:00Z"/>
    <n v="5.5510000000000002"/>
    <n v="4"/>
    <s v="11.2025"/>
    <x v="2"/>
  </r>
  <r>
    <n v="0.4"/>
    <s v="OK"/>
    <d v="2025-11-11T05:00:00"/>
    <s v="2025-11-11T03:00:00Z"/>
    <n v="10.8005"/>
    <n v="5"/>
    <s v="11.2025"/>
    <x v="2"/>
  </r>
  <r>
    <n v="0.48"/>
    <s v="OK"/>
    <d v="2025-11-11T06:00:00"/>
    <s v="2025-11-11T04:00:00Z"/>
    <n v="11.572749999999999"/>
    <n v="6"/>
    <s v="11.2025"/>
    <x v="3"/>
  </r>
  <r>
    <n v="0.74"/>
    <s v="OK"/>
    <d v="2025-11-11T07:00:00"/>
    <s v="2025-11-11T05:00:00Z"/>
    <n v="12.230999999999998"/>
    <n v="7"/>
    <s v="11.2025"/>
    <x v="3"/>
  </r>
  <r>
    <n v="2.97"/>
    <s v="OK"/>
    <d v="2025-11-11T08:00:00"/>
    <s v="2025-11-11T06:00:00Z"/>
    <n v="12.032999999999999"/>
    <n v="8"/>
    <s v="11.2025"/>
    <x v="3"/>
  </r>
  <r>
    <n v="1.24"/>
    <s v="OK"/>
    <d v="2025-11-11T09:00:00"/>
    <s v="2025-11-11T07:00:00Z"/>
    <n v="10.946999999999999"/>
    <n v="9"/>
    <s v="11.2025"/>
    <x v="2"/>
  </r>
  <r>
    <n v="0.51"/>
    <s v="OK"/>
    <d v="2025-11-11T10:00:00"/>
    <s v="2025-11-11T08:00:00Z"/>
    <n v="10.25375"/>
    <n v="10"/>
    <s v="11.2025"/>
    <x v="2"/>
  </r>
  <r>
    <n v="0.56999999999999995"/>
    <s v="OK"/>
    <d v="2025-11-11T11:00:00"/>
    <s v="2025-11-11T09:00:00Z"/>
    <n v="9.8405000000000005"/>
    <n v="11"/>
    <s v="11.2025"/>
    <x v="2"/>
  </r>
  <r>
    <n v="0.52"/>
    <s v="OK"/>
    <d v="2025-11-11T12:00:00"/>
    <s v="2025-11-11T10:00:00Z"/>
    <n v="9.6114999999999995"/>
    <n v="12"/>
    <s v="11.2025"/>
    <x v="2"/>
  </r>
  <r>
    <n v="0.44"/>
    <s v="OK"/>
    <d v="2025-11-11T13:00:00"/>
    <s v="2025-11-11T11:00:00Z"/>
    <n v="9.177999999999999"/>
    <n v="13"/>
    <s v="11.2025"/>
    <x v="2"/>
  </r>
  <r>
    <n v="1.38"/>
    <s v="OK"/>
    <d v="2025-11-11T14:00:00"/>
    <s v="2025-11-11T12:00:00Z"/>
    <n v="9.16"/>
    <n v="14"/>
    <s v="11.2025"/>
    <x v="2"/>
  </r>
  <r>
    <n v="2.09"/>
    <s v="OK"/>
    <d v="2025-11-11T15:00:00"/>
    <s v="2025-11-11T13:00:00Z"/>
    <n v="10.204499999999999"/>
    <n v="15"/>
    <s v="11.2025"/>
    <x v="2"/>
  </r>
  <r>
    <n v="0.6"/>
    <s v="OK"/>
    <d v="2025-11-11T16:00:00"/>
    <s v="2025-11-11T14:00:00Z"/>
    <n v="9.0372500000000002"/>
    <n v="16"/>
    <s v="11.2025"/>
    <x v="2"/>
  </r>
  <r>
    <n v="0.55000000000000004"/>
    <s v="OK"/>
    <d v="2025-11-11T17:00:00"/>
    <s v="2025-11-11T15:00:00Z"/>
    <n v="10.536"/>
    <n v="17"/>
    <s v="11.2025"/>
    <x v="2"/>
  </r>
  <r>
    <n v="1.69"/>
    <s v="OK"/>
    <d v="2025-11-11T18:00:00"/>
    <s v="2025-11-11T16:00:00Z"/>
    <n v="6.276250000000001"/>
    <n v="18"/>
    <s v="11.2025"/>
    <x v="2"/>
  </r>
  <r>
    <n v="4.4400000000000004"/>
    <s v="OK"/>
    <d v="2025-11-11T19:00:00"/>
    <s v="2025-11-11T17:00:00Z"/>
    <n v="2.5615000000000001"/>
    <n v="19"/>
    <s v="11.2025"/>
    <x v="1"/>
  </r>
  <r>
    <n v="1.86"/>
    <s v="OK"/>
    <d v="2025-11-11T20:00:00"/>
    <s v="2025-11-11T18:00:00Z"/>
    <n v="1.74525"/>
    <n v="20"/>
    <s v="11.2025"/>
    <x v="1"/>
  </r>
  <r>
    <n v="1.41"/>
    <s v="OK"/>
    <d v="2025-11-11T21:00:00"/>
    <s v="2025-11-11T19:00:00Z"/>
    <n v="1.6035000000000001"/>
    <n v="21"/>
    <s v="11.2025"/>
    <x v="1"/>
  </r>
  <r>
    <n v="1.1399999999999999"/>
    <s v="OK"/>
    <d v="2025-11-11T22:00:00"/>
    <s v="2025-11-11T20:00:00Z"/>
    <n v="0.91124999999999989"/>
    <n v="22"/>
    <s v="11.2025"/>
    <x v="0"/>
  </r>
  <r>
    <n v="1.1200000000000001"/>
    <s v="OK"/>
    <d v="2025-11-11T23:00:00"/>
    <s v="2025-11-11T21:00:00Z"/>
    <n v="0.65150000000000008"/>
    <n v="23"/>
    <s v="11.2025"/>
    <x v="0"/>
  </r>
  <r>
    <n v="0.93"/>
    <s v="OK"/>
    <d v="2025-11-12T00:00:00"/>
    <s v="2025-11-11T22:00:00Z"/>
    <n v="0.72724999999999995"/>
    <n v="0"/>
    <s v="11.2025"/>
    <x v="0"/>
  </r>
  <r>
    <n v="0.96"/>
    <s v="OK"/>
    <d v="2025-11-12T01:00:00"/>
    <s v="2025-11-11T23:00:00Z"/>
    <n v="0.60875000000000001"/>
    <n v="1"/>
    <s v="11.2025"/>
    <x v="0"/>
  </r>
  <r>
    <n v="0.8"/>
    <s v="OK"/>
    <d v="2025-11-12T02:00:00"/>
    <s v="2025-11-12T00:00:00Z"/>
    <n v="0.56674999999999998"/>
    <n v="2"/>
    <s v="11.2025"/>
    <x v="0"/>
  </r>
  <r>
    <n v="0.92"/>
    <s v="OK"/>
    <d v="2025-11-12T03:00:00"/>
    <s v="2025-11-12T01:00:00Z"/>
    <n v="0.53425"/>
    <n v="3"/>
    <s v="11.2025"/>
    <x v="0"/>
  </r>
  <r>
    <n v="0.8"/>
    <s v="OK"/>
    <d v="2025-11-12T04:00:00"/>
    <s v="2025-11-12T02:00:00Z"/>
    <n v="0.54075000000000006"/>
    <n v="4"/>
    <s v="11.2025"/>
    <x v="0"/>
  </r>
  <r>
    <n v="0.88"/>
    <s v="OK"/>
    <d v="2025-11-12T05:00:00"/>
    <s v="2025-11-12T03:00:00Z"/>
    <n v="0.63575000000000004"/>
    <n v="5"/>
    <s v="11.2025"/>
    <x v="0"/>
  </r>
  <r>
    <n v="2.14"/>
    <s v="OK"/>
    <d v="2025-11-12T06:00:00"/>
    <s v="2025-11-12T04:00:00Z"/>
    <n v="1.2567499999999998"/>
    <n v="6"/>
    <s v="11.2025"/>
    <x v="1"/>
  </r>
  <r>
    <n v="1.08"/>
    <s v="OK"/>
    <d v="2025-11-12T07:00:00"/>
    <s v="2025-11-12T05:00:00Z"/>
    <n v="1.24275"/>
    <n v="7"/>
    <s v="11.2025"/>
    <x v="1"/>
  </r>
  <r>
    <n v="0.6"/>
    <s v="OK"/>
    <d v="2025-11-12T08:00:00"/>
    <s v="2025-11-12T06:00:00Z"/>
    <n v="1.4245000000000001"/>
    <n v="8"/>
    <s v="11.2025"/>
    <x v="1"/>
  </r>
  <r>
    <n v="0.28999999999999998"/>
    <s v="OK"/>
    <d v="2025-11-12T09:00:00"/>
    <s v="2025-11-12T07:00:00Z"/>
    <n v="1.2315"/>
    <n v="9"/>
    <s v="11.2025"/>
    <x v="0"/>
  </r>
  <r>
    <n v="0.34"/>
    <s v="OK"/>
    <d v="2025-11-12T10:00:00"/>
    <s v="2025-11-12T08:00:00Z"/>
    <n v="1.2497499999999999"/>
    <n v="10"/>
    <s v="11.2025"/>
    <x v="1"/>
  </r>
  <r>
    <n v="0.32"/>
    <s v="OK"/>
    <d v="2025-11-12T11:00:00"/>
    <s v="2025-11-12T09:00:00Z"/>
    <n v="0.95874999999999999"/>
    <n v="11"/>
    <s v="11.2025"/>
    <x v="0"/>
  </r>
  <r>
    <n v="0.32"/>
    <s v="OK"/>
    <d v="2025-11-12T12:00:00"/>
    <s v="2025-11-12T10:00:00Z"/>
    <n v="0.93100000000000005"/>
    <n v="12"/>
    <s v="11.2025"/>
    <x v="0"/>
  </r>
  <r>
    <n v="0.35"/>
    <s v="OK"/>
    <d v="2025-11-12T13:00:00"/>
    <s v="2025-11-12T11:00:00Z"/>
    <n v="0.91450000000000009"/>
    <n v="13"/>
    <s v="11.2025"/>
    <x v="0"/>
  </r>
  <r>
    <n v="3.62"/>
    <s v="OK"/>
    <d v="2025-11-12T14:00:00"/>
    <s v="2025-11-12T12:00:00Z"/>
    <n v="0.91825000000000001"/>
    <n v="14"/>
    <s v="11.2025"/>
    <x v="0"/>
  </r>
  <r>
    <n v="1.25"/>
    <s v="OK"/>
    <d v="2025-11-12T15:00:00"/>
    <s v="2025-11-12T13:00:00Z"/>
    <n v="0.88524999999999998"/>
    <n v="15"/>
    <s v="11.2025"/>
    <x v="0"/>
  </r>
  <r>
    <n v="0.62"/>
    <s v="OK"/>
    <d v="2025-11-12T16:00:00"/>
    <s v="2025-11-12T14:00:00Z"/>
    <n v="0.8547499999999999"/>
    <n v="16"/>
    <s v="11.2025"/>
    <x v="0"/>
  </r>
  <r>
    <n v="0.71"/>
    <s v="OK"/>
    <d v="2025-11-12T17:00:00"/>
    <s v="2025-11-12T15:00:00Z"/>
    <n v="0.72725000000000006"/>
    <n v="17"/>
    <s v="11.2025"/>
    <x v="0"/>
  </r>
  <r>
    <n v="0.65"/>
    <s v="OK"/>
    <d v="2025-11-12T18:00:00"/>
    <s v="2025-11-12T16:00:00Z"/>
    <n v="0.69024999999999992"/>
    <n v="18"/>
    <s v="11.2025"/>
    <x v="0"/>
  </r>
  <r>
    <n v="1.88"/>
    <s v="OK"/>
    <d v="2025-11-12T19:00:00"/>
    <s v="2025-11-12T17:00:00Z"/>
    <n v="0.59899999999999998"/>
    <n v="19"/>
    <s v="11.2025"/>
    <x v="0"/>
  </r>
  <r>
    <n v="4.5"/>
    <s v="OK"/>
    <d v="2025-11-12T20:00:00"/>
    <s v="2025-11-12T18:00:00Z"/>
    <n v="0.34875"/>
    <n v="20"/>
    <s v="11.2025"/>
    <x v="0"/>
  </r>
  <r>
    <n v="3.55"/>
    <s v="OK"/>
    <d v="2025-11-12T21:00:00"/>
    <s v="2025-11-12T19:00:00Z"/>
    <n v="0.2455"/>
    <n v="21"/>
    <s v="11.2025"/>
    <x v="0"/>
  </r>
  <r>
    <n v="1.83"/>
    <s v="OK"/>
    <d v="2025-11-12T22:00:00"/>
    <s v="2025-11-12T20:00:00Z"/>
    <n v="9.325E-2"/>
    <n v="22"/>
    <s v="11.2025"/>
    <x v="0"/>
  </r>
  <r>
    <n v="0.98"/>
    <s v="OK"/>
    <d v="2025-11-12T23:00:00"/>
    <s v="2025-11-12T21:00:00Z"/>
    <n v="-7.5000000000000002E-4"/>
    <n v="23"/>
    <s v="11.2025"/>
    <x v="0"/>
  </r>
  <r>
    <n v="0.94"/>
    <s v="OK"/>
    <d v="2025-11-13T00:00:00"/>
    <s v="2025-11-12T22:00:00Z"/>
    <n v="1.35E-2"/>
    <n v="0"/>
    <s v="11.2025"/>
    <x v="0"/>
  </r>
  <r>
    <n v="0.92"/>
    <s v="OK"/>
    <d v="2025-11-13T01:00:00"/>
    <s v="2025-11-12T23:00:00Z"/>
    <n v="4.0749999999999995E-2"/>
    <n v="1"/>
    <s v="11.2025"/>
    <x v="0"/>
  </r>
  <r>
    <n v="0.83"/>
    <s v="OK"/>
    <d v="2025-11-13T02:00:00"/>
    <s v="2025-11-13T00:00:00Z"/>
    <n v="3.875E-2"/>
    <n v="2"/>
    <s v="11.2025"/>
    <x v="0"/>
  </r>
  <r>
    <n v="0.86"/>
    <s v="OK"/>
    <d v="2025-11-13T03:00:00"/>
    <s v="2025-11-13T01:00:00Z"/>
    <n v="2.2500000000000003E-2"/>
    <n v="3"/>
    <s v="11.2025"/>
    <x v="0"/>
  </r>
  <r>
    <n v="0.77"/>
    <s v="OK"/>
    <d v="2025-11-13T04:00:00"/>
    <s v="2025-11-13T02:00:00Z"/>
    <n v="0.11750000000000001"/>
    <n v="4"/>
    <s v="11.2025"/>
    <x v="0"/>
  </r>
  <r>
    <n v="0.87"/>
    <s v="OK"/>
    <d v="2025-11-13T05:00:00"/>
    <s v="2025-11-13T03:00:00Z"/>
    <n v="0.20100000000000001"/>
    <n v="5"/>
    <s v="11.2025"/>
    <x v="0"/>
  </r>
  <r>
    <n v="2.52"/>
    <s v="OK"/>
    <d v="2025-11-13T06:00:00"/>
    <s v="2025-11-13T04:00:00Z"/>
    <n v="0.49824999999999997"/>
    <n v="6"/>
    <s v="11.2025"/>
    <x v="0"/>
  </r>
  <r>
    <n v="0.78"/>
    <s v="OK"/>
    <d v="2025-11-13T07:00:00"/>
    <s v="2025-11-13T05:00:00Z"/>
    <n v="1.5169999999999999"/>
    <n v="7"/>
    <s v="11.2025"/>
    <x v="1"/>
  </r>
  <r>
    <n v="0.38"/>
    <s v="OK"/>
    <d v="2025-11-13T08:00:00"/>
    <s v="2025-11-13T06:00:00Z"/>
    <n v="1.6692499999999999"/>
    <n v="8"/>
    <s v="11.2025"/>
    <x v="1"/>
  </r>
  <r>
    <n v="0.5"/>
    <s v="OK"/>
    <d v="2025-11-13T09:00:00"/>
    <s v="2025-11-13T07:00:00Z"/>
    <n v="1.89175"/>
    <n v="9"/>
    <s v="11.2025"/>
    <x v="1"/>
  </r>
  <r>
    <n v="0.3"/>
    <s v="OK"/>
    <d v="2025-11-13T10:00:00"/>
    <s v="2025-11-13T08:00:00Z"/>
    <n v="2.94875"/>
    <n v="10"/>
    <s v="11.2025"/>
    <x v="1"/>
  </r>
  <r>
    <n v="0.39"/>
    <s v="OK"/>
    <d v="2025-11-13T11:00:00"/>
    <s v="2025-11-13T09:00:00Z"/>
    <n v="2.6832500000000001"/>
    <n v="11"/>
    <s v="11.2025"/>
    <x v="1"/>
  </r>
  <r>
    <n v="1.4"/>
    <s v="OK"/>
    <d v="2025-11-13T12:00:00"/>
    <s v="2025-11-13T10:00:00Z"/>
    <n v="2.9357500000000001"/>
    <n v="12"/>
    <s v="11.2025"/>
    <x v="1"/>
  </r>
  <r>
    <n v="0.94"/>
    <s v="OK"/>
    <d v="2025-11-13T13:00:00"/>
    <s v="2025-11-13T11:00:00Z"/>
    <n v="2.1277499999999998"/>
    <n v="13"/>
    <s v="11.2025"/>
    <x v="1"/>
  </r>
  <r>
    <n v="0.43"/>
    <s v="OK"/>
    <d v="2025-11-13T14:00:00"/>
    <s v="2025-11-13T12:00:00Z"/>
    <n v="1.79775"/>
    <n v="14"/>
    <s v="11.2025"/>
    <x v="1"/>
  </r>
  <r>
    <n v="0.79"/>
    <s v="OK"/>
    <d v="2025-11-13T15:00:00"/>
    <s v="2025-11-13T13:00:00Z"/>
    <n v="1.73275"/>
    <n v="15"/>
    <s v="11.2025"/>
    <x v="1"/>
  </r>
  <r>
    <n v="0.67"/>
    <s v="OK"/>
    <d v="2025-11-13T16:00:00"/>
    <s v="2025-11-13T14:00:00Z"/>
    <n v="1.7837499999999999"/>
    <n v="16"/>
    <s v="11.2025"/>
    <x v="1"/>
  </r>
  <r>
    <n v="0.71"/>
    <s v="OK"/>
    <d v="2025-11-13T17:00:00"/>
    <s v="2025-11-13T15:00:00Z"/>
    <n v="1.829"/>
    <n v="17"/>
    <s v="11.2025"/>
    <x v="1"/>
  </r>
  <r>
    <n v="1.04"/>
    <s v="OK"/>
    <d v="2025-11-13T18:00:00"/>
    <s v="2025-11-13T16:00:00Z"/>
    <n v="1.8052499999999998"/>
    <n v="18"/>
    <s v="11.2025"/>
    <x v="1"/>
  </r>
  <r>
    <n v="3.71"/>
    <s v="OK"/>
    <d v="2025-11-13T19:00:00"/>
    <s v="2025-11-13T17:00:00Z"/>
    <n v="1.6944999999999999"/>
    <n v="19"/>
    <s v="11.2025"/>
    <x v="1"/>
  </r>
  <r>
    <n v="1.51"/>
    <s v="OK"/>
    <d v="2025-11-13T20:00:00"/>
    <s v="2025-11-13T18:00:00Z"/>
    <n v="1.1620000000000001"/>
    <n v="20"/>
    <s v="11.2025"/>
    <x v="0"/>
  </r>
  <r>
    <n v="0.89"/>
    <s v="OK"/>
    <d v="2025-11-13T21:00:00"/>
    <s v="2025-11-13T19:00:00Z"/>
    <n v="0.62649999999999995"/>
    <n v="21"/>
    <s v="11.2025"/>
    <x v="0"/>
  </r>
  <r>
    <n v="0.51"/>
    <s v="OK"/>
    <d v="2025-11-13T22:00:00"/>
    <s v="2025-11-13T20:00:00Z"/>
    <n v="0.55299999999999994"/>
    <n v="22"/>
    <s v="11.2025"/>
    <x v="0"/>
  </r>
  <r>
    <n v="2.92"/>
    <s v="OK"/>
    <d v="2025-11-13T23:00:00"/>
    <s v="2025-11-13T21:00:00Z"/>
    <n v="0.47875000000000001"/>
    <n v="23"/>
    <s v="11.2025"/>
    <x v="0"/>
  </r>
  <r>
    <n v="1.35"/>
    <s v="OK"/>
    <d v="2025-11-14T00:00:00"/>
    <s v="2025-11-13T22:00:00Z"/>
    <n v="0.40174999999999994"/>
    <n v="0"/>
    <s v="11.2025"/>
    <x v="0"/>
  </r>
  <r>
    <n v="1.22"/>
    <s v="OK"/>
    <d v="2025-11-14T01:00:00"/>
    <s v="2025-11-13T23:00:00Z"/>
    <n v="0.38749999999999996"/>
    <n v="1"/>
    <s v="11.2025"/>
    <x v="0"/>
  </r>
  <r>
    <n v="1.2"/>
    <s v="OK"/>
    <d v="2025-11-14T02:00:00"/>
    <s v="2025-11-14T00:00:00Z"/>
    <n v="0.42"/>
    <n v="2"/>
    <s v="11.2025"/>
    <x v="0"/>
  </r>
  <r>
    <n v="1.31"/>
    <s v="OK"/>
    <d v="2025-11-14T03:00:00"/>
    <s v="2025-11-14T01:00:00Z"/>
    <n v="0.438"/>
    <n v="3"/>
    <s v="11.2025"/>
    <x v="0"/>
  </r>
  <r>
    <n v="1.18"/>
    <s v="OK"/>
    <d v="2025-11-14T04:00:00"/>
    <s v="2025-11-14T02:00:00Z"/>
    <n v="0.56474999999999997"/>
    <n v="4"/>
    <s v="11.2025"/>
    <x v="0"/>
  </r>
  <r>
    <n v="1.17"/>
    <s v="OK"/>
    <d v="2025-11-14T05:00:00"/>
    <s v="2025-11-14T03:00:00Z"/>
    <n v="1.77925"/>
    <n v="5"/>
    <s v="11.2025"/>
    <x v="1"/>
  </r>
  <r>
    <n v="1.43"/>
    <s v="OK"/>
    <d v="2025-11-14T06:00:00"/>
    <s v="2025-11-14T04:00:00Z"/>
    <n v="3.5034999999999998"/>
    <n v="6"/>
    <s v="11.2025"/>
    <x v="1"/>
  </r>
  <r>
    <n v="2.39"/>
    <s v="OK"/>
    <d v="2025-11-14T07:00:00"/>
    <s v="2025-11-14T05:00:00Z"/>
    <n v="9.1939999999999991"/>
    <n v="7"/>
    <s v="11.2025"/>
    <x v="2"/>
  </r>
  <r>
    <n v="1.66"/>
    <s v="OK"/>
    <d v="2025-11-14T08:00:00"/>
    <s v="2025-11-14T06:00:00Z"/>
    <n v="10.873000000000001"/>
    <n v="8"/>
    <s v="11.2025"/>
    <x v="2"/>
  </r>
  <r>
    <n v="4.58"/>
    <s v="OK"/>
    <d v="2025-11-14T09:00:00"/>
    <s v="2025-11-14T07:00:00Z"/>
    <n v="10.4465"/>
    <n v="9"/>
    <s v="11.2025"/>
    <x v="2"/>
  </r>
  <r>
    <n v="0.64"/>
    <s v="OK"/>
    <d v="2025-11-14T10:00:00"/>
    <s v="2025-11-14T08:00:00Z"/>
    <n v="9.7302499999999998"/>
    <n v="10"/>
    <s v="11.2025"/>
    <x v="2"/>
  </r>
  <r>
    <n v="1.07"/>
    <s v="OK"/>
    <d v="2025-11-14T11:00:00"/>
    <s v="2025-11-14T09:00:00Z"/>
    <n v="9.2680000000000007"/>
    <n v="11"/>
    <s v="11.2025"/>
    <x v="2"/>
  </r>
  <r>
    <n v="2.0299999999999998"/>
    <s v="OK"/>
    <d v="2025-11-14T12:00:00"/>
    <s v="2025-11-14T10:00:00Z"/>
    <n v="8.7277500000000003"/>
    <n v="12"/>
    <s v="11.2025"/>
    <x v="2"/>
  </r>
  <r>
    <n v="1.1399999999999999"/>
    <s v="OK"/>
    <d v="2025-11-14T13:00:00"/>
    <s v="2025-11-14T11:00:00Z"/>
    <n v="8.8207499999999985"/>
    <n v="13"/>
    <s v="11.2025"/>
    <x v="2"/>
  </r>
  <r>
    <n v="0.61"/>
    <s v="OK"/>
    <d v="2025-11-14T14:00:00"/>
    <s v="2025-11-14T12:00:00Z"/>
    <n v="8.5449999999999999"/>
    <n v="14"/>
    <s v="11.2025"/>
    <x v="2"/>
  </r>
  <r>
    <n v="0.51"/>
    <s v="OK"/>
    <d v="2025-11-14T15:00:00"/>
    <s v="2025-11-14T13:00:00Z"/>
    <n v="9.213750000000001"/>
    <n v="15"/>
    <s v="11.2025"/>
    <x v="2"/>
  </r>
  <r>
    <n v="0.49"/>
    <s v="OK"/>
    <d v="2025-11-14T16:00:00"/>
    <s v="2025-11-14T14:00:00Z"/>
    <n v="8.7032500000000006"/>
    <n v="16"/>
    <s v="11.2025"/>
    <x v="2"/>
  </r>
  <r>
    <n v="0.59"/>
    <s v="OK"/>
    <d v="2025-11-14T17:00:00"/>
    <s v="2025-11-14T15:00:00Z"/>
    <n v="8.9089999999999989"/>
    <n v="17"/>
    <s v="11.2025"/>
    <x v="2"/>
  </r>
  <r>
    <n v="0.56999999999999995"/>
    <s v="OK"/>
    <d v="2025-11-14T18:00:00"/>
    <s v="2025-11-14T16:00:00Z"/>
    <n v="6.1585000000000001"/>
    <n v="18"/>
    <s v="11.2025"/>
    <x v="2"/>
  </r>
  <r>
    <n v="3.76"/>
    <s v="OK"/>
    <d v="2025-11-14T19:00:00"/>
    <s v="2025-11-14T17:00:00Z"/>
    <n v="3.8320000000000003"/>
    <n v="19"/>
    <s v="11.2025"/>
    <x v="1"/>
  </r>
  <r>
    <n v="4.72"/>
    <s v="OK"/>
    <d v="2025-11-14T20:00:00"/>
    <s v="2025-11-14T18:00:00Z"/>
    <n v="2.09375"/>
    <n v="20"/>
    <s v="11.2025"/>
    <x v="1"/>
  </r>
  <r>
    <n v="2.39"/>
    <s v="OK"/>
    <d v="2025-11-14T21:00:00"/>
    <s v="2025-11-14T19:00:00Z"/>
    <n v="1.95075"/>
    <n v="21"/>
    <s v="11.2025"/>
    <x v="1"/>
  </r>
  <r>
    <n v="2.12"/>
    <s v="OK"/>
    <d v="2025-11-14T22:00:00"/>
    <s v="2025-11-14T20:00:00Z"/>
    <n v="1.7209999999999999"/>
    <n v="22"/>
    <s v="11.2025"/>
    <x v="1"/>
  </r>
  <r>
    <n v="2"/>
    <s v="OK"/>
    <d v="2025-11-14T23:00:00"/>
    <s v="2025-11-14T21:00:00Z"/>
    <n v="1.5275000000000001"/>
    <n v="23"/>
    <s v="11.2025"/>
    <x v="1"/>
  </r>
  <r>
    <n v="2.0699999999999998"/>
    <s v="OK"/>
    <d v="2025-11-15T00:00:00"/>
    <s v="2025-11-14T22:00:00Z"/>
    <n v="1.5142500000000001"/>
    <n v="0"/>
    <s v="11.2025"/>
    <x v="1"/>
  </r>
  <r>
    <n v="1.77"/>
    <s v="OK"/>
    <d v="2025-11-15T01:00:00"/>
    <s v="2025-11-14T23:00:00Z"/>
    <n v="0.78674999999999995"/>
    <n v="1"/>
    <s v="11.2025"/>
    <x v="0"/>
  </r>
  <r>
    <n v="2.95"/>
    <s v="OK"/>
    <d v="2025-11-15T02:00:00"/>
    <s v="2025-11-15T00:00:00Z"/>
    <n v="0.61375000000000002"/>
    <n v="2"/>
    <s v="11.2025"/>
    <x v="0"/>
  </r>
  <r>
    <n v="1.64"/>
    <s v="OK"/>
    <d v="2025-11-15T03:00:00"/>
    <s v="2025-11-15T01:00:00Z"/>
    <n v="0.59424999999999994"/>
    <n v="3"/>
    <s v="11.2025"/>
    <x v="0"/>
  </r>
  <r>
    <n v="1.76"/>
    <s v="OK"/>
    <d v="2025-11-15T04:00:00"/>
    <s v="2025-11-15T02:00:00Z"/>
    <n v="0.60575000000000001"/>
    <n v="4"/>
    <s v="11.2025"/>
    <x v="0"/>
  </r>
  <r>
    <n v="1.86"/>
    <s v="OK"/>
    <d v="2025-11-15T05:00:00"/>
    <s v="2025-11-15T03:00:00Z"/>
    <n v="0.61224999999999996"/>
    <n v="5"/>
    <s v="11.2025"/>
    <x v="0"/>
  </r>
  <r>
    <n v="1.75"/>
    <s v="OK"/>
    <d v="2025-11-15T06:00:00"/>
    <s v="2025-11-15T04:00:00Z"/>
    <n v="0.67849999999999988"/>
    <n v="6"/>
    <s v="11.2025"/>
    <x v="0"/>
  </r>
  <r>
    <n v="1.68"/>
    <s v="OK"/>
    <d v="2025-11-15T07:00:00"/>
    <s v="2025-11-15T05:00:00Z"/>
    <n v="0.74550000000000005"/>
    <n v="7"/>
    <s v="11.2025"/>
    <x v="0"/>
  </r>
  <r>
    <n v="1.64"/>
    <s v="OK"/>
    <d v="2025-11-15T08:00:00"/>
    <s v="2025-11-15T06:00:00Z"/>
    <n v="0.78"/>
    <n v="8"/>
    <s v="11.2025"/>
    <x v="0"/>
  </r>
  <r>
    <n v="1.82"/>
    <s v="OK"/>
    <d v="2025-11-15T09:00:00"/>
    <s v="2025-11-15T07:00:00Z"/>
    <n v="0.77050000000000007"/>
    <n v="9"/>
    <s v="11.2025"/>
    <x v="0"/>
  </r>
  <r>
    <n v="3.37"/>
    <s v="OK"/>
    <d v="2025-11-15T10:00:00"/>
    <s v="2025-11-15T08:00:00Z"/>
    <n v="0.79325000000000001"/>
    <n v="10"/>
    <s v="11.2025"/>
    <x v="0"/>
  </r>
  <r>
    <n v="2.63"/>
    <s v="OK"/>
    <d v="2025-11-15T11:00:00"/>
    <s v="2025-11-15T09:00:00Z"/>
    <n v="0.77575000000000005"/>
    <n v="11"/>
    <s v="11.2025"/>
    <x v="0"/>
  </r>
  <r>
    <n v="1.55"/>
    <s v="OK"/>
    <d v="2025-11-15T12:00:00"/>
    <s v="2025-11-15T10:00:00Z"/>
    <n v="0.77524999999999999"/>
    <n v="12"/>
    <s v="11.2025"/>
    <x v="0"/>
  </r>
  <r>
    <n v="1.55"/>
    <s v="OK"/>
    <d v="2025-11-15T13:00:00"/>
    <s v="2025-11-15T11:00:00Z"/>
    <n v="0.79125000000000001"/>
    <n v="13"/>
    <s v="11.2025"/>
    <x v="0"/>
  </r>
  <r>
    <n v="1.47"/>
    <s v="OK"/>
    <d v="2025-11-15T14:00:00"/>
    <s v="2025-11-15T12:00:00Z"/>
    <n v="0.80600000000000005"/>
    <n v="14"/>
    <s v="11.2025"/>
    <x v="0"/>
  </r>
  <r>
    <n v="1.55"/>
    <s v="OK"/>
    <d v="2025-11-15T15:00:00"/>
    <s v="2025-11-15T13:00:00Z"/>
    <n v="1.0605"/>
    <n v="15"/>
    <s v="11.2025"/>
    <x v="0"/>
  </r>
  <r>
    <n v="1.65"/>
    <s v="OK"/>
    <d v="2025-11-15T16:00:00"/>
    <s v="2025-11-15T14:00:00Z"/>
    <n v="1.2715000000000001"/>
    <n v="16"/>
    <s v="11.2025"/>
    <x v="1"/>
  </r>
  <r>
    <n v="4.0599999999999996"/>
    <s v="OK"/>
    <d v="2025-11-15T17:00:00"/>
    <s v="2025-11-15T15:00:00Z"/>
    <n v="1.04"/>
    <n v="17"/>
    <s v="11.2025"/>
    <x v="0"/>
  </r>
  <r>
    <n v="3.63"/>
    <s v="OK"/>
    <d v="2025-11-15T18:00:00"/>
    <s v="2025-11-15T16:00:00Z"/>
    <n v="0.86275000000000002"/>
    <n v="18"/>
    <s v="11.2025"/>
    <x v="0"/>
  </r>
  <r>
    <n v="1.41"/>
    <s v="OK"/>
    <d v="2025-11-15T19:00:00"/>
    <s v="2025-11-15T17:00:00Z"/>
    <n v="0.79100000000000004"/>
    <n v="19"/>
    <s v="11.2025"/>
    <x v="0"/>
  </r>
  <r>
    <n v="1.41"/>
    <s v="OK"/>
    <d v="2025-11-15T20:00:00"/>
    <s v="2025-11-15T18:00:00Z"/>
    <n v="0.71150000000000002"/>
    <n v="20"/>
    <s v="11.2025"/>
    <x v="0"/>
  </r>
  <r>
    <n v="1.24"/>
    <s v="OK"/>
    <d v="2025-11-15T21:00:00"/>
    <s v="2025-11-15T19:00:00Z"/>
    <n v="0.6905"/>
    <n v="21"/>
    <s v="11.2025"/>
    <x v="0"/>
  </r>
  <r>
    <n v="3.73"/>
    <s v="OK"/>
    <d v="2025-11-15T22:00:00"/>
    <s v="2025-11-15T20:00:00Z"/>
    <n v="0.65949999999999998"/>
    <n v="22"/>
    <s v="11.2025"/>
    <x v="0"/>
  </r>
  <r>
    <n v="1.64"/>
    <s v="OK"/>
    <d v="2025-11-15T23:00:00"/>
    <s v="2025-11-15T21:00:00Z"/>
    <n v="0.58325000000000005"/>
    <n v="23"/>
    <s v="11.2025"/>
    <x v="0"/>
  </r>
  <r>
    <n v="1.19"/>
    <s v="OK"/>
    <d v="2025-11-16T00:00:00"/>
    <s v="2025-11-15T22:00:00Z"/>
    <n v="0.48749999999999999"/>
    <n v="0"/>
    <s v="11.2025"/>
    <x v="0"/>
  </r>
  <r>
    <n v="1.1499999999999999"/>
    <s v="OK"/>
    <d v="2025-11-16T01:00:00"/>
    <s v="2025-11-15T23:00:00Z"/>
    <n v="0.49275000000000002"/>
    <n v="1"/>
    <s v="11.2025"/>
    <x v="0"/>
  </r>
  <r>
    <n v="1.3"/>
    <s v="OK"/>
    <d v="2025-11-16T02:00:00"/>
    <s v="2025-11-16T00:00:00Z"/>
    <n v="0.55225000000000002"/>
    <n v="2"/>
    <s v="11.2025"/>
    <x v="0"/>
  </r>
  <r>
    <n v="1.06"/>
    <s v="OK"/>
    <d v="2025-11-16T03:00:00"/>
    <s v="2025-11-16T01:00:00Z"/>
    <n v="0.63600000000000001"/>
    <n v="3"/>
    <s v="11.2025"/>
    <x v="0"/>
  </r>
  <r>
    <n v="1.29"/>
    <s v="OK"/>
    <d v="2025-11-16T04:00:00"/>
    <s v="2025-11-16T02:00:00Z"/>
    <n v="0.95874999999999999"/>
    <n v="4"/>
    <s v="11.2025"/>
    <x v="0"/>
  </r>
  <r>
    <n v="1.1399999999999999"/>
    <s v="OK"/>
    <d v="2025-11-16T05:00:00"/>
    <s v="2025-11-16T03:00:00Z"/>
    <n v="1.7317499999999999"/>
    <n v="5"/>
    <s v="11.2025"/>
    <x v="1"/>
  </r>
  <r>
    <n v="1.29"/>
    <s v="OK"/>
    <d v="2025-11-16T06:00:00"/>
    <s v="2025-11-16T04:00:00Z"/>
    <n v="1.847"/>
    <n v="6"/>
    <s v="11.2025"/>
    <x v="1"/>
  </r>
  <r>
    <n v="1.33"/>
    <s v="OK"/>
    <d v="2025-11-16T07:00:00"/>
    <s v="2025-11-16T05:00:00Z"/>
    <n v="2.0902500000000002"/>
    <n v="7"/>
    <s v="11.2025"/>
    <x v="1"/>
  </r>
  <r>
    <n v="1.4"/>
    <s v="OK"/>
    <d v="2025-11-16T08:00:00"/>
    <s v="2025-11-16T06:00:00Z"/>
    <n v="2.3365"/>
    <n v="8"/>
    <s v="11.2025"/>
    <x v="1"/>
  </r>
  <r>
    <n v="3.13"/>
    <s v="OK"/>
    <d v="2025-11-16T09:00:00"/>
    <s v="2025-11-16T07:00:00Z"/>
    <n v="3.8787499999999993"/>
    <n v="9"/>
    <s v="11.2025"/>
    <x v="1"/>
  </r>
  <r>
    <n v="1.08"/>
    <s v="OK"/>
    <d v="2025-11-16T10:00:00"/>
    <s v="2025-11-16T08:00:00Z"/>
    <n v="5.6660000000000004"/>
    <n v="10"/>
    <s v="11.2025"/>
    <x v="2"/>
  </r>
  <r>
    <n v="1.21"/>
    <s v="OK"/>
    <d v="2025-11-16T11:00:00"/>
    <s v="2025-11-16T09:00:00Z"/>
    <n v="5.9755000000000003"/>
    <n v="11"/>
    <s v="11.2025"/>
    <x v="2"/>
  </r>
  <r>
    <n v="1.96"/>
    <s v="OK"/>
    <d v="2025-11-16T12:00:00"/>
    <s v="2025-11-16T10:00:00Z"/>
    <n v="5.9710000000000001"/>
    <n v="12"/>
    <s v="11.2025"/>
    <x v="2"/>
  </r>
  <r>
    <n v="1.1000000000000001"/>
    <s v="OK"/>
    <d v="2025-11-16T13:00:00"/>
    <s v="2025-11-16T11:00:00Z"/>
    <n v="6.6139999999999999"/>
    <n v="13"/>
    <s v="11.2025"/>
    <x v="2"/>
  </r>
  <r>
    <n v="2.54"/>
    <s v="OK"/>
    <d v="2025-11-16T14:00:00"/>
    <s v="2025-11-16T12:00:00Z"/>
    <n v="7.0542499999999997"/>
    <n v="14"/>
    <s v="11.2025"/>
    <x v="2"/>
  </r>
  <r>
    <n v="2.27"/>
    <s v="OK"/>
    <d v="2025-11-16T15:00:00"/>
    <s v="2025-11-16T13:00:00Z"/>
    <n v="7.6602499999999996"/>
    <n v="15"/>
    <s v="11.2025"/>
    <x v="2"/>
  </r>
  <r>
    <n v="1.64"/>
    <s v="OK"/>
    <d v="2025-11-16T16:00:00"/>
    <s v="2025-11-16T14:00:00Z"/>
    <n v="8.9522499999999994"/>
    <n v="16"/>
    <s v="11.2025"/>
    <x v="2"/>
  </r>
  <r>
    <n v="3.5"/>
    <s v="OK"/>
    <d v="2025-11-16T17:00:00"/>
    <s v="2025-11-16T15:00:00Z"/>
    <n v="9.4580000000000002"/>
    <n v="17"/>
    <s v="11.2025"/>
    <x v="2"/>
  </r>
  <r>
    <n v="0.8"/>
    <s v="OK"/>
    <d v="2025-11-16T18:00:00"/>
    <s v="2025-11-16T16:00:00Z"/>
    <n v="9.3522499999999997"/>
    <n v="18"/>
    <s v="11.2025"/>
    <x v="2"/>
  </r>
  <r>
    <n v="0.53"/>
    <s v="OK"/>
    <d v="2025-11-16T19:00:00"/>
    <s v="2025-11-16T17:00:00Z"/>
    <n v="8.03125"/>
    <n v="19"/>
    <s v="11.2025"/>
    <x v="2"/>
  </r>
  <r>
    <n v="0.56000000000000005"/>
    <s v="OK"/>
    <d v="2025-11-16T20:00:00"/>
    <s v="2025-11-16T18:00:00Z"/>
    <n v="6.5960000000000001"/>
    <n v="20"/>
    <s v="11.2025"/>
    <x v="2"/>
  </r>
  <r>
    <n v="0.91"/>
    <s v="OK"/>
    <d v="2025-11-16T21:00:00"/>
    <s v="2025-11-16T19:00:00Z"/>
    <n v="6.0149999999999988"/>
    <n v="21"/>
    <s v="11.2025"/>
    <x v="2"/>
  </r>
  <r>
    <n v="1.84"/>
    <s v="OK"/>
    <d v="2025-11-16T22:00:00"/>
    <s v="2025-11-16T20:00:00Z"/>
    <n v="5.8609999999999998"/>
    <n v="22"/>
    <s v="11.2025"/>
    <x v="2"/>
  </r>
  <r>
    <n v="0.78"/>
    <s v="OK"/>
    <d v="2025-11-16T23:00:00"/>
    <s v="2025-11-16T21:00:00Z"/>
    <n v="4.9917499999999997"/>
    <n v="23"/>
    <s v="11.2025"/>
    <x v="2"/>
  </r>
  <r>
    <n v="0.33"/>
    <s v="OK"/>
    <d v="2025-11-17T00:00:00"/>
    <s v="2025-11-16T22:00:00Z"/>
    <n v="6.3389999999999995"/>
    <n v="0"/>
    <s v="11.2025"/>
    <x v="2"/>
  </r>
  <r>
    <n v="0.36"/>
    <s v="OK"/>
    <d v="2025-11-17T01:00:00"/>
    <s v="2025-11-16T23:00:00Z"/>
    <n v="4.7604999999999995"/>
    <n v="1"/>
    <s v="11.2025"/>
    <x v="2"/>
  </r>
  <r>
    <n v="0.3"/>
    <s v="OK"/>
    <d v="2025-11-17T02:00:00"/>
    <s v="2025-11-17T00:00:00Z"/>
    <n v="4.5592500000000005"/>
    <n v="2"/>
    <s v="11.2025"/>
    <x v="1"/>
  </r>
  <r>
    <n v="0.44"/>
    <s v="OK"/>
    <d v="2025-11-17T03:00:00"/>
    <s v="2025-11-17T01:00:00Z"/>
    <n v="4.7324999999999999"/>
    <n v="3"/>
    <s v="11.2025"/>
    <x v="2"/>
  </r>
  <r>
    <n v="0.31"/>
    <s v="OK"/>
    <d v="2025-11-17T04:00:00"/>
    <s v="2025-11-17T02:00:00Z"/>
    <n v="5.0534999999999997"/>
    <n v="4"/>
    <s v="11.2025"/>
    <x v="2"/>
  </r>
  <r>
    <n v="0.34"/>
    <s v="OK"/>
    <d v="2025-11-17T05:00:00"/>
    <s v="2025-11-17T03:00:00Z"/>
    <n v="6.2932500000000005"/>
    <n v="5"/>
    <s v="11.2025"/>
    <x v="2"/>
  </r>
  <r>
    <n v="0.46"/>
    <s v="OK"/>
    <d v="2025-11-17T06:00:00"/>
    <s v="2025-11-17T04:00:00Z"/>
    <n v="9.0902499999999993"/>
    <n v="6"/>
    <s v="11.2025"/>
    <x v="2"/>
  </r>
  <r>
    <n v="1.2"/>
    <s v="OK"/>
    <d v="2025-11-17T07:00:00"/>
    <s v="2025-11-17T05:00:00Z"/>
    <n v="11.85225"/>
    <n v="7"/>
    <s v="11.2025"/>
    <x v="3"/>
  </r>
  <r>
    <n v="1.51"/>
    <s v="OK"/>
    <d v="2025-11-17T08:00:00"/>
    <s v="2025-11-17T06:00:00Z"/>
    <n v="13.984249999999999"/>
    <n v="8"/>
    <s v="11.2025"/>
    <x v="3"/>
  </r>
  <r>
    <n v="1.63"/>
    <s v="OK"/>
    <d v="2025-11-17T09:00:00"/>
    <s v="2025-11-17T07:00:00Z"/>
    <n v="13.18425"/>
    <n v="9"/>
    <s v="11.2025"/>
    <x v="3"/>
  </r>
  <r>
    <n v="0.46"/>
    <s v="OK"/>
    <d v="2025-11-17T10:00:00"/>
    <s v="2025-11-17T08:00:00Z"/>
    <n v="12.114750000000001"/>
    <n v="10"/>
    <s v="11.2025"/>
    <x v="3"/>
  </r>
  <r>
    <n v="2.5499999999999998"/>
    <s v="OK"/>
    <d v="2025-11-17T11:00:00"/>
    <s v="2025-11-17T09:00:00Z"/>
    <n v="10.432"/>
    <n v="11"/>
    <s v="11.2025"/>
    <x v="2"/>
  </r>
  <r>
    <n v="0.47"/>
    <s v="OK"/>
    <d v="2025-11-17T12:00:00"/>
    <s v="2025-11-17T10:00:00Z"/>
    <n v="12.652249999999999"/>
    <n v="12"/>
    <s v="11.2025"/>
    <x v="3"/>
  </r>
  <r>
    <n v="0.52"/>
    <s v="OK"/>
    <d v="2025-11-17T13:00:00"/>
    <s v="2025-11-17T11:00:00Z"/>
    <n v="11.72725"/>
    <n v="13"/>
    <s v="11.2025"/>
    <x v="3"/>
  </r>
  <r>
    <n v="0.42"/>
    <s v="OK"/>
    <d v="2025-11-17T14:00:00"/>
    <s v="2025-11-17T12:00:00Z"/>
    <n v="10.805249999999999"/>
    <n v="14"/>
    <s v="11.2025"/>
    <x v="2"/>
  </r>
  <r>
    <n v="2.1"/>
    <s v="OK"/>
    <d v="2025-11-17T15:00:00"/>
    <s v="2025-11-17T13:00:00Z"/>
    <n v="11.653749999999999"/>
    <n v="15"/>
    <s v="11.2025"/>
    <x v="3"/>
  </r>
  <r>
    <n v="0.6"/>
    <s v="OK"/>
    <d v="2025-11-17T16:00:00"/>
    <s v="2025-11-17T14:00:00Z"/>
    <n v="12.23475"/>
    <n v="16"/>
    <s v="11.2025"/>
    <x v="3"/>
  </r>
  <r>
    <n v="0.52"/>
    <s v="OK"/>
    <d v="2025-11-17T17:00:00"/>
    <s v="2025-11-17T15:00:00Z"/>
    <n v="12.945"/>
    <n v="17"/>
    <s v="11.2025"/>
    <x v="3"/>
  </r>
  <r>
    <n v="1.07"/>
    <s v="OK"/>
    <d v="2025-11-17T18:00:00"/>
    <s v="2025-11-17T16:00:00Z"/>
    <n v="12.556000000000001"/>
    <n v="18"/>
    <s v="11.2025"/>
    <x v="3"/>
  </r>
  <r>
    <n v="3.71"/>
    <s v="OK"/>
    <d v="2025-11-17T19:00:00"/>
    <s v="2025-11-17T17:00:00Z"/>
    <n v="12.13475"/>
    <n v="19"/>
    <s v="11.2025"/>
    <x v="3"/>
  </r>
  <r>
    <n v="1.39"/>
    <s v="OK"/>
    <d v="2025-11-17T20:00:00"/>
    <s v="2025-11-17T18:00:00Z"/>
    <n v="11.331499999999998"/>
    <n v="20"/>
    <s v="11.2025"/>
    <x v="3"/>
  </r>
  <r>
    <n v="0.69"/>
    <s v="OK"/>
    <d v="2025-11-17T21:00:00"/>
    <s v="2025-11-17T19:00:00Z"/>
    <n v="11.38575"/>
    <n v="21"/>
    <s v="11.2025"/>
    <x v="3"/>
  </r>
  <r>
    <n v="3.56"/>
    <s v="OK"/>
    <d v="2025-11-17T22:00:00"/>
    <s v="2025-11-17T20:00:00Z"/>
    <n v="10.74525"/>
    <n v="22"/>
    <s v="11.2025"/>
    <x v="2"/>
  </r>
  <r>
    <n v="0.94"/>
    <s v="OK"/>
    <d v="2025-11-17T23:00:00"/>
    <s v="2025-11-17T21:00:00Z"/>
    <n v="9.8285"/>
    <n v="23"/>
    <s v="11.2025"/>
    <x v="2"/>
  </r>
  <r>
    <n v="0.67"/>
    <s v="OK"/>
    <d v="2025-11-18T00:00:00"/>
    <s v="2025-11-17T22:00:00Z"/>
    <n v="10.431000000000001"/>
    <n v="0"/>
    <s v="11.2025"/>
    <x v="2"/>
  </r>
  <r>
    <n v="0.41"/>
    <s v="OK"/>
    <d v="2025-11-18T01:00:00"/>
    <s v="2025-11-17T23:00:00Z"/>
    <n v="10.189"/>
    <n v="1"/>
    <s v="11.2025"/>
    <x v="2"/>
  </r>
  <r>
    <n v="0.39"/>
    <s v="OK"/>
    <d v="2025-11-18T02:00:00"/>
    <s v="2025-11-18T00:00:00Z"/>
    <n v="9.7447499999999998"/>
    <n v="2"/>
    <s v="11.2025"/>
    <x v="2"/>
  </r>
  <r>
    <n v="0.39"/>
    <s v="OK"/>
    <d v="2025-11-18T03:00:00"/>
    <s v="2025-11-18T01:00:00Z"/>
    <n v="9.5802499999999995"/>
    <n v="3"/>
    <s v="11.2025"/>
    <x v="2"/>
  </r>
  <r>
    <n v="0.37"/>
    <s v="OK"/>
    <d v="2025-11-18T04:00:00"/>
    <s v="2025-11-18T02:00:00Z"/>
    <n v="9.9394999999999989"/>
    <n v="4"/>
    <s v="11.2025"/>
    <x v="2"/>
  </r>
  <r>
    <n v="0.42"/>
    <s v="OK"/>
    <d v="2025-11-18T05:00:00"/>
    <s v="2025-11-18T03:00:00Z"/>
    <n v="10.58975"/>
    <n v="5"/>
    <s v="11.2025"/>
    <x v="2"/>
  </r>
  <r>
    <n v="0.34"/>
    <s v="OK"/>
    <d v="2025-11-18T06:00:00"/>
    <s v="2025-11-18T04:00:00Z"/>
    <n v="13.785250000000001"/>
    <n v="6"/>
    <s v="11.2025"/>
    <x v="3"/>
  </r>
  <r>
    <n v="1.05"/>
    <s v="OK"/>
    <d v="2025-11-18T07:00:00"/>
    <s v="2025-11-18T05:00:00Z"/>
    <n v="14.86975"/>
    <n v="7"/>
    <s v="11.2025"/>
    <x v="3"/>
  </r>
  <r>
    <n v="2.59"/>
    <s v="OK"/>
    <d v="2025-11-18T08:00:00"/>
    <s v="2025-11-18T06:00:00Z"/>
    <n v="15.420750000000002"/>
    <n v="8"/>
    <s v="11.2025"/>
    <x v="3"/>
  </r>
  <r>
    <n v="0.63"/>
    <s v="OK"/>
    <d v="2025-11-18T09:00:00"/>
    <s v="2025-11-18T07:00:00Z"/>
    <n v="14.44075"/>
    <n v="9"/>
    <s v="11.2025"/>
    <x v="3"/>
  </r>
  <r>
    <n v="0.55000000000000004"/>
    <s v="OK"/>
    <d v="2025-11-18T10:00:00"/>
    <s v="2025-11-18T08:00:00Z"/>
    <n v="12.5585"/>
    <n v="10"/>
    <s v="11.2025"/>
    <x v="3"/>
  </r>
  <r>
    <n v="0.74"/>
    <s v="OK"/>
    <d v="2025-11-18T11:00:00"/>
    <s v="2025-11-18T09:00:00Z"/>
    <n v="11.694999999999999"/>
    <n v="11"/>
    <s v="11.2025"/>
    <x v="3"/>
  </r>
  <r>
    <n v="0.68"/>
    <s v="OK"/>
    <d v="2025-11-18T12:00:00"/>
    <s v="2025-11-18T10:00:00Z"/>
    <n v="11.828250000000001"/>
    <n v="12"/>
    <s v="11.2025"/>
    <x v="3"/>
  </r>
  <r>
    <n v="0.65"/>
    <s v="OK"/>
    <d v="2025-11-18T13:00:00"/>
    <s v="2025-11-18T11:00:00Z"/>
    <n v="13.759"/>
    <n v="13"/>
    <s v="11.2025"/>
    <x v="3"/>
  </r>
  <r>
    <n v="2.48"/>
    <s v="OK"/>
    <d v="2025-11-18T14:00:00"/>
    <s v="2025-11-18T12:00:00Z"/>
    <n v="15.723749999999999"/>
    <n v="14"/>
    <s v="11.2025"/>
    <x v="3"/>
  </r>
  <r>
    <n v="0.65"/>
    <s v="OK"/>
    <d v="2025-11-18T15:00:00"/>
    <s v="2025-11-18T13:00:00Z"/>
    <n v="17.117000000000001"/>
    <n v="15"/>
    <s v="11.2025"/>
    <x v="3"/>
  </r>
  <r>
    <n v="0.67"/>
    <s v="OK"/>
    <d v="2025-11-18T16:00:00"/>
    <s v="2025-11-18T14:00:00Z"/>
    <n v="20.765499999999999"/>
    <n v="16"/>
    <s v="11.2025"/>
    <x v="3"/>
  </r>
  <r>
    <n v="0.74"/>
    <s v="OK"/>
    <d v="2025-11-18T17:00:00"/>
    <s v="2025-11-18T15:00:00Z"/>
    <n v="19.677500000000002"/>
    <n v="17"/>
    <s v="11.2025"/>
    <x v="3"/>
  </r>
  <r>
    <n v="0.59"/>
    <s v="OK"/>
    <d v="2025-11-18T18:00:00"/>
    <s v="2025-11-18T16:00:00Z"/>
    <n v="20.919"/>
    <n v="18"/>
    <s v="11.2025"/>
    <x v="3"/>
  </r>
  <r>
    <n v="4.4000000000000004"/>
    <s v="OK"/>
    <d v="2025-11-18T19:00:00"/>
    <s v="2025-11-18T17:00:00Z"/>
    <n v="17.4665"/>
    <n v="19"/>
    <s v="11.2025"/>
    <x v="3"/>
  </r>
  <r>
    <n v="2.68"/>
    <s v="OK"/>
    <d v="2025-11-18T20:00:00"/>
    <s v="2025-11-18T18:00:00Z"/>
    <n v="13.969749999999999"/>
    <n v="20"/>
    <s v="11.2025"/>
    <x v="3"/>
  </r>
  <r>
    <n v="1.19"/>
    <s v="OK"/>
    <d v="2025-11-18T21:00:00"/>
    <s v="2025-11-18T19:00:00Z"/>
    <n v="12.64175"/>
    <n v="21"/>
    <s v="11.2025"/>
    <x v="3"/>
  </r>
  <r>
    <n v="1.48"/>
    <s v="OK"/>
    <d v="2025-11-18T22:00:00"/>
    <s v="2025-11-18T20:00:00Z"/>
    <n v="12.31325"/>
    <n v="22"/>
    <s v="11.2025"/>
    <x v="3"/>
  </r>
  <r>
    <n v="1.56"/>
    <s v="OK"/>
    <d v="2025-11-18T23:00:00"/>
    <s v="2025-11-18T21:00:00Z"/>
    <n v="11.2905"/>
    <n v="23"/>
    <s v="11.2025"/>
    <x v="3"/>
  </r>
  <r>
    <n v="1.4"/>
    <s v="OK"/>
    <d v="2025-11-19T00:00:00"/>
    <s v="2025-11-18T22:00:00Z"/>
    <n v="11.251999999999999"/>
    <n v="0"/>
    <s v="11.2025"/>
    <x v="3"/>
  </r>
  <r>
    <n v="1.49"/>
    <s v="OK"/>
    <d v="2025-11-19T01:00:00"/>
    <s v="2025-11-18T23:00:00Z"/>
    <n v="11.026999999999999"/>
    <n v="1"/>
    <s v="11.2025"/>
    <x v="2"/>
  </r>
  <r>
    <n v="1.51"/>
    <s v="OK"/>
    <d v="2025-11-19T02:00:00"/>
    <s v="2025-11-19T00:00:00Z"/>
    <n v="10.76125"/>
    <n v="2"/>
    <s v="11.2025"/>
    <x v="2"/>
  </r>
  <r>
    <n v="1.38"/>
    <s v="OK"/>
    <d v="2025-11-19T03:00:00"/>
    <s v="2025-11-19T01:00:00Z"/>
    <n v="10.632750000000001"/>
    <n v="3"/>
    <s v="11.2025"/>
    <x v="2"/>
  </r>
  <r>
    <n v="1.28"/>
    <s v="OK"/>
    <d v="2025-11-19T04:00:00"/>
    <s v="2025-11-19T02:00:00Z"/>
    <n v="10.866249999999997"/>
    <n v="4"/>
    <s v="11.2025"/>
    <x v="2"/>
  </r>
  <r>
    <n v="1.61"/>
    <s v="OK"/>
    <d v="2025-11-19T05:00:00"/>
    <s v="2025-11-19T03:00:00Z"/>
    <n v="12.59525"/>
    <n v="5"/>
    <s v="11.2025"/>
    <x v="3"/>
  </r>
  <r>
    <n v="3.73"/>
    <s v="OK"/>
    <d v="2025-11-19T06:00:00"/>
    <s v="2025-11-19T04:00:00Z"/>
    <n v="14.27975"/>
    <n v="6"/>
    <s v="11.2025"/>
    <x v="3"/>
  </r>
  <r>
    <n v="1.5"/>
    <s v="OK"/>
    <d v="2025-11-19T07:00:00"/>
    <s v="2025-11-19T05:00:00Z"/>
    <n v="18.094000000000001"/>
    <n v="7"/>
    <s v="11.2025"/>
    <x v="3"/>
  </r>
  <r>
    <n v="0.36"/>
    <s v="OK"/>
    <d v="2025-11-19T08:00:00"/>
    <s v="2025-11-19T06:00:00Z"/>
    <n v="19.746500000000001"/>
    <n v="8"/>
    <s v="11.2025"/>
    <x v="3"/>
  </r>
  <r>
    <n v="0.36"/>
    <s v="OK"/>
    <d v="2025-11-19T09:00:00"/>
    <s v="2025-11-19T07:00:00Z"/>
    <n v="18.183"/>
    <n v="9"/>
    <s v="11.2025"/>
    <x v="3"/>
  </r>
  <r>
    <n v="0.46"/>
    <s v="OK"/>
    <d v="2025-11-19T10:00:00"/>
    <s v="2025-11-19T08:00:00Z"/>
    <n v="16.31025"/>
    <n v="10"/>
    <s v="11.2025"/>
    <x v="3"/>
  </r>
  <r>
    <n v="0.38"/>
    <s v="OK"/>
    <d v="2025-11-19T11:00:00"/>
    <s v="2025-11-19T09:00:00Z"/>
    <n v="15.2525"/>
    <n v="11"/>
    <s v="11.2025"/>
    <x v="3"/>
  </r>
  <r>
    <n v="0.37"/>
    <s v="OK"/>
    <d v="2025-11-19T12:00:00"/>
    <s v="2025-11-19T10:00:00Z"/>
    <n v="15.131499999999999"/>
    <n v="12"/>
    <s v="11.2025"/>
    <x v="3"/>
  </r>
  <r>
    <n v="1.51"/>
    <s v="OK"/>
    <d v="2025-11-19T13:00:00"/>
    <s v="2025-11-19T11:00:00Z"/>
    <n v="15.581"/>
    <n v="13"/>
    <s v="11.2025"/>
    <x v="3"/>
  </r>
  <r>
    <n v="0.91"/>
    <s v="OK"/>
    <d v="2025-11-19T14:00:00"/>
    <s v="2025-11-19T12:00:00Z"/>
    <n v="16.382249999999999"/>
    <n v="14"/>
    <s v="11.2025"/>
    <x v="3"/>
  </r>
  <r>
    <n v="1.62"/>
    <s v="OK"/>
    <d v="2025-11-19T15:00:00"/>
    <s v="2025-11-19T13:00:00Z"/>
    <n v="21.030999999999999"/>
    <n v="15"/>
    <s v="11.2025"/>
    <x v="3"/>
  </r>
  <r>
    <n v="0.67"/>
    <s v="OK"/>
    <d v="2025-11-19T16:00:00"/>
    <s v="2025-11-19T14:00:00Z"/>
    <n v="22.093"/>
    <n v="16"/>
    <s v="11.2025"/>
    <x v="3"/>
  </r>
  <r>
    <n v="0.73"/>
    <s v="OK"/>
    <d v="2025-11-19T17:00:00"/>
    <s v="2025-11-19T15:00:00Z"/>
    <n v="21.335999999999999"/>
    <n v="17"/>
    <s v="11.2025"/>
    <x v="3"/>
  </r>
  <r>
    <n v="3.5"/>
    <s v="OK"/>
    <d v="2025-11-19T18:00:00"/>
    <s v="2025-11-19T16:00:00Z"/>
    <n v="18.442499999999999"/>
    <n v="18"/>
    <s v="11.2025"/>
    <x v="3"/>
  </r>
  <r>
    <n v="2.79"/>
    <s v="OK"/>
    <d v="2025-11-19T19:00:00"/>
    <s v="2025-11-19T17:00:00Z"/>
    <n v="16.141500000000001"/>
    <n v="19"/>
    <s v="11.2025"/>
    <x v="3"/>
  </r>
  <r>
    <n v="2.3199999999999998"/>
    <s v="OK"/>
    <d v="2025-11-19T20:00:00"/>
    <s v="2025-11-19T18:00:00Z"/>
    <n v="13.5985"/>
    <n v="20"/>
    <s v="11.2025"/>
    <x v="3"/>
  </r>
  <r>
    <n v="5.35"/>
    <s v="OK"/>
    <d v="2025-11-19T21:00:00"/>
    <s v="2025-11-19T19:00:00Z"/>
    <n v="12.820249999999998"/>
    <n v="21"/>
    <s v="11.2025"/>
    <x v="3"/>
  </r>
  <r>
    <n v="1.91"/>
    <s v="OK"/>
    <d v="2025-11-19T22:00:00"/>
    <s v="2025-11-19T20:00:00Z"/>
    <n v="12.44575"/>
    <n v="22"/>
    <s v="11.2025"/>
    <x v="3"/>
  </r>
  <r>
    <n v="1.27"/>
    <s v="OK"/>
    <d v="2025-11-19T23:00:00"/>
    <s v="2025-11-19T21:00:00Z"/>
    <n v="11.232000000000001"/>
    <n v="23"/>
    <s v="11.2025"/>
    <x v="3"/>
  </r>
  <r>
    <n v="1.27"/>
    <s v="OK"/>
    <d v="2025-11-20T00:00:00"/>
    <s v="2025-11-19T22:00:00Z"/>
    <n v="11.42825"/>
    <n v="0"/>
    <s v="11.2025"/>
    <x v="3"/>
  </r>
  <r>
    <n v="1.2"/>
    <s v="OK"/>
    <d v="2025-11-20T01:00:00"/>
    <s v="2025-11-19T23:00:00Z"/>
    <n v="10.95025"/>
    <n v="1"/>
    <s v="11.2025"/>
    <x v="2"/>
  </r>
  <r>
    <n v="1.1299999999999999"/>
    <s v="OK"/>
    <d v="2025-11-20T02:00:00"/>
    <s v="2025-11-20T00:00:00Z"/>
    <n v="10.65225"/>
    <n v="2"/>
    <s v="11.2025"/>
    <x v="2"/>
  </r>
  <r>
    <n v="1.1399999999999999"/>
    <s v="OK"/>
    <d v="2025-11-20T03:00:00"/>
    <s v="2025-11-20T01:00:00Z"/>
    <n v="10.609500000000001"/>
    <n v="3"/>
    <s v="11.2025"/>
    <x v="2"/>
  </r>
  <r>
    <n v="1.17"/>
    <s v="OK"/>
    <d v="2025-11-20T04:00:00"/>
    <s v="2025-11-20T02:00:00Z"/>
    <n v="10.6305"/>
    <n v="4"/>
    <s v="11.2025"/>
    <x v="2"/>
  </r>
  <r>
    <n v="1.06"/>
    <s v="OK"/>
    <d v="2025-11-20T05:00:00"/>
    <s v="2025-11-20T03:00:00Z"/>
    <n v="11.216249999999999"/>
    <n v="5"/>
    <s v="11.2025"/>
    <x v="3"/>
  </r>
  <r>
    <n v="0.97"/>
    <s v="OK"/>
    <d v="2025-11-20T06:00:00"/>
    <s v="2025-11-20T04:00:00Z"/>
    <n v="12.937250000000001"/>
    <n v="6"/>
    <s v="11.2025"/>
    <x v="3"/>
  </r>
  <r>
    <n v="2.0299999999999998"/>
    <s v="OK"/>
    <d v="2025-11-20T07:00:00"/>
    <s v="2025-11-20T05:00:00Z"/>
    <n v="18.123000000000001"/>
    <n v="7"/>
    <s v="11.2025"/>
    <x v="3"/>
  </r>
  <r>
    <n v="1.24"/>
    <s v="OK"/>
    <d v="2025-11-20T08:00:00"/>
    <s v="2025-11-20T06:00:00Z"/>
    <n v="19.606999999999999"/>
    <n v="8"/>
    <s v="11.2025"/>
    <x v="3"/>
  </r>
  <r>
    <n v="0.34"/>
    <s v="OK"/>
    <d v="2025-11-20T09:00:00"/>
    <s v="2025-11-20T07:00:00Z"/>
    <n v="19.219000000000001"/>
    <n v="9"/>
    <s v="11.2025"/>
    <x v="3"/>
  </r>
  <r>
    <n v="1.1399999999999999"/>
    <s v="OK"/>
    <d v="2025-11-20T10:00:00"/>
    <s v="2025-11-20T08:00:00Z"/>
    <n v="17.8125"/>
    <n v="10"/>
    <s v="11.2025"/>
    <x v="3"/>
  </r>
  <r>
    <n v="2.25"/>
    <s v="OK"/>
    <d v="2025-11-20T11:00:00"/>
    <s v="2025-11-20T09:00:00Z"/>
    <n v="16.59525"/>
    <n v="11"/>
    <s v="11.2025"/>
    <x v="3"/>
  </r>
  <r>
    <n v="0.44"/>
    <s v="OK"/>
    <d v="2025-11-20T12:00:00"/>
    <s v="2025-11-20T10:00:00Z"/>
    <n v="16.049750000000003"/>
    <n v="12"/>
    <s v="11.2025"/>
    <x v="3"/>
  </r>
  <r>
    <n v="0.41"/>
    <s v="OK"/>
    <d v="2025-11-20T13:00:00"/>
    <s v="2025-11-20T11:00:00Z"/>
    <n v="15.9115"/>
    <n v="13"/>
    <s v="11.2025"/>
    <x v="3"/>
  </r>
  <r>
    <n v="0.4"/>
    <s v="OK"/>
    <d v="2025-11-20T14:00:00"/>
    <s v="2025-11-20T12:00:00Z"/>
    <n v="16.842500000000001"/>
    <n v="14"/>
    <s v="11.2025"/>
    <x v="3"/>
  </r>
  <r>
    <n v="0.94"/>
    <s v="OK"/>
    <d v="2025-11-20T15:00:00"/>
    <s v="2025-11-20T13:00:00Z"/>
    <n v="18.78575"/>
    <n v="15"/>
    <s v="11.2025"/>
    <x v="3"/>
  </r>
  <r>
    <n v="0.54"/>
    <s v="OK"/>
    <d v="2025-11-20T16:00:00"/>
    <s v="2025-11-20T14:00:00Z"/>
    <n v="21.725999999999999"/>
    <n v="16"/>
    <s v="11.2025"/>
    <x v="3"/>
  </r>
  <r>
    <n v="0.66"/>
    <s v="OK"/>
    <d v="2025-11-20T17:00:00"/>
    <s v="2025-11-20T15:00:00Z"/>
    <n v="21.956499999999998"/>
    <n v="17"/>
    <s v="11.2025"/>
    <x v="3"/>
  </r>
  <r>
    <n v="0.7"/>
    <s v="OK"/>
    <d v="2025-11-20T18:00:00"/>
    <s v="2025-11-20T16:00:00Z"/>
    <n v="20.440999999999999"/>
    <n v="18"/>
    <s v="11.2025"/>
    <x v="3"/>
  </r>
  <r>
    <n v="1.6"/>
    <s v="OK"/>
    <d v="2025-11-20T19:00:00"/>
    <s v="2025-11-20T17:00:00Z"/>
    <n v="19.071749999999998"/>
    <n v="19"/>
    <s v="11.2025"/>
    <x v="3"/>
  </r>
  <r>
    <n v="3.6"/>
    <s v="OK"/>
    <d v="2025-11-20T20:00:00"/>
    <s v="2025-11-20T18:00:00Z"/>
    <n v="16.635750000000002"/>
    <n v="20"/>
    <s v="11.2025"/>
    <x v="3"/>
  </r>
  <r>
    <n v="1.7"/>
    <s v="OK"/>
    <d v="2025-11-20T21:00:00"/>
    <s v="2025-11-20T19:00:00Z"/>
    <n v="14.482749999999999"/>
    <n v="21"/>
    <s v="11.2025"/>
    <x v="3"/>
  </r>
  <r>
    <n v="0.63"/>
    <s v="OK"/>
    <d v="2025-11-20T22:00:00"/>
    <s v="2025-11-20T20:00:00Z"/>
    <n v="13.096250000000001"/>
    <n v="22"/>
    <s v="11.2025"/>
    <x v="3"/>
  </r>
  <r>
    <n v="0.38"/>
    <s v="OK"/>
    <d v="2025-11-20T23:00:00"/>
    <s v="2025-11-20T21:00:00Z"/>
    <n v="11.4025"/>
    <n v="23"/>
    <s v="11.2025"/>
    <x v="3"/>
  </r>
  <r>
    <n v="0.39"/>
    <s v="OK"/>
    <d v="2025-11-21T00:00:00"/>
    <s v="2025-11-20T22:00:00Z"/>
    <n v="12.014749999999999"/>
    <n v="0"/>
    <s v="11.2025"/>
    <x v="3"/>
  </r>
  <r>
    <n v="0.32"/>
    <s v="OK"/>
    <d v="2025-11-21T01:00:00"/>
    <s v="2025-11-20T23:00:00Z"/>
    <n v="11.52425"/>
    <n v="1"/>
    <s v="11.2025"/>
    <x v="3"/>
  </r>
  <r>
    <n v="0.26"/>
    <s v="OK"/>
    <d v="2025-11-21T02:00:00"/>
    <s v="2025-11-21T00:00:00Z"/>
    <n v="10.989749999999999"/>
    <n v="2"/>
    <s v="11.2025"/>
    <x v="2"/>
  </r>
  <r>
    <n v="0.32"/>
    <s v="OK"/>
    <d v="2025-11-21T03:00:00"/>
    <s v="2025-11-21T01:00:00Z"/>
    <n v="10.860750000000001"/>
    <n v="3"/>
    <s v="11.2025"/>
    <x v="2"/>
  </r>
  <r>
    <n v="0.4"/>
    <s v="OK"/>
    <d v="2025-11-21T04:00:00"/>
    <s v="2025-11-21T02:00:00Z"/>
    <n v="11.125499999999999"/>
    <n v="4"/>
    <s v="11.2025"/>
    <x v="3"/>
  </r>
  <r>
    <n v="1.87"/>
    <s v="OK"/>
    <d v="2025-11-21T05:00:00"/>
    <s v="2025-11-21T03:00:00Z"/>
    <n v="12.118500000000001"/>
    <n v="5"/>
    <s v="11.2025"/>
    <x v="3"/>
  </r>
  <r>
    <n v="1.05"/>
    <s v="OK"/>
    <d v="2025-11-21T06:00:00"/>
    <s v="2025-11-21T04:00:00Z"/>
    <n v="15.61375"/>
    <n v="6"/>
    <s v="11.2025"/>
    <x v="3"/>
  </r>
  <r>
    <n v="0.93"/>
    <s v="OK"/>
    <d v="2025-11-21T07:00:00"/>
    <s v="2025-11-21T05:00:00Z"/>
    <n v="22.143999999999998"/>
    <n v="7"/>
    <s v="11.2025"/>
    <x v="3"/>
  </r>
  <r>
    <n v="0.79"/>
    <s v="OK"/>
    <d v="2025-11-21T08:00:00"/>
    <s v="2025-11-21T06:00:00Z"/>
    <n v="25.092749999999999"/>
    <n v="8"/>
    <s v="11.2025"/>
    <x v="3"/>
  </r>
  <r>
    <n v="0.32"/>
    <s v="OK"/>
    <d v="2025-11-21T09:00:00"/>
    <s v="2025-11-21T07:00:00Z"/>
    <n v="22.403749999999999"/>
    <n v="9"/>
    <s v="11.2025"/>
    <x v="3"/>
  </r>
  <r>
    <n v="0.37"/>
    <s v="OK"/>
    <d v="2025-11-21T10:00:00"/>
    <s v="2025-11-21T08:00:00Z"/>
    <n v="18.602249999999998"/>
    <n v="10"/>
    <s v="11.2025"/>
    <x v="3"/>
  </r>
  <r>
    <n v="0.31"/>
    <s v="OK"/>
    <d v="2025-11-21T11:00:00"/>
    <s v="2025-11-21T09:00:00Z"/>
    <n v="17.211999999999996"/>
    <n v="11"/>
    <s v="11.2025"/>
    <x v="3"/>
  </r>
  <r>
    <n v="0.39"/>
    <s v="OK"/>
    <d v="2025-11-21T12:00:00"/>
    <s v="2025-11-21T10:00:00Z"/>
    <n v="16.347249999999999"/>
    <n v="12"/>
    <s v="11.2025"/>
    <x v="3"/>
  </r>
  <r>
    <n v="0.57999999999999996"/>
    <s v="OK"/>
    <d v="2025-11-21T13:00:00"/>
    <s v="2025-11-21T11:00:00Z"/>
    <n v="16.99025"/>
    <n v="13"/>
    <s v="11.2025"/>
    <x v="3"/>
  </r>
  <r>
    <n v="2.29"/>
    <s v="OK"/>
    <d v="2025-11-21T14:00:00"/>
    <s v="2025-11-21T12:00:00Z"/>
    <n v="19.04025"/>
    <n v="14"/>
    <s v="11.2025"/>
    <x v="3"/>
  </r>
  <r>
    <n v="0.4"/>
    <s v="OK"/>
    <d v="2025-11-21T15:00:00"/>
    <s v="2025-11-21T13:00:00Z"/>
    <n v="24.327249999999999"/>
    <n v="15"/>
    <s v="11.2025"/>
    <x v="3"/>
  </r>
  <r>
    <n v="0.59"/>
    <s v="OK"/>
    <d v="2025-11-21T16:00:00"/>
    <s v="2025-11-21T14:00:00Z"/>
    <n v="30.828749999999999"/>
    <n v="16"/>
    <s v="11.2025"/>
    <x v="3"/>
  </r>
  <r>
    <n v="0.73"/>
    <s v="OK"/>
    <d v="2025-11-21T17:00:00"/>
    <s v="2025-11-21T15:00:00Z"/>
    <n v="30.662749999999999"/>
    <n v="17"/>
    <s v="11.2025"/>
    <x v="3"/>
  </r>
  <r>
    <n v="0.53"/>
    <s v="OK"/>
    <d v="2025-11-21T18:00:00"/>
    <s v="2025-11-21T16:00:00Z"/>
    <n v="25.013250000000003"/>
    <n v="18"/>
    <s v="11.2025"/>
    <x v="3"/>
  </r>
  <r>
    <n v="2.78"/>
    <s v="OK"/>
    <d v="2025-11-21T19:00:00"/>
    <s v="2025-11-21T17:00:00Z"/>
    <n v="20.920500000000001"/>
    <n v="19"/>
    <s v="11.2025"/>
    <x v="3"/>
  </r>
  <r>
    <n v="2.5299999999999998"/>
    <s v="OK"/>
    <d v="2025-11-21T20:00:00"/>
    <s v="2025-11-21T18:00:00Z"/>
    <n v="17.280250000000002"/>
    <n v="20"/>
    <s v="11.2025"/>
    <x v="3"/>
  </r>
  <r>
    <n v="1.81"/>
    <s v="OK"/>
    <d v="2025-11-21T21:00:00"/>
    <s v="2025-11-21T19:00:00Z"/>
    <n v="13.821000000000002"/>
    <n v="21"/>
    <s v="11.2025"/>
    <x v="3"/>
  </r>
  <r>
    <n v="2.83"/>
    <s v="OK"/>
    <d v="2025-11-21T22:00:00"/>
    <s v="2025-11-21T20:00:00Z"/>
    <n v="12.89475"/>
    <n v="22"/>
    <s v="11.2025"/>
    <x v="3"/>
  </r>
  <r>
    <n v="0.52"/>
    <s v="OK"/>
    <d v="2025-11-21T23:00:00"/>
    <s v="2025-11-21T21:00:00Z"/>
    <n v="11.542249999999999"/>
    <n v="23"/>
    <s v="11.2025"/>
    <x v="3"/>
  </r>
  <r>
    <n v="0.36"/>
    <s v="OK"/>
    <d v="2025-11-22T00:00:00"/>
    <s v="2025-11-21T22:00:00Z"/>
    <n v="7.8687499999999995"/>
    <n v="0"/>
    <s v="11.2025"/>
    <x v="2"/>
  </r>
  <r>
    <n v="0.31"/>
    <s v="OK"/>
    <d v="2025-11-22T01:00:00"/>
    <s v="2025-11-21T23:00:00Z"/>
    <n v="4.3092500000000005"/>
    <n v="1"/>
    <s v="11.2025"/>
    <x v="1"/>
  </r>
  <r>
    <n v="0.26"/>
    <s v="OK"/>
    <d v="2025-11-22T02:00:00"/>
    <s v="2025-11-22T00:00:00Z"/>
    <n v="3.2195"/>
    <n v="2"/>
    <s v="11.2025"/>
    <x v="1"/>
  </r>
  <r>
    <n v="0.33"/>
    <s v="OK"/>
    <d v="2025-11-22T03:00:00"/>
    <s v="2025-11-22T01:00:00Z"/>
    <n v="2.6754999999999995"/>
    <n v="3"/>
    <s v="11.2025"/>
    <x v="1"/>
  </r>
  <r>
    <n v="0.27"/>
    <s v="OK"/>
    <d v="2025-11-22T04:00:00"/>
    <s v="2025-11-22T02:00:00Z"/>
    <n v="2.5590000000000002"/>
    <n v="4"/>
    <s v="11.2025"/>
    <x v="1"/>
  </r>
  <r>
    <n v="0.41"/>
    <s v="OK"/>
    <d v="2025-11-22T05:00:00"/>
    <s v="2025-11-22T03:00:00Z"/>
    <n v="2.4385000000000003"/>
    <n v="5"/>
    <s v="11.2025"/>
    <x v="1"/>
  </r>
  <r>
    <n v="0.51"/>
    <s v="OK"/>
    <d v="2025-11-22T06:00:00"/>
    <s v="2025-11-22T04:00:00Z"/>
    <n v="2.51275"/>
    <n v="6"/>
    <s v="11.2025"/>
    <x v="1"/>
  </r>
  <r>
    <n v="0.47"/>
    <s v="OK"/>
    <d v="2025-11-22T07:00:00"/>
    <s v="2025-11-22T05:00:00Z"/>
    <n v="2.7909999999999999"/>
    <n v="7"/>
    <s v="11.2025"/>
    <x v="1"/>
  </r>
  <r>
    <n v="1.67"/>
    <s v="OK"/>
    <d v="2025-11-22T08:00:00"/>
    <s v="2025-11-22T06:00:00Z"/>
    <n v="3.01675"/>
    <n v="8"/>
    <s v="11.2025"/>
    <x v="1"/>
  </r>
  <r>
    <n v="1.75"/>
    <s v="OK"/>
    <d v="2025-11-22T09:00:00"/>
    <s v="2025-11-22T07:00:00Z"/>
    <n v="3.4812499999999997"/>
    <n v="9"/>
    <s v="11.2025"/>
    <x v="1"/>
  </r>
  <r>
    <n v="0.38"/>
    <s v="OK"/>
    <d v="2025-11-22T10:00:00"/>
    <s v="2025-11-22T08:00:00Z"/>
    <n v="3.4654999999999996"/>
    <n v="10"/>
    <s v="11.2025"/>
    <x v="1"/>
  </r>
  <r>
    <n v="0.44"/>
    <s v="OK"/>
    <d v="2025-11-22T11:00:00"/>
    <s v="2025-11-22T09:00:00Z"/>
    <n v="3.0739999999999998"/>
    <n v="11"/>
    <s v="11.2025"/>
    <x v="1"/>
  </r>
  <r>
    <n v="1.5"/>
    <s v="OK"/>
    <d v="2025-11-22T12:00:00"/>
    <s v="2025-11-22T10:00:00Z"/>
    <n v="2.7547499999999996"/>
    <n v="12"/>
    <s v="11.2025"/>
    <x v="1"/>
  </r>
  <r>
    <n v="3.2"/>
    <s v="OK"/>
    <d v="2025-11-22T13:00:00"/>
    <s v="2025-11-22T11:00:00Z"/>
    <n v="2.3527499999999999"/>
    <n v="13"/>
    <s v="11.2025"/>
    <x v="1"/>
  </r>
  <r>
    <n v="2.5299999999999998"/>
    <s v="OK"/>
    <d v="2025-11-22T14:00:00"/>
    <s v="2025-11-22T12:00:00Z"/>
    <n v="2.2592499999999998"/>
    <n v="14"/>
    <s v="11.2025"/>
    <x v="1"/>
  </r>
  <r>
    <n v="0.83"/>
    <s v="OK"/>
    <d v="2025-11-22T15:00:00"/>
    <s v="2025-11-22T13:00:00Z"/>
    <n v="2.9159999999999999"/>
    <n v="15"/>
    <s v="11.2025"/>
    <x v="1"/>
  </r>
  <r>
    <n v="0.52"/>
    <s v="OK"/>
    <d v="2025-11-22T16:00:00"/>
    <s v="2025-11-22T14:00:00Z"/>
    <n v="2.9932499999999997"/>
    <n v="16"/>
    <s v="11.2025"/>
    <x v="1"/>
  </r>
  <r>
    <n v="1.01"/>
    <s v="OK"/>
    <d v="2025-11-22T17:00:00"/>
    <s v="2025-11-22T15:00:00Z"/>
    <n v="3.3114999999999997"/>
    <n v="17"/>
    <s v="11.2025"/>
    <x v="1"/>
  </r>
  <r>
    <n v="1.84"/>
    <s v="OK"/>
    <d v="2025-11-22T18:00:00"/>
    <s v="2025-11-22T16:00:00Z"/>
    <n v="3.5947499999999999"/>
    <n v="18"/>
    <s v="11.2025"/>
    <x v="1"/>
  </r>
  <r>
    <n v="2.98"/>
    <s v="OK"/>
    <d v="2025-11-22T19:00:00"/>
    <s v="2025-11-22T17:00:00Z"/>
    <n v="3.6809999999999996"/>
    <n v="19"/>
    <s v="11.2025"/>
    <x v="1"/>
  </r>
  <r>
    <n v="1.73"/>
    <s v="OK"/>
    <d v="2025-11-22T20:00:00"/>
    <s v="2025-11-22T18:00:00Z"/>
    <n v="3.7647500000000003"/>
    <n v="20"/>
    <s v="11.2025"/>
    <x v="1"/>
  </r>
  <r>
    <n v="0.86"/>
    <s v="OK"/>
    <d v="2025-11-22T21:00:00"/>
    <s v="2025-11-22T19:00:00Z"/>
    <n v="4.07775"/>
    <n v="21"/>
    <s v="11.2025"/>
    <x v="1"/>
  </r>
  <r>
    <n v="2.33"/>
    <s v="OK"/>
    <d v="2025-11-22T22:00:00"/>
    <s v="2025-11-22T20:00:00Z"/>
    <n v="3.8744999999999998"/>
    <n v="22"/>
    <s v="11.2025"/>
    <x v="1"/>
  </r>
  <r>
    <n v="4.53"/>
    <s v="OK"/>
    <d v="2025-11-22T23:00:00"/>
    <s v="2025-11-22T21:00:00Z"/>
    <n v="3.69"/>
    <n v="23"/>
    <s v="11.2025"/>
    <x v="1"/>
  </r>
  <r>
    <n v="1.46"/>
    <s v="OK"/>
    <d v="2025-11-23T00:00:00"/>
    <s v="2025-11-22T22:00:00Z"/>
    <n v="1.1539999999999999"/>
    <n v="0"/>
    <s v="11.2025"/>
    <x v="0"/>
  </r>
  <r>
    <n v="1.3"/>
    <s v="OK"/>
    <d v="2025-11-23T01:00:00"/>
    <s v="2025-11-22T23:00:00Z"/>
    <n v="1.17225"/>
    <n v="1"/>
    <s v="11.2025"/>
    <x v="0"/>
  </r>
  <r>
    <n v="1.17"/>
    <s v="OK"/>
    <d v="2025-11-23T02:00:00"/>
    <s v="2025-11-23T00:00:00Z"/>
    <n v="1.3967499999999999"/>
    <n v="2"/>
    <s v="11.2025"/>
    <x v="1"/>
  </r>
  <r>
    <n v="1.08"/>
    <s v="OK"/>
    <d v="2025-11-23T03:00:00"/>
    <s v="2025-11-23T01:00:00Z"/>
    <n v="1.7310000000000001"/>
    <n v="3"/>
    <s v="11.2025"/>
    <x v="1"/>
  </r>
  <r>
    <n v="1"/>
    <s v="OK"/>
    <d v="2025-11-23T04:00:00"/>
    <s v="2025-11-23T02:00:00Z"/>
    <n v="2.3525"/>
    <n v="4"/>
    <s v="11.2025"/>
    <x v="1"/>
  </r>
  <r>
    <n v="1.02"/>
    <s v="OK"/>
    <d v="2025-11-23T05:00:00"/>
    <s v="2025-11-23T03:00:00Z"/>
    <n v="2.6657500000000001"/>
    <n v="5"/>
    <s v="11.2025"/>
    <x v="1"/>
  </r>
  <r>
    <n v="0.91"/>
    <s v="OK"/>
    <d v="2025-11-23T06:00:00"/>
    <s v="2025-11-23T04:00:00Z"/>
    <n v="3.4455"/>
    <n v="6"/>
    <s v="11.2025"/>
    <x v="1"/>
  </r>
  <r>
    <n v="0.83"/>
    <s v="OK"/>
    <d v="2025-11-23T07:00:00"/>
    <s v="2025-11-23T05:00:00Z"/>
    <n v="4.7875000000000005"/>
    <n v="7"/>
    <s v="11.2025"/>
    <x v="2"/>
  </r>
  <r>
    <n v="0.84"/>
    <s v="OK"/>
    <d v="2025-11-23T08:00:00"/>
    <s v="2025-11-23T06:00:00Z"/>
    <n v="6.1740000000000004"/>
    <n v="8"/>
    <s v="11.2025"/>
    <x v="2"/>
  </r>
  <r>
    <n v="0.99"/>
    <s v="OK"/>
    <d v="2025-11-23T09:00:00"/>
    <s v="2025-11-23T07:00:00Z"/>
    <n v="7.8977500000000003"/>
    <n v="9"/>
    <s v="11.2025"/>
    <x v="2"/>
  </r>
  <r>
    <n v="1.08"/>
    <s v="OK"/>
    <d v="2025-11-23T10:00:00"/>
    <s v="2025-11-23T08:00:00Z"/>
    <n v="8.2134999999999998"/>
    <n v="10"/>
    <s v="11.2025"/>
    <x v="2"/>
  </r>
  <r>
    <n v="2.0299999999999998"/>
    <s v="OK"/>
    <d v="2025-11-23T11:00:00"/>
    <s v="2025-11-23T09:00:00Z"/>
    <n v="8.3645000000000014"/>
    <n v="11"/>
    <s v="11.2025"/>
    <x v="2"/>
  </r>
  <r>
    <n v="1.19"/>
    <s v="OK"/>
    <d v="2025-11-23T12:00:00"/>
    <s v="2025-11-23T10:00:00Z"/>
    <n v="8.5247500000000009"/>
    <n v="12"/>
    <s v="11.2025"/>
    <x v="2"/>
  </r>
  <r>
    <n v="0.39"/>
    <s v="OK"/>
    <d v="2025-11-23T13:00:00"/>
    <s v="2025-11-23T11:00:00Z"/>
    <n v="8.3170000000000002"/>
    <n v="13"/>
    <s v="11.2025"/>
    <x v="2"/>
  </r>
  <r>
    <n v="0.5"/>
    <s v="OK"/>
    <d v="2025-11-23T14:00:00"/>
    <s v="2025-11-23T12:00:00Z"/>
    <n v="8.7212499999999995"/>
    <n v="14"/>
    <s v="11.2025"/>
    <x v="2"/>
  </r>
  <r>
    <n v="0.49"/>
    <s v="OK"/>
    <d v="2025-11-23T15:00:00"/>
    <s v="2025-11-23T13:00:00Z"/>
    <n v="9.6997499999999999"/>
    <n v="15"/>
    <s v="11.2025"/>
    <x v="2"/>
  </r>
  <r>
    <n v="0.98"/>
    <s v="OK"/>
    <d v="2025-11-23T16:00:00"/>
    <s v="2025-11-23T14:00:00Z"/>
    <n v="9.7747499999999992"/>
    <n v="16"/>
    <s v="11.2025"/>
    <x v="2"/>
  </r>
  <r>
    <n v="1.89"/>
    <s v="OK"/>
    <d v="2025-11-23T17:00:00"/>
    <s v="2025-11-23T15:00:00Z"/>
    <n v="10.1455"/>
    <n v="17"/>
    <s v="11.2025"/>
    <x v="2"/>
  </r>
  <r>
    <n v="3.8"/>
    <s v="OK"/>
    <d v="2025-11-23T18:00:00"/>
    <s v="2025-11-23T16:00:00Z"/>
    <n v="10.359"/>
    <n v="18"/>
    <s v="11.2025"/>
    <x v="2"/>
  </r>
  <r>
    <n v="3.15"/>
    <s v="OK"/>
    <d v="2025-11-23T19:00:00"/>
    <s v="2025-11-23T17:00:00Z"/>
    <n v="10.51"/>
    <n v="19"/>
    <s v="11.2025"/>
    <x v="2"/>
  </r>
  <r>
    <n v="0.65"/>
    <s v="OK"/>
    <d v="2025-11-23T20:00:00"/>
    <s v="2025-11-23T18:00:00Z"/>
    <n v="9.7705000000000002"/>
    <n v="20"/>
    <s v="11.2025"/>
    <x v="2"/>
  </r>
  <r>
    <n v="0.83"/>
    <s v="OK"/>
    <d v="2025-11-23T21:00:00"/>
    <s v="2025-11-23T19:00:00Z"/>
    <n v="9.2692499999999995"/>
    <n v="21"/>
    <s v="11.2025"/>
    <x v="2"/>
  </r>
  <r>
    <n v="1.32"/>
    <s v="OK"/>
    <d v="2025-11-23T22:00:00"/>
    <s v="2025-11-23T20:00:00Z"/>
    <n v="9.1900000000000013"/>
    <n v="22"/>
    <s v="11.2025"/>
    <x v="2"/>
  </r>
  <r>
    <n v="1.23"/>
    <s v="OK"/>
    <d v="2025-11-23T23:00:00"/>
    <s v="2025-11-23T21:00:00Z"/>
    <n v="8.6989999999999998"/>
    <n v="23"/>
    <s v="11.2025"/>
    <x v="2"/>
  </r>
  <r>
    <n v="1.18"/>
    <s v="OK"/>
    <d v="2025-11-24T00:00:00"/>
    <s v="2025-11-23T22:00:00Z"/>
    <n v="8.4829999999999988"/>
    <n v="0"/>
    <s v="11.2025"/>
    <x v="2"/>
  </r>
  <r>
    <n v="1.18"/>
    <s v="OK"/>
    <d v="2025-11-24T01:00:00"/>
    <s v="2025-11-23T23:00:00Z"/>
    <n v="8.5205000000000002"/>
    <n v="1"/>
    <s v="11.2025"/>
    <x v="2"/>
  </r>
  <r>
    <n v="1.08"/>
    <s v="OK"/>
    <d v="2025-11-24T02:00:00"/>
    <s v="2025-11-24T00:00:00Z"/>
    <n v="8.6140000000000008"/>
    <n v="2"/>
    <s v="11.2025"/>
    <x v="2"/>
  </r>
  <r>
    <n v="2.31"/>
    <s v="OK"/>
    <d v="2025-11-24T03:00:00"/>
    <s v="2025-11-24T01:00:00Z"/>
    <n v="8.6875"/>
    <n v="3"/>
    <s v="11.2025"/>
    <x v="2"/>
  </r>
  <r>
    <n v="1.01"/>
    <s v="OK"/>
    <d v="2025-11-24T04:00:00"/>
    <s v="2025-11-24T02:00:00Z"/>
    <n v="8.69"/>
    <n v="4"/>
    <s v="11.2025"/>
    <x v="2"/>
  </r>
  <r>
    <n v="1.04"/>
    <s v="OK"/>
    <d v="2025-11-24T05:00:00"/>
    <s v="2025-11-24T03:00:00Z"/>
    <n v="9.5587499999999999"/>
    <n v="5"/>
    <s v="11.2025"/>
    <x v="2"/>
  </r>
  <r>
    <n v="1.1000000000000001"/>
    <s v="OK"/>
    <d v="2025-11-24T06:00:00"/>
    <s v="2025-11-24T04:00:00Z"/>
    <n v="11.5825"/>
    <n v="6"/>
    <s v="11.2025"/>
    <x v="3"/>
  </r>
  <r>
    <n v="0.64"/>
    <s v="OK"/>
    <d v="2025-11-24T07:00:00"/>
    <s v="2025-11-24T05:00:00Z"/>
    <n v="12.7165"/>
    <n v="7"/>
    <s v="11.2025"/>
    <x v="3"/>
  </r>
  <r>
    <n v="0.65"/>
    <s v="OK"/>
    <d v="2025-11-24T08:00:00"/>
    <s v="2025-11-24T06:00:00Z"/>
    <n v="13.064500000000001"/>
    <n v="8"/>
    <s v="11.2025"/>
    <x v="3"/>
  </r>
  <r>
    <n v="0.63"/>
    <s v="OK"/>
    <d v="2025-11-24T09:00:00"/>
    <s v="2025-11-24T07:00:00Z"/>
    <n v="15.65025"/>
    <n v="9"/>
    <s v="11.2025"/>
    <x v="3"/>
  </r>
  <r>
    <n v="0.53"/>
    <s v="OK"/>
    <d v="2025-11-24T10:00:00"/>
    <s v="2025-11-24T08:00:00Z"/>
    <n v="17.65325"/>
    <n v="10"/>
    <s v="11.2025"/>
    <x v="3"/>
  </r>
  <r>
    <n v="1.26"/>
    <s v="OK"/>
    <d v="2025-11-24T11:00:00"/>
    <s v="2025-11-24T09:00:00Z"/>
    <n v="16.235749999999999"/>
    <n v="11"/>
    <s v="11.2025"/>
    <x v="3"/>
  </r>
  <r>
    <n v="2"/>
    <s v="OK"/>
    <d v="2025-11-24T12:00:00"/>
    <s v="2025-11-24T10:00:00Z"/>
    <n v="15.553250000000002"/>
    <n v="12"/>
    <s v="11.2025"/>
    <x v="3"/>
  </r>
  <r>
    <n v="2.21"/>
    <s v="OK"/>
    <d v="2025-11-24T13:00:00"/>
    <s v="2025-11-24T11:00:00Z"/>
    <n v="15.123249999999999"/>
    <n v="13"/>
    <s v="11.2025"/>
    <x v="3"/>
  </r>
  <r>
    <n v="1.76"/>
    <s v="OK"/>
    <d v="2025-11-24T14:00:00"/>
    <s v="2025-11-24T12:00:00Z"/>
    <n v="16.643000000000001"/>
    <n v="14"/>
    <s v="11.2025"/>
    <x v="3"/>
  </r>
  <r>
    <n v="1.49"/>
    <s v="OK"/>
    <d v="2025-11-24T15:00:00"/>
    <s v="2025-11-24T13:00:00Z"/>
    <n v="18.603749999999998"/>
    <n v="15"/>
    <s v="11.2025"/>
    <x v="3"/>
  </r>
  <r>
    <n v="1.59"/>
    <s v="OK"/>
    <d v="2025-11-24T16:00:00"/>
    <s v="2025-11-24T14:00:00Z"/>
    <n v="21.530249999999999"/>
    <n v="16"/>
    <s v="11.2025"/>
    <x v="3"/>
  </r>
  <r>
    <n v="0.66"/>
    <s v="OK"/>
    <d v="2025-11-24T17:00:00"/>
    <s v="2025-11-24T15:00:00Z"/>
    <n v="22.684249999999999"/>
    <n v="17"/>
    <s v="11.2025"/>
    <x v="3"/>
  </r>
  <r>
    <n v="2.21"/>
    <s v="OK"/>
    <d v="2025-11-24T18:00:00"/>
    <s v="2025-11-24T16:00:00Z"/>
    <n v="20.292250000000003"/>
    <n v="18"/>
    <s v="11.2025"/>
    <x v="3"/>
  </r>
  <r>
    <n v="3.71"/>
    <s v="OK"/>
    <d v="2025-11-24T19:00:00"/>
    <s v="2025-11-24T17:00:00Z"/>
    <n v="17.091749999999998"/>
    <n v="19"/>
    <s v="11.2025"/>
    <x v="3"/>
  </r>
  <r>
    <n v="1.78"/>
    <s v="OK"/>
    <d v="2025-11-24T20:00:00"/>
    <s v="2025-11-24T18:00:00Z"/>
    <n v="14.08775"/>
    <n v="20"/>
    <s v="11.2025"/>
    <x v="3"/>
  </r>
  <r>
    <n v="0.64"/>
    <s v="OK"/>
    <d v="2025-11-24T21:00:00"/>
    <s v="2025-11-24T19:00:00Z"/>
    <n v="12.81175"/>
    <n v="21"/>
    <s v="11.2025"/>
    <x v="3"/>
  </r>
  <r>
    <n v="0.61"/>
    <s v="OK"/>
    <d v="2025-11-24T22:00:00"/>
    <s v="2025-11-24T20:00:00Z"/>
    <n v="11.63425"/>
    <n v="22"/>
    <s v="11.2025"/>
    <x v="3"/>
  </r>
  <r>
    <n v="0.47"/>
    <s v="OK"/>
    <d v="2025-11-24T23:00:00"/>
    <s v="2025-11-24T21:00:00Z"/>
    <n v="10.043000000000001"/>
    <n v="23"/>
    <s v="11.2025"/>
    <x v="2"/>
  </r>
  <r>
    <n v="0.36"/>
    <s v="OK"/>
    <d v="2025-11-25T00:00:00"/>
    <s v="2025-11-24T22:00:00Z"/>
    <n v="8.5169999999999995"/>
    <n v="0"/>
    <s v="11.2025"/>
    <x v="2"/>
  </r>
  <r>
    <n v="0.31"/>
    <s v="OK"/>
    <d v="2025-11-25T01:00:00"/>
    <s v="2025-11-24T23:00:00Z"/>
    <n v="8.1357499999999998"/>
    <n v="1"/>
    <s v="11.2025"/>
    <x v="2"/>
  </r>
  <r>
    <n v="0.28999999999999998"/>
    <s v="OK"/>
    <d v="2025-11-25T02:00:00"/>
    <s v="2025-11-25T00:00:00Z"/>
    <n v="7.9634999999999998"/>
    <n v="2"/>
    <s v="11.2025"/>
    <x v="2"/>
  </r>
  <r>
    <n v="0.33"/>
    <s v="OK"/>
    <d v="2025-11-25T03:00:00"/>
    <s v="2025-11-25T01:00:00Z"/>
    <n v="7.7872500000000002"/>
    <n v="3"/>
    <s v="11.2025"/>
    <x v="2"/>
  </r>
  <r>
    <n v="0.25"/>
    <s v="OK"/>
    <d v="2025-11-25T04:00:00"/>
    <s v="2025-11-25T02:00:00Z"/>
    <n v="7.8827499999999997"/>
    <n v="4"/>
    <s v="11.2025"/>
    <x v="2"/>
  </r>
  <r>
    <n v="0.53"/>
    <s v="OK"/>
    <d v="2025-11-25T05:00:00"/>
    <s v="2025-11-25T03:00:00Z"/>
    <n v="8.3559999999999999"/>
    <n v="5"/>
    <s v="11.2025"/>
    <x v="2"/>
  </r>
  <r>
    <n v="1.71"/>
    <s v="OK"/>
    <d v="2025-11-25T06:00:00"/>
    <s v="2025-11-25T04:00:00Z"/>
    <n v="10.3245"/>
    <n v="6"/>
    <s v="11.2025"/>
    <x v="2"/>
  </r>
  <r>
    <n v="0.61"/>
    <s v="OK"/>
    <d v="2025-11-25T07:00:00"/>
    <s v="2025-11-25T05:00:00Z"/>
    <n v="20.872499999999999"/>
    <n v="7"/>
    <s v="11.2025"/>
    <x v="3"/>
  </r>
  <r>
    <n v="0.63"/>
    <s v="OK"/>
    <d v="2025-11-25T08:00:00"/>
    <s v="2025-11-25T06:00:00Z"/>
    <n v="25.047499999999999"/>
    <n v="8"/>
    <s v="11.2025"/>
    <x v="3"/>
  </r>
  <r>
    <n v="0.55000000000000004"/>
    <s v="OK"/>
    <d v="2025-11-25T09:00:00"/>
    <s v="2025-11-25T07:00:00Z"/>
    <n v="23.125"/>
    <n v="9"/>
    <s v="11.2025"/>
    <x v="3"/>
  </r>
  <r>
    <n v="0.43"/>
    <s v="OK"/>
    <d v="2025-11-25T10:00:00"/>
    <s v="2025-11-25T08:00:00Z"/>
    <n v="20.763749999999998"/>
    <n v="10"/>
    <s v="11.2025"/>
    <x v="3"/>
  </r>
  <r>
    <n v="0.42"/>
    <s v="OK"/>
    <d v="2025-11-25T11:00:00"/>
    <s v="2025-11-25T09:00:00Z"/>
    <n v="23.73725"/>
    <n v="11"/>
    <s v="11.2025"/>
    <x v="3"/>
  </r>
  <r>
    <n v="2.42"/>
    <s v="OK"/>
    <d v="2025-11-25T12:00:00"/>
    <s v="2025-11-25T10:00:00Z"/>
    <n v="25.216249999999999"/>
    <n v="12"/>
    <s v="11.2025"/>
    <x v="3"/>
  </r>
  <r>
    <n v="0.53"/>
    <s v="OK"/>
    <d v="2025-11-25T13:00:00"/>
    <s v="2025-11-25T11:00:00Z"/>
    <n v="22.978499999999997"/>
    <n v="13"/>
    <s v="11.2025"/>
    <x v="3"/>
  </r>
  <r>
    <n v="0.59"/>
    <s v="OK"/>
    <d v="2025-11-25T14:00:00"/>
    <s v="2025-11-25T12:00:00Z"/>
    <n v="21.691499999999998"/>
    <n v="14"/>
    <s v="11.2025"/>
    <x v="3"/>
  </r>
  <r>
    <n v="0.62"/>
    <s v="OK"/>
    <d v="2025-11-25T15:00:00"/>
    <s v="2025-11-25T13:00:00Z"/>
    <n v="21.048750000000002"/>
    <n v="15"/>
    <s v="11.2025"/>
    <x v="3"/>
  </r>
  <r>
    <n v="0.56999999999999995"/>
    <s v="OK"/>
    <d v="2025-11-25T16:00:00"/>
    <s v="2025-11-25T14:00:00Z"/>
    <n v="16.597999999999999"/>
    <n v="16"/>
    <s v="11.2025"/>
    <x v="3"/>
  </r>
  <r>
    <n v="1.89"/>
    <s v="OK"/>
    <d v="2025-11-25T17:00:00"/>
    <s v="2025-11-25T15:00:00Z"/>
    <n v="13.51275"/>
    <n v="17"/>
    <s v="11.2025"/>
    <x v="3"/>
  </r>
  <r>
    <n v="1.73"/>
    <s v="OK"/>
    <d v="2025-11-25T18:00:00"/>
    <s v="2025-11-25T16:00:00Z"/>
    <n v="15.629249999999999"/>
    <n v="18"/>
    <s v="11.2025"/>
    <x v="3"/>
  </r>
  <r>
    <n v="2.19"/>
    <s v="OK"/>
    <d v="2025-11-25T19:00:00"/>
    <s v="2025-11-25T17:00:00Z"/>
    <n v="12.713500000000002"/>
    <n v="19"/>
    <s v="11.2025"/>
    <x v="3"/>
  </r>
  <r>
    <n v="2.2999999999999998"/>
    <s v="OK"/>
    <d v="2025-11-25T20:00:00"/>
    <s v="2025-11-25T18:00:00Z"/>
    <n v="7.5039999999999996"/>
    <n v="20"/>
    <s v="11.2025"/>
    <x v="2"/>
  </r>
  <r>
    <n v="3.74"/>
    <s v="OK"/>
    <d v="2025-11-25T21:00:00"/>
    <s v="2025-11-25T19:00:00Z"/>
    <n v="8.8652499999999996"/>
    <n v="21"/>
    <s v="11.2025"/>
    <x v="2"/>
  </r>
  <r>
    <n v="5.2"/>
    <s v="OK"/>
    <d v="2025-11-25T22:00:00"/>
    <s v="2025-11-25T20:00:00Z"/>
    <n v="7.5737500000000004"/>
    <n v="22"/>
    <s v="11.2025"/>
    <x v="2"/>
  </r>
  <r>
    <n v="1.74"/>
    <s v="OK"/>
    <d v="2025-11-25T23:00:00"/>
    <s v="2025-11-25T21:00:00Z"/>
    <n v="6.0084999999999997"/>
    <n v="23"/>
    <s v="11.2025"/>
    <x v="2"/>
  </r>
  <r>
    <n v="1.46"/>
    <s v="OK"/>
    <d v="2025-11-26T00:00:00"/>
    <s v="2025-11-25T22:00:00Z"/>
    <n v="5.2065000000000001"/>
    <n v="0"/>
    <s v="11.2025"/>
    <x v="2"/>
  </r>
  <r>
    <n v="1.44"/>
    <s v="OK"/>
    <d v="2025-11-26T01:00:00"/>
    <s v="2025-11-25T23:00:00Z"/>
    <n v="2.8600000000000003"/>
    <n v="1"/>
    <s v="11.2025"/>
    <x v="1"/>
  </r>
  <r>
    <n v="1.24"/>
    <s v="OK"/>
    <d v="2025-11-26T02:00:00"/>
    <s v="2025-11-26T00:00:00Z"/>
    <n v="2.7075"/>
    <n v="2"/>
    <s v="11.2025"/>
    <x v="1"/>
  </r>
  <r>
    <n v="1.24"/>
    <s v="OK"/>
    <d v="2025-11-26T03:00:00"/>
    <s v="2025-11-26T01:00:00Z"/>
    <n v="2.8464999999999998"/>
    <n v="3"/>
    <s v="11.2025"/>
    <x v="1"/>
  </r>
  <r>
    <n v="1.31"/>
    <s v="OK"/>
    <d v="2025-11-26T04:00:00"/>
    <s v="2025-11-26T02:00:00Z"/>
    <n v="2.8622500000000004"/>
    <n v="4"/>
    <s v="11.2025"/>
    <x v="1"/>
  </r>
  <r>
    <n v="1.36"/>
    <s v="OK"/>
    <d v="2025-11-26T05:00:00"/>
    <s v="2025-11-26T03:00:00Z"/>
    <n v="5.5030000000000001"/>
    <n v="5"/>
    <s v="11.2025"/>
    <x v="2"/>
  </r>
  <r>
    <n v="1.49"/>
    <s v="OK"/>
    <d v="2025-11-26T06:00:00"/>
    <s v="2025-11-26T04:00:00Z"/>
    <n v="7.6442499999999995"/>
    <n v="6"/>
    <s v="11.2025"/>
    <x v="2"/>
  </r>
  <r>
    <n v="2.56"/>
    <s v="OK"/>
    <d v="2025-11-26T07:00:00"/>
    <s v="2025-11-26T05:00:00Z"/>
    <n v="5.3975"/>
    <n v="7"/>
    <s v="11.2025"/>
    <x v="2"/>
  </r>
  <r>
    <n v="2.92"/>
    <s v="OK"/>
    <d v="2025-11-26T08:00:00"/>
    <s v="2025-11-26T06:00:00Z"/>
    <n v="4.9437499999999996"/>
    <n v="8"/>
    <s v="11.2025"/>
    <x v="2"/>
  </r>
  <r>
    <n v="0.59"/>
    <s v="OK"/>
    <d v="2025-11-26T09:00:00"/>
    <s v="2025-11-26T07:00:00Z"/>
    <n v="4.8815"/>
    <n v="9"/>
    <s v="11.2025"/>
    <x v="2"/>
  </r>
  <r>
    <n v="1.19"/>
    <s v="OK"/>
    <d v="2025-11-26T10:00:00"/>
    <s v="2025-11-26T08:00:00Z"/>
    <n v="5.1434999999999995"/>
    <n v="10"/>
    <s v="11.2025"/>
    <x v="2"/>
  </r>
  <r>
    <n v="1"/>
    <s v="OK"/>
    <d v="2025-11-26T11:00:00"/>
    <s v="2025-11-26T09:00:00Z"/>
    <n v="3.7827500000000001"/>
    <n v="11"/>
    <s v="11.2025"/>
    <x v="1"/>
  </r>
  <r>
    <n v="0.69"/>
    <s v="OK"/>
    <d v="2025-11-26T12:00:00"/>
    <s v="2025-11-26T10:00:00Z"/>
    <n v="3.5595000000000003"/>
    <n v="12"/>
    <s v="11.2025"/>
    <x v="1"/>
  </r>
  <r>
    <n v="1.04"/>
    <s v="OK"/>
    <d v="2025-11-26T13:00:00"/>
    <s v="2025-11-26T11:00:00Z"/>
    <n v="2.6557500000000003"/>
    <n v="13"/>
    <s v="11.2025"/>
    <x v="1"/>
  </r>
  <r>
    <n v="2.82"/>
    <s v="OK"/>
    <d v="2025-11-26T14:00:00"/>
    <s v="2025-11-26T12:00:00Z"/>
    <n v="1.96225"/>
    <n v="14"/>
    <s v="11.2025"/>
    <x v="1"/>
  </r>
  <r>
    <n v="0.68"/>
    <s v="OK"/>
    <d v="2025-11-26T15:00:00"/>
    <s v="2025-11-26T13:00:00Z"/>
    <n v="2.6717499999999998"/>
    <n v="15"/>
    <s v="11.2025"/>
    <x v="1"/>
  </r>
  <r>
    <n v="0.52"/>
    <s v="OK"/>
    <d v="2025-11-26T16:00:00"/>
    <s v="2025-11-26T14:00:00Z"/>
    <n v="1.38425"/>
    <n v="16"/>
    <s v="11.2025"/>
    <x v="1"/>
  </r>
  <r>
    <n v="0.67"/>
    <s v="OK"/>
    <d v="2025-11-26T17:00:00"/>
    <s v="2025-11-26T15:00:00Z"/>
    <n v="0.88250000000000006"/>
    <n v="17"/>
    <s v="11.2025"/>
    <x v="0"/>
  </r>
  <r>
    <n v="1"/>
    <s v="OK"/>
    <d v="2025-11-26T18:00:00"/>
    <s v="2025-11-26T16:00:00Z"/>
    <n v="0.86699999999999999"/>
    <n v="18"/>
    <s v="11.2025"/>
    <x v="0"/>
  </r>
  <r>
    <n v="3.45"/>
    <s v="OK"/>
    <d v="2025-11-26T19:00:00"/>
    <s v="2025-11-26T17:00:00Z"/>
    <n v="0.8284999999999999"/>
    <n v="19"/>
    <s v="11.2025"/>
    <x v="0"/>
  </r>
  <r>
    <n v="3.05"/>
    <s v="OK"/>
    <d v="2025-11-26T20:00:00"/>
    <s v="2025-11-26T18:00:00Z"/>
    <n v="0.72825000000000006"/>
    <n v="20"/>
    <s v="11.2025"/>
    <x v="0"/>
  </r>
  <r>
    <n v="0.82"/>
    <s v="OK"/>
    <d v="2025-11-26T21:00:00"/>
    <s v="2025-11-26T19:00:00Z"/>
    <n v="0.71"/>
    <n v="21"/>
    <s v="11.2025"/>
    <x v="0"/>
  </r>
  <r>
    <n v="0.82"/>
    <s v="OK"/>
    <d v="2025-11-26T22:00:00"/>
    <s v="2025-11-26T20:00:00Z"/>
    <n v="0.63124999999999998"/>
    <n v="22"/>
    <s v="11.2025"/>
    <x v="0"/>
  </r>
  <r>
    <n v="3.23"/>
    <s v="OK"/>
    <d v="2025-11-26T23:00:00"/>
    <s v="2025-11-26T21:00:00Z"/>
    <n v="0.56699999999999995"/>
    <n v="23"/>
    <s v="11.2025"/>
    <x v="0"/>
  </r>
  <r>
    <n v="1.2"/>
    <s v="OK"/>
    <d v="2025-11-27T00:00:00"/>
    <s v="2025-11-26T22:00:00Z"/>
    <n v="0.59424999999999994"/>
    <n v="0"/>
    <s v="11.2025"/>
    <x v="0"/>
  </r>
  <r>
    <n v="1.28"/>
    <s v="OK"/>
    <d v="2025-11-27T01:00:00"/>
    <s v="2025-11-26T23:00:00Z"/>
    <n v="0.4945"/>
    <n v="1"/>
    <s v="11.2025"/>
    <x v="0"/>
  </r>
  <r>
    <n v="1.21"/>
    <s v="OK"/>
    <d v="2025-11-27T02:00:00"/>
    <s v="2025-11-27T00:00:00Z"/>
    <n v="0.41525000000000001"/>
    <n v="2"/>
    <s v="11.2025"/>
    <x v="0"/>
  </r>
  <r>
    <n v="1.32"/>
    <s v="OK"/>
    <d v="2025-11-27T03:00:00"/>
    <s v="2025-11-27T01:00:00Z"/>
    <n v="0.37075000000000002"/>
    <n v="3"/>
    <s v="11.2025"/>
    <x v="0"/>
  </r>
  <r>
    <n v="1.21"/>
    <s v="OK"/>
    <d v="2025-11-27T04:00:00"/>
    <s v="2025-11-27T02:00:00Z"/>
    <n v="0.38424999999999998"/>
    <n v="4"/>
    <s v="11.2025"/>
    <x v="0"/>
  </r>
  <r>
    <n v="1.1499999999999999"/>
    <s v="OK"/>
    <d v="2025-11-27T05:00:00"/>
    <s v="2025-11-27T03:00:00Z"/>
    <n v="0.42950000000000005"/>
    <n v="5"/>
    <s v="11.2025"/>
    <x v="0"/>
  </r>
  <r>
    <n v="1.72"/>
    <s v="OK"/>
    <d v="2025-11-27T06:00:00"/>
    <s v="2025-11-27T04:00:00Z"/>
    <n v="0.51075000000000004"/>
    <n v="6"/>
    <s v="11.2025"/>
    <x v="0"/>
  </r>
  <r>
    <n v="1.33"/>
    <s v="OK"/>
    <d v="2025-11-27T07:00:00"/>
    <s v="2025-11-27T05:00:00Z"/>
    <n v="0.62474999999999992"/>
    <n v="7"/>
    <s v="11.2025"/>
    <x v="0"/>
  </r>
  <r>
    <n v="3.5"/>
    <s v="OK"/>
    <d v="2025-11-27T08:00:00"/>
    <s v="2025-11-27T06:00:00Z"/>
    <n v="0.68525000000000003"/>
    <n v="8"/>
    <s v="11.2025"/>
    <x v="0"/>
  </r>
  <r>
    <n v="2.21"/>
    <s v="OK"/>
    <d v="2025-11-27T09:00:00"/>
    <s v="2025-11-27T07:00:00Z"/>
    <n v="0.62674999999999992"/>
    <n v="9"/>
    <s v="11.2025"/>
    <x v="0"/>
  </r>
  <r>
    <n v="0.97"/>
    <s v="OK"/>
    <d v="2025-11-27T10:00:00"/>
    <s v="2025-11-27T08:00:00Z"/>
    <n v="0.59899999999999998"/>
    <n v="10"/>
    <s v="11.2025"/>
    <x v="0"/>
  </r>
  <r>
    <n v="1.03"/>
    <s v="OK"/>
    <d v="2025-11-27T11:00:00"/>
    <s v="2025-11-27T09:00:00Z"/>
    <n v="0.58124999999999993"/>
    <n v="11"/>
    <s v="11.2025"/>
    <x v="0"/>
  </r>
  <r>
    <n v="1.08"/>
    <s v="OK"/>
    <d v="2025-11-27T12:00:00"/>
    <s v="2025-11-27T10:00:00Z"/>
    <n v="0.62024999999999997"/>
    <n v="12"/>
    <s v="11.2025"/>
    <x v="0"/>
  </r>
  <r>
    <n v="0.39"/>
    <s v="OK"/>
    <d v="2025-11-27T13:00:00"/>
    <s v="2025-11-27T11:00:00Z"/>
    <n v="0.68500000000000005"/>
    <n v="13"/>
    <s v="11.2025"/>
    <x v="0"/>
  </r>
  <r>
    <n v="0.37"/>
    <s v="OK"/>
    <d v="2025-11-27T14:00:00"/>
    <s v="2025-11-27T12:00:00Z"/>
    <n v="0.59175"/>
    <n v="14"/>
    <s v="11.2025"/>
    <x v="0"/>
  </r>
  <r>
    <n v="0.53"/>
    <s v="OK"/>
    <d v="2025-11-27T15:00:00"/>
    <s v="2025-11-27T13:00:00Z"/>
    <n v="0.63549999999999995"/>
    <n v="15"/>
    <s v="11.2025"/>
    <x v="0"/>
  </r>
  <r>
    <n v="2.56"/>
    <s v="OK"/>
    <d v="2025-11-27T16:00:00"/>
    <s v="2025-11-27T14:00:00Z"/>
    <n v="0.62250000000000005"/>
    <n v="16"/>
    <s v="11.2025"/>
    <x v="0"/>
  </r>
  <r>
    <n v="0.89"/>
    <s v="OK"/>
    <d v="2025-11-27T17:00:00"/>
    <s v="2025-11-27T15:00:00Z"/>
    <n v="0.63074999999999992"/>
    <n v="17"/>
    <s v="11.2025"/>
    <x v="0"/>
  </r>
  <r>
    <n v="1.51"/>
    <s v="OK"/>
    <d v="2025-11-27T18:00:00"/>
    <s v="2025-11-27T16:00:00Z"/>
    <n v="0.70674999999999999"/>
    <n v="18"/>
    <s v="11.2025"/>
    <x v="0"/>
  </r>
  <r>
    <n v="2.67"/>
    <s v="OK"/>
    <d v="2025-11-27T19:00:00"/>
    <s v="2025-11-27T17:00:00Z"/>
    <n v="0.66149999999999998"/>
    <n v="19"/>
    <s v="11.2025"/>
    <x v="0"/>
  </r>
  <r>
    <n v="2.0299999999999998"/>
    <s v="OK"/>
    <d v="2025-11-27T20:00:00"/>
    <s v="2025-11-27T18:00:00Z"/>
    <n v="0.63749999999999996"/>
    <n v="20"/>
    <s v="11.2025"/>
    <x v="0"/>
  </r>
  <r>
    <n v="2.0299999999999998"/>
    <s v="OK"/>
    <d v="2025-11-27T21:00:00"/>
    <s v="2025-11-27T19:00:00Z"/>
    <n v="0.68199999999999994"/>
    <n v="21"/>
    <s v="11.2025"/>
    <x v="0"/>
  </r>
  <r>
    <n v="2.61"/>
    <s v="OK"/>
    <d v="2025-11-27T22:00:00"/>
    <s v="2025-11-27T20:00:00Z"/>
    <n v="0.62649999999999995"/>
    <n v="22"/>
    <s v="11.2025"/>
    <x v="0"/>
  </r>
  <r>
    <n v="1.22"/>
    <s v="OK"/>
    <d v="2025-11-27T23:00:00"/>
    <s v="2025-11-27T21:00:00Z"/>
    <n v="0.54949999999999999"/>
    <n v="23"/>
    <s v="11.2025"/>
    <x v="0"/>
  </r>
  <r>
    <n v="1.08"/>
    <s v="OK"/>
    <d v="2025-11-28T00:00:00"/>
    <s v="2025-11-27T22:00:00Z"/>
    <n v="0.75100000000000011"/>
    <n v="0"/>
    <s v="11.2025"/>
    <x v="0"/>
  </r>
  <r>
    <n v="1.07"/>
    <s v="OK"/>
    <d v="2025-11-28T01:00:00"/>
    <s v="2025-11-27T23:00:00Z"/>
    <n v="0.74975000000000003"/>
    <n v="1"/>
    <s v="11.2025"/>
    <x v="0"/>
  </r>
  <r>
    <n v="1.01"/>
    <s v="OK"/>
    <d v="2025-11-28T02:00:00"/>
    <s v="2025-11-28T00:00:00Z"/>
    <n v="0.51624999999999999"/>
    <n v="2"/>
    <s v="11.2025"/>
    <x v="0"/>
  </r>
  <r>
    <n v="1.05"/>
    <s v="OK"/>
    <d v="2025-11-28T03:00:00"/>
    <s v="2025-11-28T01:00:00Z"/>
    <n v="0.48299999999999998"/>
    <n v="3"/>
    <s v="11.2025"/>
    <x v="0"/>
  </r>
  <r>
    <n v="0.97"/>
    <s v="OK"/>
    <d v="2025-11-28T04:00:00"/>
    <s v="2025-11-28T02:00:00Z"/>
    <n v="0.40300000000000002"/>
    <n v="4"/>
    <s v="11.2025"/>
    <x v="0"/>
  </r>
  <r>
    <n v="1.07"/>
    <s v="OK"/>
    <d v="2025-11-28T05:00:00"/>
    <s v="2025-11-28T03:00:00Z"/>
    <n v="0.41749999999999998"/>
    <n v="5"/>
    <s v="11.2025"/>
    <x v="0"/>
  </r>
  <r>
    <n v="1.01"/>
    <s v="OK"/>
    <d v="2025-11-28T06:00:00"/>
    <s v="2025-11-28T04:00:00Z"/>
    <n v="0.48675000000000002"/>
    <n v="6"/>
    <s v="11.2025"/>
    <x v="0"/>
  </r>
  <r>
    <n v="2.5299999999999998"/>
    <s v="OK"/>
    <d v="2025-11-28T07:00:00"/>
    <s v="2025-11-28T05:00:00Z"/>
    <n v="0.51600000000000001"/>
    <n v="7"/>
    <s v="11.2025"/>
    <x v="0"/>
  </r>
  <r>
    <n v="3.4"/>
    <s v="OK"/>
    <d v="2025-11-28T08:00:00"/>
    <s v="2025-11-28T06:00:00Z"/>
    <n v="0.51"/>
    <n v="8"/>
    <s v="11.2025"/>
    <x v="0"/>
  </r>
  <r>
    <n v="2.31"/>
    <s v="OK"/>
    <d v="2025-11-28T09:00:00"/>
    <s v="2025-11-28T07:00:00Z"/>
    <n v="0.48725000000000002"/>
    <n v="9"/>
    <s v="11.2025"/>
    <x v="0"/>
  </r>
  <r>
    <n v="1.48"/>
    <s v="OK"/>
    <d v="2025-11-28T10:00:00"/>
    <s v="2025-11-28T08:00:00Z"/>
    <n v="0.47050000000000003"/>
    <n v="10"/>
    <s v="11.2025"/>
    <x v="0"/>
  </r>
  <r>
    <n v="0.59"/>
    <s v="OK"/>
    <d v="2025-11-28T11:00:00"/>
    <s v="2025-11-28T09:00:00Z"/>
    <n v="0.44225000000000003"/>
    <n v="11"/>
    <s v="11.2025"/>
    <x v="0"/>
  </r>
  <r>
    <n v="0.42"/>
    <s v="OK"/>
    <d v="2025-11-28T12:00:00"/>
    <s v="2025-11-28T10:00:00Z"/>
    <n v="0.43274999999999997"/>
    <n v="12"/>
    <s v="11.2025"/>
    <x v="0"/>
  </r>
  <r>
    <n v="0.76"/>
    <s v="OK"/>
    <d v="2025-11-28T13:00:00"/>
    <s v="2025-11-28T11:00:00Z"/>
    <n v="0.38524999999999998"/>
    <n v="13"/>
    <s v="11.2025"/>
    <x v="0"/>
  </r>
  <r>
    <n v="0.65"/>
    <s v="OK"/>
    <d v="2025-11-28T14:00:00"/>
    <s v="2025-11-28T12:00:00Z"/>
    <n v="0.33450000000000002"/>
    <n v="14"/>
    <s v="11.2025"/>
    <x v="0"/>
  </r>
  <r>
    <n v="0.4"/>
    <s v="OK"/>
    <d v="2025-11-28T15:00:00"/>
    <s v="2025-11-28T13:00:00Z"/>
    <n v="0.39750000000000002"/>
    <n v="15"/>
    <s v="11.2025"/>
    <x v="0"/>
  </r>
  <r>
    <n v="0.56000000000000005"/>
    <s v="OK"/>
    <d v="2025-11-28T16:00:00"/>
    <s v="2025-11-28T14:00:00Z"/>
    <n v="0.48699999999999999"/>
    <n v="16"/>
    <s v="11.2025"/>
    <x v="0"/>
  </r>
  <r>
    <n v="1.96"/>
    <s v="OK"/>
    <d v="2025-11-28T17:00:00"/>
    <s v="2025-11-28T15:00:00Z"/>
    <n v="0.501"/>
    <n v="17"/>
    <s v="11.2025"/>
    <x v="0"/>
  </r>
  <r>
    <n v="2.76"/>
    <s v="OK"/>
    <d v="2025-11-28T18:00:00"/>
    <s v="2025-11-28T16:00:00Z"/>
    <n v="0.27350000000000002"/>
    <n v="18"/>
    <s v="11.2025"/>
    <x v="0"/>
  </r>
  <r>
    <n v="1.31"/>
    <s v="OK"/>
    <d v="2025-11-28T19:00:00"/>
    <s v="2025-11-28T17:00:00Z"/>
    <n v="0.21275000000000002"/>
    <n v="19"/>
    <s v="11.2025"/>
    <x v="0"/>
  </r>
  <r>
    <n v="3.47"/>
    <s v="OK"/>
    <d v="2025-11-28T20:00:00"/>
    <s v="2025-11-28T18:00:00Z"/>
    <n v="7.8750000000000001E-2"/>
    <n v="20"/>
    <s v="11.2025"/>
    <x v="0"/>
  </r>
  <r>
    <n v="0.85"/>
    <s v="OK"/>
    <d v="2025-11-28T21:00:00"/>
    <s v="2025-11-28T19:00:00Z"/>
    <n v="0.1295"/>
    <n v="21"/>
    <s v="11.2025"/>
    <x v="0"/>
  </r>
  <r>
    <n v="1.05"/>
    <s v="OK"/>
    <d v="2025-11-28T22:00:00"/>
    <s v="2025-11-28T20:00:00Z"/>
    <n v="4.5000000000000005E-3"/>
    <n v="22"/>
    <s v="11.2025"/>
    <x v="0"/>
  </r>
  <r>
    <n v="1.24"/>
    <s v="OK"/>
    <d v="2025-11-28T23:00:00"/>
    <s v="2025-11-28T21:00:00Z"/>
    <n v="-7.5000000000000002E-4"/>
    <n v="23"/>
    <s v="11.2025"/>
    <x v="0"/>
  </r>
  <r>
    <n v="0.48"/>
    <s v="OK"/>
    <d v="2025-11-29T00:00:00"/>
    <s v="2025-11-28T22:00:00Z"/>
    <n v="0"/>
    <n v="0"/>
    <s v="11.2025"/>
    <x v="0"/>
  </r>
  <r>
    <n v="0.48"/>
    <s v="OK"/>
    <d v="2025-11-29T01:00:00"/>
    <s v="2025-11-28T23:00:00Z"/>
    <n v="-1E-3"/>
    <n v="1"/>
    <s v="11.2025"/>
    <x v="0"/>
  </r>
  <r>
    <n v="0.41"/>
    <s v="OK"/>
    <d v="2025-11-29T02:00:00"/>
    <s v="2025-11-29T00:00:00Z"/>
    <n v="-1E-3"/>
    <n v="2"/>
    <s v="11.2025"/>
    <x v="0"/>
  </r>
  <r>
    <n v="0.42"/>
    <s v="OK"/>
    <d v="2025-11-29T03:00:00"/>
    <s v="2025-11-29T01:00:00Z"/>
    <n v="-1E-3"/>
    <n v="3"/>
    <s v="11.2025"/>
    <x v="0"/>
  </r>
  <r>
    <n v="0.36"/>
    <s v="OK"/>
    <d v="2025-11-29T04:00:00"/>
    <s v="2025-11-29T02:00:00Z"/>
    <n v="-1E-3"/>
    <n v="4"/>
    <s v="11.2025"/>
    <x v="0"/>
  </r>
  <r>
    <n v="0.43"/>
    <s v="OK"/>
    <d v="2025-11-29T05:00:00"/>
    <s v="2025-11-29T03:00:00Z"/>
    <n v="-2.5000000000000001E-4"/>
    <n v="5"/>
    <s v="11.2025"/>
    <x v="0"/>
  </r>
  <r>
    <n v="0.48"/>
    <s v="OK"/>
    <d v="2025-11-29T06:00:00"/>
    <s v="2025-11-29T04:00:00Z"/>
    <n v="0"/>
    <n v="6"/>
    <s v="11.2025"/>
    <x v="0"/>
  </r>
  <r>
    <n v="0.56000000000000005"/>
    <s v="OK"/>
    <d v="2025-11-29T07:00:00"/>
    <s v="2025-11-29T05:00:00Z"/>
    <n v="0"/>
    <n v="7"/>
    <s v="11.2025"/>
    <x v="0"/>
  </r>
  <r>
    <n v="1.96"/>
    <s v="OK"/>
    <d v="2025-11-29T08:00:00"/>
    <s v="2025-11-29T06:00:00Z"/>
    <n v="1.5E-3"/>
    <n v="8"/>
    <s v="11.2025"/>
    <x v="0"/>
  </r>
  <r>
    <n v="1.31"/>
    <s v="OK"/>
    <d v="2025-11-29T09:00:00"/>
    <s v="2025-11-29T07:00:00Z"/>
    <n v="3.2500000000000003E-3"/>
    <n v="9"/>
    <s v="11.2025"/>
    <x v="0"/>
  </r>
  <r>
    <n v="1.48"/>
    <s v="OK"/>
    <d v="2025-11-29T10:00:00"/>
    <s v="2025-11-29T08:00:00Z"/>
    <n v="8.2250000000000004E-2"/>
    <n v="10"/>
    <s v="11.2025"/>
    <x v="0"/>
  </r>
  <r>
    <n v="1.23"/>
    <s v="OK"/>
    <d v="2025-11-29T11:00:00"/>
    <s v="2025-11-29T09:00:00Z"/>
    <n v="0.15175"/>
    <n v="11"/>
    <s v="11.2025"/>
    <x v="0"/>
  </r>
  <r>
    <n v="1.59"/>
    <s v="OK"/>
    <d v="2025-11-29T12:00:00"/>
    <s v="2025-11-29T10:00:00Z"/>
    <n v="7.1000000000000008E-2"/>
    <n v="12"/>
    <s v="11.2025"/>
    <x v="0"/>
  </r>
  <r>
    <n v="2.33"/>
    <s v="OK"/>
    <d v="2025-11-29T13:00:00"/>
    <s v="2025-11-29T11:00:00Z"/>
    <n v="9.7000000000000003E-2"/>
    <n v="13"/>
    <s v="11.2025"/>
    <x v="0"/>
  </r>
  <r>
    <n v="1.22"/>
    <s v="OK"/>
    <d v="2025-11-29T14:00:00"/>
    <s v="2025-11-29T12:00:00Z"/>
    <n v="0.2475"/>
    <n v="14"/>
    <s v="11.2025"/>
    <x v="0"/>
  </r>
  <r>
    <n v="1.1399999999999999"/>
    <s v="OK"/>
    <d v="2025-11-29T15:00:00"/>
    <s v="2025-11-29T13:00:00Z"/>
    <n v="0.25475000000000003"/>
    <n v="15"/>
    <s v="11.2025"/>
    <x v="0"/>
  </r>
  <r>
    <n v="1"/>
    <s v="OK"/>
    <d v="2025-11-29T16:00:00"/>
    <s v="2025-11-29T14:00:00Z"/>
    <n v="0.37524999999999997"/>
    <n v="16"/>
    <s v="11.2025"/>
    <x v="0"/>
  </r>
  <r>
    <n v="1.1100000000000001"/>
    <s v="OK"/>
    <d v="2025-11-29T17:00:00"/>
    <s v="2025-11-29T15:00:00Z"/>
    <n v="0.32900000000000001"/>
    <n v="17"/>
    <s v="11.2025"/>
    <x v="0"/>
  </r>
  <r>
    <n v="2.82"/>
    <s v="OK"/>
    <d v="2025-11-29T18:00:00"/>
    <s v="2025-11-29T16:00:00Z"/>
    <n v="0.37175000000000002"/>
    <n v="18"/>
    <s v="11.2025"/>
    <x v="0"/>
  </r>
  <r>
    <n v="1.54"/>
    <s v="OK"/>
    <d v="2025-11-29T19:00:00"/>
    <s v="2025-11-29T17:00:00Z"/>
    <n v="0.25900000000000001"/>
    <n v="19"/>
    <s v="11.2025"/>
    <x v="0"/>
  </r>
  <r>
    <n v="3.62"/>
    <s v="OK"/>
    <d v="2025-11-29T20:00:00"/>
    <s v="2025-11-29T18:00:00Z"/>
    <n v="0.22699999999999998"/>
    <n v="20"/>
    <s v="11.2025"/>
    <x v="0"/>
  </r>
  <r>
    <n v="2.3199999999999998"/>
    <s v="OK"/>
    <d v="2025-11-29T21:00:00"/>
    <s v="2025-11-29T19:00:00Z"/>
    <n v="0.23299999999999998"/>
    <n v="21"/>
    <s v="11.2025"/>
    <x v="0"/>
  </r>
  <r>
    <n v="0.94"/>
    <s v="OK"/>
    <d v="2025-11-29T22:00:00"/>
    <s v="2025-11-29T20:00:00Z"/>
    <n v="0.24975"/>
    <n v="22"/>
    <s v="11.2025"/>
    <x v="0"/>
  </r>
  <r>
    <n v="0.9"/>
    <s v="OK"/>
    <d v="2025-11-29T23:00:00"/>
    <s v="2025-11-29T21:00:00Z"/>
    <n v="0.21749999999999997"/>
    <n v="23"/>
    <s v="11.2025"/>
    <x v="0"/>
  </r>
  <r>
    <n v="0.8"/>
    <s v="OK"/>
    <d v="2025-11-30T00:00:00"/>
    <s v="2025-11-29T22:00:00Z"/>
    <n v="2.5000000000000001E-4"/>
    <n v="0"/>
    <s v="11.2025"/>
    <x v="0"/>
  </r>
  <r>
    <n v="0.78"/>
    <s v="OK"/>
    <d v="2025-11-30T01:00:00"/>
    <s v="2025-11-29T23:00:00Z"/>
    <n v="0"/>
    <n v="1"/>
    <s v="11.2025"/>
    <x v="0"/>
  </r>
  <r>
    <n v="0.9"/>
    <s v="OK"/>
    <d v="2025-11-30T02:00:00"/>
    <s v="2025-11-30T00:00:00Z"/>
    <n v="3.0000000000000001E-3"/>
    <n v="2"/>
    <s v="11.2025"/>
    <x v="0"/>
  </r>
  <r>
    <n v="0.88"/>
    <s v="OK"/>
    <d v="2025-11-30T03:00:00"/>
    <s v="2025-11-30T01:00:00Z"/>
    <n v="0.25"/>
    <n v="3"/>
    <s v="11.2025"/>
    <x v="0"/>
  </r>
  <r>
    <n v="0.81"/>
    <s v="OK"/>
    <d v="2025-11-30T04:00:00"/>
    <s v="2025-11-30T02:00:00Z"/>
    <n v="0.28275"/>
    <n v="4"/>
    <s v="11.2025"/>
    <x v="0"/>
  </r>
  <r>
    <n v="0.81"/>
    <s v="OK"/>
    <d v="2025-11-30T05:00:00"/>
    <s v="2025-11-30T03:00:00Z"/>
    <n v="0.54149999999999998"/>
    <n v="5"/>
    <s v="11.2025"/>
    <x v="0"/>
  </r>
  <r>
    <n v="0.96"/>
    <s v="OK"/>
    <d v="2025-11-30T06:00:00"/>
    <s v="2025-11-30T04:00:00Z"/>
    <n v="0.9870000000000001"/>
    <n v="6"/>
    <s v="11.2025"/>
    <x v="0"/>
  </r>
  <r>
    <n v="1.28"/>
    <s v="OK"/>
    <d v="2025-11-30T07:00:00"/>
    <s v="2025-11-30T05:00:00Z"/>
    <n v="1.2822499999999999"/>
    <n v="7"/>
    <s v="11.2025"/>
    <x v="1"/>
  </r>
  <r>
    <n v="3.16"/>
    <s v="OK"/>
    <d v="2025-11-30T08:00:00"/>
    <s v="2025-11-30T06:00:00Z"/>
    <n v="1.2822500000000001"/>
    <n v="8"/>
    <s v="11.2025"/>
    <x v="1"/>
  </r>
  <r>
    <n v="1.02"/>
    <s v="OK"/>
    <d v="2025-11-30T09:00:00"/>
    <s v="2025-11-30T07:00:00Z"/>
    <n v="1.92475"/>
    <n v="9"/>
    <s v="11.2025"/>
    <x v="1"/>
  </r>
  <r>
    <n v="0.96"/>
    <s v="OK"/>
    <d v="2025-11-30T10:00:00"/>
    <s v="2025-11-30T08:00:00Z"/>
    <n v="2.5960000000000001"/>
    <n v="10"/>
    <s v="11.2025"/>
    <x v="1"/>
  </r>
  <r>
    <n v="0.89"/>
    <s v="OK"/>
    <d v="2025-11-30T11:00:00"/>
    <s v="2025-11-30T09:00:00Z"/>
    <n v="3.3105000000000002"/>
    <n v="11"/>
    <s v="11.2025"/>
    <x v="1"/>
  </r>
  <r>
    <n v="1.01"/>
    <s v="OK"/>
    <d v="2025-11-30T12:00:00"/>
    <s v="2025-11-30T10:00:00Z"/>
    <n v="3.7654999999999998"/>
    <n v="12"/>
    <s v="11.2025"/>
    <x v="1"/>
  </r>
  <r>
    <n v="0.86"/>
    <s v="OK"/>
    <d v="2025-11-30T13:00:00"/>
    <s v="2025-11-30T11:00:00Z"/>
    <n v="4.0634999999999994"/>
    <n v="13"/>
    <s v="11.2025"/>
    <x v="1"/>
  </r>
  <r>
    <n v="0.98"/>
    <s v="OK"/>
    <d v="2025-11-30T14:00:00"/>
    <s v="2025-11-30T12:00:00Z"/>
    <n v="4.4260000000000002"/>
    <n v="14"/>
    <s v="11.2025"/>
    <x v="1"/>
  </r>
  <r>
    <n v="3.01"/>
    <s v="OK"/>
    <d v="2025-11-30T15:00:00"/>
    <s v="2025-11-30T13:00:00Z"/>
    <n v="5.3822499999999991"/>
    <n v="15"/>
    <s v="11.2025"/>
    <x v="2"/>
  </r>
  <r>
    <n v="3.85"/>
    <s v="OK"/>
    <d v="2025-11-30T16:00:00"/>
    <s v="2025-11-30T14:00:00Z"/>
    <n v="6.5077499999999997"/>
    <n v="16"/>
    <s v="11.2025"/>
    <x v="2"/>
  </r>
  <r>
    <n v="1.1299999999999999"/>
    <s v="OK"/>
    <d v="2025-11-30T17:00:00"/>
    <s v="2025-11-30T15:00:00Z"/>
    <n v="8.2055000000000007"/>
    <n v="17"/>
    <s v="11.2025"/>
    <x v="2"/>
  </r>
  <r>
    <n v="1.1000000000000001"/>
    <s v="OK"/>
    <d v="2025-11-30T18:00:00"/>
    <s v="2025-11-30T16:00:00Z"/>
    <n v="6.2992500000000007"/>
    <n v="18"/>
    <s v="11.2025"/>
    <x v="2"/>
  </r>
  <r>
    <n v="1.07"/>
    <s v="OK"/>
    <d v="2025-11-30T19:00:00"/>
    <s v="2025-11-30T17:00:00Z"/>
    <n v="6.0482500000000003"/>
    <n v="19"/>
    <s v="11.2025"/>
    <x v="2"/>
  </r>
  <r>
    <n v="1.04"/>
    <s v="OK"/>
    <d v="2025-11-30T20:00:00"/>
    <s v="2025-11-30T18:00:00Z"/>
    <n v="5.0925000000000002"/>
    <n v="20"/>
    <s v="11.2025"/>
    <x v="2"/>
  </r>
  <r>
    <n v="2.73"/>
    <s v="OK"/>
    <d v="2025-11-30T21:00:00"/>
    <s v="2025-11-30T19:00:00Z"/>
    <n v="4.5539999999999994"/>
    <n v="21"/>
    <s v="11.2025"/>
    <x v="1"/>
  </r>
  <r>
    <n v="0.86"/>
    <s v="OK"/>
    <d v="2025-11-30T22:00:00"/>
    <s v="2025-11-30T20:00:00Z"/>
    <n v="3.8810000000000002"/>
    <n v="22"/>
    <s v="11.2025"/>
    <x v="1"/>
  </r>
  <r>
    <n v="0.82"/>
    <s v="OK"/>
    <d v="2025-11-30T23:00:00"/>
    <s v="2025-11-30T21:00:00Z"/>
    <n v="2.6067500000000003"/>
    <n v="23"/>
    <s v="11.2025"/>
    <x v="1"/>
  </r>
  <r>
    <n v="0.82"/>
    <s v="OK"/>
    <d v="2025-12-01T00:00:00"/>
    <s v="2025-11-30T22:00:00Z"/>
    <n v="2.3245"/>
    <n v="0"/>
    <s v="12.2025"/>
    <x v="1"/>
  </r>
  <r>
    <n v="0.92"/>
    <s v="OK"/>
    <d v="2025-12-01T01:00:00"/>
    <s v="2025-11-30T23:00:00Z"/>
    <n v="2.0750000000000002"/>
    <n v="1"/>
    <s v="12.2025"/>
    <x v="1"/>
  </r>
  <r>
    <n v="0.76"/>
    <s v="OK"/>
    <d v="2025-12-01T02:00:00"/>
    <s v="2025-12-01T00:00:00Z"/>
    <n v="1.98"/>
    <n v="2"/>
    <s v="12.2025"/>
    <x v="1"/>
  </r>
  <r>
    <n v="0.81"/>
    <s v="OK"/>
    <d v="2025-12-01T03:00:00"/>
    <s v="2025-12-01T01:00:00Z"/>
    <n v="1.9897500000000001"/>
    <n v="3"/>
    <s v="12.2025"/>
    <x v="1"/>
  </r>
  <r>
    <n v="0.84"/>
    <s v="OK"/>
    <d v="2025-12-01T04:00:00"/>
    <s v="2025-12-01T02:00:00Z"/>
    <n v="2.0380000000000003"/>
    <n v="4"/>
    <s v="12.2025"/>
    <x v="1"/>
  </r>
  <r>
    <n v="0.84"/>
    <s v="OK"/>
    <d v="2025-12-01T05:00:00"/>
    <s v="2025-12-01T03:00:00Z"/>
    <n v="3.0405000000000002"/>
    <n v="5"/>
    <s v="12.2025"/>
    <x v="1"/>
  </r>
  <r>
    <n v="0.93"/>
    <s v="OK"/>
    <d v="2025-12-01T06:00:00"/>
    <s v="2025-12-01T04:00:00Z"/>
    <n v="4.0965000000000007"/>
    <n v="6"/>
    <s v="12.2025"/>
    <x v="1"/>
  </r>
  <r>
    <n v="2.76"/>
    <s v="OK"/>
    <d v="2025-12-01T07:00:00"/>
    <s v="2025-12-01T05:00:00Z"/>
    <n v="5.4962499999999999"/>
    <n v="7"/>
    <s v="12.2025"/>
    <x v="2"/>
  </r>
  <r>
    <n v="0.61"/>
    <s v="OK"/>
    <d v="2025-12-01T08:00:00"/>
    <s v="2025-12-01T06:00:00Z"/>
    <n v="8.6900000000000013"/>
    <n v="8"/>
    <s v="12.2025"/>
    <x v="2"/>
  </r>
  <r>
    <n v="0.36"/>
    <s v="OK"/>
    <d v="2025-12-01T09:00:00"/>
    <s v="2025-12-01T07:00:00Z"/>
    <n v="9.4870000000000001"/>
    <n v="9"/>
    <s v="12.2025"/>
    <x v="2"/>
  </r>
  <r>
    <n v="0.39"/>
    <s v="OK"/>
    <d v="2025-12-01T10:00:00"/>
    <s v="2025-12-01T08:00:00Z"/>
    <n v="9.78125"/>
    <n v="10"/>
    <s v="12.2025"/>
    <x v="2"/>
  </r>
  <r>
    <n v="0.48"/>
    <s v="OK"/>
    <d v="2025-12-01T11:00:00"/>
    <s v="2025-12-01T09:00:00Z"/>
    <n v="9.5972499999999989"/>
    <n v="11"/>
    <s v="12.2025"/>
    <x v="2"/>
  </r>
  <r>
    <n v="0.83"/>
    <s v="OK"/>
    <d v="2025-12-01T12:00:00"/>
    <s v="2025-12-01T10:00:00Z"/>
    <n v="9.3602500000000006"/>
    <n v="12"/>
    <s v="12.2025"/>
    <x v="2"/>
  </r>
  <r>
    <n v="0.52"/>
    <s v="OK"/>
    <d v="2025-12-01T13:00:00"/>
    <s v="2025-12-01T11:00:00Z"/>
    <n v="9.5957500000000007"/>
    <n v="13"/>
    <s v="12.2025"/>
    <x v="2"/>
  </r>
  <r>
    <n v="2.41"/>
    <s v="OK"/>
    <d v="2025-12-01T14:00:00"/>
    <s v="2025-12-01T12:00:00Z"/>
    <n v="9.5350000000000001"/>
    <n v="14"/>
    <s v="12.2025"/>
    <x v="2"/>
  </r>
  <r>
    <n v="1.07"/>
    <s v="OK"/>
    <d v="2025-12-01T15:00:00"/>
    <s v="2025-12-01T13:00:00Z"/>
    <n v="9.6530000000000005"/>
    <n v="15"/>
    <s v="12.2025"/>
    <x v="2"/>
  </r>
  <r>
    <n v="0.75"/>
    <s v="OK"/>
    <d v="2025-12-01T16:00:00"/>
    <s v="2025-12-01T14:00:00Z"/>
    <n v="9.9452499999999997"/>
    <n v="16"/>
    <s v="12.2025"/>
    <x v="2"/>
  </r>
  <r>
    <n v="2.2000000000000002"/>
    <s v="OK"/>
    <d v="2025-12-01T17:00:00"/>
    <s v="2025-12-01T15:00:00Z"/>
    <n v="9.8810000000000002"/>
    <n v="17"/>
    <s v="12.2025"/>
    <x v="2"/>
  </r>
  <r>
    <n v="3.57"/>
    <s v="OK"/>
    <d v="2025-12-01T18:00:00"/>
    <s v="2025-12-01T16:00:00Z"/>
    <n v="9.2899999999999991"/>
    <n v="18"/>
    <s v="12.2025"/>
    <x v="2"/>
  </r>
  <r>
    <n v="2.0699999999999998"/>
    <s v="OK"/>
    <d v="2025-12-01T19:00:00"/>
    <s v="2025-12-01T17:00:00Z"/>
    <n v="8.7434999999999992"/>
    <n v="19"/>
    <s v="12.2025"/>
    <x v="2"/>
  </r>
  <r>
    <n v="1.98"/>
    <s v="OK"/>
    <d v="2025-12-01T20:00:00"/>
    <s v="2025-12-01T18:00:00Z"/>
    <n v="8.2375000000000007"/>
    <n v="20"/>
    <s v="12.2025"/>
    <x v="2"/>
  </r>
  <r>
    <n v="1.05"/>
    <s v="OK"/>
    <d v="2025-12-01T21:00:00"/>
    <s v="2025-12-01T19:00:00Z"/>
    <n v="6.7452500000000004"/>
    <n v="21"/>
    <s v="12.2025"/>
    <x v="2"/>
  </r>
  <r>
    <n v="1.1599999999999999"/>
    <s v="OK"/>
    <d v="2025-12-01T22:00:00"/>
    <s v="2025-12-01T20:00:00Z"/>
    <n v="5.2439999999999998"/>
    <n v="22"/>
    <s v="12.2025"/>
    <x v="2"/>
  </r>
  <r>
    <n v="0.34"/>
    <s v="OK"/>
    <d v="2025-12-01T23:00:00"/>
    <s v="2025-12-01T21:00:00Z"/>
    <n v="6.2330000000000005"/>
    <n v="23"/>
    <s v="12.2025"/>
    <x v="2"/>
  </r>
  <r>
    <n v="0.36"/>
    <s v="OK"/>
    <d v="2025-12-02T00:00:00"/>
    <s v="2025-12-01T22:00:00Z"/>
    <n v="4.1619999999999999"/>
    <n v="0"/>
    <s v="12.2025"/>
    <x v="1"/>
  </r>
  <r>
    <n v="0.42"/>
    <s v="OK"/>
    <d v="2025-12-02T01:00:00"/>
    <s v="2025-12-01T23:00:00Z"/>
    <n v="4.2717499999999999"/>
    <n v="1"/>
    <s v="12.2025"/>
    <x v="1"/>
  </r>
  <r>
    <n v="1.4"/>
    <s v="OK"/>
    <d v="2025-12-02T02:00:00"/>
    <s v="2025-12-02T00:00:00Z"/>
    <n v="6.0437499999999993"/>
    <n v="2"/>
    <s v="12.2025"/>
    <x v="2"/>
  </r>
  <r>
    <n v="0.26"/>
    <s v="OK"/>
    <d v="2025-12-02T03:00:00"/>
    <s v="2025-12-02T01:00:00Z"/>
    <n v="6.2759999999999998"/>
    <n v="3"/>
    <s v="12.2025"/>
    <x v="2"/>
  </r>
  <r>
    <n v="0.3"/>
    <s v="OK"/>
    <d v="2025-12-02T04:00:00"/>
    <s v="2025-12-02T02:00:00Z"/>
    <n v="6.9175000000000004"/>
    <n v="4"/>
    <s v="12.2025"/>
    <x v="2"/>
  </r>
  <r>
    <n v="0.31"/>
    <s v="OK"/>
    <d v="2025-12-02T05:00:00"/>
    <s v="2025-12-02T03:00:00Z"/>
    <n v="12.48175"/>
    <n v="5"/>
    <s v="12.2025"/>
    <x v="3"/>
  </r>
  <r>
    <n v="0.51"/>
    <s v="OK"/>
    <d v="2025-12-02T06:00:00"/>
    <s v="2025-12-02T04:00:00Z"/>
    <n v="11.6715"/>
    <n v="6"/>
    <s v="12.2025"/>
    <x v="3"/>
  </r>
  <r>
    <n v="0.99"/>
    <s v="OK"/>
    <d v="2025-12-02T07:00:00"/>
    <s v="2025-12-02T05:00:00Z"/>
    <n v="12.414750000000002"/>
    <n v="7"/>
    <s v="12.2025"/>
    <x v="3"/>
  </r>
  <r>
    <n v="0.7"/>
    <s v="OK"/>
    <d v="2025-12-02T08:00:00"/>
    <s v="2025-12-02T06:00:00Z"/>
    <n v="13.145"/>
    <n v="8"/>
    <s v="12.2025"/>
    <x v="3"/>
  </r>
  <r>
    <n v="2.17"/>
    <s v="OK"/>
    <d v="2025-12-02T09:00:00"/>
    <s v="2025-12-02T07:00:00Z"/>
    <n v="11.60225"/>
    <n v="9"/>
    <s v="12.2025"/>
    <x v="3"/>
  </r>
  <r>
    <n v="1.57"/>
    <s v="OK"/>
    <d v="2025-12-02T10:00:00"/>
    <s v="2025-12-02T08:00:00Z"/>
    <n v="7.28"/>
    <n v="10"/>
    <s v="12.2025"/>
    <x v="2"/>
  </r>
  <r>
    <n v="0.51"/>
    <s v="OK"/>
    <d v="2025-12-02T11:00:00"/>
    <s v="2025-12-02T09:00:00Z"/>
    <n v="9.4109999999999996"/>
    <n v="11"/>
    <s v="12.2025"/>
    <x v="2"/>
  </r>
  <r>
    <n v="0.39"/>
    <s v="OK"/>
    <d v="2025-12-02T12:00:00"/>
    <s v="2025-12-02T10:00:00Z"/>
    <n v="8.5157499999999988"/>
    <n v="12"/>
    <s v="12.2025"/>
    <x v="2"/>
  </r>
  <r>
    <n v="0.36"/>
    <s v="OK"/>
    <d v="2025-12-02T13:00:00"/>
    <s v="2025-12-02T11:00:00Z"/>
    <n v="3.1825000000000001"/>
    <n v="13"/>
    <s v="12.2025"/>
    <x v="1"/>
  </r>
  <r>
    <n v="0.42"/>
    <s v="OK"/>
    <d v="2025-12-02T14:00:00"/>
    <s v="2025-12-02T12:00:00Z"/>
    <n v="1.5820000000000001"/>
    <n v="14"/>
    <s v="12.2025"/>
    <x v="1"/>
  </r>
  <r>
    <n v="2.0099999999999998"/>
    <s v="OK"/>
    <d v="2025-12-02T15:00:00"/>
    <s v="2025-12-02T13:00:00Z"/>
    <n v="1.4449999999999998"/>
    <n v="15"/>
    <s v="12.2025"/>
    <x v="1"/>
  </r>
  <r>
    <n v="1.04"/>
    <s v="OK"/>
    <d v="2025-12-02T16:00:00"/>
    <s v="2025-12-02T14:00:00Z"/>
    <n v="1.1200000000000001"/>
    <n v="16"/>
    <s v="12.2025"/>
    <x v="0"/>
  </r>
  <r>
    <n v="0.53"/>
    <s v="OK"/>
    <d v="2025-12-02T17:00:00"/>
    <s v="2025-12-02T15:00:00Z"/>
    <n v="1.0069999999999999"/>
    <n v="17"/>
    <s v="12.2025"/>
    <x v="0"/>
  </r>
  <r>
    <n v="0.55000000000000004"/>
    <s v="OK"/>
    <d v="2025-12-02T18:00:00"/>
    <s v="2025-12-02T16:00:00Z"/>
    <n v="0.84224999999999994"/>
    <n v="18"/>
    <s v="12.2025"/>
    <x v="0"/>
  </r>
  <r>
    <n v="2.27"/>
    <s v="OK"/>
    <d v="2025-12-02T19:00:00"/>
    <s v="2025-12-02T17:00:00Z"/>
    <n v="0.80225000000000002"/>
    <n v="19"/>
    <s v="12.2025"/>
    <x v="0"/>
  </r>
  <r>
    <n v="3.55"/>
    <s v="OK"/>
    <d v="2025-12-02T20:00:00"/>
    <s v="2025-12-02T18:00:00Z"/>
    <n v="0.503"/>
    <n v="20"/>
    <s v="12.2025"/>
    <x v="0"/>
  </r>
  <r>
    <n v="1.22"/>
    <s v="OK"/>
    <d v="2025-12-02T21:00:00"/>
    <s v="2025-12-02T19:00:00Z"/>
    <n v="0.43825000000000003"/>
    <n v="21"/>
    <s v="12.2025"/>
    <x v="0"/>
  </r>
  <r>
    <n v="1.21"/>
    <s v="OK"/>
    <d v="2025-12-02T22:00:00"/>
    <s v="2025-12-02T20:00:00Z"/>
    <n v="0.27875000000000005"/>
    <n v="22"/>
    <s v="12.2025"/>
    <x v="0"/>
  </r>
  <r>
    <n v="0.98"/>
    <s v="OK"/>
    <d v="2025-12-02T23:00:00"/>
    <s v="2025-12-02T21:00:00Z"/>
    <n v="0.25175000000000003"/>
    <n v="23"/>
    <s v="12.2025"/>
    <x v="0"/>
  </r>
  <r>
    <n v="0.98"/>
    <s v="OK"/>
    <d v="2025-12-03T00:00:00"/>
    <s v="2025-12-02T22:00:00Z"/>
    <n v="0.157"/>
    <n v="0"/>
    <s v="12.2025"/>
    <x v="0"/>
  </r>
  <r>
    <n v="0.83"/>
    <s v="OK"/>
    <d v="2025-12-03T01:00:00"/>
    <s v="2025-12-02T23:00:00Z"/>
    <n v="0.11024999999999999"/>
    <n v="1"/>
    <s v="12.2025"/>
    <x v="0"/>
  </r>
  <r>
    <n v="0.91"/>
    <s v="OK"/>
    <d v="2025-12-03T02:00:00"/>
    <s v="2025-12-03T00:00:00Z"/>
    <n v="2.7000000000000003E-2"/>
    <n v="2"/>
    <s v="12.2025"/>
    <x v="0"/>
  </r>
  <r>
    <n v="0.84"/>
    <s v="OK"/>
    <d v="2025-12-03T03:00:00"/>
    <s v="2025-12-03T01:00:00Z"/>
    <n v="0.13900000000000001"/>
    <n v="3"/>
    <s v="12.2025"/>
    <x v="0"/>
  </r>
  <r>
    <n v="0.83"/>
    <s v="OK"/>
    <d v="2025-12-03T04:00:00"/>
    <s v="2025-12-03T02:00:00Z"/>
    <n v="0.21299999999999999"/>
    <n v="4"/>
    <s v="12.2025"/>
    <x v="0"/>
  </r>
  <r>
    <n v="0.88"/>
    <s v="OK"/>
    <d v="2025-12-03T05:00:00"/>
    <s v="2025-12-03T03:00:00Z"/>
    <n v="0.26874999999999999"/>
    <n v="5"/>
    <s v="12.2025"/>
    <x v="0"/>
  </r>
  <r>
    <n v="1.02"/>
    <s v="OK"/>
    <d v="2025-12-03T06:00:00"/>
    <s v="2025-12-03T04:00:00Z"/>
    <n v="0.57525000000000004"/>
    <n v="6"/>
    <s v="12.2025"/>
    <x v="0"/>
  </r>
  <r>
    <n v="2.13"/>
    <s v="OK"/>
    <d v="2025-12-03T07:00:00"/>
    <s v="2025-12-03T05:00:00Z"/>
    <n v="0.92874999999999996"/>
    <n v="7"/>
    <s v="12.2025"/>
    <x v="0"/>
  </r>
  <r>
    <n v="1.42"/>
    <s v="OK"/>
    <d v="2025-12-03T08:00:00"/>
    <s v="2025-12-03T06:00:00Z"/>
    <n v="1.1279999999999999"/>
    <n v="8"/>
    <s v="12.2025"/>
    <x v="0"/>
  </r>
  <r>
    <n v="1.51"/>
    <s v="OK"/>
    <d v="2025-12-03T09:00:00"/>
    <s v="2025-12-03T07:00:00Z"/>
    <n v="1.43675"/>
    <n v="9"/>
    <s v="12.2025"/>
    <x v="1"/>
  </r>
  <r>
    <n v="1.33"/>
    <s v="OK"/>
    <d v="2025-12-03T10:00:00"/>
    <s v="2025-12-03T08:00:00Z"/>
    <n v="1.8787500000000001"/>
    <n v="10"/>
    <s v="12.2025"/>
    <x v="1"/>
  </r>
  <r>
    <n v="1.27"/>
    <s v="OK"/>
    <d v="2025-12-03T11:00:00"/>
    <s v="2025-12-03T09:00:00Z"/>
    <n v="2.5125000000000002"/>
    <n v="11"/>
    <s v="12.2025"/>
    <x v="1"/>
  </r>
  <r>
    <n v="1.46"/>
    <s v="OK"/>
    <d v="2025-12-03T12:00:00"/>
    <s v="2025-12-03T10:00:00Z"/>
    <n v="2.51125"/>
    <n v="12"/>
    <s v="12.2025"/>
    <x v="1"/>
  </r>
  <r>
    <n v="1.34"/>
    <s v="OK"/>
    <d v="2025-12-03T13:00:00"/>
    <s v="2025-12-03T11:00:00Z"/>
    <n v="2.8820000000000001"/>
    <n v="13"/>
    <s v="12.2025"/>
    <x v="1"/>
  </r>
  <r>
    <n v="0.62"/>
    <s v="OK"/>
    <d v="2025-12-03T14:00:00"/>
    <s v="2025-12-03T12:00:00Z"/>
    <n v="3.2614999999999998"/>
    <n v="14"/>
    <s v="12.2025"/>
    <x v="1"/>
  </r>
  <r>
    <n v="3.37"/>
    <s v="OK"/>
    <d v="2025-12-03T15:00:00"/>
    <s v="2025-12-03T13:00:00Z"/>
    <n v="4.75725"/>
    <n v="15"/>
    <s v="12.2025"/>
    <x v="2"/>
  </r>
  <r>
    <n v="1.1499999999999999"/>
    <s v="OK"/>
    <d v="2025-12-03T16:00:00"/>
    <s v="2025-12-03T14:00:00Z"/>
    <n v="4.8635000000000002"/>
    <n v="16"/>
    <s v="12.2025"/>
    <x v="2"/>
  </r>
  <r>
    <n v="0.67"/>
    <s v="OK"/>
    <d v="2025-12-03T17:00:00"/>
    <s v="2025-12-03T15:00:00Z"/>
    <n v="5.0207499999999996"/>
    <n v="17"/>
    <s v="12.2025"/>
    <x v="2"/>
  </r>
  <r>
    <n v="0.76"/>
    <s v="OK"/>
    <d v="2025-12-03T18:00:00"/>
    <s v="2025-12-03T16:00:00Z"/>
    <n v="6.274"/>
    <n v="18"/>
    <s v="12.2025"/>
    <x v="2"/>
  </r>
  <r>
    <n v="0.76"/>
    <s v="OK"/>
    <d v="2025-12-03T19:00:00"/>
    <s v="2025-12-03T17:00:00Z"/>
    <n v="5.9269999999999996"/>
    <n v="19"/>
    <s v="12.2025"/>
    <x v="2"/>
  </r>
  <r>
    <n v="2.11"/>
    <s v="OK"/>
    <d v="2025-12-03T20:00:00"/>
    <s v="2025-12-03T18:00:00Z"/>
    <n v="3.7645"/>
    <n v="20"/>
    <s v="12.2025"/>
    <x v="1"/>
  </r>
  <r>
    <n v="4.5"/>
    <s v="OK"/>
    <d v="2025-12-03T21:00:00"/>
    <s v="2025-12-03T19:00:00Z"/>
    <n v="4.2885"/>
    <n v="21"/>
    <s v="12.2025"/>
    <x v="1"/>
  </r>
  <r>
    <n v="3.44"/>
    <s v="OK"/>
    <d v="2025-12-03T22:00:00"/>
    <s v="2025-12-03T20:00:00Z"/>
    <n v="3.8232499999999998"/>
    <n v="22"/>
    <s v="12.2025"/>
    <x v="1"/>
  </r>
  <r>
    <n v="0.4"/>
    <s v="OK"/>
    <d v="2025-12-03T23:00:00"/>
    <s v="2025-12-03T21:00:00Z"/>
    <n v="3.2007499999999998"/>
    <n v="23"/>
    <s v="12.2025"/>
    <x v="1"/>
  </r>
  <r>
    <n v="0.4"/>
    <s v="OK"/>
    <d v="2025-12-04T00:00:00"/>
    <s v="2025-12-03T22:00:00Z"/>
    <n v="2.8202500000000001"/>
    <n v="0"/>
    <s v="12.2025"/>
    <x v="1"/>
  </r>
  <r>
    <n v="0.25"/>
    <s v="OK"/>
    <d v="2025-12-04T01:00:00"/>
    <s v="2025-12-03T23:00:00Z"/>
    <n v="2.9035000000000002"/>
    <n v="1"/>
    <s v="12.2025"/>
    <x v="1"/>
  </r>
  <r>
    <n v="0.21"/>
    <s v="OK"/>
    <d v="2025-12-04T02:00:00"/>
    <s v="2025-12-04T00:00:00Z"/>
    <n v="3.2622499999999999"/>
    <n v="2"/>
    <s v="12.2025"/>
    <x v="1"/>
  </r>
  <r>
    <n v="0.31"/>
    <s v="OK"/>
    <d v="2025-12-04T03:00:00"/>
    <s v="2025-12-04T01:00:00Z"/>
    <n v="3.9337499999999999"/>
    <n v="3"/>
    <s v="12.2025"/>
    <x v="1"/>
  </r>
  <r>
    <n v="0.23"/>
    <s v="OK"/>
    <d v="2025-12-04T04:00:00"/>
    <s v="2025-12-04T02:00:00Z"/>
    <n v="5.01675"/>
    <n v="4"/>
    <s v="12.2025"/>
    <x v="2"/>
  </r>
  <r>
    <n v="0.71"/>
    <s v="OK"/>
    <d v="2025-12-04T05:00:00"/>
    <s v="2025-12-04T03:00:00Z"/>
    <n v="7.9484999999999992"/>
    <n v="5"/>
    <s v="12.2025"/>
    <x v="2"/>
  </r>
  <r>
    <n v="1.19"/>
    <s v="OK"/>
    <d v="2025-12-04T06:00:00"/>
    <s v="2025-12-04T04:00:00Z"/>
    <n v="9.5139999999999993"/>
    <n v="6"/>
    <s v="12.2025"/>
    <x v="2"/>
  </r>
  <r>
    <n v="0.62"/>
    <s v="OK"/>
    <d v="2025-12-04T07:00:00"/>
    <s v="2025-12-04T05:00:00Z"/>
    <n v="13.94425"/>
    <n v="7"/>
    <s v="12.2025"/>
    <x v="3"/>
  </r>
  <r>
    <n v="2.48"/>
    <s v="OK"/>
    <d v="2025-12-04T08:00:00"/>
    <s v="2025-12-04T06:00:00Z"/>
    <n v="16.43075"/>
    <n v="8"/>
    <s v="12.2025"/>
    <x v="3"/>
  </r>
  <r>
    <n v="0.49"/>
    <s v="OK"/>
    <d v="2025-12-04T09:00:00"/>
    <s v="2025-12-04T07:00:00Z"/>
    <n v="12.984500000000001"/>
    <n v="9"/>
    <s v="12.2025"/>
    <x v="3"/>
  </r>
  <r>
    <n v="0.28999999999999998"/>
    <s v="OK"/>
    <d v="2025-12-04T10:00:00"/>
    <s v="2025-12-04T08:00:00Z"/>
    <n v="15.55575"/>
    <n v="10"/>
    <s v="12.2025"/>
    <x v="3"/>
  </r>
  <r>
    <n v="0.4"/>
    <s v="OK"/>
    <d v="2025-12-04T11:00:00"/>
    <s v="2025-12-04T09:00:00Z"/>
    <n v="17.251750000000001"/>
    <n v="11"/>
    <s v="12.2025"/>
    <x v="3"/>
  </r>
  <r>
    <n v="0.46"/>
    <s v="OK"/>
    <d v="2025-12-04T12:00:00"/>
    <s v="2025-12-04T10:00:00Z"/>
    <n v="16.604749999999999"/>
    <n v="12"/>
    <s v="12.2025"/>
    <x v="3"/>
  </r>
  <r>
    <n v="0.39"/>
    <s v="OK"/>
    <d v="2025-12-04T13:00:00"/>
    <s v="2025-12-04T11:00:00Z"/>
    <n v="16.957749999999997"/>
    <n v="13"/>
    <s v="12.2025"/>
    <x v="3"/>
  </r>
  <r>
    <n v="0.65"/>
    <s v="OK"/>
    <d v="2025-12-04T14:00:00"/>
    <s v="2025-12-04T12:00:00Z"/>
    <n v="17.84225"/>
    <n v="14"/>
    <s v="12.2025"/>
    <x v="3"/>
  </r>
  <r>
    <n v="1.23"/>
    <s v="OK"/>
    <d v="2025-12-04T15:00:00"/>
    <s v="2025-12-04T13:00:00Z"/>
    <n v="17.558"/>
    <n v="15"/>
    <s v="12.2025"/>
    <x v="3"/>
  </r>
  <r>
    <n v="1.96"/>
    <s v="OK"/>
    <d v="2025-12-04T16:00:00"/>
    <s v="2025-12-04T14:00:00Z"/>
    <n v="17.488250000000001"/>
    <n v="16"/>
    <s v="12.2025"/>
    <x v="3"/>
  </r>
  <r>
    <n v="0.71"/>
    <s v="OK"/>
    <d v="2025-12-04T17:00:00"/>
    <s v="2025-12-04T15:00:00Z"/>
    <n v="17.236499999999999"/>
    <n v="17"/>
    <s v="12.2025"/>
    <x v="3"/>
  </r>
  <r>
    <n v="0.95"/>
    <s v="OK"/>
    <d v="2025-12-04T18:00:00"/>
    <s v="2025-12-04T16:00:00Z"/>
    <n v="17.107500000000002"/>
    <n v="18"/>
    <s v="12.2025"/>
    <x v="3"/>
  </r>
  <r>
    <n v="4.29"/>
    <s v="OK"/>
    <d v="2025-12-04T19:00:00"/>
    <s v="2025-12-04T17:00:00Z"/>
    <n v="16.161999999999999"/>
    <n v="19"/>
    <s v="12.2025"/>
    <x v="3"/>
  </r>
  <r>
    <n v="2.5099999999999998"/>
    <s v="OK"/>
    <d v="2025-12-04T20:00:00"/>
    <s v="2025-12-04T18:00:00Z"/>
    <n v="14.343499999999999"/>
    <n v="20"/>
    <s v="12.2025"/>
    <x v="3"/>
  </r>
  <r>
    <n v="0.98"/>
    <s v="OK"/>
    <d v="2025-12-04T21:00:00"/>
    <s v="2025-12-04T19:00:00Z"/>
    <n v="12.47125"/>
    <n v="21"/>
    <s v="12.2025"/>
    <x v="3"/>
  </r>
  <r>
    <n v="0.47"/>
    <s v="OK"/>
    <d v="2025-12-04T22:00:00"/>
    <s v="2025-12-04T20:00:00Z"/>
    <n v="11.113499999999998"/>
    <n v="22"/>
    <s v="12.2025"/>
    <x v="3"/>
  </r>
  <r>
    <n v="0.34"/>
    <s v="OK"/>
    <d v="2025-12-04T23:00:00"/>
    <s v="2025-12-04T21:00:00Z"/>
    <n v="9.6675000000000004"/>
    <n v="23"/>
    <s v="12.2025"/>
    <x v="2"/>
  </r>
  <r>
    <n v="0.27"/>
    <s v="OK"/>
    <d v="2025-12-05T00:00:00"/>
    <s v="2025-12-04T22:00:00Z"/>
    <n v="9.3424999999999994"/>
    <n v="0"/>
    <s v="12.2025"/>
    <x v="2"/>
  </r>
  <r>
    <n v="2.42"/>
    <s v="OK"/>
    <d v="2025-12-05T01:00:00"/>
    <s v="2025-12-04T23:00:00Z"/>
    <n v="9.2325000000000017"/>
    <n v="1"/>
    <s v="12.2025"/>
    <x v="2"/>
  </r>
  <r>
    <n v="0.28999999999999998"/>
    <s v="OK"/>
    <d v="2025-12-05T02:00:00"/>
    <s v="2025-12-05T00:00:00Z"/>
    <n v="9.1812499999999986"/>
    <n v="2"/>
    <s v="12.2025"/>
    <x v="2"/>
  </r>
  <r>
    <n v="0.22"/>
    <s v="OK"/>
    <d v="2025-12-05T03:00:00"/>
    <s v="2025-12-05T01:00:00Z"/>
    <n v="9.1632499999999997"/>
    <n v="3"/>
    <s v="12.2025"/>
    <x v="2"/>
  </r>
  <r>
    <n v="0.18"/>
    <s v="OK"/>
    <d v="2025-12-05T04:00:00"/>
    <s v="2025-12-05T02:00:00Z"/>
    <n v="9.1940000000000008"/>
    <n v="4"/>
    <s v="12.2025"/>
    <x v="2"/>
  </r>
  <r>
    <n v="0.28999999999999998"/>
    <s v="OK"/>
    <d v="2025-12-05T05:00:00"/>
    <s v="2025-12-05T03:00:00Z"/>
    <n v="9.3027499999999996"/>
    <n v="5"/>
    <s v="12.2025"/>
    <x v="2"/>
  </r>
  <r>
    <n v="0.5"/>
    <s v="OK"/>
    <d v="2025-12-05T06:00:00"/>
    <s v="2025-12-05T04:00:00Z"/>
    <n v="12.639749999999999"/>
    <n v="6"/>
    <s v="12.2025"/>
    <x v="3"/>
  </r>
  <r>
    <n v="0.57999999999999996"/>
    <s v="OK"/>
    <d v="2025-12-05T07:00:00"/>
    <s v="2025-12-05T05:00:00Z"/>
    <n v="19.078499999999998"/>
    <n v="7"/>
    <s v="12.2025"/>
    <x v="3"/>
  </r>
  <r>
    <n v="0.37"/>
    <s v="OK"/>
    <d v="2025-12-05T08:00:00"/>
    <s v="2025-12-05T06:00:00Z"/>
    <n v="21.573999999999998"/>
    <n v="8"/>
    <s v="12.2025"/>
    <x v="3"/>
  </r>
  <r>
    <n v="0.26"/>
    <s v="OK"/>
    <d v="2025-12-05T09:00:00"/>
    <s v="2025-12-05T07:00:00Z"/>
    <n v="21.544"/>
    <n v="9"/>
    <s v="12.2025"/>
    <x v="3"/>
  </r>
  <r>
    <n v="2.23"/>
    <s v="OK"/>
    <d v="2025-12-05T10:00:00"/>
    <s v="2025-12-05T08:00:00Z"/>
    <n v="20.091750000000001"/>
    <n v="10"/>
    <s v="12.2025"/>
    <x v="3"/>
  </r>
  <r>
    <n v="2.77"/>
    <s v="OK"/>
    <d v="2025-12-05T11:00:00"/>
    <s v="2025-12-05T09:00:00Z"/>
    <n v="19.652250000000002"/>
    <n v="11"/>
    <s v="12.2025"/>
    <x v="3"/>
  </r>
  <r>
    <n v="0.92"/>
    <s v="OK"/>
    <d v="2025-12-05T12:00:00"/>
    <s v="2025-12-05T10:00:00Z"/>
    <n v="18.981000000000002"/>
    <n v="12"/>
    <s v="12.2025"/>
    <x v="3"/>
  </r>
  <r>
    <n v="1.04"/>
    <s v="OK"/>
    <d v="2025-12-05T13:00:00"/>
    <s v="2025-12-05T11:00:00Z"/>
    <n v="18.515000000000001"/>
    <n v="13"/>
    <s v="12.2025"/>
    <x v="3"/>
  </r>
  <r>
    <n v="2.0099999999999998"/>
    <s v="OK"/>
    <d v="2025-12-05T14:00:00"/>
    <s v="2025-12-05T12:00:00Z"/>
    <n v="18.883499999999998"/>
    <n v="14"/>
    <s v="12.2025"/>
    <x v="3"/>
  </r>
  <r>
    <n v="1.5"/>
    <s v="OK"/>
    <d v="2025-12-05T15:00:00"/>
    <s v="2025-12-05T13:00:00Z"/>
    <n v="19.903499999999998"/>
    <n v="15"/>
    <s v="12.2025"/>
    <x v="3"/>
  </r>
  <r>
    <n v="0.39"/>
    <s v="OK"/>
    <d v="2025-12-05T16:00:00"/>
    <s v="2025-12-05T14:00:00Z"/>
    <n v="20.995750000000001"/>
    <n v="16"/>
    <s v="12.2025"/>
    <x v="3"/>
  </r>
  <r>
    <n v="0.51"/>
    <s v="OK"/>
    <d v="2025-12-05T17:00:00"/>
    <s v="2025-12-05T15:00:00Z"/>
    <n v="19.687249999999999"/>
    <n v="17"/>
    <s v="12.2025"/>
    <x v="3"/>
  </r>
  <r>
    <n v="0.53"/>
    <s v="OK"/>
    <d v="2025-12-05T18:00:00"/>
    <s v="2025-12-05T16:00:00Z"/>
    <n v="17.922499999999999"/>
    <n v="18"/>
    <s v="12.2025"/>
    <x v="3"/>
  </r>
  <r>
    <n v="0.56999999999999995"/>
    <s v="OK"/>
    <d v="2025-12-05T19:00:00"/>
    <s v="2025-12-05T17:00:00Z"/>
    <n v="14.493"/>
    <n v="19"/>
    <s v="12.2025"/>
    <x v="3"/>
  </r>
  <r>
    <n v="0.47"/>
    <s v="OK"/>
    <d v="2025-12-05T20:00:00"/>
    <s v="2025-12-05T18:00:00Z"/>
    <n v="10.623749999999999"/>
    <n v="20"/>
    <s v="12.2025"/>
    <x v="2"/>
  </r>
  <r>
    <n v="1.87"/>
    <s v="OK"/>
    <d v="2025-12-05T21:00:00"/>
    <s v="2025-12-05T19:00:00Z"/>
    <n v="11.013"/>
    <n v="21"/>
    <s v="12.2025"/>
    <x v="2"/>
  </r>
  <r>
    <n v="2.2400000000000002"/>
    <s v="OK"/>
    <d v="2025-12-05T22:00:00"/>
    <s v="2025-12-05T20:00:00Z"/>
    <n v="9.2989999999999995"/>
    <n v="22"/>
    <s v="12.2025"/>
    <x v="2"/>
  </r>
  <r>
    <n v="0.47"/>
    <s v="OK"/>
    <d v="2025-12-05T23:00:00"/>
    <s v="2025-12-05T21:00:00Z"/>
    <n v="8.0190000000000001"/>
    <n v="23"/>
    <s v="12.2025"/>
    <x v="2"/>
  </r>
  <r>
    <n v="0.4"/>
    <s v="OK"/>
    <d v="2025-12-06T00:00:00"/>
    <s v="2025-12-05T22:00:00Z"/>
    <n v="6.8940000000000001"/>
    <n v="0"/>
    <s v="12.2025"/>
    <x v="2"/>
  </r>
  <r>
    <n v="0.59"/>
    <s v="OK"/>
    <d v="2025-12-06T01:00:00"/>
    <s v="2025-12-05T23:00:00Z"/>
    <n v="4.7850000000000001"/>
    <n v="1"/>
    <s v="12.2025"/>
    <x v="2"/>
  </r>
  <r>
    <n v="0.47"/>
    <s v="OK"/>
    <d v="2025-12-06T02:00:00"/>
    <s v="2025-12-06T00:00:00Z"/>
    <n v="3.7922500000000001"/>
    <n v="2"/>
    <s v="12.2025"/>
    <x v="1"/>
  </r>
  <r>
    <n v="1.98"/>
    <s v="OK"/>
    <d v="2025-12-06T03:00:00"/>
    <s v="2025-12-06T01:00:00Z"/>
    <n v="3.6795"/>
    <n v="3"/>
    <s v="12.2025"/>
    <x v="1"/>
  </r>
  <r>
    <n v="0.37"/>
    <s v="OK"/>
    <d v="2025-12-06T04:00:00"/>
    <s v="2025-12-06T02:00:00Z"/>
    <n v="3.7662500000000003"/>
    <n v="4"/>
    <s v="12.2025"/>
    <x v="1"/>
  </r>
  <r>
    <n v="0.4"/>
    <s v="OK"/>
    <d v="2025-12-06T05:00:00"/>
    <s v="2025-12-06T03:00:00Z"/>
    <n v="4.0845000000000002"/>
    <n v="5"/>
    <s v="12.2025"/>
    <x v="1"/>
  </r>
  <r>
    <n v="0.37"/>
    <s v="OK"/>
    <d v="2025-12-06T06:00:00"/>
    <s v="2025-12-06T04:00:00Z"/>
    <n v="3.7054999999999998"/>
    <n v="6"/>
    <s v="12.2025"/>
    <x v="1"/>
  </r>
  <r>
    <n v="0.3"/>
    <s v="OK"/>
    <d v="2025-12-06T07:00:00"/>
    <s v="2025-12-06T05:00:00Z"/>
    <n v="3.7450000000000001"/>
    <n v="7"/>
    <s v="12.2025"/>
    <x v="1"/>
  </r>
  <r>
    <n v="0.39"/>
    <s v="OK"/>
    <d v="2025-12-06T08:00:00"/>
    <s v="2025-12-06T06:00:00Z"/>
    <n v="3.8150000000000004"/>
    <n v="8"/>
    <s v="12.2025"/>
    <x v="1"/>
  </r>
  <r>
    <n v="0.32"/>
    <s v="OK"/>
    <d v="2025-12-06T09:00:00"/>
    <s v="2025-12-06T07:00:00Z"/>
    <n v="3.7832500000000002"/>
    <n v="9"/>
    <s v="12.2025"/>
    <x v="1"/>
  </r>
  <r>
    <n v="0.4"/>
    <s v="OK"/>
    <d v="2025-12-06T10:00:00"/>
    <s v="2025-12-06T08:00:00Z"/>
    <n v="3.67875"/>
    <n v="10"/>
    <s v="12.2025"/>
    <x v="1"/>
  </r>
  <r>
    <n v="3.42"/>
    <s v="OK"/>
    <d v="2025-12-06T11:00:00"/>
    <s v="2025-12-06T09:00:00Z"/>
    <n v="3.8454999999999995"/>
    <n v="11"/>
    <s v="12.2025"/>
    <x v="1"/>
  </r>
  <r>
    <n v="0.59"/>
    <s v="OK"/>
    <d v="2025-12-06T12:00:00"/>
    <s v="2025-12-06T10:00:00Z"/>
    <n v="3.7919999999999998"/>
    <n v="12"/>
    <s v="12.2025"/>
    <x v="1"/>
  </r>
  <r>
    <n v="0.56000000000000005"/>
    <s v="OK"/>
    <d v="2025-12-06T13:00:00"/>
    <s v="2025-12-06T11:00:00Z"/>
    <n v="3.6287500000000001"/>
    <n v="13"/>
    <s v="12.2025"/>
    <x v="1"/>
  </r>
  <r>
    <n v="2.91"/>
    <s v="OK"/>
    <d v="2025-12-06T14:00:00"/>
    <s v="2025-12-06T12:00:00Z"/>
    <n v="3.3005"/>
    <n v="14"/>
    <s v="12.2025"/>
    <x v="1"/>
  </r>
  <r>
    <n v="1.74"/>
    <s v="OK"/>
    <d v="2025-12-06T15:00:00"/>
    <s v="2025-12-06T13:00:00Z"/>
    <n v="3.2482499999999996"/>
    <n v="15"/>
    <s v="12.2025"/>
    <x v="1"/>
  </r>
  <r>
    <n v="2.2799999999999998"/>
    <s v="OK"/>
    <d v="2025-12-06T16:00:00"/>
    <s v="2025-12-06T14:00:00Z"/>
    <n v="3.2384999999999997"/>
    <n v="16"/>
    <s v="12.2025"/>
    <x v="1"/>
  </r>
  <r>
    <n v="0.98"/>
    <s v="OK"/>
    <d v="2025-12-06T17:00:00"/>
    <s v="2025-12-06T15:00:00Z"/>
    <n v="2.8980000000000001"/>
    <n v="17"/>
    <s v="12.2025"/>
    <x v="1"/>
  </r>
  <r>
    <n v="3.54"/>
    <s v="OK"/>
    <d v="2025-12-06T18:00:00"/>
    <s v="2025-12-06T16:00:00Z"/>
    <n v="2.3897500000000003"/>
    <n v="18"/>
    <s v="12.2025"/>
    <x v="1"/>
  </r>
  <r>
    <n v="1.75"/>
    <s v="OK"/>
    <d v="2025-12-06T19:00:00"/>
    <s v="2025-12-06T17:00:00Z"/>
    <n v="2.2109999999999999"/>
    <n v="19"/>
    <s v="12.2025"/>
    <x v="1"/>
  </r>
  <r>
    <n v="0.62"/>
    <s v="OK"/>
    <d v="2025-12-06T20:00:00"/>
    <s v="2025-12-06T18:00:00Z"/>
    <n v="2.0019999999999998"/>
    <n v="20"/>
    <s v="12.2025"/>
    <x v="1"/>
  </r>
  <r>
    <n v="0.45"/>
    <s v="OK"/>
    <d v="2025-12-06T21:00:00"/>
    <s v="2025-12-06T19:00:00Z"/>
    <n v="1.8402499999999999"/>
    <n v="21"/>
    <s v="12.2025"/>
    <x v="1"/>
  </r>
  <r>
    <n v="0.48"/>
    <s v="OK"/>
    <d v="2025-12-06T22:00:00"/>
    <s v="2025-12-06T20:00:00Z"/>
    <n v="1.6912499999999999"/>
    <n v="22"/>
    <s v="12.2025"/>
    <x v="1"/>
  </r>
  <r>
    <n v="1.87"/>
    <s v="OK"/>
    <d v="2025-12-06T23:00:00"/>
    <s v="2025-12-06T21:00:00Z"/>
    <n v="1.55725"/>
    <n v="23"/>
    <s v="12.2025"/>
    <x v="1"/>
  </r>
  <r>
    <n v="0.33"/>
    <s v="OK"/>
    <d v="2025-12-07T00:00:00"/>
    <s v="2025-12-06T22:00:00Z"/>
    <n v="1.3470000000000002"/>
    <n v="0"/>
    <s v="12.2025"/>
    <x v="1"/>
  </r>
  <r>
    <n v="0.37"/>
    <s v="OK"/>
    <d v="2025-12-07T01:00:00"/>
    <s v="2025-12-06T23:00:00Z"/>
    <n v="1.2047499999999998"/>
    <n v="1"/>
    <s v="12.2025"/>
    <x v="0"/>
  </r>
  <r>
    <n v="0.34"/>
    <s v="OK"/>
    <d v="2025-12-07T02:00:00"/>
    <s v="2025-12-07T00:00:00Z"/>
    <n v="1.0685"/>
    <n v="2"/>
    <s v="12.2025"/>
    <x v="0"/>
  </r>
  <r>
    <n v="0.36"/>
    <s v="OK"/>
    <d v="2025-12-07T03:00:00"/>
    <s v="2025-12-07T01:00:00Z"/>
    <n v="0.91825000000000001"/>
    <n v="3"/>
    <s v="12.2025"/>
    <x v="0"/>
  </r>
  <r>
    <n v="0.36"/>
    <s v="OK"/>
    <d v="2025-12-07T04:00:00"/>
    <s v="2025-12-07T02:00:00Z"/>
    <n v="1.1612500000000001"/>
    <n v="4"/>
    <s v="12.2025"/>
    <x v="0"/>
  </r>
  <r>
    <n v="1.17"/>
    <s v="OK"/>
    <d v="2025-12-07T05:00:00"/>
    <s v="2025-12-07T03:00:00Z"/>
    <n v="1.2462499999999999"/>
    <n v="5"/>
    <s v="12.2025"/>
    <x v="1"/>
  </r>
  <r>
    <n v="1.08"/>
    <s v="OK"/>
    <d v="2025-12-07T06:00:00"/>
    <s v="2025-12-07T04:00:00Z"/>
    <n v="1.7995000000000001"/>
    <n v="6"/>
    <s v="12.2025"/>
    <x v="1"/>
  </r>
  <r>
    <n v="0.28999999999999998"/>
    <s v="OK"/>
    <d v="2025-12-07T07:00:00"/>
    <s v="2025-12-07T05:00:00Z"/>
    <n v="2.38225"/>
    <n v="7"/>
    <s v="12.2025"/>
    <x v="1"/>
  </r>
  <r>
    <n v="1.38"/>
    <s v="OK"/>
    <d v="2025-12-07T08:00:00"/>
    <s v="2025-12-07T06:00:00Z"/>
    <n v="2.4932499999999997"/>
    <n v="8"/>
    <s v="12.2025"/>
    <x v="1"/>
  </r>
  <r>
    <n v="0.79"/>
    <s v="OK"/>
    <d v="2025-12-07T09:00:00"/>
    <s v="2025-12-07T07:00:00Z"/>
    <n v="2.6517499999999998"/>
    <n v="9"/>
    <s v="12.2025"/>
    <x v="1"/>
  </r>
  <r>
    <n v="0.39"/>
    <s v="OK"/>
    <d v="2025-12-07T10:00:00"/>
    <s v="2025-12-07T08:00:00Z"/>
    <n v="2.7320000000000002"/>
    <n v="10"/>
    <s v="12.2025"/>
    <x v="1"/>
  </r>
  <r>
    <n v="0.68"/>
    <s v="OK"/>
    <d v="2025-12-07T11:00:00"/>
    <s v="2025-12-07T09:00:00Z"/>
    <n v="3.0747499999999999"/>
    <n v="11"/>
    <s v="12.2025"/>
    <x v="1"/>
  </r>
  <r>
    <n v="3.43"/>
    <s v="OK"/>
    <d v="2025-12-07T12:00:00"/>
    <s v="2025-12-07T10:00:00Z"/>
    <n v="3.2102500000000003"/>
    <n v="12"/>
    <s v="12.2025"/>
    <x v="1"/>
  </r>
  <r>
    <n v="0.45"/>
    <s v="OK"/>
    <d v="2025-12-07T13:00:00"/>
    <s v="2025-12-07T11:00:00Z"/>
    <n v="3.4055"/>
    <n v="13"/>
    <s v="12.2025"/>
    <x v="1"/>
  </r>
  <r>
    <n v="0.51"/>
    <s v="OK"/>
    <d v="2025-12-07T14:00:00"/>
    <s v="2025-12-07T12:00:00Z"/>
    <n v="3.9424999999999994"/>
    <n v="14"/>
    <s v="12.2025"/>
    <x v="1"/>
  </r>
  <r>
    <n v="1.22"/>
    <s v="OK"/>
    <d v="2025-12-07T15:00:00"/>
    <s v="2025-12-07T13:00:00Z"/>
    <n v="4.1762500000000005"/>
    <n v="15"/>
    <s v="12.2025"/>
    <x v="1"/>
  </r>
  <r>
    <n v="2.37"/>
    <s v="OK"/>
    <d v="2025-12-07T16:00:00"/>
    <s v="2025-12-07T14:00:00Z"/>
    <n v="4.5914999999999999"/>
    <n v="16"/>
    <s v="12.2025"/>
    <x v="1"/>
  </r>
  <r>
    <n v="1.44"/>
    <s v="OK"/>
    <d v="2025-12-07T17:00:00"/>
    <s v="2025-12-07T15:00:00Z"/>
    <n v="4.6357499999999998"/>
    <n v="17"/>
    <s v="12.2025"/>
    <x v="2"/>
  </r>
  <r>
    <n v="2.5499999999999998"/>
    <s v="OK"/>
    <d v="2025-12-07T18:00:00"/>
    <s v="2025-12-07T16:00:00Z"/>
    <n v="4.3784999999999989"/>
    <n v="18"/>
    <s v="12.2025"/>
    <x v="1"/>
  </r>
  <r>
    <n v="4.26"/>
    <s v="OK"/>
    <d v="2025-12-07T19:00:00"/>
    <s v="2025-12-07T17:00:00Z"/>
    <n v="3.9717500000000001"/>
    <n v="19"/>
    <s v="12.2025"/>
    <x v="1"/>
  </r>
  <r>
    <n v="2.2999999999999998"/>
    <s v="OK"/>
    <d v="2025-12-07T20:00:00"/>
    <s v="2025-12-07T18:00:00Z"/>
    <n v="3.9412500000000001"/>
    <n v="20"/>
    <s v="12.2025"/>
    <x v="1"/>
  </r>
  <r>
    <n v="2.17"/>
    <s v="OK"/>
    <d v="2025-12-07T21:00:00"/>
    <s v="2025-12-07T19:00:00Z"/>
    <n v="4.1057500000000005"/>
    <n v="21"/>
    <s v="12.2025"/>
    <x v="1"/>
  </r>
  <r>
    <n v="2.91"/>
    <s v="OK"/>
    <d v="2025-12-07T22:00:00"/>
    <s v="2025-12-07T20:00:00Z"/>
    <n v="3.9794999999999998"/>
    <n v="22"/>
    <s v="12.2025"/>
    <x v="1"/>
  </r>
  <r>
    <n v="2.9"/>
    <s v="OK"/>
    <d v="2025-12-07T23:00:00"/>
    <s v="2025-12-07T21:00:00Z"/>
    <n v="3.1630000000000003"/>
    <n v="23"/>
    <s v="12.2025"/>
    <x v="1"/>
  </r>
  <r>
    <n v="0.86"/>
    <s v="OK"/>
    <d v="2025-12-08T00:00:00"/>
    <s v="2025-12-07T22:00:00Z"/>
    <n v="1.9632499999999999"/>
    <n v="0"/>
    <s v="12.2025"/>
    <x v="1"/>
  </r>
  <r>
    <n v="0.97"/>
    <s v="OK"/>
    <d v="2025-12-08T01:00:00"/>
    <s v="2025-12-07T23:00:00Z"/>
    <n v="1.3299999999999998"/>
    <n v="1"/>
    <s v="12.2025"/>
    <x v="1"/>
  </r>
  <r>
    <n v="0.81"/>
    <s v="OK"/>
    <d v="2025-12-08T02:00:00"/>
    <s v="2025-12-08T00:00:00Z"/>
    <n v="1.1447499999999999"/>
    <n v="2"/>
    <s v="12.2025"/>
    <x v="0"/>
  </r>
  <r>
    <n v="0.89"/>
    <s v="OK"/>
    <d v="2025-12-08T03:00:00"/>
    <s v="2025-12-08T01:00:00Z"/>
    <n v="0.90350000000000008"/>
    <n v="3"/>
    <s v="12.2025"/>
    <x v="0"/>
  </r>
  <r>
    <n v="0.93"/>
    <s v="OK"/>
    <d v="2025-12-08T04:00:00"/>
    <s v="2025-12-08T02:00:00Z"/>
    <n v="1.3217500000000002"/>
    <n v="4"/>
    <s v="12.2025"/>
    <x v="1"/>
  </r>
  <r>
    <n v="0.85"/>
    <s v="OK"/>
    <d v="2025-12-08T05:00:00"/>
    <s v="2025-12-08T03:00:00Z"/>
    <n v="2.7975000000000003"/>
    <n v="5"/>
    <s v="12.2025"/>
    <x v="1"/>
  </r>
  <r>
    <n v="1.25"/>
    <s v="OK"/>
    <d v="2025-12-08T06:00:00"/>
    <s v="2025-12-08T04:00:00Z"/>
    <n v="4.8564999999999996"/>
    <n v="6"/>
    <s v="12.2025"/>
    <x v="2"/>
  </r>
  <r>
    <n v="2.2400000000000002"/>
    <s v="OK"/>
    <d v="2025-12-08T07:00:00"/>
    <s v="2025-12-08T05:00:00Z"/>
    <n v="7.3315000000000001"/>
    <n v="7"/>
    <s v="12.2025"/>
    <x v="2"/>
  </r>
  <r>
    <n v="0.55000000000000004"/>
    <s v="OK"/>
    <d v="2025-12-08T08:00:00"/>
    <s v="2025-12-08T06:00:00Z"/>
    <n v="8.0267499999999998"/>
    <n v="8"/>
    <s v="12.2025"/>
    <x v="2"/>
  </r>
  <r>
    <n v="0.35"/>
    <s v="OK"/>
    <d v="2025-12-08T09:00:00"/>
    <s v="2025-12-08T07:00:00Z"/>
    <n v="7.9574999999999996"/>
    <n v="9"/>
    <s v="12.2025"/>
    <x v="2"/>
  </r>
  <r>
    <n v="0.47"/>
    <s v="OK"/>
    <d v="2025-12-08T10:00:00"/>
    <s v="2025-12-08T08:00:00Z"/>
    <n v="7.85825"/>
    <n v="10"/>
    <s v="12.2025"/>
    <x v="2"/>
  </r>
  <r>
    <n v="0.62"/>
    <s v="OK"/>
    <d v="2025-12-08T11:00:00"/>
    <s v="2025-12-08T09:00:00Z"/>
    <n v="8.4937500000000004"/>
    <n v="11"/>
    <s v="12.2025"/>
    <x v="2"/>
  </r>
  <r>
    <n v="0.84"/>
    <s v="OK"/>
    <d v="2025-12-08T12:00:00"/>
    <s v="2025-12-08T10:00:00Z"/>
    <n v="8.3864999999999998"/>
    <n v="12"/>
    <s v="12.2025"/>
    <x v="2"/>
  </r>
  <r>
    <n v="1.01"/>
    <s v="OK"/>
    <d v="2025-12-08T13:00:00"/>
    <s v="2025-12-08T11:00:00Z"/>
    <n v="8.2252499999999991"/>
    <n v="13"/>
    <s v="12.2025"/>
    <x v="2"/>
  </r>
  <r>
    <n v="2.15"/>
    <s v="OK"/>
    <d v="2025-12-08T14:00:00"/>
    <s v="2025-12-08T12:00:00Z"/>
    <n v="7.7752499999999998"/>
    <n v="14"/>
    <s v="12.2025"/>
    <x v="2"/>
  </r>
  <r>
    <n v="0.66"/>
    <s v="OK"/>
    <d v="2025-12-08T15:00:00"/>
    <s v="2025-12-08T13:00:00Z"/>
    <n v="8.4762500000000003"/>
    <n v="15"/>
    <s v="12.2025"/>
    <x v="2"/>
  </r>
  <r>
    <n v="1.02"/>
    <s v="OK"/>
    <d v="2025-12-08T16:00:00"/>
    <s v="2025-12-08T14:00:00Z"/>
    <n v="8.4174999999999986"/>
    <n v="16"/>
    <s v="12.2025"/>
    <x v="2"/>
  </r>
  <r>
    <n v="0.92"/>
    <s v="OK"/>
    <d v="2025-12-08T17:00:00"/>
    <s v="2025-12-08T15:00:00Z"/>
    <n v="8.7732499999999991"/>
    <n v="17"/>
    <s v="12.2025"/>
    <x v="2"/>
  </r>
  <r>
    <n v="0.7"/>
    <s v="OK"/>
    <d v="2025-12-08T18:00:00"/>
    <s v="2025-12-08T16:00:00Z"/>
    <n v="7.1035000000000004"/>
    <n v="18"/>
    <s v="12.2025"/>
    <x v="2"/>
  </r>
  <r>
    <n v="0.72"/>
    <s v="OK"/>
    <d v="2025-12-08T19:00:00"/>
    <s v="2025-12-08T17:00:00Z"/>
    <n v="6.5209999999999999"/>
    <n v="19"/>
    <s v="12.2025"/>
    <x v="2"/>
  </r>
  <r>
    <n v="4.46"/>
    <s v="OK"/>
    <d v="2025-12-08T20:00:00"/>
    <s v="2025-12-08T18:00:00Z"/>
    <n v="5.2287499999999998"/>
    <n v="20"/>
    <s v="12.2025"/>
    <x v="2"/>
  </r>
  <r>
    <n v="1.89"/>
    <s v="OK"/>
    <d v="2025-12-08T21:00:00"/>
    <s v="2025-12-08T19:00:00Z"/>
    <n v="4.9407499999999995"/>
    <n v="21"/>
    <s v="12.2025"/>
    <x v="2"/>
  </r>
  <r>
    <n v="2.5499999999999998"/>
    <s v="OK"/>
    <d v="2025-12-08T22:00:00"/>
    <s v="2025-12-08T20:00:00Z"/>
    <n v="4.4800000000000004"/>
    <n v="22"/>
    <s v="12.2025"/>
    <x v="1"/>
  </r>
  <r>
    <n v="3.46"/>
    <s v="OK"/>
    <d v="2025-12-08T23:00:00"/>
    <s v="2025-12-08T21:00:00Z"/>
    <n v="3.8517500000000005"/>
    <n v="23"/>
    <s v="12.2025"/>
    <x v="1"/>
  </r>
  <r>
    <n v="1.67"/>
    <s v="OK"/>
    <d v="2025-12-09T00:00:00"/>
    <s v="2025-12-08T22:00:00Z"/>
    <n v="3.9252500000000001"/>
    <n v="0"/>
    <s v="12.2025"/>
    <x v="1"/>
  </r>
  <r>
    <n v="2.0299999999999998"/>
    <s v="OK"/>
    <d v="2025-12-09T01:00:00"/>
    <s v="2025-12-08T23:00:00Z"/>
    <n v="4.1982499999999998"/>
    <n v="1"/>
    <s v="12.2025"/>
    <x v="1"/>
  </r>
  <r>
    <n v="0.92"/>
    <s v="OK"/>
    <d v="2025-12-09T02:00:00"/>
    <s v="2025-12-09T00:00:00Z"/>
    <n v="2.7989999999999999"/>
    <n v="2"/>
    <s v="12.2025"/>
    <x v="1"/>
  </r>
  <r>
    <n v="0.85"/>
    <s v="OK"/>
    <d v="2025-12-09T03:00:00"/>
    <s v="2025-12-09T01:00:00Z"/>
    <n v="2.6905000000000001"/>
    <n v="3"/>
    <s v="12.2025"/>
    <x v="1"/>
  </r>
  <r>
    <n v="0.86"/>
    <s v="OK"/>
    <d v="2025-12-09T04:00:00"/>
    <s v="2025-12-09T02:00:00Z"/>
    <n v="2.9284999999999997"/>
    <n v="4"/>
    <s v="12.2025"/>
    <x v="1"/>
  </r>
  <r>
    <n v="0.88"/>
    <s v="OK"/>
    <d v="2025-12-09T05:00:00"/>
    <s v="2025-12-09T03:00:00Z"/>
    <n v="5.0282499999999999"/>
    <n v="5"/>
    <s v="12.2025"/>
    <x v="2"/>
  </r>
  <r>
    <n v="0.85"/>
    <s v="OK"/>
    <d v="2025-12-09T06:00:00"/>
    <s v="2025-12-09T04:00:00Z"/>
    <n v="8.0437500000000011"/>
    <n v="6"/>
    <s v="12.2025"/>
    <x v="2"/>
  </r>
  <r>
    <n v="0.9"/>
    <s v="OK"/>
    <d v="2025-12-09T07:00:00"/>
    <s v="2025-12-09T05:00:00Z"/>
    <n v="10.282"/>
    <n v="7"/>
    <s v="12.2025"/>
    <x v="2"/>
  </r>
  <r>
    <n v="0.4"/>
    <s v="OK"/>
    <d v="2025-12-09T08:00:00"/>
    <s v="2025-12-09T06:00:00Z"/>
    <n v="12.062249999999999"/>
    <n v="8"/>
    <s v="12.2025"/>
    <x v="3"/>
  </r>
  <r>
    <n v="1.29"/>
    <s v="OK"/>
    <d v="2025-12-09T09:00:00"/>
    <s v="2025-12-09T07:00:00Z"/>
    <n v="12.770249999999999"/>
    <n v="9"/>
    <s v="12.2025"/>
    <x v="3"/>
  </r>
  <r>
    <n v="1.69"/>
    <s v="OK"/>
    <d v="2025-12-09T10:00:00"/>
    <s v="2025-12-09T08:00:00Z"/>
    <n v="11.5025"/>
    <n v="10"/>
    <s v="12.2025"/>
    <x v="3"/>
  </r>
  <r>
    <n v="1.03"/>
    <s v="OK"/>
    <d v="2025-12-09T11:00:00"/>
    <s v="2025-12-09T09:00:00Z"/>
    <n v="11.188499999999999"/>
    <n v="11"/>
    <s v="12.2025"/>
    <x v="3"/>
  </r>
  <r>
    <n v="1.39"/>
    <s v="OK"/>
    <d v="2025-12-09T12:00:00"/>
    <s v="2025-12-09T10:00:00Z"/>
    <n v="11.032"/>
    <n v="12"/>
    <s v="12.2025"/>
    <x v="2"/>
  </r>
  <r>
    <n v="3.38"/>
    <s v="OK"/>
    <d v="2025-12-09T13:00:00"/>
    <s v="2025-12-09T11:00:00Z"/>
    <n v="11.357250000000001"/>
    <n v="13"/>
    <s v="12.2025"/>
    <x v="3"/>
  </r>
  <r>
    <n v="0.65"/>
    <s v="OK"/>
    <d v="2025-12-09T14:00:00"/>
    <s v="2025-12-09T12:00:00Z"/>
    <n v="11.940999999999999"/>
    <n v="14"/>
    <s v="12.2025"/>
    <x v="3"/>
  </r>
  <r>
    <n v="0.91"/>
    <s v="OK"/>
    <d v="2025-12-09T15:00:00"/>
    <s v="2025-12-09T13:00:00Z"/>
    <n v="13.363000000000001"/>
    <n v="15"/>
    <s v="12.2025"/>
    <x v="3"/>
  </r>
  <r>
    <n v="0.67"/>
    <s v="OK"/>
    <d v="2025-12-09T16:00:00"/>
    <s v="2025-12-09T14:00:00Z"/>
    <n v="13.0425"/>
    <n v="16"/>
    <s v="12.2025"/>
    <x v="3"/>
  </r>
  <r>
    <n v="0.69"/>
    <s v="OK"/>
    <d v="2025-12-09T17:00:00"/>
    <s v="2025-12-09T15:00:00Z"/>
    <n v="12.66175"/>
    <n v="17"/>
    <s v="12.2025"/>
    <x v="3"/>
  </r>
  <r>
    <n v="0.82"/>
    <s v="OK"/>
    <d v="2025-12-09T18:00:00"/>
    <s v="2025-12-09T16:00:00Z"/>
    <n v="12.62875"/>
    <n v="18"/>
    <s v="12.2025"/>
    <x v="3"/>
  </r>
  <r>
    <n v="2.59"/>
    <s v="OK"/>
    <d v="2025-12-09T19:00:00"/>
    <s v="2025-12-09T17:00:00Z"/>
    <n v="11.191000000000001"/>
    <n v="19"/>
    <s v="12.2025"/>
    <x v="3"/>
  </r>
  <r>
    <n v="3.77"/>
    <s v="OK"/>
    <d v="2025-12-09T20:00:00"/>
    <s v="2025-12-09T18:00:00Z"/>
    <n v="9.5897500000000004"/>
    <n v="20"/>
    <s v="12.2025"/>
    <x v="2"/>
  </r>
  <r>
    <n v="3.46"/>
    <s v="OK"/>
    <d v="2025-12-09T21:00:00"/>
    <s v="2025-12-09T19:00:00Z"/>
    <n v="9.5004999999999988"/>
    <n v="21"/>
    <s v="12.2025"/>
    <x v="2"/>
  </r>
  <r>
    <n v="1.71"/>
    <s v="OK"/>
    <d v="2025-12-09T22:00:00"/>
    <s v="2025-12-09T20:00:00Z"/>
    <n v="7.8309999999999995"/>
    <n v="22"/>
    <s v="12.2025"/>
    <x v="2"/>
  </r>
  <r>
    <n v="1.37"/>
    <s v="OK"/>
    <d v="2025-12-09T23:00:00"/>
    <s v="2025-12-09T21:00:00Z"/>
    <n v="5.5514999999999999"/>
    <n v="23"/>
    <s v="12.2025"/>
    <x v="2"/>
  </r>
  <r>
    <n v="1.22"/>
    <s v="OK"/>
    <d v="2025-12-10T00:00:00"/>
    <s v="2025-12-09T22:00:00Z"/>
    <n v="5.3412499999999996"/>
    <n v="0"/>
    <s v="12.2025"/>
    <x v="2"/>
  </r>
  <r>
    <n v="1.0900000000000001"/>
    <s v="OK"/>
    <d v="2025-12-10T01:00:00"/>
    <s v="2025-12-09T23:00:00Z"/>
    <n v="4.6144999999999996"/>
    <n v="1"/>
    <s v="12.2025"/>
    <x v="1"/>
  </r>
  <r>
    <n v="1.1499999999999999"/>
    <s v="OK"/>
    <d v="2025-12-10T02:00:00"/>
    <s v="2025-12-10T00:00:00Z"/>
    <n v="4.113249999999999"/>
    <n v="2"/>
    <s v="12.2025"/>
    <x v="1"/>
  </r>
  <r>
    <n v="1.07"/>
    <s v="OK"/>
    <d v="2025-12-10T03:00:00"/>
    <s v="2025-12-10T01:00:00Z"/>
    <n v="3.7457500000000001"/>
    <n v="3"/>
    <s v="12.2025"/>
    <x v="1"/>
  </r>
  <r>
    <n v="1.07"/>
    <s v="OK"/>
    <d v="2025-12-10T04:00:00"/>
    <s v="2025-12-10T02:00:00Z"/>
    <n v="3.5135000000000001"/>
    <n v="4"/>
    <s v="12.2025"/>
    <x v="1"/>
  </r>
  <r>
    <n v="1.0900000000000001"/>
    <s v="OK"/>
    <d v="2025-12-10T05:00:00"/>
    <s v="2025-12-10T03:00:00Z"/>
    <n v="6.41275"/>
    <n v="5"/>
    <s v="12.2025"/>
    <x v="2"/>
  </r>
  <r>
    <n v="2.84"/>
    <s v="OK"/>
    <d v="2025-12-10T06:00:00"/>
    <s v="2025-12-10T04:00:00Z"/>
    <n v="7.5310000000000006"/>
    <n v="6"/>
    <s v="12.2025"/>
    <x v="2"/>
  </r>
  <r>
    <n v="1.42"/>
    <s v="OK"/>
    <d v="2025-12-10T07:00:00"/>
    <s v="2025-12-10T05:00:00Z"/>
    <n v="9.6637499999999985"/>
    <n v="7"/>
    <s v="12.2025"/>
    <x v="2"/>
  </r>
  <r>
    <n v="1"/>
    <s v="OK"/>
    <d v="2025-12-10T08:00:00"/>
    <s v="2025-12-10T06:00:00Z"/>
    <n v="9.4129999999999985"/>
    <n v="8"/>
    <s v="12.2025"/>
    <x v="2"/>
  </r>
  <r>
    <n v="0.66"/>
    <s v="OK"/>
    <d v="2025-12-10T09:00:00"/>
    <s v="2025-12-10T07:00:00Z"/>
    <n v="9.3912500000000012"/>
    <n v="9"/>
    <s v="12.2025"/>
    <x v="2"/>
  </r>
  <r>
    <n v="0.66"/>
    <s v="OK"/>
    <d v="2025-12-10T10:00:00"/>
    <s v="2025-12-10T08:00:00Z"/>
    <n v="8.4337499999999999"/>
    <n v="10"/>
    <s v="12.2025"/>
    <x v="2"/>
  </r>
  <r>
    <n v="2.44"/>
    <s v="OK"/>
    <d v="2025-12-10T11:00:00"/>
    <s v="2025-12-10T09:00:00Z"/>
    <n v="5.6687499999999993"/>
    <n v="11"/>
    <s v="12.2025"/>
    <x v="2"/>
  </r>
  <r>
    <n v="1.98"/>
    <s v="OK"/>
    <d v="2025-12-10T12:00:00"/>
    <s v="2025-12-10T10:00:00Z"/>
    <n v="5.1637500000000003"/>
    <n v="12"/>
    <s v="12.2025"/>
    <x v="2"/>
  </r>
  <r>
    <n v="1.42"/>
    <s v="OK"/>
    <d v="2025-12-10T13:00:00"/>
    <s v="2025-12-10T11:00:00Z"/>
    <n v="4.8862500000000004"/>
    <n v="13"/>
    <s v="12.2025"/>
    <x v="2"/>
  </r>
  <r>
    <n v="0.6"/>
    <s v="OK"/>
    <d v="2025-12-10T14:00:00"/>
    <s v="2025-12-10T12:00:00Z"/>
    <n v="4.5564999999999998"/>
    <n v="14"/>
    <s v="12.2025"/>
    <x v="1"/>
  </r>
  <r>
    <n v="1.39"/>
    <s v="OK"/>
    <d v="2025-12-10T15:00:00"/>
    <s v="2025-12-10T13:00:00Z"/>
    <n v="4.7977500000000006"/>
    <n v="15"/>
    <s v="12.2025"/>
    <x v="2"/>
  </r>
  <r>
    <n v="2.48"/>
    <s v="OK"/>
    <d v="2025-12-10T16:00:00"/>
    <s v="2025-12-10T14:00:00Z"/>
    <n v="4.6185"/>
    <n v="16"/>
    <s v="12.2025"/>
    <x v="1"/>
  </r>
  <r>
    <n v="0.82"/>
    <s v="OK"/>
    <d v="2025-12-10T17:00:00"/>
    <s v="2025-12-10T15:00:00Z"/>
    <n v="4.5184999999999995"/>
    <n v="17"/>
    <s v="12.2025"/>
    <x v="1"/>
  </r>
  <r>
    <n v="0.59"/>
    <s v="OK"/>
    <d v="2025-12-10T18:00:00"/>
    <s v="2025-12-10T16:00:00Z"/>
    <n v="4.3192500000000003"/>
    <n v="18"/>
    <s v="12.2025"/>
    <x v="1"/>
  </r>
  <r>
    <n v="2.65"/>
    <s v="OK"/>
    <d v="2025-12-10T19:00:00"/>
    <s v="2025-12-10T17:00:00Z"/>
    <n v="3.7025000000000001"/>
    <n v="19"/>
    <s v="12.2025"/>
    <x v="1"/>
  </r>
  <r>
    <n v="4.0199999999999996"/>
    <s v="OK"/>
    <d v="2025-12-10T20:00:00"/>
    <s v="2025-12-10T18:00:00Z"/>
    <n v="3.10825"/>
    <n v="20"/>
    <s v="12.2025"/>
    <x v="1"/>
  </r>
  <r>
    <n v="2.2200000000000002"/>
    <s v="OK"/>
    <d v="2025-12-10T21:00:00"/>
    <s v="2025-12-10T19:00:00Z"/>
    <n v="2.5837499999999993"/>
    <n v="21"/>
    <s v="12.2025"/>
    <x v="1"/>
  </r>
  <r>
    <n v="3.17"/>
    <s v="OK"/>
    <d v="2025-12-10T22:00:00"/>
    <s v="2025-12-10T20:00:00Z"/>
    <n v="1.8985000000000001"/>
    <n v="22"/>
    <s v="12.2025"/>
    <x v="1"/>
  </r>
  <r>
    <n v="1.06"/>
    <s v="OK"/>
    <d v="2025-12-10T23:00:00"/>
    <s v="2025-12-10T21:00:00Z"/>
    <n v="1.651"/>
    <n v="23"/>
    <s v="12.2025"/>
    <x v="1"/>
  </r>
  <r>
    <n v="1.05"/>
    <s v="OK"/>
    <d v="2025-12-11T00:00:00"/>
    <s v="2025-12-10T22:00:00Z"/>
    <n v="2.3137499999999998"/>
    <n v="0"/>
    <s v="12.2025"/>
    <x v="1"/>
  </r>
  <r>
    <n v="0.92"/>
    <s v="OK"/>
    <d v="2025-12-11T01:00:00"/>
    <s v="2025-12-10T23:00:00Z"/>
    <n v="2.3340000000000001"/>
    <n v="1"/>
    <s v="12.2025"/>
    <x v="1"/>
  </r>
  <r>
    <n v="0.94"/>
    <s v="OK"/>
    <d v="2025-12-11T02:00:00"/>
    <s v="2025-12-11T00:00:00Z"/>
    <n v="2.472"/>
    <n v="2"/>
    <s v="12.2025"/>
    <x v="1"/>
  </r>
  <r>
    <n v="0.93"/>
    <s v="OK"/>
    <d v="2025-12-11T03:00:00"/>
    <s v="2025-12-11T01:00:00Z"/>
    <n v="2.9259999999999997"/>
    <n v="3"/>
    <s v="12.2025"/>
    <x v="1"/>
  </r>
  <r>
    <n v="0.98"/>
    <s v="OK"/>
    <d v="2025-12-11T04:00:00"/>
    <s v="2025-12-11T02:00:00Z"/>
    <n v="3.1152500000000001"/>
    <n v="4"/>
    <s v="12.2025"/>
    <x v="1"/>
  </r>
  <r>
    <n v="1.59"/>
    <s v="OK"/>
    <d v="2025-12-11T05:00:00"/>
    <s v="2025-12-11T03:00:00Z"/>
    <n v="3.7632499999999998"/>
    <n v="5"/>
    <s v="12.2025"/>
    <x v="1"/>
  </r>
  <r>
    <n v="1.06"/>
    <s v="OK"/>
    <d v="2025-12-11T06:00:00"/>
    <s v="2025-12-11T04:00:00Z"/>
    <n v="5.1295000000000002"/>
    <n v="6"/>
    <s v="12.2025"/>
    <x v="2"/>
  </r>
  <r>
    <n v="1.1000000000000001"/>
    <s v="OK"/>
    <d v="2025-12-11T07:00:00"/>
    <s v="2025-12-11T05:00:00Z"/>
    <n v="7.1347500000000004"/>
    <n v="7"/>
    <s v="12.2025"/>
    <x v="2"/>
  </r>
  <r>
    <n v="2.52"/>
    <s v="OK"/>
    <d v="2025-12-11T08:00:00"/>
    <s v="2025-12-11T06:00:00Z"/>
    <n v="7.1579999999999995"/>
    <n v="8"/>
    <s v="12.2025"/>
    <x v="2"/>
  </r>
  <r>
    <n v="1.06"/>
    <s v="OK"/>
    <d v="2025-12-11T09:00:00"/>
    <s v="2025-12-11T07:00:00Z"/>
    <n v="6.9457499999999994"/>
    <n v="9"/>
    <s v="12.2025"/>
    <x v="2"/>
  </r>
  <r>
    <n v="1.41"/>
    <s v="OK"/>
    <d v="2025-12-11T10:00:00"/>
    <s v="2025-12-11T08:00:00Z"/>
    <n v="6.1262499999999998"/>
    <n v="10"/>
    <s v="12.2025"/>
    <x v="2"/>
  </r>
  <r>
    <n v="3.29"/>
    <s v="OK"/>
    <d v="2025-12-11T11:00:00"/>
    <s v="2025-12-11T09:00:00Z"/>
    <n v="7.1347500000000004"/>
    <n v="11"/>
    <s v="12.2025"/>
    <x v="2"/>
  </r>
  <r>
    <n v="1.1599999999999999"/>
    <s v="OK"/>
    <d v="2025-12-11T12:00:00"/>
    <s v="2025-12-11T10:00:00Z"/>
    <n v="7.6679999999999993"/>
    <n v="12"/>
    <s v="12.2025"/>
    <x v="2"/>
  </r>
  <r>
    <n v="1.04"/>
    <s v="OK"/>
    <d v="2025-12-11T13:00:00"/>
    <s v="2025-12-11T11:00:00Z"/>
    <n v="7.1579999999999995"/>
    <n v="13"/>
    <s v="12.2025"/>
    <x v="2"/>
  </r>
  <r>
    <n v="0.96"/>
    <s v="OK"/>
    <d v="2025-12-11T14:00:00"/>
    <s v="2025-12-11T12:00:00Z"/>
    <n v="6.9027499999999993"/>
    <n v="14"/>
    <s v="12.2025"/>
    <x v="2"/>
  </r>
  <r>
    <n v="1.51"/>
    <s v="OK"/>
    <d v="2025-12-11T15:00:00"/>
    <s v="2025-12-11T13:00:00Z"/>
    <n v="7.93"/>
    <n v="15"/>
    <s v="12.2025"/>
    <x v="2"/>
  </r>
  <r>
    <n v="1.24"/>
    <s v="OK"/>
    <d v="2025-12-11T16:00:00"/>
    <s v="2025-12-11T14:00:00Z"/>
    <n v="8.0537499999999991"/>
    <n v="16"/>
    <s v="12.2025"/>
    <x v="2"/>
  </r>
  <r>
    <n v="1.1000000000000001"/>
    <s v="OK"/>
    <d v="2025-12-11T17:00:00"/>
    <s v="2025-12-11T15:00:00Z"/>
    <n v="7.9335000000000004"/>
    <n v="17"/>
    <s v="12.2025"/>
    <x v="2"/>
  </r>
  <r>
    <n v="2.71"/>
    <s v="OK"/>
    <d v="2025-12-11T18:00:00"/>
    <s v="2025-12-11T16:00:00Z"/>
    <n v="7.5257500000000004"/>
    <n v="18"/>
    <s v="12.2025"/>
    <x v="2"/>
  </r>
  <r>
    <n v="4.7699999999999996"/>
    <s v="OK"/>
    <d v="2025-12-11T19:00:00"/>
    <s v="2025-12-11T17:00:00Z"/>
    <n v="7.5197500000000002"/>
    <n v="19"/>
    <s v="12.2025"/>
    <x v="2"/>
  </r>
  <r>
    <n v="3.59"/>
    <s v="OK"/>
    <d v="2025-12-11T20:00:00"/>
    <s v="2025-12-11T18:00:00Z"/>
    <n v="7.4080000000000004"/>
    <n v="20"/>
    <s v="12.2025"/>
    <x v="2"/>
  </r>
  <r>
    <n v="1.17"/>
    <s v="OK"/>
    <d v="2025-12-11T21:00:00"/>
    <s v="2025-12-11T19:00:00Z"/>
    <n v="6.2487499999999994"/>
    <n v="21"/>
    <s v="12.2025"/>
    <x v="2"/>
  </r>
  <r>
    <n v="0.64"/>
    <s v="OK"/>
    <d v="2025-12-11T22:00:00"/>
    <s v="2025-12-11T20:00:00Z"/>
    <n v="5.2152500000000011"/>
    <n v="22"/>
    <s v="12.2025"/>
    <x v="2"/>
  </r>
  <r>
    <n v="0.47"/>
    <s v="OK"/>
    <d v="2025-12-11T23:00:00"/>
    <s v="2025-12-11T21:00:00Z"/>
    <n v="4.5675000000000008"/>
    <n v="23"/>
    <s v="12.2025"/>
    <x v="1"/>
  </r>
  <r>
    <n v="0.81"/>
    <s v="OK"/>
    <d v="2025-12-12T00:00:00"/>
    <s v="2025-12-11T22:00:00Z"/>
    <n v="6.0187499999999998"/>
    <n v="0"/>
    <s v="12.2025"/>
    <x v="2"/>
  </r>
  <r>
    <n v="1.49"/>
    <s v="OK"/>
    <d v="2025-12-12T01:00:00"/>
    <s v="2025-12-11T23:00:00Z"/>
    <n v="4.7442500000000001"/>
    <n v="1"/>
    <s v="12.2025"/>
    <x v="2"/>
  </r>
  <r>
    <n v="0.43"/>
    <s v="OK"/>
    <d v="2025-12-12T02:00:00"/>
    <s v="2025-12-12T00:00:00Z"/>
    <n v="4.3082499999999992"/>
    <n v="2"/>
    <s v="12.2025"/>
    <x v="1"/>
  </r>
  <r>
    <n v="0.41"/>
    <s v="OK"/>
    <d v="2025-12-12T03:00:00"/>
    <s v="2025-12-12T01:00:00Z"/>
    <n v="3.8674999999999997"/>
    <n v="3"/>
    <s v="12.2025"/>
    <x v="1"/>
  </r>
  <r>
    <n v="0.38"/>
    <s v="OK"/>
    <d v="2025-12-12T04:00:00"/>
    <s v="2025-12-12T02:00:00Z"/>
    <n v="3.8739999999999997"/>
    <n v="4"/>
    <s v="12.2025"/>
    <x v="1"/>
  </r>
  <r>
    <n v="0.43"/>
    <s v="OK"/>
    <d v="2025-12-12T05:00:00"/>
    <s v="2025-12-12T03:00:00Z"/>
    <n v="4.2382499999999999"/>
    <n v="5"/>
    <s v="12.2025"/>
    <x v="1"/>
  </r>
  <r>
    <n v="0.56999999999999995"/>
    <s v="OK"/>
    <d v="2025-12-12T06:00:00"/>
    <s v="2025-12-12T04:00:00Z"/>
    <n v="4.8632499999999999"/>
    <n v="6"/>
    <s v="12.2025"/>
    <x v="2"/>
  </r>
  <r>
    <n v="1.55"/>
    <s v="OK"/>
    <d v="2025-12-12T07:00:00"/>
    <s v="2025-12-12T05:00:00Z"/>
    <n v="9.0145"/>
    <n v="7"/>
    <s v="12.2025"/>
    <x v="2"/>
  </r>
  <r>
    <n v="3.87"/>
    <s v="OK"/>
    <d v="2025-12-12T08:00:00"/>
    <s v="2025-12-12T06:00:00Z"/>
    <n v="9.0402500000000003"/>
    <n v="8"/>
    <s v="12.2025"/>
    <x v="2"/>
  </r>
  <r>
    <n v="0.73"/>
    <s v="OK"/>
    <d v="2025-12-12T09:00:00"/>
    <s v="2025-12-12T07:00:00Z"/>
    <n v="11.3935"/>
    <n v="9"/>
    <s v="12.2025"/>
    <x v="3"/>
  </r>
  <r>
    <n v="0.54"/>
    <s v="OK"/>
    <d v="2025-12-12T10:00:00"/>
    <s v="2025-12-12T08:00:00Z"/>
    <n v="10.848500000000001"/>
    <n v="10"/>
    <s v="12.2025"/>
    <x v="2"/>
  </r>
  <r>
    <n v="0.75"/>
    <s v="OK"/>
    <d v="2025-12-12T11:00:00"/>
    <s v="2025-12-12T09:00:00Z"/>
    <n v="10.5845"/>
    <n v="11"/>
    <s v="12.2025"/>
    <x v="2"/>
  </r>
  <r>
    <n v="0.73"/>
    <s v="OK"/>
    <d v="2025-12-12T12:00:00"/>
    <s v="2025-12-12T10:00:00Z"/>
    <n v="9.6645000000000003"/>
    <n v="12"/>
    <s v="12.2025"/>
    <x v="2"/>
  </r>
  <r>
    <n v="0.64"/>
    <s v="OK"/>
    <d v="2025-12-12T13:00:00"/>
    <s v="2025-12-12T11:00:00Z"/>
    <n v="15.06875"/>
    <n v="13"/>
    <s v="12.2025"/>
    <x v="3"/>
  </r>
  <r>
    <n v="0.7"/>
    <s v="OK"/>
    <d v="2025-12-12T14:00:00"/>
    <s v="2025-12-12T12:00:00Z"/>
    <n v="17.03125"/>
    <n v="14"/>
    <s v="12.2025"/>
    <x v="3"/>
  </r>
  <r>
    <n v="0.43"/>
    <s v="OK"/>
    <d v="2025-12-12T15:00:00"/>
    <s v="2025-12-12T13:00:00Z"/>
    <n v="17.167999999999999"/>
    <n v="15"/>
    <s v="12.2025"/>
    <x v="3"/>
  </r>
  <r>
    <n v="2.88"/>
    <s v="OK"/>
    <d v="2025-12-12T16:00:00"/>
    <s v="2025-12-12T14:00:00Z"/>
    <n v="18.015499999999999"/>
    <n v="16"/>
    <s v="12.2025"/>
    <x v="3"/>
  </r>
  <r>
    <n v="1.32"/>
    <s v="OK"/>
    <d v="2025-12-12T17:00:00"/>
    <s v="2025-12-12T15:00:00Z"/>
    <n v="19.6005"/>
    <n v="17"/>
    <s v="12.2025"/>
    <x v="3"/>
  </r>
  <r>
    <n v="0.62"/>
    <s v="OK"/>
    <d v="2025-12-12T18:00:00"/>
    <s v="2025-12-12T16:00:00Z"/>
    <n v="17.831"/>
    <n v="18"/>
    <s v="12.2025"/>
    <x v="3"/>
  </r>
  <r>
    <n v="1.07"/>
    <s v="OK"/>
    <d v="2025-12-12T19:00:00"/>
    <s v="2025-12-12T17:00:00Z"/>
    <n v="16.875500000000002"/>
    <n v="19"/>
    <s v="12.2025"/>
    <x v="3"/>
  </r>
  <r>
    <n v="2.59"/>
    <s v="OK"/>
    <d v="2025-12-12T20:00:00"/>
    <s v="2025-12-12T18:00:00Z"/>
    <n v="10.04025"/>
    <n v="20"/>
    <s v="12.2025"/>
    <x v="2"/>
  </r>
  <r>
    <n v="1.32"/>
    <s v="OK"/>
    <d v="2025-12-12T21:00:00"/>
    <s v="2025-12-12T19:00:00Z"/>
    <n v="12.196249999999999"/>
    <n v="21"/>
    <s v="12.2025"/>
    <x v="3"/>
  </r>
  <r>
    <n v="0.65"/>
    <s v="OK"/>
    <d v="2025-12-12T22:00:00"/>
    <s v="2025-12-12T20:00:00Z"/>
    <n v="10.039999999999999"/>
    <n v="22"/>
    <s v="12.2025"/>
    <x v="2"/>
  </r>
  <r>
    <n v="3.46"/>
    <s v="OK"/>
    <d v="2025-12-12T23:00:00"/>
    <s v="2025-12-12T21:00:00Z"/>
    <n v="9.7774999999999999"/>
    <n v="23"/>
    <s v="12.2025"/>
    <x v="2"/>
  </r>
  <r>
    <n v="2.99"/>
    <s v="OK"/>
    <d v="2025-12-13T00:00:00"/>
    <s v="2025-12-12T22:00:00Z"/>
    <n v="9.90625"/>
    <n v="0"/>
    <s v="12.2025"/>
    <x v="2"/>
  </r>
  <r>
    <n v="1.42"/>
    <s v="OK"/>
    <d v="2025-12-13T01:00:00"/>
    <s v="2025-12-12T23:00:00Z"/>
    <n v="9.161999999999999"/>
    <n v="1"/>
    <s v="12.2025"/>
    <x v="2"/>
  </r>
  <r>
    <n v="1.4"/>
    <s v="OK"/>
    <d v="2025-12-13T02:00:00"/>
    <s v="2025-12-13T00:00:00Z"/>
    <n v="7.0474999999999994"/>
    <n v="2"/>
    <s v="12.2025"/>
    <x v="2"/>
  </r>
  <r>
    <n v="1.39"/>
    <s v="OK"/>
    <d v="2025-12-13T03:00:00"/>
    <s v="2025-12-13T01:00:00Z"/>
    <n v="6.7157499999999999"/>
    <n v="3"/>
    <s v="12.2025"/>
    <x v="2"/>
  </r>
  <r>
    <n v="1.34"/>
    <s v="OK"/>
    <d v="2025-12-13T04:00:00"/>
    <s v="2025-12-13T02:00:00Z"/>
    <n v="6.0305"/>
    <n v="4"/>
    <s v="12.2025"/>
    <x v="2"/>
  </r>
  <r>
    <n v="1.35"/>
    <s v="OK"/>
    <d v="2025-12-13T05:00:00"/>
    <s v="2025-12-13T03:00:00Z"/>
    <n v="8.7149999999999999"/>
    <n v="5"/>
    <s v="12.2025"/>
    <x v="2"/>
  </r>
  <r>
    <n v="1.26"/>
    <s v="OK"/>
    <d v="2025-12-13T06:00:00"/>
    <s v="2025-12-13T04:00:00Z"/>
    <n v="8.6467500000000008"/>
    <n v="6"/>
    <s v="12.2025"/>
    <x v="2"/>
  </r>
  <r>
    <n v="2.0699999999999998"/>
    <s v="OK"/>
    <d v="2025-12-13T07:00:00"/>
    <s v="2025-12-13T05:00:00Z"/>
    <n v="9.6637500000000003"/>
    <n v="7"/>
    <s v="12.2025"/>
    <x v="2"/>
  </r>
  <r>
    <n v="1.33"/>
    <s v="OK"/>
    <d v="2025-12-13T08:00:00"/>
    <s v="2025-12-13T06:00:00Z"/>
    <n v="12.51825"/>
    <n v="8"/>
    <s v="12.2025"/>
    <x v="3"/>
  </r>
  <r>
    <n v="1.52"/>
    <s v="OK"/>
    <d v="2025-12-13T09:00:00"/>
    <s v="2025-12-13T07:00:00Z"/>
    <n v="12.31325"/>
    <n v="9"/>
    <s v="12.2025"/>
    <x v="3"/>
  </r>
  <r>
    <n v="3.16"/>
    <s v="OK"/>
    <d v="2025-12-13T10:00:00"/>
    <s v="2025-12-13T08:00:00Z"/>
    <n v="10.34625"/>
    <n v="10"/>
    <s v="12.2025"/>
    <x v="2"/>
  </r>
  <r>
    <n v="2.77"/>
    <s v="OK"/>
    <d v="2025-12-13T11:00:00"/>
    <s v="2025-12-13T09:00:00Z"/>
    <n v="9.7172499999999999"/>
    <n v="11"/>
    <s v="12.2025"/>
    <x v="2"/>
  </r>
  <r>
    <n v="1.6"/>
    <s v="OK"/>
    <d v="2025-12-13T12:00:00"/>
    <s v="2025-12-13T10:00:00Z"/>
    <n v="12.924250000000001"/>
    <n v="12"/>
    <s v="12.2025"/>
    <x v="3"/>
  </r>
  <r>
    <n v="1.64"/>
    <s v="OK"/>
    <d v="2025-12-13T13:00:00"/>
    <s v="2025-12-13T11:00:00Z"/>
    <n v="12.86875"/>
    <n v="13"/>
    <s v="12.2025"/>
    <x v="3"/>
  </r>
  <r>
    <n v="2.1800000000000002"/>
    <s v="OK"/>
    <d v="2025-12-13T14:00:00"/>
    <s v="2025-12-13T12:00:00Z"/>
    <n v="11.469999999999999"/>
    <n v="14"/>
    <s v="12.2025"/>
    <x v="3"/>
  </r>
  <r>
    <n v="3.53"/>
    <s v="OK"/>
    <d v="2025-12-13T15:00:00"/>
    <s v="2025-12-13T13:00:00Z"/>
    <n v="9.1617499999999996"/>
    <n v="15"/>
    <s v="12.2025"/>
    <x v="2"/>
  </r>
  <r>
    <n v="1.71"/>
    <s v="OK"/>
    <d v="2025-12-13T16:00:00"/>
    <s v="2025-12-13T14:00:00Z"/>
    <n v="6.48475"/>
    <n v="16"/>
    <s v="12.2025"/>
    <x v="2"/>
  </r>
  <r>
    <n v="1.52"/>
    <s v="OK"/>
    <d v="2025-12-13T17:00:00"/>
    <s v="2025-12-13T15:00:00Z"/>
    <n v="5.7494999999999994"/>
    <n v="17"/>
    <s v="12.2025"/>
    <x v="2"/>
  </r>
  <r>
    <n v="1.72"/>
    <s v="OK"/>
    <d v="2025-12-13T18:00:00"/>
    <s v="2025-12-13T16:00:00Z"/>
    <n v="5.2324999999999999"/>
    <n v="18"/>
    <s v="12.2025"/>
    <x v="2"/>
  </r>
  <r>
    <n v="3.84"/>
    <s v="OK"/>
    <d v="2025-12-13T19:00:00"/>
    <s v="2025-12-13T17:00:00Z"/>
    <n v="5.0339999999999998"/>
    <n v="19"/>
    <s v="12.2025"/>
    <x v="2"/>
  </r>
  <r>
    <n v="1.54"/>
    <s v="OK"/>
    <d v="2025-12-13T20:00:00"/>
    <s v="2025-12-13T18:00:00Z"/>
    <n v="5.0079999999999991"/>
    <n v="20"/>
    <s v="12.2025"/>
    <x v="2"/>
  </r>
  <r>
    <n v="1.65"/>
    <s v="OK"/>
    <d v="2025-12-13T21:00:00"/>
    <s v="2025-12-13T19:00:00Z"/>
    <n v="4.7062500000000007"/>
    <n v="21"/>
    <s v="12.2025"/>
    <x v="2"/>
  </r>
  <r>
    <n v="4.4800000000000004"/>
    <s v="OK"/>
    <d v="2025-12-13T22:00:00"/>
    <s v="2025-12-13T20:00:00Z"/>
    <n v="4.3214999999999995"/>
    <n v="22"/>
    <s v="12.2025"/>
    <x v="1"/>
  </r>
  <r>
    <n v="1.5"/>
    <s v="OK"/>
    <d v="2025-12-13T23:00:00"/>
    <s v="2025-12-13T21:00:00Z"/>
    <n v="3.9472500000000004"/>
    <n v="23"/>
    <s v="12.2025"/>
    <x v="1"/>
  </r>
  <r>
    <n v="2.5"/>
    <s v="OK"/>
    <d v="2025-12-14T00:00:00"/>
    <s v="2025-12-13T22:00:00Z"/>
    <n v="3.80775"/>
    <n v="0"/>
    <s v="12.2025"/>
    <x v="1"/>
  </r>
  <r>
    <n v="3.49"/>
    <s v="OK"/>
    <d v="2025-12-14T01:00:00"/>
    <s v="2025-12-13T23:00:00Z"/>
    <n v="3.8094999999999999"/>
    <n v="1"/>
    <s v="12.2025"/>
    <x v="1"/>
  </r>
  <r>
    <n v="0.96"/>
    <s v="OK"/>
    <d v="2025-12-14T02:00:00"/>
    <s v="2025-12-14T00:00:00Z"/>
    <n v="3.5407500000000001"/>
    <n v="2"/>
    <s v="12.2025"/>
    <x v="1"/>
  </r>
  <r>
    <n v="0.83"/>
    <s v="OK"/>
    <d v="2025-12-14T03:00:00"/>
    <s v="2025-12-14T01:00:00Z"/>
    <n v="3.2595000000000001"/>
    <n v="3"/>
    <s v="12.2025"/>
    <x v="1"/>
  </r>
  <r>
    <n v="0.9"/>
    <s v="OK"/>
    <d v="2025-12-14T04:00:00"/>
    <s v="2025-12-14T02:00:00Z"/>
    <n v="3.0214999999999996"/>
    <n v="4"/>
    <s v="12.2025"/>
    <x v="1"/>
  </r>
  <r>
    <n v="0.91"/>
    <s v="OK"/>
    <d v="2025-12-14T05:00:00"/>
    <s v="2025-12-14T03:00:00Z"/>
    <n v="2.8134999999999999"/>
    <n v="5"/>
    <s v="12.2025"/>
    <x v="1"/>
  </r>
  <r>
    <n v="0.98"/>
    <s v="OK"/>
    <d v="2025-12-14T06:00:00"/>
    <s v="2025-12-14T04:00:00Z"/>
    <n v="2.9172500000000001"/>
    <n v="6"/>
    <s v="12.2025"/>
    <x v="1"/>
  </r>
  <r>
    <n v="0.95"/>
    <s v="OK"/>
    <d v="2025-12-14T07:00:00"/>
    <s v="2025-12-14T05:00:00Z"/>
    <n v="3.0242499999999999"/>
    <n v="7"/>
    <s v="12.2025"/>
    <x v="1"/>
  </r>
  <r>
    <n v="1"/>
    <s v="OK"/>
    <d v="2025-12-14T08:00:00"/>
    <s v="2025-12-14T06:00:00Z"/>
    <n v="3.1967499999999998"/>
    <n v="8"/>
    <s v="12.2025"/>
    <x v="1"/>
  </r>
  <r>
    <n v="0.99"/>
    <s v="OK"/>
    <d v="2025-12-14T09:00:00"/>
    <s v="2025-12-14T07:00:00Z"/>
    <n v="3.3387500000000001"/>
    <n v="9"/>
    <s v="12.2025"/>
    <x v="1"/>
  </r>
  <r>
    <n v="1.34"/>
    <s v="OK"/>
    <d v="2025-12-14T10:00:00"/>
    <s v="2025-12-14T08:00:00Z"/>
    <n v="3.3659999999999997"/>
    <n v="10"/>
    <s v="12.2025"/>
    <x v="1"/>
  </r>
  <r>
    <n v="2.78"/>
    <s v="OK"/>
    <d v="2025-12-14T11:00:00"/>
    <s v="2025-12-14T09:00:00Z"/>
    <n v="3.3514999999999997"/>
    <n v="11"/>
    <s v="12.2025"/>
    <x v="1"/>
  </r>
  <r>
    <n v="1.08"/>
    <s v="OK"/>
    <d v="2025-12-14T12:00:00"/>
    <s v="2025-12-14T10:00:00Z"/>
    <n v="3.4529999999999998"/>
    <n v="12"/>
    <s v="12.2025"/>
    <x v="1"/>
  </r>
  <r>
    <n v="1.45"/>
    <s v="OK"/>
    <d v="2025-12-14T13:00:00"/>
    <s v="2025-12-14T11:00:00Z"/>
    <n v="3.47925"/>
    <n v="13"/>
    <s v="12.2025"/>
    <x v="1"/>
  </r>
  <r>
    <n v="2"/>
    <s v="OK"/>
    <d v="2025-12-14T14:00:00"/>
    <s v="2025-12-14T12:00:00Z"/>
    <n v="3.6405000000000003"/>
    <n v="14"/>
    <s v="12.2025"/>
    <x v="1"/>
  </r>
  <r>
    <n v="4.33"/>
    <s v="OK"/>
    <d v="2025-12-14T15:00:00"/>
    <s v="2025-12-14T13:00:00Z"/>
    <n v="3.7325000000000004"/>
    <n v="15"/>
    <s v="12.2025"/>
    <x v="1"/>
  </r>
  <r>
    <n v="3.09"/>
    <s v="OK"/>
    <d v="2025-12-14T16:00:00"/>
    <s v="2025-12-14T14:00:00Z"/>
    <n v="3.7902500000000003"/>
    <n v="16"/>
    <s v="12.2025"/>
    <x v="1"/>
  </r>
  <r>
    <n v="4.93"/>
    <s v="OK"/>
    <d v="2025-12-14T17:00:00"/>
    <s v="2025-12-14T15:00:00Z"/>
    <n v="3.8454999999999999"/>
    <n v="17"/>
    <s v="12.2025"/>
    <x v="1"/>
  </r>
  <r>
    <n v="1.82"/>
    <s v="OK"/>
    <d v="2025-12-14T18:00:00"/>
    <s v="2025-12-14T16:00:00Z"/>
    <n v="3.8519999999999999"/>
    <n v="18"/>
    <s v="12.2025"/>
    <x v="1"/>
  </r>
  <r>
    <n v="3.82"/>
    <s v="OK"/>
    <d v="2025-12-14T19:00:00"/>
    <s v="2025-12-14T17:00:00Z"/>
    <n v="3.7654999999999998"/>
    <n v="19"/>
    <s v="12.2025"/>
    <x v="1"/>
  </r>
  <r>
    <n v="1.49"/>
    <s v="OK"/>
    <d v="2025-12-14T20:00:00"/>
    <s v="2025-12-14T18:00:00Z"/>
    <n v="3.6227499999999999"/>
    <n v="20"/>
    <s v="12.2025"/>
    <x v="1"/>
  </r>
  <r>
    <n v="1.18"/>
    <s v="OK"/>
    <d v="2025-12-14T21:00:00"/>
    <s v="2025-12-14T19:00:00Z"/>
    <n v="3.63225"/>
    <n v="21"/>
    <s v="12.2025"/>
    <x v="1"/>
  </r>
  <r>
    <n v="2.89"/>
    <s v="OK"/>
    <d v="2025-12-14T22:00:00"/>
    <s v="2025-12-14T20:00:00Z"/>
    <n v="3.4162500000000002"/>
    <n v="22"/>
    <s v="12.2025"/>
    <x v="1"/>
  </r>
  <r>
    <n v="1.06"/>
    <s v="OK"/>
    <d v="2025-12-14T23:00:00"/>
    <s v="2025-12-14T21:00:00Z"/>
    <n v="3.1604999999999999"/>
    <n v="23"/>
    <s v="12.2025"/>
    <x v="1"/>
  </r>
  <r>
    <n v="1.06"/>
    <s v="OK"/>
    <d v="2025-12-15T00:00:00"/>
    <s v="2025-12-14T22:00:00Z"/>
    <n v="2.7374999999999998"/>
    <n v="0"/>
    <s v="12.2025"/>
    <x v="1"/>
  </r>
  <r>
    <n v="1.08"/>
    <s v="OK"/>
    <d v="2025-12-15T01:00:00"/>
    <s v="2025-12-14T23:00:00Z"/>
    <n v="2.7140000000000004"/>
    <n v="1"/>
    <s v="12.2025"/>
    <x v="1"/>
  </r>
  <r>
    <n v="1.1299999999999999"/>
    <s v="OK"/>
    <d v="2025-12-15T02:00:00"/>
    <s v="2025-12-15T00:00:00Z"/>
    <n v="2.4267500000000002"/>
    <n v="2"/>
    <s v="12.2025"/>
    <x v="1"/>
  </r>
  <r>
    <n v="0.98"/>
    <s v="OK"/>
    <d v="2025-12-15T03:00:00"/>
    <s v="2025-12-15T01:00:00Z"/>
    <n v="2.1772499999999999"/>
    <n v="3"/>
    <s v="12.2025"/>
    <x v="1"/>
  </r>
  <r>
    <n v="1.1100000000000001"/>
    <s v="OK"/>
    <d v="2025-12-15T04:00:00"/>
    <s v="2025-12-15T02:00:00Z"/>
    <n v="1.93875"/>
    <n v="4"/>
    <s v="12.2025"/>
    <x v="1"/>
  </r>
  <r>
    <n v="1.05"/>
    <s v="OK"/>
    <d v="2025-12-15T05:00:00"/>
    <s v="2025-12-15T03:00:00Z"/>
    <n v="2.2669999999999999"/>
    <n v="5"/>
    <s v="12.2025"/>
    <x v="1"/>
  </r>
  <r>
    <n v="2.16"/>
    <s v="OK"/>
    <d v="2025-12-15T06:00:00"/>
    <s v="2025-12-15T04:00:00Z"/>
    <n v="2.8334999999999999"/>
    <n v="6"/>
    <s v="12.2025"/>
    <x v="1"/>
  </r>
  <r>
    <n v="2.11"/>
    <s v="OK"/>
    <d v="2025-12-15T07:00:00"/>
    <s v="2025-12-15T05:00:00Z"/>
    <n v="2.3907499999999997"/>
    <n v="7"/>
    <s v="12.2025"/>
    <x v="1"/>
  </r>
  <r>
    <n v="1.85"/>
    <s v="OK"/>
    <d v="2025-12-15T08:00:00"/>
    <s v="2025-12-15T06:00:00Z"/>
    <n v="2.3334999999999999"/>
    <n v="8"/>
    <s v="12.2025"/>
    <x v="1"/>
  </r>
  <r>
    <n v="0.6"/>
    <s v="OK"/>
    <d v="2025-12-15T09:00:00"/>
    <s v="2025-12-15T07:00:00Z"/>
    <n v="2.0172500000000002"/>
    <n v="9"/>
    <s v="12.2025"/>
    <x v="1"/>
  </r>
  <r>
    <n v="0.37"/>
    <s v="OK"/>
    <d v="2025-12-15T10:00:00"/>
    <s v="2025-12-15T08:00:00Z"/>
    <n v="1.7442500000000001"/>
    <n v="10"/>
    <s v="12.2025"/>
    <x v="1"/>
  </r>
  <r>
    <n v="2.2000000000000002"/>
    <s v="OK"/>
    <d v="2025-12-15T11:00:00"/>
    <s v="2025-12-15T09:00:00Z"/>
    <n v="1.53975"/>
    <n v="11"/>
    <s v="12.2025"/>
    <x v="1"/>
  </r>
  <r>
    <n v="1.37"/>
    <s v="OK"/>
    <d v="2025-12-15T12:00:00"/>
    <s v="2025-12-15T10:00:00Z"/>
    <n v="1.7357499999999999"/>
    <n v="12"/>
    <s v="12.2025"/>
    <x v="1"/>
  </r>
  <r>
    <n v="0.47"/>
    <s v="OK"/>
    <d v="2025-12-15T13:00:00"/>
    <s v="2025-12-15T11:00:00Z"/>
    <n v="1.5355000000000001"/>
    <n v="13"/>
    <s v="12.2025"/>
    <x v="1"/>
  </r>
  <r>
    <n v="0.53"/>
    <s v="OK"/>
    <d v="2025-12-15T14:00:00"/>
    <s v="2025-12-15T12:00:00Z"/>
    <n v="1.4712499999999999"/>
    <n v="14"/>
    <s v="12.2025"/>
    <x v="1"/>
  </r>
  <r>
    <n v="0.5"/>
    <s v="OK"/>
    <d v="2025-12-15T15:00:00"/>
    <s v="2025-12-15T13:00:00Z"/>
    <n v="1.6549999999999998"/>
    <n v="15"/>
    <s v="12.2025"/>
    <x v="1"/>
  </r>
  <r>
    <n v="1.2"/>
    <s v="OK"/>
    <d v="2025-12-15T16:00:00"/>
    <s v="2025-12-15T14:00:00Z"/>
    <n v="1.9330000000000001"/>
    <n v="16"/>
    <s v="12.2025"/>
    <x v="1"/>
  </r>
  <r>
    <n v="0.89"/>
    <s v="OK"/>
    <d v="2025-12-15T17:00:00"/>
    <s v="2025-12-15T15:00:00Z"/>
    <n v="2.133"/>
    <n v="17"/>
    <s v="12.2025"/>
    <x v="1"/>
  </r>
  <r>
    <n v="0.84"/>
    <s v="OK"/>
    <d v="2025-12-15T18:00:00"/>
    <s v="2025-12-15T16:00:00Z"/>
    <n v="2.5065"/>
    <n v="18"/>
    <s v="12.2025"/>
    <x v="1"/>
  </r>
  <r>
    <n v="1.21"/>
    <s v="OK"/>
    <d v="2025-12-15T19:00:00"/>
    <s v="2025-12-15T17:00:00Z"/>
    <n v="2.7450000000000001"/>
    <n v="19"/>
    <s v="12.2025"/>
    <x v="1"/>
  </r>
  <r>
    <n v="1.86"/>
    <s v="OK"/>
    <d v="2025-12-15T20:00:00"/>
    <s v="2025-12-15T18:00:00Z"/>
    <n v="2.8274999999999997"/>
    <n v="20"/>
    <s v="12.2025"/>
    <x v="1"/>
  </r>
  <r>
    <n v="1.78"/>
    <s v="OK"/>
    <d v="2025-12-15T21:00:00"/>
    <s v="2025-12-15T19:00:00Z"/>
    <n v="3.12425"/>
    <n v="21"/>
    <s v="12.2025"/>
    <x v="1"/>
  </r>
  <r>
    <n v="3.45"/>
    <s v="OK"/>
    <d v="2025-12-15T22:00:00"/>
    <s v="2025-12-15T20:00:00Z"/>
    <n v="3.07925"/>
    <n v="22"/>
    <s v="12.2025"/>
    <x v="1"/>
  </r>
  <r>
    <n v="1.91"/>
    <s v="OK"/>
    <d v="2025-12-15T23:00:00"/>
    <s v="2025-12-15T21:00:00Z"/>
    <n v="3.0214999999999996"/>
    <n v="23"/>
    <s v="12.2025"/>
    <x v="1"/>
  </r>
  <r>
    <n v="2.2200000000000002"/>
    <s v="OK"/>
    <d v="2025-12-16T00:00:00"/>
    <s v="2025-12-15T22:00:00Z"/>
    <n v="3.2397499999999999"/>
    <n v="0"/>
    <s v="12.2025"/>
    <x v="1"/>
  </r>
  <r>
    <n v="1.28"/>
    <s v="OK"/>
    <d v="2025-12-16T01:00:00"/>
    <s v="2025-12-15T23:00:00Z"/>
    <n v="3.3115000000000001"/>
    <n v="1"/>
    <s v="12.2025"/>
    <x v="1"/>
  </r>
  <r>
    <n v="0.68"/>
    <s v="OK"/>
    <d v="2025-12-16T02:00:00"/>
    <s v="2025-12-16T00:00:00Z"/>
    <n v="3.32925"/>
    <n v="2"/>
    <s v="12.2025"/>
    <x v="1"/>
  </r>
  <r>
    <n v="0.69"/>
    <s v="OK"/>
    <d v="2025-12-16T03:00:00"/>
    <s v="2025-12-16T01:00:00Z"/>
    <n v="3.2632500000000002"/>
    <n v="3"/>
    <s v="12.2025"/>
    <x v="1"/>
  </r>
  <r>
    <n v="0.73"/>
    <s v="OK"/>
    <d v="2025-12-16T04:00:00"/>
    <s v="2025-12-16T02:00:00Z"/>
    <n v="3.0462500000000001"/>
    <n v="4"/>
    <s v="12.2025"/>
    <x v="1"/>
  </r>
  <r>
    <n v="0.65"/>
    <s v="OK"/>
    <d v="2025-12-16T05:00:00"/>
    <s v="2025-12-16T03:00:00Z"/>
    <n v="4.8940000000000001"/>
    <n v="5"/>
    <s v="12.2025"/>
    <x v="2"/>
  </r>
  <r>
    <n v="0.5"/>
    <s v="OK"/>
    <d v="2025-12-16T06:00:00"/>
    <s v="2025-12-16T04:00:00Z"/>
    <n v="8.5352500000000013"/>
    <n v="6"/>
    <s v="12.2025"/>
    <x v="2"/>
  </r>
  <r>
    <n v="0.99"/>
    <s v="OK"/>
    <d v="2025-12-16T07:00:00"/>
    <s v="2025-12-16T05:00:00Z"/>
    <n v="12.257750000000001"/>
    <n v="7"/>
    <s v="12.2025"/>
    <x v="3"/>
  </r>
  <r>
    <n v="3.88"/>
    <s v="OK"/>
    <d v="2025-12-16T08:00:00"/>
    <s v="2025-12-16T06:00:00Z"/>
    <n v="8.7467500000000005"/>
    <n v="8"/>
    <s v="12.2025"/>
    <x v="2"/>
  </r>
  <r>
    <n v="1.53"/>
    <s v="OK"/>
    <d v="2025-12-16T09:00:00"/>
    <s v="2025-12-16T07:00:00Z"/>
    <n v="5.9112499999999999"/>
    <n v="9"/>
    <s v="12.2025"/>
    <x v="2"/>
  </r>
  <r>
    <n v="0.68"/>
    <s v="OK"/>
    <d v="2025-12-16T10:00:00"/>
    <s v="2025-12-16T08:00:00Z"/>
    <n v="4.6462500000000002"/>
    <n v="10"/>
    <s v="12.2025"/>
    <x v="2"/>
  </r>
  <r>
    <n v="1.48"/>
    <s v="OK"/>
    <d v="2025-12-16T11:00:00"/>
    <s v="2025-12-16T09:00:00Z"/>
    <n v="3.8607499999999999"/>
    <n v="11"/>
    <s v="12.2025"/>
    <x v="1"/>
  </r>
  <r>
    <n v="0.71"/>
    <s v="OK"/>
    <d v="2025-12-16T12:00:00"/>
    <s v="2025-12-16T10:00:00Z"/>
    <n v="3.6015000000000006"/>
    <n v="12"/>
    <s v="12.2025"/>
    <x v="1"/>
  </r>
  <r>
    <n v="0.65"/>
    <s v="OK"/>
    <d v="2025-12-16T13:00:00"/>
    <s v="2025-12-16T11:00:00Z"/>
    <n v="3.4467500000000002"/>
    <n v="13"/>
    <s v="12.2025"/>
    <x v="1"/>
  </r>
  <r>
    <n v="0.6"/>
    <s v="OK"/>
    <d v="2025-12-16T14:00:00"/>
    <s v="2025-12-16T12:00:00Z"/>
    <n v="3.4184999999999999"/>
    <n v="14"/>
    <s v="12.2025"/>
    <x v="1"/>
  </r>
  <r>
    <n v="0.61"/>
    <s v="OK"/>
    <d v="2025-12-16T15:00:00"/>
    <s v="2025-12-16T13:00:00Z"/>
    <n v="3.2317499999999999"/>
    <n v="15"/>
    <s v="12.2025"/>
    <x v="1"/>
  </r>
  <r>
    <n v="2.5299999999999998"/>
    <s v="OK"/>
    <d v="2025-12-16T16:00:00"/>
    <s v="2025-12-16T14:00:00Z"/>
    <n v="3.097"/>
    <n v="16"/>
    <s v="12.2025"/>
    <x v="1"/>
  </r>
  <r>
    <n v="0.74"/>
    <s v="OK"/>
    <d v="2025-12-16T17:00:00"/>
    <s v="2025-12-16T15:00:00Z"/>
    <n v="2.9925000000000002"/>
    <n v="17"/>
    <s v="12.2025"/>
    <x v="1"/>
  </r>
  <r>
    <n v="0.79"/>
    <s v="OK"/>
    <d v="2025-12-16T18:00:00"/>
    <s v="2025-12-16T16:00:00Z"/>
    <n v="2.8327499999999999"/>
    <n v="18"/>
    <s v="12.2025"/>
    <x v="1"/>
  </r>
  <r>
    <n v="2.2000000000000002"/>
    <s v="OK"/>
    <d v="2025-12-16T19:00:00"/>
    <s v="2025-12-16T17:00:00Z"/>
    <n v="2.62175"/>
    <n v="19"/>
    <s v="12.2025"/>
    <x v="1"/>
  </r>
  <r>
    <n v="3.96"/>
    <s v="OK"/>
    <d v="2025-12-16T20:00:00"/>
    <s v="2025-12-16T18:00:00Z"/>
    <n v="2.3995000000000002"/>
    <n v="20"/>
    <s v="12.2025"/>
    <x v="1"/>
  </r>
  <r>
    <n v="3.57"/>
    <s v="OK"/>
    <d v="2025-12-16T21:00:00"/>
    <s v="2025-12-16T19:00:00Z"/>
    <n v="2.3707500000000001"/>
    <n v="21"/>
    <s v="12.2025"/>
    <x v="1"/>
  </r>
  <r>
    <n v="1.05"/>
    <s v="OK"/>
    <d v="2025-12-16T22:00:00"/>
    <s v="2025-12-16T20:00:00Z"/>
    <n v="2.1407500000000002"/>
    <n v="22"/>
    <s v="12.2025"/>
    <x v="1"/>
  </r>
  <r>
    <n v="0.36"/>
    <s v="OK"/>
    <d v="2025-12-16T23:00:00"/>
    <s v="2025-12-16T21:00:00Z"/>
    <n v="1.8694999999999997"/>
    <n v="23"/>
    <s v="12.2025"/>
    <x v="1"/>
  </r>
  <r>
    <n v="0.47"/>
    <s v="OK"/>
    <d v="2025-12-17T00:00:00"/>
    <s v="2025-12-16T22:00:00Z"/>
    <n v="2.7894999999999999"/>
    <n v="0"/>
    <s v="12.2025"/>
    <x v="1"/>
  </r>
  <r>
    <n v="0.4"/>
    <s v="OK"/>
    <d v="2025-12-17T01:00:00"/>
    <s v="2025-12-16T23:00:00Z"/>
    <n v="2.6124999999999998"/>
    <n v="1"/>
    <s v="12.2025"/>
    <x v="1"/>
  </r>
  <r>
    <n v="0.31"/>
    <s v="OK"/>
    <d v="2025-12-17T02:00:00"/>
    <s v="2025-12-17T00:00:00Z"/>
    <n v="2.5265"/>
    <n v="2"/>
    <s v="12.2025"/>
    <x v="1"/>
  </r>
  <r>
    <n v="0.39"/>
    <s v="OK"/>
    <d v="2025-12-17T03:00:00"/>
    <s v="2025-12-17T01:00:00Z"/>
    <n v="2.5780000000000003"/>
    <n v="3"/>
    <s v="12.2025"/>
    <x v="1"/>
  </r>
  <r>
    <n v="0.35"/>
    <s v="OK"/>
    <d v="2025-12-17T04:00:00"/>
    <s v="2025-12-17T02:00:00Z"/>
    <n v="2.7275"/>
    <n v="4"/>
    <s v="12.2025"/>
    <x v="1"/>
  </r>
  <r>
    <n v="0.37"/>
    <s v="OK"/>
    <d v="2025-12-17T05:00:00"/>
    <s v="2025-12-17T03:00:00Z"/>
    <n v="3.1205000000000003"/>
    <n v="5"/>
    <s v="12.2025"/>
    <x v="1"/>
  </r>
  <r>
    <n v="0.53"/>
    <s v="OK"/>
    <d v="2025-12-17T06:00:00"/>
    <s v="2025-12-17T04:00:00Z"/>
    <n v="3.7984999999999998"/>
    <n v="6"/>
    <s v="12.2025"/>
    <x v="1"/>
  </r>
  <r>
    <n v="1.07"/>
    <s v="OK"/>
    <d v="2025-12-17T07:00:00"/>
    <s v="2025-12-17T05:00:00Z"/>
    <n v="4.4817499999999999"/>
    <n v="7"/>
    <s v="12.2025"/>
    <x v="1"/>
  </r>
  <r>
    <n v="2.64"/>
    <s v="OK"/>
    <d v="2025-12-17T08:00:00"/>
    <s v="2025-12-17T06:00:00Z"/>
    <n v="4.6497500000000009"/>
    <n v="8"/>
    <s v="12.2025"/>
    <x v="2"/>
  </r>
  <r>
    <n v="1.8"/>
    <s v="OK"/>
    <d v="2025-12-17T09:00:00"/>
    <s v="2025-12-17T07:00:00Z"/>
    <n v="4.4077500000000001"/>
    <n v="9"/>
    <s v="12.2025"/>
    <x v="1"/>
  </r>
  <r>
    <n v="0.81"/>
    <s v="OK"/>
    <d v="2025-12-17T10:00:00"/>
    <s v="2025-12-17T08:00:00Z"/>
    <n v="4.0830000000000002"/>
    <n v="10"/>
    <s v="12.2025"/>
    <x v="1"/>
  </r>
  <r>
    <n v="0.66"/>
    <s v="OK"/>
    <d v="2025-12-17T11:00:00"/>
    <s v="2025-12-17T09:00:00Z"/>
    <n v="3.3864999999999998"/>
    <n v="11"/>
    <s v="12.2025"/>
    <x v="1"/>
  </r>
  <r>
    <n v="0.79"/>
    <s v="OK"/>
    <d v="2025-12-17T12:00:00"/>
    <s v="2025-12-17T10:00:00Z"/>
    <n v="3.2512499999999998"/>
    <n v="12"/>
    <s v="12.2025"/>
    <x v="1"/>
  </r>
  <r>
    <n v="0.52"/>
    <s v="OK"/>
    <d v="2025-12-17T13:00:00"/>
    <s v="2025-12-17T11:00:00Z"/>
    <n v="3.125"/>
    <n v="13"/>
    <s v="12.2025"/>
    <x v="1"/>
  </r>
  <r>
    <n v="1.62"/>
    <s v="OK"/>
    <d v="2025-12-17T14:00:00"/>
    <s v="2025-12-17T12:00:00Z"/>
    <n v="3.1252499999999999"/>
    <n v="14"/>
    <s v="12.2025"/>
    <x v="1"/>
  </r>
  <r>
    <n v="0.77"/>
    <s v="OK"/>
    <d v="2025-12-17T15:00:00"/>
    <s v="2025-12-17T13:00:00Z"/>
    <n v="3.2902499999999999"/>
    <n v="15"/>
    <s v="12.2025"/>
    <x v="1"/>
  </r>
  <r>
    <n v="2"/>
    <s v="OK"/>
    <d v="2025-12-17T16:00:00"/>
    <s v="2025-12-17T14:00:00Z"/>
    <n v="3.2917499999999995"/>
    <n v="16"/>
    <s v="12.2025"/>
    <x v="1"/>
  </r>
  <r>
    <n v="1.31"/>
    <s v="OK"/>
    <d v="2025-12-17T17:00:00"/>
    <s v="2025-12-17T15:00:00Z"/>
    <n v="3.286"/>
    <n v="17"/>
    <s v="12.2025"/>
    <x v="1"/>
  </r>
  <r>
    <n v="1.04"/>
    <s v="OK"/>
    <d v="2025-12-17T18:00:00"/>
    <s v="2025-12-17T16:00:00Z"/>
    <n v="3.1047500000000001"/>
    <n v="18"/>
    <s v="12.2025"/>
    <x v="1"/>
  </r>
  <r>
    <n v="2.97"/>
    <s v="OK"/>
    <d v="2025-12-17T19:00:00"/>
    <s v="2025-12-17T17:00:00Z"/>
    <n v="2.9277500000000001"/>
    <n v="19"/>
    <s v="12.2025"/>
    <x v="1"/>
  </r>
  <r>
    <n v="3.79"/>
    <s v="OK"/>
    <d v="2025-12-17T20:00:00"/>
    <s v="2025-12-17T18:00:00Z"/>
    <n v="2.5592500000000005"/>
    <n v="20"/>
    <s v="12.2025"/>
    <x v="1"/>
  </r>
  <r>
    <n v="3.89"/>
    <s v="OK"/>
    <d v="2025-12-17T21:00:00"/>
    <s v="2025-12-17T19:00:00Z"/>
    <n v="2.4735"/>
    <n v="21"/>
    <s v="12.2025"/>
    <x v="1"/>
  </r>
  <r>
    <n v="1.46"/>
    <s v="OK"/>
    <d v="2025-12-17T22:00:00"/>
    <s v="2025-12-17T20:00:00Z"/>
    <n v="2.30125"/>
    <n v="22"/>
    <s v="12.2025"/>
    <x v="1"/>
  </r>
  <r>
    <n v="2.13"/>
    <s v="OK"/>
    <d v="2025-12-17T23:00:00"/>
    <s v="2025-12-17T21:00:00Z"/>
    <n v="2.0867500000000003"/>
    <n v="23"/>
    <s v="12.2025"/>
    <x v="1"/>
  </r>
  <r>
    <n v="0.55000000000000004"/>
    <s v="OK"/>
    <d v="2025-12-18T00:00:00"/>
    <s v="2025-12-17T22:00:00Z"/>
    <n v="0.85150000000000003"/>
    <n v="0"/>
    <s v="12.2025"/>
    <x v="0"/>
  </r>
  <r>
    <n v="0.36"/>
    <s v="OK"/>
    <d v="2025-12-18T01:00:00"/>
    <s v="2025-12-17T23:00:00Z"/>
    <n v="0.70674999999999988"/>
    <n v="1"/>
    <s v="12.2025"/>
    <x v="0"/>
  </r>
  <r>
    <n v="0.24"/>
    <s v="OK"/>
    <d v="2025-12-18T02:00:00"/>
    <s v="2025-12-18T00:00:00Z"/>
    <n v="0.69899999999999995"/>
    <n v="2"/>
    <s v="12.2025"/>
    <x v="0"/>
  </r>
  <r>
    <n v="0.3"/>
    <s v="OK"/>
    <d v="2025-12-18T03:00:00"/>
    <s v="2025-12-18T01:00:00Z"/>
    <n v="0.69325000000000003"/>
    <n v="3"/>
    <s v="12.2025"/>
    <x v="0"/>
  </r>
  <r>
    <n v="0.32"/>
    <s v="OK"/>
    <d v="2025-12-18T04:00:00"/>
    <s v="2025-12-18T02:00:00Z"/>
    <n v="0.74249999999999994"/>
    <n v="4"/>
    <s v="12.2025"/>
    <x v="0"/>
  </r>
  <r>
    <n v="0.35"/>
    <s v="OK"/>
    <d v="2025-12-18T05:00:00"/>
    <s v="2025-12-18T03:00:00Z"/>
    <n v="1.4705000000000001"/>
    <n v="5"/>
    <s v="12.2025"/>
    <x v="1"/>
  </r>
  <r>
    <n v="0.4"/>
    <s v="OK"/>
    <d v="2025-12-18T06:00:00"/>
    <s v="2025-12-18T04:00:00Z"/>
    <n v="2.5205000000000002"/>
    <n v="6"/>
    <s v="12.2025"/>
    <x v="1"/>
  </r>
  <r>
    <n v="0.62"/>
    <s v="OK"/>
    <d v="2025-12-18T07:00:00"/>
    <s v="2025-12-18T05:00:00Z"/>
    <n v="2.5222500000000001"/>
    <n v="7"/>
    <s v="12.2025"/>
    <x v="1"/>
  </r>
  <r>
    <n v="1.92"/>
    <s v="OK"/>
    <d v="2025-12-18T08:00:00"/>
    <s v="2025-12-18T06:00:00Z"/>
    <n v="2.387"/>
    <n v="8"/>
    <s v="12.2025"/>
    <x v="1"/>
  </r>
  <r>
    <n v="0.62"/>
    <s v="OK"/>
    <d v="2025-12-18T09:00:00"/>
    <s v="2025-12-18T07:00:00Z"/>
    <n v="1.8874999999999997"/>
    <n v="9"/>
    <s v="12.2025"/>
    <x v="1"/>
  </r>
  <r>
    <n v="0.56000000000000005"/>
    <s v="OK"/>
    <d v="2025-12-18T10:00:00"/>
    <s v="2025-12-18T08:00:00Z"/>
    <n v="1.2572500000000002"/>
    <n v="10"/>
    <s v="12.2025"/>
    <x v="1"/>
  </r>
  <r>
    <n v="0.49"/>
    <s v="OK"/>
    <d v="2025-12-18T11:00:00"/>
    <s v="2025-12-18T09:00:00Z"/>
    <n v="0.74625000000000008"/>
    <n v="11"/>
    <s v="12.2025"/>
    <x v="0"/>
  </r>
  <r>
    <n v="2.21"/>
    <s v="OK"/>
    <d v="2025-12-18T12:00:00"/>
    <s v="2025-12-18T10:00:00Z"/>
    <n v="0.71074999999999999"/>
    <n v="12"/>
    <s v="12.2025"/>
    <x v="0"/>
  </r>
  <r>
    <n v="0.96"/>
    <s v="OK"/>
    <d v="2025-12-18T13:00:00"/>
    <s v="2025-12-18T11:00:00Z"/>
    <n v="0.628"/>
    <n v="13"/>
    <s v="12.2025"/>
    <x v="0"/>
  </r>
  <r>
    <n v="0.48"/>
    <s v="OK"/>
    <d v="2025-12-18T14:00:00"/>
    <s v="2025-12-18T12:00:00Z"/>
    <n v="0.56850000000000001"/>
    <n v="14"/>
    <s v="12.2025"/>
    <x v="0"/>
  </r>
  <r>
    <n v="0.41"/>
    <s v="OK"/>
    <d v="2025-12-18T15:00:00"/>
    <s v="2025-12-18T13:00:00Z"/>
    <n v="0.53875000000000006"/>
    <n v="15"/>
    <s v="12.2025"/>
    <x v="0"/>
  </r>
  <r>
    <n v="0.68"/>
    <s v="OK"/>
    <d v="2025-12-18T16:00:00"/>
    <s v="2025-12-18T14:00:00Z"/>
    <n v="0.47975000000000001"/>
    <n v="16"/>
    <s v="12.2025"/>
    <x v="0"/>
  </r>
  <r>
    <n v="1.57"/>
    <s v="OK"/>
    <d v="2025-12-18T17:00:00"/>
    <s v="2025-12-18T15:00:00Z"/>
    <n v="0.38324999999999998"/>
    <n v="17"/>
    <s v="12.2025"/>
    <x v="0"/>
  </r>
  <r>
    <n v="1.9"/>
    <s v="OK"/>
    <d v="2025-12-18T18:00:00"/>
    <s v="2025-12-18T16:00:00Z"/>
    <n v="0.39724999999999999"/>
    <n v="18"/>
    <s v="12.2025"/>
    <x v="0"/>
  </r>
  <r>
    <n v="2.17"/>
    <s v="OK"/>
    <d v="2025-12-18T19:00:00"/>
    <s v="2025-12-18T17:00:00Z"/>
    <n v="0.32950000000000002"/>
    <n v="19"/>
    <s v="12.2025"/>
    <x v="0"/>
  </r>
  <r>
    <n v="5.56"/>
    <s v="OK"/>
    <d v="2025-12-18T20:00:00"/>
    <s v="2025-12-18T18:00:00Z"/>
    <n v="0.26824999999999999"/>
    <n v="20"/>
    <s v="12.2025"/>
    <x v="0"/>
  </r>
  <r>
    <n v="4.38"/>
    <s v="OK"/>
    <d v="2025-12-18T21:00:00"/>
    <s v="2025-12-18T19:00:00Z"/>
    <n v="0.246"/>
    <n v="21"/>
    <s v="12.2025"/>
    <x v="0"/>
  </r>
  <r>
    <n v="1.91"/>
    <s v="OK"/>
    <d v="2025-12-18T22:00:00"/>
    <s v="2025-12-18T20:00:00Z"/>
    <n v="0.19025"/>
    <n v="22"/>
    <s v="12.2025"/>
    <x v="0"/>
  </r>
  <r>
    <n v="1.1000000000000001"/>
    <s v="OK"/>
    <d v="2025-12-18T23:00:00"/>
    <s v="2025-12-18T21:00:00Z"/>
    <n v="3.6250000000000004E-2"/>
    <n v="23"/>
    <s v="12.2025"/>
    <x v="0"/>
  </r>
  <r>
    <n v="0.98"/>
    <s v="OK"/>
    <d v="2025-12-19T00:00:00"/>
    <s v="2025-12-18T22:00:00Z"/>
    <n v="-2E-3"/>
    <n v="0"/>
    <s v="12.2025"/>
    <x v="0"/>
  </r>
  <r>
    <n v="1"/>
    <s v="OK"/>
    <d v="2025-12-19T01:00:00"/>
    <s v="2025-12-18T23:00:00Z"/>
    <n v="-1E-3"/>
    <n v="1"/>
    <s v="12.2025"/>
    <x v="0"/>
  </r>
  <r>
    <n v="0.98"/>
    <s v="OK"/>
    <d v="2025-12-19T02:00:00"/>
    <s v="2025-12-19T00:00:00Z"/>
    <n v="0"/>
    <n v="2"/>
    <s v="12.2025"/>
    <x v="0"/>
  </r>
  <r>
    <n v="0.88"/>
    <s v="OK"/>
    <d v="2025-12-19T03:00:00"/>
    <s v="2025-12-19T01:00:00Z"/>
    <n v="1.2499999999999999E-2"/>
    <n v="3"/>
    <s v="12.2025"/>
    <x v="0"/>
  </r>
  <r>
    <n v="0.96"/>
    <s v="OK"/>
    <d v="2025-12-19T04:00:00"/>
    <s v="2025-12-19T02:00:00Z"/>
    <n v="0.1275"/>
    <n v="4"/>
    <s v="12.2025"/>
    <x v="0"/>
  </r>
  <r>
    <n v="1.03"/>
    <s v="OK"/>
    <d v="2025-12-19T05:00:00"/>
    <s v="2025-12-19T03:00:00Z"/>
    <n v="0.30825000000000002"/>
    <n v="5"/>
    <s v="12.2025"/>
    <x v="0"/>
  </r>
  <r>
    <n v="0.92"/>
    <s v="OK"/>
    <d v="2025-12-19T06:00:00"/>
    <s v="2025-12-19T04:00:00Z"/>
    <n v="0.44275000000000003"/>
    <n v="6"/>
    <s v="12.2025"/>
    <x v="0"/>
  </r>
  <r>
    <n v="0.46"/>
    <s v="OK"/>
    <d v="2025-12-19T07:00:00"/>
    <s v="2025-12-19T05:00:00Z"/>
    <n v="0.59075"/>
    <n v="7"/>
    <s v="12.2025"/>
    <x v="0"/>
  </r>
  <r>
    <n v="0.96"/>
    <s v="OK"/>
    <d v="2025-12-19T08:00:00"/>
    <s v="2025-12-19T06:00:00Z"/>
    <n v="0.62"/>
    <n v="8"/>
    <s v="12.2025"/>
    <x v="0"/>
  </r>
  <r>
    <n v="1.66"/>
    <s v="OK"/>
    <d v="2025-12-19T09:00:00"/>
    <s v="2025-12-19T07:00:00Z"/>
    <n v="0.57750000000000001"/>
    <n v="9"/>
    <s v="12.2025"/>
    <x v="0"/>
  </r>
  <r>
    <n v="0.41"/>
    <s v="OK"/>
    <d v="2025-12-19T10:00:00"/>
    <s v="2025-12-19T08:00:00Z"/>
    <n v="0.5445000000000001"/>
    <n v="10"/>
    <s v="12.2025"/>
    <x v="0"/>
  </r>
  <r>
    <n v="0.48"/>
    <s v="OK"/>
    <d v="2025-12-19T11:00:00"/>
    <s v="2025-12-19T09:00:00Z"/>
    <n v="0.52400000000000002"/>
    <n v="11"/>
    <s v="12.2025"/>
    <x v="0"/>
  </r>
  <r>
    <n v="0.35"/>
    <s v="OK"/>
    <d v="2025-12-19T12:00:00"/>
    <s v="2025-12-19T10:00:00Z"/>
    <n v="0.53800000000000003"/>
    <n v="12"/>
    <s v="12.2025"/>
    <x v="0"/>
  </r>
  <r>
    <n v="0.62"/>
    <s v="OK"/>
    <d v="2025-12-19T13:00:00"/>
    <s v="2025-12-19T11:00:00Z"/>
    <n v="0.51424999999999998"/>
    <n v="13"/>
    <s v="12.2025"/>
    <x v="0"/>
  </r>
  <r>
    <n v="0.63"/>
    <s v="OK"/>
    <d v="2025-12-19T14:00:00"/>
    <s v="2025-12-19T12:00:00Z"/>
    <n v="0.53449999999999998"/>
    <n v="14"/>
    <s v="12.2025"/>
    <x v="0"/>
  </r>
  <r>
    <n v="0.56999999999999995"/>
    <s v="OK"/>
    <d v="2025-12-19T15:00:00"/>
    <s v="2025-12-19T13:00:00Z"/>
    <n v="0.57325000000000004"/>
    <n v="15"/>
    <s v="12.2025"/>
    <x v="0"/>
  </r>
  <r>
    <n v="0.52"/>
    <s v="OK"/>
    <d v="2025-12-19T16:00:00"/>
    <s v="2025-12-19T14:00:00Z"/>
    <n v="0.52800000000000002"/>
    <n v="16"/>
    <s v="12.2025"/>
    <x v="0"/>
  </r>
  <r>
    <n v="2.76"/>
    <s v="OK"/>
    <d v="2025-12-19T17:00:00"/>
    <s v="2025-12-19T15:00:00Z"/>
    <n v="0.46024999999999999"/>
    <n v="17"/>
    <s v="12.2025"/>
    <x v="0"/>
  </r>
  <r>
    <n v="0.71"/>
    <s v="OK"/>
    <d v="2025-12-19T18:00:00"/>
    <s v="2025-12-19T16:00:00Z"/>
    <n v="0.39300000000000002"/>
    <n v="18"/>
    <s v="12.2025"/>
    <x v="0"/>
  </r>
  <r>
    <n v="0.62"/>
    <s v="OK"/>
    <d v="2025-12-19T19:00:00"/>
    <s v="2025-12-19T17:00:00Z"/>
    <n v="0.27675"/>
    <n v="19"/>
    <s v="12.2025"/>
    <x v="0"/>
  </r>
  <r>
    <n v="3.48"/>
    <s v="OK"/>
    <d v="2025-12-19T20:00:00"/>
    <s v="2025-12-19T18:00:00Z"/>
    <n v="0.22075"/>
    <n v="20"/>
    <s v="12.2025"/>
    <x v="0"/>
  </r>
  <r>
    <n v="3.73"/>
    <s v="OK"/>
    <d v="2025-12-19T21:00:00"/>
    <s v="2025-12-19T19:00:00Z"/>
    <n v="0.16950000000000001"/>
    <n v="21"/>
    <s v="12.2025"/>
    <x v="0"/>
  </r>
  <r>
    <n v="3.11"/>
    <s v="OK"/>
    <d v="2025-12-19T22:00:00"/>
    <s v="2025-12-19T20:00:00Z"/>
    <n v="9.425E-2"/>
    <n v="22"/>
    <s v="12.2025"/>
    <x v="0"/>
  </r>
  <r>
    <n v="0.55000000000000004"/>
    <s v="OK"/>
    <d v="2025-12-19T23:00:00"/>
    <s v="2025-12-19T21:00:00Z"/>
    <n v="2.4999999999999996E-3"/>
    <n v="23"/>
    <s v="12.2025"/>
    <x v="0"/>
  </r>
  <r>
    <n v="0.37"/>
    <s v="OK"/>
    <d v="2025-12-20T00:00:00"/>
    <s v="2025-12-19T22:00:00Z"/>
    <n v="-7.5000000000000002E-4"/>
    <n v="0"/>
    <s v="12.2025"/>
    <x v="0"/>
  </r>
  <r>
    <n v="0.33"/>
    <s v="OK"/>
    <d v="2025-12-20T01:00:00"/>
    <s v="2025-12-19T23:00:00Z"/>
    <n v="-1.25E-3"/>
    <n v="1"/>
    <s v="12.2025"/>
    <x v="0"/>
  </r>
  <r>
    <n v="0.28000000000000003"/>
    <s v="OK"/>
    <d v="2025-12-20T02:00:00"/>
    <s v="2025-12-20T00:00:00Z"/>
    <n v="-1E-3"/>
    <n v="2"/>
    <s v="12.2025"/>
    <x v="0"/>
  </r>
  <r>
    <n v="0.31"/>
    <s v="OK"/>
    <d v="2025-12-20T03:00:00"/>
    <s v="2025-12-20T01:00:00Z"/>
    <n v="-1E-3"/>
    <n v="3"/>
    <s v="12.2025"/>
    <x v="0"/>
  </r>
  <r>
    <n v="0.27"/>
    <s v="OK"/>
    <d v="2025-12-20T04:00:00"/>
    <s v="2025-12-20T02:00:00Z"/>
    <n v="0"/>
    <n v="4"/>
    <s v="12.2025"/>
    <x v="0"/>
  </r>
  <r>
    <n v="0.49"/>
    <s v="OK"/>
    <d v="2025-12-20T05:00:00"/>
    <s v="2025-12-20T03:00:00Z"/>
    <n v="1E-3"/>
    <n v="5"/>
    <s v="12.2025"/>
    <x v="0"/>
  </r>
  <r>
    <n v="1.08"/>
    <s v="OK"/>
    <d v="2025-12-20T06:00:00"/>
    <s v="2025-12-20T04:00:00Z"/>
    <n v="7.9500000000000001E-2"/>
    <n v="6"/>
    <s v="12.2025"/>
    <x v="0"/>
  </r>
  <r>
    <n v="1.84"/>
    <s v="OK"/>
    <d v="2025-12-20T07:00:00"/>
    <s v="2025-12-20T05:00:00Z"/>
    <n v="0.23375000000000001"/>
    <n v="7"/>
    <s v="12.2025"/>
    <x v="0"/>
  </r>
  <r>
    <n v="3.43"/>
    <s v="OK"/>
    <d v="2025-12-20T08:00:00"/>
    <s v="2025-12-20T06:00:00Z"/>
    <n v="0.25224999999999997"/>
    <n v="8"/>
    <s v="12.2025"/>
    <x v="0"/>
  </r>
  <r>
    <n v="0.7"/>
    <s v="OK"/>
    <d v="2025-12-20T09:00:00"/>
    <s v="2025-12-20T07:00:00Z"/>
    <n v="0.31374999999999997"/>
    <n v="9"/>
    <s v="12.2025"/>
    <x v="0"/>
  </r>
  <r>
    <n v="0.63"/>
    <s v="OK"/>
    <d v="2025-12-20T10:00:00"/>
    <s v="2025-12-20T08:00:00Z"/>
    <n v="0.3745"/>
    <n v="10"/>
    <s v="12.2025"/>
    <x v="0"/>
  </r>
  <r>
    <n v="2.93"/>
    <s v="OK"/>
    <d v="2025-12-20T11:00:00"/>
    <s v="2025-12-20T09:00:00Z"/>
    <n v="0.50275000000000003"/>
    <n v="11"/>
    <s v="12.2025"/>
    <x v="0"/>
  </r>
  <r>
    <n v="1.2"/>
    <s v="OK"/>
    <d v="2025-12-20T12:00:00"/>
    <s v="2025-12-20T10:00:00Z"/>
    <n v="0.46475"/>
    <n v="12"/>
    <s v="12.2025"/>
    <x v="0"/>
  </r>
  <r>
    <n v="0.54"/>
    <s v="OK"/>
    <d v="2025-12-20T13:00:00"/>
    <s v="2025-12-20T11:00:00Z"/>
    <n v="0.53800000000000003"/>
    <n v="13"/>
    <s v="12.2025"/>
    <x v="0"/>
  </r>
  <r>
    <n v="3.57"/>
    <s v="OK"/>
    <d v="2025-12-20T14:00:00"/>
    <s v="2025-12-20T12:00:00Z"/>
    <n v="0.59925000000000006"/>
    <n v="14"/>
    <s v="12.2025"/>
    <x v="0"/>
  </r>
  <r>
    <n v="0.94"/>
    <s v="OK"/>
    <d v="2025-12-20T15:00:00"/>
    <s v="2025-12-20T13:00:00Z"/>
    <n v="0.62250000000000005"/>
    <n v="15"/>
    <s v="12.2025"/>
    <x v="0"/>
  </r>
  <r>
    <n v="2.1"/>
    <s v="OK"/>
    <d v="2025-12-20T16:00:00"/>
    <s v="2025-12-20T14:00:00Z"/>
    <n v="0.66025"/>
    <n v="16"/>
    <s v="12.2025"/>
    <x v="0"/>
  </r>
  <r>
    <n v="1.28"/>
    <s v="OK"/>
    <d v="2025-12-20T17:00:00"/>
    <s v="2025-12-20T15:00:00Z"/>
    <n v="0.69350000000000001"/>
    <n v="17"/>
    <s v="12.2025"/>
    <x v="0"/>
  </r>
  <r>
    <n v="1.87"/>
    <s v="OK"/>
    <d v="2025-12-20T18:00:00"/>
    <s v="2025-12-20T16:00:00Z"/>
    <n v="0.72199999999999998"/>
    <n v="18"/>
    <s v="12.2025"/>
    <x v="0"/>
  </r>
  <r>
    <n v="2.0299999999999998"/>
    <s v="OK"/>
    <d v="2025-12-20T19:00:00"/>
    <s v="2025-12-20T17:00:00Z"/>
    <n v="0.67400000000000004"/>
    <n v="19"/>
    <s v="12.2025"/>
    <x v="0"/>
  </r>
  <r>
    <n v="1.33"/>
    <s v="OK"/>
    <d v="2025-12-20T20:00:00"/>
    <s v="2025-12-20T18:00:00Z"/>
    <n v="0.61199999999999999"/>
    <n v="20"/>
    <s v="12.2025"/>
    <x v="0"/>
  </r>
  <r>
    <n v="1.39"/>
    <s v="OK"/>
    <d v="2025-12-20T21:00:00"/>
    <s v="2025-12-20T19:00:00Z"/>
    <n v="0.63724999999999998"/>
    <n v="21"/>
    <s v="12.2025"/>
    <x v="0"/>
  </r>
  <r>
    <n v="3.21"/>
    <s v="OK"/>
    <d v="2025-12-20T22:00:00"/>
    <s v="2025-12-20T20:00:00Z"/>
    <n v="0.60950000000000004"/>
    <n v="22"/>
    <s v="12.2025"/>
    <x v="0"/>
  </r>
  <r>
    <n v="3.92"/>
    <s v="OK"/>
    <d v="2025-12-20T23:00:00"/>
    <s v="2025-12-20T21:00:00Z"/>
    <n v="0.51875000000000004"/>
    <n v="23"/>
    <s v="12.2025"/>
    <x v="0"/>
  </r>
  <r>
    <n v="1.17"/>
    <s v="OK"/>
    <d v="2025-12-21T00:00:00"/>
    <s v="2025-12-20T22:00:00Z"/>
    <n v="0.31825000000000003"/>
    <n v="0"/>
    <s v="12.2025"/>
    <x v="0"/>
  </r>
  <r>
    <n v="0.95"/>
    <s v="OK"/>
    <d v="2025-12-21T01:00:00"/>
    <s v="2025-12-20T23:00:00Z"/>
    <n v="0.29574999999999996"/>
    <n v="1"/>
    <s v="12.2025"/>
    <x v="0"/>
  </r>
  <r>
    <n v="0.91"/>
    <s v="OK"/>
    <d v="2025-12-21T02:00:00"/>
    <s v="2025-12-21T00:00:00Z"/>
    <n v="0.28400000000000003"/>
    <n v="2"/>
    <s v="12.2025"/>
    <x v="0"/>
  </r>
  <r>
    <n v="0.95"/>
    <s v="OK"/>
    <d v="2025-12-21T03:00:00"/>
    <s v="2025-12-21T01:00:00Z"/>
    <n v="0.30199999999999999"/>
    <n v="3"/>
    <s v="12.2025"/>
    <x v="0"/>
  </r>
  <r>
    <n v="0.89"/>
    <s v="OK"/>
    <d v="2025-12-21T04:00:00"/>
    <s v="2025-12-21T02:00:00Z"/>
    <n v="0.32374999999999998"/>
    <n v="4"/>
    <s v="12.2025"/>
    <x v="0"/>
  </r>
  <r>
    <n v="0.91"/>
    <s v="OK"/>
    <d v="2025-12-21T05:00:00"/>
    <s v="2025-12-21T03:00:00Z"/>
    <n v="0.40475"/>
    <n v="5"/>
    <s v="12.2025"/>
    <x v="0"/>
  </r>
  <r>
    <n v="0.94"/>
    <s v="OK"/>
    <d v="2025-12-21T06:00:00"/>
    <s v="2025-12-21T04:00:00Z"/>
    <n v="0.47250000000000003"/>
    <n v="6"/>
    <s v="12.2025"/>
    <x v="0"/>
  </r>
  <r>
    <n v="0.99"/>
    <s v="OK"/>
    <d v="2025-12-21T07:00:00"/>
    <s v="2025-12-21T05:00:00Z"/>
    <n v="0.57400000000000007"/>
    <n v="7"/>
    <s v="12.2025"/>
    <x v="0"/>
  </r>
  <r>
    <n v="1.08"/>
    <s v="OK"/>
    <d v="2025-12-21T08:00:00"/>
    <s v="2025-12-21T06:00:00Z"/>
    <n v="0.65525"/>
    <n v="8"/>
    <s v="12.2025"/>
    <x v="0"/>
  </r>
  <r>
    <n v="2.11"/>
    <s v="OK"/>
    <d v="2025-12-21T09:00:00"/>
    <s v="2025-12-21T07:00:00Z"/>
    <n v="0.70799999999999996"/>
    <n v="9"/>
    <s v="12.2025"/>
    <x v="0"/>
  </r>
  <r>
    <n v="2.0699999999999998"/>
    <s v="OK"/>
    <d v="2025-12-21T10:00:00"/>
    <s v="2025-12-21T08:00:00Z"/>
    <n v="0.74575000000000002"/>
    <n v="10"/>
    <s v="12.2025"/>
    <x v="0"/>
  </r>
  <r>
    <n v="4.22"/>
    <s v="OK"/>
    <d v="2025-12-21T11:00:00"/>
    <s v="2025-12-21T09:00:00Z"/>
    <n v="0.77675000000000005"/>
    <n v="11"/>
    <s v="12.2025"/>
    <x v="0"/>
  </r>
  <r>
    <n v="1.08"/>
    <s v="OK"/>
    <d v="2025-12-21T12:00:00"/>
    <s v="2025-12-21T10:00:00Z"/>
    <n v="0.76674999999999993"/>
    <n v="12"/>
    <s v="12.2025"/>
    <x v="0"/>
  </r>
  <r>
    <n v="0.82"/>
    <s v="OK"/>
    <d v="2025-12-21T13:00:00"/>
    <s v="2025-12-21T11:00:00Z"/>
    <n v="0.82799999999999996"/>
    <n v="13"/>
    <s v="12.2025"/>
    <x v="0"/>
  </r>
  <r>
    <n v="0.64"/>
    <s v="OK"/>
    <d v="2025-12-21T14:00:00"/>
    <s v="2025-12-21T12:00:00Z"/>
    <n v="0.92175000000000007"/>
    <n v="14"/>
    <s v="12.2025"/>
    <x v="0"/>
  </r>
  <r>
    <n v="0.88"/>
    <s v="OK"/>
    <d v="2025-12-21T15:00:00"/>
    <s v="2025-12-21T13:00:00Z"/>
    <n v="0.99575000000000002"/>
    <n v="15"/>
    <s v="12.2025"/>
    <x v="0"/>
  </r>
  <r>
    <n v="1.0900000000000001"/>
    <s v="OK"/>
    <d v="2025-12-21T16:00:00"/>
    <s v="2025-12-21T14:00:00Z"/>
    <n v="1.2549999999999999"/>
    <n v="16"/>
    <s v="12.2025"/>
    <x v="1"/>
  </r>
  <r>
    <n v="0.96"/>
    <s v="OK"/>
    <d v="2025-12-21T17:00:00"/>
    <s v="2025-12-21T15:00:00Z"/>
    <n v="2.5129999999999999"/>
    <n v="17"/>
    <s v="12.2025"/>
    <x v="1"/>
  </r>
  <r>
    <n v="2.52"/>
    <s v="OK"/>
    <d v="2025-12-21T18:00:00"/>
    <s v="2025-12-21T16:00:00Z"/>
    <n v="2.6422499999999998"/>
    <n v="18"/>
    <s v="12.2025"/>
    <x v="1"/>
  </r>
  <r>
    <n v="1.73"/>
    <s v="OK"/>
    <d v="2025-12-21T19:00:00"/>
    <s v="2025-12-21T17:00:00Z"/>
    <n v="1.37"/>
    <n v="19"/>
    <s v="12.2025"/>
    <x v="1"/>
  </r>
  <r>
    <n v="2.38"/>
    <s v="OK"/>
    <d v="2025-12-21T20:00:00"/>
    <s v="2025-12-21T18:00:00Z"/>
    <n v="1.2394999999999998"/>
    <n v="20"/>
    <s v="12.2025"/>
    <x v="1"/>
  </r>
  <r>
    <n v="2.99"/>
    <s v="OK"/>
    <d v="2025-12-21T21:00:00"/>
    <s v="2025-12-21T19:00:00Z"/>
    <n v="1.38775"/>
    <n v="21"/>
    <s v="12.2025"/>
    <x v="1"/>
  </r>
  <r>
    <n v="1.36"/>
    <s v="OK"/>
    <d v="2025-12-21T22:00:00"/>
    <s v="2025-12-21T20:00:00Z"/>
    <n v="1.4375"/>
    <n v="22"/>
    <s v="12.2025"/>
    <x v="1"/>
  </r>
  <r>
    <n v="0.63"/>
    <s v="OK"/>
    <d v="2025-12-21T23:00:00"/>
    <s v="2025-12-21T21:00:00Z"/>
    <n v="1.5237499999999999"/>
    <n v="23"/>
    <s v="12.2025"/>
    <x v="1"/>
  </r>
  <r>
    <n v="0.38"/>
    <s v="OK"/>
    <d v="2025-12-22T00:00:00"/>
    <s v="2025-12-21T22:00:00Z"/>
    <n v="1.3737500000000002"/>
    <n v="0"/>
    <s v="12.2025"/>
    <x v="1"/>
  </r>
  <r>
    <n v="0.35"/>
    <s v="OK"/>
    <d v="2025-12-22T01:00:00"/>
    <s v="2025-12-21T23:00:00Z"/>
    <n v="1.7004999999999999"/>
    <n v="1"/>
    <s v="12.2025"/>
    <x v="1"/>
  </r>
  <r>
    <n v="0.33"/>
    <s v="OK"/>
    <d v="2025-12-22T02:00:00"/>
    <s v="2025-12-22T00:00:00Z"/>
    <n v="1.67625"/>
    <n v="2"/>
    <s v="12.2025"/>
    <x v="1"/>
  </r>
  <r>
    <n v="0.74"/>
    <s v="OK"/>
    <d v="2025-12-22T03:00:00"/>
    <s v="2025-12-22T01:00:00Z"/>
    <n v="2.0745"/>
    <n v="3"/>
    <s v="12.2025"/>
    <x v="1"/>
  </r>
  <r>
    <n v="1.46"/>
    <s v="OK"/>
    <d v="2025-12-22T04:00:00"/>
    <s v="2025-12-22T02:00:00Z"/>
    <n v="2.3342499999999999"/>
    <n v="4"/>
    <s v="12.2025"/>
    <x v="1"/>
  </r>
  <r>
    <n v="0.43"/>
    <s v="OK"/>
    <d v="2025-12-22T05:00:00"/>
    <s v="2025-12-22T03:00:00Z"/>
    <n v="3.4742500000000001"/>
    <n v="5"/>
    <s v="12.2025"/>
    <x v="1"/>
  </r>
  <r>
    <n v="0.56000000000000005"/>
    <s v="OK"/>
    <d v="2025-12-22T06:00:00"/>
    <s v="2025-12-22T04:00:00Z"/>
    <n v="5.0987499999999999"/>
    <n v="6"/>
    <s v="12.2025"/>
    <x v="2"/>
  </r>
  <r>
    <n v="0.64"/>
    <s v="OK"/>
    <d v="2025-12-22T07:00:00"/>
    <s v="2025-12-22T05:00:00Z"/>
    <n v="6.2847500000000007"/>
    <n v="7"/>
    <s v="12.2025"/>
    <x v="2"/>
  </r>
  <r>
    <n v="0.51"/>
    <s v="OK"/>
    <d v="2025-12-22T08:00:00"/>
    <s v="2025-12-22T06:00:00Z"/>
    <n v="7.0067500000000003"/>
    <n v="8"/>
    <s v="12.2025"/>
    <x v="2"/>
  </r>
  <r>
    <n v="1.08"/>
    <s v="OK"/>
    <d v="2025-12-22T09:00:00"/>
    <s v="2025-12-22T07:00:00Z"/>
    <n v="9.1957500000000003"/>
    <n v="9"/>
    <s v="12.2025"/>
    <x v="2"/>
  </r>
  <r>
    <n v="1.89"/>
    <s v="OK"/>
    <d v="2025-12-22T10:00:00"/>
    <s v="2025-12-22T08:00:00Z"/>
    <n v="9.2665000000000006"/>
    <n v="10"/>
    <s v="12.2025"/>
    <x v="2"/>
  </r>
  <r>
    <n v="0.53"/>
    <s v="OK"/>
    <d v="2025-12-22T11:00:00"/>
    <s v="2025-12-22T09:00:00Z"/>
    <n v="9.3702499999999986"/>
    <n v="11"/>
    <s v="12.2025"/>
    <x v="2"/>
  </r>
  <r>
    <n v="0.67"/>
    <s v="OK"/>
    <d v="2025-12-22T12:00:00"/>
    <s v="2025-12-22T10:00:00Z"/>
    <n v="9.3849999999999998"/>
    <n v="12"/>
    <s v="12.2025"/>
    <x v="2"/>
  </r>
  <r>
    <n v="0.55000000000000004"/>
    <s v="OK"/>
    <d v="2025-12-22T13:00:00"/>
    <s v="2025-12-22T11:00:00Z"/>
    <n v="9.35825"/>
    <n v="13"/>
    <s v="12.2025"/>
    <x v="2"/>
  </r>
  <r>
    <n v="0.63"/>
    <s v="OK"/>
    <d v="2025-12-22T14:00:00"/>
    <s v="2025-12-22T12:00:00Z"/>
    <n v="9.7562499999999996"/>
    <n v="14"/>
    <s v="12.2025"/>
    <x v="2"/>
  </r>
  <r>
    <n v="2.0299999999999998"/>
    <s v="OK"/>
    <d v="2025-12-22T15:00:00"/>
    <s v="2025-12-22T13:00:00Z"/>
    <n v="11.000500000000001"/>
    <n v="15"/>
    <s v="12.2025"/>
    <x v="2"/>
  </r>
  <r>
    <n v="1.9"/>
    <s v="OK"/>
    <d v="2025-12-22T16:00:00"/>
    <s v="2025-12-22T14:00:00Z"/>
    <n v="12.1335"/>
    <n v="16"/>
    <s v="12.2025"/>
    <x v="3"/>
  </r>
  <r>
    <n v="1.86"/>
    <s v="OK"/>
    <d v="2025-12-22T17:00:00"/>
    <s v="2025-12-22T15:00:00Z"/>
    <n v="11.044249999999998"/>
    <n v="17"/>
    <s v="12.2025"/>
    <x v="2"/>
  </r>
  <r>
    <n v="0.9"/>
    <s v="OK"/>
    <d v="2025-12-22T18:00:00"/>
    <s v="2025-12-22T16:00:00Z"/>
    <n v="10.05875"/>
    <n v="18"/>
    <s v="12.2025"/>
    <x v="2"/>
  </r>
  <r>
    <n v="1.81"/>
    <s v="OK"/>
    <d v="2025-12-22T19:00:00"/>
    <s v="2025-12-22T17:00:00Z"/>
    <n v="9.3387499999999992"/>
    <n v="19"/>
    <s v="12.2025"/>
    <x v="2"/>
  </r>
  <r>
    <n v="3.6"/>
    <s v="OK"/>
    <d v="2025-12-22T20:00:00"/>
    <s v="2025-12-22T18:00:00Z"/>
    <n v="9.1427499999999995"/>
    <n v="20"/>
    <s v="12.2025"/>
    <x v="2"/>
  </r>
  <r>
    <n v="3.53"/>
    <s v="OK"/>
    <d v="2025-12-22T21:00:00"/>
    <s v="2025-12-22T19:00:00Z"/>
    <n v="8.9372500000000006"/>
    <n v="21"/>
    <s v="12.2025"/>
    <x v="2"/>
  </r>
  <r>
    <n v="0.86"/>
    <s v="OK"/>
    <d v="2025-12-22T22:00:00"/>
    <s v="2025-12-22T20:00:00Z"/>
    <n v="8.9194999999999993"/>
    <n v="22"/>
    <s v="12.2025"/>
    <x v="2"/>
  </r>
  <r>
    <n v="0.48"/>
    <s v="OK"/>
    <d v="2025-12-22T23:00:00"/>
    <s v="2025-12-22T21:00:00Z"/>
    <n v="7.4102499999999996"/>
    <n v="23"/>
    <s v="12.2025"/>
    <x v="2"/>
  </r>
  <r>
    <n v="0.37"/>
    <s v="OK"/>
    <d v="2025-12-23T00:00:00"/>
    <s v="2025-12-22T22:00:00Z"/>
    <n v="6.31325"/>
    <n v="0"/>
    <s v="12.2025"/>
    <x v="2"/>
  </r>
  <r>
    <n v="0.31"/>
    <s v="OK"/>
    <d v="2025-12-23T01:00:00"/>
    <s v="2025-12-22T23:00:00Z"/>
    <n v="5.6232500000000005"/>
    <n v="1"/>
    <s v="12.2025"/>
    <x v="2"/>
  </r>
  <r>
    <n v="0.31"/>
    <s v="OK"/>
    <d v="2025-12-23T02:00:00"/>
    <s v="2025-12-23T00:00:00Z"/>
    <n v="4.6369999999999996"/>
    <n v="2"/>
    <s v="12.2025"/>
    <x v="2"/>
  </r>
  <r>
    <n v="0.27"/>
    <s v="OK"/>
    <d v="2025-12-23T03:00:00"/>
    <s v="2025-12-23T01:00:00Z"/>
    <n v="3.8904999999999998"/>
    <n v="3"/>
    <s v="12.2025"/>
    <x v="1"/>
  </r>
  <r>
    <n v="0.31"/>
    <s v="OK"/>
    <d v="2025-12-23T04:00:00"/>
    <s v="2025-12-23T02:00:00Z"/>
    <n v="3.8187499999999996"/>
    <n v="4"/>
    <s v="12.2025"/>
    <x v="1"/>
  </r>
  <r>
    <n v="0.3"/>
    <s v="OK"/>
    <d v="2025-12-23T05:00:00"/>
    <s v="2025-12-23T03:00:00Z"/>
    <n v="4.1450000000000005"/>
    <n v="5"/>
    <s v="12.2025"/>
    <x v="1"/>
  </r>
  <r>
    <n v="0.32"/>
    <s v="OK"/>
    <d v="2025-12-23T06:00:00"/>
    <s v="2025-12-23T04:00:00Z"/>
    <n v="4.6037499999999998"/>
    <n v="6"/>
    <s v="12.2025"/>
    <x v="1"/>
  </r>
  <r>
    <n v="2.17"/>
    <s v="OK"/>
    <d v="2025-12-23T07:00:00"/>
    <s v="2025-12-23T05:00:00Z"/>
    <n v="4.9077500000000001"/>
    <n v="7"/>
    <s v="12.2025"/>
    <x v="2"/>
  </r>
  <r>
    <n v="4.08"/>
    <s v="OK"/>
    <d v="2025-12-23T08:00:00"/>
    <s v="2025-12-23T06:00:00Z"/>
    <n v="4.3992500000000003"/>
    <n v="8"/>
    <s v="12.2025"/>
    <x v="1"/>
  </r>
  <r>
    <n v="2.65"/>
    <s v="OK"/>
    <d v="2025-12-23T09:00:00"/>
    <s v="2025-12-23T07:00:00Z"/>
    <n v="4.3879999999999999"/>
    <n v="9"/>
    <s v="12.2025"/>
    <x v="1"/>
  </r>
  <r>
    <n v="2.09"/>
    <s v="OK"/>
    <d v="2025-12-23T10:00:00"/>
    <s v="2025-12-23T08:00:00Z"/>
    <n v="4.2992500000000007"/>
    <n v="10"/>
    <s v="12.2025"/>
    <x v="1"/>
  </r>
  <r>
    <n v="1.63"/>
    <s v="OK"/>
    <d v="2025-12-23T11:00:00"/>
    <s v="2025-12-23T09:00:00Z"/>
    <n v="3.7787499999999996"/>
    <n v="11"/>
    <s v="12.2025"/>
    <x v="1"/>
  </r>
  <r>
    <n v="1.59"/>
    <s v="OK"/>
    <d v="2025-12-23T12:00:00"/>
    <s v="2025-12-23T10:00:00Z"/>
    <n v="4.2095000000000002"/>
    <n v="12"/>
    <s v="12.2025"/>
    <x v="1"/>
  </r>
  <r>
    <n v="3.15"/>
    <s v="OK"/>
    <d v="2025-12-23T13:00:00"/>
    <s v="2025-12-23T11:00:00Z"/>
    <n v="4.1775000000000002"/>
    <n v="13"/>
    <s v="12.2025"/>
    <x v="1"/>
  </r>
  <r>
    <n v="1.51"/>
    <s v="OK"/>
    <d v="2025-12-23T14:00:00"/>
    <s v="2025-12-23T12:00:00Z"/>
    <n v="4.3104999999999993"/>
    <n v="14"/>
    <s v="12.2025"/>
    <x v="1"/>
  </r>
  <r>
    <n v="2.14"/>
    <s v="OK"/>
    <d v="2025-12-23T15:00:00"/>
    <s v="2025-12-23T13:00:00Z"/>
    <n v="4.056"/>
    <n v="15"/>
    <s v="12.2025"/>
    <x v="1"/>
  </r>
  <r>
    <n v="2.2400000000000002"/>
    <s v="OK"/>
    <d v="2025-12-23T16:00:00"/>
    <s v="2025-12-23T14:00:00Z"/>
    <n v="4.02475"/>
    <n v="16"/>
    <s v="12.2025"/>
    <x v="1"/>
  </r>
  <r>
    <n v="1.91"/>
    <s v="OK"/>
    <d v="2025-12-23T17:00:00"/>
    <s v="2025-12-23T15:00:00Z"/>
    <n v="3.7574999999999998"/>
    <n v="17"/>
    <s v="12.2025"/>
    <x v="1"/>
  </r>
  <r>
    <n v="1.8"/>
    <s v="OK"/>
    <d v="2025-12-23T18:00:00"/>
    <s v="2025-12-23T16:00:00Z"/>
    <n v="3.5474999999999999"/>
    <n v="18"/>
    <s v="12.2025"/>
    <x v="1"/>
  </r>
  <r>
    <n v="4.8600000000000003"/>
    <s v="OK"/>
    <d v="2025-12-23T19:00:00"/>
    <s v="2025-12-23T17:00:00Z"/>
    <n v="3.44625"/>
    <n v="19"/>
    <s v="12.2025"/>
    <x v="1"/>
  </r>
  <r>
    <n v="3.58"/>
    <s v="OK"/>
    <d v="2025-12-23T20:00:00"/>
    <s v="2025-12-23T18:00:00Z"/>
    <n v="2.851"/>
    <n v="20"/>
    <s v="12.2025"/>
    <x v="1"/>
  </r>
  <r>
    <n v="4.74"/>
    <s v="OK"/>
    <d v="2025-12-23T21:00:00"/>
    <s v="2025-12-23T19:00:00Z"/>
    <n v="2.32525"/>
    <n v="21"/>
    <s v="12.2025"/>
    <x v="1"/>
  </r>
  <r>
    <n v="2.33"/>
    <s v="OK"/>
    <d v="2025-12-23T22:00:00"/>
    <s v="2025-12-23T20:00:00Z"/>
    <n v="1.9337500000000001"/>
    <n v="22"/>
    <s v="12.2025"/>
    <x v="1"/>
  </r>
  <r>
    <n v="1.62"/>
    <s v="OK"/>
    <d v="2025-12-23T23:00:00"/>
    <s v="2025-12-23T21:00:00Z"/>
    <n v="1.78725"/>
    <n v="23"/>
    <s v="12.2025"/>
    <x v="1"/>
  </r>
  <r>
    <n v="1.64"/>
    <s v="OK"/>
    <d v="2025-12-24T00:00:00"/>
    <s v="2025-12-23T22:00:00Z"/>
    <n v="1.96275"/>
    <n v="0"/>
    <s v="12.2025"/>
    <x v="1"/>
  </r>
  <r>
    <n v="2.2400000000000002"/>
    <s v="OK"/>
    <d v="2025-12-24T01:00:00"/>
    <s v="2025-12-23T23:00:00Z"/>
    <n v="1.7922500000000001"/>
    <n v="1"/>
    <s v="12.2025"/>
    <x v="1"/>
  </r>
  <r>
    <n v="2.72"/>
    <s v="OK"/>
    <d v="2025-12-24T02:00:00"/>
    <s v="2025-12-24T00:00:00Z"/>
    <n v="1.3392499999999998"/>
    <n v="2"/>
    <s v="12.2025"/>
    <x v="1"/>
  </r>
  <r>
    <n v="1.98"/>
    <s v="OK"/>
    <d v="2025-12-24T03:00:00"/>
    <s v="2025-12-24T01:00:00Z"/>
    <n v="2.5110000000000001"/>
    <n v="3"/>
    <s v="12.2025"/>
    <x v="1"/>
  </r>
  <r>
    <n v="1.66"/>
    <s v="OK"/>
    <d v="2025-12-24T04:00:00"/>
    <s v="2025-12-24T02:00:00Z"/>
    <n v="3.7752499999999998"/>
    <n v="4"/>
    <s v="12.2025"/>
    <x v="1"/>
  </r>
  <r>
    <n v="1.62"/>
    <s v="OK"/>
    <d v="2025-12-24T05:00:00"/>
    <s v="2025-12-24T03:00:00Z"/>
    <n v="4.8847500000000004"/>
    <n v="5"/>
    <s v="12.2025"/>
    <x v="2"/>
  </r>
  <r>
    <n v="2.0699999999999998"/>
    <s v="OK"/>
    <d v="2025-12-24T06:00:00"/>
    <s v="2025-12-24T04:00:00Z"/>
    <n v="5.32925"/>
    <n v="6"/>
    <s v="12.2025"/>
    <x v="2"/>
  </r>
  <r>
    <n v="1.96"/>
    <s v="OK"/>
    <d v="2025-12-24T07:00:00"/>
    <s v="2025-12-24T05:00:00Z"/>
    <n v="6.9275000000000002"/>
    <n v="7"/>
    <s v="12.2025"/>
    <x v="2"/>
  </r>
  <r>
    <n v="1.49"/>
    <s v="OK"/>
    <d v="2025-12-24T08:00:00"/>
    <s v="2025-12-24T06:00:00Z"/>
    <n v="6.6892499999999995"/>
    <n v="8"/>
    <s v="12.2025"/>
    <x v="2"/>
  </r>
  <r>
    <n v="2.0099999999999998"/>
    <s v="OK"/>
    <d v="2025-12-24T09:00:00"/>
    <s v="2025-12-24T07:00:00Z"/>
    <n v="6.7210000000000001"/>
    <n v="9"/>
    <s v="12.2025"/>
    <x v="2"/>
  </r>
  <r>
    <n v="2.4"/>
    <s v="OK"/>
    <d v="2025-12-24T10:00:00"/>
    <s v="2025-12-24T08:00:00Z"/>
    <n v="7.2050000000000001"/>
    <n v="10"/>
    <s v="12.2025"/>
    <x v="2"/>
  </r>
  <r>
    <n v="3.84"/>
    <s v="OK"/>
    <d v="2025-12-24T11:00:00"/>
    <s v="2025-12-24T09:00:00Z"/>
    <n v="4.7102500000000003"/>
    <n v="11"/>
    <s v="12.2025"/>
    <x v="2"/>
  </r>
  <r>
    <n v="4.66"/>
    <s v="OK"/>
    <d v="2025-12-24T12:00:00"/>
    <s v="2025-12-24T10:00:00Z"/>
    <n v="0.74449999999999994"/>
    <n v="12"/>
    <s v="12.2025"/>
    <x v="0"/>
  </r>
  <r>
    <n v="2.5"/>
    <s v="OK"/>
    <d v="2025-12-24T13:00:00"/>
    <s v="2025-12-24T11:00:00Z"/>
    <n v="0.72124999999999995"/>
    <n v="13"/>
    <s v="12.2025"/>
    <x v="0"/>
  </r>
  <r>
    <n v="0.62"/>
    <s v="OK"/>
    <d v="2025-12-24T14:00:00"/>
    <s v="2025-12-24T12:00:00Z"/>
    <n v="0.67849999999999999"/>
    <n v="14"/>
    <s v="12.2025"/>
    <x v="0"/>
  </r>
  <r>
    <n v="3.54"/>
    <s v="OK"/>
    <d v="2025-12-24T15:00:00"/>
    <s v="2025-12-24T13:00:00Z"/>
    <n v="0.64300000000000002"/>
    <n v="15"/>
    <s v="12.2025"/>
    <x v="0"/>
  </r>
  <r>
    <n v="1.45"/>
    <s v="OK"/>
    <d v="2025-12-24T16:00:00"/>
    <s v="2025-12-24T14:00:00Z"/>
    <n v="0.622"/>
    <n v="16"/>
    <s v="12.2025"/>
    <x v="0"/>
  </r>
  <r>
    <n v="0.9"/>
    <s v="OK"/>
    <d v="2025-12-24T17:00:00"/>
    <s v="2025-12-24T15:00:00Z"/>
    <n v="0.57374999999999998"/>
    <n v="17"/>
    <s v="12.2025"/>
    <x v="0"/>
  </r>
  <r>
    <n v="0.87"/>
    <s v="OK"/>
    <d v="2025-12-24T18:00:00"/>
    <s v="2025-12-24T16:00:00Z"/>
    <n v="0.55174999999999996"/>
    <n v="18"/>
    <s v="12.2025"/>
    <x v="0"/>
  </r>
  <r>
    <n v="0.78"/>
    <s v="OK"/>
    <d v="2025-12-24T19:00:00"/>
    <s v="2025-12-24T17:00:00Z"/>
    <n v="0.46299999999999997"/>
    <n v="19"/>
    <s v="12.2025"/>
    <x v="0"/>
  </r>
  <r>
    <n v="0.64"/>
    <s v="OK"/>
    <d v="2025-12-24T20:00:00"/>
    <s v="2025-12-24T18:00:00Z"/>
    <n v="0.31999999999999995"/>
    <n v="20"/>
    <s v="12.2025"/>
    <x v="0"/>
  </r>
  <r>
    <n v="0.74"/>
    <s v="OK"/>
    <d v="2025-12-24T21:00:00"/>
    <s v="2025-12-24T19:00:00Z"/>
    <n v="0.31"/>
    <n v="21"/>
    <s v="12.2025"/>
    <x v="0"/>
  </r>
  <r>
    <n v="2.0299999999999998"/>
    <s v="OK"/>
    <d v="2025-12-24T22:00:00"/>
    <s v="2025-12-24T20:00:00Z"/>
    <n v="0.26674999999999999"/>
    <n v="22"/>
    <s v="12.2025"/>
    <x v="0"/>
  </r>
  <r>
    <n v="1.53"/>
    <s v="OK"/>
    <d v="2025-12-24T23:00:00"/>
    <s v="2025-12-24T21:00:00Z"/>
    <n v="0.21675"/>
    <n v="23"/>
    <s v="12.2025"/>
    <x v="0"/>
  </r>
  <r>
    <n v="0.7"/>
    <s v="OK"/>
    <d v="2025-12-25T00:00:00"/>
    <s v="2025-12-24T22:00:00Z"/>
    <n v="0.153"/>
    <n v="0"/>
    <s v="12.2025"/>
    <x v="0"/>
  </r>
  <r>
    <n v="1.45"/>
    <s v="OK"/>
    <d v="2025-12-25T01:00:00"/>
    <s v="2025-12-24T23:00:00Z"/>
    <n v="4.3249999999999997E-2"/>
    <n v="1"/>
    <s v="12.2025"/>
    <x v="0"/>
  </r>
  <r>
    <n v="1.31"/>
    <s v="OK"/>
    <d v="2025-12-25T02:00:00"/>
    <s v="2025-12-25T00:00:00Z"/>
    <n v="1.0500000000000001E-2"/>
    <n v="2"/>
    <s v="12.2025"/>
    <x v="0"/>
  </r>
  <r>
    <n v="0.49"/>
    <s v="OK"/>
    <d v="2025-12-25T03:00:00"/>
    <s v="2025-12-25T01:00:00Z"/>
    <n v="-5.0000000000000001E-4"/>
    <n v="3"/>
    <s v="12.2025"/>
    <x v="0"/>
  </r>
  <r>
    <n v="0.45"/>
    <s v="OK"/>
    <d v="2025-12-25T04:00:00"/>
    <s v="2025-12-25T02:00:00Z"/>
    <n v="-1E-3"/>
    <n v="4"/>
    <s v="12.2025"/>
    <x v="0"/>
  </r>
  <r>
    <n v="0.39"/>
    <s v="OK"/>
    <d v="2025-12-25T05:00:00"/>
    <s v="2025-12-25T03:00:00Z"/>
    <n v="0"/>
    <n v="5"/>
    <s v="12.2025"/>
    <x v="0"/>
  </r>
  <r>
    <n v="0.36"/>
    <s v="OK"/>
    <d v="2025-12-25T06:00:00"/>
    <s v="2025-12-25T04:00:00Z"/>
    <n v="7.5000000000000002E-4"/>
    <n v="6"/>
    <s v="12.2025"/>
    <x v="0"/>
  </r>
  <r>
    <n v="1.36"/>
    <s v="OK"/>
    <d v="2025-12-25T07:00:00"/>
    <s v="2025-12-25T05:00:00Z"/>
    <n v="0"/>
    <n v="7"/>
    <s v="12.2025"/>
    <x v="0"/>
  </r>
  <r>
    <n v="1.49"/>
    <s v="OK"/>
    <d v="2025-12-25T08:00:00"/>
    <s v="2025-12-25T06:00:00Z"/>
    <n v="7.0000000000000001E-3"/>
    <n v="8"/>
    <s v="12.2025"/>
    <x v="0"/>
  </r>
  <r>
    <n v="1.25"/>
    <s v="OK"/>
    <d v="2025-12-25T09:00:00"/>
    <s v="2025-12-25T07:00:00Z"/>
    <n v="3.2250000000000001E-2"/>
    <n v="9"/>
    <s v="12.2025"/>
    <x v="0"/>
  </r>
  <r>
    <n v="0.49"/>
    <s v="OK"/>
    <d v="2025-12-25T10:00:00"/>
    <s v="2025-12-25T08:00:00Z"/>
    <n v="4.1250000000000002E-2"/>
    <n v="10"/>
    <s v="12.2025"/>
    <x v="0"/>
  </r>
  <r>
    <n v="4.37"/>
    <s v="OK"/>
    <d v="2025-12-25T11:00:00"/>
    <s v="2025-12-25T09:00:00Z"/>
    <n v="0.10274999999999999"/>
    <n v="11"/>
    <s v="12.2025"/>
    <x v="0"/>
  </r>
  <r>
    <n v="5.16"/>
    <s v="OK"/>
    <d v="2025-12-25T12:00:00"/>
    <s v="2025-12-25T10:00:00Z"/>
    <n v="0.1285"/>
    <n v="12"/>
    <s v="12.2025"/>
    <x v="0"/>
  </r>
  <r>
    <n v="2.23"/>
    <s v="OK"/>
    <d v="2025-12-25T13:00:00"/>
    <s v="2025-12-25T11:00:00Z"/>
    <n v="0.16525000000000001"/>
    <n v="13"/>
    <s v="12.2025"/>
    <x v="0"/>
  </r>
  <r>
    <n v="1.39"/>
    <s v="OK"/>
    <d v="2025-12-25T14:00:00"/>
    <s v="2025-12-25T12:00:00Z"/>
    <n v="0.18875"/>
    <n v="14"/>
    <s v="12.2025"/>
    <x v="0"/>
  </r>
  <r>
    <n v="1.53"/>
    <s v="OK"/>
    <d v="2025-12-25T15:00:00"/>
    <s v="2025-12-25T13:00:00Z"/>
    <n v="0.127"/>
    <n v="15"/>
    <s v="12.2025"/>
    <x v="0"/>
  </r>
  <r>
    <n v="1.54"/>
    <s v="OK"/>
    <d v="2025-12-25T16:00:00"/>
    <s v="2025-12-25T14:00:00Z"/>
    <n v="0.13874999999999998"/>
    <n v="16"/>
    <s v="12.2025"/>
    <x v="0"/>
  </r>
  <r>
    <n v="4.04"/>
    <s v="OK"/>
    <d v="2025-12-25T17:00:00"/>
    <s v="2025-12-25T15:00:00Z"/>
    <n v="0.12575"/>
    <n v="17"/>
    <s v="12.2025"/>
    <x v="0"/>
  </r>
  <r>
    <n v="3.68"/>
    <s v="OK"/>
    <d v="2025-12-25T18:00:00"/>
    <s v="2025-12-25T16:00:00Z"/>
    <n v="0.18175000000000002"/>
    <n v="18"/>
    <s v="12.2025"/>
    <x v="0"/>
  </r>
  <r>
    <n v="1.21"/>
    <s v="OK"/>
    <d v="2025-12-25T19:00:00"/>
    <s v="2025-12-25T17:00:00Z"/>
    <n v="0.1895"/>
    <n v="19"/>
    <s v="12.2025"/>
    <x v="0"/>
  </r>
  <r>
    <n v="1.1499999999999999"/>
    <s v="OK"/>
    <d v="2025-12-25T20:00:00"/>
    <s v="2025-12-25T18:00:00Z"/>
    <n v="0.1555"/>
    <n v="20"/>
    <s v="12.2025"/>
    <x v="0"/>
  </r>
  <r>
    <n v="1.27"/>
    <s v="OK"/>
    <d v="2025-12-25T21:00:00"/>
    <s v="2025-12-25T19:00:00Z"/>
    <n v="0.1895"/>
    <n v="21"/>
    <s v="12.2025"/>
    <x v="0"/>
  </r>
  <r>
    <n v="1.06"/>
    <s v="OK"/>
    <d v="2025-12-25T22:00:00"/>
    <s v="2025-12-25T20:00:00Z"/>
    <n v="0.1285"/>
    <n v="22"/>
    <s v="12.2025"/>
    <x v="0"/>
  </r>
  <r>
    <n v="1"/>
    <s v="OK"/>
    <d v="2025-12-25T23:00:00"/>
    <s v="2025-12-25T21:00:00Z"/>
    <n v="8.8999999999999996E-2"/>
    <n v="23"/>
    <s v="12.2025"/>
    <x v="0"/>
  </r>
  <r>
    <n v="2.91"/>
    <s v="OK"/>
    <d v="2025-12-26T00:00:00"/>
    <s v="2025-12-25T22:00:00Z"/>
    <n v="0.19550000000000001"/>
    <n v="0"/>
    <s v="12.2025"/>
    <x v="0"/>
  </r>
  <r>
    <n v="1.01"/>
    <s v="OK"/>
    <d v="2025-12-26T01:00:00"/>
    <s v="2025-12-25T23:00:00Z"/>
    <n v="0.20949999999999999"/>
    <n v="1"/>
    <s v="12.2025"/>
    <x v="0"/>
  </r>
  <r>
    <n v="1.07"/>
    <s v="OK"/>
    <d v="2025-12-26T02:00:00"/>
    <s v="2025-12-26T00:00:00Z"/>
    <n v="0.21274999999999999"/>
    <n v="2"/>
    <s v="12.2025"/>
    <x v="0"/>
  </r>
  <r>
    <n v="0.92"/>
    <s v="OK"/>
    <d v="2025-12-26T03:00:00"/>
    <s v="2025-12-26T01:00:00Z"/>
    <n v="0.21575"/>
    <n v="3"/>
    <s v="12.2025"/>
    <x v="0"/>
  </r>
  <r>
    <n v="0.99"/>
    <s v="OK"/>
    <d v="2025-12-26T04:00:00"/>
    <s v="2025-12-26T02:00:00Z"/>
    <n v="0.2235"/>
    <n v="4"/>
    <s v="12.2025"/>
    <x v="0"/>
  </r>
  <r>
    <n v="1.03"/>
    <s v="OK"/>
    <d v="2025-12-26T05:00:00"/>
    <s v="2025-12-26T03:00:00Z"/>
    <n v="0.26300000000000001"/>
    <n v="5"/>
    <s v="12.2025"/>
    <x v="0"/>
  </r>
  <r>
    <n v="1.1100000000000001"/>
    <s v="OK"/>
    <d v="2025-12-26T06:00:00"/>
    <s v="2025-12-26T04:00:00Z"/>
    <n v="0.27625"/>
    <n v="6"/>
    <s v="12.2025"/>
    <x v="0"/>
  </r>
  <r>
    <n v="0.93"/>
    <s v="OK"/>
    <d v="2025-12-26T07:00:00"/>
    <s v="2025-12-26T05:00:00Z"/>
    <n v="0.28599999999999998"/>
    <n v="7"/>
    <s v="12.2025"/>
    <x v="0"/>
  </r>
  <r>
    <n v="0.92"/>
    <s v="OK"/>
    <d v="2025-12-26T08:00:00"/>
    <s v="2025-12-26T06:00:00Z"/>
    <n v="0.28300000000000003"/>
    <n v="8"/>
    <s v="12.2025"/>
    <x v="0"/>
  </r>
  <r>
    <n v="1.05"/>
    <s v="OK"/>
    <d v="2025-12-26T09:00:00"/>
    <s v="2025-12-26T07:00:00Z"/>
    <n v="0.29875000000000002"/>
    <n v="9"/>
    <s v="12.2025"/>
    <x v="0"/>
  </r>
  <r>
    <n v="1.1000000000000001"/>
    <s v="OK"/>
    <d v="2025-12-26T10:00:00"/>
    <s v="2025-12-26T08:00:00Z"/>
    <n v="0.29775000000000001"/>
    <n v="10"/>
    <s v="12.2025"/>
    <x v="0"/>
  </r>
  <r>
    <n v="3.61"/>
    <s v="OK"/>
    <d v="2025-12-26T11:00:00"/>
    <s v="2025-12-26T09:00:00Z"/>
    <n v="0.32300000000000001"/>
    <n v="11"/>
    <s v="12.2025"/>
    <x v="0"/>
  </r>
  <r>
    <n v="1.64"/>
    <s v="OK"/>
    <d v="2025-12-26T12:00:00"/>
    <s v="2025-12-26T10:00:00Z"/>
    <n v="0.32225000000000004"/>
    <n v="12"/>
    <s v="12.2025"/>
    <x v="0"/>
  </r>
  <r>
    <n v="1.42"/>
    <s v="OK"/>
    <d v="2025-12-26T13:00:00"/>
    <s v="2025-12-26T11:00:00Z"/>
    <n v="0.36199999999999999"/>
    <n v="13"/>
    <s v="12.2025"/>
    <x v="0"/>
  </r>
  <r>
    <n v="1.25"/>
    <s v="OK"/>
    <d v="2025-12-26T14:00:00"/>
    <s v="2025-12-26T12:00:00Z"/>
    <n v="0.47899999999999998"/>
    <n v="14"/>
    <s v="12.2025"/>
    <x v="0"/>
  </r>
  <r>
    <n v="1.28"/>
    <s v="OK"/>
    <d v="2025-12-26T15:00:00"/>
    <s v="2025-12-26T13:00:00Z"/>
    <n v="0.53100000000000003"/>
    <n v="15"/>
    <s v="12.2025"/>
    <x v="0"/>
  </r>
  <r>
    <n v="1.25"/>
    <s v="OK"/>
    <d v="2025-12-26T16:00:00"/>
    <s v="2025-12-26T14:00:00Z"/>
    <n v="0.56225000000000003"/>
    <n v="16"/>
    <s v="12.2025"/>
    <x v="0"/>
  </r>
  <r>
    <n v="1.27"/>
    <s v="OK"/>
    <d v="2025-12-26T17:00:00"/>
    <s v="2025-12-26T15:00:00Z"/>
    <n v="0.59675"/>
    <n v="17"/>
    <s v="12.2025"/>
    <x v="0"/>
  </r>
  <r>
    <n v="4.22"/>
    <s v="OK"/>
    <d v="2025-12-26T18:00:00"/>
    <s v="2025-12-26T16:00:00Z"/>
    <n v="0.63800000000000001"/>
    <n v="18"/>
    <s v="12.2025"/>
    <x v="0"/>
  </r>
  <r>
    <n v="4.17"/>
    <s v="OK"/>
    <d v="2025-12-26T19:00:00"/>
    <s v="2025-12-26T17:00:00Z"/>
    <n v="0.63824999999999998"/>
    <n v="19"/>
    <s v="12.2025"/>
    <x v="0"/>
  </r>
  <r>
    <n v="1.52"/>
    <s v="OK"/>
    <d v="2025-12-26T20:00:00"/>
    <s v="2025-12-26T18:00:00Z"/>
    <n v="0.59475"/>
    <n v="20"/>
    <s v="12.2025"/>
    <x v="0"/>
  </r>
  <r>
    <n v="1.65"/>
    <s v="OK"/>
    <d v="2025-12-26T21:00:00"/>
    <s v="2025-12-26T19:00:00Z"/>
    <n v="0.57374999999999998"/>
    <n v="21"/>
    <s v="12.2025"/>
    <x v="0"/>
  </r>
  <r>
    <n v="1.43"/>
    <s v="OK"/>
    <d v="2025-12-26T22:00:00"/>
    <s v="2025-12-26T20:00:00Z"/>
    <n v="0.49"/>
    <n v="22"/>
    <s v="12.2025"/>
    <x v="0"/>
  </r>
  <r>
    <n v="2.96"/>
    <s v="OK"/>
    <d v="2025-12-26T23:00:00"/>
    <s v="2025-12-26T21:00:00Z"/>
    <n v="0.36250000000000004"/>
    <n v="23"/>
    <s v="12.2025"/>
    <x v="0"/>
  </r>
  <r>
    <n v="2.06"/>
    <s v="OK"/>
    <d v="2025-12-27T00:00:00"/>
    <s v="2025-12-26T22:00:00Z"/>
    <n v="0.28825000000000001"/>
    <n v="0"/>
    <s v="12.2025"/>
    <x v="0"/>
  </r>
  <r>
    <n v="0.9"/>
    <s v="OK"/>
    <d v="2025-12-27T01:00:00"/>
    <s v="2025-12-26T23:00:00Z"/>
    <n v="0.10375000000000001"/>
    <n v="1"/>
    <s v="12.2025"/>
    <x v="0"/>
  </r>
  <r>
    <n v="0.84"/>
    <s v="OK"/>
    <d v="2025-12-27T02:00:00"/>
    <s v="2025-12-27T00:00:00Z"/>
    <n v="5.0000000000000001E-4"/>
    <n v="2"/>
    <s v="12.2025"/>
    <x v="0"/>
  </r>
  <r>
    <n v="0.84"/>
    <s v="OK"/>
    <d v="2025-12-27T03:00:00"/>
    <s v="2025-12-27T01:00:00Z"/>
    <n v="-1.75E-3"/>
    <n v="3"/>
    <s v="12.2025"/>
    <x v="0"/>
  </r>
  <r>
    <n v="0.94"/>
    <s v="OK"/>
    <d v="2025-12-27T04:00:00"/>
    <s v="2025-12-27T02:00:00Z"/>
    <n v="-1.75E-3"/>
    <n v="4"/>
    <s v="12.2025"/>
    <x v="0"/>
  </r>
  <r>
    <n v="0.82"/>
    <s v="OK"/>
    <d v="2025-12-27T05:00:00"/>
    <s v="2025-12-27T03:00:00Z"/>
    <n v="-5.2500000000000012E-3"/>
    <n v="5"/>
    <s v="12.2025"/>
    <x v="0"/>
  </r>
  <r>
    <n v="0.79"/>
    <s v="OK"/>
    <d v="2025-12-27T06:00:00"/>
    <s v="2025-12-27T04:00:00Z"/>
    <n v="-1.25E-3"/>
    <n v="6"/>
    <s v="12.2025"/>
    <x v="0"/>
  </r>
  <r>
    <n v="0.89"/>
    <s v="OK"/>
    <d v="2025-12-27T07:00:00"/>
    <s v="2025-12-27T05:00:00Z"/>
    <n v="-1E-3"/>
    <n v="7"/>
    <s v="12.2025"/>
    <x v="0"/>
  </r>
  <r>
    <n v="0.81"/>
    <s v="OK"/>
    <d v="2025-12-27T08:00:00"/>
    <s v="2025-12-27T06:00:00Z"/>
    <n v="1.25E-3"/>
    <n v="8"/>
    <s v="12.2025"/>
    <x v="0"/>
  </r>
  <r>
    <n v="1"/>
    <s v="OK"/>
    <d v="2025-12-27T09:00:00"/>
    <s v="2025-12-27T07:00:00Z"/>
    <n v="6.1749999999999999E-2"/>
    <n v="9"/>
    <s v="12.2025"/>
    <x v="0"/>
  </r>
  <r>
    <n v="1.06"/>
    <s v="OK"/>
    <d v="2025-12-27T10:00:00"/>
    <s v="2025-12-27T08:00:00Z"/>
    <n v="0.11499999999999999"/>
    <n v="10"/>
    <s v="12.2025"/>
    <x v="0"/>
  </r>
  <r>
    <n v="3"/>
    <s v="OK"/>
    <d v="2025-12-27T11:00:00"/>
    <s v="2025-12-27T09:00:00Z"/>
    <n v="0.14300000000000002"/>
    <n v="11"/>
    <s v="12.2025"/>
    <x v="0"/>
  </r>
  <r>
    <n v="0.91"/>
    <s v="OK"/>
    <d v="2025-12-27T12:00:00"/>
    <s v="2025-12-27T10:00:00Z"/>
    <n v="0.19874999999999998"/>
    <n v="12"/>
    <s v="12.2025"/>
    <x v="0"/>
  </r>
  <r>
    <n v="0.85"/>
    <s v="OK"/>
    <d v="2025-12-27T13:00:00"/>
    <s v="2025-12-27T11:00:00Z"/>
    <n v="0.2495"/>
    <n v="13"/>
    <s v="12.2025"/>
    <x v="0"/>
  </r>
  <r>
    <n v="3.11"/>
    <s v="OK"/>
    <d v="2025-12-27T14:00:00"/>
    <s v="2025-12-27T12:00:00Z"/>
    <n v="0.25724999999999998"/>
    <n v="14"/>
    <s v="12.2025"/>
    <x v="0"/>
  </r>
  <r>
    <n v="3.05"/>
    <s v="OK"/>
    <d v="2025-12-27T15:00:00"/>
    <s v="2025-12-27T13:00:00Z"/>
    <n v="0.27100000000000002"/>
    <n v="15"/>
    <s v="12.2025"/>
    <x v="0"/>
  </r>
  <r>
    <n v="2.15"/>
    <s v="OK"/>
    <d v="2025-12-27T16:00:00"/>
    <s v="2025-12-27T14:00:00Z"/>
    <n v="0.28325"/>
    <n v="16"/>
    <s v="12.2025"/>
    <x v="0"/>
  </r>
  <r>
    <n v="1.31"/>
    <s v="OK"/>
    <d v="2025-12-27T17:00:00"/>
    <s v="2025-12-27T15:00:00Z"/>
    <n v="0.27500000000000002"/>
    <n v="17"/>
    <s v="12.2025"/>
    <x v="0"/>
  </r>
  <r>
    <n v="1.24"/>
    <s v="OK"/>
    <d v="2025-12-27T18:00:00"/>
    <s v="2025-12-27T16:00:00Z"/>
    <n v="0.25900000000000001"/>
    <n v="18"/>
    <s v="12.2025"/>
    <x v="0"/>
  </r>
  <r>
    <n v="1.43"/>
    <s v="OK"/>
    <d v="2025-12-27T19:00:00"/>
    <s v="2025-12-27T17:00:00Z"/>
    <n v="0.25324999999999998"/>
    <n v="19"/>
    <s v="12.2025"/>
    <x v="0"/>
  </r>
  <r>
    <n v="2.75"/>
    <s v="OK"/>
    <d v="2025-12-27T20:00:00"/>
    <s v="2025-12-27T18:00:00Z"/>
    <n v="0.20774999999999999"/>
    <n v="20"/>
    <s v="12.2025"/>
    <x v="0"/>
  </r>
  <r>
    <n v="2.87"/>
    <s v="OK"/>
    <d v="2025-12-27T21:00:00"/>
    <s v="2025-12-27T19:00:00Z"/>
    <n v="0.14824999999999999"/>
    <n v="21"/>
    <s v="12.2025"/>
    <x v="0"/>
  </r>
  <r>
    <n v="4"/>
    <s v="OK"/>
    <d v="2025-12-27T22:00:00"/>
    <s v="2025-12-27T20:00:00Z"/>
    <n v="1.4E-2"/>
    <n v="22"/>
    <s v="12.2025"/>
    <x v="0"/>
  </r>
  <r>
    <n v="2.16"/>
    <s v="OK"/>
    <d v="2025-12-27T23:00:00"/>
    <s v="2025-12-27T21:00:00Z"/>
    <n v="3.2500000000000003E-3"/>
    <n v="23"/>
    <s v="12.2025"/>
    <x v="0"/>
  </r>
  <r>
    <n v="1.01"/>
    <s v="OK"/>
    <d v="2025-12-28T00:00:00"/>
    <s v="2025-12-27T22:00:00Z"/>
    <n v="-7.5000000000000002E-4"/>
    <n v="0"/>
    <s v="12.2025"/>
    <x v="0"/>
  </r>
  <r>
    <n v="1.01"/>
    <s v="OK"/>
    <d v="2025-12-28T01:00:00"/>
    <s v="2025-12-27T23:00:00Z"/>
    <n v="-2.5000000000000001E-4"/>
    <n v="1"/>
    <s v="12.2025"/>
    <x v="0"/>
  </r>
  <r>
    <n v="0.85"/>
    <s v="OK"/>
    <d v="2025-12-28T02:00:00"/>
    <s v="2025-12-28T00:00:00Z"/>
    <n v="-2.5000000000000001E-4"/>
    <n v="2"/>
    <s v="12.2025"/>
    <x v="0"/>
  </r>
  <r>
    <n v="0.95"/>
    <s v="OK"/>
    <d v="2025-12-28T03:00:00"/>
    <s v="2025-12-28T01:00:00Z"/>
    <n v="2E-3"/>
    <n v="3"/>
    <s v="12.2025"/>
    <x v="0"/>
  </r>
  <r>
    <n v="0.98"/>
    <s v="OK"/>
    <d v="2025-12-28T04:00:00"/>
    <s v="2025-12-28T02:00:00Z"/>
    <n v="5.5750000000000001E-2"/>
    <n v="4"/>
    <s v="12.2025"/>
    <x v="0"/>
  </r>
  <r>
    <n v="1.02"/>
    <s v="OK"/>
    <d v="2025-12-28T05:00:00"/>
    <s v="2025-12-28T03:00:00Z"/>
    <n v="0.2165"/>
    <n v="5"/>
    <s v="12.2025"/>
    <x v="0"/>
  </r>
  <r>
    <n v="1.03"/>
    <s v="OK"/>
    <d v="2025-12-28T06:00:00"/>
    <s v="2025-12-28T04:00:00Z"/>
    <n v="0.27074999999999999"/>
    <n v="6"/>
    <s v="12.2025"/>
    <x v="0"/>
  </r>
  <r>
    <n v="1.05"/>
    <s v="OK"/>
    <d v="2025-12-28T07:00:00"/>
    <s v="2025-12-28T05:00:00Z"/>
    <n v="0.379"/>
    <n v="7"/>
    <s v="12.2025"/>
    <x v="0"/>
  </r>
  <r>
    <n v="1.23"/>
    <s v="OK"/>
    <d v="2025-12-28T08:00:00"/>
    <s v="2025-12-28T06:00:00Z"/>
    <n v="0.51500000000000001"/>
    <n v="8"/>
    <s v="12.2025"/>
    <x v="0"/>
  </r>
  <r>
    <n v="1.21"/>
    <s v="OK"/>
    <d v="2025-12-28T09:00:00"/>
    <s v="2025-12-28T07:00:00Z"/>
    <n v="0.50275000000000003"/>
    <n v="9"/>
    <s v="12.2025"/>
    <x v="0"/>
  </r>
  <r>
    <n v="2.95"/>
    <s v="OK"/>
    <d v="2025-12-28T10:00:00"/>
    <s v="2025-12-28T08:00:00Z"/>
    <n v="0.503"/>
    <n v="10"/>
    <s v="12.2025"/>
    <x v="0"/>
  </r>
  <r>
    <n v="1.68"/>
    <s v="OK"/>
    <d v="2025-12-28T11:00:00"/>
    <s v="2025-12-28T09:00:00Z"/>
    <n v="0.46625"/>
    <n v="11"/>
    <s v="12.2025"/>
    <x v="0"/>
  </r>
  <r>
    <n v="1.33"/>
    <s v="OK"/>
    <d v="2025-12-28T12:00:00"/>
    <s v="2025-12-28T10:00:00Z"/>
    <n v="0.51575000000000004"/>
    <n v="12"/>
    <s v="12.2025"/>
    <x v="0"/>
  </r>
  <r>
    <n v="1.17"/>
    <s v="OK"/>
    <d v="2025-12-28T13:00:00"/>
    <s v="2025-12-28T11:00:00Z"/>
    <n v="0.504"/>
    <n v="13"/>
    <s v="12.2025"/>
    <x v="0"/>
  </r>
  <r>
    <n v="1.42"/>
    <s v="OK"/>
    <d v="2025-12-28T14:00:00"/>
    <s v="2025-12-28T12:00:00Z"/>
    <n v="0.50524999999999998"/>
    <n v="14"/>
    <s v="12.2025"/>
    <x v="0"/>
  </r>
  <r>
    <n v="1.18"/>
    <s v="OK"/>
    <d v="2025-12-28T15:00:00"/>
    <s v="2025-12-28T13:00:00Z"/>
    <n v="0.51849999999999996"/>
    <n v="15"/>
    <s v="12.2025"/>
    <x v="0"/>
  </r>
  <r>
    <n v="1.78"/>
    <s v="OK"/>
    <d v="2025-12-28T16:00:00"/>
    <s v="2025-12-28T14:00:00Z"/>
    <n v="0.49424999999999997"/>
    <n v="16"/>
    <s v="12.2025"/>
    <x v="0"/>
  </r>
  <r>
    <n v="4.6500000000000004"/>
    <s v="OK"/>
    <d v="2025-12-28T17:00:00"/>
    <s v="2025-12-28T15:00:00Z"/>
    <n v="0.502"/>
    <n v="17"/>
    <s v="12.2025"/>
    <x v="0"/>
  </r>
  <r>
    <n v="3.98"/>
    <s v="OK"/>
    <d v="2025-12-28T18:00:00"/>
    <s v="2025-12-28T16:00:00Z"/>
    <n v="0.43149999999999999"/>
    <n v="18"/>
    <s v="12.2025"/>
    <x v="0"/>
  </r>
  <r>
    <n v="1.82"/>
    <s v="OK"/>
    <d v="2025-12-28T19:00:00"/>
    <s v="2025-12-28T17:00:00Z"/>
    <n v="0.38875000000000004"/>
    <n v="19"/>
    <s v="12.2025"/>
    <x v="0"/>
  </r>
  <r>
    <n v="3.14"/>
    <s v="OK"/>
    <d v="2025-12-28T20:00:00"/>
    <s v="2025-12-28T18:00:00Z"/>
    <n v="0.35849999999999999"/>
    <n v="20"/>
    <s v="12.2025"/>
    <x v="0"/>
  </r>
  <r>
    <n v="4.1100000000000003"/>
    <s v="OK"/>
    <d v="2025-12-28T21:00:00"/>
    <s v="2025-12-28T19:00:00Z"/>
    <n v="0.38024999999999998"/>
    <n v="21"/>
    <s v="12.2025"/>
    <x v="0"/>
  </r>
  <r>
    <n v="2.0699999999999998"/>
    <s v="OK"/>
    <d v="2025-12-28T22:00:00"/>
    <s v="2025-12-28T20:00:00Z"/>
    <n v="0.34399999999999997"/>
    <n v="22"/>
    <s v="12.2025"/>
    <x v="0"/>
  </r>
  <r>
    <n v="0.95"/>
    <s v="OK"/>
    <d v="2025-12-28T23:00:00"/>
    <s v="2025-12-28T21:00:00Z"/>
    <n v="0.29200000000000004"/>
    <n v="23"/>
    <s v="12.2025"/>
    <x v="0"/>
  </r>
  <r>
    <n v="1"/>
    <s v="OK"/>
    <d v="2025-12-29T00:00:00"/>
    <s v="2025-12-28T22:00:00Z"/>
    <n v="0.21925"/>
    <n v="0"/>
    <s v="12.2025"/>
    <x v="0"/>
  </r>
  <r>
    <n v="1.0900000000000001"/>
    <s v="OK"/>
    <d v="2025-12-29T01:00:00"/>
    <s v="2025-12-28T23:00:00Z"/>
    <n v="0.20750000000000002"/>
    <n v="1"/>
    <s v="12.2025"/>
    <x v="0"/>
  </r>
  <r>
    <n v="0.99"/>
    <s v="OK"/>
    <d v="2025-12-29T02:00:00"/>
    <s v="2025-12-29T00:00:00Z"/>
    <n v="0.13350000000000001"/>
    <n v="2"/>
    <s v="12.2025"/>
    <x v="0"/>
  </r>
  <r>
    <n v="1.1100000000000001"/>
    <s v="OK"/>
    <d v="2025-12-29T03:00:00"/>
    <s v="2025-12-29T01:00:00Z"/>
    <n v="0.14724999999999999"/>
    <n v="3"/>
    <s v="12.2025"/>
    <x v="0"/>
  </r>
  <r>
    <n v="0.97"/>
    <s v="OK"/>
    <d v="2025-12-29T04:00:00"/>
    <s v="2025-12-29T02:00:00Z"/>
    <n v="0.18475"/>
    <n v="4"/>
    <s v="12.2025"/>
    <x v="0"/>
  </r>
  <r>
    <n v="1.2"/>
    <s v="OK"/>
    <d v="2025-12-29T05:00:00"/>
    <s v="2025-12-29T03:00:00Z"/>
    <n v="0.2545"/>
    <n v="5"/>
    <s v="12.2025"/>
    <x v="0"/>
  </r>
  <r>
    <n v="1.0900000000000001"/>
    <s v="OK"/>
    <d v="2025-12-29T06:00:00"/>
    <s v="2025-12-29T04:00:00Z"/>
    <n v="0.29899999999999999"/>
    <n v="6"/>
    <s v="12.2025"/>
    <x v="0"/>
  </r>
  <r>
    <n v="1.38"/>
    <s v="OK"/>
    <d v="2025-12-29T07:00:00"/>
    <s v="2025-12-29T05:00:00Z"/>
    <n v="0.38775000000000004"/>
    <n v="7"/>
    <s v="12.2025"/>
    <x v="0"/>
  </r>
  <r>
    <n v="2.0299999999999998"/>
    <s v="OK"/>
    <d v="2025-12-29T08:00:00"/>
    <s v="2025-12-29T06:00:00Z"/>
    <n v="0.40050000000000002"/>
    <n v="8"/>
    <s v="12.2025"/>
    <x v="0"/>
  </r>
  <r>
    <n v="2.59"/>
    <s v="OK"/>
    <d v="2025-12-29T09:00:00"/>
    <s v="2025-12-29T07:00:00Z"/>
    <n v="0.44474999999999998"/>
    <n v="9"/>
    <s v="12.2025"/>
    <x v="0"/>
  </r>
  <r>
    <n v="1.33"/>
    <s v="OK"/>
    <d v="2025-12-29T10:00:00"/>
    <s v="2025-12-29T08:00:00Z"/>
    <n v="0.48949999999999994"/>
    <n v="10"/>
    <s v="12.2025"/>
    <x v="0"/>
  </r>
  <r>
    <n v="2.19"/>
    <s v="OK"/>
    <d v="2025-12-29T11:00:00"/>
    <s v="2025-12-29T09:00:00Z"/>
    <n v="0.501"/>
    <n v="11"/>
    <s v="12.2025"/>
    <x v="0"/>
  </r>
  <r>
    <n v="1.67"/>
    <s v="OK"/>
    <d v="2025-12-29T12:00:00"/>
    <s v="2025-12-29T10:00:00Z"/>
    <n v="0.49675000000000002"/>
    <n v="12"/>
    <s v="12.2025"/>
    <x v="0"/>
  </r>
  <r>
    <n v="1.23"/>
    <s v="OK"/>
    <d v="2025-12-29T13:00:00"/>
    <s v="2025-12-29T11:00:00Z"/>
    <n v="0.54300000000000004"/>
    <n v="13"/>
    <s v="12.2025"/>
    <x v="0"/>
  </r>
  <r>
    <n v="1.3"/>
    <s v="OK"/>
    <d v="2025-12-29T14:00:00"/>
    <s v="2025-12-29T12:00:00Z"/>
    <n v="0.57450000000000001"/>
    <n v="14"/>
    <s v="12.2025"/>
    <x v="0"/>
  </r>
  <r>
    <n v="2.0099999999999998"/>
    <s v="OK"/>
    <d v="2025-12-29T15:00:00"/>
    <s v="2025-12-29T13:00:00Z"/>
    <n v="0.60424999999999995"/>
    <n v="15"/>
    <s v="12.2025"/>
    <x v="0"/>
  </r>
  <r>
    <n v="3.54"/>
    <s v="OK"/>
    <d v="2025-12-29T16:00:00"/>
    <s v="2025-12-29T14:00:00Z"/>
    <n v="0.62649999999999995"/>
    <n v="16"/>
    <s v="12.2025"/>
    <x v="0"/>
  </r>
  <r>
    <n v="1.07"/>
    <s v="OK"/>
    <d v="2025-12-29T17:00:00"/>
    <s v="2025-12-29T15:00:00Z"/>
    <n v="0.59675"/>
    <n v="17"/>
    <s v="12.2025"/>
    <x v="0"/>
  </r>
  <r>
    <n v="0.87"/>
    <s v="OK"/>
    <d v="2025-12-29T18:00:00"/>
    <s v="2025-12-29T16:00:00Z"/>
    <n v="0.55525000000000002"/>
    <n v="18"/>
    <s v="12.2025"/>
    <x v="0"/>
  </r>
  <r>
    <n v="0.88"/>
    <s v="OK"/>
    <d v="2025-12-29T19:00:00"/>
    <s v="2025-12-29T17:00:00Z"/>
    <n v="0.51075000000000004"/>
    <n v="19"/>
    <s v="12.2025"/>
    <x v="0"/>
  </r>
  <r>
    <n v="0.88"/>
    <s v="OK"/>
    <d v="2025-12-29T20:00:00"/>
    <s v="2025-12-29T18:00:00Z"/>
    <n v="0.48525000000000007"/>
    <n v="20"/>
    <s v="12.2025"/>
    <x v="0"/>
  </r>
  <r>
    <n v="1.0900000000000001"/>
    <s v="OK"/>
    <d v="2025-12-29T21:00:00"/>
    <s v="2025-12-29T19:00:00Z"/>
    <n v="0.38724999999999998"/>
    <n v="21"/>
    <s v="12.2025"/>
    <x v="0"/>
  </r>
  <r>
    <n v="3.86"/>
    <s v="OK"/>
    <d v="2025-12-29T22:00:00"/>
    <s v="2025-12-29T20:00:00Z"/>
    <n v="0.32224999999999998"/>
    <n v="22"/>
    <s v="12.2025"/>
    <x v="0"/>
  </r>
  <r>
    <n v="2.74"/>
    <s v="OK"/>
    <d v="2025-12-29T23:00:00"/>
    <s v="2025-12-29T21:00:00Z"/>
    <n v="0.26175000000000004"/>
    <n v="23"/>
    <s v="12.2025"/>
    <x v="0"/>
  </r>
  <r>
    <n v="1.42"/>
    <s v="OK"/>
    <d v="2025-12-30T00:00:00"/>
    <s v="2025-12-29T22:00:00Z"/>
    <n v="0.251"/>
    <n v="0"/>
    <s v="12.2025"/>
    <x v="0"/>
  </r>
  <r>
    <n v="1.2"/>
    <s v="OK"/>
    <d v="2025-12-30T01:00:00"/>
    <s v="2025-12-29T23:00:00Z"/>
    <n v="0.2495"/>
    <n v="1"/>
    <s v="12.2025"/>
    <x v="0"/>
  </r>
  <r>
    <n v="1.17"/>
    <s v="OK"/>
    <d v="2025-12-30T02:00:00"/>
    <s v="2025-12-30T00:00:00Z"/>
    <n v="0.2495"/>
    <n v="2"/>
    <s v="12.2025"/>
    <x v="0"/>
  </r>
  <r>
    <n v="1.1000000000000001"/>
    <s v="OK"/>
    <d v="2025-12-30T03:00:00"/>
    <s v="2025-12-30T01:00:00Z"/>
    <n v="0.2505"/>
    <n v="3"/>
    <s v="12.2025"/>
    <x v="0"/>
  </r>
  <r>
    <n v="1.0900000000000001"/>
    <s v="OK"/>
    <d v="2025-12-30T04:00:00"/>
    <s v="2025-12-30T02:00:00Z"/>
    <n v="0.25075000000000003"/>
    <n v="4"/>
    <s v="12.2025"/>
    <x v="0"/>
  </r>
  <r>
    <n v="1.07"/>
    <s v="OK"/>
    <d v="2025-12-30T05:00:00"/>
    <s v="2025-12-30T03:00:00Z"/>
    <n v="0.32450000000000001"/>
    <n v="5"/>
    <s v="12.2025"/>
    <x v="0"/>
  </r>
  <r>
    <n v="1.02"/>
    <s v="OK"/>
    <d v="2025-12-30T06:00:00"/>
    <s v="2025-12-30T04:00:00Z"/>
    <n v="0.41774999999999995"/>
    <n v="6"/>
    <s v="12.2025"/>
    <x v="0"/>
  </r>
  <r>
    <n v="1.47"/>
    <s v="OK"/>
    <d v="2025-12-30T07:00:00"/>
    <s v="2025-12-30T05:00:00Z"/>
    <n v="0.53400000000000003"/>
    <n v="7"/>
    <s v="12.2025"/>
    <x v="0"/>
  </r>
  <r>
    <n v="2.91"/>
    <s v="OK"/>
    <d v="2025-12-30T08:00:00"/>
    <s v="2025-12-30T06:00:00Z"/>
    <n v="0.59149999999999991"/>
    <n v="8"/>
    <s v="12.2025"/>
    <x v="0"/>
  </r>
  <r>
    <n v="0.94"/>
    <s v="OK"/>
    <d v="2025-12-30T09:00:00"/>
    <s v="2025-12-30T07:00:00Z"/>
    <n v="0.71475"/>
    <n v="9"/>
    <s v="12.2025"/>
    <x v="0"/>
  </r>
  <r>
    <n v="1.1100000000000001"/>
    <s v="OK"/>
    <d v="2025-12-30T10:00:00"/>
    <s v="2025-12-30T08:00:00Z"/>
    <n v="0.97150000000000003"/>
    <n v="10"/>
    <s v="12.2025"/>
    <x v="0"/>
  </r>
  <r>
    <n v="1.38"/>
    <s v="OK"/>
    <d v="2025-12-30T11:00:00"/>
    <s v="2025-12-30T09:00:00Z"/>
    <n v="1.5282499999999999"/>
    <n v="11"/>
    <s v="12.2025"/>
    <x v="1"/>
  </r>
  <r>
    <n v="2.2999999999999998"/>
    <s v="OK"/>
    <d v="2025-12-30T12:00:00"/>
    <s v="2025-12-30T10:00:00Z"/>
    <n v="1.6542499999999998"/>
    <n v="12"/>
    <s v="12.2025"/>
    <x v="1"/>
  </r>
  <r>
    <n v="2.09"/>
    <s v="OK"/>
    <d v="2025-12-30T13:00:00"/>
    <s v="2025-12-30T11:00:00Z"/>
    <n v="2.2672500000000002"/>
    <n v="13"/>
    <s v="12.2025"/>
    <x v="1"/>
  </r>
  <r>
    <n v="0.93"/>
    <s v="OK"/>
    <d v="2025-12-30T14:00:00"/>
    <s v="2025-12-30T12:00:00Z"/>
    <n v="4.0232499999999991"/>
    <n v="14"/>
    <s v="12.2025"/>
    <x v="1"/>
  </r>
  <r>
    <n v="0.42"/>
    <s v="OK"/>
    <d v="2025-12-30T15:00:00"/>
    <s v="2025-12-30T13:00:00Z"/>
    <n v="5.8927500000000004"/>
    <n v="15"/>
    <s v="12.2025"/>
    <x v="2"/>
  </r>
  <r>
    <n v="0.56000000000000005"/>
    <s v="OK"/>
    <d v="2025-12-30T16:00:00"/>
    <s v="2025-12-30T14:00:00Z"/>
    <n v="8.1692499999999999"/>
    <n v="16"/>
    <s v="12.2025"/>
    <x v="2"/>
  </r>
  <r>
    <n v="0.83"/>
    <s v="OK"/>
    <d v="2025-12-30T17:00:00"/>
    <s v="2025-12-30T15:00:00Z"/>
    <n v="9.5655000000000001"/>
    <n v="17"/>
    <s v="12.2025"/>
    <x v="2"/>
  </r>
  <r>
    <n v="0.67"/>
    <s v="OK"/>
    <d v="2025-12-30T18:00:00"/>
    <s v="2025-12-30T16:00:00Z"/>
    <n v="10.050000000000001"/>
    <n v="18"/>
    <s v="12.2025"/>
    <x v="2"/>
  </r>
  <r>
    <n v="3.15"/>
    <s v="OK"/>
    <d v="2025-12-30T19:00:00"/>
    <s v="2025-12-30T17:00:00Z"/>
    <n v="11.675750000000001"/>
    <n v="19"/>
    <s v="12.2025"/>
    <x v="3"/>
  </r>
  <r>
    <n v="2.69"/>
    <s v="OK"/>
    <d v="2025-12-30T20:00:00"/>
    <s v="2025-12-30T18:00:00Z"/>
    <n v="11.236000000000001"/>
    <n v="20"/>
    <s v="12.2025"/>
    <x v="3"/>
  </r>
  <r>
    <n v="3.48"/>
    <s v="OK"/>
    <d v="2025-12-30T21:00:00"/>
    <s v="2025-12-30T19:00:00Z"/>
    <n v="10.417249999999999"/>
    <n v="21"/>
    <s v="12.2025"/>
    <x v="2"/>
  </r>
  <r>
    <n v="3.48"/>
    <s v="OK"/>
    <d v="2025-12-30T22:00:00"/>
    <s v="2025-12-30T20:00:00Z"/>
    <n v="10.55275"/>
    <n v="22"/>
    <s v="12.2025"/>
    <x v="2"/>
  </r>
  <r>
    <n v="0.8"/>
    <s v="OK"/>
    <d v="2025-12-30T23:00:00"/>
    <s v="2025-12-30T21:00:00Z"/>
    <n v="9.6902500000000007"/>
    <n v="23"/>
    <s v="12.2025"/>
    <x v="2"/>
  </r>
  <r>
    <n v="0.46"/>
    <s v="OK"/>
    <d v="2025-12-31T00:00:00"/>
    <s v="2025-12-30T22:00:00Z"/>
    <n v="8.20425"/>
    <n v="0"/>
    <s v="12.2025"/>
    <x v="2"/>
  </r>
  <r>
    <n v="0.42"/>
    <s v="OK"/>
    <d v="2025-12-31T01:00:00"/>
    <s v="2025-12-30T23:00:00Z"/>
    <n v="6.8957499999999996"/>
    <n v="1"/>
    <s v="12.2025"/>
    <x v="2"/>
  </r>
  <r>
    <n v="0.44"/>
    <s v="OK"/>
    <d v="2025-12-31T02:00:00"/>
    <s v="2025-12-31T00:00:00Z"/>
    <n v="6.5937499999999991"/>
    <n v="2"/>
    <s v="12.2025"/>
    <x v="2"/>
  </r>
  <r>
    <n v="0.37"/>
    <s v="OK"/>
    <d v="2025-12-31T03:00:00"/>
    <s v="2025-12-31T01:00:00Z"/>
    <n v="6.5542499999999997"/>
    <n v="3"/>
    <s v="12.2025"/>
    <x v="2"/>
  </r>
  <r>
    <n v="0.39"/>
    <s v="OK"/>
    <d v="2025-12-31T04:00:00"/>
    <s v="2025-12-31T02:00:00Z"/>
    <n v="6.5887499999999992"/>
    <n v="4"/>
    <s v="12.2025"/>
    <x v="2"/>
  </r>
  <r>
    <n v="0.39"/>
    <s v="OK"/>
    <d v="2025-12-31T05:00:00"/>
    <s v="2025-12-31T03:00:00Z"/>
    <n v="8.3010000000000002"/>
    <n v="5"/>
    <s v="12.2025"/>
    <x v="2"/>
  </r>
  <r>
    <n v="0.42"/>
    <s v="OK"/>
    <d v="2025-12-31T06:00:00"/>
    <s v="2025-12-31T04:00:00Z"/>
    <n v="8.8817500000000003"/>
    <n v="6"/>
    <s v="12.2025"/>
    <x v="2"/>
  </r>
  <r>
    <n v="0.55000000000000004"/>
    <s v="OK"/>
    <d v="2025-12-31T07:00:00"/>
    <s v="2025-12-31T05:00:00Z"/>
    <n v="9.8634999999999984"/>
    <n v="7"/>
    <s v="12.2025"/>
    <x v="2"/>
  </r>
  <r>
    <n v="0.61"/>
    <s v="OK"/>
    <d v="2025-12-31T08:00:00"/>
    <s v="2025-12-31T06:00:00Z"/>
    <n v="11.636750000000001"/>
    <n v="8"/>
    <s v="12.2025"/>
    <x v="3"/>
  </r>
  <r>
    <n v="3.25"/>
    <s v="OK"/>
    <d v="2025-12-31T09:00:00"/>
    <s v="2025-12-31T07:00:00Z"/>
    <n v="11.330749999999998"/>
    <n v="9"/>
    <s v="12.2025"/>
    <x v="3"/>
  </r>
  <r>
    <n v="1.61"/>
    <s v="OK"/>
    <d v="2025-12-31T10:00:00"/>
    <s v="2025-12-31T08:00:00Z"/>
    <n v="11.218250000000001"/>
    <n v="10"/>
    <s v="12.2025"/>
    <x v="3"/>
  </r>
  <r>
    <n v="2.54"/>
    <s v="OK"/>
    <d v="2025-12-31T11:00:00"/>
    <s v="2025-12-31T09:00:00Z"/>
    <n v="10.405999999999999"/>
    <n v="11"/>
    <s v="12.2025"/>
    <x v="2"/>
  </r>
  <r>
    <n v="2.93"/>
    <s v="OK"/>
    <d v="2025-12-31T12:00:00"/>
    <s v="2025-12-31T10:00:00Z"/>
    <n v="10.422499999999999"/>
    <n v="12"/>
    <s v="12.2025"/>
    <x v="2"/>
  </r>
  <r>
    <n v="2.7"/>
    <s v="OK"/>
    <d v="2025-12-31T13:00:00"/>
    <s v="2025-12-31T11:00:00Z"/>
    <n v="14.055500000000002"/>
    <n v="13"/>
    <s v="12.2025"/>
    <x v="3"/>
  </r>
  <r>
    <n v="5.0999999999999996"/>
    <s v="OK"/>
    <d v="2025-12-31T14:00:00"/>
    <s v="2025-12-31T12:00:00Z"/>
    <n v="16.662749999999999"/>
    <n v="14"/>
    <s v="12.2025"/>
    <x v="3"/>
  </r>
  <r>
    <n v="4.72"/>
    <s v="OK"/>
    <d v="2025-12-31T15:00:00"/>
    <s v="2025-12-31T13:00:00Z"/>
    <n v="17.27"/>
    <n v="15"/>
    <s v="12.2025"/>
    <x v="3"/>
  </r>
  <r>
    <n v="4.3499999999999996"/>
    <s v="OK"/>
    <d v="2025-12-31T16:00:00"/>
    <s v="2025-12-31T14:00:00Z"/>
    <n v="20.305500000000002"/>
    <n v="16"/>
    <s v="12.2025"/>
    <x v="3"/>
  </r>
  <r>
    <n v="2.36"/>
    <s v="OK"/>
    <d v="2025-12-31T17:00:00"/>
    <s v="2025-12-31T15:00:00Z"/>
    <n v="18.670249999999999"/>
    <n v="17"/>
    <s v="12.2025"/>
    <x v="3"/>
  </r>
  <r>
    <n v="2.97"/>
    <s v="OK"/>
    <d v="2025-12-31T18:00:00"/>
    <s v="2025-12-31T16:00:00Z"/>
    <n v="19.076250000000002"/>
    <n v="18"/>
    <s v="12.2025"/>
    <x v="3"/>
  </r>
  <r>
    <n v="0.65"/>
    <s v="OK"/>
    <d v="2025-12-31T19:00:00"/>
    <s v="2025-12-31T17:00:00Z"/>
    <n v="17.570250000000001"/>
    <n v="19"/>
    <s v="12.2025"/>
    <x v="3"/>
  </r>
  <r>
    <n v="0.46"/>
    <s v="OK"/>
    <d v="2025-12-31T20:00:00"/>
    <s v="2025-12-31T18:00:00Z"/>
    <n v="16.491499999999998"/>
    <n v="20"/>
    <s v="12.2025"/>
    <x v="3"/>
  </r>
  <r>
    <n v="0.85"/>
    <s v="OK"/>
    <d v="2025-12-31T21:00:00"/>
    <s v="2025-12-31T19:00:00Z"/>
    <n v="16.303750000000001"/>
    <n v="21"/>
    <s v="12.2025"/>
    <x v="3"/>
  </r>
  <r>
    <n v="2.33"/>
    <s v="OK"/>
    <d v="2025-12-31T22:00:00"/>
    <s v="2025-12-31T20:00:00Z"/>
    <n v="14.524749999999999"/>
    <n v="22"/>
    <s v="12.2025"/>
    <x v="3"/>
  </r>
  <r>
    <n v="4.1100000000000003"/>
    <s v="OK"/>
    <d v="2025-12-31T23:00:00"/>
    <s v="2025-12-31T21:00:00Z"/>
    <n v="10.87425"/>
    <n v="23"/>
    <s v="12.2025"/>
    <x v="2"/>
  </r>
  <r>
    <n v="1.51"/>
    <s v="OK"/>
    <d v="2026-01-01T00:00:00"/>
    <s v="2025-12-31T22:00:00Z"/>
    <n v="14.017250000000001"/>
    <n v="0"/>
    <s v="01.2026"/>
    <x v="3"/>
  </r>
  <r>
    <n v="3.05"/>
    <s v="OK"/>
    <d v="2026-01-01T01:00:00"/>
    <s v="2025-12-31T23:00:00Z"/>
    <n v="12.675999999999998"/>
    <n v="1"/>
    <s v="01.2026"/>
    <x v="3"/>
  </r>
  <r>
    <n v="4.18"/>
    <s v="OK"/>
    <d v="2026-01-01T02:00:00"/>
    <s v="2026-01-01T00:00:00Z"/>
    <n v="9.2000000000000011"/>
    <n v="2"/>
    <s v="01.2026"/>
    <x v="2"/>
  </r>
  <r>
    <n v="1.67"/>
    <s v="OK"/>
    <d v="2026-01-01T03:00:00"/>
    <s v="2026-01-01T01:00:00Z"/>
    <n v="10.581000000000001"/>
    <n v="3"/>
    <s v="01.2026"/>
    <x v="2"/>
  </r>
  <r>
    <n v="1.47"/>
    <s v="OK"/>
    <d v="2026-01-01T04:00:00"/>
    <s v="2026-01-01T02:00:00Z"/>
    <n v="9.9175000000000004"/>
    <n v="4"/>
    <s v="01.2026"/>
    <x v="2"/>
  </r>
  <r>
    <n v="1.78"/>
    <s v="OK"/>
    <d v="2026-01-01T05:00:00"/>
    <s v="2026-01-01T03:00:00Z"/>
    <n v="11.183250000000001"/>
    <n v="5"/>
    <s v="01.2026"/>
    <x v="3"/>
  </r>
  <r>
    <n v="1.51"/>
    <s v="OK"/>
    <d v="2026-01-01T06:00:00"/>
    <s v="2026-01-01T04:00:00Z"/>
    <n v="12.650500000000001"/>
    <n v="6"/>
    <s v="01.2026"/>
    <x v="3"/>
  </r>
  <r>
    <n v="1.67"/>
    <s v="OK"/>
    <d v="2026-01-01T07:00:00"/>
    <s v="2026-01-01T05:00:00Z"/>
    <n v="9.4139999999999997"/>
    <n v="7"/>
    <s v="01.2026"/>
    <x v="2"/>
  </r>
  <r>
    <n v="1.46"/>
    <s v="OK"/>
    <d v="2026-01-01T08:00:00"/>
    <s v="2026-01-01T06:00:00Z"/>
    <n v="9.4329999999999998"/>
    <n v="8"/>
    <s v="01.2026"/>
    <x v="2"/>
  </r>
  <r>
    <n v="1.75"/>
    <s v="OK"/>
    <d v="2026-01-01T09:00:00"/>
    <s v="2026-01-01T07:00:00Z"/>
    <n v="7.6302500000000002"/>
    <n v="9"/>
    <s v="01.2026"/>
    <x v="2"/>
  </r>
  <r>
    <n v="3.4"/>
    <s v="OK"/>
    <d v="2026-01-01T10:00:00"/>
    <s v="2026-01-01T08:00:00Z"/>
    <n v="8.2537500000000001"/>
    <n v="10"/>
    <s v="01.2026"/>
    <x v="2"/>
  </r>
  <r>
    <n v="1.6"/>
    <s v="OK"/>
    <d v="2026-01-01T11:00:00"/>
    <s v="2026-01-01T09:00:00Z"/>
    <n v="8.1932500000000008"/>
    <n v="11"/>
    <s v="01.2026"/>
    <x v="2"/>
  </r>
  <r>
    <n v="1.84"/>
    <s v="OK"/>
    <d v="2026-01-01T12:00:00"/>
    <s v="2026-01-01T10:00:00Z"/>
    <n v="7.2350000000000003"/>
    <n v="12"/>
    <s v="01.2026"/>
    <x v="2"/>
  </r>
  <r>
    <n v="3.34"/>
    <s v="OK"/>
    <d v="2026-01-01T13:00:00"/>
    <s v="2026-01-01T11:00:00Z"/>
    <n v="9.3260000000000005"/>
    <n v="13"/>
    <s v="01.2026"/>
    <x v="2"/>
  </r>
  <r>
    <n v="4.66"/>
    <s v="OK"/>
    <d v="2026-01-01T14:00:00"/>
    <s v="2026-01-01T12:00:00Z"/>
    <n v="8.7567500000000003"/>
    <n v="14"/>
    <s v="01.2026"/>
    <x v="2"/>
  </r>
  <r>
    <n v="4.07"/>
    <s v="OK"/>
    <d v="2026-01-01T15:00:00"/>
    <s v="2026-01-01T13:00:00Z"/>
    <n v="6.4314999999999998"/>
    <n v="15"/>
    <s v="01.2026"/>
    <x v="2"/>
  </r>
  <r>
    <n v="2.12"/>
    <s v="OK"/>
    <d v="2026-01-01T16:00:00"/>
    <s v="2026-01-01T14:00:00Z"/>
    <n v="6.2035"/>
    <n v="16"/>
    <s v="01.2026"/>
    <x v="2"/>
  </r>
  <r>
    <n v="1.93"/>
    <s v="OK"/>
    <d v="2026-01-01T17:00:00"/>
    <s v="2026-01-01T15:00:00Z"/>
    <n v="5.9937500000000004"/>
    <n v="17"/>
    <s v="01.2026"/>
    <x v="2"/>
  </r>
  <r>
    <n v="4.63"/>
    <s v="OK"/>
    <d v="2026-01-01T18:00:00"/>
    <s v="2026-01-01T16:00:00Z"/>
    <n v="5.6959999999999997"/>
    <n v="18"/>
    <s v="01.2026"/>
    <x v="2"/>
  </r>
  <r>
    <n v="4.3499999999999996"/>
    <s v="OK"/>
    <d v="2026-01-01T19:00:00"/>
    <s v="2026-01-01T17:00:00Z"/>
    <n v="5.11625"/>
    <n v="19"/>
    <s v="01.2026"/>
    <x v="2"/>
  </r>
  <r>
    <n v="2.13"/>
    <s v="OK"/>
    <d v="2026-01-01T20:00:00"/>
    <s v="2026-01-01T18:00:00Z"/>
    <n v="3.2457499999999997"/>
    <n v="20"/>
    <s v="01.2026"/>
    <x v="1"/>
  </r>
  <r>
    <n v="1.1299999999999999"/>
    <s v="OK"/>
    <d v="2026-01-01T21:00:00"/>
    <s v="2026-01-01T19:00:00Z"/>
    <n v="4.2610000000000001"/>
    <n v="21"/>
    <s v="01.2026"/>
    <x v="1"/>
  </r>
  <r>
    <n v="1.23"/>
    <s v="OK"/>
    <d v="2026-01-01T22:00:00"/>
    <s v="2026-01-01T20:00:00Z"/>
    <n v="3.5407500000000001"/>
    <n v="22"/>
    <s v="01.2026"/>
    <x v="1"/>
  </r>
  <r>
    <n v="1.1599999999999999"/>
    <s v="OK"/>
    <d v="2026-01-01T23:00:00"/>
    <s v="2026-01-01T21:00:00Z"/>
    <n v="2.3340000000000001"/>
    <n v="23"/>
    <s v="01.2026"/>
    <x v="1"/>
  </r>
  <r>
    <n v="1.38"/>
    <s v="OK"/>
    <d v="2026-01-02T00:00:00"/>
    <s v="2026-01-01T22:00:00Z"/>
    <n v="1.8162499999999999"/>
    <n v="0"/>
    <s v="01.2026"/>
    <x v="1"/>
  </r>
  <r>
    <n v="2.64"/>
    <s v="OK"/>
    <d v="2026-01-02T01:00:00"/>
    <s v="2026-01-01T23:00:00Z"/>
    <n v="1.41675"/>
    <n v="1"/>
    <s v="01.2026"/>
    <x v="1"/>
  </r>
  <r>
    <n v="1.03"/>
    <s v="OK"/>
    <d v="2026-01-02T02:00:00"/>
    <s v="2026-01-02T00:00:00Z"/>
    <n v="1.23075"/>
    <n v="2"/>
    <s v="01.2026"/>
    <x v="0"/>
  </r>
  <r>
    <n v="0.97"/>
    <s v="OK"/>
    <d v="2026-01-02T03:00:00"/>
    <s v="2026-01-02T01:00:00Z"/>
    <n v="0.96024999999999994"/>
    <n v="3"/>
    <s v="01.2026"/>
    <x v="0"/>
  </r>
  <r>
    <n v="0.94"/>
    <s v="OK"/>
    <d v="2026-01-02T04:00:00"/>
    <s v="2026-01-02T02:00:00Z"/>
    <n v="0.99524999999999997"/>
    <n v="4"/>
    <s v="01.2026"/>
    <x v="0"/>
  </r>
  <r>
    <n v="1.03"/>
    <s v="OK"/>
    <d v="2026-01-02T05:00:00"/>
    <s v="2026-01-02T03:00:00Z"/>
    <n v="1.87375"/>
    <n v="5"/>
    <s v="01.2026"/>
    <x v="1"/>
  </r>
  <r>
    <n v="1.05"/>
    <s v="OK"/>
    <d v="2026-01-02T06:00:00"/>
    <s v="2026-01-02T04:00:00Z"/>
    <n v="2.77"/>
    <n v="6"/>
    <s v="01.2026"/>
    <x v="1"/>
  </r>
  <r>
    <n v="1"/>
    <s v="OK"/>
    <d v="2026-01-02T07:00:00"/>
    <s v="2026-01-02T05:00:00Z"/>
    <n v="4.9967499999999996"/>
    <n v="7"/>
    <s v="01.2026"/>
    <x v="2"/>
  </r>
  <r>
    <n v="1.23"/>
    <s v="OK"/>
    <d v="2026-01-02T08:00:00"/>
    <s v="2026-01-02T06:00:00Z"/>
    <n v="7.1825000000000001"/>
    <n v="8"/>
    <s v="01.2026"/>
    <x v="2"/>
  </r>
  <r>
    <n v="2.2400000000000002"/>
    <s v="OK"/>
    <d v="2026-01-02T09:00:00"/>
    <s v="2026-01-02T07:00:00Z"/>
    <n v="8.0947499999999994"/>
    <n v="9"/>
    <s v="01.2026"/>
    <x v="2"/>
  </r>
  <r>
    <n v="3.98"/>
    <s v="OK"/>
    <d v="2026-01-02T10:00:00"/>
    <s v="2026-01-02T08:00:00Z"/>
    <n v="7.1379999999999999"/>
    <n v="10"/>
    <s v="01.2026"/>
    <x v="2"/>
  </r>
  <r>
    <n v="1.52"/>
    <s v="OK"/>
    <d v="2026-01-02T11:00:00"/>
    <s v="2026-01-02T09:00:00Z"/>
    <n v="6.9135"/>
    <n v="11"/>
    <s v="01.2026"/>
    <x v="2"/>
  </r>
  <r>
    <n v="0.8"/>
    <s v="OK"/>
    <d v="2026-01-02T12:00:00"/>
    <s v="2026-01-02T10:00:00Z"/>
    <n v="7.3915000000000006"/>
    <n v="12"/>
    <s v="01.2026"/>
    <x v="2"/>
  </r>
  <r>
    <n v="3.29"/>
    <s v="OK"/>
    <d v="2026-01-02T13:00:00"/>
    <s v="2026-01-02T11:00:00Z"/>
    <n v="7.92075"/>
    <n v="13"/>
    <s v="01.2026"/>
    <x v="2"/>
  </r>
  <r>
    <n v="2"/>
    <s v="OK"/>
    <d v="2026-01-02T14:00:00"/>
    <s v="2026-01-02T12:00:00Z"/>
    <n v="7.3907500000000006"/>
    <n v="14"/>
    <s v="01.2026"/>
    <x v="2"/>
  </r>
  <r>
    <n v="0.9"/>
    <s v="OK"/>
    <d v="2026-01-02T15:00:00"/>
    <s v="2026-01-02T13:00:00Z"/>
    <n v="7.7810000000000006"/>
    <n v="15"/>
    <s v="01.2026"/>
    <x v="2"/>
  </r>
  <r>
    <n v="0.81"/>
    <s v="OK"/>
    <d v="2026-01-02T16:00:00"/>
    <s v="2026-01-02T14:00:00Z"/>
    <n v="6.8350000000000009"/>
    <n v="16"/>
    <s v="01.2026"/>
    <x v="2"/>
  </r>
  <r>
    <n v="3.59"/>
    <s v="OK"/>
    <d v="2026-01-02T17:00:00"/>
    <s v="2026-01-02T15:00:00Z"/>
    <n v="6.5259999999999998"/>
    <n v="17"/>
    <s v="01.2026"/>
    <x v="2"/>
  </r>
  <r>
    <n v="0.8"/>
    <s v="OK"/>
    <d v="2026-01-02T18:00:00"/>
    <s v="2026-01-02T16:00:00Z"/>
    <n v="5.2565000000000008"/>
    <n v="18"/>
    <s v="01.2026"/>
    <x v="2"/>
  </r>
  <r>
    <n v="0.95"/>
    <s v="OK"/>
    <d v="2026-01-02T19:00:00"/>
    <s v="2026-01-02T17:00:00Z"/>
    <n v="4.3730000000000002"/>
    <n v="19"/>
    <s v="01.2026"/>
    <x v="1"/>
  </r>
  <r>
    <n v="3.08"/>
    <s v="OK"/>
    <d v="2026-01-02T20:00:00"/>
    <s v="2026-01-02T18:00:00Z"/>
    <n v="3.32775"/>
    <n v="20"/>
    <s v="01.2026"/>
    <x v="1"/>
  </r>
  <r>
    <n v="2.27"/>
    <s v="OK"/>
    <d v="2026-01-02T21:00:00"/>
    <s v="2026-01-02T19:00:00Z"/>
    <n v="5.0422499999999992"/>
    <n v="21"/>
    <s v="01.2026"/>
    <x v="2"/>
  </r>
  <r>
    <n v="3.71"/>
    <s v="OK"/>
    <d v="2026-01-02T22:00:00"/>
    <s v="2026-01-02T20:00:00Z"/>
    <n v="3.8209999999999997"/>
    <n v="22"/>
    <s v="01.2026"/>
    <x v="1"/>
  </r>
  <r>
    <n v="3.1"/>
    <s v="OK"/>
    <d v="2026-01-02T23:00:00"/>
    <s v="2026-01-02T21:00:00Z"/>
    <n v="4.0407500000000001"/>
    <n v="23"/>
    <s v="01.2026"/>
    <x v="1"/>
  </r>
  <r>
    <n v="2.4"/>
    <s v="OK"/>
    <d v="2026-01-03T00:00:00"/>
    <s v="2026-01-02T22:00:00Z"/>
    <n v="7.6612500000000008"/>
    <n v="0"/>
    <s v="01.2026"/>
    <x v="2"/>
  </r>
  <r>
    <n v="1.52"/>
    <s v="OK"/>
    <d v="2026-01-03T01:00:00"/>
    <s v="2026-01-02T23:00:00Z"/>
    <n v="5.2952500000000002"/>
    <n v="1"/>
    <s v="01.2026"/>
    <x v="2"/>
  </r>
  <r>
    <n v="3.26"/>
    <s v="OK"/>
    <d v="2026-01-03T02:00:00"/>
    <s v="2026-01-03T00:00:00Z"/>
    <n v="4.9392499999999995"/>
    <n v="2"/>
    <s v="01.2026"/>
    <x v="2"/>
  </r>
  <r>
    <n v="1.49"/>
    <s v="OK"/>
    <d v="2026-01-03T03:00:00"/>
    <s v="2026-01-03T01:00:00Z"/>
    <n v="4.6905000000000001"/>
    <n v="3"/>
    <s v="01.2026"/>
    <x v="2"/>
  </r>
  <r>
    <n v="1.51"/>
    <s v="OK"/>
    <d v="2026-01-03T04:00:00"/>
    <s v="2026-01-03T02:00:00Z"/>
    <n v="4.8317499999999995"/>
    <n v="4"/>
    <s v="01.2026"/>
    <x v="2"/>
  </r>
  <r>
    <n v="1.44"/>
    <s v="OK"/>
    <d v="2026-01-03T05:00:00"/>
    <s v="2026-01-03T03:00:00Z"/>
    <n v="5.1822499999999998"/>
    <n v="5"/>
    <s v="01.2026"/>
    <x v="2"/>
  </r>
  <r>
    <n v="2.0099999999999998"/>
    <s v="OK"/>
    <d v="2026-01-03T06:00:00"/>
    <s v="2026-01-03T04:00:00Z"/>
    <n v="6.0145"/>
    <n v="6"/>
    <s v="01.2026"/>
    <x v="2"/>
  </r>
  <r>
    <n v="1.95"/>
    <s v="OK"/>
    <d v="2026-01-03T07:00:00"/>
    <s v="2026-01-03T05:00:00Z"/>
    <n v="6.8612500000000001"/>
    <n v="7"/>
    <s v="01.2026"/>
    <x v="2"/>
  </r>
  <r>
    <n v="2.5299999999999998"/>
    <s v="OK"/>
    <d v="2026-01-03T08:00:00"/>
    <s v="2026-01-03T06:00:00Z"/>
    <n v="8.0392500000000009"/>
    <n v="8"/>
    <s v="01.2026"/>
    <x v="2"/>
  </r>
  <r>
    <n v="0.66"/>
    <s v="OK"/>
    <d v="2026-01-03T09:00:00"/>
    <s v="2026-01-03T07:00:00Z"/>
    <n v="10.571250000000001"/>
    <n v="9"/>
    <s v="01.2026"/>
    <x v="2"/>
  </r>
  <r>
    <n v="0.4"/>
    <s v="OK"/>
    <d v="2026-01-03T10:00:00"/>
    <s v="2026-01-03T08:00:00Z"/>
    <n v="11.423749999999998"/>
    <n v="10"/>
    <s v="01.2026"/>
    <x v="3"/>
  </r>
  <r>
    <n v="0.43"/>
    <s v="OK"/>
    <d v="2026-01-03T11:00:00"/>
    <s v="2026-01-03T09:00:00Z"/>
    <n v="10.384249999999998"/>
    <n v="11"/>
    <s v="01.2026"/>
    <x v="2"/>
  </r>
  <r>
    <n v="0.42"/>
    <s v="OK"/>
    <d v="2026-01-03T12:00:00"/>
    <s v="2026-01-03T10:00:00Z"/>
    <n v="10.624750000000001"/>
    <n v="12"/>
    <s v="01.2026"/>
    <x v="2"/>
  </r>
  <r>
    <n v="0.36"/>
    <s v="OK"/>
    <d v="2026-01-03T13:00:00"/>
    <s v="2026-01-03T11:00:00Z"/>
    <n v="10.60425"/>
    <n v="13"/>
    <s v="01.2026"/>
    <x v="2"/>
  </r>
  <r>
    <n v="1.03"/>
    <s v="OK"/>
    <d v="2026-01-03T14:00:00"/>
    <s v="2026-01-03T12:00:00Z"/>
    <n v="10.738999999999999"/>
    <n v="14"/>
    <s v="01.2026"/>
    <x v="2"/>
  </r>
  <r>
    <n v="2.0099999999999998"/>
    <s v="OK"/>
    <d v="2026-01-03T15:00:00"/>
    <s v="2026-01-03T13:00:00Z"/>
    <n v="11.58525"/>
    <n v="15"/>
    <s v="01.2026"/>
    <x v="3"/>
  </r>
  <r>
    <n v="0.55000000000000004"/>
    <s v="OK"/>
    <d v="2026-01-03T16:00:00"/>
    <s v="2026-01-03T14:00:00Z"/>
    <n v="12.2605"/>
    <n v="16"/>
    <s v="01.2026"/>
    <x v="3"/>
  </r>
  <r>
    <n v="0.41"/>
    <s v="OK"/>
    <d v="2026-01-03T17:00:00"/>
    <s v="2026-01-03T15:00:00Z"/>
    <n v="13.5075"/>
    <n v="17"/>
    <s v="01.2026"/>
    <x v="3"/>
  </r>
  <r>
    <n v="0.54"/>
    <s v="OK"/>
    <d v="2026-01-03T18:00:00"/>
    <s v="2026-01-03T16:00:00Z"/>
    <n v="13.598749999999999"/>
    <n v="18"/>
    <s v="01.2026"/>
    <x v="3"/>
  </r>
  <r>
    <n v="3.44"/>
    <s v="OK"/>
    <d v="2026-01-03T19:00:00"/>
    <s v="2026-01-03T17:00:00Z"/>
    <n v="11.372750000000002"/>
    <n v="19"/>
    <s v="01.2026"/>
    <x v="3"/>
  </r>
  <r>
    <n v="1.92"/>
    <s v="OK"/>
    <d v="2026-01-03T20:00:00"/>
    <s v="2026-01-03T18:00:00Z"/>
    <n v="9.2104999999999997"/>
    <n v="20"/>
    <s v="01.2026"/>
    <x v="2"/>
  </r>
  <r>
    <n v="2.87"/>
    <s v="OK"/>
    <d v="2026-01-03T21:00:00"/>
    <s v="2026-01-03T19:00:00Z"/>
    <n v="9.5664999999999996"/>
    <n v="21"/>
    <s v="01.2026"/>
    <x v="2"/>
  </r>
  <r>
    <n v="3.5"/>
    <s v="OK"/>
    <d v="2026-01-03T22:00:00"/>
    <s v="2026-01-03T20:00:00Z"/>
    <n v="9.5620000000000012"/>
    <n v="22"/>
    <s v="01.2026"/>
    <x v="2"/>
  </r>
  <r>
    <n v="2.34"/>
    <s v="OK"/>
    <d v="2026-01-03T23:00:00"/>
    <s v="2026-01-03T21:00:00Z"/>
    <n v="10.24775"/>
    <n v="23"/>
    <s v="01.2026"/>
    <x v="2"/>
  </r>
  <r>
    <n v="3.34"/>
    <s v="OK"/>
    <d v="2026-01-04T00:00:00"/>
    <s v="2026-01-03T22:00:00Z"/>
    <n v="10.54025"/>
    <n v="0"/>
    <s v="01.2026"/>
    <x v="2"/>
  </r>
  <r>
    <n v="2.52"/>
    <s v="OK"/>
    <d v="2026-01-04T01:00:00"/>
    <s v="2026-01-03T23:00:00Z"/>
    <n v="10.373999999999999"/>
    <n v="1"/>
    <s v="01.2026"/>
    <x v="2"/>
  </r>
  <r>
    <n v="1.8"/>
    <s v="OK"/>
    <d v="2026-01-04T02:00:00"/>
    <s v="2026-01-04T00:00:00Z"/>
    <n v="10.337"/>
    <n v="2"/>
    <s v="01.2026"/>
    <x v="2"/>
  </r>
  <r>
    <n v="1.88"/>
    <s v="OK"/>
    <d v="2026-01-04T03:00:00"/>
    <s v="2026-01-04T01:00:00Z"/>
    <n v="10.183"/>
    <n v="3"/>
    <s v="01.2026"/>
    <x v="2"/>
  </r>
  <r>
    <n v="1.74"/>
    <s v="OK"/>
    <d v="2026-01-04T04:00:00"/>
    <s v="2026-01-04T02:00:00Z"/>
    <n v="10.0555"/>
    <n v="4"/>
    <s v="01.2026"/>
    <x v="2"/>
  </r>
  <r>
    <n v="1.72"/>
    <s v="OK"/>
    <d v="2026-01-04T05:00:00"/>
    <s v="2026-01-04T03:00:00Z"/>
    <n v="10.146750000000001"/>
    <n v="5"/>
    <s v="01.2026"/>
    <x v="2"/>
  </r>
  <r>
    <n v="1.79"/>
    <s v="OK"/>
    <d v="2026-01-04T06:00:00"/>
    <s v="2026-01-04T04:00:00Z"/>
    <n v="10.190249999999999"/>
    <n v="6"/>
    <s v="01.2026"/>
    <x v="2"/>
  </r>
  <r>
    <n v="1.83"/>
    <s v="OK"/>
    <d v="2026-01-04T07:00:00"/>
    <s v="2026-01-04T05:00:00Z"/>
    <n v="10.528500000000001"/>
    <n v="7"/>
    <s v="01.2026"/>
    <x v="2"/>
  </r>
  <r>
    <n v="2.73"/>
    <s v="OK"/>
    <d v="2026-01-04T08:00:00"/>
    <s v="2026-01-04T06:00:00Z"/>
    <n v="10.744499999999999"/>
    <n v="8"/>
    <s v="01.2026"/>
    <x v="2"/>
  </r>
  <r>
    <n v="4.21"/>
    <s v="OK"/>
    <d v="2026-01-04T09:00:00"/>
    <s v="2026-01-04T07:00:00Z"/>
    <n v="11.4915"/>
    <n v="9"/>
    <s v="01.2026"/>
    <x v="3"/>
  </r>
  <r>
    <n v="2.31"/>
    <s v="OK"/>
    <d v="2026-01-04T10:00:00"/>
    <s v="2026-01-04T08:00:00Z"/>
    <n v="11.821250000000001"/>
    <n v="10"/>
    <s v="01.2026"/>
    <x v="3"/>
  </r>
  <r>
    <n v="3.85"/>
    <s v="OK"/>
    <d v="2026-01-04T11:00:00"/>
    <s v="2026-01-04T09:00:00Z"/>
    <n v="11.405250000000001"/>
    <n v="11"/>
    <s v="01.2026"/>
    <x v="3"/>
  </r>
  <r>
    <n v="5.68"/>
    <s v="OK"/>
    <d v="2026-01-04T12:00:00"/>
    <s v="2026-01-04T10:00:00Z"/>
    <n v="11.23725"/>
    <n v="12"/>
    <s v="01.2026"/>
    <x v="3"/>
  </r>
  <r>
    <n v="2.46"/>
    <s v="OK"/>
    <d v="2026-01-04T13:00:00"/>
    <s v="2026-01-04T11:00:00Z"/>
    <n v="10.890499999999999"/>
    <n v="13"/>
    <s v="01.2026"/>
    <x v="2"/>
  </r>
  <r>
    <n v="2.39"/>
    <s v="OK"/>
    <d v="2026-01-04T14:00:00"/>
    <s v="2026-01-04T12:00:00Z"/>
    <n v="12.146000000000001"/>
    <n v="14"/>
    <s v="01.2026"/>
    <x v="3"/>
  </r>
  <r>
    <n v="2.36"/>
    <s v="OK"/>
    <d v="2026-01-04T15:00:00"/>
    <s v="2026-01-04T13:00:00Z"/>
    <n v="12.852"/>
    <n v="15"/>
    <s v="01.2026"/>
    <x v="3"/>
  </r>
  <r>
    <n v="2.4700000000000002"/>
    <s v="OK"/>
    <d v="2026-01-04T16:00:00"/>
    <s v="2026-01-04T14:00:00Z"/>
    <n v="14.10125"/>
    <n v="16"/>
    <s v="01.2026"/>
    <x v="3"/>
  </r>
  <r>
    <n v="2.86"/>
    <s v="OK"/>
    <d v="2026-01-04T17:00:00"/>
    <s v="2026-01-04T15:00:00Z"/>
    <n v="15.6225"/>
    <n v="17"/>
    <s v="01.2026"/>
    <x v="3"/>
  </r>
  <r>
    <n v="4.6500000000000004"/>
    <s v="OK"/>
    <d v="2026-01-04T18:00:00"/>
    <s v="2026-01-04T16:00:00Z"/>
    <n v="15.748000000000001"/>
    <n v="18"/>
    <s v="01.2026"/>
    <x v="3"/>
  </r>
  <r>
    <n v="3.15"/>
    <s v="OK"/>
    <d v="2026-01-04T19:00:00"/>
    <s v="2026-01-04T17:00:00Z"/>
    <n v="15.023999999999999"/>
    <n v="19"/>
    <s v="01.2026"/>
    <x v="3"/>
  </r>
  <r>
    <n v="4.12"/>
    <s v="OK"/>
    <d v="2026-01-04T20:00:00"/>
    <s v="2026-01-04T18:00:00Z"/>
    <n v="14.112500000000001"/>
    <n v="20"/>
    <s v="01.2026"/>
    <x v="3"/>
  </r>
  <r>
    <n v="4.49"/>
    <s v="OK"/>
    <d v="2026-01-04T21:00:00"/>
    <s v="2026-01-04T19:00:00Z"/>
    <n v="15.95"/>
    <n v="21"/>
    <s v="01.2026"/>
    <x v="3"/>
  </r>
  <r>
    <n v="2.33"/>
    <s v="OK"/>
    <d v="2026-01-04T22:00:00"/>
    <s v="2026-01-04T20:00:00Z"/>
    <n v="13.811499999999999"/>
    <n v="22"/>
    <s v="01.2026"/>
    <x v="3"/>
  </r>
  <r>
    <n v="3.16"/>
    <s v="OK"/>
    <d v="2026-01-04T23:00:00"/>
    <s v="2026-01-04T21:00:00Z"/>
    <n v="11.19575"/>
    <n v="23"/>
    <s v="01.2026"/>
    <x v="3"/>
  </r>
  <r>
    <n v="3.11"/>
    <s v="OK"/>
    <d v="2026-01-05T00:00:00"/>
    <s v="2026-01-04T22:00:00Z"/>
    <n v="16.365500000000001"/>
    <n v="0"/>
    <s v="01.2026"/>
    <x v="3"/>
  </r>
  <r>
    <n v="2.2400000000000002"/>
    <s v="OK"/>
    <d v="2026-01-05T01:00:00"/>
    <s v="2026-01-04T23:00:00Z"/>
    <n v="13.49625"/>
    <n v="1"/>
    <s v="01.2026"/>
    <x v="3"/>
  </r>
  <r>
    <n v="2.09"/>
    <s v="OK"/>
    <d v="2026-01-05T02:00:00"/>
    <s v="2026-01-05T00:00:00Z"/>
    <n v="12.16075"/>
    <n v="2"/>
    <s v="01.2026"/>
    <x v="3"/>
  </r>
  <r>
    <n v="2.23"/>
    <s v="OK"/>
    <d v="2026-01-05T03:00:00"/>
    <s v="2026-01-05T01:00:00Z"/>
    <n v="13.0075"/>
    <n v="3"/>
    <s v="01.2026"/>
    <x v="3"/>
  </r>
  <r>
    <n v="2.09"/>
    <s v="OK"/>
    <d v="2026-01-05T04:00:00"/>
    <s v="2026-01-05T02:00:00Z"/>
    <n v="13.367749999999999"/>
    <n v="4"/>
    <s v="01.2026"/>
    <x v="3"/>
  </r>
  <r>
    <n v="2.5"/>
    <s v="OK"/>
    <d v="2026-01-05T05:00:00"/>
    <s v="2026-01-05T03:00:00Z"/>
    <n v="15.821"/>
    <n v="5"/>
    <s v="01.2026"/>
    <x v="3"/>
  </r>
  <r>
    <n v="2.16"/>
    <s v="OK"/>
    <d v="2026-01-05T06:00:00"/>
    <s v="2026-01-05T04:00:00Z"/>
    <n v="15.492249999999999"/>
    <n v="6"/>
    <s v="01.2026"/>
    <x v="3"/>
  </r>
  <r>
    <n v="2.25"/>
    <s v="OK"/>
    <d v="2026-01-05T07:00:00"/>
    <s v="2026-01-05T05:00:00Z"/>
    <n v="16.2285"/>
    <n v="7"/>
    <s v="01.2026"/>
    <x v="3"/>
  </r>
  <r>
    <n v="3.88"/>
    <s v="OK"/>
    <d v="2026-01-05T08:00:00"/>
    <s v="2026-01-05T06:00:00Z"/>
    <n v="18.972000000000001"/>
    <n v="8"/>
    <s v="01.2026"/>
    <x v="3"/>
  </r>
  <r>
    <n v="2.5"/>
    <s v="OK"/>
    <d v="2026-01-05T09:00:00"/>
    <s v="2026-01-05T07:00:00Z"/>
    <n v="19.094249999999999"/>
    <n v="9"/>
    <s v="01.2026"/>
    <x v="3"/>
  </r>
  <r>
    <n v="2.61"/>
    <s v="OK"/>
    <d v="2026-01-05T10:00:00"/>
    <s v="2026-01-05T08:00:00Z"/>
    <n v="18.320249999999998"/>
    <n v="10"/>
    <s v="01.2026"/>
    <x v="3"/>
  </r>
  <r>
    <n v="3.46"/>
    <s v="OK"/>
    <d v="2026-01-05T11:00:00"/>
    <s v="2026-01-05T09:00:00Z"/>
    <n v="17.567499999999999"/>
    <n v="11"/>
    <s v="01.2026"/>
    <x v="3"/>
  </r>
  <r>
    <n v="3.96"/>
    <s v="OK"/>
    <d v="2026-01-05T12:00:00"/>
    <s v="2026-01-05T10:00:00Z"/>
    <n v="17.279250000000001"/>
    <n v="12"/>
    <s v="01.2026"/>
    <x v="3"/>
  </r>
  <r>
    <n v="1.96"/>
    <s v="OK"/>
    <d v="2026-01-05T13:00:00"/>
    <s v="2026-01-05T11:00:00Z"/>
    <n v="17.917999999999999"/>
    <n v="13"/>
    <s v="01.2026"/>
    <x v="3"/>
  </r>
  <r>
    <n v="2.52"/>
    <s v="OK"/>
    <d v="2026-01-05T14:00:00"/>
    <s v="2026-01-05T12:00:00Z"/>
    <n v="19.955000000000002"/>
    <n v="14"/>
    <s v="01.2026"/>
    <x v="3"/>
  </r>
  <r>
    <n v="2.2000000000000002"/>
    <s v="OK"/>
    <d v="2026-01-05T15:00:00"/>
    <s v="2026-01-05T13:00:00Z"/>
    <n v="25.134249999999998"/>
    <n v="15"/>
    <s v="01.2026"/>
    <x v="3"/>
  </r>
  <r>
    <n v="2.66"/>
    <s v="OK"/>
    <d v="2026-01-05T16:00:00"/>
    <s v="2026-01-05T14:00:00Z"/>
    <n v="27.9465"/>
    <n v="16"/>
    <s v="01.2026"/>
    <x v="3"/>
  </r>
  <r>
    <n v="3.75"/>
    <s v="OK"/>
    <d v="2026-01-05T17:00:00"/>
    <s v="2026-01-05T15:00:00Z"/>
    <n v="28.658750000000005"/>
    <n v="17"/>
    <s v="01.2026"/>
    <x v="3"/>
  </r>
  <r>
    <n v="1.27"/>
    <s v="OK"/>
    <d v="2026-01-05T18:00:00"/>
    <s v="2026-01-05T16:00:00Z"/>
    <n v="27.474249999999998"/>
    <n v="18"/>
    <s v="01.2026"/>
    <x v="3"/>
  </r>
  <r>
    <n v="1.58"/>
    <s v="OK"/>
    <d v="2026-01-05T19:00:00"/>
    <s v="2026-01-05T17:00:00Z"/>
    <n v="22.934750000000001"/>
    <n v="19"/>
    <s v="01.2026"/>
    <x v="3"/>
  </r>
  <r>
    <n v="2.69"/>
    <s v="OK"/>
    <d v="2026-01-05T20:00:00"/>
    <s v="2026-01-05T18:00:00Z"/>
    <n v="18.452249999999999"/>
    <n v="20"/>
    <s v="01.2026"/>
    <x v="3"/>
  </r>
  <r>
    <n v="4.7699999999999996"/>
    <s v="OK"/>
    <d v="2026-01-05T21:00:00"/>
    <s v="2026-01-05T19:00:00Z"/>
    <n v="16.202000000000002"/>
    <n v="21"/>
    <s v="01.2026"/>
    <x v="3"/>
  </r>
  <r>
    <n v="4.3499999999999996"/>
    <s v="OK"/>
    <d v="2026-01-05T22:00:00"/>
    <s v="2026-01-05T20:00:00Z"/>
    <n v="15.541499999999999"/>
    <n v="22"/>
    <s v="01.2026"/>
    <x v="3"/>
  </r>
  <r>
    <n v="2.69"/>
    <s v="OK"/>
    <d v="2026-01-05T23:00:00"/>
    <s v="2026-01-05T21:00:00Z"/>
    <n v="13.968749999999998"/>
    <n v="23"/>
    <s v="01.2026"/>
    <x v="3"/>
  </r>
  <r>
    <n v="1.9"/>
    <s v="OK"/>
    <d v="2026-01-06T00:00:00"/>
    <s v="2026-01-05T22:00:00Z"/>
    <n v="15.66525"/>
    <n v="0"/>
    <s v="01.2026"/>
    <x v="3"/>
  </r>
  <r>
    <n v="1.92"/>
    <s v="OK"/>
    <d v="2026-01-06T01:00:00"/>
    <s v="2026-01-05T23:00:00Z"/>
    <n v="14.71625"/>
    <n v="1"/>
    <s v="01.2026"/>
    <x v="3"/>
  </r>
  <r>
    <n v="2.1"/>
    <s v="OK"/>
    <d v="2026-01-06T02:00:00"/>
    <s v="2026-01-06T00:00:00Z"/>
    <n v="12.76075"/>
    <n v="2"/>
    <s v="01.2026"/>
    <x v="3"/>
  </r>
  <r>
    <n v="2.0699999999999998"/>
    <s v="OK"/>
    <d v="2026-01-06T03:00:00"/>
    <s v="2026-01-06T01:00:00Z"/>
    <n v="13.425500000000001"/>
    <n v="3"/>
    <s v="01.2026"/>
    <x v="3"/>
  </r>
  <r>
    <n v="1.97"/>
    <s v="OK"/>
    <d v="2026-01-06T04:00:00"/>
    <s v="2026-01-06T02:00:00Z"/>
    <n v="14.372"/>
    <n v="4"/>
    <s v="01.2026"/>
    <x v="3"/>
  </r>
  <r>
    <n v="2.25"/>
    <s v="OK"/>
    <d v="2026-01-06T05:00:00"/>
    <s v="2026-01-06T03:00:00Z"/>
    <n v="13.4285"/>
    <n v="5"/>
    <s v="01.2026"/>
    <x v="3"/>
  </r>
  <r>
    <n v="2"/>
    <s v="OK"/>
    <d v="2026-01-06T06:00:00"/>
    <s v="2026-01-06T04:00:00Z"/>
    <n v="15.19725"/>
    <n v="6"/>
    <s v="01.2026"/>
    <x v="3"/>
  </r>
  <r>
    <n v="2.08"/>
    <s v="OK"/>
    <d v="2026-01-06T07:00:00"/>
    <s v="2026-01-06T05:00:00Z"/>
    <n v="17.376750000000001"/>
    <n v="7"/>
    <s v="01.2026"/>
    <x v="3"/>
  </r>
  <r>
    <n v="3.79"/>
    <s v="OK"/>
    <d v="2026-01-06T08:00:00"/>
    <s v="2026-01-06T06:00:00Z"/>
    <n v="20.67925"/>
    <n v="8"/>
    <s v="01.2026"/>
    <x v="3"/>
  </r>
  <r>
    <n v="2.2200000000000002"/>
    <s v="OK"/>
    <d v="2026-01-06T09:00:00"/>
    <s v="2026-01-06T07:00:00Z"/>
    <n v="21.174750000000003"/>
    <n v="9"/>
    <s v="01.2026"/>
    <x v="3"/>
  </r>
  <r>
    <n v="1.41"/>
    <s v="OK"/>
    <d v="2026-01-06T10:00:00"/>
    <s v="2026-01-06T08:00:00Z"/>
    <n v="19.425000000000001"/>
    <n v="10"/>
    <s v="01.2026"/>
    <x v="3"/>
  </r>
  <r>
    <n v="1"/>
    <s v="OK"/>
    <d v="2026-01-06T11:00:00"/>
    <s v="2026-01-06T09:00:00Z"/>
    <n v="18.478749999999998"/>
    <n v="11"/>
    <s v="01.2026"/>
    <x v="3"/>
  </r>
  <r>
    <n v="0.68"/>
    <s v="OK"/>
    <d v="2026-01-06T12:00:00"/>
    <s v="2026-01-06T10:00:00Z"/>
    <n v="17.24175"/>
    <n v="12"/>
    <s v="01.2026"/>
    <x v="3"/>
  </r>
  <r>
    <n v="0.55000000000000004"/>
    <s v="OK"/>
    <d v="2026-01-06T13:00:00"/>
    <s v="2026-01-06T11:00:00Z"/>
    <n v="16.338999999999999"/>
    <n v="13"/>
    <s v="01.2026"/>
    <x v="3"/>
  </r>
  <r>
    <n v="0.63"/>
    <s v="OK"/>
    <d v="2026-01-06T14:00:00"/>
    <s v="2026-01-06T12:00:00Z"/>
    <n v="16.391750000000002"/>
    <n v="14"/>
    <s v="01.2026"/>
    <x v="3"/>
  </r>
  <r>
    <n v="0.73"/>
    <s v="OK"/>
    <d v="2026-01-06T15:00:00"/>
    <s v="2026-01-06T13:00:00Z"/>
    <n v="17.34375"/>
    <n v="15"/>
    <s v="01.2026"/>
    <x v="3"/>
  </r>
  <r>
    <n v="3.93"/>
    <s v="OK"/>
    <d v="2026-01-06T16:00:00"/>
    <s v="2026-01-06T14:00:00Z"/>
    <n v="18.50825"/>
    <n v="16"/>
    <s v="01.2026"/>
    <x v="3"/>
  </r>
  <r>
    <n v="1.25"/>
    <s v="OK"/>
    <d v="2026-01-06T17:00:00"/>
    <s v="2026-01-06T15:00:00Z"/>
    <n v="19.451499999999999"/>
    <n v="17"/>
    <s v="01.2026"/>
    <x v="3"/>
  </r>
  <r>
    <n v="0.61"/>
    <s v="OK"/>
    <d v="2026-01-06T18:00:00"/>
    <s v="2026-01-06T16:00:00Z"/>
    <n v="18.52825"/>
    <n v="18"/>
    <s v="01.2026"/>
    <x v="3"/>
  </r>
  <r>
    <n v="3.56"/>
    <s v="OK"/>
    <d v="2026-01-06T19:00:00"/>
    <s v="2026-01-06T17:00:00Z"/>
    <n v="16.65625"/>
    <n v="19"/>
    <s v="01.2026"/>
    <x v="3"/>
  </r>
  <r>
    <n v="4.25"/>
    <s v="OK"/>
    <d v="2026-01-06T20:00:00"/>
    <s v="2026-01-06T18:00:00Z"/>
    <n v="13.868250000000002"/>
    <n v="20"/>
    <s v="01.2026"/>
    <x v="3"/>
  </r>
  <r>
    <n v="4.0999999999999996"/>
    <s v="OK"/>
    <d v="2026-01-06T21:00:00"/>
    <s v="2026-01-06T19:00:00Z"/>
    <n v="13.432"/>
    <n v="21"/>
    <s v="01.2026"/>
    <x v="3"/>
  </r>
  <r>
    <n v="1.24"/>
    <s v="OK"/>
    <d v="2026-01-06T22:00:00"/>
    <s v="2026-01-06T20:00:00Z"/>
    <n v="11.760249999999999"/>
    <n v="22"/>
    <s v="01.2026"/>
    <x v="3"/>
  </r>
  <r>
    <n v="0.92"/>
    <s v="OK"/>
    <d v="2026-01-06T23:00:00"/>
    <s v="2026-01-06T21:00:00Z"/>
    <n v="8.6285000000000007"/>
    <n v="23"/>
    <s v="01.2026"/>
    <x v="2"/>
  </r>
  <r>
    <n v="0.66"/>
    <s v="OK"/>
    <d v="2026-01-07T00:00:00"/>
    <s v="2026-01-06T22:00:00Z"/>
    <n v="8.302999999999999"/>
    <n v="0"/>
    <s v="01.2026"/>
    <x v="2"/>
  </r>
  <r>
    <n v="0.63"/>
    <s v="OK"/>
    <d v="2026-01-07T01:00:00"/>
    <s v="2026-01-06T23:00:00Z"/>
    <n v="6.2554999999999996"/>
    <n v="1"/>
    <s v="01.2026"/>
    <x v="2"/>
  </r>
  <r>
    <n v="1.57"/>
    <s v="OK"/>
    <d v="2026-01-07T02:00:00"/>
    <s v="2026-01-07T00:00:00Z"/>
    <n v="5.0200000000000005"/>
    <n v="2"/>
    <s v="01.2026"/>
    <x v="2"/>
  </r>
  <r>
    <n v="1.47"/>
    <s v="OK"/>
    <d v="2026-01-07T03:00:00"/>
    <s v="2026-01-07T01:00:00Z"/>
    <n v="5.0199999999999996"/>
    <n v="3"/>
    <s v="01.2026"/>
    <x v="2"/>
  </r>
  <r>
    <n v="1.34"/>
    <s v="OK"/>
    <d v="2026-01-07T04:00:00"/>
    <s v="2026-01-07T02:00:00Z"/>
    <n v="5.1455000000000002"/>
    <n v="4"/>
    <s v="01.2026"/>
    <x v="2"/>
  </r>
  <r>
    <n v="1.38"/>
    <s v="OK"/>
    <d v="2026-01-07T05:00:00"/>
    <s v="2026-01-07T03:00:00Z"/>
    <n v="7.5310000000000006"/>
    <n v="5"/>
    <s v="01.2026"/>
    <x v="2"/>
  </r>
  <r>
    <n v="0.76"/>
    <s v="OK"/>
    <d v="2026-01-07T06:00:00"/>
    <s v="2026-01-07T04:00:00Z"/>
    <n v="10.491999999999999"/>
    <n v="6"/>
    <s v="01.2026"/>
    <x v="2"/>
  </r>
  <r>
    <n v="0.87"/>
    <s v="OK"/>
    <d v="2026-01-07T07:00:00"/>
    <s v="2026-01-07T05:00:00Z"/>
    <n v="11.82475"/>
    <n v="7"/>
    <s v="01.2026"/>
    <x v="3"/>
  </r>
  <r>
    <n v="2"/>
    <s v="OK"/>
    <d v="2026-01-07T08:00:00"/>
    <s v="2026-01-07T06:00:00Z"/>
    <n v="12.829750000000001"/>
    <n v="8"/>
    <s v="01.2026"/>
    <x v="3"/>
  </r>
  <r>
    <n v="3.35"/>
    <s v="OK"/>
    <d v="2026-01-07T09:00:00"/>
    <s v="2026-01-07T07:00:00Z"/>
    <n v="13.13325"/>
    <n v="9"/>
    <s v="01.2026"/>
    <x v="3"/>
  </r>
  <r>
    <n v="1.47"/>
    <s v="OK"/>
    <d v="2026-01-07T10:00:00"/>
    <s v="2026-01-07T08:00:00Z"/>
    <n v="13.220500000000001"/>
    <n v="10"/>
    <s v="01.2026"/>
    <x v="3"/>
  </r>
  <r>
    <n v="1.33"/>
    <s v="OK"/>
    <d v="2026-01-07T11:00:00"/>
    <s v="2026-01-07T09:00:00Z"/>
    <n v="12.79325"/>
    <n v="11"/>
    <s v="01.2026"/>
    <x v="3"/>
  </r>
  <r>
    <n v="2.61"/>
    <s v="OK"/>
    <d v="2026-01-07T12:00:00"/>
    <s v="2026-01-07T10:00:00Z"/>
    <n v="12.388999999999999"/>
    <n v="12"/>
    <s v="01.2026"/>
    <x v="3"/>
  </r>
  <r>
    <n v="1.29"/>
    <s v="OK"/>
    <d v="2026-01-07T13:00:00"/>
    <s v="2026-01-07T11:00:00Z"/>
    <n v="12.031000000000001"/>
    <n v="13"/>
    <s v="01.2026"/>
    <x v="3"/>
  </r>
  <r>
    <n v="0.43"/>
    <s v="OK"/>
    <d v="2026-01-07T14:00:00"/>
    <s v="2026-01-07T12:00:00Z"/>
    <n v="12.005749999999999"/>
    <n v="14"/>
    <s v="01.2026"/>
    <x v="3"/>
  </r>
  <r>
    <n v="0.61"/>
    <s v="OK"/>
    <d v="2026-01-07T15:00:00"/>
    <s v="2026-01-07T13:00:00Z"/>
    <n v="12.163"/>
    <n v="15"/>
    <s v="01.2026"/>
    <x v="3"/>
  </r>
  <r>
    <n v="1.1100000000000001"/>
    <s v="OK"/>
    <d v="2026-01-07T16:00:00"/>
    <s v="2026-01-07T14:00:00Z"/>
    <n v="12.605"/>
    <n v="16"/>
    <s v="01.2026"/>
    <x v="3"/>
  </r>
  <r>
    <n v="2.38"/>
    <s v="OK"/>
    <d v="2026-01-07T17:00:00"/>
    <s v="2026-01-07T15:00:00Z"/>
    <n v="14.705499999999999"/>
    <n v="17"/>
    <s v="01.2026"/>
    <x v="3"/>
  </r>
  <r>
    <n v="1.93"/>
    <s v="OK"/>
    <d v="2026-01-07T18:00:00"/>
    <s v="2026-01-07T16:00:00Z"/>
    <n v="14.580000000000002"/>
    <n v="18"/>
    <s v="01.2026"/>
    <x v="3"/>
  </r>
  <r>
    <n v="2.59"/>
    <s v="OK"/>
    <d v="2026-01-07T19:00:00"/>
    <s v="2026-01-07T17:00:00Z"/>
    <n v="12.259250000000002"/>
    <n v="19"/>
    <s v="01.2026"/>
    <x v="3"/>
  </r>
  <r>
    <n v="0.94"/>
    <s v="OK"/>
    <d v="2026-01-07T20:00:00"/>
    <s v="2026-01-07T18:00:00Z"/>
    <n v="7.7854999999999999"/>
    <n v="20"/>
    <s v="01.2026"/>
    <x v="2"/>
  </r>
  <r>
    <n v="4.37"/>
    <s v="OK"/>
    <d v="2026-01-07T21:00:00"/>
    <s v="2026-01-07T19:00:00Z"/>
    <n v="8.4205000000000005"/>
    <n v="21"/>
    <s v="01.2026"/>
    <x v="2"/>
  </r>
  <r>
    <n v="3.33"/>
    <s v="OK"/>
    <d v="2026-01-07T22:00:00"/>
    <s v="2026-01-07T20:00:00Z"/>
    <n v="8.1697500000000005"/>
    <n v="22"/>
    <s v="01.2026"/>
    <x v="2"/>
  </r>
  <r>
    <n v="1.48"/>
    <s v="OK"/>
    <d v="2026-01-07T23:00:00"/>
    <s v="2026-01-07T21:00:00Z"/>
    <n v="4.4180000000000001"/>
    <n v="23"/>
    <s v="01.2026"/>
    <x v="1"/>
  </r>
  <r>
    <n v="1.52"/>
    <s v="OK"/>
    <d v="2026-01-08T00:00:00"/>
    <s v="2026-01-07T22:00:00Z"/>
    <n v="8.0120000000000005"/>
    <n v="0"/>
    <s v="01.2026"/>
    <x v="2"/>
  </r>
  <r>
    <n v="1.43"/>
    <s v="OK"/>
    <d v="2026-01-08T01:00:00"/>
    <s v="2026-01-07T23:00:00Z"/>
    <n v="6.2755000000000001"/>
    <n v="1"/>
    <s v="01.2026"/>
    <x v="2"/>
  </r>
  <r>
    <n v="1.47"/>
    <s v="OK"/>
    <d v="2026-01-08T02:00:00"/>
    <s v="2026-01-08T00:00:00Z"/>
    <n v="5.4035000000000002"/>
    <n v="2"/>
    <s v="01.2026"/>
    <x v="2"/>
  </r>
  <r>
    <n v="1.24"/>
    <s v="OK"/>
    <d v="2026-01-08T03:00:00"/>
    <s v="2026-01-08T01:00:00Z"/>
    <n v="5.1742499999999998"/>
    <n v="3"/>
    <s v="01.2026"/>
    <x v="2"/>
  </r>
  <r>
    <n v="1.54"/>
    <s v="OK"/>
    <d v="2026-01-08T04:00:00"/>
    <s v="2026-01-08T02:00:00Z"/>
    <n v="5.8665000000000003"/>
    <n v="4"/>
    <s v="01.2026"/>
    <x v="2"/>
  </r>
  <r>
    <n v="1.61"/>
    <s v="OK"/>
    <d v="2026-01-08T05:00:00"/>
    <s v="2026-01-08T03:00:00Z"/>
    <n v="7.6014999999999997"/>
    <n v="5"/>
    <s v="01.2026"/>
    <x v="2"/>
  </r>
  <r>
    <n v="1.41"/>
    <s v="OK"/>
    <d v="2026-01-08T06:00:00"/>
    <s v="2026-01-08T04:00:00Z"/>
    <n v="10.33325"/>
    <n v="6"/>
    <s v="01.2026"/>
    <x v="2"/>
  </r>
  <r>
    <n v="1.48"/>
    <s v="OK"/>
    <d v="2026-01-08T07:00:00"/>
    <s v="2026-01-08T05:00:00Z"/>
    <n v="11.552999999999999"/>
    <n v="7"/>
    <s v="01.2026"/>
    <x v="3"/>
  </r>
  <r>
    <n v="1.74"/>
    <s v="OK"/>
    <d v="2026-01-08T08:00:00"/>
    <s v="2026-01-08T06:00:00Z"/>
    <n v="11.556999999999999"/>
    <n v="8"/>
    <s v="01.2026"/>
    <x v="3"/>
  </r>
  <r>
    <n v="3.71"/>
    <s v="OK"/>
    <d v="2026-01-08T09:00:00"/>
    <s v="2026-01-08T07:00:00Z"/>
    <n v="10.55925"/>
    <n v="9"/>
    <s v="01.2026"/>
    <x v="2"/>
  </r>
  <r>
    <n v="1.61"/>
    <s v="OK"/>
    <d v="2026-01-08T10:00:00"/>
    <s v="2026-01-08T08:00:00Z"/>
    <n v="11.145000000000001"/>
    <n v="10"/>
    <s v="01.2026"/>
    <x v="3"/>
  </r>
  <r>
    <n v="2.02"/>
    <s v="OK"/>
    <d v="2026-01-08T11:00:00"/>
    <s v="2026-01-08T09:00:00Z"/>
    <n v="11.92225"/>
    <n v="11"/>
    <s v="01.2026"/>
    <x v="3"/>
  </r>
  <r>
    <n v="1.63"/>
    <s v="OK"/>
    <d v="2026-01-08T12:00:00"/>
    <s v="2026-01-08T10:00:00Z"/>
    <n v="12.16"/>
    <n v="12"/>
    <s v="01.2026"/>
    <x v="3"/>
  </r>
  <r>
    <n v="1.6"/>
    <s v="OK"/>
    <d v="2026-01-08T13:00:00"/>
    <s v="2026-01-08T11:00:00Z"/>
    <n v="11.922750000000001"/>
    <n v="13"/>
    <s v="01.2026"/>
    <x v="3"/>
  </r>
  <r>
    <n v="1.45"/>
    <s v="OK"/>
    <d v="2026-01-08T14:00:00"/>
    <s v="2026-01-08T12:00:00Z"/>
    <n v="10.0405"/>
    <n v="14"/>
    <s v="01.2026"/>
    <x v="2"/>
  </r>
  <r>
    <n v="1.73"/>
    <s v="OK"/>
    <d v="2026-01-08T15:00:00"/>
    <s v="2026-01-08T13:00:00Z"/>
    <n v="12.55025"/>
    <n v="15"/>
    <s v="01.2026"/>
    <x v="3"/>
  </r>
  <r>
    <n v="2.62"/>
    <s v="OK"/>
    <d v="2026-01-08T16:00:00"/>
    <s v="2026-01-08T14:00:00Z"/>
    <n v="12.338000000000001"/>
    <n v="16"/>
    <s v="01.2026"/>
    <x v="3"/>
  </r>
  <r>
    <n v="3.49"/>
    <s v="OK"/>
    <d v="2026-01-08T17:00:00"/>
    <s v="2026-01-08T15:00:00Z"/>
    <n v="13.736499999999999"/>
    <n v="17"/>
    <s v="01.2026"/>
    <x v="3"/>
  </r>
  <r>
    <n v="1.73"/>
    <s v="OK"/>
    <d v="2026-01-08T18:00:00"/>
    <s v="2026-01-08T16:00:00Z"/>
    <n v="15.06"/>
    <n v="18"/>
    <s v="01.2026"/>
    <x v="3"/>
  </r>
  <r>
    <n v="2.78"/>
    <s v="OK"/>
    <d v="2026-01-08T19:00:00"/>
    <s v="2026-01-08T17:00:00Z"/>
    <n v="12.30025"/>
    <n v="19"/>
    <s v="01.2026"/>
    <x v="3"/>
  </r>
  <r>
    <n v="5.44"/>
    <s v="OK"/>
    <d v="2026-01-08T20:00:00"/>
    <s v="2026-01-08T18:00:00Z"/>
    <n v="9.29725"/>
    <n v="20"/>
    <s v="01.2026"/>
    <x v="2"/>
  </r>
  <r>
    <n v="5.1100000000000003"/>
    <s v="OK"/>
    <d v="2026-01-08T21:00:00"/>
    <s v="2026-01-08T19:00:00Z"/>
    <n v="10.523249999999999"/>
    <n v="21"/>
    <s v="01.2026"/>
    <x v="2"/>
  </r>
  <r>
    <n v="3.35"/>
    <s v="OK"/>
    <d v="2026-01-08T22:00:00"/>
    <s v="2026-01-08T20:00:00Z"/>
    <n v="9.2889999999999997"/>
    <n v="22"/>
    <s v="01.2026"/>
    <x v="2"/>
  </r>
  <r>
    <n v="1.56"/>
    <s v="OK"/>
    <d v="2026-01-08T23:00:00"/>
    <s v="2026-01-08T21:00:00Z"/>
    <n v="7.2550000000000008"/>
    <n v="23"/>
    <s v="01.2026"/>
    <x v="2"/>
  </r>
  <r>
    <n v="1.39"/>
    <s v="OK"/>
    <d v="2026-01-09T00:00:00"/>
    <s v="2026-01-08T22:00:00Z"/>
    <n v="11.927999999999999"/>
    <n v="0"/>
    <s v="01.2026"/>
    <x v="3"/>
  </r>
  <r>
    <n v="1.44"/>
    <s v="OK"/>
    <d v="2026-01-09T01:00:00"/>
    <s v="2026-01-08T23:00:00Z"/>
    <n v="9.9845000000000006"/>
    <n v="1"/>
    <s v="01.2026"/>
    <x v="2"/>
  </r>
  <r>
    <n v="1.52"/>
    <s v="OK"/>
    <d v="2026-01-09T02:00:00"/>
    <s v="2026-01-09T00:00:00Z"/>
    <n v="9.7095000000000002"/>
    <n v="2"/>
    <s v="01.2026"/>
    <x v="2"/>
  </r>
  <r>
    <n v="1.35"/>
    <s v="OK"/>
    <d v="2026-01-09T03:00:00"/>
    <s v="2026-01-09T01:00:00Z"/>
    <n v="8.5620000000000012"/>
    <n v="3"/>
    <s v="01.2026"/>
    <x v="2"/>
  </r>
  <r>
    <n v="1.79"/>
    <s v="OK"/>
    <d v="2026-01-09T04:00:00"/>
    <s v="2026-01-09T02:00:00Z"/>
    <n v="10.906499999999999"/>
    <n v="4"/>
    <s v="01.2026"/>
    <x v="2"/>
  </r>
  <r>
    <n v="1.53"/>
    <s v="OK"/>
    <d v="2026-01-09T05:00:00"/>
    <s v="2026-01-09T03:00:00Z"/>
    <n v="14.921250000000001"/>
    <n v="5"/>
    <s v="01.2026"/>
    <x v="3"/>
  </r>
  <r>
    <n v="1.4"/>
    <s v="OK"/>
    <d v="2026-01-09T06:00:00"/>
    <s v="2026-01-09T04:00:00Z"/>
    <n v="17.383749999999999"/>
    <n v="6"/>
    <s v="01.2026"/>
    <x v="3"/>
  </r>
  <r>
    <n v="2.0699999999999998"/>
    <s v="OK"/>
    <d v="2026-01-09T07:00:00"/>
    <s v="2026-01-09T05:00:00Z"/>
    <n v="22.722999999999999"/>
    <n v="7"/>
    <s v="01.2026"/>
    <x v="3"/>
  </r>
  <r>
    <n v="3.77"/>
    <s v="OK"/>
    <d v="2026-01-09T08:00:00"/>
    <s v="2026-01-09T06:00:00Z"/>
    <n v="20.13"/>
    <n v="8"/>
    <s v="01.2026"/>
    <x v="3"/>
  </r>
  <r>
    <n v="1.66"/>
    <s v="OK"/>
    <d v="2026-01-09T09:00:00"/>
    <s v="2026-01-09T07:00:00Z"/>
    <n v="22.549250000000001"/>
    <n v="9"/>
    <s v="01.2026"/>
    <x v="3"/>
  </r>
  <r>
    <n v="2.5099999999999998"/>
    <s v="OK"/>
    <d v="2026-01-09T10:00:00"/>
    <s v="2026-01-09T08:00:00Z"/>
    <n v="17.3185"/>
    <n v="10"/>
    <s v="01.2026"/>
    <x v="3"/>
  </r>
  <r>
    <n v="2.0699999999999998"/>
    <s v="OK"/>
    <d v="2026-01-09T11:00:00"/>
    <s v="2026-01-09T09:00:00Z"/>
    <n v="21.701999999999998"/>
    <n v="11"/>
    <s v="01.2026"/>
    <x v="3"/>
  </r>
  <r>
    <n v="1.61"/>
    <s v="OK"/>
    <d v="2026-01-09T12:00:00"/>
    <s v="2026-01-09T10:00:00Z"/>
    <n v="20.266749999999998"/>
    <n v="12"/>
    <s v="01.2026"/>
    <x v="3"/>
  </r>
  <r>
    <n v="2.69"/>
    <s v="OK"/>
    <d v="2026-01-09T13:00:00"/>
    <s v="2026-01-09T11:00:00Z"/>
    <n v="19.7135"/>
    <n v="13"/>
    <s v="01.2026"/>
    <x v="3"/>
  </r>
  <r>
    <n v="3.11"/>
    <s v="OK"/>
    <d v="2026-01-09T14:00:00"/>
    <s v="2026-01-09T12:00:00Z"/>
    <n v="17.770499999999998"/>
    <n v="14"/>
    <s v="01.2026"/>
    <x v="3"/>
  </r>
  <r>
    <n v="1.75"/>
    <s v="OK"/>
    <d v="2026-01-09T15:00:00"/>
    <s v="2026-01-09T13:00:00Z"/>
    <n v="18.514749999999999"/>
    <n v="15"/>
    <s v="01.2026"/>
    <x v="3"/>
  </r>
  <r>
    <n v="3.65"/>
    <s v="OK"/>
    <d v="2026-01-09T16:00:00"/>
    <s v="2026-01-09T14:00:00Z"/>
    <n v="19.357749999999999"/>
    <n v="16"/>
    <s v="01.2026"/>
    <x v="3"/>
  </r>
  <r>
    <n v="2.0099999999999998"/>
    <s v="OK"/>
    <d v="2026-01-09T17:00:00"/>
    <s v="2026-01-09T15:00:00Z"/>
    <n v="16.701750000000001"/>
    <n v="17"/>
    <s v="01.2026"/>
    <x v="3"/>
  </r>
  <r>
    <n v="1.73"/>
    <s v="OK"/>
    <d v="2026-01-09T18:00:00"/>
    <s v="2026-01-09T16:00:00Z"/>
    <n v="15.061500000000001"/>
    <n v="18"/>
    <s v="01.2026"/>
    <x v="3"/>
  </r>
  <r>
    <n v="4.53"/>
    <s v="OK"/>
    <d v="2026-01-09T19:00:00"/>
    <s v="2026-01-09T17:00:00Z"/>
    <n v="14.44275"/>
    <n v="19"/>
    <s v="01.2026"/>
    <x v="3"/>
  </r>
  <r>
    <n v="4.71"/>
    <s v="OK"/>
    <d v="2026-01-09T20:00:00"/>
    <s v="2026-01-09T18:00:00Z"/>
    <n v="12.889749999999999"/>
    <n v="20"/>
    <s v="01.2026"/>
    <x v="3"/>
  </r>
  <r>
    <n v="3.09"/>
    <s v="OK"/>
    <d v="2026-01-09T21:00:00"/>
    <s v="2026-01-09T19:00:00Z"/>
    <n v="13.06"/>
    <n v="21"/>
    <s v="01.2026"/>
    <x v="3"/>
  </r>
  <r>
    <n v="2.71"/>
    <s v="OK"/>
    <d v="2026-01-09T22:00:00"/>
    <s v="2026-01-09T20:00:00Z"/>
    <n v="11.185749999999999"/>
    <n v="22"/>
    <s v="01.2026"/>
    <x v="3"/>
  </r>
  <r>
    <n v="4.5"/>
    <s v="OK"/>
    <d v="2026-01-09T23:00:00"/>
    <s v="2026-01-09T21:00:00Z"/>
    <n v="9.1715"/>
    <n v="23"/>
    <s v="01.2026"/>
    <x v="2"/>
  </r>
  <r>
    <n v="1.97"/>
    <s v="OK"/>
    <d v="2026-01-10T00:00:00"/>
    <s v="2026-01-09T22:00:00Z"/>
    <n v="7.4849999999999994"/>
    <n v="0"/>
    <s v="01.2026"/>
    <x v="2"/>
  </r>
  <r>
    <n v="1.01"/>
    <s v="OK"/>
    <d v="2026-01-10T01:00:00"/>
    <s v="2026-01-09T23:00:00Z"/>
    <n v="7.84"/>
    <n v="1"/>
    <s v="01.2026"/>
    <x v="2"/>
  </r>
  <r>
    <n v="1.32"/>
    <s v="OK"/>
    <d v="2026-01-10T02:00:00"/>
    <s v="2026-01-10T00:00:00Z"/>
    <n v="7.7065000000000001"/>
    <n v="2"/>
    <s v="01.2026"/>
    <x v="2"/>
  </r>
  <r>
    <n v="1.33"/>
    <s v="OK"/>
    <d v="2026-01-10T03:00:00"/>
    <s v="2026-01-10T01:00:00Z"/>
    <n v="7.8439999999999994"/>
    <n v="3"/>
    <s v="01.2026"/>
    <x v="2"/>
  </r>
  <r>
    <n v="1.26"/>
    <s v="OK"/>
    <d v="2026-01-10T04:00:00"/>
    <s v="2026-01-10T02:00:00Z"/>
    <n v="7.81975"/>
    <n v="4"/>
    <s v="01.2026"/>
    <x v="2"/>
  </r>
  <r>
    <n v="1.34"/>
    <s v="OK"/>
    <d v="2026-01-10T05:00:00"/>
    <s v="2026-01-10T03:00:00Z"/>
    <n v="8.0640000000000001"/>
    <n v="5"/>
    <s v="01.2026"/>
    <x v="2"/>
  </r>
  <r>
    <n v="1.1599999999999999"/>
    <s v="OK"/>
    <d v="2026-01-10T06:00:00"/>
    <s v="2026-01-10T04:00:00Z"/>
    <n v="8.5685000000000002"/>
    <n v="6"/>
    <s v="01.2026"/>
    <x v="2"/>
  </r>
  <r>
    <n v="1.69"/>
    <s v="OK"/>
    <d v="2026-01-10T07:00:00"/>
    <s v="2026-01-10T05:00:00Z"/>
    <n v="9.53125"/>
    <n v="7"/>
    <s v="01.2026"/>
    <x v="2"/>
  </r>
  <r>
    <n v="2.13"/>
    <s v="OK"/>
    <d v="2026-01-10T08:00:00"/>
    <s v="2026-01-10T06:00:00Z"/>
    <n v="10.52"/>
    <n v="8"/>
    <s v="01.2026"/>
    <x v="2"/>
  </r>
  <r>
    <n v="2.14"/>
    <s v="OK"/>
    <d v="2026-01-10T09:00:00"/>
    <s v="2026-01-10T07:00:00Z"/>
    <n v="11.27525"/>
    <n v="9"/>
    <s v="01.2026"/>
    <x v="3"/>
  </r>
  <r>
    <n v="4.8"/>
    <s v="OK"/>
    <d v="2026-01-10T10:00:00"/>
    <s v="2026-01-10T08:00:00Z"/>
    <n v="11.86375"/>
    <n v="10"/>
    <s v="01.2026"/>
    <x v="3"/>
  </r>
  <r>
    <n v="1.46"/>
    <s v="OK"/>
    <d v="2026-01-10T11:00:00"/>
    <s v="2026-01-10T09:00:00Z"/>
    <n v="12.342249999999998"/>
    <n v="11"/>
    <s v="01.2026"/>
    <x v="3"/>
  </r>
  <r>
    <n v="1.45"/>
    <s v="OK"/>
    <d v="2026-01-10T12:00:00"/>
    <s v="2026-01-10T10:00:00Z"/>
    <n v="12.341000000000001"/>
    <n v="12"/>
    <s v="01.2026"/>
    <x v="3"/>
  </r>
  <r>
    <n v="1.66"/>
    <s v="OK"/>
    <d v="2026-01-10T13:00:00"/>
    <s v="2026-01-10T11:00:00Z"/>
    <n v="12.758000000000001"/>
    <n v="13"/>
    <s v="01.2026"/>
    <x v="3"/>
  </r>
  <r>
    <n v="1.56"/>
    <s v="OK"/>
    <d v="2026-01-10T14:00:00"/>
    <s v="2026-01-10T12:00:00Z"/>
    <n v="13.40025"/>
    <n v="14"/>
    <s v="01.2026"/>
    <x v="3"/>
  </r>
  <r>
    <n v="1.38"/>
    <s v="OK"/>
    <d v="2026-01-10T15:00:00"/>
    <s v="2026-01-10T13:00:00Z"/>
    <n v="14.24225"/>
    <n v="15"/>
    <s v="01.2026"/>
    <x v="3"/>
  </r>
  <r>
    <n v="1.53"/>
    <s v="OK"/>
    <d v="2026-01-10T16:00:00"/>
    <s v="2026-01-10T14:00:00Z"/>
    <n v="15.567"/>
    <n v="16"/>
    <s v="01.2026"/>
    <x v="3"/>
  </r>
  <r>
    <n v="3.33"/>
    <s v="OK"/>
    <d v="2026-01-10T17:00:00"/>
    <s v="2026-01-10T15:00:00Z"/>
    <n v="16.967749999999999"/>
    <n v="17"/>
    <s v="01.2026"/>
    <x v="3"/>
  </r>
  <r>
    <n v="2.65"/>
    <s v="OK"/>
    <d v="2026-01-10T18:00:00"/>
    <s v="2026-01-10T16:00:00Z"/>
    <n v="16.6495"/>
    <n v="18"/>
    <s v="01.2026"/>
    <x v="3"/>
  </r>
  <r>
    <n v="1.91"/>
    <s v="OK"/>
    <d v="2026-01-10T19:00:00"/>
    <s v="2026-01-10T17:00:00Z"/>
    <n v="15.6105"/>
    <n v="19"/>
    <s v="01.2026"/>
    <x v="3"/>
  </r>
  <r>
    <n v="3.11"/>
    <s v="OK"/>
    <d v="2026-01-10T20:00:00"/>
    <s v="2026-01-10T18:00:00Z"/>
    <n v="14.53875"/>
    <n v="20"/>
    <s v="01.2026"/>
    <x v="3"/>
  </r>
  <r>
    <n v="1.52"/>
    <s v="OK"/>
    <d v="2026-01-10T21:00:00"/>
    <s v="2026-01-10T19:00:00Z"/>
    <n v="13.509500000000001"/>
    <n v="21"/>
    <s v="01.2026"/>
    <x v="3"/>
  </r>
  <r>
    <n v="4.43"/>
    <s v="OK"/>
    <d v="2026-01-10T22:00:00"/>
    <s v="2026-01-10T20:00:00Z"/>
    <n v="12.2995"/>
    <n v="22"/>
    <s v="01.2026"/>
    <x v="3"/>
  </r>
  <r>
    <n v="2.15"/>
    <s v="OK"/>
    <d v="2026-01-10T23:00:00"/>
    <s v="2026-01-10T21:00:00Z"/>
    <n v="11.0425"/>
    <n v="23"/>
    <s v="01.2026"/>
    <x v="2"/>
  </r>
  <r>
    <n v="2.63"/>
    <s v="OK"/>
    <d v="2026-01-11T00:00:00"/>
    <s v="2026-01-10T22:00:00Z"/>
    <n v="9.2557500000000008"/>
    <n v="0"/>
    <s v="01.2026"/>
    <x v="2"/>
  </r>
  <r>
    <n v="1.48"/>
    <s v="OK"/>
    <d v="2026-01-11T01:00:00"/>
    <s v="2026-01-10T23:00:00Z"/>
    <n v="8.7852499999999996"/>
    <n v="1"/>
    <s v="01.2026"/>
    <x v="2"/>
  </r>
  <r>
    <n v="1.1299999999999999"/>
    <s v="OK"/>
    <d v="2026-01-11T02:00:00"/>
    <s v="2026-01-11T00:00:00Z"/>
    <n v="8.7162499999999987"/>
    <n v="2"/>
    <s v="01.2026"/>
    <x v="2"/>
  </r>
  <r>
    <n v="1.1599999999999999"/>
    <s v="OK"/>
    <d v="2026-01-11T03:00:00"/>
    <s v="2026-01-11T01:00:00Z"/>
    <n v="9.4614999999999991"/>
    <n v="3"/>
    <s v="01.2026"/>
    <x v="2"/>
  </r>
  <r>
    <n v="1.02"/>
    <s v="OK"/>
    <d v="2026-01-11T04:00:00"/>
    <s v="2026-01-11T02:00:00Z"/>
    <n v="9.6467500000000008"/>
    <n v="4"/>
    <s v="01.2026"/>
    <x v="2"/>
  </r>
  <r>
    <n v="1.1499999999999999"/>
    <s v="OK"/>
    <d v="2026-01-11T05:00:00"/>
    <s v="2026-01-11T03:00:00Z"/>
    <n v="9.9692500000000006"/>
    <n v="5"/>
    <s v="01.2026"/>
    <x v="2"/>
  </r>
  <r>
    <n v="1.46"/>
    <s v="OK"/>
    <d v="2026-01-11T06:00:00"/>
    <s v="2026-01-11T04:00:00Z"/>
    <n v="9.8047500000000003"/>
    <n v="6"/>
    <s v="01.2026"/>
    <x v="2"/>
  </r>
  <r>
    <n v="1.43"/>
    <s v="OK"/>
    <d v="2026-01-11T07:00:00"/>
    <s v="2026-01-11T05:00:00Z"/>
    <n v="9.8039999999999985"/>
    <n v="7"/>
    <s v="01.2026"/>
    <x v="2"/>
  </r>
  <r>
    <n v="2.5499999999999998"/>
    <s v="OK"/>
    <d v="2026-01-11T08:00:00"/>
    <s v="2026-01-11T06:00:00Z"/>
    <n v="10.040749999999999"/>
    <n v="8"/>
    <s v="01.2026"/>
    <x v="2"/>
  </r>
  <r>
    <n v="1.33"/>
    <s v="OK"/>
    <d v="2026-01-11T09:00:00"/>
    <s v="2026-01-11T07:00:00Z"/>
    <n v="12.07775"/>
    <n v="9"/>
    <s v="01.2026"/>
    <x v="3"/>
  </r>
  <r>
    <n v="0.55000000000000004"/>
    <s v="OK"/>
    <d v="2026-01-11T10:00:00"/>
    <s v="2026-01-11T08:00:00Z"/>
    <n v="12.244249999999999"/>
    <n v="10"/>
    <s v="01.2026"/>
    <x v="3"/>
  </r>
  <r>
    <n v="0.91"/>
    <s v="OK"/>
    <d v="2026-01-11T11:00:00"/>
    <s v="2026-01-11T09:00:00Z"/>
    <n v="12.182"/>
    <n v="11"/>
    <s v="01.2026"/>
    <x v="3"/>
  </r>
  <r>
    <n v="0.89"/>
    <s v="OK"/>
    <d v="2026-01-11T12:00:00"/>
    <s v="2026-01-11T10:00:00Z"/>
    <n v="11.877249999999998"/>
    <n v="12"/>
    <s v="01.2026"/>
    <x v="3"/>
  </r>
  <r>
    <n v="0.96"/>
    <s v="OK"/>
    <d v="2026-01-11T13:00:00"/>
    <s v="2026-01-11T11:00:00Z"/>
    <n v="11.80775"/>
    <n v="13"/>
    <s v="01.2026"/>
    <x v="3"/>
  </r>
  <r>
    <n v="2"/>
    <s v="OK"/>
    <d v="2026-01-11T14:00:00"/>
    <s v="2026-01-11T12:00:00Z"/>
    <n v="12.09675"/>
    <n v="14"/>
    <s v="01.2026"/>
    <x v="3"/>
  </r>
  <r>
    <n v="0.44"/>
    <s v="OK"/>
    <d v="2026-01-11T15:00:00"/>
    <s v="2026-01-11T13:00:00Z"/>
    <n v="12.4785"/>
    <n v="15"/>
    <s v="01.2026"/>
    <x v="3"/>
  </r>
  <r>
    <n v="0.62"/>
    <s v="OK"/>
    <d v="2026-01-11T16:00:00"/>
    <s v="2026-01-11T14:00:00Z"/>
    <n v="14.132999999999999"/>
    <n v="16"/>
    <s v="01.2026"/>
    <x v="3"/>
  </r>
  <r>
    <n v="1.65"/>
    <s v="OK"/>
    <d v="2026-01-11T17:00:00"/>
    <s v="2026-01-11T15:00:00Z"/>
    <n v="14.8645"/>
    <n v="17"/>
    <s v="01.2026"/>
    <x v="3"/>
  </r>
  <r>
    <n v="2.15"/>
    <s v="OK"/>
    <d v="2026-01-11T18:00:00"/>
    <s v="2026-01-11T16:00:00Z"/>
    <n v="14.27675"/>
    <n v="18"/>
    <s v="01.2026"/>
    <x v="3"/>
  </r>
  <r>
    <n v="3.79"/>
    <s v="OK"/>
    <d v="2026-01-11T19:00:00"/>
    <s v="2026-01-11T17:00:00Z"/>
    <n v="12.810499999999999"/>
    <n v="19"/>
    <s v="01.2026"/>
    <x v="3"/>
  </r>
  <r>
    <n v="0.91"/>
    <s v="OK"/>
    <d v="2026-01-11T20:00:00"/>
    <s v="2026-01-11T18:00:00Z"/>
    <n v="11.430499999999999"/>
    <n v="20"/>
    <s v="01.2026"/>
    <x v="3"/>
  </r>
  <r>
    <n v="0.74"/>
    <s v="OK"/>
    <d v="2026-01-11T21:00:00"/>
    <s v="2026-01-11T19:00:00Z"/>
    <n v="11.205249999999999"/>
    <n v="21"/>
    <s v="01.2026"/>
    <x v="3"/>
  </r>
  <r>
    <n v="2.65"/>
    <s v="OK"/>
    <d v="2026-01-11T22:00:00"/>
    <s v="2026-01-11T20:00:00Z"/>
    <n v="11.327999999999999"/>
    <n v="22"/>
    <s v="01.2026"/>
    <x v="3"/>
  </r>
  <r>
    <n v="1.63"/>
    <s v="OK"/>
    <d v="2026-01-11T23:00:00"/>
    <s v="2026-01-11T21:00:00Z"/>
    <n v="10.38425"/>
    <n v="23"/>
    <s v="01.2026"/>
    <x v="2"/>
  </r>
  <r>
    <n v="0.37"/>
    <s v="OK"/>
    <d v="2026-01-12T00:00:00"/>
    <s v="2026-01-11T22:00:00Z"/>
    <n v="9.8945000000000007"/>
    <n v="0"/>
    <s v="01.2026"/>
    <x v="2"/>
  </r>
  <r>
    <n v="0.28000000000000003"/>
    <s v="OK"/>
    <d v="2026-01-12T01:00:00"/>
    <s v="2026-01-11T23:00:00Z"/>
    <n v="9.7535000000000007"/>
    <n v="1"/>
    <s v="01.2026"/>
    <x v="2"/>
  </r>
  <r>
    <n v="0.33"/>
    <s v="OK"/>
    <d v="2026-01-12T02:00:00"/>
    <s v="2026-01-12T00:00:00Z"/>
    <n v="9.73"/>
    <n v="2"/>
    <s v="01.2026"/>
    <x v="2"/>
  </r>
  <r>
    <n v="0.36"/>
    <s v="OK"/>
    <d v="2026-01-12T03:00:00"/>
    <s v="2026-01-12T01:00:00Z"/>
    <n v="9.5785"/>
    <n v="3"/>
    <s v="01.2026"/>
    <x v="2"/>
  </r>
  <r>
    <n v="0.75"/>
    <s v="OK"/>
    <d v="2026-01-12T04:00:00"/>
    <s v="2026-01-12T02:00:00Z"/>
    <n v="9.635250000000001"/>
    <n v="4"/>
    <s v="01.2026"/>
    <x v="2"/>
  </r>
  <r>
    <n v="0.39"/>
    <s v="OK"/>
    <d v="2026-01-12T05:00:00"/>
    <s v="2026-01-12T03:00:00Z"/>
    <n v="10.008000000000001"/>
    <n v="5"/>
    <s v="01.2026"/>
    <x v="2"/>
  </r>
  <r>
    <n v="0.56000000000000005"/>
    <s v="OK"/>
    <d v="2026-01-12T06:00:00"/>
    <s v="2026-01-12T04:00:00Z"/>
    <n v="16.311500000000002"/>
    <n v="6"/>
    <s v="01.2026"/>
    <x v="3"/>
  </r>
  <r>
    <n v="0.6"/>
    <s v="OK"/>
    <d v="2026-01-12T07:00:00"/>
    <s v="2026-01-12T05:00:00Z"/>
    <n v="23.21725"/>
    <n v="7"/>
    <s v="01.2026"/>
    <x v="3"/>
  </r>
  <r>
    <n v="2.4"/>
    <s v="OK"/>
    <d v="2026-01-12T08:00:00"/>
    <s v="2026-01-12T06:00:00Z"/>
    <n v="24.44125"/>
    <n v="8"/>
    <s v="01.2026"/>
    <x v="3"/>
  </r>
  <r>
    <n v="0.44"/>
    <s v="OK"/>
    <d v="2026-01-12T09:00:00"/>
    <s v="2026-01-12T07:00:00Z"/>
    <n v="22.247250000000001"/>
    <n v="9"/>
    <s v="01.2026"/>
    <x v="3"/>
  </r>
  <r>
    <n v="1.0900000000000001"/>
    <s v="OK"/>
    <d v="2026-01-12T10:00:00"/>
    <s v="2026-01-12T08:00:00Z"/>
    <n v="25.798250000000003"/>
    <n v="10"/>
    <s v="01.2026"/>
    <x v="3"/>
  </r>
  <r>
    <n v="0.49"/>
    <s v="OK"/>
    <d v="2026-01-12T11:00:00"/>
    <s v="2026-01-12T09:00:00Z"/>
    <n v="25.843000000000004"/>
    <n v="11"/>
    <s v="01.2026"/>
    <x v="3"/>
  </r>
  <r>
    <n v="0.44"/>
    <s v="OK"/>
    <d v="2026-01-12T12:00:00"/>
    <s v="2026-01-12T10:00:00Z"/>
    <n v="24.17775"/>
    <n v="12"/>
    <s v="01.2026"/>
    <x v="3"/>
  </r>
  <r>
    <n v="0.38"/>
    <s v="OK"/>
    <d v="2026-01-12T13:00:00"/>
    <s v="2026-01-12T11:00:00Z"/>
    <n v="20.081250000000001"/>
    <n v="13"/>
    <s v="01.2026"/>
    <x v="3"/>
  </r>
  <r>
    <n v="0.38"/>
    <s v="OK"/>
    <d v="2026-01-12T14:00:00"/>
    <s v="2026-01-12T12:00:00Z"/>
    <n v="17.134"/>
    <n v="14"/>
    <s v="01.2026"/>
    <x v="3"/>
  </r>
  <r>
    <n v="0.65"/>
    <s v="OK"/>
    <d v="2026-01-12T15:00:00"/>
    <s v="2026-01-12T13:00:00Z"/>
    <n v="17.8565"/>
    <n v="15"/>
    <s v="01.2026"/>
    <x v="3"/>
  </r>
  <r>
    <n v="1.2"/>
    <s v="OK"/>
    <d v="2026-01-12T16:00:00"/>
    <s v="2026-01-12T14:00:00Z"/>
    <n v="16.132999999999999"/>
    <n v="16"/>
    <s v="01.2026"/>
    <x v="3"/>
  </r>
  <r>
    <n v="3.04"/>
    <s v="OK"/>
    <d v="2026-01-12T17:00:00"/>
    <s v="2026-01-12T15:00:00Z"/>
    <n v="15.0875"/>
    <n v="17"/>
    <s v="01.2026"/>
    <x v="3"/>
  </r>
  <r>
    <n v="0.78"/>
    <s v="OK"/>
    <d v="2026-01-12T18:00:00"/>
    <s v="2026-01-12T16:00:00Z"/>
    <n v="15.444249999999998"/>
    <n v="18"/>
    <s v="01.2026"/>
    <x v="3"/>
  </r>
  <r>
    <n v="1.27"/>
    <s v="OK"/>
    <d v="2026-01-12T19:00:00"/>
    <s v="2026-01-12T17:00:00Z"/>
    <n v="13.6005"/>
    <n v="19"/>
    <s v="01.2026"/>
    <x v="3"/>
  </r>
  <r>
    <n v="4.54"/>
    <s v="OK"/>
    <d v="2026-01-12T20:00:00"/>
    <s v="2026-01-12T18:00:00Z"/>
    <n v="13.62875"/>
    <n v="20"/>
    <s v="01.2026"/>
    <x v="3"/>
  </r>
  <r>
    <n v="3.45"/>
    <s v="OK"/>
    <d v="2026-01-12T21:00:00"/>
    <s v="2026-01-12T19:00:00Z"/>
    <n v="12.94"/>
    <n v="21"/>
    <s v="01.2026"/>
    <x v="3"/>
  </r>
  <r>
    <n v="0.95"/>
    <s v="OK"/>
    <d v="2026-01-12T22:00:00"/>
    <s v="2026-01-12T20:00:00Z"/>
    <n v="10.790999999999999"/>
    <n v="22"/>
    <s v="01.2026"/>
    <x v="2"/>
  </r>
  <r>
    <n v="1.18"/>
    <s v="OK"/>
    <d v="2026-01-12T23:00:00"/>
    <s v="2026-01-12T21:00:00Z"/>
    <n v="9.447750000000001"/>
    <n v="23"/>
    <s v="01.2026"/>
    <x v="2"/>
  </r>
  <r>
    <n v="1.1499999999999999"/>
    <s v="OK"/>
    <d v="2026-01-13T00:00:00"/>
    <s v="2026-01-12T22:00:00Z"/>
    <n v="7.45"/>
    <n v="0"/>
    <s v="01.2026"/>
    <x v="2"/>
  </r>
  <r>
    <n v="1.1299999999999999"/>
    <s v="OK"/>
    <d v="2026-01-13T01:00:00"/>
    <s v="2026-01-12T23:00:00Z"/>
    <n v="6.9369999999999994"/>
    <n v="1"/>
    <s v="01.2026"/>
    <x v="2"/>
  </r>
  <r>
    <n v="1.08"/>
    <s v="OK"/>
    <d v="2026-01-13T02:00:00"/>
    <s v="2026-01-13T00:00:00Z"/>
    <n v="7.5302500000000006"/>
    <n v="2"/>
    <s v="01.2026"/>
    <x v="2"/>
  </r>
  <r>
    <n v="1.05"/>
    <s v="OK"/>
    <d v="2026-01-13T03:00:00"/>
    <s v="2026-01-13T01:00:00Z"/>
    <n v="6.8152499999999998"/>
    <n v="3"/>
    <s v="01.2026"/>
    <x v="2"/>
  </r>
  <r>
    <n v="1.46"/>
    <s v="OK"/>
    <d v="2026-01-13T04:00:00"/>
    <s v="2026-01-13T02:00:00Z"/>
    <n v="7.9472500000000004"/>
    <n v="4"/>
    <s v="01.2026"/>
    <x v="2"/>
  </r>
  <r>
    <n v="0.98"/>
    <s v="OK"/>
    <d v="2026-01-13T05:00:00"/>
    <s v="2026-01-13T03:00:00Z"/>
    <n v="9.2612500000000004"/>
    <n v="5"/>
    <s v="01.2026"/>
    <x v="2"/>
  </r>
  <r>
    <n v="1.55"/>
    <s v="OK"/>
    <d v="2026-01-13T06:00:00"/>
    <s v="2026-01-13T04:00:00Z"/>
    <n v="11.277000000000001"/>
    <n v="6"/>
    <s v="01.2026"/>
    <x v="3"/>
  </r>
  <r>
    <n v="1.2"/>
    <s v="OK"/>
    <d v="2026-01-13T07:00:00"/>
    <s v="2026-01-13T05:00:00Z"/>
    <n v="15.035"/>
    <n v="7"/>
    <s v="01.2026"/>
    <x v="3"/>
  </r>
  <r>
    <n v="3.39"/>
    <s v="OK"/>
    <d v="2026-01-13T08:00:00"/>
    <s v="2026-01-13T06:00:00Z"/>
    <n v="16.829499999999999"/>
    <n v="8"/>
    <s v="01.2026"/>
    <x v="3"/>
  </r>
  <r>
    <n v="4.17"/>
    <s v="OK"/>
    <d v="2026-01-13T09:00:00"/>
    <s v="2026-01-13T07:00:00Z"/>
    <n v="15.68525"/>
    <n v="9"/>
    <s v="01.2026"/>
    <x v="3"/>
  </r>
  <r>
    <n v="1.53"/>
    <s v="OK"/>
    <d v="2026-01-13T10:00:00"/>
    <s v="2026-01-13T08:00:00Z"/>
    <n v="17.0215"/>
    <n v="10"/>
    <s v="01.2026"/>
    <x v="3"/>
  </r>
  <r>
    <n v="1.42"/>
    <s v="OK"/>
    <d v="2026-01-13T11:00:00"/>
    <s v="2026-01-13T09:00:00Z"/>
    <n v="17.568999999999999"/>
    <n v="11"/>
    <s v="01.2026"/>
    <x v="3"/>
  </r>
  <r>
    <n v="2.4300000000000002"/>
    <s v="OK"/>
    <d v="2026-01-13T12:00:00"/>
    <s v="2026-01-13T10:00:00Z"/>
    <n v="16.1585"/>
    <n v="12"/>
    <s v="01.2026"/>
    <x v="3"/>
  </r>
  <r>
    <n v="1.35"/>
    <s v="OK"/>
    <d v="2026-01-13T13:00:00"/>
    <s v="2026-01-13T11:00:00Z"/>
    <n v="15.861750000000001"/>
    <n v="13"/>
    <s v="01.2026"/>
    <x v="3"/>
  </r>
  <r>
    <n v="2.0699999999999998"/>
    <s v="OK"/>
    <d v="2026-01-13T14:00:00"/>
    <s v="2026-01-13T12:00:00Z"/>
    <n v="14.806750000000001"/>
    <n v="14"/>
    <s v="01.2026"/>
    <x v="3"/>
  </r>
  <r>
    <n v="2.02"/>
    <s v="OK"/>
    <d v="2026-01-13T15:00:00"/>
    <s v="2026-01-13T13:00:00Z"/>
    <n v="15.060749999999999"/>
    <n v="15"/>
    <s v="01.2026"/>
    <x v="3"/>
  </r>
  <r>
    <n v="3.16"/>
    <s v="OK"/>
    <d v="2026-01-13T16:00:00"/>
    <s v="2026-01-13T14:00:00Z"/>
    <n v="15.695250000000001"/>
    <n v="16"/>
    <s v="01.2026"/>
    <x v="3"/>
  </r>
  <r>
    <n v="1.54"/>
    <s v="OK"/>
    <d v="2026-01-13T17:00:00"/>
    <s v="2026-01-13T15:00:00Z"/>
    <n v="15.162500000000001"/>
    <n v="17"/>
    <s v="01.2026"/>
    <x v="3"/>
  </r>
  <r>
    <n v="3.76"/>
    <s v="OK"/>
    <d v="2026-01-13T18:00:00"/>
    <s v="2026-01-13T16:00:00Z"/>
    <n v="15.57075"/>
    <n v="18"/>
    <s v="01.2026"/>
    <x v="3"/>
  </r>
  <r>
    <n v="3.18"/>
    <s v="OK"/>
    <d v="2026-01-13T19:00:00"/>
    <s v="2026-01-13T17:00:00Z"/>
    <n v="12.1755"/>
    <n v="19"/>
    <s v="01.2026"/>
    <x v="3"/>
  </r>
  <r>
    <n v="4.09"/>
    <s v="OK"/>
    <d v="2026-01-13T20:00:00"/>
    <s v="2026-01-13T18:00:00Z"/>
    <n v="11.207000000000001"/>
    <n v="20"/>
    <s v="01.2026"/>
    <x v="3"/>
  </r>
  <r>
    <n v="3.13"/>
    <s v="OK"/>
    <d v="2026-01-13T21:00:00"/>
    <s v="2026-01-13T19:00:00Z"/>
    <n v="13.298249999999999"/>
    <n v="21"/>
    <s v="01.2026"/>
    <x v="3"/>
  </r>
  <r>
    <n v="1.84"/>
    <s v="OK"/>
    <d v="2026-01-13T22:00:00"/>
    <s v="2026-01-13T20:00:00Z"/>
    <n v="9.6754999999999995"/>
    <n v="22"/>
    <s v="01.2026"/>
    <x v="2"/>
  </r>
  <r>
    <n v="0.97"/>
    <s v="OK"/>
    <d v="2026-01-13T23:00:00"/>
    <s v="2026-01-13T21:00:00Z"/>
    <n v="6.2765000000000004"/>
    <n v="23"/>
    <s v="01.2026"/>
    <x v="2"/>
  </r>
  <r>
    <n v="0.92"/>
    <s v="OK"/>
    <d v="2026-01-14T00:00:00"/>
    <s v="2026-01-13T22:00:00Z"/>
    <n v="7.694"/>
    <n v="0"/>
    <s v="01.2026"/>
    <x v="2"/>
  </r>
  <r>
    <n v="0.91"/>
    <s v="OK"/>
    <d v="2026-01-14T01:00:00"/>
    <s v="2026-01-13T23:00:00Z"/>
    <n v="6.1810000000000009"/>
    <n v="1"/>
    <s v="01.2026"/>
    <x v="2"/>
  </r>
  <r>
    <n v="0.96"/>
    <s v="OK"/>
    <d v="2026-01-14T02:00:00"/>
    <s v="2026-01-14T00:00:00Z"/>
    <n v="5.0952500000000001"/>
    <n v="2"/>
    <s v="01.2026"/>
    <x v="2"/>
  </r>
  <r>
    <n v="1"/>
    <s v="OK"/>
    <d v="2026-01-14T03:00:00"/>
    <s v="2026-01-14T01:00:00Z"/>
    <n v="4.5912499999999996"/>
    <n v="3"/>
    <s v="01.2026"/>
    <x v="1"/>
  </r>
  <r>
    <n v="1.17"/>
    <s v="OK"/>
    <d v="2026-01-14T04:00:00"/>
    <s v="2026-01-14T02:00:00Z"/>
    <n v="4.0470000000000006"/>
    <n v="4"/>
    <s v="01.2026"/>
    <x v="1"/>
  </r>
  <r>
    <n v="0.93"/>
    <s v="OK"/>
    <d v="2026-01-14T05:00:00"/>
    <s v="2026-01-14T03:00:00Z"/>
    <n v="5.1637500000000003"/>
    <n v="5"/>
    <s v="01.2026"/>
    <x v="2"/>
  </r>
  <r>
    <n v="1.21"/>
    <s v="OK"/>
    <d v="2026-01-14T06:00:00"/>
    <s v="2026-01-14T04:00:00Z"/>
    <n v="5.4497499999999999"/>
    <n v="6"/>
    <s v="01.2026"/>
    <x v="2"/>
  </r>
  <r>
    <n v="1.78"/>
    <s v="OK"/>
    <d v="2026-01-14T07:00:00"/>
    <s v="2026-01-14T05:00:00Z"/>
    <n v="6.0127500000000005"/>
    <n v="7"/>
    <s v="01.2026"/>
    <x v="2"/>
  </r>
  <r>
    <n v="2.12"/>
    <s v="OK"/>
    <d v="2026-01-14T08:00:00"/>
    <s v="2026-01-14T06:00:00Z"/>
    <n v="5.9055"/>
    <n v="8"/>
    <s v="01.2026"/>
    <x v="2"/>
  </r>
  <r>
    <n v="1.55"/>
    <s v="OK"/>
    <d v="2026-01-14T09:00:00"/>
    <s v="2026-01-14T07:00:00Z"/>
    <n v="5.63"/>
    <n v="9"/>
    <s v="01.2026"/>
    <x v="2"/>
  </r>
  <r>
    <n v="2.2999999999999998"/>
    <s v="OK"/>
    <d v="2026-01-14T10:00:00"/>
    <s v="2026-01-14T08:00:00Z"/>
    <n v="5.5775000000000006"/>
    <n v="10"/>
    <s v="01.2026"/>
    <x v="2"/>
  </r>
  <r>
    <n v="2.31"/>
    <s v="OK"/>
    <d v="2026-01-14T11:00:00"/>
    <s v="2026-01-14T09:00:00Z"/>
    <n v="8.5342500000000001"/>
    <n v="11"/>
    <s v="01.2026"/>
    <x v="2"/>
  </r>
  <r>
    <n v="1.1399999999999999"/>
    <s v="OK"/>
    <d v="2026-01-14T12:00:00"/>
    <s v="2026-01-14T10:00:00Z"/>
    <n v="7.5305"/>
    <n v="12"/>
    <s v="01.2026"/>
    <x v="2"/>
  </r>
  <r>
    <n v="2.92"/>
    <s v="OK"/>
    <d v="2026-01-14T13:00:00"/>
    <s v="2026-01-14T11:00:00Z"/>
    <n v="6.6692499999999999"/>
    <n v="13"/>
    <s v="01.2026"/>
    <x v="2"/>
  </r>
  <r>
    <n v="1.1399999999999999"/>
    <s v="OK"/>
    <d v="2026-01-14T14:00:00"/>
    <s v="2026-01-14T12:00:00Z"/>
    <n v="6.2642500000000005"/>
    <n v="14"/>
    <s v="01.2026"/>
    <x v="2"/>
  </r>
  <r>
    <n v="1.48"/>
    <s v="OK"/>
    <d v="2026-01-14T15:00:00"/>
    <s v="2026-01-14T13:00:00Z"/>
    <n v="4.7255000000000003"/>
    <n v="15"/>
    <s v="01.2026"/>
    <x v="2"/>
  </r>
  <r>
    <n v="2.04"/>
    <s v="OK"/>
    <d v="2026-01-14T16:00:00"/>
    <s v="2026-01-14T14:00:00Z"/>
    <n v="3.6300000000000003"/>
    <n v="16"/>
    <s v="01.2026"/>
    <x v="1"/>
  </r>
  <r>
    <n v="1.83"/>
    <s v="OK"/>
    <d v="2026-01-14T17:00:00"/>
    <s v="2026-01-14T15:00:00Z"/>
    <n v="2.8952500000000003"/>
    <n v="17"/>
    <s v="01.2026"/>
    <x v="1"/>
  </r>
  <r>
    <n v="2.92"/>
    <s v="OK"/>
    <d v="2026-01-14T18:00:00"/>
    <s v="2026-01-14T16:00:00Z"/>
    <n v="4.0477500000000006"/>
    <n v="18"/>
    <s v="01.2026"/>
    <x v="1"/>
  </r>
  <r>
    <n v="3.11"/>
    <s v="OK"/>
    <d v="2026-01-14T19:00:00"/>
    <s v="2026-01-14T17:00:00Z"/>
    <n v="3.8125"/>
    <n v="19"/>
    <s v="01.2026"/>
    <x v="1"/>
  </r>
  <r>
    <n v="4.75"/>
    <s v="OK"/>
    <d v="2026-01-14T20:00:00"/>
    <s v="2026-01-14T18:00:00Z"/>
    <n v="3.66825"/>
    <n v="20"/>
    <s v="01.2026"/>
    <x v="1"/>
  </r>
  <r>
    <n v="2.16"/>
    <s v="OK"/>
    <d v="2026-01-14T21:00:00"/>
    <s v="2026-01-14T19:00:00Z"/>
    <n v="3.8904999999999998"/>
    <n v="21"/>
    <s v="01.2026"/>
    <x v="1"/>
  </r>
  <r>
    <n v="1.49"/>
    <s v="OK"/>
    <d v="2026-01-14T22:00:00"/>
    <s v="2026-01-14T20:00:00Z"/>
    <n v="3.9567500000000004"/>
    <n v="22"/>
    <s v="01.2026"/>
    <x v="1"/>
  </r>
  <r>
    <n v="1.36"/>
    <s v="OK"/>
    <d v="2026-01-14T23:00:00"/>
    <s v="2026-01-14T21:00:00Z"/>
    <n v="3.5685000000000002"/>
    <n v="23"/>
    <s v="01.2026"/>
    <x v="1"/>
  </r>
  <r>
    <n v="0.91"/>
    <s v="OK"/>
    <d v="2026-01-15T00:00:00"/>
    <s v="2026-01-14T22:00:00Z"/>
    <n v="6.2987500000000001"/>
    <n v="0"/>
    <s v="01.2026"/>
    <x v="2"/>
  </r>
  <r>
    <n v="0.9"/>
    <s v="OK"/>
    <d v="2026-01-15T01:00:00"/>
    <s v="2026-01-14T23:00:00Z"/>
    <n v="6.2742500000000003"/>
    <n v="1"/>
    <s v="01.2026"/>
    <x v="2"/>
  </r>
  <r>
    <n v="2.2400000000000002"/>
    <s v="OK"/>
    <d v="2026-01-15T02:00:00"/>
    <s v="2026-01-15T00:00:00Z"/>
    <n v="6.2539999999999996"/>
    <n v="2"/>
    <s v="01.2026"/>
    <x v="2"/>
  </r>
  <r>
    <n v="0.98"/>
    <s v="OK"/>
    <d v="2026-01-15T03:00:00"/>
    <s v="2026-01-15T01:00:00Z"/>
    <n v="6.3647499999999999"/>
    <n v="3"/>
    <s v="01.2026"/>
    <x v="2"/>
  </r>
  <r>
    <n v="1.23"/>
    <s v="OK"/>
    <d v="2026-01-15T04:00:00"/>
    <s v="2026-01-15T02:00:00Z"/>
    <n v="7.0572500000000007"/>
    <n v="4"/>
    <s v="01.2026"/>
    <x v="2"/>
  </r>
  <r>
    <n v="1.1000000000000001"/>
    <s v="OK"/>
    <d v="2026-01-15T05:00:00"/>
    <s v="2026-01-15T03:00:00Z"/>
    <n v="8.8019999999999996"/>
    <n v="5"/>
    <s v="01.2026"/>
    <x v="2"/>
  </r>
  <r>
    <n v="1.35"/>
    <s v="OK"/>
    <d v="2026-01-15T06:00:00"/>
    <s v="2026-01-15T04:00:00Z"/>
    <n v="9.5150000000000006"/>
    <n v="6"/>
    <s v="01.2026"/>
    <x v="2"/>
  </r>
  <r>
    <n v="1.6"/>
    <s v="OK"/>
    <d v="2026-01-15T07:00:00"/>
    <s v="2026-01-15T05:00:00Z"/>
    <n v="10.621"/>
    <n v="7"/>
    <s v="01.2026"/>
    <x v="2"/>
  </r>
  <r>
    <n v="1.1299999999999999"/>
    <s v="OK"/>
    <d v="2026-01-15T08:00:00"/>
    <s v="2026-01-15T06:00:00Z"/>
    <n v="11.10125"/>
    <n v="8"/>
    <s v="01.2026"/>
    <x v="2"/>
  </r>
  <r>
    <n v="2.78"/>
    <s v="OK"/>
    <d v="2026-01-15T09:00:00"/>
    <s v="2026-01-15T07:00:00Z"/>
    <n v="12.009250000000002"/>
    <n v="9"/>
    <s v="01.2026"/>
    <x v="3"/>
  </r>
  <r>
    <n v="1.22"/>
    <s v="OK"/>
    <d v="2026-01-15T10:00:00"/>
    <s v="2026-01-15T08:00:00Z"/>
    <n v="11.74925"/>
    <n v="10"/>
    <s v="01.2026"/>
    <x v="3"/>
  </r>
  <r>
    <n v="1.04"/>
    <s v="OK"/>
    <d v="2026-01-15T11:00:00"/>
    <s v="2026-01-15T09:00:00Z"/>
    <n v="11.7965"/>
    <n v="11"/>
    <s v="01.2026"/>
    <x v="3"/>
  </r>
  <r>
    <n v="1.38"/>
    <s v="OK"/>
    <d v="2026-01-15T12:00:00"/>
    <s v="2026-01-15T10:00:00Z"/>
    <n v="11.213750000000001"/>
    <n v="12"/>
    <s v="01.2026"/>
    <x v="3"/>
  </r>
  <r>
    <n v="1.1599999999999999"/>
    <s v="OK"/>
    <d v="2026-01-15T13:00:00"/>
    <s v="2026-01-15T11:00:00Z"/>
    <n v="11.805250000000001"/>
    <n v="13"/>
    <s v="01.2026"/>
    <x v="3"/>
  </r>
  <r>
    <n v="1.06"/>
    <s v="OK"/>
    <d v="2026-01-15T14:00:00"/>
    <s v="2026-01-15T12:00:00Z"/>
    <n v="11.766249999999999"/>
    <n v="14"/>
    <s v="01.2026"/>
    <x v="3"/>
  </r>
  <r>
    <n v="0.6"/>
    <s v="OK"/>
    <d v="2026-01-15T15:00:00"/>
    <s v="2026-01-15T13:00:00Z"/>
    <n v="13.326249999999998"/>
    <n v="15"/>
    <s v="01.2026"/>
    <x v="3"/>
  </r>
  <r>
    <n v="1.06"/>
    <s v="OK"/>
    <d v="2026-01-15T16:00:00"/>
    <s v="2026-01-15T14:00:00Z"/>
    <n v="14.532500000000001"/>
    <n v="16"/>
    <s v="01.2026"/>
    <x v="3"/>
  </r>
  <r>
    <n v="2.16"/>
    <s v="OK"/>
    <d v="2026-01-15T17:00:00"/>
    <s v="2026-01-15T15:00:00Z"/>
    <n v="15.022749999999998"/>
    <n v="17"/>
    <s v="01.2026"/>
    <x v="3"/>
  </r>
  <r>
    <n v="1.1000000000000001"/>
    <s v="OK"/>
    <d v="2026-01-15T18:00:00"/>
    <s v="2026-01-15T16:00:00Z"/>
    <n v="12.764749999999999"/>
    <n v="18"/>
    <s v="01.2026"/>
    <x v="3"/>
  </r>
  <r>
    <n v="1.22"/>
    <s v="OK"/>
    <d v="2026-01-15T19:00:00"/>
    <s v="2026-01-15T17:00:00Z"/>
    <n v="11.36875"/>
    <n v="19"/>
    <s v="01.2026"/>
    <x v="3"/>
  </r>
  <r>
    <n v="3.56"/>
    <s v="OK"/>
    <d v="2026-01-15T20:00:00"/>
    <s v="2026-01-15T18:00:00Z"/>
    <n v="10.499000000000001"/>
    <n v="20"/>
    <s v="01.2026"/>
    <x v="2"/>
  </r>
  <r>
    <n v="3.73"/>
    <s v="OK"/>
    <d v="2026-01-15T21:00:00"/>
    <s v="2026-01-15T19:00:00Z"/>
    <n v="9.8092499999999987"/>
    <n v="21"/>
    <s v="01.2026"/>
    <x v="2"/>
  </r>
  <r>
    <n v="2.33"/>
    <s v="OK"/>
    <d v="2026-01-15T22:00:00"/>
    <s v="2026-01-15T20:00:00Z"/>
    <n v="8.5412499999999998"/>
    <n v="22"/>
    <s v="01.2026"/>
    <x v="2"/>
  </r>
  <r>
    <n v="0.38"/>
    <s v="OK"/>
    <d v="2026-01-15T23:00:00"/>
    <s v="2026-01-15T21:00:00Z"/>
    <n v="6.6910000000000007"/>
    <n v="23"/>
    <s v="01.2026"/>
    <x v="2"/>
  </r>
  <r>
    <n v="0.4"/>
    <s v="OK"/>
    <d v="2026-01-16T00:00:00"/>
    <s v="2026-01-15T22:00:00Z"/>
    <n v="7.18675"/>
    <n v="0"/>
    <s v="01.2026"/>
    <x v="2"/>
  </r>
  <r>
    <n v="0.36"/>
    <s v="OK"/>
    <d v="2026-01-16T01:00:00"/>
    <s v="2026-01-15T23:00:00Z"/>
    <n v="6.2560000000000002"/>
    <n v="1"/>
    <s v="01.2026"/>
    <x v="2"/>
  </r>
  <r>
    <n v="0.34"/>
    <s v="OK"/>
    <d v="2026-01-16T02:00:00"/>
    <s v="2026-01-16T00:00:00Z"/>
    <n v="5.4685000000000006"/>
    <n v="2"/>
    <s v="01.2026"/>
    <x v="2"/>
  </r>
  <r>
    <n v="0.26"/>
    <s v="OK"/>
    <d v="2026-01-16T03:00:00"/>
    <s v="2026-01-16T01:00:00Z"/>
    <n v="5.0522499999999999"/>
    <n v="3"/>
    <s v="01.2026"/>
    <x v="2"/>
  </r>
  <r>
    <n v="1"/>
    <s v="OK"/>
    <d v="2026-01-16T04:00:00"/>
    <s v="2026-01-16T02:00:00Z"/>
    <n v="5.3164999999999996"/>
    <n v="4"/>
    <s v="01.2026"/>
    <x v="2"/>
  </r>
  <r>
    <n v="1.04"/>
    <s v="OK"/>
    <d v="2026-01-16T05:00:00"/>
    <s v="2026-01-16T03:00:00Z"/>
    <n v="5.5990000000000002"/>
    <n v="5"/>
    <s v="01.2026"/>
    <x v="2"/>
  </r>
  <r>
    <n v="1.72"/>
    <s v="OK"/>
    <d v="2026-01-16T06:00:00"/>
    <s v="2026-01-16T04:00:00Z"/>
    <n v="6.3767500000000004"/>
    <n v="6"/>
    <s v="01.2026"/>
    <x v="2"/>
  </r>
  <r>
    <n v="0.8"/>
    <s v="OK"/>
    <d v="2026-01-16T07:00:00"/>
    <s v="2026-01-16T05:00:00Z"/>
    <n v="8.1572500000000012"/>
    <n v="7"/>
    <s v="01.2026"/>
    <x v="2"/>
  </r>
  <r>
    <n v="1.3"/>
    <s v="OK"/>
    <d v="2026-01-16T08:00:00"/>
    <s v="2026-01-16T06:00:00Z"/>
    <n v="8.4179999999999993"/>
    <n v="8"/>
    <s v="01.2026"/>
    <x v="2"/>
  </r>
  <r>
    <n v="1.9"/>
    <s v="OK"/>
    <d v="2026-01-16T09:00:00"/>
    <s v="2026-01-16T07:00:00Z"/>
    <n v="8.0339999999999989"/>
    <n v="9"/>
    <s v="01.2026"/>
    <x v="2"/>
  </r>
  <r>
    <n v="1.9"/>
    <s v="OK"/>
    <d v="2026-01-16T10:00:00"/>
    <s v="2026-01-16T08:00:00Z"/>
    <n v="7.6165000000000003"/>
    <n v="10"/>
    <s v="01.2026"/>
    <x v="2"/>
  </r>
  <r>
    <n v="3.63"/>
    <s v="OK"/>
    <d v="2026-01-16T11:00:00"/>
    <s v="2026-01-16T09:00:00Z"/>
    <n v="7.2852499999999996"/>
    <n v="11"/>
    <s v="01.2026"/>
    <x v="2"/>
  </r>
  <r>
    <n v="0.43"/>
    <s v="OK"/>
    <d v="2026-01-16T12:00:00"/>
    <s v="2026-01-16T10:00:00Z"/>
    <n v="7.3317499999999995"/>
    <n v="12"/>
    <s v="01.2026"/>
    <x v="2"/>
  </r>
  <r>
    <n v="0.81"/>
    <s v="OK"/>
    <d v="2026-01-16T13:00:00"/>
    <s v="2026-01-16T11:00:00Z"/>
    <n v="6.9924999999999997"/>
    <n v="13"/>
    <s v="01.2026"/>
    <x v="2"/>
  </r>
  <r>
    <n v="0.61"/>
    <s v="OK"/>
    <d v="2026-01-16T14:00:00"/>
    <s v="2026-01-16T12:00:00Z"/>
    <n v="5.7142499999999998"/>
    <n v="14"/>
    <s v="01.2026"/>
    <x v="2"/>
  </r>
  <r>
    <n v="0.45"/>
    <s v="OK"/>
    <d v="2026-01-16T15:00:00"/>
    <s v="2026-01-16T13:00:00Z"/>
    <n v="5.7047499999999998"/>
    <n v="15"/>
    <s v="01.2026"/>
    <x v="2"/>
  </r>
  <r>
    <n v="0.43"/>
    <s v="OK"/>
    <d v="2026-01-16T16:00:00"/>
    <s v="2026-01-16T14:00:00Z"/>
    <n v="5.0975000000000001"/>
    <n v="16"/>
    <s v="01.2026"/>
    <x v="2"/>
  </r>
  <r>
    <n v="0.56000000000000005"/>
    <s v="OK"/>
    <d v="2026-01-16T17:00:00"/>
    <s v="2026-01-16T15:00:00Z"/>
    <n v="4.8125"/>
    <n v="17"/>
    <s v="01.2026"/>
    <x v="2"/>
  </r>
  <r>
    <n v="0.5"/>
    <s v="OK"/>
    <d v="2026-01-16T18:00:00"/>
    <s v="2026-01-16T16:00:00Z"/>
    <n v="4.1705000000000005"/>
    <n v="18"/>
    <s v="01.2026"/>
    <x v="1"/>
  </r>
  <r>
    <n v="2.88"/>
    <s v="OK"/>
    <d v="2026-01-16T19:00:00"/>
    <s v="2026-01-16T17:00:00Z"/>
    <n v="3.7222500000000003"/>
    <n v="19"/>
    <s v="01.2026"/>
    <x v="1"/>
  </r>
  <r>
    <n v="4.34"/>
    <s v="OK"/>
    <d v="2026-01-16T20:00:00"/>
    <s v="2026-01-16T18:00:00Z"/>
    <n v="3.1084999999999998"/>
    <n v="20"/>
    <s v="01.2026"/>
    <x v="1"/>
  </r>
  <r>
    <n v="2.61"/>
    <s v="OK"/>
    <d v="2026-01-16T21:00:00"/>
    <s v="2026-01-16T19:00:00Z"/>
    <n v="2.9504999999999999"/>
    <n v="21"/>
    <s v="01.2026"/>
    <x v="1"/>
  </r>
  <r>
    <n v="1.75"/>
    <s v="OK"/>
    <d v="2026-01-16T22:00:00"/>
    <s v="2026-01-16T20:00:00Z"/>
    <n v="2.5095000000000001"/>
    <n v="22"/>
    <s v="01.2026"/>
    <x v="1"/>
  </r>
  <r>
    <n v="3.06"/>
    <s v="OK"/>
    <d v="2026-01-16T23:00:00"/>
    <s v="2026-01-16T21:00:00Z"/>
    <n v="2.5540000000000003"/>
    <n v="23"/>
    <s v="01.2026"/>
    <x v="1"/>
  </r>
  <r>
    <n v="0.4"/>
    <s v="OK"/>
    <d v="2026-01-17T00:00:00"/>
    <s v="2026-01-16T22:00:00Z"/>
    <n v="2.7092499999999999"/>
    <n v="0"/>
    <s v="01.2026"/>
    <x v="1"/>
  </r>
  <r>
    <n v="0.3"/>
    <s v="OK"/>
    <d v="2026-01-17T01:00:00"/>
    <s v="2026-01-16T23:00:00Z"/>
    <n v="2.7945000000000002"/>
    <n v="1"/>
    <s v="01.2026"/>
    <x v="1"/>
  </r>
  <r>
    <n v="0.4"/>
    <s v="OK"/>
    <d v="2026-01-17T02:00:00"/>
    <s v="2026-01-17T00:00:00Z"/>
    <n v="2.8275000000000001"/>
    <n v="2"/>
    <s v="01.2026"/>
    <x v="1"/>
  </r>
  <r>
    <n v="0.4"/>
    <s v="OK"/>
    <d v="2026-01-17T03:00:00"/>
    <s v="2026-01-17T01:00:00Z"/>
    <n v="2.9472499999999995"/>
    <n v="3"/>
    <s v="01.2026"/>
    <x v="1"/>
  </r>
  <r>
    <n v="0.42"/>
    <s v="OK"/>
    <d v="2026-01-17T04:00:00"/>
    <s v="2026-01-17T02:00:00Z"/>
    <n v="2.7065000000000001"/>
    <n v="4"/>
    <s v="01.2026"/>
    <x v="1"/>
  </r>
  <r>
    <n v="0.42"/>
    <s v="OK"/>
    <d v="2026-01-17T05:00:00"/>
    <s v="2026-01-17T03:00:00Z"/>
    <n v="3.5964999999999998"/>
    <n v="5"/>
    <s v="01.2026"/>
    <x v="1"/>
  </r>
  <r>
    <n v="0.55000000000000004"/>
    <s v="OK"/>
    <d v="2026-01-17T06:00:00"/>
    <s v="2026-01-17T04:00:00Z"/>
    <n v="3.7054999999999998"/>
    <n v="6"/>
    <s v="01.2026"/>
    <x v="1"/>
  </r>
  <r>
    <n v="0.56999999999999995"/>
    <s v="OK"/>
    <d v="2026-01-17T07:00:00"/>
    <s v="2026-01-17T05:00:00Z"/>
    <n v="4.577"/>
    <n v="7"/>
    <s v="01.2026"/>
    <x v="1"/>
  </r>
  <r>
    <n v="0.49"/>
    <s v="OK"/>
    <d v="2026-01-17T08:00:00"/>
    <s v="2026-01-17T06:00:00Z"/>
    <n v="4.7784999999999993"/>
    <n v="8"/>
    <s v="01.2026"/>
    <x v="2"/>
  </r>
  <r>
    <n v="2.31"/>
    <s v="OK"/>
    <d v="2026-01-17T09:00:00"/>
    <s v="2026-01-17T07:00:00Z"/>
    <n v="4.7744999999999997"/>
    <n v="9"/>
    <s v="01.2026"/>
    <x v="2"/>
  </r>
  <r>
    <n v="0.99"/>
    <s v="OK"/>
    <d v="2026-01-17T10:00:00"/>
    <s v="2026-01-17T08:00:00Z"/>
    <n v="5.1122499999999995"/>
    <n v="10"/>
    <s v="01.2026"/>
    <x v="2"/>
  </r>
  <r>
    <n v="1.1200000000000001"/>
    <s v="OK"/>
    <d v="2026-01-17T11:00:00"/>
    <s v="2026-01-17T09:00:00Z"/>
    <n v="5.0949999999999998"/>
    <n v="11"/>
    <s v="01.2026"/>
    <x v="2"/>
  </r>
  <r>
    <n v="1.47"/>
    <s v="OK"/>
    <d v="2026-01-17T12:00:00"/>
    <s v="2026-01-17T10:00:00Z"/>
    <n v="4.9895000000000005"/>
    <n v="12"/>
    <s v="01.2026"/>
    <x v="2"/>
  </r>
  <r>
    <n v="1.1299999999999999"/>
    <s v="OK"/>
    <d v="2026-01-17T13:00:00"/>
    <s v="2026-01-17T11:00:00Z"/>
    <n v="5.1619999999999999"/>
    <n v="13"/>
    <s v="01.2026"/>
    <x v="2"/>
  </r>
  <r>
    <n v="2.82"/>
    <s v="OK"/>
    <d v="2026-01-17T14:00:00"/>
    <s v="2026-01-17T12:00:00Z"/>
    <n v="5.5439999999999996"/>
    <n v="14"/>
    <s v="01.2026"/>
    <x v="2"/>
  </r>
  <r>
    <n v="0.6"/>
    <s v="OK"/>
    <d v="2026-01-17T15:00:00"/>
    <s v="2026-01-17T13:00:00Z"/>
    <n v="5.8987499999999997"/>
    <n v="15"/>
    <s v="01.2026"/>
    <x v="2"/>
  </r>
  <r>
    <n v="0.54"/>
    <s v="OK"/>
    <d v="2026-01-17T16:00:00"/>
    <s v="2026-01-17T14:00:00Z"/>
    <n v="6.3964999999999996"/>
    <n v="16"/>
    <s v="01.2026"/>
    <x v="2"/>
  </r>
  <r>
    <n v="2.79"/>
    <s v="OK"/>
    <d v="2026-01-17T17:00:00"/>
    <s v="2026-01-17T15:00:00Z"/>
    <n v="7.3452500000000001"/>
    <n v="17"/>
    <s v="01.2026"/>
    <x v="2"/>
  </r>
  <r>
    <n v="0.78"/>
    <s v="OK"/>
    <d v="2026-01-17T18:00:00"/>
    <s v="2026-01-17T16:00:00Z"/>
    <n v="6.0157499999999997"/>
    <n v="18"/>
    <s v="01.2026"/>
    <x v="2"/>
  </r>
  <r>
    <n v="0.6"/>
    <s v="OK"/>
    <d v="2026-01-17T19:00:00"/>
    <s v="2026-01-17T17:00:00Z"/>
    <n v="5.8669999999999991"/>
    <n v="19"/>
    <s v="01.2026"/>
    <x v="2"/>
  </r>
  <r>
    <n v="0.7"/>
    <s v="OK"/>
    <d v="2026-01-17T20:00:00"/>
    <s v="2026-01-17T18:00:00Z"/>
    <n v="5.7632500000000002"/>
    <n v="20"/>
    <s v="01.2026"/>
    <x v="2"/>
  </r>
  <r>
    <n v="3.65"/>
    <s v="OK"/>
    <d v="2026-01-17T21:00:00"/>
    <s v="2026-01-17T19:00:00Z"/>
    <n v="6.3045"/>
    <n v="21"/>
    <s v="01.2026"/>
    <x v="2"/>
  </r>
  <r>
    <n v="2.2400000000000002"/>
    <s v="OK"/>
    <d v="2026-01-17T22:00:00"/>
    <s v="2026-01-17T20:00:00Z"/>
    <n v="6.4030000000000005"/>
    <n v="22"/>
    <s v="01.2026"/>
    <x v="2"/>
  </r>
  <r>
    <n v="0.37"/>
    <s v="OK"/>
    <d v="2026-01-17T23:00:00"/>
    <s v="2026-01-17T21:00:00Z"/>
    <n v="6.0947500000000003"/>
    <n v="23"/>
    <s v="01.2026"/>
    <x v="2"/>
  </r>
  <r>
    <n v="0.47"/>
    <s v="OK"/>
    <d v="2026-01-18T00:00:00"/>
    <s v="2026-01-17T22:00:00Z"/>
    <n v="7.1000000000000005"/>
    <n v="0"/>
    <s v="01.2026"/>
    <x v="2"/>
  </r>
  <r>
    <n v="0.34"/>
    <s v="OK"/>
    <d v="2026-01-18T01:00:00"/>
    <s v="2026-01-17T23:00:00Z"/>
    <n v="7.4402499999999998"/>
    <n v="1"/>
    <s v="01.2026"/>
    <x v="2"/>
  </r>
  <r>
    <n v="0.34"/>
    <s v="OK"/>
    <d v="2026-01-18T02:00:00"/>
    <s v="2026-01-18T00:00:00Z"/>
    <n v="7.4572500000000002"/>
    <n v="2"/>
    <s v="01.2026"/>
    <x v="2"/>
  </r>
  <r>
    <n v="0.39"/>
    <s v="OK"/>
    <d v="2026-01-18T03:00:00"/>
    <s v="2026-01-18T01:00:00Z"/>
    <n v="8.2622499999999999"/>
    <n v="3"/>
    <s v="01.2026"/>
    <x v="2"/>
  </r>
  <r>
    <n v="0.39"/>
    <s v="OK"/>
    <d v="2026-01-18T04:00:00"/>
    <s v="2026-01-18T02:00:00Z"/>
    <n v="8.8717500000000005"/>
    <n v="4"/>
    <s v="01.2026"/>
    <x v="2"/>
  </r>
  <r>
    <n v="0.51"/>
    <s v="OK"/>
    <d v="2026-01-18T05:00:00"/>
    <s v="2026-01-18T03:00:00Z"/>
    <n v="9.8282500000000006"/>
    <n v="5"/>
    <s v="01.2026"/>
    <x v="2"/>
  </r>
  <r>
    <n v="0.42"/>
    <s v="OK"/>
    <d v="2026-01-18T06:00:00"/>
    <s v="2026-01-18T04:00:00Z"/>
    <n v="9.3327500000000008"/>
    <n v="6"/>
    <s v="01.2026"/>
    <x v="2"/>
  </r>
  <r>
    <n v="0.6"/>
    <s v="OK"/>
    <d v="2026-01-18T07:00:00"/>
    <s v="2026-01-18T05:00:00Z"/>
    <n v="10.269"/>
    <n v="7"/>
    <s v="01.2026"/>
    <x v="2"/>
  </r>
  <r>
    <n v="1.59"/>
    <s v="OK"/>
    <d v="2026-01-18T08:00:00"/>
    <s v="2026-01-18T06:00:00Z"/>
    <n v="10.25525"/>
    <n v="8"/>
    <s v="01.2026"/>
    <x v="2"/>
  </r>
  <r>
    <n v="1.55"/>
    <s v="OK"/>
    <d v="2026-01-18T09:00:00"/>
    <s v="2026-01-18T07:00:00Z"/>
    <n v="11.2515"/>
    <n v="9"/>
    <s v="01.2026"/>
    <x v="3"/>
  </r>
  <r>
    <n v="0.82"/>
    <s v="OK"/>
    <d v="2026-01-18T10:00:00"/>
    <s v="2026-01-18T08:00:00Z"/>
    <n v="12.17975"/>
    <n v="10"/>
    <s v="01.2026"/>
    <x v="3"/>
  </r>
  <r>
    <n v="0.57999999999999996"/>
    <s v="OK"/>
    <d v="2026-01-18T11:00:00"/>
    <s v="2026-01-18T09:00:00Z"/>
    <n v="11.994250000000001"/>
    <n v="11"/>
    <s v="01.2026"/>
    <x v="3"/>
  </r>
  <r>
    <n v="0.33"/>
    <s v="OK"/>
    <d v="2026-01-18T12:00:00"/>
    <s v="2026-01-18T10:00:00Z"/>
    <n v="11.771000000000001"/>
    <n v="12"/>
    <s v="01.2026"/>
    <x v="3"/>
  </r>
  <r>
    <n v="0.43"/>
    <s v="OK"/>
    <d v="2026-01-18T13:00:00"/>
    <s v="2026-01-18T11:00:00Z"/>
    <n v="11.81925"/>
    <n v="13"/>
    <s v="01.2026"/>
    <x v="3"/>
  </r>
  <r>
    <n v="0.49"/>
    <s v="OK"/>
    <d v="2026-01-18T14:00:00"/>
    <s v="2026-01-18T12:00:00Z"/>
    <n v="12.2895"/>
    <n v="14"/>
    <s v="01.2026"/>
    <x v="3"/>
  </r>
  <r>
    <n v="0.56000000000000005"/>
    <s v="OK"/>
    <d v="2026-01-18T15:00:00"/>
    <s v="2026-01-18T13:00:00Z"/>
    <n v="12.885999999999999"/>
    <n v="15"/>
    <s v="01.2026"/>
    <x v="3"/>
  </r>
  <r>
    <n v="0.49"/>
    <s v="OK"/>
    <d v="2026-01-18T16:00:00"/>
    <s v="2026-01-18T14:00:00Z"/>
    <n v="14.010249999999999"/>
    <n v="16"/>
    <s v="01.2026"/>
    <x v="3"/>
  </r>
  <r>
    <n v="2.25"/>
    <s v="OK"/>
    <d v="2026-01-18T17:00:00"/>
    <s v="2026-01-18T15:00:00Z"/>
    <n v="15.80875"/>
    <n v="17"/>
    <s v="01.2026"/>
    <x v="3"/>
  </r>
  <r>
    <n v="2.4300000000000002"/>
    <s v="OK"/>
    <d v="2026-01-18T18:00:00"/>
    <s v="2026-01-18T16:00:00Z"/>
    <n v="16.939499999999999"/>
    <n v="18"/>
    <s v="01.2026"/>
    <x v="3"/>
  </r>
  <r>
    <n v="3.45"/>
    <s v="OK"/>
    <d v="2026-01-18T19:00:00"/>
    <s v="2026-01-18T17:00:00Z"/>
    <n v="15.038"/>
    <n v="19"/>
    <s v="01.2026"/>
    <x v="3"/>
  </r>
  <r>
    <n v="1.62"/>
    <s v="OK"/>
    <d v="2026-01-18T20:00:00"/>
    <s v="2026-01-18T18:00:00Z"/>
    <n v="14.09225"/>
    <n v="20"/>
    <s v="01.2026"/>
    <x v="3"/>
  </r>
  <r>
    <n v="1.08"/>
    <s v="OK"/>
    <d v="2026-01-18T21:00:00"/>
    <s v="2026-01-18T19:00:00Z"/>
    <n v="13.008000000000001"/>
    <n v="21"/>
    <s v="01.2026"/>
    <x v="3"/>
  </r>
  <r>
    <n v="2"/>
    <s v="OK"/>
    <d v="2026-01-18T22:00:00"/>
    <s v="2026-01-18T20:00:00Z"/>
    <n v="12.491"/>
    <n v="22"/>
    <s v="01.2026"/>
    <x v="3"/>
  </r>
  <r>
    <n v="0.93"/>
    <s v="OK"/>
    <d v="2026-01-18T23:00:00"/>
    <s v="2026-01-18T21:00:00Z"/>
    <n v="12.316750000000001"/>
    <n v="23"/>
    <s v="01.2026"/>
    <x v="3"/>
  </r>
  <r>
    <n v="0.37"/>
    <s v="OK"/>
    <d v="2026-01-19T00:00:00"/>
    <s v="2026-01-18T22:00:00Z"/>
    <n v="11.21025"/>
    <n v="0"/>
    <s v="01.2026"/>
    <x v="3"/>
  </r>
  <r>
    <n v="0.31"/>
    <s v="OK"/>
    <d v="2026-01-19T01:00:00"/>
    <s v="2026-01-18T23:00:00Z"/>
    <n v="10.95275"/>
    <n v="1"/>
    <s v="01.2026"/>
    <x v="2"/>
  </r>
  <r>
    <n v="0.35"/>
    <s v="OK"/>
    <d v="2026-01-19T02:00:00"/>
    <s v="2026-01-19T00:00:00Z"/>
    <n v="10.91325"/>
    <n v="2"/>
    <s v="01.2026"/>
    <x v="2"/>
  </r>
  <r>
    <n v="0.33"/>
    <s v="OK"/>
    <d v="2026-01-19T03:00:00"/>
    <s v="2026-01-19T01:00:00Z"/>
    <n v="10.8725"/>
    <n v="3"/>
    <s v="01.2026"/>
    <x v="2"/>
  </r>
  <r>
    <n v="0.65"/>
    <s v="OK"/>
    <d v="2026-01-19T04:00:00"/>
    <s v="2026-01-19T02:00:00Z"/>
    <n v="10.952500000000001"/>
    <n v="4"/>
    <s v="01.2026"/>
    <x v="2"/>
  </r>
  <r>
    <n v="0.42"/>
    <s v="OK"/>
    <d v="2026-01-19T05:00:00"/>
    <s v="2026-01-19T03:00:00Z"/>
    <n v="11.462249999999999"/>
    <n v="5"/>
    <s v="01.2026"/>
    <x v="3"/>
  </r>
  <r>
    <n v="0.55000000000000004"/>
    <s v="OK"/>
    <d v="2026-01-19T06:00:00"/>
    <s v="2026-01-19T04:00:00Z"/>
    <n v="15.343249999999999"/>
    <n v="6"/>
    <s v="01.2026"/>
    <x v="3"/>
  </r>
  <r>
    <n v="0.75"/>
    <s v="OK"/>
    <d v="2026-01-19T07:00:00"/>
    <s v="2026-01-19T05:00:00Z"/>
    <n v="19.452249999999999"/>
    <n v="7"/>
    <s v="01.2026"/>
    <x v="3"/>
  </r>
  <r>
    <n v="0.78"/>
    <s v="OK"/>
    <d v="2026-01-19T08:00:00"/>
    <s v="2026-01-19T06:00:00Z"/>
    <n v="21.491999999999997"/>
    <n v="8"/>
    <s v="01.2026"/>
    <x v="3"/>
  </r>
  <r>
    <n v="2.2599999999999998"/>
    <s v="OK"/>
    <d v="2026-01-19T09:00:00"/>
    <s v="2026-01-19T07:00:00Z"/>
    <n v="19.894500000000001"/>
    <n v="9"/>
    <s v="01.2026"/>
    <x v="3"/>
  </r>
  <r>
    <n v="0.5"/>
    <s v="OK"/>
    <d v="2026-01-19T10:00:00"/>
    <s v="2026-01-19T08:00:00Z"/>
    <n v="16.74925"/>
    <n v="10"/>
    <s v="01.2026"/>
    <x v="3"/>
  </r>
  <r>
    <n v="1.39"/>
    <s v="OK"/>
    <d v="2026-01-19T11:00:00"/>
    <s v="2026-01-19T09:00:00Z"/>
    <n v="15.454499999999999"/>
    <n v="11"/>
    <s v="01.2026"/>
    <x v="3"/>
  </r>
  <r>
    <n v="0.56999999999999995"/>
    <s v="OK"/>
    <d v="2026-01-19T12:00:00"/>
    <s v="2026-01-19T10:00:00Z"/>
    <n v="15.155250000000001"/>
    <n v="12"/>
    <s v="01.2026"/>
    <x v="3"/>
  </r>
  <r>
    <n v="1.36"/>
    <s v="OK"/>
    <d v="2026-01-19T13:00:00"/>
    <s v="2026-01-19T11:00:00Z"/>
    <n v="15.655000000000001"/>
    <n v="13"/>
    <s v="01.2026"/>
    <x v="3"/>
  </r>
  <r>
    <n v="0.61"/>
    <s v="OK"/>
    <d v="2026-01-19T14:00:00"/>
    <s v="2026-01-19T12:00:00Z"/>
    <n v="17.785499999999999"/>
    <n v="14"/>
    <s v="01.2026"/>
    <x v="3"/>
  </r>
  <r>
    <n v="0.65"/>
    <s v="OK"/>
    <d v="2026-01-19T15:00:00"/>
    <s v="2026-01-19T13:00:00Z"/>
    <n v="20.917999999999999"/>
    <n v="15"/>
    <s v="01.2026"/>
    <x v="3"/>
  </r>
  <r>
    <n v="3.29"/>
    <s v="OK"/>
    <d v="2026-01-19T16:00:00"/>
    <s v="2026-01-19T14:00:00Z"/>
    <n v="24.412749999999999"/>
    <n v="16"/>
    <s v="01.2026"/>
    <x v="3"/>
  </r>
  <r>
    <n v="2.44"/>
    <s v="OK"/>
    <d v="2026-01-19T17:00:00"/>
    <s v="2026-01-19T15:00:00Z"/>
    <n v="25.858499999999999"/>
    <n v="17"/>
    <s v="01.2026"/>
    <x v="3"/>
  </r>
  <r>
    <n v="3.94"/>
    <s v="OK"/>
    <d v="2026-01-19T18:00:00"/>
    <s v="2026-01-19T16:00:00Z"/>
    <n v="24.472999999999999"/>
    <n v="18"/>
    <s v="01.2026"/>
    <x v="3"/>
  </r>
  <r>
    <n v="1.3"/>
    <s v="OK"/>
    <d v="2026-01-19T19:00:00"/>
    <s v="2026-01-19T17:00:00Z"/>
    <n v="22.120750000000001"/>
    <n v="19"/>
    <s v="01.2026"/>
    <x v="3"/>
  </r>
  <r>
    <n v="4.16"/>
    <s v="OK"/>
    <d v="2026-01-19T20:00:00"/>
    <s v="2026-01-19T18:00:00Z"/>
    <n v="19.210999999999999"/>
    <n v="20"/>
    <s v="01.2026"/>
    <x v="3"/>
  </r>
  <r>
    <n v="4.09"/>
    <s v="OK"/>
    <d v="2026-01-19T21:00:00"/>
    <s v="2026-01-19T19:00:00Z"/>
    <n v="16.414249999999999"/>
    <n v="21"/>
    <s v="01.2026"/>
    <x v="3"/>
  </r>
  <r>
    <n v="1.04"/>
    <s v="OK"/>
    <d v="2026-01-19T22:00:00"/>
    <s v="2026-01-19T20:00:00Z"/>
    <n v="15.366"/>
    <n v="22"/>
    <s v="01.2026"/>
    <x v="3"/>
  </r>
  <r>
    <n v="0.36"/>
    <s v="OK"/>
    <d v="2026-01-19T23:00:00"/>
    <s v="2026-01-19T21:00:00Z"/>
    <n v="13.65075"/>
    <n v="23"/>
    <s v="01.2026"/>
    <x v="3"/>
  </r>
  <r>
    <n v="0.34"/>
    <s v="OK"/>
    <d v="2026-01-20T00:00:00"/>
    <s v="2026-01-19T22:00:00Z"/>
    <n v="13.873250000000001"/>
    <n v="0"/>
    <s v="01.2026"/>
    <x v="3"/>
  </r>
  <r>
    <n v="0.43"/>
    <s v="OK"/>
    <d v="2026-01-20T01:00:00"/>
    <s v="2026-01-19T23:00:00Z"/>
    <n v="13.818249999999999"/>
    <n v="1"/>
    <s v="01.2026"/>
    <x v="3"/>
  </r>
  <r>
    <n v="0.34"/>
    <s v="OK"/>
    <d v="2026-01-20T02:00:00"/>
    <s v="2026-01-20T00:00:00Z"/>
    <n v="13.352500000000001"/>
    <n v="2"/>
    <s v="01.2026"/>
    <x v="3"/>
  </r>
  <r>
    <n v="0.41"/>
    <s v="OK"/>
    <d v="2026-01-20T03:00:00"/>
    <s v="2026-01-20T01:00:00Z"/>
    <n v="13.296749999999999"/>
    <n v="3"/>
    <s v="01.2026"/>
    <x v="3"/>
  </r>
  <r>
    <n v="0.82"/>
    <s v="OK"/>
    <d v="2026-01-20T04:00:00"/>
    <s v="2026-01-20T02:00:00Z"/>
    <n v="13.654"/>
    <n v="4"/>
    <s v="01.2026"/>
    <x v="3"/>
  </r>
  <r>
    <n v="1.07"/>
    <s v="OK"/>
    <d v="2026-01-20T05:00:00"/>
    <s v="2026-01-20T03:00:00Z"/>
    <n v="15.047499999999999"/>
    <n v="5"/>
    <s v="01.2026"/>
    <x v="3"/>
  </r>
  <r>
    <n v="1.19"/>
    <s v="OK"/>
    <d v="2026-01-20T06:00:00"/>
    <s v="2026-01-20T04:00:00Z"/>
    <n v="22.405000000000001"/>
    <n v="6"/>
    <s v="01.2026"/>
    <x v="3"/>
  </r>
  <r>
    <n v="1.72"/>
    <s v="OK"/>
    <d v="2026-01-20T07:00:00"/>
    <s v="2026-01-20T05:00:00Z"/>
    <n v="29.220500000000001"/>
    <n v="7"/>
    <s v="01.2026"/>
    <x v="3"/>
  </r>
  <r>
    <n v="0.45"/>
    <s v="OK"/>
    <d v="2026-01-20T08:00:00"/>
    <s v="2026-01-20T06:00:00Z"/>
    <n v="32.908000000000001"/>
    <n v="8"/>
    <s v="01.2026"/>
    <x v="3"/>
  </r>
  <r>
    <n v="0.55000000000000004"/>
    <s v="OK"/>
    <d v="2026-01-20T09:00:00"/>
    <s v="2026-01-20T07:00:00Z"/>
    <n v="27.839500000000001"/>
    <n v="9"/>
    <s v="01.2026"/>
    <x v="3"/>
  </r>
  <r>
    <n v="0.37"/>
    <s v="OK"/>
    <d v="2026-01-20T10:00:00"/>
    <s v="2026-01-20T08:00:00Z"/>
    <n v="22.613750000000003"/>
    <n v="10"/>
    <s v="01.2026"/>
    <x v="3"/>
  </r>
  <r>
    <n v="0.38"/>
    <s v="OK"/>
    <d v="2026-01-20T11:00:00"/>
    <s v="2026-01-20T09:00:00Z"/>
    <n v="17.278750000000002"/>
    <n v="11"/>
    <s v="01.2026"/>
    <x v="3"/>
  </r>
  <r>
    <n v="0.51"/>
    <s v="OK"/>
    <d v="2026-01-20T12:00:00"/>
    <s v="2026-01-20T10:00:00Z"/>
    <n v="19.460749999999997"/>
    <n v="12"/>
    <s v="01.2026"/>
    <x v="3"/>
  </r>
  <r>
    <n v="0.42"/>
    <s v="OK"/>
    <d v="2026-01-20T13:00:00"/>
    <s v="2026-01-20T11:00:00Z"/>
    <n v="18.815750000000001"/>
    <n v="13"/>
    <s v="01.2026"/>
    <x v="3"/>
  </r>
  <r>
    <n v="1.31"/>
    <s v="OK"/>
    <d v="2026-01-20T14:00:00"/>
    <s v="2026-01-20T12:00:00Z"/>
    <n v="18.981250000000003"/>
    <n v="14"/>
    <s v="01.2026"/>
    <x v="3"/>
  </r>
  <r>
    <n v="1.4"/>
    <s v="OK"/>
    <d v="2026-01-20T15:00:00"/>
    <s v="2026-01-20T13:00:00Z"/>
    <n v="23.906500000000001"/>
    <n v="15"/>
    <s v="01.2026"/>
    <x v="3"/>
  </r>
  <r>
    <n v="1.08"/>
    <s v="OK"/>
    <d v="2026-01-20T16:00:00"/>
    <s v="2026-01-20T14:00:00Z"/>
    <n v="33.82"/>
    <n v="16"/>
    <s v="01.2026"/>
    <x v="3"/>
  </r>
  <r>
    <n v="3.09"/>
    <s v="OK"/>
    <d v="2026-01-20T17:00:00"/>
    <s v="2026-01-20T15:00:00Z"/>
    <n v="31.374999999999996"/>
    <n v="17"/>
    <s v="01.2026"/>
    <x v="3"/>
  </r>
  <r>
    <n v="0.75"/>
    <s v="OK"/>
    <d v="2026-01-20T18:00:00"/>
    <s v="2026-01-20T16:00:00Z"/>
    <n v="24.947749999999999"/>
    <n v="18"/>
    <s v="01.2026"/>
    <x v="3"/>
  </r>
  <r>
    <n v="3.49"/>
    <s v="OK"/>
    <d v="2026-01-20T19:00:00"/>
    <s v="2026-01-20T17:00:00Z"/>
    <n v="22.387"/>
    <n v="19"/>
    <s v="01.2026"/>
    <x v="3"/>
  </r>
  <r>
    <n v="3.68"/>
    <s v="OK"/>
    <d v="2026-01-20T20:00:00"/>
    <s v="2026-01-20T18:00:00Z"/>
    <n v="19.259249999999998"/>
    <n v="20"/>
    <s v="01.2026"/>
    <x v="3"/>
  </r>
  <r>
    <n v="2.17"/>
    <s v="OK"/>
    <d v="2026-01-20T21:00:00"/>
    <s v="2026-01-20T19:00:00Z"/>
    <n v="17.271000000000001"/>
    <n v="21"/>
    <s v="01.2026"/>
    <x v="3"/>
  </r>
  <r>
    <n v="0.46"/>
    <s v="OK"/>
    <d v="2026-01-20T22:00:00"/>
    <s v="2026-01-20T20:00:00Z"/>
    <n v="14.615500000000001"/>
    <n v="22"/>
    <s v="01.2026"/>
    <x v="3"/>
  </r>
  <r>
    <n v="0.41"/>
    <s v="OK"/>
    <d v="2026-01-20T23:00:00"/>
    <s v="2026-01-20T21:00:00Z"/>
    <n v="13.082750000000001"/>
    <n v="23"/>
    <s v="01.2026"/>
    <x v="3"/>
  </r>
  <r>
    <n v="0.34"/>
    <s v="OK"/>
    <d v="2026-01-21T00:00:00"/>
    <s v="2026-01-20T22:00:00Z"/>
    <n v="12.35525"/>
    <n v="0"/>
    <s v="01.2026"/>
    <x v="3"/>
  </r>
  <r>
    <n v="0.42"/>
    <s v="OK"/>
    <d v="2026-01-21T01:00:00"/>
    <s v="2026-01-20T23:00:00Z"/>
    <n v="11.72925"/>
    <n v="1"/>
    <s v="01.2026"/>
    <x v="3"/>
  </r>
  <r>
    <n v="0.35"/>
    <s v="OK"/>
    <d v="2026-01-21T02:00:00"/>
    <s v="2026-01-21T00:00:00Z"/>
    <n v="11.592750000000001"/>
    <n v="2"/>
    <s v="01.2026"/>
    <x v="3"/>
  </r>
  <r>
    <n v="0.45"/>
    <s v="OK"/>
    <d v="2026-01-21T03:00:00"/>
    <s v="2026-01-21T01:00:00Z"/>
    <n v="11.343249999999999"/>
    <n v="3"/>
    <s v="01.2026"/>
    <x v="3"/>
  </r>
  <r>
    <n v="0.54"/>
    <s v="OK"/>
    <d v="2026-01-21T04:00:00"/>
    <s v="2026-01-21T02:00:00Z"/>
    <n v="11.172000000000001"/>
    <n v="4"/>
    <s v="01.2026"/>
    <x v="3"/>
  </r>
  <r>
    <n v="0.49"/>
    <s v="OK"/>
    <d v="2026-01-21T05:00:00"/>
    <s v="2026-01-21T03:00:00Z"/>
    <n v="13.576499999999999"/>
    <n v="5"/>
    <s v="01.2026"/>
    <x v="3"/>
  </r>
  <r>
    <n v="2.0699999999999998"/>
    <s v="OK"/>
    <d v="2026-01-21T06:00:00"/>
    <s v="2026-01-21T04:00:00Z"/>
    <n v="16.314250000000001"/>
    <n v="6"/>
    <s v="01.2026"/>
    <x v="3"/>
  </r>
  <r>
    <n v="1.02"/>
    <s v="OK"/>
    <d v="2026-01-21T07:00:00"/>
    <s v="2026-01-21T05:00:00Z"/>
    <n v="16.187249999999999"/>
    <n v="7"/>
    <s v="01.2026"/>
    <x v="3"/>
  </r>
  <r>
    <n v="0.8"/>
    <s v="OK"/>
    <d v="2026-01-21T08:00:00"/>
    <s v="2026-01-21T06:00:00Z"/>
    <n v="18.911249999999999"/>
    <n v="8"/>
    <s v="01.2026"/>
    <x v="3"/>
  </r>
  <r>
    <n v="0.65"/>
    <s v="OK"/>
    <d v="2026-01-21T09:00:00"/>
    <s v="2026-01-21T07:00:00Z"/>
    <n v="17.5825"/>
    <n v="9"/>
    <s v="01.2026"/>
    <x v="3"/>
  </r>
  <r>
    <n v="0.59"/>
    <s v="OK"/>
    <d v="2026-01-21T10:00:00"/>
    <s v="2026-01-21T08:00:00Z"/>
    <n v="14.981000000000002"/>
    <n v="10"/>
    <s v="01.2026"/>
    <x v="3"/>
  </r>
  <r>
    <n v="0.53"/>
    <s v="OK"/>
    <d v="2026-01-21T11:00:00"/>
    <s v="2026-01-21T09:00:00Z"/>
    <n v="13.5745"/>
    <n v="11"/>
    <s v="01.2026"/>
    <x v="3"/>
  </r>
  <r>
    <n v="2.9"/>
    <s v="OK"/>
    <d v="2026-01-21T12:00:00"/>
    <s v="2026-01-21T10:00:00Z"/>
    <n v="14.842000000000001"/>
    <n v="12"/>
    <s v="01.2026"/>
    <x v="3"/>
  </r>
  <r>
    <n v="1.1599999999999999"/>
    <s v="OK"/>
    <d v="2026-01-21T13:00:00"/>
    <s v="2026-01-21T11:00:00Z"/>
    <n v="13.07775"/>
    <n v="13"/>
    <s v="01.2026"/>
    <x v="3"/>
  </r>
  <r>
    <n v="0.55000000000000004"/>
    <s v="OK"/>
    <d v="2026-01-21T14:00:00"/>
    <s v="2026-01-21T12:00:00Z"/>
    <n v="13.738250000000001"/>
    <n v="14"/>
    <s v="01.2026"/>
    <x v="3"/>
  </r>
  <r>
    <n v="0.51"/>
    <s v="OK"/>
    <d v="2026-01-21T15:00:00"/>
    <s v="2026-01-21T13:00:00Z"/>
    <n v="15.52525"/>
    <n v="15"/>
    <s v="01.2026"/>
    <x v="3"/>
  </r>
  <r>
    <n v="0.8"/>
    <s v="OK"/>
    <d v="2026-01-21T16:00:00"/>
    <s v="2026-01-21T14:00:00Z"/>
    <n v="17.3855"/>
    <n v="16"/>
    <s v="01.2026"/>
    <x v="3"/>
  </r>
  <r>
    <n v="0.69"/>
    <s v="OK"/>
    <d v="2026-01-21T17:00:00"/>
    <s v="2026-01-21T15:00:00Z"/>
    <n v="16.49625"/>
    <n v="17"/>
    <s v="01.2026"/>
    <x v="3"/>
  </r>
  <r>
    <n v="0.89"/>
    <s v="OK"/>
    <d v="2026-01-21T18:00:00"/>
    <s v="2026-01-21T16:00:00Z"/>
    <n v="15.0825"/>
    <n v="18"/>
    <s v="01.2026"/>
    <x v="3"/>
  </r>
  <r>
    <n v="2.19"/>
    <s v="OK"/>
    <d v="2026-01-21T19:00:00"/>
    <s v="2026-01-21T17:00:00Z"/>
    <n v="13.378500000000001"/>
    <n v="19"/>
    <s v="01.2026"/>
    <x v="3"/>
  </r>
  <r>
    <n v="2.62"/>
    <s v="OK"/>
    <d v="2026-01-21T20:00:00"/>
    <s v="2026-01-21T18:00:00Z"/>
    <n v="12.45675"/>
    <n v="20"/>
    <s v="01.2026"/>
    <x v="3"/>
  </r>
  <r>
    <n v="4.4000000000000004"/>
    <s v="OK"/>
    <d v="2026-01-21T21:00:00"/>
    <s v="2026-01-21T19:00:00Z"/>
    <n v="11.764749999999999"/>
    <n v="21"/>
    <s v="01.2026"/>
    <x v="3"/>
  </r>
  <r>
    <n v="3.25"/>
    <s v="OK"/>
    <d v="2026-01-21T22:00:00"/>
    <s v="2026-01-21T20:00:00Z"/>
    <n v="12.542999999999999"/>
    <n v="22"/>
    <s v="01.2026"/>
    <x v="3"/>
  </r>
  <r>
    <n v="1.39"/>
    <s v="OK"/>
    <d v="2026-01-21T23:00:00"/>
    <s v="2026-01-21T21:00:00Z"/>
    <n v="11.04175"/>
    <n v="23"/>
    <s v="01.2026"/>
    <x v="2"/>
  </r>
  <r>
    <n v="1.43"/>
    <s v="OK"/>
    <d v="2026-01-22T00:00:00"/>
    <s v="2026-01-21T22:00:00Z"/>
    <n v="11.196999999999999"/>
    <n v="0"/>
    <s v="01.2026"/>
    <x v="3"/>
  </r>
  <r>
    <n v="1.2"/>
    <s v="OK"/>
    <d v="2026-01-22T01:00:00"/>
    <s v="2026-01-21T23:00:00Z"/>
    <n v="10.46425"/>
    <n v="1"/>
    <s v="01.2026"/>
    <x v="2"/>
  </r>
  <r>
    <n v="1.22"/>
    <s v="OK"/>
    <d v="2026-01-22T02:00:00"/>
    <s v="2026-01-22T00:00:00Z"/>
    <n v="10.29425"/>
    <n v="2"/>
    <s v="01.2026"/>
    <x v="2"/>
  </r>
  <r>
    <n v="1.17"/>
    <s v="OK"/>
    <d v="2026-01-22T03:00:00"/>
    <s v="2026-01-22T01:00:00Z"/>
    <n v="10.262999999999998"/>
    <n v="3"/>
    <s v="01.2026"/>
    <x v="2"/>
  </r>
  <r>
    <n v="1.68"/>
    <s v="OK"/>
    <d v="2026-01-22T04:00:00"/>
    <s v="2026-01-22T02:00:00Z"/>
    <n v="10.6715"/>
    <n v="4"/>
    <s v="01.2026"/>
    <x v="2"/>
  </r>
  <r>
    <n v="1.68"/>
    <s v="OK"/>
    <d v="2026-01-22T05:00:00"/>
    <s v="2026-01-22T03:00:00Z"/>
    <n v="13.497250000000001"/>
    <n v="5"/>
    <s v="01.2026"/>
    <x v="3"/>
  </r>
  <r>
    <n v="1.43"/>
    <s v="OK"/>
    <d v="2026-01-22T06:00:00"/>
    <s v="2026-01-22T04:00:00Z"/>
    <n v="16.315000000000001"/>
    <n v="6"/>
    <s v="01.2026"/>
    <x v="3"/>
  </r>
  <r>
    <n v="2.2200000000000002"/>
    <s v="OK"/>
    <d v="2026-01-22T07:00:00"/>
    <s v="2026-01-22T05:00:00Z"/>
    <n v="20.323"/>
    <n v="7"/>
    <s v="01.2026"/>
    <x v="3"/>
  </r>
  <r>
    <n v="2.1800000000000002"/>
    <s v="OK"/>
    <d v="2026-01-22T08:00:00"/>
    <s v="2026-01-22T06:00:00Z"/>
    <n v="20.079000000000001"/>
    <n v="8"/>
    <s v="01.2026"/>
    <x v="3"/>
  </r>
  <r>
    <n v="0.54"/>
    <s v="OK"/>
    <d v="2026-01-22T09:00:00"/>
    <s v="2026-01-22T07:00:00Z"/>
    <n v="20.134999999999998"/>
    <n v="9"/>
    <s v="01.2026"/>
    <x v="3"/>
  </r>
  <r>
    <n v="0.7"/>
    <s v="OK"/>
    <d v="2026-01-22T10:00:00"/>
    <s v="2026-01-22T08:00:00Z"/>
    <n v="18.856750000000002"/>
    <n v="10"/>
    <s v="01.2026"/>
    <x v="3"/>
  </r>
  <r>
    <n v="1.02"/>
    <s v="OK"/>
    <d v="2026-01-22T11:00:00"/>
    <s v="2026-01-22T09:00:00Z"/>
    <n v="19.207500000000003"/>
    <n v="11"/>
    <s v="01.2026"/>
    <x v="3"/>
  </r>
  <r>
    <n v="0.46"/>
    <s v="OK"/>
    <d v="2026-01-22T12:00:00"/>
    <s v="2026-01-22T10:00:00Z"/>
    <n v="19.46575"/>
    <n v="12"/>
    <s v="01.2026"/>
    <x v="3"/>
  </r>
  <r>
    <n v="0.39"/>
    <s v="OK"/>
    <d v="2026-01-22T13:00:00"/>
    <s v="2026-01-22T11:00:00Z"/>
    <n v="20.005749999999999"/>
    <n v="13"/>
    <s v="01.2026"/>
    <x v="3"/>
  </r>
  <r>
    <n v="0.54"/>
    <s v="OK"/>
    <d v="2026-01-22T14:00:00"/>
    <s v="2026-01-22T12:00:00Z"/>
    <n v="19.202500000000001"/>
    <n v="14"/>
    <s v="01.2026"/>
    <x v="3"/>
  </r>
  <r>
    <n v="2.66"/>
    <s v="OK"/>
    <d v="2026-01-22T15:00:00"/>
    <s v="2026-01-22T13:00:00Z"/>
    <n v="22.91675"/>
    <n v="15"/>
    <s v="01.2026"/>
    <x v="3"/>
  </r>
  <r>
    <n v="0.74"/>
    <s v="OK"/>
    <d v="2026-01-22T16:00:00"/>
    <s v="2026-01-22T14:00:00Z"/>
    <n v="23.376999999999999"/>
    <n v="16"/>
    <s v="01.2026"/>
    <x v="3"/>
  </r>
  <r>
    <n v="0.56000000000000005"/>
    <s v="OK"/>
    <d v="2026-01-22T17:00:00"/>
    <s v="2026-01-22T15:00:00Z"/>
    <n v="20.965000000000003"/>
    <n v="17"/>
    <s v="01.2026"/>
    <x v="3"/>
  </r>
  <r>
    <n v="1.27"/>
    <s v="OK"/>
    <d v="2026-01-22T18:00:00"/>
    <s v="2026-01-22T16:00:00Z"/>
    <n v="19.353749999999998"/>
    <n v="18"/>
    <s v="01.2026"/>
    <x v="3"/>
  </r>
  <r>
    <n v="2.31"/>
    <s v="OK"/>
    <d v="2026-01-22T19:00:00"/>
    <s v="2026-01-22T17:00:00Z"/>
    <n v="17.56925"/>
    <n v="19"/>
    <s v="01.2026"/>
    <x v="3"/>
  </r>
  <r>
    <n v="3.59"/>
    <s v="OK"/>
    <d v="2026-01-22T20:00:00"/>
    <s v="2026-01-22T18:00:00Z"/>
    <n v="15.402000000000001"/>
    <n v="20"/>
    <s v="01.2026"/>
    <x v="3"/>
  </r>
  <r>
    <n v="5.46"/>
    <s v="OK"/>
    <d v="2026-01-22T21:00:00"/>
    <s v="2026-01-22T19:00:00Z"/>
    <n v="13.795999999999999"/>
    <n v="21"/>
    <s v="01.2026"/>
    <x v="3"/>
  </r>
  <r>
    <n v="4.0999999999999996"/>
    <s v="OK"/>
    <d v="2026-01-22T22:00:00"/>
    <s v="2026-01-22T20:00:00Z"/>
    <n v="13.46875"/>
    <n v="22"/>
    <s v="01.2026"/>
    <x v="3"/>
  </r>
  <r>
    <n v="1.86"/>
    <s v="OK"/>
    <d v="2026-01-22T23:00:00"/>
    <s v="2026-01-22T21:00:00Z"/>
    <n v="11.821250000000001"/>
    <n v="23"/>
    <s v="01.2026"/>
    <x v="3"/>
  </r>
  <r>
    <n v="1.25"/>
    <s v="OK"/>
    <d v="2026-01-23T00:00:00"/>
    <s v="2026-01-22T22:00:00Z"/>
    <n v="13.518750000000001"/>
    <n v="0"/>
    <s v="01.2026"/>
    <x v="3"/>
  </r>
  <r>
    <n v="1.27"/>
    <s v="OK"/>
    <d v="2026-01-23T01:00:00"/>
    <s v="2026-01-22T23:00:00Z"/>
    <n v="13.943"/>
    <n v="1"/>
    <s v="01.2026"/>
    <x v="3"/>
  </r>
  <r>
    <n v="1.19"/>
    <s v="OK"/>
    <d v="2026-01-23T02:00:00"/>
    <s v="2026-01-23T00:00:00Z"/>
    <n v="14.001750000000001"/>
    <n v="2"/>
    <s v="01.2026"/>
    <x v="3"/>
  </r>
  <r>
    <n v="1.22"/>
    <s v="OK"/>
    <d v="2026-01-23T03:00:00"/>
    <s v="2026-01-23T01:00:00Z"/>
    <n v="13.128"/>
    <n v="3"/>
    <s v="01.2026"/>
    <x v="3"/>
  </r>
  <r>
    <n v="1.41"/>
    <s v="OK"/>
    <d v="2026-01-23T04:00:00"/>
    <s v="2026-01-23T02:00:00Z"/>
    <n v="13.279"/>
    <n v="4"/>
    <s v="01.2026"/>
    <x v="3"/>
  </r>
  <r>
    <n v="1.64"/>
    <s v="OK"/>
    <d v="2026-01-23T05:00:00"/>
    <s v="2026-01-23T03:00:00Z"/>
    <n v="16.314250000000001"/>
    <n v="5"/>
    <s v="01.2026"/>
    <x v="3"/>
  </r>
  <r>
    <n v="2.81"/>
    <s v="OK"/>
    <d v="2026-01-23T06:00:00"/>
    <s v="2026-01-23T04:00:00Z"/>
    <n v="22.632999999999999"/>
    <n v="6"/>
    <s v="01.2026"/>
    <x v="3"/>
  </r>
  <r>
    <n v="0.78"/>
    <s v="OK"/>
    <d v="2026-01-23T07:00:00"/>
    <s v="2026-01-23T05:00:00Z"/>
    <n v="24.428999999999998"/>
    <n v="7"/>
    <s v="01.2026"/>
    <x v="3"/>
  </r>
  <r>
    <n v="0.36"/>
    <s v="OK"/>
    <d v="2026-01-23T08:00:00"/>
    <s v="2026-01-23T06:00:00Z"/>
    <n v="26.521249999999998"/>
    <n v="8"/>
    <s v="01.2026"/>
    <x v="3"/>
  </r>
  <r>
    <n v="0.37"/>
    <s v="OK"/>
    <d v="2026-01-23T09:00:00"/>
    <s v="2026-01-23T07:00:00Z"/>
    <n v="25.1"/>
    <n v="9"/>
    <s v="01.2026"/>
    <x v="3"/>
  </r>
  <r>
    <n v="0.33"/>
    <s v="OK"/>
    <d v="2026-01-23T10:00:00"/>
    <s v="2026-01-23T08:00:00Z"/>
    <n v="23.26125"/>
    <n v="10"/>
    <s v="01.2026"/>
    <x v="3"/>
  </r>
  <r>
    <n v="0.36"/>
    <s v="OK"/>
    <d v="2026-01-23T11:00:00"/>
    <s v="2026-01-23T09:00:00Z"/>
    <n v="24.444749999999999"/>
    <n v="11"/>
    <s v="01.2026"/>
    <x v="3"/>
  </r>
  <r>
    <n v="0.48"/>
    <s v="OK"/>
    <d v="2026-01-23T12:00:00"/>
    <s v="2026-01-23T10:00:00Z"/>
    <n v="24.783000000000001"/>
    <n v="12"/>
    <s v="01.2026"/>
    <x v="3"/>
  </r>
  <r>
    <n v="0.45"/>
    <s v="OK"/>
    <d v="2026-01-23T13:00:00"/>
    <s v="2026-01-23T11:00:00Z"/>
    <n v="23.75225"/>
    <n v="13"/>
    <s v="01.2026"/>
    <x v="3"/>
  </r>
  <r>
    <n v="0.6"/>
    <s v="OK"/>
    <d v="2026-01-23T14:00:00"/>
    <s v="2026-01-23T12:00:00Z"/>
    <n v="23.493500000000001"/>
    <n v="14"/>
    <s v="01.2026"/>
    <x v="3"/>
  </r>
  <r>
    <n v="0.44"/>
    <s v="OK"/>
    <d v="2026-01-23T15:00:00"/>
    <s v="2026-01-23T13:00:00Z"/>
    <n v="24.93675"/>
    <n v="15"/>
    <s v="01.2026"/>
    <x v="3"/>
  </r>
  <r>
    <n v="0.48"/>
    <s v="OK"/>
    <d v="2026-01-23T16:00:00"/>
    <s v="2026-01-23T14:00:00Z"/>
    <n v="22.61525"/>
    <n v="16"/>
    <s v="01.2026"/>
    <x v="3"/>
  </r>
  <r>
    <n v="2.56"/>
    <s v="OK"/>
    <d v="2026-01-23T17:00:00"/>
    <s v="2026-01-23T15:00:00Z"/>
    <n v="23.276"/>
    <n v="17"/>
    <s v="01.2026"/>
    <x v="3"/>
  </r>
  <r>
    <n v="1.96"/>
    <s v="OK"/>
    <d v="2026-01-23T18:00:00"/>
    <s v="2026-01-23T16:00:00Z"/>
    <n v="22.396750000000001"/>
    <n v="18"/>
    <s v="01.2026"/>
    <x v="3"/>
  </r>
  <r>
    <n v="1.65"/>
    <s v="OK"/>
    <d v="2026-01-23T19:00:00"/>
    <s v="2026-01-23T17:00:00Z"/>
    <n v="19.898"/>
    <n v="19"/>
    <s v="01.2026"/>
    <x v="3"/>
  </r>
  <r>
    <n v="4.2300000000000004"/>
    <s v="OK"/>
    <d v="2026-01-23T20:00:00"/>
    <s v="2026-01-23T18:00:00Z"/>
    <n v="16.873999999999999"/>
    <n v="20"/>
    <s v="01.2026"/>
    <x v="3"/>
  </r>
  <r>
    <n v="4.28"/>
    <s v="OK"/>
    <d v="2026-01-23T21:00:00"/>
    <s v="2026-01-23T19:00:00Z"/>
    <n v="16.576250000000002"/>
    <n v="21"/>
    <s v="01.2026"/>
    <x v="3"/>
  </r>
  <r>
    <n v="4.63"/>
    <s v="OK"/>
    <d v="2026-01-23T22:00:00"/>
    <s v="2026-01-23T20:00:00Z"/>
    <n v="15.032"/>
    <n v="22"/>
    <s v="01.2026"/>
    <x v="3"/>
  </r>
  <r>
    <n v="2.2799999999999998"/>
    <s v="OK"/>
    <d v="2026-01-23T23:00:00"/>
    <s v="2026-01-23T21:00:00Z"/>
    <n v="12.68225"/>
    <n v="23"/>
    <s v="01.2026"/>
    <x v="3"/>
  </r>
  <r>
    <n v="1.86"/>
    <s v="OK"/>
    <d v="2026-01-24T00:00:00"/>
    <s v="2026-01-23T22:00:00Z"/>
    <n v="15.06025"/>
    <n v="0"/>
    <s v="01.2026"/>
    <x v="3"/>
  </r>
  <r>
    <n v="1.74"/>
    <s v="OK"/>
    <d v="2026-01-24T01:00:00"/>
    <s v="2026-01-23T23:00:00Z"/>
    <n v="13.549750000000001"/>
    <n v="1"/>
    <s v="01.2026"/>
    <x v="3"/>
  </r>
  <r>
    <n v="1.8"/>
    <s v="OK"/>
    <d v="2026-01-24T02:00:00"/>
    <s v="2026-01-24T00:00:00Z"/>
    <n v="13.20575"/>
    <n v="2"/>
    <s v="01.2026"/>
    <x v="3"/>
  </r>
  <r>
    <n v="1.62"/>
    <s v="OK"/>
    <d v="2026-01-24T03:00:00"/>
    <s v="2026-01-24T01:00:00Z"/>
    <n v="13.084250000000001"/>
    <n v="3"/>
    <s v="01.2026"/>
    <x v="3"/>
  </r>
  <r>
    <n v="1.67"/>
    <s v="OK"/>
    <d v="2026-01-24T04:00:00"/>
    <s v="2026-01-24T02:00:00Z"/>
    <n v="12.831999999999999"/>
    <n v="4"/>
    <s v="01.2026"/>
    <x v="3"/>
  </r>
  <r>
    <n v="1.62"/>
    <s v="OK"/>
    <d v="2026-01-24T05:00:00"/>
    <s v="2026-01-24T03:00:00Z"/>
    <n v="12.98625"/>
    <n v="5"/>
    <s v="01.2026"/>
    <x v="3"/>
  </r>
  <r>
    <n v="1.92"/>
    <s v="OK"/>
    <d v="2026-01-24T06:00:00"/>
    <s v="2026-01-24T04:00:00Z"/>
    <n v="13.5265"/>
    <n v="6"/>
    <s v="01.2026"/>
    <x v="3"/>
  </r>
  <r>
    <n v="1.64"/>
    <s v="OK"/>
    <d v="2026-01-24T07:00:00"/>
    <s v="2026-01-24T05:00:00Z"/>
    <n v="14.02975"/>
    <n v="7"/>
    <s v="01.2026"/>
    <x v="3"/>
  </r>
  <r>
    <n v="1.71"/>
    <s v="OK"/>
    <d v="2026-01-24T08:00:00"/>
    <s v="2026-01-24T06:00:00Z"/>
    <n v="15.642250000000001"/>
    <n v="8"/>
    <s v="01.2026"/>
    <x v="3"/>
  </r>
  <r>
    <n v="3.35"/>
    <s v="OK"/>
    <d v="2026-01-24T09:00:00"/>
    <s v="2026-01-24T07:00:00Z"/>
    <n v="17.68375"/>
    <n v="9"/>
    <s v="01.2026"/>
    <x v="3"/>
  </r>
  <r>
    <n v="4.13"/>
    <s v="OK"/>
    <d v="2026-01-24T10:00:00"/>
    <s v="2026-01-24T08:00:00Z"/>
    <n v="18.736499999999999"/>
    <n v="10"/>
    <s v="01.2026"/>
    <x v="3"/>
  </r>
  <r>
    <n v="1.64"/>
    <s v="OK"/>
    <d v="2026-01-24T11:00:00"/>
    <s v="2026-01-24T09:00:00Z"/>
    <n v="18.56475"/>
    <n v="11"/>
    <s v="01.2026"/>
    <x v="3"/>
  </r>
  <r>
    <n v="2.2200000000000002"/>
    <s v="OK"/>
    <d v="2026-01-24T12:00:00"/>
    <s v="2026-01-24T10:00:00Z"/>
    <n v="18.134249999999998"/>
    <n v="12"/>
    <s v="01.2026"/>
    <x v="3"/>
  </r>
  <r>
    <n v="2.08"/>
    <s v="OK"/>
    <d v="2026-01-24T13:00:00"/>
    <s v="2026-01-24T11:00:00Z"/>
    <n v="18.069749999999999"/>
    <n v="13"/>
    <s v="01.2026"/>
    <x v="3"/>
  </r>
  <r>
    <n v="4.0599999999999996"/>
    <s v="OK"/>
    <d v="2026-01-24T14:00:00"/>
    <s v="2026-01-24T12:00:00Z"/>
    <n v="17.594999999999999"/>
    <n v="14"/>
    <s v="01.2026"/>
    <x v="3"/>
  </r>
  <r>
    <n v="1.62"/>
    <s v="OK"/>
    <d v="2026-01-24T15:00:00"/>
    <s v="2026-01-24T13:00:00Z"/>
    <n v="17.83475"/>
    <n v="15"/>
    <s v="01.2026"/>
    <x v="3"/>
  </r>
  <r>
    <n v="1.73"/>
    <s v="OK"/>
    <d v="2026-01-24T16:00:00"/>
    <s v="2026-01-24T14:00:00Z"/>
    <n v="17.885249999999999"/>
    <n v="16"/>
    <s v="01.2026"/>
    <x v="3"/>
  </r>
  <r>
    <n v="1.7"/>
    <s v="OK"/>
    <d v="2026-01-24T17:00:00"/>
    <s v="2026-01-24T15:00:00Z"/>
    <n v="18.632249999999999"/>
    <n v="17"/>
    <s v="01.2026"/>
    <x v="3"/>
  </r>
  <r>
    <n v="1.56"/>
    <s v="OK"/>
    <d v="2026-01-24T18:00:00"/>
    <s v="2026-01-24T16:00:00Z"/>
    <n v="17.78875"/>
    <n v="18"/>
    <s v="01.2026"/>
    <x v="3"/>
  </r>
  <r>
    <n v="1.47"/>
    <s v="OK"/>
    <d v="2026-01-24T19:00:00"/>
    <s v="2026-01-24T17:00:00Z"/>
    <n v="16.315000000000001"/>
    <n v="19"/>
    <s v="01.2026"/>
    <x v="3"/>
  </r>
  <r>
    <n v="3.06"/>
    <s v="OK"/>
    <d v="2026-01-24T20:00:00"/>
    <s v="2026-01-24T18:00:00Z"/>
    <n v="14.947000000000001"/>
    <n v="20"/>
    <s v="01.2026"/>
    <x v="3"/>
  </r>
  <r>
    <n v="4.79"/>
    <s v="OK"/>
    <d v="2026-01-24T21:00:00"/>
    <s v="2026-01-24T19:00:00Z"/>
    <n v="14.696249999999999"/>
    <n v="21"/>
    <s v="01.2026"/>
    <x v="3"/>
  </r>
  <r>
    <n v="2.99"/>
    <s v="OK"/>
    <d v="2026-01-24T22:00:00"/>
    <s v="2026-01-24T20:00:00Z"/>
    <n v="13.56775"/>
    <n v="22"/>
    <s v="01.2026"/>
    <x v="3"/>
  </r>
  <r>
    <n v="1.32"/>
    <s v="OK"/>
    <d v="2026-01-24T23:00:00"/>
    <s v="2026-01-24T21:00:00Z"/>
    <n v="12.004750000000001"/>
    <n v="23"/>
    <s v="01.2026"/>
    <x v="3"/>
  </r>
  <r>
    <n v="1.29"/>
    <s v="OK"/>
    <d v="2026-01-25T00:00:00"/>
    <s v="2026-01-24T22:00:00Z"/>
    <n v="11.7485"/>
    <n v="0"/>
    <s v="01.2026"/>
    <x v="3"/>
  </r>
  <r>
    <n v="1.3"/>
    <s v="OK"/>
    <d v="2026-01-25T01:00:00"/>
    <s v="2026-01-24T23:00:00Z"/>
    <n v="12.337999999999999"/>
    <n v="1"/>
    <s v="01.2026"/>
    <x v="3"/>
  </r>
  <r>
    <n v="1.41"/>
    <s v="OK"/>
    <d v="2026-01-25T02:00:00"/>
    <s v="2026-01-25T00:00:00Z"/>
    <n v="12.133500000000002"/>
    <n v="2"/>
    <s v="01.2026"/>
    <x v="3"/>
  </r>
  <r>
    <n v="1.81"/>
    <s v="OK"/>
    <d v="2026-01-25T03:00:00"/>
    <s v="2026-01-25T01:00:00Z"/>
    <n v="12.02525"/>
    <n v="3"/>
    <s v="01.2026"/>
    <x v="3"/>
  </r>
  <r>
    <n v="2.59"/>
    <s v="OK"/>
    <d v="2026-01-25T04:00:00"/>
    <s v="2026-01-25T02:00:00Z"/>
    <n v="11.928750000000001"/>
    <n v="4"/>
    <s v="01.2026"/>
    <x v="3"/>
  </r>
  <r>
    <n v="1.27"/>
    <s v="OK"/>
    <d v="2026-01-25T05:00:00"/>
    <s v="2026-01-25T03:00:00Z"/>
    <n v="11.688750000000001"/>
    <n v="5"/>
    <s v="01.2026"/>
    <x v="3"/>
  </r>
  <r>
    <n v="1.33"/>
    <s v="OK"/>
    <d v="2026-01-25T06:00:00"/>
    <s v="2026-01-25T04:00:00Z"/>
    <n v="11.08625"/>
    <n v="6"/>
    <s v="01.2026"/>
    <x v="2"/>
  </r>
  <r>
    <n v="1.41"/>
    <s v="OK"/>
    <d v="2026-01-25T07:00:00"/>
    <s v="2026-01-25T05:00:00Z"/>
    <n v="11.6435"/>
    <n v="7"/>
    <s v="01.2026"/>
    <x v="3"/>
  </r>
  <r>
    <n v="1.31"/>
    <s v="OK"/>
    <d v="2026-01-25T08:00:00"/>
    <s v="2026-01-25T06:00:00Z"/>
    <n v="12.042"/>
    <n v="8"/>
    <s v="01.2026"/>
    <x v="3"/>
  </r>
  <r>
    <n v="1.64"/>
    <s v="OK"/>
    <d v="2026-01-25T09:00:00"/>
    <s v="2026-01-25T07:00:00Z"/>
    <n v="12.40475"/>
    <n v="9"/>
    <s v="01.2026"/>
    <x v="3"/>
  </r>
  <r>
    <n v="1.49"/>
    <s v="OK"/>
    <d v="2026-01-25T10:00:00"/>
    <s v="2026-01-25T08:00:00Z"/>
    <n v="13.621500000000001"/>
    <n v="10"/>
    <s v="01.2026"/>
    <x v="3"/>
  </r>
  <r>
    <n v="1.49"/>
    <s v="OK"/>
    <d v="2026-01-25T11:00:00"/>
    <s v="2026-01-25T09:00:00Z"/>
    <n v="14.095499999999999"/>
    <n v="11"/>
    <s v="01.2026"/>
    <x v="3"/>
  </r>
  <r>
    <n v="2.5"/>
    <s v="OK"/>
    <d v="2026-01-25T12:00:00"/>
    <s v="2026-01-25T10:00:00Z"/>
    <n v="14.629999999999999"/>
    <n v="12"/>
    <s v="01.2026"/>
    <x v="3"/>
  </r>
  <r>
    <n v="5.23"/>
    <s v="OK"/>
    <d v="2026-01-25T13:00:00"/>
    <s v="2026-01-25T11:00:00Z"/>
    <n v="14.189250000000001"/>
    <n v="13"/>
    <s v="01.2026"/>
    <x v="3"/>
  </r>
  <r>
    <n v="2.87"/>
    <s v="OK"/>
    <d v="2026-01-25T14:00:00"/>
    <s v="2026-01-25T12:00:00Z"/>
    <n v="13.971500000000001"/>
    <n v="14"/>
    <s v="01.2026"/>
    <x v="3"/>
  </r>
  <r>
    <n v="1.6"/>
    <s v="OK"/>
    <d v="2026-01-25T15:00:00"/>
    <s v="2026-01-25T13:00:00Z"/>
    <n v="14.002749999999999"/>
    <n v="15"/>
    <s v="01.2026"/>
    <x v="3"/>
  </r>
  <r>
    <n v="1.55"/>
    <s v="OK"/>
    <d v="2026-01-25T16:00:00"/>
    <s v="2026-01-25T14:00:00Z"/>
    <n v="14.649749999999999"/>
    <n v="16"/>
    <s v="01.2026"/>
    <x v="3"/>
  </r>
  <r>
    <n v="1.74"/>
    <s v="OK"/>
    <d v="2026-01-25T17:00:00"/>
    <s v="2026-01-25T15:00:00Z"/>
    <n v="16.035250000000001"/>
    <n v="17"/>
    <s v="01.2026"/>
    <x v="3"/>
  </r>
  <r>
    <n v="1.73"/>
    <s v="OK"/>
    <d v="2026-01-25T18:00:00"/>
    <s v="2026-01-25T16:00:00Z"/>
    <n v="16.7455"/>
    <n v="18"/>
    <s v="01.2026"/>
    <x v="3"/>
  </r>
  <r>
    <n v="3.4"/>
    <s v="OK"/>
    <d v="2026-01-25T19:00:00"/>
    <s v="2026-01-25T17:00:00Z"/>
    <n v="15.98725"/>
    <n v="19"/>
    <s v="01.2026"/>
    <x v="3"/>
  </r>
  <r>
    <n v="2.68"/>
    <s v="OK"/>
    <d v="2026-01-25T20:00:00"/>
    <s v="2026-01-25T18:00:00Z"/>
    <n v="15.1065"/>
    <n v="20"/>
    <s v="01.2026"/>
    <x v="3"/>
  </r>
  <r>
    <n v="4.4400000000000004"/>
    <s v="OK"/>
    <d v="2026-01-25T21:00:00"/>
    <s v="2026-01-25T19:00:00Z"/>
    <n v="13.96575"/>
    <n v="21"/>
    <s v="01.2026"/>
    <x v="3"/>
  </r>
  <r>
    <n v="1.92"/>
    <s v="OK"/>
    <d v="2026-01-25T22:00:00"/>
    <s v="2026-01-25T20:00:00Z"/>
    <n v="13.540000000000001"/>
    <n v="22"/>
    <s v="01.2026"/>
    <x v="3"/>
  </r>
  <r>
    <n v="1.07"/>
    <s v="OK"/>
    <d v="2026-01-25T23:00:00"/>
    <s v="2026-01-25T21:00:00Z"/>
    <n v="12.734249999999999"/>
    <n v="23"/>
    <s v="01.2026"/>
    <x v="3"/>
  </r>
  <r>
    <n v="1.24"/>
    <s v="OK"/>
    <d v="2026-01-26T00:00:00"/>
    <s v="2026-01-25T22:00:00Z"/>
    <n v="12.5855"/>
    <n v="0"/>
    <s v="01.2026"/>
    <x v="3"/>
  </r>
  <r>
    <n v="1.02"/>
    <s v="OK"/>
    <d v="2026-01-26T01:00:00"/>
    <s v="2026-01-25T23:00:00Z"/>
    <n v="12.31925"/>
    <n v="1"/>
    <s v="01.2026"/>
    <x v="3"/>
  </r>
  <r>
    <n v="1.26"/>
    <s v="OK"/>
    <d v="2026-01-26T02:00:00"/>
    <s v="2026-01-26T00:00:00Z"/>
    <n v="12.0075"/>
    <n v="2"/>
    <s v="01.2026"/>
    <x v="3"/>
  </r>
  <r>
    <n v="1.1399999999999999"/>
    <s v="OK"/>
    <d v="2026-01-26T03:00:00"/>
    <s v="2026-01-26T01:00:00Z"/>
    <n v="11.96125"/>
    <n v="3"/>
    <s v="01.2026"/>
    <x v="3"/>
  </r>
  <r>
    <n v="1.34"/>
    <s v="OK"/>
    <d v="2026-01-26T04:00:00"/>
    <s v="2026-01-26T02:00:00Z"/>
    <n v="11.911999999999999"/>
    <n v="4"/>
    <s v="01.2026"/>
    <x v="3"/>
  </r>
  <r>
    <n v="1.34"/>
    <s v="OK"/>
    <d v="2026-01-26T05:00:00"/>
    <s v="2026-01-26T03:00:00Z"/>
    <n v="17.1995"/>
    <n v="5"/>
    <s v="01.2026"/>
    <x v="3"/>
  </r>
  <r>
    <n v="1.51"/>
    <s v="OK"/>
    <d v="2026-01-26T06:00:00"/>
    <s v="2026-01-26T04:00:00Z"/>
    <n v="22.130500000000001"/>
    <n v="6"/>
    <s v="01.2026"/>
    <x v="3"/>
  </r>
  <r>
    <n v="2.6"/>
    <s v="OK"/>
    <d v="2026-01-26T07:00:00"/>
    <s v="2026-01-26T05:00:00Z"/>
    <n v="26.00225"/>
    <n v="7"/>
    <s v="01.2026"/>
    <x v="3"/>
  </r>
  <r>
    <n v="2.44"/>
    <s v="OK"/>
    <d v="2026-01-26T08:00:00"/>
    <s v="2026-01-26T06:00:00Z"/>
    <n v="29.6785"/>
    <n v="8"/>
    <s v="01.2026"/>
    <x v="3"/>
  </r>
  <r>
    <n v="1.5"/>
    <s v="OK"/>
    <d v="2026-01-26T09:00:00"/>
    <s v="2026-01-26T07:00:00Z"/>
    <n v="31.157500000000002"/>
    <n v="9"/>
    <s v="01.2026"/>
    <x v="3"/>
  </r>
  <r>
    <n v="1.47"/>
    <s v="OK"/>
    <d v="2026-01-26T10:00:00"/>
    <s v="2026-01-26T08:00:00Z"/>
    <n v="28.402249999999999"/>
    <n v="10"/>
    <s v="01.2026"/>
    <x v="3"/>
  </r>
  <r>
    <n v="1.55"/>
    <s v="OK"/>
    <d v="2026-01-26T11:00:00"/>
    <s v="2026-01-26T09:00:00Z"/>
    <n v="27.777999999999999"/>
    <n v="11"/>
    <s v="01.2026"/>
    <x v="3"/>
  </r>
  <r>
    <n v="1.23"/>
    <s v="OK"/>
    <d v="2026-01-26T12:00:00"/>
    <s v="2026-01-26T10:00:00Z"/>
    <n v="22.991249999999997"/>
    <n v="12"/>
    <s v="01.2026"/>
    <x v="3"/>
  </r>
  <r>
    <n v="1.4"/>
    <s v="OK"/>
    <d v="2026-01-26T13:00:00"/>
    <s v="2026-01-26T11:00:00Z"/>
    <n v="23.674500000000002"/>
    <n v="13"/>
    <s v="01.2026"/>
    <x v="3"/>
  </r>
  <r>
    <n v="2.16"/>
    <s v="OK"/>
    <d v="2026-01-26T14:00:00"/>
    <s v="2026-01-26T12:00:00Z"/>
    <n v="21.108750000000001"/>
    <n v="14"/>
    <s v="01.2026"/>
    <x v="3"/>
  </r>
  <r>
    <n v="3.34"/>
    <s v="OK"/>
    <d v="2026-01-26T15:00:00"/>
    <s v="2026-01-26T13:00:00Z"/>
    <n v="20.966999999999999"/>
    <n v="15"/>
    <s v="01.2026"/>
    <x v="3"/>
  </r>
  <r>
    <n v="1.1499999999999999"/>
    <s v="OK"/>
    <d v="2026-01-26T16:00:00"/>
    <s v="2026-01-26T14:00:00Z"/>
    <n v="20.84075"/>
    <n v="16"/>
    <s v="01.2026"/>
    <x v="3"/>
  </r>
  <r>
    <n v="1.48"/>
    <s v="OK"/>
    <d v="2026-01-26T17:00:00"/>
    <s v="2026-01-26T15:00:00Z"/>
    <n v="22.40175"/>
    <n v="17"/>
    <s v="01.2026"/>
    <x v="3"/>
  </r>
  <r>
    <n v="1.32"/>
    <s v="OK"/>
    <d v="2026-01-26T18:00:00"/>
    <s v="2026-01-26T16:00:00Z"/>
    <n v="22.33625"/>
    <n v="18"/>
    <s v="01.2026"/>
    <x v="3"/>
  </r>
  <r>
    <n v="4.12"/>
    <s v="OK"/>
    <d v="2026-01-26T19:00:00"/>
    <s v="2026-01-26T17:00:00Z"/>
    <n v="21.237499999999997"/>
    <n v="19"/>
    <s v="01.2026"/>
    <x v="3"/>
  </r>
  <r>
    <n v="5.12"/>
    <s v="OK"/>
    <d v="2026-01-26T20:00:00"/>
    <s v="2026-01-26T18:00:00Z"/>
    <n v="18.62575"/>
    <n v="20"/>
    <s v="01.2026"/>
    <x v="3"/>
  </r>
  <r>
    <n v="2.66"/>
    <s v="OK"/>
    <d v="2026-01-26T21:00:00"/>
    <s v="2026-01-26T19:00:00Z"/>
    <n v="17.57"/>
    <n v="21"/>
    <s v="01.2026"/>
    <x v="3"/>
  </r>
  <r>
    <n v="1.6"/>
    <s v="OK"/>
    <d v="2026-01-26T22:00:00"/>
    <s v="2026-01-26T20:00:00Z"/>
    <n v="15.7765"/>
    <n v="22"/>
    <s v="01.2026"/>
    <x v="3"/>
  </r>
  <r>
    <n v="0.84"/>
    <s v="OK"/>
    <d v="2026-01-26T23:00:00"/>
    <s v="2026-01-26T21:00:00Z"/>
    <n v="13.539"/>
    <n v="23"/>
    <s v="01.2026"/>
    <x v="3"/>
  </r>
  <r>
    <n v="0.91"/>
    <s v="OK"/>
    <d v="2026-01-27T00:00:00"/>
    <s v="2026-01-26T22:00:00Z"/>
    <n v="15.05575"/>
    <n v="0"/>
    <s v="01.2026"/>
    <x v="3"/>
  </r>
  <r>
    <n v="0.95"/>
    <s v="OK"/>
    <d v="2026-01-27T01:00:00"/>
    <s v="2026-01-26T23:00:00Z"/>
    <n v="14.526"/>
    <n v="1"/>
    <s v="01.2026"/>
    <x v="3"/>
  </r>
  <r>
    <n v="0.88"/>
    <s v="OK"/>
    <d v="2026-01-27T02:00:00"/>
    <s v="2026-01-27T00:00:00Z"/>
    <n v="14.511500000000002"/>
    <n v="2"/>
    <s v="01.2026"/>
    <x v="3"/>
  </r>
  <r>
    <n v="0.95"/>
    <s v="OK"/>
    <d v="2026-01-27T03:00:00"/>
    <s v="2026-01-27T01:00:00Z"/>
    <n v="14.721"/>
    <n v="3"/>
    <s v="01.2026"/>
    <x v="3"/>
  </r>
  <r>
    <n v="1.05"/>
    <s v="OK"/>
    <d v="2026-01-27T04:00:00"/>
    <s v="2026-01-27T02:00:00Z"/>
    <n v="14.79125"/>
    <n v="4"/>
    <s v="01.2026"/>
    <x v="3"/>
  </r>
  <r>
    <n v="0.99"/>
    <s v="OK"/>
    <d v="2026-01-27T05:00:00"/>
    <s v="2026-01-27T03:00:00Z"/>
    <n v="16.770499999999998"/>
    <n v="5"/>
    <s v="01.2026"/>
    <x v="3"/>
  </r>
  <r>
    <n v="0.6"/>
    <s v="OK"/>
    <d v="2026-01-27T06:00:00"/>
    <s v="2026-01-27T04:00:00Z"/>
    <n v="22.827249999999999"/>
    <n v="6"/>
    <s v="01.2026"/>
    <x v="3"/>
  </r>
  <r>
    <n v="2.4700000000000002"/>
    <s v="OK"/>
    <d v="2026-01-27T07:00:00"/>
    <s v="2026-01-27T05:00:00Z"/>
    <n v="33.884999999999998"/>
    <n v="7"/>
    <s v="01.2026"/>
    <x v="3"/>
  </r>
  <r>
    <n v="0.54"/>
    <s v="OK"/>
    <d v="2026-01-27T08:00:00"/>
    <s v="2026-01-27T06:00:00Z"/>
    <n v="34.513999999999996"/>
    <n v="8"/>
    <s v="01.2026"/>
    <x v="3"/>
  </r>
  <r>
    <n v="2.34"/>
    <s v="OK"/>
    <d v="2026-01-27T09:00:00"/>
    <s v="2026-01-27T07:00:00Z"/>
    <n v="29.0245"/>
    <n v="9"/>
    <s v="01.2026"/>
    <x v="3"/>
  </r>
  <r>
    <n v="1.3"/>
    <s v="OK"/>
    <d v="2026-01-27T10:00:00"/>
    <s v="2026-01-27T08:00:00Z"/>
    <n v="31.081250000000001"/>
    <n v="10"/>
    <s v="01.2026"/>
    <x v="3"/>
  </r>
  <r>
    <n v="0.45"/>
    <s v="OK"/>
    <d v="2026-01-27T11:00:00"/>
    <s v="2026-01-27T09:00:00Z"/>
    <n v="37.436500000000002"/>
    <n v="11"/>
    <s v="01.2026"/>
    <x v="3"/>
  </r>
  <r>
    <n v="0.44"/>
    <s v="OK"/>
    <d v="2026-01-27T12:00:00"/>
    <s v="2026-01-27T10:00:00Z"/>
    <n v="29.895500000000002"/>
    <n v="12"/>
    <s v="01.2026"/>
    <x v="3"/>
  </r>
  <r>
    <n v="0.43"/>
    <s v="OK"/>
    <d v="2026-01-27T13:00:00"/>
    <s v="2026-01-27T11:00:00Z"/>
    <n v="29.359249999999996"/>
    <n v="13"/>
    <s v="01.2026"/>
    <x v="3"/>
  </r>
  <r>
    <n v="0.57999999999999996"/>
    <s v="OK"/>
    <d v="2026-01-27T14:00:00"/>
    <s v="2026-01-27T12:00:00Z"/>
    <n v="31.292999999999999"/>
    <n v="14"/>
    <s v="01.2026"/>
    <x v="3"/>
  </r>
  <r>
    <n v="0.85"/>
    <s v="OK"/>
    <d v="2026-01-27T15:00:00"/>
    <s v="2026-01-27T13:00:00Z"/>
    <n v="39.197249999999997"/>
    <n v="15"/>
    <s v="01.2026"/>
    <x v="3"/>
  </r>
  <r>
    <n v="0.56000000000000005"/>
    <s v="OK"/>
    <d v="2026-01-27T16:00:00"/>
    <s v="2026-01-27T14:00:00Z"/>
    <n v="39.594749999999998"/>
    <n v="16"/>
    <s v="01.2026"/>
    <x v="3"/>
  </r>
  <r>
    <n v="1"/>
    <s v="OK"/>
    <d v="2026-01-27T17:00:00"/>
    <s v="2026-01-27T15:00:00Z"/>
    <n v="39.1995"/>
    <n v="17"/>
    <s v="01.2026"/>
    <x v="3"/>
  </r>
  <r>
    <n v="3.52"/>
    <s v="OK"/>
    <d v="2026-01-27T18:00:00"/>
    <s v="2026-01-27T16:00:00Z"/>
    <n v="38.752499999999998"/>
    <n v="18"/>
    <s v="01.2026"/>
    <x v="3"/>
  </r>
  <r>
    <n v="3.69"/>
    <s v="OK"/>
    <d v="2026-01-27T19:00:00"/>
    <s v="2026-01-27T17:00:00Z"/>
    <n v="37.106000000000002"/>
    <n v="19"/>
    <s v="01.2026"/>
    <x v="3"/>
  </r>
  <r>
    <n v="2.73"/>
    <s v="OK"/>
    <d v="2026-01-27T20:00:00"/>
    <s v="2026-01-27T18:00:00Z"/>
    <n v="30.228750000000002"/>
    <n v="20"/>
    <s v="01.2026"/>
    <x v="3"/>
  </r>
  <r>
    <n v="1.27"/>
    <s v="OK"/>
    <d v="2026-01-27T21:00:00"/>
    <s v="2026-01-27T19:00:00Z"/>
    <n v="20.122250000000001"/>
    <n v="21"/>
    <s v="01.2026"/>
    <x v="3"/>
  </r>
  <r>
    <n v="2.15"/>
    <s v="OK"/>
    <d v="2026-01-27T22:00:00"/>
    <s v="2026-01-27T20:00:00Z"/>
    <n v="22.62725"/>
    <n v="22"/>
    <s v="01.2026"/>
    <x v="3"/>
  </r>
  <r>
    <n v="1.36"/>
    <s v="OK"/>
    <d v="2026-01-27T23:00:00"/>
    <s v="2026-01-27T21:00:00Z"/>
    <n v="17.020500000000002"/>
    <n v="23"/>
    <s v="01.2026"/>
    <x v="3"/>
  </r>
  <r>
    <n v="1.42"/>
    <s v="OK"/>
    <d v="2026-01-28T00:00:00"/>
    <s v="2026-01-27T22:00:00Z"/>
    <n v="16.247250000000001"/>
    <n v="0"/>
    <s v="01.2026"/>
    <x v="3"/>
  </r>
  <r>
    <n v="1.57"/>
    <s v="OK"/>
    <d v="2026-01-28T01:00:00"/>
    <s v="2026-01-27T23:00:00Z"/>
    <n v="15.40325"/>
    <n v="1"/>
    <s v="01.2026"/>
    <x v="3"/>
  </r>
  <r>
    <n v="2.84"/>
    <s v="OK"/>
    <d v="2026-01-28T02:00:00"/>
    <s v="2026-01-28T00:00:00Z"/>
    <n v="13.691750000000001"/>
    <n v="2"/>
    <s v="01.2026"/>
    <x v="3"/>
  </r>
  <r>
    <n v="1.47"/>
    <s v="OK"/>
    <d v="2026-01-28T03:00:00"/>
    <s v="2026-01-28T01:00:00Z"/>
    <n v="13.686500000000001"/>
    <n v="3"/>
    <s v="01.2026"/>
    <x v="3"/>
  </r>
  <r>
    <n v="1.42"/>
    <s v="OK"/>
    <d v="2026-01-28T04:00:00"/>
    <s v="2026-01-28T02:00:00Z"/>
    <n v="16.313749999999999"/>
    <n v="4"/>
    <s v="01.2026"/>
    <x v="3"/>
  </r>
  <r>
    <n v="1.59"/>
    <s v="OK"/>
    <d v="2026-01-28T05:00:00"/>
    <s v="2026-01-28T03:00:00Z"/>
    <n v="18.823999999999998"/>
    <n v="5"/>
    <s v="01.2026"/>
    <x v="3"/>
  </r>
  <r>
    <n v="1.61"/>
    <s v="OK"/>
    <d v="2026-01-28T06:00:00"/>
    <s v="2026-01-28T04:00:00Z"/>
    <n v="26.049000000000003"/>
    <n v="6"/>
    <s v="01.2026"/>
    <x v="3"/>
  </r>
  <r>
    <n v="0.5"/>
    <s v="OK"/>
    <d v="2026-01-28T07:00:00"/>
    <s v="2026-01-28T05:00:00Z"/>
    <n v="27.25"/>
    <n v="7"/>
    <s v="01.2026"/>
    <x v="3"/>
  </r>
  <r>
    <n v="0.39"/>
    <s v="OK"/>
    <d v="2026-01-28T08:00:00"/>
    <s v="2026-01-28T06:00:00Z"/>
    <n v="28.391999999999999"/>
    <n v="8"/>
    <s v="01.2026"/>
    <x v="3"/>
  </r>
  <r>
    <n v="2.2999999999999998"/>
    <s v="OK"/>
    <d v="2026-01-28T09:00:00"/>
    <s v="2026-01-28T07:00:00Z"/>
    <n v="24.983250000000002"/>
    <n v="9"/>
    <s v="01.2026"/>
    <x v="3"/>
  </r>
  <r>
    <n v="1.63"/>
    <s v="OK"/>
    <d v="2026-01-28T10:00:00"/>
    <s v="2026-01-28T08:00:00Z"/>
    <n v="27.041500000000003"/>
    <n v="10"/>
    <s v="01.2026"/>
    <x v="3"/>
  </r>
  <r>
    <n v="0.88"/>
    <s v="OK"/>
    <d v="2026-01-28T11:00:00"/>
    <s v="2026-01-28T09:00:00Z"/>
    <n v="24.516249999999999"/>
    <n v="11"/>
    <s v="01.2026"/>
    <x v="3"/>
  </r>
  <r>
    <n v="0.44"/>
    <s v="OK"/>
    <d v="2026-01-28T12:00:00"/>
    <s v="2026-01-28T10:00:00Z"/>
    <n v="23.718500000000002"/>
    <n v="12"/>
    <s v="01.2026"/>
    <x v="3"/>
  </r>
  <r>
    <n v="0.53"/>
    <s v="OK"/>
    <d v="2026-01-28T13:00:00"/>
    <s v="2026-01-28T11:00:00Z"/>
    <n v="22.714750000000002"/>
    <n v="13"/>
    <s v="01.2026"/>
    <x v="3"/>
  </r>
  <r>
    <n v="0.48"/>
    <s v="OK"/>
    <d v="2026-01-28T14:00:00"/>
    <s v="2026-01-28T12:00:00Z"/>
    <n v="26.065000000000001"/>
    <n v="14"/>
    <s v="01.2026"/>
    <x v="3"/>
  </r>
  <r>
    <n v="0.56999999999999995"/>
    <s v="OK"/>
    <d v="2026-01-28T15:00:00"/>
    <s v="2026-01-28T13:00:00Z"/>
    <n v="27.594999999999999"/>
    <n v="15"/>
    <s v="01.2026"/>
    <x v="3"/>
  </r>
  <r>
    <n v="0.57999999999999996"/>
    <s v="OK"/>
    <d v="2026-01-28T16:00:00"/>
    <s v="2026-01-28T14:00:00Z"/>
    <n v="29.212499999999999"/>
    <n v="16"/>
    <s v="01.2026"/>
    <x v="3"/>
  </r>
  <r>
    <n v="0.55000000000000004"/>
    <s v="OK"/>
    <d v="2026-01-28T17:00:00"/>
    <s v="2026-01-28T15:00:00Z"/>
    <n v="26.365500000000001"/>
    <n v="17"/>
    <s v="01.2026"/>
    <x v="3"/>
  </r>
  <r>
    <n v="1.29"/>
    <s v="OK"/>
    <d v="2026-01-28T18:00:00"/>
    <s v="2026-01-28T16:00:00Z"/>
    <n v="23.267499999999998"/>
    <n v="18"/>
    <s v="01.2026"/>
    <x v="3"/>
  </r>
  <r>
    <n v="3.38"/>
    <s v="OK"/>
    <d v="2026-01-28T19:00:00"/>
    <s v="2026-01-28T17:00:00Z"/>
    <n v="24.7605"/>
    <n v="19"/>
    <s v="01.2026"/>
    <x v="3"/>
  </r>
  <r>
    <n v="3.64"/>
    <s v="OK"/>
    <d v="2026-01-28T20:00:00"/>
    <s v="2026-01-28T18:00:00Z"/>
    <n v="18.55575"/>
    <n v="20"/>
    <s v="01.2026"/>
    <x v="3"/>
  </r>
  <r>
    <n v="4.47"/>
    <s v="OK"/>
    <d v="2026-01-28T21:00:00"/>
    <s v="2026-01-28T19:00:00Z"/>
    <n v="17.625250000000001"/>
    <n v="21"/>
    <s v="01.2026"/>
    <x v="3"/>
  </r>
  <r>
    <n v="4.29"/>
    <s v="OK"/>
    <d v="2026-01-28T22:00:00"/>
    <s v="2026-01-28T20:00:00Z"/>
    <n v="17.485250000000001"/>
    <n v="22"/>
    <s v="01.2026"/>
    <x v="3"/>
  </r>
  <r>
    <n v="1.71"/>
    <s v="OK"/>
    <d v="2026-01-28T23:00:00"/>
    <s v="2026-01-28T21:00:00Z"/>
    <n v="14.2255"/>
    <n v="23"/>
    <s v="01.2026"/>
    <x v="3"/>
  </r>
  <r>
    <n v="1.43"/>
    <s v="OK"/>
    <d v="2026-01-29T00:00:00"/>
    <s v="2026-01-28T22:00:00Z"/>
    <n v="13.633750000000001"/>
    <n v="0"/>
    <s v="01.2026"/>
    <x v="3"/>
  </r>
  <r>
    <n v="1.45"/>
    <s v="OK"/>
    <d v="2026-01-29T01:00:00"/>
    <s v="2026-01-28T23:00:00Z"/>
    <n v="13.056249999999999"/>
    <n v="1"/>
    <s v="01.2026"/>
    <x v="3"/>
  </r>
  <r>
    <n v="1.49"/>
    <s v="OK"/>
    <d v="2026-01-29T02:00:00"/>
    <s v="2026-01-29T00:00:00Z"/>
    <n v="12.795999999999999"/>
    <n v="2"/>
    <s v="01.2026"/>
    <x v="3"/>
  </r>
  <r>
    <n v="1.6"/>
    <s v="OK"/>
    <d v="2026-01-29T03:00:00"/>
    <s v="2026-01-29T01:00:00Z"/>
    <n v="12.672249999999998"/>
    <n v="3"/>
    <s v="01.2026"/>
    <x v="3"/>
  </r>
  <r>
    <n v="1.73"/>
    <s v="OK"/>
    <d v="2026-01-29T04:00:00"/>
    <s v="2026-01-29T02:00:00Z"/>
    <n v="13.983749999999999"/>
    <n v="4"/>
    <s v="01.2026"/>
    <x v="3"/>
  </r>
  <r>
    <n v="1.6"/>
    <s v="OK"/>
    <d v="2026-01-29T05:00:00"/>
    <s v="2026-01-29T03:00:00Z"/>
    <n v="22.782499999999999"/>
    <n v="5"/>
    <s v="01.2026"/>
    <x v="3"/>
  </r>
  <r>
    <n v="1.55"/>
    <s v="OK"/>
    <d v="2026-01-29T06:00:00"/>
    <s v="2026-01-29T04:00:00Z"/>
    <n v="29.434000000000001"/>
    <n v="6"/>
    <s v="01.2026"/>
    <x v="3"/>
  </r>
  <r>
    <n v="1.79"/>
    <s v="OK"/>
    <d v="2026-01-29T07:00:00"/>
    <s v="2026-01-29T05:00:00Z"/>
    <n v="31.107500000000002"/>
    <n v="7"/>
    <s v="01.2026"/>
    <x v="3"/>
  </r>
  <r>
    <n v="3.45"/>
    <s v="OK"/>
    <d v="2026-01-29T08:00:00"/>
    <s v="2026-01-29T06:00:00Z"/>
    <n v="32.453000000000003"/>
    <n v="8"/>
    <s v="01.2026"/>
    <x v="3"/>
  </r>
  <r>
    <n v="2.61"/>
    <s v="OK"/>
    <d v="2026-01-29T09:00:00"/>
    <s v="2026-01-29T07:00:00Z"/>
    <n v="31.876999999999999"/>
    <n v="9"/>
    <s v="01.2026"/>
    <x v="3"/>
  </r>
  <r>
    <n v="1.4"/>
    <s v="OK"/>
    <d v="2026-01-29T10:00:00"/>
    <s v="2026-01-29T08:00:00Z"/>
    <n v="34.135750000000002"/>
    <n v="10"/>
    <s v="01.2026"/>
    <x v="3"/>
  </r>
  <r>
    <n v="2.08"/>
    <s v="OK"/>
    <d v="2026-01-29T11:00:00"/>
    <s v="2026-01-29T09:00:00Z"/>
    <n v="31.775750000000002"/>
    <n v="11"/>
    <s v="01.2026"/>
    <x v="3"/>
  </r>
  <r>
    <n v="2.69"/>
    <s v="OK"/>
    <d v="2026-01-29T12:00:00"/>
    <s v="2026-01-29T10:00:00Z"/>
    <n v="34.135750000000002"/>
    <n v="12"/>
    <s v="01.2026"/>
    <x v="3"/>
  </r>
  <r>
    <n v="1.75"/>
    <s v="OK"/>
    <d v="2026-01-29T13:00:00"/>
    <s v="2026-01-29T11:00:00Z"/>
    <n v="32.236999999999995"/>
    <n v="13"/>
    <s v="01.2026"/>
    <x v="3"/>
  </r>
  <r>
    <n v="2.62"/>
    <s v="OK"/>
    <d v="2026-01-29T14:00:00"/>
    <s v="2026-01-29T12:00:00Z"/>
    <n v="33.607500000000002"/>
    <n v="14"/>
    <s v="01.2026"/>
    <x v="3"/>
  </r>
  <r>
    <n v="2.02"/>
    <s v="OK"/>
    <d v="2026-01-29T15:00:00"/>
    <s v="2026-01-29T13:00:00Z"/>
    <n v="33.483499999999992"/>
    <n v="15"/>
    <s v="01.2026"/>
    <x v="3"/>
  </r>
  <r>
    <n v="1.64"/>
    <s v="OK"/>
    <d v="2026-01-29T16:00:00"/>
    <s v="2026-01-29T14:00:00Z"/>
    <n v="30.546749999999999"/>
    <n v="16"/>
    <s v="01.2026"/>
    <x v="3"/>
  </r>
  <r>
    <n v="1.9"/>
    <s v="OK"/>
    <d v="2026-01-29T17:00:00"/>
    <s v="2026-01-29T15:00:00Z"/>
    <n v="28.952500000000001"/>
    <n v="17"/>
    <s v="01.2026"/>
    <x v="3"/>
  </r>
  <r>
    <n v="1.8"/>
    <s v="OK"/>
    <d v="2026-01-29T18:00:00"/>
    <s v="2026-01-29T16:00:00Z"/>
    <n v="27.734750000000002"/>
    <n v="18"/>
    <s v="01.2026"/>
    <x v="3"/>
  </r>
  <r>
    <n v="4.13"/>
    <s v="OK"/>
    <d v="2026-01-29T19:00:00"/>
    <s v="2026-01-29T17:00:00Z"/>
    <n v="30.047750000000001"/>
    <n v="19"/>
    <s v="01.2026"/>
    <x v="3"/>
  </r>
  <r>
    <n v="4.7699999999999996"/>
    <s v="OK"/>
    <d v="2026-01-29T20:00:00"/>
    <s v="2026-01-29T18:00:00Z"/>
    <n v="26.796999999999997"/>
    <n v="20"/>
    <s v="01.2026"/>
    <x v="3"/>
  </r>
  <r>
    <n v="3.5"/>
    <s v="OK"/>
    <d v="2026-01-29T21:00:00"/>
    <s v="2026-01-29T19:00:00Z"/>
    <n v="26.228500000000004"/>
    <n v="21"/>
    <s v="01.2026"/>
    <x v="3"/>
  </r>
  <r>
    <n v="1.85"/>
    <s v="OK"/>
    <d v="2026-01-29T22:00:00"/>
    <s v="2026-01-29T20:00:00Z"/>
    <n v="24.222749999999998"/>
    <n v="22"/>
    <s v="01.2026"/>
    <x v="3"/>
  </r>
  <r>
    <n v="2.12"/>
    <s v="OK"/>
    <d v="2026-01-29T23:00:00"/>
    <s v="2026-01-29T21:00:00Z"/>
    <n v="20.212500000000002"/>
    <n v="23"/>
    <s v="01.2026"/>
    <x v="3"/>
  </r>
  <r>
    <n v="1.29"/>
    <s v="OK"/>
    <d v="2026-01-30T00:00:00"/>
    <s v="2026-01-29T22:00:00Z"/>
    <n v="19.332250000000002"/>
    <n v="0"/>
    <s v="01.2026"/>
    <x v="3"/>
  </r>
  <r>
    <n v="1.43"/>
    <s v="OK"/>
    <d v="2026-01-30T01:00:00"/>
    <s v="2026-01-29T23:00:00Z"/>
    <n v="18.824249999999999"/>
    <n v="1"/>
    <s v="01.2026"/>
    <x v="3"/>
  </r>
  <r>
    <n v="1.47"/>
    <s v="OK"/>
    <d v="2026-01-30T02:00:00"/>
    <s v="2026-01-30T00:00:00Z"/>
    <n v="18.667250000000003"/>
    <n v="2"/>
    <s v="01.2026"/>
    <x v="3"/>
  </r>
  <r>
    <n v="1.39"/>
    <s v="OK"/>
    <d v="2026-01-30T03:00:00"/>
    <s v="2026-01-30T01:00:00Z"/>
    <n v="18.482499999999998"/>
    <n v="3"/>
    <s v="01.2026"/>
    <x v="3"/>
  </r>
  <r>
    <n v="1.79"/>
    <s v="OK"/>
    <d v="2026-01-30T04:00:00"/>
    <s v="2026-01-30T02:00:00Z"/>
    <n v="19.6555"/>
    <n v="4"/>
    <s v="01.2026"/>
    <x v="3"/>
  </r>
  <r>
    <n v="2.2799999999999998"/>
    <s v="OK"/>
    <d v="2026-01-30T05:00:00"/>
    <s v="2026-01-30T03:00:00Z"/>
    <n v="26.482750000000003"/>
    <n v="5"/>
    <s v="01.2026"/>
    <x v="3"/>
  </r>
  <r>
    <n v="2.74"/>
    <s v="OK"/>
    <d v="2026-01-30T06:00:00"/>
    <s v="2026-01-30T04:00:00Z"/>
    <n v="41.987749999999998"/>
    <n v="6"/>
    <s v="01.2026"/>
    <x v="3"/>
  </r>
  <r>
    <n v="1.77"/>
    <s v="OK"/>
    <d v="2026-01-30T07:00:00"/>
    <s v="2026-01-30T05:00:00Z"/>
    <n v="39.305250000000001"/>
    <n v="7"/>
    <s v="01.2026"/>
    <x v="3"/>
  </r>
  <r>
    <n v="2.92"/>
    <s v="OK"/>
    <d v="2026-01-30T08:00:00"/>
    <s v="2026-01-30T06:00:00Z"/>
    <n v="41.335499999999996"/>
    <n v="8"/>
    <s v="01.2026"/>
    <x v="3"/>
  </r>
  <r>
    <n v="1.77"/>
    <s v="OK"/>
    <d v="2026-01-30T09:00:00"/>
    <s v="2026-01-30T07:00:00Z"/>
    <n v="40.381"/>
    <n v="9"/>
    <s v="01.2026"/>
    <x v="3"/>
  </r>
  <r>
    <n v="1.53"/>
    <s v="OK"/>
    <d v="2026-01-30T10:00:00"/>
    <s v="2026-01-30T08:00:00Z"/>
    <n v="41.015500000000003"/>
    <n v="10"/>
    <s v="01.2026"/>
    <x v="3"/>
  </r>
  <r>
    <n v="1.82"/>
    <s v="OK"/>
    <d v="2026-01-30T11:00:00"/>
    <s v="2026-01-30T09:00:00Z"/>
    <n v="39.734000000000002"/>
    <n v="11"/>
    <s v="01.2026"/>
    <x v="3"/>
  </r>
  <r>
    <n v="5.48"/>
    <s v="OK"/>
    <d v="2026-01-30T12:00:00"/>
    <s v="2026-01-30T10:00:00Z"/>
    <n v="37.768499999999996"/>
    <n v="12"/>
    <s v="01.2026"/>
    <x v="3"/>
  </r>
  <r>
    <n v="3.09"/>
    <s v="OK"/>
    <d v="2026-01-30T13:00:00"/>
    <s v="2026-01-30T11:00:00Z"/>
    <n v="34.444749999999999"/>
    <n v="13"/>
    <s v="01.2026"/>
    <x v="3"/>
  </r>
  <r>
    <n v="2.12"/>
    <s v="OK"/>
    <d v="2026-01-30T14:00:00"/>
    <s v="2026-01-30T12:00:00Z"/>
    <n v="34.478750000000005"/>
    <n v="14"/>
    <s v="01.2026"/>
    <x v="3"/>
  </r>
  <r>
    <n v="1.57"/>
    <s v="OK"/>
    <d v="2026-01-30T15:00:00"/>
    <s v="2026-01-30T13:00:00Z"/>
    <n v="36.267499999999998"/>
    <n v="15"/>
    <s v="01.2026"/>
    <x v="3"/>
  </r>
  <r>
    <n v="1.85"/>
    <s v="OK"/>
    <d v="2026-01-30T16:00:00"/>
    <s v="2026-01-30T14:00:00Z"/>
    <n v="41.132500000000007"/>
    <n v="16"/>
    <s v="01.2026"/>
    <x v="3"/>
  </r>
  <r>
    <n v="1.61"/>
    <s v="OK"/>
    <d v="2026-01-30T17:00:00"/>
    <s v="2026-01-30T15:00:00Z"/>
    <n v="36.795999999999999"/>
    <n v="17"/>
    <s v="01.2026"/>
    <x v="3"/>
  </r>
  <r>
    <n v="1.75"/>
    <s v="OK"/>
    <d v="2026-01-30T18:00:00"/>
    <s v="2026-01-30T16:00:00Z"/>
    <n v="39.866250000000001"/>
    <n v="18"/>
    <s v="01.2026"/>
    <x v="3"/>
  </r>
  <r>
    <n v="3.34"/>
    <s v="OK"/>
    <d v="2026-01-30T19:00:00"/>
    <s v="2026-01-30T17:00:00Z"/>
    <n v="31.112000000000002"/>
    <n v="19"/>
    <s v="01.2026"/>
    <x v="3"/>
  </r>
  <r>
    <n v="4.6900000000000004"/>
    <s v="OK"/>
    <d v="2026-01-30T20:00:00"/>
    <s v="2026-01-30T18:00:00Z"/>
    <n v="23.873250000000002"/>
    <n v="20"/>
    <s v="01.2026"/>
    <x v="3"/>
  </r>
  <r>
    <n v="4.53"/>
    <s v="OK"/>
    <d v="2026-01-30T21:00:00"/>
    <s v="2026-01-30T19:00:00Z"/>
    <n v="23.8475"/>
    <n v="21"/>
    <s v="01.2026"/>
    <x v="3"/>
  </r>
  <r>
    <n v="3.11"/>
    <s v="OK"/>
    <d v="2026-01-30T22:00:00"/>
    <s v="2026-01-30T20:00:00Z"/>
    <n v="22.1965"/>
    <n v="22"/>
    <s v="01.2026"/>
    <x v="3"/>
  </r>
  <r>
    <n v="2.52"/>
    <s v="OK"/>
    <d v="2026-01-30T23:00:00"/>
    <s v="2026-01-30T21:00:00Z"/>
    <n v="17.746500000000001"/>
    <n v="23"/>
    <s v="01.2026"/>
    <x v="3"/>
  </r>
  <r>
    <n v="2.27"/>
    <s v="OK"/>
    <d v="2026-01-31T00:00:00"/>
    <s v="2026-01-30T22:00:00Z"/>
    <n v="22.663499999999999"/>
    <n v="0"/>
    <s v="01.2026"/>
    <x v="3"/>
  </r>
  <r>
    <n v="2.4700000000000002"/>
    <s v="OK"/>
    <d v="2026-01-31T01:00:00"/>
    <s v="2026-01-30T23:00:00Z"/>
    <n v="20.13025"/>
    <n v="1"/>
    <s v="01.2026"/>
    <x v="3"/>
  </r>
  <r>
    <n v="2.35"/>
    <s v="OK"/>
    <d v="2026-01-31T02:00:00"/>
    <s v="2026-01-31T00:00:00Z"/>
    <n v="18.951000000000001"/>
    <n v="2"/>
    <s v="01.2026"/>
    <x v="3"/>
  </r>
  <r>
    <n v="2.59"/>
    <s v="OK"/>
    <d v="2026-01-31T03:00:00"/>
    <s v="2026-01-31T01:00:00Z"/>
    <n v="18.824999999999999"/>
    <n v="3"/>
    <s v="01.2026"/>
    <x v="3"/>
  </r>
  <r>
    <n v="2.29"/>
    <s v="OK"/>
    <d v="2026-01-31T04:00:00"/>
    <s v="2026-01-31T02:00:00Z"/>
    <n v="19.076500000000003"/>
    <n v="4"/>
    <s v="01.2026"/>
    <x v="3"/>
  </r>
  <r>
    <n v="2.82"/>
    <s v="OK"/>
    <d v="2026-01-31T05:00:00"/>
    <s v="2026-01-31T03:00:00Z"/>
    <n v="20.468250000000001"/>
    <n v="5"/>
    <s v="01.2026"/>
    <x v="3"/>
  </r>
  <r>
    <n v="4.7300000000000004"/>
    <s v="OK"/>
    <d v="2026-01-31T06:00:00"/>
    <s v="2026-01-31T04:00:00Z"/>
    <n v="20.983500000000003"/>
    <n v="6"/>
    <s v="01.2026"/>
    <x v="3"/>
  </r>
  <r>
    <n v="3.01"/>
    <s v="OK"/>
    <d v="2026-01-31T07:00:00"/>
    <s v="2026-01-31T05:00:00Z"/>
    <n v="18.952749999999998"/>
    <n v="7"/>
    <s v="01.2026"/>
    <x v="3"/>
  </r>
  <r>
    <n v="3"/>
    <s v="OK"/>
    <d v="2026-01-31T08:00:00"/>
    <s v="2026-01-31T06:00:00Z"/>
    <n v="21.597249999999999"/>
    <n v="8"/>
    <s v="01.2026"/>
    <x v="3"/>
  </r>
  <r>
    <n v="3.18"/>
    <s v="OK"/>
    <d v="2026-01-31T09:00:00"/>
    <s v="2026-01-31T07:00:00Z"/>
    <n v="20.331"/>
    <n v="9"/>
    <s v="01.2026"/>
    <x v="3"/>
  </r>
  <r>
    <n v="2.76"/>
    <s v="OK"/>
    <d v="2026-01-31T10:00:00"/>
    <s v="2026-01-31T08:00:00Z"/>
    <n v="21.524250000000002"/>
    <n v="10"/>
    <s v="01.2026"/>
    <x v="3"/>
  </r>
  <r>
    <n v="2.64"/>
    <s v="OK"/>
    <d v="2026-01-31T11:00:00"/>
    <s v="2026-01-31T09:00:00Z"/>
    <n v="21.172000000000004"/>
    <n v="11"/>
    <s v="01.2026"/>
    <x v="3"/>
  </r>
  <r>
    <n v="4.37"/>
    <s v="OK"/>
    <d v="2026-01-31T12:00:00"/>
    <s v="2026-01-31T10:00:00Z"/>
    <n v="22.435749999999999"/>
    <n v="12"/>
    <s v="01.2026"/>
    <x v="3"/>
  </r>
  <r>
    <n v="2.2599999999999998"/>
    <s v="OK"/>
    <d v="2026-01-31T13:00:00"/>
    <s v="2026-01-31T11:00:00Z"/>
    <n v="23.172000000000001"/>
    <n v="13"/>
    <s v="01.2026"/>
    <x v="3"/>
  </r>
  <r>
    <n v="2.3199999999999998"/>
    <s v="OK"/>
    <d v="2026-01-31T14:00:00"/>
    <s v="2026-01-31T12:00:00Z"/>
    <n v="22.68225"/>
    <n v="14"/>
    <s v="01.2026"/>
    <x v="3"/>
  </r>
  <r>
    <n v="3.22"/>
    <s v="OK"/>
    <d v="2026-01-31T15:00:00"/>
    <s v="2026-01-31T13:00:00Z"/>
    <n v="23.300750000000001"/>
    <n v="15"/>
    <s v="01.2026"/>
    <x v="3"/>
  </r>
  <r>
    <n v="3.78"/>
    <s v="OK"/>
    <d v="2026-01-31T16:00:00"/>
    <s v="2026-01-31T14:00:00Z"/>
    <n v="23.279999999999998"/>
    <n v="16"/>
    <s v="01.2026"/>
    <x v="3"/>
  </r>
  <r>
    <n v="2.59"/>
    <s v="OK"/>
    <d v="2026-01-31T17:00:00"/>
    <s v="2026-01-31T15:00:00Z"/>
    <n v="20.468250000000001"/>
    <n v="17"/>
    <s v="01.2026"/>
    <x v="3"/>
  </r>
  <r>
    <n v="3.48"/>
    <s v="OK"/>
    <d v="2026-01-31T18:00:00"/>
    <s v="2026-01-31T16:00:00Z"/>
    <n v="17.834"/>
    <n v="18"/>
    <s v="01.2026"/>
    <x v="3"/>
  </r>
  <r>
    <n v="5.19"/>
    <s v="OK"/>
    <d v="2026-01-31T19:00:00"/>
    <s v="2026-01-31T17:00:00Z"/>
    <n v="17.22025"/>
    <n v="19"/>
    <s v="01.2026"/>
    <x v="3"/>
  </r>
  <r>
    <n v="4.7300000000000004"/>
    <s v="OK"/>
    <d v="2026-01-31T20:00:00"/>
    <s v="2026-01-31T18:00:00Z"/>
    <n v="15.816250000000002"/>
    <n v="20"/>
    <s v="01.2026"/>
    <x v="3"/>
  </r>
  <r>
    <n v="2.77"/>
    <s v="OK"/>
    <d v="2026-01-31T21:00:00"/>
    <s v="2026-01-31T19:00:00Z"/>
    <n v="14.670000000000002"/>
    <n v="21"/>
    <s v="01.2026"/>
    <x v="3"/>
  </r>
  <r>
    <n v="2.04"/>
    <s v="OK"/>
    <d v="2026-01-31T22:00:00"/>
    <s v="2026-01-31T20:00:00Z"/>
    <n v="13.15025"/>
    <n v="22"/>
    <s v="01.2026"/>
    <x v="3"/>
  </r>
  <r>
    <n v="2.21"/>
    <s v="OK"/>
    <d v="2026-01-31T23:00:00"/>
    <s v="2026-01-31T21:00:00Z"/>
    <n v="11.161999999999999"/>
    <n v="23"/>
    <s v="01.2026"/>
    <x v="3"/>
  </r>
  <r>
    <n v="2.1800000000000002"/>
    <s v="OK"/>
    <d v="2026-02-01T00:00:00"/>
    <s v="2026-01-31T22:00:00Z"/>
    <n v="6.585"/>
    <n v="0"/>
    <s v="02.2026"/>
    <x v="2"/>
  </r>
  <r>
    <n v="2.1"/>
    <s v="OK"/>
    <d v="2026-02-01T01:00:00"/>
    <s v="2026-01-31T23:00:00Z"/>
    <n v="6.5982500000000002"/>
    <n v="1"/>
    <s v="02.2026"/>
    <x v="2"/>
  </r>
  <r>
    <n v="2"/>
    <s v="OK"/>
    <d v="2026-02-01T02:00:00"/>
    <s v="2026-02-01T00:00:00Z"/>
    <n v="6.6667500000000004"/>
    <n v="2"/>
    <s v="02.2026"/>
    <x v="2"/>
  </r>
  <r>
    <n v="2.19"/>
    <s v="OK"/>
    <d v="2026-02-01T03:00:00"/>
    <s v="2026-02-01T01:00:00Z"/>
    <n v="6.6795"/>
    <n v="3"/>
    <s v="02.2026"/>
    <x v="2"/>
  </r>
  <r>
    <n v="2.35"/>
    <s v="OK"/>
    <d v="2026-02-01T04:00:00"/>
    <s v="2026-02-01T02:00:00Z"/>
    <n v="7.1929999999999996"/>
    <n v="4"/>
    <s v="02.2026"/>
    <x v="2"/>
  </r>
  <r>
    <n v="2.33"/>
    <s v="OK"/>
    <d v="2026-02-01T05:00:00"/>
    <s v="2026-02-01T03:00:00Z"/>
    <n v="7.9587500000000002"/>
    <n v="5"/>
    <s v="02.2026"/>
    <x v="2"/>
  </r>
  <r>
    <n v="2.15"/>
    <s v="OK"/>
    <d v="2026-02-01T06:00:00"/>
    <s v="2026-02-01T04:00:00Z"/>
    <n v="8.276250000000001"/>
    <n v="6"/>
    <s v="02.2026"/>
    <x v="2"/>
  </r>
  <r>
    <n v="3.84"/>
    <s v="OK"/>
    <d v="2026-02-01T07:00:00"/>
    <s v="2026-02-01T05:00:00Z"/>
    <n v="9.8490000000000002"/>
    <n v="7"/>
    <s v="02.2026"/>
    <x v="2"/>
  </r>
  <r>
    <n v="2.66"/>
    <s v="OK"/>
    <d v="2026-02-01T08:00:00"/>
    <s v="2026-02-01T06:00:00Z"/>
    <n v="12.2935"/>
    <n v="8"/>
    <s v="02.2026"/>
    <x v="3"/>
  </r>
  <r>
    <n v="2.48"/>
    <s v="OK"/>
    <d v="2026-02-01T09:00:00"/>
    <s v="2026-02-01T07:00:00Z"/>
    <n v="11.651"/>
    <n v="9"/>
    <s v="02.2026"/>
    <x v="3"/>
  </r>
  <r>
    <n v="3.74"/>
    <s v="OK"/>
    <d v="2026-02-01T10:00:00"/>
    <s v="2026-02-01T08:00:00Z"/>
    <n v="14.319750000000001"/>
    <n v="10"/>
    <s v="02.2026"/>
    <x v="3"/>
  </r>
  <r>
    <n v="3.9"/>
    <s v="OK"/>
    <d v="2026-02-01T11:00:00"/>
    <s v="2026-02-01T09:00:00Z"/>
    <n v="12.755750000000001"/>
    <n v="11"/>
    <s v="02.2026"/>
    <x v="3"/>
  </r>
  <r>
    <n v="4.51"/>
    <s v="OK"/>
    <d v="2026-02-01T12:00:00"/>
    <s v="2026-02-01T10:00:00Z"/>
    <n v="13.276"/>
    <n v="12"/>
    <s v="02.2026"/>
    <x v="3"/>
  </r>
  <r>
    <n v="2.85"/>
    <s v="OK"/>
    <d v="2026-02-01T13:00:00"/>
    <s v="2026-02-01T11:00:00Z"/>
    <n v="13.942"/>
    <n v="13"/>
    <s v="02.2026"/>
    <x v="3"/>
  </r>
  <r>
    <n v="2.4700000000000002"/>
    <s v="OK"/>
    <d v="2026-02-01T14:00:00"/>
    <s v="2026-02-01T12:00:00Z"/>
    <n v="14.619000000000002"/>
    <n v="14"/>
    <s v="02.2026"/>
    <x v="3"/>
  </r>
  <r>
    <n v="2.83"/>
    <s v="OK"/>
    <d v="2026-02-01T15:00:00"/>
    <s v="2026-02-01T13:00:00Z"/>
    <n v="16.313749999999999"/>
    <n v="15"/>
    <s v="02.2026"/>
    <x v="3"/>
  </r>
  <r>
    <n v="3"/>
    <s v="OK"/>
    <d v="2026-02-01T16:00:00"/>
    <s v="2026-02-01T14:00:00Z"/>
    <n v="17.083749999999998"/>
    <n v="16"/>
    <s v="02.2026"/>
    <x v="3"/>
  </r>
  <r>
    <n v="4.4800000000000004"/>
    <s v="OK"/>
    <d v="2026-02-01T17:00:00"/>
    <s v="2026-02-01T15:00:00Z"/>
    <n v="16.60275"/>
    <n v="17"/>
    <s v="02.2026"/>
    <x v="3"/>
  </r>
  <r>
    <n v="2.68"/>
    <s v="OK"/>
    <d v="2026-02-01T18:00:00"/>
    <s v="2026-02-01T16:00:00Z"/>
    <n v="16.493500000000001"/>
    <n v="18"/>
    <s v="02.2026"/>
    <x v="3"/>
  </r>
  <r>
    <n v="6.03"/>
    <s v="OK"/>
    <d v="2026-02-01T19:00:00"/>
    <s v="2026-02-01T17:00:00Z"/>
    <n v="16.314249999999998"/>
    <n v="19"/>
    <s v="02.2026"/>
    <x v="3"/>
  </r>
  <r>
    <n v="2.66"/>
    <s v="OK"/>
    <d v="2026-02-01T20:00:00"/>
    <s v="2026-02-01T18:00:00Z"/>
    <n v="15.877749999999999"/>
    <n v="20"/>
    <s v="02.2026"/>
    <x v="3"/>
  </r>
  <r>
    <n v="3.1"/>
    <s v="OK"/>
    <d v="2026-02-01T21:00:00"/>
    <s v="2026-02-01T19:00:00Z"/>
    <n v="16.78725"/>
    <n v="21"/>
    <s v="02.2026"/>
    <x v="3"/>
  </r>
  <r>
    <n v="5.21"/>
    <s v="OK"/>
    <d v="2026-02-01T22:00:00"/>
    <s v="2026-02-01T20:00:00Z"/>
    <n v="15.591750000000001"/>
    <n v="22"/>
    <s v="02.2026"/>
    <x v="3"/>
  </r>
  <r>
    <n v="3.62"/>
    <s v="OK"/>
    <d v="2026-02-01T23:00:00"/>
    <s v="2026-02-01T21:00:00Z"/>
    <n v="14.045249999999999"/>
    <n v="23"/>
    <s v="02.2026"/>
    <x v="3"/>
  </r>
  <r>
    <n v="2.2400000000000002"/>
    <s v="OK"/>
    <d v="2026-02-02T00:00:00"/>
    <s v="2026-02-01T22:00:00Z"/>
    <n v="12.171999999999999"/>
    <n v="0"/>
    <s v="02.2026"/>
    <x v="3"/>
  </r>
  <r>
    <n v="2.42"/>
    <s v="OK"/>
    <d v="2026-02-02T01:00:00"/>
    <s v="2026-02-01T23:00:00Z"/>
    <n v="11.796750000000001"/>
    <n v="1"/>
    <s v="02.2026"/>
    <x v="3"/>
  </r>
  <r>
    <n v="2.44"/>
    <s v="OK"/>
    <d v="2026-02-02T02:00:00"/>
    <s v="2026-02-02T00:00:00Z"/>
    <n v="14.105250000000002"/>
    <n v="2"/>
    <s v="02.2026"/>
    <x v="3"/>
  </r>
  <r>
    <n v="2.5499999999999998"/>
    <s v="OK"/>
    <d v="2026-02-02T03:00:00"/>
    <s v="2026-02-02T01:00:00Z"/>
    <n v="15.911249999999999"/>
    <n v="3"/>
    <s v="02.2026"/>
    <x v="3"/>
  </r>
  <r>
    <n v="3.71"/>
    <s v="OK"/>
    <d v="2026-02-02T04:00:00"/>
    <s v="2026-02-02T02:00:00Z"/>
    <n v="17.584"/>
    <n v="4"/>
    <s v="02.2026"/>
    <x v="3"/>
  </r>
  <r>
    <n v="3.07"/>
    <s v="OK"/>
    <d v="2026-02-02T05:00:00"/>
    <s v="2026-02-02T03:00:00Z"/>
    <n v="32.653499999999994"/>
    <n v="5"/>
    <s v="02.2026"/>
    <x v="3"/>
  </r>
  <r>
    <n v="2.64"/>
    <s v="OK"/>
    <d v="2026-02-02T06:00:00"/>
    <s v="2026-02-02T04:00:00Z"/>
    <n v="49.416499999999999"/>
    <n v="6"/>
    <s v="02.2026"/>
    <x v="3"/>
  </r>
  <r>
    <n v="1.87"/>
    <s v="OK"/>
    <d v="2026-02-02T07:00:00"/>
    <s v="2026-02-02T05:00:00Z"/>
    <n v="51.056250000000006"/>
    <n v="7"/>
    <s v="02.2026"/>
    <x v="3"/>
  </r>
  <r>
    <n v="2.76"/>
    <s v="OK"/>
    <d v="2026-02-02T08:00:00"/>
    <s v="2026-02-02T06:00:00Z"/>
    <n v="55.132249999999999"/>
    <n v="8"/>
    <s v="02.2026"/>
    <x v="3"/>
  </r>
  <r>
    <n v="1.34"/>
    <s v="OK"/>
    <d v="2026-02-02T09:00:00"/>
    <s v="2026-02-02T07:00:00Z"/>
    <n v="55.388999999999996"/>
    <n v="9"/>
    <s v="02.2026"/>
    <x v="3"/>
  </r>
  <r>
    <n v="0.81"/>
    <s v="OK"/>
    <d v="2026-02-02T10:00:00"/>
    <s v="2026-02-02T08:00:00Z"/>
    <n v="53.220500000000001"/>
    <n v="10"/>
    <s v="02.2026"/>
    <x v="3"/>
  </r>
  <r>
    <n v="0.9"/>
    <s v="OK"/>
    <d v="2026-02-02T11:00:00"/>
    <s v="2026-02-02T09:00:00Z"/>
    <n v="55.952500000000001"/>
    <n v="11"/>
    <s v="02.2026"/>
    <x v="3"/>
  </r>
  <r>
    <n v="0.74"/>
    <s v="OK"/>
    <d v="2026-02-02T12:00:00"/>
    <s v="2026-02-02T10:00:00Z"/>
    <n v="55.357499999999995"/>
    <n v="12"/>
    <s v="02.2026"/>
    <x v="3"/>
  </r>
  <r>
    <n v="3.06"/>
    <s v="OK"/>
    <d v="2026-02-02T13:00:00"/>
    <s v="2026-02-02T11:00:00Z"/>
    <n v="51.067999999999998"/>
    <n v="13"/>
    <s v="02.2026"/>
    <x v="3"/>
  </r>
  <r>
    <n v="1"/>
    <s v="OK"/>
    <d v="2026-02-02T14:00:00"/>
    <s v="2026-02-02T12:00:00Z"/>
    <n v="51.022750000000002"/>
    <n v="14"/>
    <s v="02.2026"/>
    <x v="3"/>
  </r>
  <r>
    <n v="0.86"/>
    <s v="OK"/>
    <d v="2026-02-02T15:00:00"/>
    <s v="2026-02-02T13:00:00Z"/>
    <n v="50.968000000000004"/>
    <n v="15"/>
    <s v="02.2026"/>
    <x v="3"/>
  </r>
  <r>
    <n v="1.84"/>
    <s v="OK"/>
    <d v="2026-02-02T16:00:00"/>
    <s v="2026-02-02T14:00:00Z"/>
    <n v="49.32"/>
    <n v="16"/>
    <s v="02.2026"/>
    <x v="3"/>
  </r>
  <r>
    <n v="1.47"/>
    <s v="OK"/>
    <d v="2026-02-02T17:00:00"/>
    <s v="2026-02-02T15:00:00Z"/>
    <n v="43.733499999999992"/>
    <n v="17"/>
    <s v="02.2026"/>
    <x v="3"/>
  </r>
  <r>
    <n v="2.11"/>
    <s v="OK"/>
    <d v="2026-02-02T18:00:00"/>
    <s v="2026-02-02T16:00:00Z"/>
    <n v="48.146500000000003"/>
    <n v="18"/>
    <s v="02.2026"/>
    <x v="3"/>
  </r>
  <r>
    <n v="3.85"/>
    <s v="OK"/>
    <d v="2026-02-02T19:00:00"/>
    <s v="2026-02-02T17:00:00Z"/>
    <n v="43.342750000000002"/>
    <n v="19"/>
    <s v="02.2026"/>
    <x v="3"/>
  </r>
  <r>
    <n v="3.91"/>
    <s v="OK"/>
    <d v="2026-02-02T20:00:00"/>
    <s v="2026-02-02T18:00:00Z"/>
    <n v="30.363500000000002"/>
    <n v="20"/>
    <s v="02.2026"/>
    <x v="3"/>
  </r>
  <r>
    <n v="4.09"/>
    <s v="OK"/>
    <d v="2026-02-02T21:00:00"/>
    <s v="2026-02-02T19:00:00Z"/>
    <n v="28.218250000000001"/>
    <n v="21"/>
    <s v="02.2026"/>
    <x v="3"/>
  </r>
  <r>
    <n v="3.16"/>
    <s v="OK"/>
    <d v="2026-02-02T22:00:00"/>
    <s v="2026-02-02T20:00:00Z"/>
    <n v="25.601999999999997"/>
    <n v="22"/>
    <s v="02.2026"/>
    <x v="3"/>
  </r>
  <r>
    <n v="2.81"/>
    <s v="OK"/>
    <d v="2026-02-02T23:00:00"/>
    <s v="2026-02-02T21:00:00Z"/>
    <n v="22.651"/>
    <n v="23"/>
    <s v="02.2026"/>
    <x v="3"/>
  </r>
  <r>
    <n v="2.67"/>
    <s v="OK"/>
    <d v="2026-02-03T00:00:00"/>
    <s v="2026-02-02T22:00:00Z"/>
    <n v="21.728000000000002"/>
    <n v="0"/>
    <s v="02.2026"/>
    <x v="3"/>
  </r>
  <r>
    <n v="4.53"/>
    <s v="OK"/>
    <d v="2026-02-03T01:00:00"/>
    <s v="2026-02-02T23:00:00Z"/>
    <n v="18.824999999999999"/>
    <n v="1"/>
    <s v="02.2026"/>
    <x v="3"/>
  </r>
  <r>
    <n v="2.71"/>
    <s v="OK"/>
    <d v="2026-02-03T02:00:00"/>
    <s v="2026-02-03T00:00:00Z"/>
    <n v="18.824999999999999"/>
    <n v="2"/>
    <s v="02.2026"/>
    <x v="3"/>
  </r>
  <r>
    <n v="2.72"/>
    <s v="OK"/>
    <d v="2026-02-03T03:00:00"/>
    <s v="2026-02-03T01:00:00Z"/>
    <n v="18.8245"/>
    <n v="3"/>
    <s v="02.2026"/>
    <x v="3"/>
  </r>
  <r>
    <n v="2.78"/>
    <s v="OK"/>
    <d v="2026-02-03T04:00:00"/>
    <s v="2026-02-03T02:00:00Z"/>
    <n v="26.367249999999999"/>
    <n v="4"/>
    <s v="02.2026"/>
    <x v="3"/>
  </r>
  <r>
    <n v="2.74"/>
    <s v="OK"/>
    <d v="2026-02-03T05:00:00"/>
    <s v="2026-02-03T03:00:00Z"/>
    <n v="41.188499999999998"/>
    <n v="5"/>
    <s v="02.2026"/>
    <x v="3"/>
  </r>
  <r>
    <n v="3.73"/>
    <s v="OK"/>
    <d v="2026-02-03T06:00:00"/>
    <s v="2026-02-03T04:00:00Z"/>
    <n v="60.289250000000003"/>
    <n v="6"/>
    <s v="02.2026"/>
    <x v="3"/>
  </r>
  <r>
    <n v="3.74"/>
    <s v="OK"/>
    <d v="2026-02-03T07:00:00"/>
    <s v="2026-02-03T05:00:00Z"/>
    <n v="60.163499999999999"/>
    <n v="7"/>
    <s v="02.2026"/>
    <x v="3"/>
  </r>
  <r>
    <n v="1.66"/>
    <s v="OK"/>
    <d v="2026-02-03T08:00:00"/>
    <s v="2026-02-03T06:00:00Z"/>
    <n v="60.04025"/>
    <n v="8"/>
    <s v="02.2026"/>
    <x v="3"/>
  </r>
  <r>
    <n v="3.13"/>
    <s v="OK"/>
    <d v="2026-02-03T09:00:00"/>
    <s v="2026-02-03T07:00:00Z"/>
    <n v="57.534499999999994"/>
    <n v="9"/>
    <s v="02.2026"/>
    <x v="3"/>
  </r>
  <r>
    <n v="0.78"/>
    <s v="OK"/>
    <d v="2026-02-03T10:00:00"/>
    <s v="2026-02-03T08:00:00Z"/>
    <n v="59.993500000000004"/>
    <n v="10"/>
    <s v="02.2026"/>
    <x v="3"/>
  </r>
  <r>
    <n v="1.1100000000000001"/>
    <s v="OK"/>
    <d v="2026-02-03T11:00:00"/>
    <s v="2026-02-03T09:00:00Z"/>
    <n v="55.497500000000002"/>
    <n v="11"/>
    <s v="02.2026"/>
    <x v="3"/>
  </r>
  <r>
    <n v="0.79"/>
    <s v="OK"/>
    <d v="2026-02-03T12:00:00"/>
    <s v="2026-02-03T10:00:00Z"/>
    <n v="61.435750000000006"/>
    <n v="12"/>
    <s v="02.2026"/>
    <x v="3"/>
  </r>
  <r>
    <n v="0.79"/>
    <s v="OK"/>
    <d v="2026-02-03T13:00:00"/>
    <s v="2026-02-03T11:00:00Z"/>
    <n v="56.111500000000007"/>
    <n v="13"/>
    <s v="02.2026"/>
    <x v="3"/>
  </r>
  <r>
    <n v="0.79"/>
    <s v="OK"/>
    <d v="2026-02-03T14:00:00"/>
    <s v="2026-02-03T12:00:00Z"/>
    <n v="60.747499999999995"/>
    <n v="14"/>
    <s v="02.2026"/>
    <x v="3"/>
  </r>
  <r>
    <n v="3.02"/>
    <s v="OK"/>
    <d v="2026-02-03T15:00:00"/>
    <s v="2026-02-03T13:00:00Z"/>
    <n v="62.316249999999997"/>
    <n v="15"/>
    <s v="02.2026"/>
    <x v="3"/>
  </r>
  <r>
    <n v="1.86"/>
    <s v="OK"/>
    <d v="2026-02-03T16:00:00"/>
    <s v="2026-02-03T14:00:00Z"/>
    <n v="77.045000000000002"/>
    <n v="16"/>
    <s v="02.2026"/>
    <x v="3"/>
  </r>
  <r>
    <n v="2.27"/>
    <s v="OK"/>
    <d v="2026-02-03T17:00:00"/>
    <s v="2026-02-03T15:00:00Z"/>
    <n v="61.724999999999994"/>
    <n v="17"/>
    <s v="02.2026"/>
    <x v="3"/>
  </r>
  <r>
    <n v="4.45"/>
    <s v="OK"/>
    <d v="2026-02-03T18:00:00"/>
    <s v="2026-02-03T16:00:00Z"/>
    <n v="61.946249999999999"/>
    <n v="18"/>
    <s v="02.2026"/>
    <x v="3"/>
  </r>
  <r>
    <n v="4.66"/>
    <s v="OK"/>
    <d v="2026-02-03T19:00:00"/>
    <s v="2026-02-03T17:00:00Z"/>
    <n v="61.393500000000003"/>
    <n v="19"/>
    <s v="02.2026"/>
    <x v="3"/>
  </r>
  <r>
    <n v="3.94"/>
    <s v="OK"/>
    <d v="2026-02-03T20:00:00"/>
    <s v="2026-02-03T18:00:00Z"/>
    <n v="50.384500000000003"/>
    <n v="20"/>
    <s v="02.2026"/>
    <x v="3"/>
  </r>
  <r>
    <n v="2.34"/>
    <s v="OK"/>
    <d v="2026-02-03T21:00:00"/>
    <s v="2026-02-03T19:00:00Z"/>
    <n v="41.051999999999992"/>
    <n v="21"/>
    <s v="02.2026"/>
    <x v="3"/>
  </r>
  <r>
    <n v="2.72"/>
    <s v="OK"/>
    <d v="2026-02-03T22:00:00"/>
    <s v="2026-02-03T20:00:00Z"/>
    <n v="47.27375"/>
    <n v="22"/>
    <s v="02.2026"/>
    <x v="3"/>
  </r>
  <r>
    <n v="2.65"/>
    <s v="OK"/>
    <d v="2026-02-03T23:00:00"/>
    <s v="2026-02-03T21:00:00Z"/>
    <n v="33.64875"/>
    <n v="23"/>
    <s v="02.2026"/>
    <x v="3"/>
  </r>
  <r>
    <n v="2.4900000000000002"/>
    <s v="OK"/>
    <d v="2026-02-04T00:00:00"/>
    <s v="2026-02-03T22:00:00Z"/>
    <n v="24.183"/>
    <n v="0"/>
    <s v="02.2026"/>
    <x v="3"/>
  </r>
  <r>
    <n v="2.54"/>
    <s v="OK"/>
    <d v="2026-02-04T01:00:00"/>
    <s v="2026-02-03T23:00:00Z"/>
    <n v="20.983500000000003"/>
    <n v="1"/>
    <s v="02.2026"/>
    <x v="3"/>
  </r>
  <r>
    <n v="2.4700000000000002"/>
    <s v="OK"/>
    <d v="2026-02-04T02:00:00"/>
    <s v="2026-02-04T00:00:00Z"/>
    <n v="18.824749999999998"/>
    <n v="2"/>
    <s v="02.2026"/>
    <x v="3"/>
  </r>
  <r>
    <n v="2.4700000000000002"/>
    <s v="OK"/>
    <d v="2026-02-04T03:00:00"/>
    <s v="2026-02-04T01:00:00Z"/>
    <n v="20.046250000000001"/>
    <n v="3"/>
    <s v="02.2026"/>
    <x v="3"/>
  </r>
  <r>
    <n v="3.02"/>
    <s v="OK"/>
    <d v="2026-02-04T04:00:00"/>
    <s v="2026-02-04T02:00:00Z"/>
    <n v="22.262499999999999"/>
    <n v="4"/>
    <s v="02.2026"/>
    <x v="3"/>
  </r>
  <r>
    <n v="2.6"/>
    <s v="OK"/>
    <d v="2026-02-04T05:00:00"/>
    <s v="2026-02-04T03:00:00Z"/>
    <n v="31.20675"/>
    <n v="5"/>
    <s v="02.2026"/>
    <x v="3"/>
  </r>
  <r>
    <n v="2.63"/>
    <s v="OK"/>
    <d v="2026-02-04T06:00:00"/>
    <s v="2026-02-04T04:00:00Z"/>
    <n v="37.65"/>
    <n v="6"/>
    <s v="02.2026"/>
    <x v="3"/>
  </r>
  <r>
    <n v="3.56"/>
    <s v="OK"/>
    <d v="2026-02-04T07:00:00"/>
    <s v="2026-02-04T05:00:00Z"/>
    <n v="40.1235"/>
    <n v="7"/>
    <s v="02.2026"/>
    <x v="3"/>
  </r>
  <r>
    <n v="1.29"/>
    <s v="OK"/>
    <d v="2026-02-04T08:00:00"/>
    <s v="2026-02-04T06:00:00Z"/>
    <n v="38.369250000000001"/>
    <n v="8"/>
    <s v="02.2026"/>
    <x v="3"/>
  </r>
  <r>
    <n v="1.07"/>
    <s v="OK"/>
    <d v="2026-02-04T09:00:00"/>
    <s v="2026-02-04T07:00:00Z"/>
    <n v="38.193249999999999"/>
    <n v="9"/>
    <s v="02.2026"/>
    <x v="3"/>
  </r>
  <r>
    <n v="0.95"/>
    <s v="OK"/>
    <d v="2026-02-04T10:00:00"/>
    <s v="2026-02-04T08:00:00Z"/>
    <n v="30.551250000000003"/>
    <n v="10"/>
    <s v="02.2026"/>
    <x v="3"/>
  </r>
  <r>
    <n v="0.89"/>
    <s v="OK"/>
    <d v="2026-02-04T11:00:00"/>
    <s v="2026-02-04T09:00:00Z"/>
    <n v="29.073499999999999"/>
    <n v="11"/>
    <s v="02.2026"/>
    <x v="3"/>
  </r>
  <r>
    <n v="3.06"/>
    <s v="OK"/>
    <d v="2026-02-04T12:00:00"/>
    <s v="2026-02-04T10:00:00Z"/>
    <n v="28.968250000000001"/>
    <n v="12"/>
    <s v="02.2026"/>
    <x v="3"/>
  </r>
  <r>
    <n v="1.72"/>
    <s v="OK"/>
    <d v="2026-02-04T13:00:00"/>
    <s v="2026-02-04T11:00:00Z"/>
    <n v="29.861250000000002"/>
    <n v="13"/>
    <s v="02.2026"/>
    <x v="3"/>
  </r>
  <r>
    <n v="0.8"/>
    <s v="OK"/>
    <d v="2026-02-04T14:00:00"/>
    <s v="2026-02-04T12:00:00Z"/>
    <n v="23.502499999999998"/>
    <n v="14"/>
    <s v="02.2026"/>
    <x v="3"/>
  </r>
  <r>
    <n v="2.54"/>
    <s v="OK"/>
    <d v="2026-02-04T15:00:00"/>
    <s v="2026-02-04T13:00:00Z"/>
    <n v="21.79975"/>
    <n v="15"/>
    <s v="02.2026"/>
    <x v="3"/>
  </r>
  <r>
    <n v="0.67"/>
    <s v="OK"/>
    <d v="2026-02-04T16:00:00"/>
    <s v="2026-02-04T14:00:00Z"/>
    <n v="22.588250000000002"/>
    <n v="16"/>
    <s v="02.2026"/>
    <x v="3"/>
  </r>
  <r>
    <n v="0.8"/>
    <s v="OK"/>
    <d v="2026-02-04T17:00:00"/>
    <s v="2026-02-04T15:00:00Z"/>
    <n v="23.806999999999999"/>
    <n v="17"/>
    <s v="02.2026"/>
    <x v="3"/>
  </r>
  <r>
    <n v="0.88"/>
    <s v="OK"/>
    <d v="2026-02-04T18:00:00"/>
    <s v="2026-02-04T16:00:00Z"/>
    <n v="21.234999999999999"/>
    <n v="18"/>
    <s v="02.2026"/>
    <x v="3"/>
  </r>
  <r>
    <n v="0.88"/>
    <s v="OK"/>
    <d v="2026-02-04T19:00:00"/>
    <s v="2026-02-04T17:00:00Z"/>
    <n v="19.02975"/>
    <n v="19"/>
    <s v="02.2026"/>
    <x v="3"/>
  </r>
  <r>
    <n v="4.29"/>
    <s v="OK"/>
    <d v="2026-02-04T20:00:00"/>
    <s v="2026-02-04T18:00:00Z"/>
    <n v="16.069249999999997"/>
    <n v="20"/>
    <s v="02.2026"/>
    <x v="3"/>
  </r>
  <r>
    <n v="5.25"/>
    <s v="OK"/>
    <d v="2026-02-04T21:00:00"/>
    <s v="2026-02-04T19:00:00Z"/>
    <n v="17.570250000000001"/>
    <n v="21"/>
    <s v="02.2026"/>
    <x v="3"/>
  </r>
  <r>
    <n v="2.64"/>
    <s v="OK"/>
    <d v="2026-02-04T22:00:00"/>
    <s v="2026-02-04T20:00:00Z"/>
    <n v="13.484999999999999"/>
    <n v="22"/>
    <s v="02.2026"/>
    <x v="3"/>
  </r>
  <r>
    <n v="1.97"/>
    <s v="OK"/>
    <d v="2026-02-04T23:00:00"/>
    <s v="2026-02-04T21:00:00Z"/>
    <n v="10.962"/>
    <n v="23"/>
    <s v="02.2026"/>
    <x v="2"/>
  </r>
  <r>
    <n v="1.59"/>
    <s v="OK"/>
    <d v="2026-02-05T00:00:00"/>
    <s v="2026-02-04T22:00:00Z"/>
    <n v="12.55"/>
    <n v="0"/>
    <s v="02.2026"/>
    <x v="3"/>
  </r>
  <r>
    <n v="1.45"/>
    <s v="OK"/>
    <d v="2026-02-05T01:00:00"/>
    <s v="2026-02-04T23:00:00Z"/>
    <n v="11.314249999999999"/>
    <n v="1"/>
    <s v="02.2026"/>
    <x v="3"/>
  </r>
  <r>
    <n v="1.56"/>
    <s v="OK"/>
    <d v="2026-02-05T02:00:00"/>
    <s v="2026-02-05T00:00:00Z"/>
    <n v="11.24525"/>
    <n v="2"/>
    <s v="02.2026"/>
    <x v="3"/>
  </r>
  <r>
    <n v="1.57"/>
    <s v="OK"/>
    <d v="2026-02-05T03:00:00"/>
    <s v="2026-02-05T01:00:00Z"/>
    <n v="11.545999999999999"/>
    <n v="3"/>
    <s v="02.2026"/>
    <x v="3"/>
  </r>
  <r>
    <n v="1.84"/>
    <s v="OK"/>
    <d v="2026-02-05T04:00:00"/>
    <s v="2026-02-05T02:00:00Z"/>
    <n v="12.12275"/>
    <n v="4"/>
    <s v="02.2026"/>
    <x v="3"/>
  </r>
  <r>
    <n v="1.66"/>
    <s v="OK"/>
    <d v="2026-02-05T05:00:00"/>
    <s v="2026-02-05T03:00:00Z"/>
    <n v="14.560500000000001"/>
    <n v="5"/>
    <s v="02.2026"/>
    <x v="3"/>
  </r>
  <r>
    <n v="1.71"/>
    <s v="OK"/>
    <d v="2026-02-05T06:00:00"/>
    <s v="2026-02-05T04:00:00Z"/>
    <n v="16.97625"/>
    <n v="6"/>
    <s v="02.2026"/>
    <x v="3"/>
  </r>
  <r>
    <n v="2.29"/>
    <s v="OK"/>
    <d v="2026-02-05T07:00:00"/>
    <s v="2026-02-05T05:00:00Z"/>
    <n v="20.078749999999999"/>
    <n v="7"/>
    <s v="02.2026"/>
    <x v="3"/>
  </r>
  <r>
    <n v="3.91"/>
    <s v="OK"/>
    <d v="2026-02-05T08:00:00"/>
    <s v="2026-02-05T06:00:00Z"/>
    <n v="25.03"/>
    <n v="8"/>
    <s v="02.2026"/>
    <x v="3"/>
  </r>
  <r>
    <n v="3.21"/>
    <s v="OK"/>
    <d v="2026-02-05T09:00:00"/>
    <s v="2026-02-05T07:00:00Z"/>
    <n v="25.13625"/>
    <n v="9"/>
    <s v="02.2026"/>
    <x v="3"/>
  </r>
  <r>
    <n v="1.83"/>
    <s v="OK"/>
    <d v="2026-02-05T10:00:00"/>
    <s v="2026-02-05T08:00:00Z"/>
    <n v="25.099499999999999"/>
    <n v="10"/>
    <s v="02.2026"/>
    <x v="3"/>
  </r>
  <r>
    <n v="2.37"/>
    <s v="OK"/>
    <d v="2026-02-05T11:00:00"/>
    <s v="2026-02-05T09:00:00Z"/>
    <n v="26.84825"/>
    <n v="11"/>
    <s v="02.2026"/>
    <x v="3"/>
  </r>
  <r>
    <n v="1.8"/>
    <s v="OK"/>
    <d v="2026-02-05T12:00:00"/>
    <s v="2026-02-05T10:00:00Z"/>
    <n v="27.379750000000001"/>
    <n v="12"/>
    <s v="02.2026"/>
    <x v="3"/>
  </r>
  <r>
    <n v="1.86"/>
    <s v="OK"/>
    <d v="2026-02-05T13:00:00"/>
    <s v="2026-02-05T11:00:00Z"/>
    <n v="27.117499999999996"/>
    <n v="13"/>
    <s v="02.2026"/>
    <x v="3"/>
  </r>
  <r>
    <n v="1.84"/>
    <s v="OK"/>
    <d v="2026-02-05T14:00:00"/>
    <s v="2026-02-05T12:00:00Z"/>
    <n v="25.237499999999997"/>
    <n v="14"/>
    <s v="02.2026"/>
    <x v="3"/>
  </r>
  <r>
    <n v="3.21"/>
    <s v="OK"/>
    <d v="2026-02-05T15:00:00"/>
    <s v="2026-02-05T13:00:00Z"/>
    <n v="25.09975"/>
    <n v="15"/>
    <s v="02.2026"/>
    <x v="3"/>
  </r>
  <r>
    <n v="2.69"/>
    <s v="OK"/>
    <d v="2026-02-05T16:00:00"/>
    <s v="2026-02-05T14:00:00Z"/>
    <n v="27.358999999999998"/>
    <n v="16"/>
    <s v="02.2026"/>
    <x v="3"/>
  </r>
  <r>
    <n v="1.78"/>
    <s v="OK"/>
    <d v="2026-02-05T17:00:00"/>
    <s v="2026-02-05T15:00:00Z"/>
    <n v="25.100250000000003"/>
    <n v="17"/>
    <s v="02.2026"/>
    <x v="3"/>
  </r>
  <r>
    <n v="1.9"/>
    <s v="OK"/>
    <d v="2026-02-05T18:00:00"/>
    <s v="2026-02-05T16:00:00Z"/>
    <n v="25.690750000000001"/>
    <n v="18"/>
    <s v="02.2026"/>
    <x v="3"/>
  </r>
  <r>
    <n v="4.1900000000000004"/>
    <s v="OK"/>
    <d v="2026-02-05T19:00:00"/>
    <s v="2026-02-05T17:00:00Z"/>
    <n v="25.1"/>
    <n v="19"/>
    <s v="02.2026"/>
    <x v="3"/>
  </r>
  <r>
    <n v="3.08"/>
    <s v="OK"/>
    <d v="2026-02-05T20:00:00"/>
    <s v="2026-02-05T18:00:00Z"/>
    <n v="17.608750000000001"/>
    <n v="20"/>
    <s v="02.2026"/>
    <x v="3"/>
  </r>
  <r>
    <n v="4.1399999999999997"/>
    <s v="OK"/>
    <d v="2026-02-05T21:00:00"/>
    <s v="2026-02-05T19:00:00Z"/>
    <n v="17.888249999999999"/>
    <n v="21"/>
    <s v="02.2026"/>
    <x v="3"/>
  </r>
  <r>
    <n v="1.67"/>
    <s v="OK"/>
    <d v="2026-02-05T22:00:00"/>
    <s v="2026-02-05T20:00:00Z"/>
    <n v="18.081000000000003"/>
    <n v="22"/>
    <s v="02.2026"/>
    <x v="3"/>
  </r>
  <r>
    <n v="1.68"/>
    <s v="OK"/>
    <d v="2026-02-05T23:00:00"/>
    <s v="2026-02-05T21:00:00Z"/>
    <n v="14.336250000000001"/>
    <n v="23"/>
    <s v="02.2026"/>
    <x v="3"/>
  </r>
  <r>
    <n v="1.58"/>
    <s v="OK"/>
    <d v="2026-02-06T00:00:00"/>
    <s v="2026-02-05T22:00:00Z"/>
    <n v="17.150500000000001"/>
    <n v="0"/>
    <s v="02.2026"/>
    <x v="3"/>
  </r>
  <r>
    <n v="1.63"/>
    <s v="OK"/>
    <d v="2026-02-06T01:00:00"/>
    <s v="2026-02-05T23:00:00Z"/>
    <n v="15.550500000000001"/>
    <n v="1"/>
    <s v="02.2026"/>
    <x v="3"/>
  </r>
  <r>
    <n v="1.64"/>
    <s v="OK"/>
    <d v="2026-02-06T02:00:00"/>
    <s v="2026-02-06T00:00:00Z"/>
    <n v="13.289000000000001"/>
    <n v="2"/>
    <s v="02.2026"/>
    <x v="3"/>
  </r>
  <r>
    <n v="1.68"/>
    <s v="OK"/>
    <d v="2026-02-06T03:00:00"/>
    <s v="2026-02-06T01:00:00Z"/>
    <n v="15.056750000000001"/>
    <n v="3"/>
    <s v="02.2026"/>
    <x v="3"/>
  </r>
  <r>
    <n v="1.84"/>
    <s v="OK"/>
    <d v="2026-02-06T04:00:00"/>
    <s v="2026-02-06T02:00:00Z"/>
    <n v="18.340499999999999"/>
    <n v="4"/>
    <s v="02.2026"/>
    <x v="3"/>
  </r>
  <r>
    <n v="1.94"/>
    <s v="OK"/>
    <d v="2026-02-06T05:00:00"/>
    <s v="2026-02-06T03:00:00Z"/>
    <n v="27.114250000000002"/>
    <n v="5"/>
    <s v="02.2026"/>
    <x v="3"/>
  </r>
  <r>
    <n v="2.5299999999999998"/>
    <s v="OK"/>
    <d v="2026-02-06T06:00:00"/>
    <s v="2026-02-06T04:00:00Z"/>
    <n v="33.483499999999999"/>
    <n v="6"/>
    <s v="02.2026"/>
    <x v="3"/>
  </r>
  <r>
    <n v="2.87"/>
    <s v="OK"/>
    <d v="2026-02-06T07:00:00"/>
    <s v="2026-02-06T05:00:00Z"/>
    <n v="36.820749999999997"/>
    <n v="7"/>
    <s v="02.2026"/>
    <x v="3"/>
  </r>
  <r>
    <n v="0.94"/>
    <s v="OK"/>
    <d v="2026-02-06T08:00:00"/>
    <s v="2026-02-06T06:00:00Z"/>
    <n v="43.33325"/>
    <n v="8"/>
    <s v="02.2026"/>
    <x v="3"/>
  </r>
  <r>
    <n v="0.8"/>
    <s v="OK"/>
    <d v="2026-02-06T09:00:00"/>
    <s v="2026-02-06T07:00:00Z"/>
    <n v="41.366749999999996"/>
    <n v="9"/>
    <s v="02.2026"/>
    <x v="3"/>
  </r>
  <r>
    <n v="0.86"/>
    <s v="OK"/>
    <d v="2026-02-06T10:00:00"/>
    <s v="2026-02-06T08:00:00Z"/>
    <n v="35.208500000000001"/>
    <n v="10"/>
    <s v="02.2026"/>
    <x v="3"/>
  </r>
  <r>
    <n v="0.88"/>
    <s v="OK"/>
    <d v="2026-02-06T11:00:00"/>
    <s v="2026-02-06T09:00:00Z"/>
    <n v="36.071249999999999"/>
    <n v="11"/>
    <s v="02.2026"/>
    <x v="3"/>
  </r>
  <r>
    <n v="0.91"/>
    <s v="OK"/>
    <d v="2026-02-06T12:00:00"/>
    <s v="2026-02-06T10:00:00Z"/>
    <n v="29.294"/>
    <n v="12"/>
    <s v="02.2026"/>
    <x v="3"/>
  </r>
  <r>
    <n v="2.19"/>
    <s v="OK"/>
    <d v="2026-02-06T13:00:00"/>
    <s v="2026-02-06T11:00:00Z"/>
    <n v="26.682499999999997"/>
    <n v="13"/>
    <s v="02.2026"/>
    <x v="3"/>
  </r>
  <r>
    <n v="1.77"/>
    <s v="OK"/>
    <d v="2026-02-06T14:00:00"/>
    <s v="2026-02-06T12:00:00Z"/>
    <n v="22.462499999999999"/>
    <n v="14"/>
    <s v="02.2026"/>
    <x v="3"/>
  </r>
  <r>
    <n v="0.94"/>
    <s v="OK"/>
    <d v="2026-02-06T15:00:00"/>
    <s v="2026-02-06T13:00:00Z"/>
    <n v="21.508749999999999"/>
    <n v="15"/>
    <s v="02.2026"/>
    <x v="3"/>
  </r>
  <r>
    <n v="0.94"/>
    <s v="OK"/>
    <d v="2026-02-06T16:00:00"/>
    <s v="2026-02-06T14:00:00Z"/>
    <n v="24.082249999999998"/>
    <n v="16"/>
    <s v="02.2026"/>
    <x v="3"/>
  </r>
  <r>
    <n v="1"/>
    <s v="OK"/>
    <d v="2026-02-06T17:00:00"/>
    <s v="2026-02-06T15:00:00Z"/>
    <n v="24.9665"/>
    <n v="17"/>
    <s v="02.2026"/>
    <x v="3"/>
  </r>
  <r>
    <n v="1.47"/>
    <s v="OK"/>
    <d v="2026-02-06T18:00:00"/>
    <s v="2026-02-06T16:00:00Z"/>
    <n v="23.580750000000002"/>
    <n v="18"/>
    <s v="02.2026"/>
    <x v="3"/>
  </r>
  <r>
    <n v="5.4"/>
    <s v="OK"/>
    <d v="2026-02-06T19:00:00"/>
    <s v="2026-02-06T17:00:00Z"/>
    <n v="23.02375"/>
    <n v="19"/>
    <s v="02.2026"/>
    <x v="3"/>
  </r>
  <r>
    <n v="5.46"/>
    <s v="OK"/>
    <d v="2026-02-06T20:00:00"/>
    <s v="2026-02-06T18:00:00Z"/>
    <n v="19.878500000000003"/>
    <n v="20"/>
    <s v="02.2026"/>
    <x v="3"/>
  </r>
  <r>
    <n v="5.57"/>
    <s v="OK"/>
    <d v="2026-02-06T21:00:00"/>
    <s v="2026-02-06T19:00:00Z"/>
    <n v="17.43375"/>
    <n v="21"/>
    <s v="02.2026"/>
    <x v="3"/>
  </r>
  <r>
    <n v="3.58"/>
    <s v="OK"/>
    <d v="2026-02-06T22:00:00"/>
    <s v="2026-02-06T20:00:00Z"/>
    <n v="18.816499999999998"/>
    <n v="22"/>
    <s v="02.2026"/>
    <x v="3"/>
  </r>
  <r>
    <n v="2.5299999999999998"/>
    <s v="OK"/>
    <d v="2026-02-06T23:00:00"/>
    <s v="2026-02-06T21:00:00Z"/>
    <n v="15.081000000000001"/>
    <n v="23"/>
    <s v="02.2026"/>
    <x v="3"/>
  </r>
  <r>
    <n v="2.54"/>
    <s v="OK"/>
    <d v="2026-02-07T00:00:00"/>
    <s v="2026-02-06T22:00:00Z"/>
    <n v="17.014749999999999"/>
    <n v="0"/>
    <s v="02.2026"/>
    <x v="3"/>
  </r>
  <r>
    <n v="2.58"/>
    <s v="OK"/>
    <d v="2026-02-07T01:00:00"/>
    <s v="2026-02-06T23:00:00Z"/>
    <n v="15.059749999999999"/>
    <n v="1"/>
    <s v="02.2026"/>
    <x v="3"/>
  </r>
  <r>
    <n v="2.4500000000000002"/>
    <s v="OK"/>
    <d v="2026-02-07T02:00:00"/>
    <s v="2026-02-07T00:00:00Z"/>
    <n v="13.72575"/>
    <n v="2"/>
    <s v="02.2026"/>
    <x v="3"/>
  </r>
  <r>
    <n v="2.42"/>
    <s v="OK"/>
    <d v="2026-02-07T03:00:00"/>
    <s v="2026-02-07T01:00:00Z"/>
    <n v="14.017749999999999"/>
    <n v="3"/>
    <s v="02.2026"/>
    <x v="3"/>
  </r>
  <r>
    <n v="4.33"/>
    <s v="OK"/>
    <d v="2026-02-07T04:00:00"/>
    <s v="2026-02-07T02:00:00Z"/>
    <n v="13.98725"/>
    <n v="4"/>
    <s v="02.2026"/>
    <x v="3"/>
  </r>
  <r>
    <n v="2.39"/>
    <s v="OK"/>
    <d v="2026-02-07T05:00:00"/>
    <s v="2026-02-07T03:00:00Z"/>
    <n v="15.059000000000001"/>
    <n v="5"/>
    <s v="02.2026"/>
    <x v="3"/>
  </r>
  <r>
    <n v="2.48"/>
    <s v="OK"/>
    <d v="2026-02-07T06:00:00"/>
    <s v="2026-02-07T04:00:00Z"/>
    <n v="14.33175"/>
    <n v="6"/>
    <s v="02.2026"/>
    <x v="3"/>
  </r>
  <r>
    <n v="3.33"/>
    <s v="OK"/>
    <d v="2026-02-07T07:00:00"/>
    <s v="2026-02-07T05:00:00Z"/>
    <n v="16.66"/>
    <n v="7"/>
    <s v="02.2026"/>
    <x v="3"/>
  </r>
  <r>
    <n v="3.17"/>
    <s v="OK"/>
    <d v="2026-02-07T08:00:00"/>
    <s v="2026-02-07T06:00:00Z"/>
    <n v="15.750250000000001"/>
    <n v="8"/>
    <s v="02.2026"/>
    <x v="3"/>
  </r>
  <r>
    <n v="3.2"/>
    <s v="OK"/>
    <d v="2026-02-07T09:00:00"/>
    <s v="2026-02-07T07:00:00Z"/>
    <n v="15.0595"/>
    <n v="9"/>
    <s v="02.2026"/>
    <x v="3"/>
  </r>
  <r>
    <n v="3.11"/>
    <s v="OK"/>
    <d v="2026-02-07T10:00:00"/>
    <s v="2026-02-07T08:00:00Z"/>
    <n v="15.231000000000002"/>
    <n v="10"/>
    <s v="02.2026"/>
    <x v="3"/>
  </r>
  <r>
    <n v="4.5599999999999996"/>
    <s v="OK"/>
    <d v="2026-02-07T11:00:00"/>
    <s v="2026-02-07T09:00:00Z"/>
    <n v="15.52875"/>
    <n v="11"/>
    <s v="02.2026"/>
    <x v="3"/>
  </r>
  <r>
    <n v="0.89"/>
    <s v="OK"/>
    <d v="2026-02-07T12:00:00"/>
    <s v="2026-02-07T10:00:00Z"/>
    <n v="15.367749999999999"/>
    <n v="12"/>
    <s v="02.2026"/>
    <x v="3"/>
  </r>
  <r>
    <n v="0.79"/>
    <s v="OK"/>
    <d v="2026-02-07T13:00:00"/>
    <s v="2026-02-07T11:00:00Z"/>
    <n v="15.413"/>
    <n v="13"/>
    <s v="02.2026"/>
    <x v="3"/>
  </r>
  <r>
    <n v="0.69"/>
    <s v="OK"/>
    <d v="2026-02-07T14:00:00"/>
    <s v="2026-02-07T12:00:00Z"/>
    <n v="15.678250000000002"/>
    <n v="14"/>
    <s v="02.2026"/>
    <x v="3"/>
  </r>
  <r>
    <n v="0.72"/>
    <s v="OK"/>
    <d v="2026-02-07T15:00:00"/>
    <s v="2026-02-07T13:00:00Z"/>
    <n v="15.059249999999999"/>
    <n v="15"/>
    <s v="02.2026"/>
    <x v="3"/>
  </r>
  <r>
    <n v="0.9"/>
    <s v="OK"/>
    <d v="2026-02-07T16:00:00"/>
    <s v="2026-02-07T14:00:00Z"/>
    <n v="16.817250000000001"/>
    <n v="16"/>
    <s v="02.2026"/>
    <x v="3"/>
  </r>
  <r>
    <n v="2.56"/>
    <s v="OK"/>
    <d v="2026-02-07T17:00:00"/>
    <s v="2026-02-07T15:00:00Z"/>
    <n v="17.202500000000001"/>
    <n v="17"/>
    <s v="02.2026"/>
    <x v="3"/>
  </r>
  <r>
    <n v="1"/>
    <s v="OK"/>
    <d v="2026-02-07T18:00:00"/>
    <s v="2026-02-07T16:00:00Z"/>
    <n v="17.1875"/>
    <n v="18"/>
    <s v="02.2026"/>
    <x v="3"/>
  </r>
  <r>
    <n v="2.91"/>
    <s v="OK"/>
    <d v="2026-02-07T19:00:00"/>
    <s v="2026-02-07T17:00:00Z"/>
    <n v="16.160500000000003"/>
    <n v="19"/>
    <s v="02.2026"/>
    <x v="3"/>
  </r>
  <r>
    <n v="3.67"/>
    <s v="OK"/>
    <d v="2026-02-07T20:00:00"/>
    <s v="2026-02-07T18:00:00Z"/>
    <n v="15.0585"/>
    <n v="20"/>
    <s v="02.2026"/>
    <x v="3"/>
  </r>
  <r>
    <n v="1.03"/>
    <s v="OK"/>
    <d v="2026-02-07T21:00:00"/>
    <s v="2026-02-07T19:00:00Z"/>
    <n v="16.869250000000001"/>
    <n v="21"/>
    <s v="02.2026"/>
    <x v="3"/>
  </r>
  <r>
    <n v="0.92"/>
    <s v="OK"/>
    <d v="2026-02-07T22:00:00"/>
    <s v="2026-02-07T20:00:00Z"/>
    <n v="14.882250000000001"/>
    <n v="22"/>
    <s v="02.2026"/>
    <x v="3"/>
  </r>
  <r>
    <n v="4.08"/>
    <s v="OK"/>
    <d v="2026-02-07T23:00:00"/>
    <s v="2026-02-07T21:00:00Z"/>
    <n v="14.332999999999998"/>
    <n v="23"/>
    <s v="02.2026"/>
    <x v="3"/>
  </r>
  <r>
    <n v="3.43"/>
    <s v="OK"/>
    <d v="2026-02-08T00:00:00"/>
    <s v="2026-02-07T22:00:00Z"/>
    <n v="15.906750000000001"/>
    <n v="0"/>
    <s v="02.2026"/>
    <x v="3"/>
  </r>
  <r>
    <n v="1.62"/>
    <s v="OK"/>
    <d v="2026-02-08T01:00:00"/>
    <s v="2026-02-07T23:00:00Z"/>
    <n v="16.314250000000001"/>
    <n v="1"/>
    <s v="02.2026"/>
    <x v="3"/>
  </r>
  <r>
    <n v="1.55"/>
    <s v="OK"/>
    <d v="2026-02-08T02:00:00"/>
    <s v="2026-02-08T00:00:00Z"/>
    <n v="15.155000000000001"/>
    <n v="2"/>
    <s v="02.2026"/>
    <x v="3"/>
  </r>
  <r>
    <n v="1.47"/>
    <s v="OK"/>
    <d v="2026-02-08T03:00:00"/>
    <s v="2026-02-08T01:00:00Z"/>
    <n v="14.26275"/>
    <n v="3"/>
    <s v="02.2026"/>
    <x v="3"/>
  </r>
  <r>
    <n v="1.67"/>
    <s v="OK"/>
    <d v="2026-02-08T04:00:00"/>
    <s v="2026-02-08T02:00:00Z"/>
    <n v="13.80575"/>
    <n v="4"/>
    <s v="02.2026"/>
    <x v="3"/>
  </r>
  <r>
    <n v="1.61"/>
    <s v="OK"/>
    <d v="2026-02-08T05:00:00"/>
    <s v="2026-02-08T03:00:00Z"/>
    <n v="15.134"/>
    <n v="5"/>
    <s v="02.2026"/>
    <x v="3"/>
  </r>
  <r>
    <n v="1.59"/>
    <s v="OK"/>
    <d v="2026-02-08T06:00:00"/>
    <s v="2026-02-08T04:00:00Z"/>
    <n v="15.05875"/>
    <n v="6"/>
    <s v="02.2026"/>
    <x v="3"/>
  </r>
  <r>
    <n v="1.51"/>
    <s v="OK"/>
    <d v="2026-02-08T07:00:00"/>
    <s v="2026-02-08T05:00:00Z"/>
    <n v="14.069749999999999"/>
    <n v="7"/>
    <s v="02.2026"/>
    <x v="3"/>
  </r>
  <r>
    <n v="1.88"/>
    <s v="OK"/>
    <d v="2026-02-08T08:00:00"/>
    <s v="2026-02-08T06:00:00Z"/>
    <n v="15.061"/>
    <n v="8"/>
    <s v="02.2026"/>
    <x v="3"/>
  </r>
  <r>
    <n v="2.16"/>
    <s v="OK"/>
    <d v="2026-02-08T09:00:00"/>
    <s v="2026-02-08T07:00:00Z"/>
    <n v="15.0595"/>
    <n v="9"/>
    <s v="02.2026"/>
    <x v="3"/>
  </r>
  <r>
    <n v="3.14"/>
    <s v="OK"/>
    <d v="2026-02-08T10:00:00"/>
    <s v="2026-02-08T08:00:00Z"/>
    <n v="15.36125"/>
    <n v="10"/>
    <s v="02.2026"/>
    <x v="3"/>
  </r>
  <r>
    <n v="0.63"/>
    <s v="OK"/>
    <d v="2026-02-08T11:00:00"/>
    <s v="2026-02-08T09:00:00Z"/>
    <n v="14.332750000000001"/>
    <n v="11"/>
    <s v="02.2026"/>
    <x v="3"/>
  </r>
  <r>
    <n v="0.73"/>
    <s v="OK"/>
    <d v="2026-02-08T12:00:00"/>
    <s v="2026-02-08T10:00:00Z"/>
    <n v="13.935"/>
    <n v="12"/>
    <s v="02.2026"/>
    <x v="3"/>
  </r>
  <r>
    <n v="0.68"/>
    <s v="OK"/>
    <d v="2026-02-08T13:00:00"/>
    <s v="2026-02-08T11:00:00Z"/>
    <n v="13.176500000000001"/>
    <n v="13"/>
    <s v="02.2026"/>
    <x v="3"/>
  </r>
  <r>
    <n v="0.71"/>
    <s v="OK"/>
    <d v="2026-02-08T14:00:00"/>
    <s v="2026-02-08T12:00:00Z"/>
    <n v="13.17675"/>
    <n v="14"/>
    <s v="02.2026"/>
    <x v="3"/>
  </r>
  <r>
    <n v="1.3"/>
    <s v="OK"/>
    <d v="2026-02-08T15:00:00"/>
    <s v="2026-02-08T13:00:00Z"/>
    <n v="13.560750000000001"/>
    <n v="15"/>
    <s v="02.2026"/>
    <x v="3"/>
  </r>
  <r>
    <n v="1.34"/>
    <s v="OK"/>
    <d v="2026-02-08T16:00:00"/>
    <s v="2026-02-08T14:00:00Z"/>
    <n v="14.413"/>
    <n v="16"/>
    <s v="02.2026"/>
    <x v="3"/>
  </r>
  <r>
    <n v="1.65"/>
    <s v="OK"/>
    <d v="2026-02-08T17:00:00"/>
    <s v="2026-02-08T15:00:00Z"/>
    <n v="16.224"/>
    <n v="17"/>
    <s v="02.2026"/>
    <x v="3"/>
  </r>
  <r>
    <n v="3.57"/>
    <s v="OK"/>
    <d v="2026-02-08T18:00:00"/>
    <s v="2026-02-08T16:00:00Z"/>
    <n v="16.655749999999998"/>
    <n v="18"/>
    <s v="02.2026"/>
    <x v="3"/>
  </r>
  <r>
    <n v="3.52"/>
    <s v="OK"/>
    <d v="2026-02-08T19:00:00"/>
    <s v="2026-02-08T17:00:00Z"/>
    <n v="16.03425"/>
    <n v="19"/>
    <s v="02.2026"/>
    <x v="3"/>
  </r>
  <r>
    <n v="2.0299999999999998"/>
    <s v="OK"/>
    <d v="2026-02-08T20:00:00"/>
    <s v="2026-02-08T18:00:00Z"/>
    <n v="14.2735"/>
    <n v="20"/>
    <s v="02.2026"/>
    <x v="3"/>
  </r>
  <r>
    <n v="1.78"/>
    <s v="OK"/>
    <d v="2026-02-08T21:00:00"/>
    <s v="2026-02-08T19:00:00Z"/>
    <n v="13.61425"/>
    <n v="21"/>
    <s v="02.2026"/>
    <x v="3"/>
  </r>
  <r>
    <n v="1.39"/>
    <s v="OK"/>
    <d v="2026-02-08T22:00:00"/>
    <s v="2026-02-08T20:00:00Z"/>
    <n v="13.185"/>
    <n v="22"/>
    <s v="02.2026"/>
    <x v="3"/>
  </r>
  <r>
    <n v="1.4"/>
    <s v="OK"/>
    <d v="2026-02-08T23:00:00"/>
    <s v="2026-02-08T21:00:00Z"/>
    <n v="12.397500000000001"/>
    <n v="23"/>
    <s v="02.2026"/>
    <x v="3"/>
  </r>
  <r>
    <n v="1.28"/>
    <s v="OK"/>
    <d v="2026-02-09T00:00:00"/>
    <s v="2026-02-08T22:00:00Z"/>
    <n v="12.412249999999998"/>
    <n v="0"/>
    <s v="02.2026"/>
    <x v="3"/>
  </r>
  <r>
    <n v="1.25"/>
    <s v="OK"/>
    <d v="2026-02-09T01:00:00"/>
    <s v="2026-02-08T23:00:00Z"/>
    <n v="12.267250000000001"/>
    <n v="1"/>
    <s v="02.2026"/>
    <x v="3"/>
  </r>
  <r>
    <n v="1.28"/>
    <s v="OK"/>
    <d v="2026-02-09T02:00:00"/>
    <s v="2026-02-09T00:00:00Z"/>
    <n v="12.28275"/>
    <n v="2"/>
    <s v="02.2026"/>
    <x v="3"/>
  </r>
  <r>
    <n v="1.19"/>
    <s v="OK"/>
    <d v="2026-02-09T03:00:00"/>
    <s v="2026-02-09T01:00:00Z"/>
    <n v="12.273999999999999"/>
    <n v="3"/>
    <s v="02.2026"/>
    <x v="3"/>
  </r>
  <r>
    <n v="2.16"/>
    <s v="OK"/>
    <d v="2026-02-09T04:00:00"/>
    <s v="2026-02-09T02:00:00Z"/>
    <n v="12.343250000000001"/>
    <n v="4"/>
    <s v="02.2026"/>
    <x v="3"/>
  </r>
  <r>
    <n v="2.7"/>
    <s v="OK"/>
    <d v="2026-02-09T05:00:00"/>
    <s v="2026-02-09T03:00:00Z"/>
    <n v="13.189499999999999"/>
    <n v="5"/>
    <s v="02.2026"/>
    <x v="3"/>
  </r>
  <r>
    <n v="1.34"/>
    <s v="OK"/>
    <d v="2026-02-09T06:00:00"/>
    <s v="2026-02-09T04:00:00Z"/>
    <n v="16.919249999999998"/>
    <n v="6"/>
    <s v="02.2026"/>
    <x v="3"/>
  </r>
  <r>
    <n v="1.73"/>
    <s v="OK"/>
    <d v="2026-02-09T07:00:00"/>
    <s v="2026-02-09T05:00:00Z"/>
    <n v="20.795749999999998"/>
    <n v="7"/>
    <s v="02.2026"/>
    <x v="3"/>
  </r>
  <r>
    <n v="1.66"/>
    <s v="OK"/>
    <d v="2026-02-09T08:00:00"/>
    <s v="2026-02-09T06:00:00Z"/>
    <n v="23.586500000000001"/>
    <n v="8"/>
    <s v="02.2026"/>
    <x v="3"/>
  </r>
  <r>
    <n v="0.94"/>
    <s v="OK"/>
    <d v="2026-02-09T09:00:00"/>
    <s v="2026-02-09T07:00:00Z"/>
    <n v="26.667000000000002"/>
    <n v="9"/>
    <s v="02.2026"/>
    <x v="3"/>
  </r>
  <r>
    <n v="0.53"/>
    <s v="OK"/>
    <d v="2026-02-09T10:00:00"/>
    <s v="2026-02-09T08:00:00Z"/>
    <n v="27.74325"/>
    <n v="10"/>
    <s v="02.2026"/>
    <x v="3"/>
  </r>
  <r>
    <n v="0.78"/>
    <s v="OK"/>
    <d v="2026-02-09T11:00:00"/>
    <s v="2026-02-09T09:00:00Z"/>
    <n v="23.843000000000004"/>
    <n v="11"/>
    <s v="02.2026"/>
    <x v="3"/>
  </r>
  <r>
    <n v="0.64"/>
    <s v="OK"/>
    <d v="2026-02-09T12:00:00"/>
    <s v="2026-02-09T10:00:00Z"/>
    <n v="29.03575"/>
    <n v="12"/>
    <s v="02.2026"/>
    <x v="3"/>
  </r>
  <r>
    <n v="1.3"/>
    <s v="OK"/>
    <d v="2026-02-09T13:00:00"/>
    <s v="2026-02-09T11:00:00Z"/>
    <n v="29.467500000000001"/>
    <n v="13"/>
    <s v="02.2026"/>
    <x v="3"/>
  </r>
  <r>
    <n v="2.34"/>
    <s v="OK"/>
    <d v="2026-02-09T14:00:00"/>
    <s v="2026-02-09T12:00:00Z"/>
    <n v="28.099749999999997"/>
    <n v="14"/>
    <s v="02.2026"/>
    <x v="3"/>
  </r>
  <r>
    <n v="1.08"/>
    <s v="OK"/>
    <d v="2026-02-09T15:00:00"/>
    <s v="2026-02-09T13:00:00Z"/>
    <n v="28.986249999999998"/>
    <n v="15"/>
    <s v="02.2026"/>
    <x v="3"/>
  </r>
  <r>
    <n v="0.8"/>
    <s v="OK"/>
    <d v="2026-02-09T16:00:00"/>
    <s v="2026-02-09T14:00:00Z"/>
    <n v="29.9785"/>
    <n v="16"/>
    <s v="02.2026"/>
    <x v="3"/>
  </r>
  <r>
    <n v="0.75"/>
    <s v="OK"/>
    <d v="2026-02-09T17:00:00"/>
    <s v="2026-02-09T15:00:00Z"/>
    <n v="30.498749999999998"/>
    <n v="17"/>
    <s v="02.2026"/>
    <x v="3"/>
  </r>
  <r>
    <n v="3.24"/>
    <s v="OK"/>
    <d v="2026-02-09T18:00:00"/>
    <s v="2026-02-09T16:00:00Z"/>
    <n v="27.408749999999998"/>
    <n v="18"/>
    <s v="02.2026"/>
    <x v="3"/>
  </r>
  <r>
    <n v="5.13"/>
    <s v="OK"/>
    <d v="2026-02-09T19:00:00"/>
    <s v="2026-02-09T17:00:00Z"/>
    <n v="25.109000000000002"/>
    <n v="19"/>
    <s v="02.2026"/>
    <x v="3"/>
  </r>
  <r>
    <n v="4.1900000000000004"/>
    <s v="OK"/>
    <d v="2026-02-09T20:00:00"/>
    <s v="2026-02-09T18:00:00Z"/>
    <n v="18.75225"/>
    <n v="20"/>
    <s v="02.2026"/>
    <x v="3"/>
  </r>
  <r>
    <n v="2.56"/>
    <s v="OK"/>
    <d v="2026-02-09T21:00:00"/>
    <s v="2026-02-09T19:00:00Z"/>
    <n v="17.360749999999999"/>
    <n v="21"/>
    <s v="02.2026"/>
    <x v="3"/>
  </r>
  <r>
    <n v="2.31"/>
    <s v="OK"/>
    <d v="2026-02-09T22:00:00"/>
    <s v="2026-02-09T20:00:00Z"/>
    <n v="15.842750000000001"/>
    <n v="22"/>
    <s v="02.2026"/>
    <x v="3"/>
  </r>
  <r>
    <n v="1.93"/>
    <s v="OK"/>
    <d v="2026-02-09T23:00:00"/>
    <s v="2026-02-09T21:00:00Z"/>
    <n v="14.1645"/>
    <n v="23"/>
    <s v="02.2026"/>
    <x v="3"/>
  </r>
  <r>
    <n v="1.63"/>
    <s v="OK"/>
    <d v="2026-02-10T00:00:00"/>
    <s v="2026-02-09T22:00:00Z"/>
    <n v="15.06025"/>
    <n v="0"/>
    <s v="02.2026"/>
    <x v="3"/>
  </r>
  <r>
    <n v="1.64"/>
    <s v="OK"/>
    <d v="2026-02-10T01:00:00"/>
    <s v="2026-02-09T23:00:00Z"/>
    <n v="15.059000000000001"/>
    <n v="1"/>
    <s v="02.2026"/>
    <x v="3"/>
  </r>
  <r>
    <n v="1.64"/>
    <s v="OK"/>
    <d v="2026-02-10T02:00:00"/>
    <s v="2026-02-10T00:00:00Z"/>
    <n v="15.117750000000001"/>
    <n v="2"/>
    <s v="02.2026"/>
    <x v="3"/>
  </r>
  <r>
    <n v="1.8"/>
    <s v="OK"/>
    <d v="2026-02-10T03:00:00"/>
    <s v="2026-02-10T01:00:00Z"/>
    <n v="15.059750000000001"/>
    <n v="3"/>
    <s v="02.2026"/>
    <x v="3"/>
  </r>
  <r>
    <n v="2.3199999999999998"/>
    <s v="OK"/>
    <d v="2026-02-10T04:00:00"/>
    <s v="2026-02-10T02:00:00Z"/>
    <n v="15.0595"/>
    <n v="4"/>
    <s v="02.2026"/>
    <x v="3"/>
  </r>
  <r>
    <n v="1.71"/>
    <s v="OK"/>
    <d v="2026-02-10T05:00:00"/>
    <s v="2026-02-10T03:00:00Z"/>
    <n v="19.062249999999999"/>
    <n v="5"/>
    <s v="02.2026"/>
    <x v="3"/>
  </r>
  <r>
    <n v="1.45"/>
    <s v="OK"/>
    <d v="2026-02-10T06:00:00"/>
    <s v="2026-02-10T04:00:00Z"/>
    <n v="28.176749999999998"/>
    <n v="6"/>
    <s v="02.2026"/>
    <x v="3"/>
  </r>
  <r>
    <n v="0.92"/>
    <s v="OK"/>
    <d v="2026-02-10T07:00:00"/>
    <s v="2026-02-10T05:00:00Z"/>
    <n v="34.409500000000001"/>
    <n v="7"/>
    <s v="02.2026"/>
    <x v="3"/>
  </r>
  <r>
    <n v="1.3"/>
    <s v="OK"/>
    <d v="2026-02-10T08:00:00"/>
    <s v="2026-02-10T06:00:00Z"/>
    <n v="39.763249999999999"/>
    <n v="8"/>
    <s v="02.2026"/>
    <x v="3"/>
  </r>
  <r>
    <n v="1.77"/>
    <s v="OK"/>
    <d v="2026-02-10T09:00:00"/>
    <s v="2026-02-10T07:00:00Z"/>
    <n v="40.715999999999994"/>
    <n v="9"/>
    <s v="02.2026"/>
    <x v="3"/>
  </r>
  <r>
    <n v="0.72"/>
    <s v="OK"/>
    <d v="2026-02-10T10:00:00"/>
    <s v="2026-02-10T08:00:00Z"/>
    <n v="34.402000000000001"/>
    <n v="10"/>
    <s v="02.2026"/>
    <x v="3"/>
  </r>
  <r>
    <n v="0.96"/>
    <s v="OK"/>
    <d v="2026-02-10T11:00:00"/>
    <s v="2026-02-10T09:00:00Z"/>
    <n v="31.264499999999998"/>
    <n v="11"/>
    <s v="02.2026"/>
    <x v="3"/>
  </r>
  <r>
    <n v="0.69"/>
    <s v="OK"/>
    <d v="2026-02-10T12:00:00"/>
    <s v="2026-02-10T10:00:00Z"/>
    <n v="31.282499999999999"/>
    <n v="12"/>
    <s v="02.2026"/>
    <x v="3"/>
  </r>
  <r>
    <n v="0.84"/>
    <s v="OK"/>
    <d v="2026-02-10T13:00:00"/>
    <s v="2026-02-10T11:00:00Z"/>
    <n v="25.1005"/>
    <n v="13"/>
    <s v="02.2026"/>
    <x v="3"/>
  </r>
  <r>
    <n v="0.82"/>
    <s v="OK"/>
    <d v="2026-02-10T14:00:00"/>
    <s v="2026-02-10T12:00:00Z"/>
    <n v="21.614750000000001"/>
    <n v="14"/>
    <s v="02.2026"/>
    <x v="3"/>
  </r>
  <r>
    <n v="2.14"/>
    <s v="OK"/>
    <d v="2026-02-10T15:00:00"/>
    <s v="2026-02-10T13:00:00Z"/>
    <n v="24.263500000000001"/>
    <n v="15"/>
    <s v="02.2026"/>
    <x v="3"/>
  </r>
  <r>
    <n v="2.5299999999999998"/>
    <s v="OK"/>
    <d v="2026-02-10T16:00:00"/>
    <s v="2026-02-10T14:00:00Z"/>
    <n v="29.955500000000001"/>
    <n v="16"/>
    <s v="02.2026"/>
    <x v="3"/>
  </r>
  <r>
    <n v="2.09"/>
    <s v="OK"/>
    <d v="2026-02-10T17:00:00"/>
    <s v="2026-02-10T15:00:00Z"/>
    <n v="34.927500000000002"/>
    <n v="17"/>
    <s v="02.2026"/>
    <x v="3"/>
  </r>
  <r>
    <n v="2.94"/>
    <s v="OK"/>
    <d v="2026-02-10T18:00:00"/>
    <s v="2026-02-10T16:00:00Z"/>
    <n v="35.246249999999996"/>
    <n v="18"/>
    <s v="02.2026"/>
    <x v="3"/>
  </r>
  <r>
    <n v="2.54"/>
    <s v="OK"/>
    <d v="2026-02-10T19:00:00"/>
    <s v="2026-02-10T17:00:00Z"/>
    <n v="24.566499999999998"/>
    <n v="19"/>
    <s v="02.2026"/>
    <x v="3"/>
  </r>
  <r>
    <n v="0.98"/>
    <s v="OK"/>
    <d v="2026-02-10T20:00:00"/>
    <s v="2026-02-10T18:00:00Z"/>
    <n v="20.213750000000001"/>
    <n v="20"/>
    <s v="02.2026"/>
    <x v="3"/>
  </r>
  <r>
    <n v="0.95"/>
    <s v="OK"/>
    <d v="2026-02-10T21:00:00"/>
    <s v="2026-02-10T19:00:00Z"/>
    <n v="19.749499999999998"/>
    <n v="21"/>
    <s v="02.2026"/>
    <x v="3"/>
  </r>
  <r>
    <n v="0.84"/>
    <s v="OK"/>
    <d v="2026-02-10T22:00:00"/>
    <s v="2026-02-10T20:00:00Z"/>
    <n v="15.640750000000001"/>
    <n v="22"/>
    <s v="02.2026"/>
    <x v="3"/>
  </r>
  <r>
    <n v="1.6"/>
    <s v="OK"/>
    <d v="2026-02-10T23:00:00"/>
    <s v="2026-02-10T21:00:00Z"/>
    <n v="13.377750000000001"/>
    <n v="23"/>
    <s v="02.2026"/>
    <x v="3"/>
  </r>
  <r>
    <n v="3.09"/>
    <s v="OK"/>
    <d v="2026-02-11T00:00:00"/>
    <s v="2026-02-10T22:00:00Z"/>
    <n v="13.427500000000002"/>
    <n v="0"/>
    <s v="02.2026"/>
    <x v="3"/>
  </r>
  <r>
    <n v="1.31"/>
    <s v="OK"/>
    <d v="2026-02-11T01:00:00"/>
    <s v="2026-02-10T23:00:00Z"/>
    <n v="12.94125"/>
    <n v="1"/>
    <s v="02.2026"/>
    <x v="3"/>
  </r>
  <r>
    <n v="1.25"/>
    <s v="OK"/>
    <d v="2026-02-11T02:00:00"/>
    <s v="2026-02-11T00:00:00Z"/>
    <n v="12.636000000000001"/>
    <n v="2"/>
    <s v="02.2026"/>
    <x v="3"/>
  </r>
  <r>
    <n v="1.3"/>
    <s v="OK"/>
    <d v="2026-02-11T03:00:00"/>
    <s v="2026-02-11T01:00:00Z"/>
    <n v="12.52"/>
    <n v="3"/>
    <s v="02.2026"/>
    <x v="3"/>
  </r>
  <r>
    <n v="2.06"/>
    <s v="OK"/>
    <d v="2026-02-11T04:00:00"/>
    <s v="2026-02-11T02:00:00Z"/>
    <n v="12.449"/>
    <n v="4"/>
    <s v="02.2026"/>
    <x v="3"/>
  </r>
  <r>
    <n v="1.66"/>
    <s v="OK"/>
    <d v="2026-02-11T05:00:00"/>
    <s v="2026-02-11T03:00:00Z"/>
    <n v="15.201000000000001"/>
    <n v="5"/>
    <s v="02.2026"/>
    <x v="3"/>
  </r>
  <r>
    <n v="1.56"/>
    <s v="OK"/>
    <d v="2026-02-11T06:00:00"/>
    <s v="2026-02-11T04:00:00Z"/>
    <n v="19.351750000000003"/>
    <n v="6"/>
    <s v="02.2026"/>
    <x v="3"/>
  </r>
  <r>
    <n v="1.51"/>
    <s v="OK"/>
    <d v="2026-02-11T07:00:00"/>
    <s v="2026-02-11T05:00:00Z"/>
    <n v="22.5945"/>
    <n v="7"/>
    <s v="02.2026"/>
    <x v="3"/>
  </r>
  <r>
    <n v="1.01"/>
    <s v="OK"/>
    <d v="2026-02-11T08:00:00"/>
    <s v="2026-02-11T06:00:00Z"/>
    <n v="21.804500000000001"/>
    <n v="8"/>
    <s v="02.2026"/>
    <x v="3"/>
  </r>
  <r>
    <n v="1.93"/>
    <s v="OK"/>
    <d v="2026-02-11T09:00:00"/>
    <s v="2026-02-11T07:00:00Z"/>
    <n v="22.581750000000003"/>
    <n v="9"/>
    <s v="02.2026"/>
    <x v="3"/>
  </r>
  <r>
    <n v="0.96"/>
    <s v="OK"/>
    <d v="2026-02-11T10:00:00"/>
    <s v="2026-02-11T08:00:00Z"/>
    <n v="23.720750000000002"/>
    <n v="10"/>
    <s v="02.2026"/>
    <x v="3"/>
  </r>
  <r>
    <n v="1.49"/>
    <s v="OK"/>
    <d v="2026-02-11T11:00:00"/>
    <s v="2026-02-11T09:00:00Z"/>
    <n v="22.846499999999999"/>
    <n v="11"/>
    <s v="02.2026"/>
    <x v="3"/>
  </r>
  <r>
    <n v="0.86"/>
    <s v="OK"/>
    <d v="2026-02-11T12:00:00"/>
    <s v="2026-02-11T10:00:00Z"/>
    <n v="24.960999999999999"/>
    <n v="12"/>
    <s v="02.2026"/>
    <x v="3"/>
  </r>
  <r>
    <n v="0.65"/>
    <s v="OK"/>
    <d v="2026-02-11T13:00:00"/>
    <s v="2026-02-11T11:00:00Z"/>
    <n v="25.704249999999998"/>
    <n v="13"/>
    <s v="02.2026"/>
    <x v="3"/>
  </r>
  <r>
    <n v="0.7"/>
    <s v="OK"/>
    <d v="2026-02-11T14:00:00"/>
    <s v="2026-02-11T12:00:00Z"/>
    <n v="24.602"/>
    <n v="14"/>
    <s v="02.2026"/>
    <x v="3"/>
  </r>
  <r>
    <n v="0.79"/>
    <s v="OK"/>
    <d v="2026-02-11T15:00:00"/>
    <s v="2026-02-11T13:00:00Z"/>
    <n v="19.333749999999998"/>
    <n v="15"/>
    <s v="02.2026"/>
    <x v="3"/>
  </r>
  <r>
    <n v="2.5"/>
    <s v="OK"/>
    <d v="2026-02-11T16:00:00"/>
    <s v="2026-02-11T14:00:00Z"/>
    <n v="19.314250000000001"/>
    <n v="16"/>
    <s v="02.2026"/>
    <x v="3"/>
  </r>
  <r>
    <n v="0.71"/>
    <s v="OK"/>
    <d v="2026-02-11T17:00:00"/>
    <s v="2026-02-11T15:00:00Z"/>
    <n v="18.825500000000002"/>
    <n v="17"/>
    <s v="02.2026"/>
    <x v="3"/>
  </r>
  <r>
    <n v="0.86"/>
    <s v="OK"/>
    <d v="2026-02-11T18:00:00"/>
    <s v="2026-02-11T16:00:00Z"/>
    <n v="18.730249999999998"/>
    <n v="18"/>
    <s v="02.2026"/>
    <x v="3"/>
  </r>
  <r>
    <n v="0.79"/>
    <s v="OK"/>
    <d v="2026-02-11T19:00:00"/>
    <s v="2026-02-11T17:00:00Z"/>
    <n v="17.078499999999998"/>
    <n v="19"/>
    <s v="02.2026"/>
    <x v="3"/>
  </r>
  <r>
    <n v="3.82"/>
    <s v="OK"/>
    <d v="2026-02-11T20:00:00"/>
    <s v="2026-02-11T18:00:00Z"/>
    <n v="16.134"/>
    <n v="20"/>
    <s v="02.2026"/>
    <x v="3"/>
  </r>
  <r>
    <n v="3.89"/>
    <s v="OK"/>
    <d v="2026-02-11T21:00:00"/>
    <s v="2026-02-11T19:00:00Z"/>
    <n v="14.7485"/>
    <n v="21"/>
    <s v="02.2026"/>
    <x v="3"/>
  </r>
  <r>
    <n v="2.08"/>
    <s v="OK"/>
    <d v="2026-02-11T22:00:00"/>
    <s v="2026-02-11T20:00:00Z"/>
    <n v="14.35425"/>
    <n v="22"/>
    <s v="02.2026"/>
    <x v="3"/>
  </r>
  <r>
    <n v="1.27"/>
    <s v="OK"/>
    <d v="2026-02-11T23:00:00"/>
    <s v="2026-02-11T21:00:00Z"/>
    <n v="12.645499999999998"/>
    <n v="23"/>
    <s v="02.2026"/>
    <x v="3"/>
  </r>
  <r>
    <n v="1.38"/>
    <s v="OK"/>
    <d v="2026-02-12T00:00:00"/>
    <s v="2026-02-11T22:00:00Z"/>
    <n v="16.618749999999999"/>
    <n v="0"/>
    <s v="02.2026"/>
    <x v="3"/>
  </r>
  <r>
    <n v="1.23"/>
    <s v="OK"/>
    <d v="2026-02-12T01:00:00"/>
    <s v="2026-02-11T23:00:00Z"/>
    <n v="14.720750000000001"/>
    <n v="1"/>
    <s v="02.2026"/>
    <x v="3"/>
  </r>
  <r>
    <n v="1.26"/>
    <s v="OK"/>
    <d v="2026-02-12T02:00:00"/>
    <s v="2026-02-12T00:00:00Z"/>
    <n v="13.862499999999999"/>
    <n v="2"/>
    <s v="02.2026"/>
    <x v="3"/>
  </r>
  <r>
    <n v="1.26"/>
    <s v="OK"/>
    <d v="2026-02-12T03:00:00"/>
    <s v="2026-02-12T01:00:00Z"/>
    <n v="12.67775"/>
    <n v="3"/>
    <s v="02.2026"/>
    <x v="3"/>
  </r>
  <r>
    <n v="2.34"/>
    <s v="OK"/>
    <d v="2026-02-12T04:00:00"/>
    <s v="2026-02-12T02:00:00Z"/>
    <n v="14.909749999999999"/>
    <n v="4"/>
    <s v="02.2026"/>
    <x v="3"/>
  </r>
  <r>
    <n v="1.49"/>
    <s v="OK"/>
    <d v="2026-02-12T05:00:00"/>
    <s v="2026-02-12T03:00:00Z"/>
    <n v="18.201000000000001"/>
    <n v="5"/>
    <s v="02.2026"/>
    <x v="3"/>
  </r>
  <r>
    <n v="1.32"/>
    <s v="OK"/>
    <d v="2026-02-12T06:00:00"/>
    <s v="2026-02-12T04:00:00Z"/>
    <n v="23.049250000000001"/>
    <n v="6"/>
    <s v="02.2026"/>
    <x v="3"/>
  </r>
  <r>
    <n v="0.84"/>
    <s v="OK"/>
    <d v="2026-02-12T07:00:00"/>
    <s v="2026-02-12T05:00:00Z"/>
    <n v="24.288750000000004"/>
    <n v="7"/>
    <s v="02.2026"/>
    <x v="3"/>
  </r>
  <r>
    <n v="2.0499999999999998"/>
    <s v="OK"/>
    <d v="2026-02-12T08:00:00"/>
    <s v="2026-02-12T06:00:00Z"/>
    <n v="26.043500000000002"/>
    <n v="8"/>
    <s v="02.2026"/>
    <x v="3"/>
  </r>
  <r>
    <n v="1.26"/>
    <s v="OK"/>
    <d v="2026-02-12T09:00:00"/>
    <s v="2026-02-12T07:00:00Z"/>
    <n v="26.605500000000003"/>
    <n v="9"/>
    <s v="02.2026"/>
    <x v="3"/>
  </r>
  <r>
    <n v="1.21"/>
    <s v="OK"/>
    <d v="2026-02-12T10:00:00"/>
    <s v="2026-02-12T08:00:00Z"/>
    <n v="25.326250000000002"/>
    <n v="10"/>
    <s v="02.2026"/>
    <x v="3"/>
  </r>
  <r>
    <n v="0.56999999999999995"/>
    <s v="OK"/>
    <d v="2026-02-12T11:00:00"/>
    <s v="2026-02-12T09:00:00Z"/>
    <n v="23.841999999999999"/>
    <n v="11"/>
    <s v="02.2026"/>
    <x v="3"/>
  </r>
  <r>
    <n v="0.78"/>
    <s v="OK"/>
    <d v="2026-02-12T12:00:00"/>
    <s v="2026-02-12T10:00:00Z"/>
    <n v="25.476499999999998"/>
    <n v="12"/>
    <s v="02.2026"/>
    <x v="3"/>
  </r>
  <r>
    <n v="0.6"/>
    <s v="OK"/>
    <d v="2026-02-12T13:00:00"/>
    <s v="2026-02-12T11:00:00Z"/>
    <n v="25.097750000000005"/>
    <n v="13"/>
    <s v="02.2026"/>
    <x v="3"/>
  </r>
  <r>
    <n v="0.71"/>
    <s v="OK"/>
    <d v="2026-02-12T14:00:00"/>
    <s v="2026-02-12T12:00:00Z"/>
    <n v="24.247250000000001"/>
    <n v="14"/>
    <s v="02.2026"/>
    <x v="3"/>
  </r>
  <r>
    <n v="0.61"/>
    <s v="OK"/>
    <d v="2026-02-12T15:00:00"/>
    <s v="2026-02-12T13:00:00Z"/>
    <n v="24.233000000000001"/>
    <n v="15"/>
    <s v="02.2026"/>
    <x v="3"/>
  </r>
  <r>
    <n v="0.97"/>
    <s v="OK"/>
    <d v="2026-02-12T16:00:00"/>
    <s v="2026-02-12T14:00:00Z"/>
    <n v="28.857750000000003"/>
    <n v="16"/>
    <s v="02.2026"/>
    <x v="3"/>
  </r>
  <r>
    <n v="2.65"/>
    <s v="OK"/>
    <d v="2026-02-12T17:00:00"/>
    <s v="2026-02-12T15:00:00Z"/>
    <n v="26.942999999999998"/>
    <n v="17"/>
    <s v="02.2026"/>
    <x v="3"/>
  </r>
  <r>
    <n v="0.91"/>
    <s v="OK"/>
    <d v="2026-02-12T18:00:00"/>
    <s v="2026-02-12T16:00:00Z"/>
    <n v="26.360250000000001"/>
    <n v="18"/>
    <s v="02.2026"/>
    <x v="3"/>
  </r>
  <r>
    <n v="0.84"/>
    <s v="OK"/>
    <d v="2026-02-12T19:00:00"/>
    <s v="2026-02-12T17:00:00Z"/>
    <n v="22.898249999999997"/>
    <n v="19"/>
    <s v="02.2026"/>
    <x v="3"/>
  </r>
  <r>
    <n v="1.8"/>
    <s v="OK"/>
    <d v="2026-02-12T20:00:00"/>
    <s v="2026-02-12T18:00:00Z"/>
    <n v="18.824249999999999"/>
    <n v="20"/>
    <s v="02.2026"/>
    <x v="3"/>
  </r>
  <r>
    <n v="4.17"/>
    <s v="OK"/>
    <d v="2026-02-12T21:00:00"/>
    <s v="2026-02-12T19:00:00Z"/>
    <n v="17.317500000000003"/>
    <n v="21"/>
    <s v="02.2026"/>
    <x v="3"/>
  </r>
  <r>
    <n v="4.05"/>
    <s v="OK"/>
    <d v="2026-02-12T22:00:00"/>
    <s v="2026-02-12T20:00:00Z"/>
    <n v="15.513500000000002"/>
    <n v="22"/>
    <s v="02.2026"/>
    <x v="3"/>
  </r>
  <r>
    <n v="2.63"/>
    <s v="OK"/>
    <d v="2026-02-12T23:00:00"/>
    <s v="2026-02-12T21:00:00Z"/>
    <n v="13.997499999999999"/>
    <n v="23"/>
    <s v="02.2026"/>
    <x v="3"/>
  </r>
  <r>
    <n v="2.59"/>
    <s v="OK"/>
    <d v="2026-02-13T00:00:00"/>
    <s v="2026-02-12T22:00:00Z"/>
    <n v="16.792749999999998"/>
    <n v="0"/>
    <s v="02.2026"/>
    <x v="3"/>
  </r>
  <r>
    <n v="2.37"/>
    <s v="OK"/>
    <d v="2026-02-13T01:00:00"/>
    <s v="2026-02-12T23:00:00Z"/>
    <n v="13.88625"/>
    <n v="1"/>
    <s v="02.2026"/>
    <x v="3"/>
  </r>
  <r>
    <n v="2.2799999999999998"/>
    <s v="OK"/>
    <d v="2026-02-13T02:00:00"/>
    <s v="2026-02-13T00:00:00Z"/>
    <n v="13.270250000000001"/>
    <n v="2"/>
    <s v="02.2026"/>
    <x v="3"/>
  </r>
  <r>
    <n v="2.3199999999999998"/>
    <s v="OK"/>
    <d v="2026-02-13T03:00:00"/>
    <s v="2026-02-13T01:00:00Z"/>
    <n v="12.37975"/>
    <n v="3"/>
    <s v="02.2026"/>
    <x v="3"/>
  </r>
  <r>
    <n v="2.54"/>
    <s v="OK"/>
    <d v="2026-02-13T04:00:00"/>
    <s v="2026-02-13T02:00:00Z"/>
    <n v="13.682499999999999"/>
    <n v="4"/>
    <s v="02.2026"/>
    <x v="3"/>
  </r>
  <r>
    <n v="2.5"/>
    <s v="OK"/>
    <d v="2026-02-13T05:00:00"/>
    <s v="2026-02-13T03:00:00Z"/>
    <n v="19.163499999999999"/>
    <n v="5"/>
    <s v="02.2026"/>
    <x v="3"/>
  </r>
  <r>
    <n v="3.97"/>
    <s v="OK"/>
    <d v="2026-02-13T06:00:00"/>
    <s v="2026-02-13T04:00:00Z"/>
    <n v="22.111249999999998"/>
    <n v="6"/>
    <s v="02.2026"/>
    <x v="3"/>
  </r>
  <r>
    <n v="7.47"/>
    <s v="OK"/>
    <d v="2026-02-13T07:00:00"/>
    <s v="2026-02-13T05:00:00Z"/>
    <n v="23.606250000000003"/>
    <n v="7"/>
    <s v="02.2026"/>
    <x v="3"/>
  </r>
  <r>
    <n v="1.9"/>
    <s v="OK"/>
    <d v="2026-02-13T08:00:00"/>
    <s v="2026-02-13T06:00:00Z"/>
    <n v="22.908249999999999"/>
    <n v="8"/>
    <s v="02.2026"/>
    <x v="3"/>
  </r>
  <r>
    <n v="1.64"/>
    <s v="OK"/>
    <d v="2026-02-13T09:00:00"/>
    <s v="2026-02-13T07:00:00Z"/>
    <n v="22.536250000000003"/>
    <n v="9"/>
    <s v="02.2026"/>
    <x v="3"/>
  </r>
  <r>
    <n v="2.02"/>
    <s v="OK"/>
    <d v="2026-02-13T10:00:00"/>
    <s v="2026-02-13T08:00:00Z"/>
    <n v="21.51275"/>
    <n v="10"/>
    <s v="02.2026"/>
    <x v="3"/>
  </r>
  <r>
    <n v="1.9"/>
    <s v="OK"/>
    <d v="2026-02-13T11:00:00"/>
    <s v="2026-02-13T09:00:00Z"/>
    <n v="20.160249999999998"/>
    <n v="11"/>
    <s v="02.2026"/>
    <x v="3"/>
  </r>
  <r>
    <n v="3.04"/>
    <s v="OK"/>
    <d v="2026-02-13T12:00:00"/>
    <s v="2026-02-13T10:00:00Z"/>
    <n v="21.093999999999998"/>
    <n v="12"/>
    <s v="02.2026"/>
    <x v="3"/>
  </r>
  <r>
    <n v="1.9"/>
    <s v="OK"/>
    <d v="2026-02-13T13:00:00"/>
    <s v="2026-02-13T11:00:00Z"/>
    <n v="19.1265"/>
    <n v="13"/>
    <s v="02.2026"/>
    <x v="3"/>
  </r>
  <r>
    <n v="0.77"/>
    <s v="OK"/>
    <d v="2026-02-13T14:00:00"/>
    <s v="2026-02-13T12:00:00Z"/>
    <n v="18.824999999999999"/>
    <n v="14"/>
    <s v="02.2026"/>
    <x v="3"/>
  </r>
  <r>
    <n v="0.92"/>
    <s v="OK"/>
    <d v="2026-02-13T15:00:00"/>
    <s v="2026-02-13T13:00:00Z"/>
    <n v="19.103250000000003"/>
    <n v="15"/>
    <s v="02.2026"/>
    <x v="3"/>
  </r>
  <r>
    <n v="0.83"/>
    <s v="OK"/>
    <d v="2026-02-13T16:00:00"/>
    <s v="2026-02-13T14:00:00Z"/>
    <n v="21.946750000000002"/>
    <n v="16"/>
    <s v="02.2026"/>
    <x v="3"/>
  </r>
  <r>
    <n v="0.88"/>
    <s v="OK"/>
    <d v="2026-02-13T17:00:00"/>
    <s v="2026-02-13T15:00:00Z"/>
    <n v="24.374500000000001"/>
    <n v="17"/>
    <s v="02.2026"/>
    <x v="3"/>
  </r>
  <r>
    <n v="0.96"/>
    <s v="OK"/>
    <d v="2026-02-13T18:00:00"/>
    <s v="2026-02-13T16:00:00Z"/>
    <n v="22.283249999999999"/>
    <n v="18"/>
    <s v="02.2026"/>
    <x v="3"/>
  </r>
  <r>
    <n v="2.21"/>
    <s v="OK"/>
    <d v="2026-02-13T19:00:00"/>
    <s v="2026-02-13T17:00:00Z"/>
    <n v="18.597250000000003"/>
    <n v="19"/>
    <s v="02.2026"/>
    <x v="3"/>
  </r>
  <r>
    <n v="4.41"/>
    <s v="OK"/>
    <d v="2026-02-13T20:00:00"/>
    <s v="2026-02-13T18:00:00Z"/>
    <n v="16.395"/>
    <n v="20"/>
    <s v="02.2026"/>
    <x v="3"/>
  </r>
  <r>
    <n v="4.08"/>
    <s v="OK"/>
    <d v="2026-02-13T21:00:00"/>
    <s v="2026-02-13T19:00:00Z"/>
    <n v="15.133999999999999"/>
    <n v="21"/>
    <s v="02.2026"/>
    <x v="3"/>
  </r>
  <r>
    <n v="4.9400000000000004"/>
    <s v="OK"/>
    <d v="2026-02-13T22:00:00"/>
    <s v="2026-02-13T20:00:00Z"/>
    <n v="14.242749999999999"/>
    <n v="22"/>
    <s v="02.2026"/>
    <x v="3"/>
  </r>
  <r>
    <n v="2.95"/>
    <s v="OK"/>
    <d v="2026-02-13T23:00:00"/>
    <s v="2026-02-13T21:00:00Z"/>
    <n v="13.27125"/>
    <n v="23"/>
    <s v="02.2026"/>
    <x v="3"/>
  </r>
  <r>
    <n v="2.61"/>
    <s v="OK"/>
    <d v="2026-02-14T00:00:00"/>
    <s v="2026-02-13T22:00:00Z"/>
    <n v="13.794749999999999"/>
    <n v="0"/>
    <s v="02.2026"/>
    <x v="3"/>
  </r>
  <r>
    <n v="2.62"/>
    <s v="OK"/>
    <d v="2026-02-14T01:00:00"/>
    <s v="2026-02-13T23:00:00Z"/>
    <n v="13.168999999999999"/>
    <n v="1"/>
    <s v="02.2026"/>
    <x v="3"/>
  </r>
  <r>
    <n v="2.74"/>
    <s v="OK"/>
    <d v="2026-02-14T02:00:00"/>
    <s v="2026-02-14T00:00:00Z"/>
    <n v="13.065000000000001"/>
    <n v="2"/>
    <s v="02.2026"/>
    <x v="3"/>
  </r>
  <r>
    <n v="2.63"/>
    <s v="OK"/>
    <d v="2026-02-14T03:00:00"/>
    <s v="2026-02-14T01:00:00Z"/>
    <n v="12.974749999999998"/>
    <n v="3"/>
    <s v="02.2026"/>
    <x v="3"/>
  </r>
  <r>
    <n v="2.34"/>
    <s v="OK"/>
    <d v="2026-02-14T04:00:00"/>
    <s v="2026-02-14T02:00:00Z"/>
    <n v="12.954749999999999"/>
    <n v="4"/>
    <s v="02.2026"/>
    <x v="3"/>
  </r>
  <r>
    <n v="2.42"/>
    <s v="OK"/>
    <d v="2026-02-14T05:00:00"/>
    <s v="2026-02-14T03:00:00Z"/>
    <n v="12.677999999999999"/>
    <n v="5"/>
    <s v="02.2026"/>
    <x v="3"/>
  </r>
  <r>
    <n v="2.4500000000000002"/>
    <s v="OK"/>
    <d v="2026-02-14T06:00:00"/>
    <s v="2026-02-14T04:00:00Z"/>
    <n v="13.048500000000001"/>
    <n v="6"/>
    <s v="02.2026"/>
    <x v="3"/>
  </r>
  <r>
    <n v="2.6"/>
    <s v="OK"/>
    <d v="2026-02-14T07:00:00"/>
    <s v="2026-02-14T05:00:00Z"/>
    <n v="13.846250000000001"/>
    <n v="7"/>
    <s v="02.2026"/>
    <x v="3"/>
  </r>
  <r>
    <n v="3.82"/>
    <s v="OK"/>
    <d v="2026-02-14T08:00:00"/>
    <s v="2026-02-14T06:00:00Z"/>
    <n v="16.434749999999998"/>
    <n v="8"/>
    <s v="02.2026"/>
    <x v="3"/>
  </r>
  <r>
    <n v="2.94"/>
    <s v="OK"/>
    <d v="2026-02-14T09:00:00"/>
    <s v="2026-02-14T07:00:00Z"/>
    <n v="17.471999999999998"/>
    <n v="9"/>
    <s v="02.2026"/>
    <x v="3"/>
  </r>
  <r>
    <n v="3.47"/>
    <s v="OK"/>
    <d v="2026-02-14T10:00:00"/>
    <s v="2026-02-14T08:00:00Z"/>
    <n v="15.8965"/>
    <n v="10"/>
    <s v="02.2026"/>
    <x v="3"/>
  </r>
  <r>
    <n v="5.87"/>
    <s v="OK"/>
    <d v="2026-02-14T11:00:00"/>
    <s v="2026-02-14T09:00:00Z"/>
    <n v="14.946"/>
    <n v="11"/>
    <s v="02.2026"/>
    <x v="3"/>
  </r>
  <r>
    <n v="2.52"/>
    <s v="OK"/>
    <d v="2026-02-14T12:00:00"/>
    <s v="2026-02-14T10:00:00Z"/>
    <n v="14.75375"/>
    <n v="12"/>
    <s v="02.2026"/>
    <x v="3"/>
  </r>
  <r>
    <n v="1.49"/>
    <s v="OK"/>
    <d v="2026-02-14T13:00:00"/>
    <s v="2026-02-14T11:00:00Z"/>
    <n v="15.8155"/>
    <n v="13"/>
    <s v="02.2026"/>
    <x v="3"/>
  </r>
  <r>
    <n v="2.93"/>
    <s v="OK"/>
    <d v="2026-02-14T14:00:00"/>
    <s v="2026-02-14T12:00:00Z"/>
    <n v="15.060500000000001"/>
    <n v="14"/>
    <s v="02.2026"/>
    <x v="3"/>
  </r>
  <r>
    <n v="2.89"/>
    <s v="OK"/>
    <d v="2026-02-14T15:00:00"/>
    <s v="2026-02-14T13:00:00Z"/>
    <n v="14.190000000000001"/>
    <n v="15"/>
    <s v="02.2026"/>
    <x v="3"/>
  </r>
  <r>
    <n v="2.19"/>
    <s v="OK"/>
    <d v="2026-02-14T16:00:00"/>
    <s v="2026-02-14T14:00:00Z"/>
    <n v="17.3035"/>
    <n v="16"/>
    <s v="02.2026"/>
    <x v="3"/>
  </r>
  <r>
    <n v="1.52"/>
    <s v="OK"/>
    <d v="2026-02-14T17:00:00"/>
    <s v="2026-02-14T15:00:00Z"/>
    <n v="18.972749999999998"/>
    <n v="17"/>
    <s v="02.2026"/>
    <x v="3"/>
  </r>
  <r>
    <n v="2.2799999999999998"/>
    <s v="OK"/>
    <d v="2026-02-14T18:00:00"/>
    <s v="2026-02-14T16:00:00Z"/>
    <n v="18.4405"/>
    <n v="18"/>
    <s v="02.2026"/>
    <x v="3"/>
  </r>
  <r>
    <n v="1.36"/>
    <s v="OK"/>
    <d v="2026-02-14T19:00:00"/>
    <s v="2026-02-14T17:00:00Z"/>
    <n v="17.170999999999999"/>
    <n v="19"/>
    <s v="02.2026"/>
    <x v="3"/>
  </r>
  <r>
    <n v="1.03"/>
    <s v="OK"/>
    <d v="2026-02-14T20:00:00"/>
    <s v="2026-02-14T18:00:00Z"/>
    <n v="16.099249999999998"/>
    <n v="20"/>
    <s v="02.2026"/>
    <x v="3"/>
  </r>
  <r>
    <n v="2.0699999999999998"/>
    <s v="OK"/>
    <d v="2026-02-14T21:00:00"/>
    <s v="2026-02-14T19:00:00Z"/>
    <n v="15.259"/>
    <n v="21"/>
    <s v="02.2026"/>
    <x v="3"/>
  </r>
  <r>
    <n v="3.78"/>
    <s v="OK"/>
    <d v="2026-02-14T22:00:00"/>
    <s v="2026-02-14T20:00:00Z"/>
    <n v="14.34125"/>
    <n v="22"/>
    <s v="02.2026"/>
    <x v="3"/>
  </r>
  <r>
    <n v="3.63"/>
    <s v="OK"/>
    <d v="2026-02-14T23:00:00"/>
    <s v="2026-02-14T21:00:00Z"/>
    <n v="13.100249999999999"/>
    <n v="23"/>
    <s v="02.2026"/>
    <x v="3"/>
  </r>
  <r>
    <n v="2.25"/>
    <s v="OK"/>
    <d v="2026-02-15T00:00:00"/>
    <s v="2026-02-14T22:00:00Z"/>
    <n v="13.023"/>
    <n v="0"/>
    <s v="02.2026"/>
    <x v="3"/>
  </r>
  <r>
    <n v="0.68"/>
    <s v="OK"/>
    <d v="2026-02-15T01:00:00"/>
    <s v="2026-02-14T23:00:00Z"/>
    <n v="12.950750000000001"/>
    <n v="1"/>
    <s v="02.2026"/>
    <x v="3"/>
  </r>
  <r>
    <n v="0.62"/>
    <s v="OK"/>
    <d v="2026-02-15T02:00:00"/>
    <s v="2026-02-15T00:00:00Z"/>
    <n v="12.688499999999999"/>
    <n v="2"/>
    <s v="02.2026"/>
    <x v="3"/>
  </r>
  <r>
    <n v="0.64"/>
    <s v="OK"/>
    <d v="2026-02-15T03:00:00"/>
    <s v="2026-02-15T01:00:00Z"/>
    <n v="12.383999999999999"/>
    <n v="3"/>
    <s v="02.2026"/>
    <x v="3"/>
  </r>
  <r>
    <n v="0.65"/>
    <s v="OK"/>
    <d v="2026-02-15T04:00:00"/>
    <s v="2026-02-15T02:00:00Z"/>
    <n v="12.241"/>
    <n v="4"/>
    <s v="02.2026"/>
    <x v="3"/>
  </r>
  <r>
    <n v="0.66"/>
    <s v="OK"/>
    <d v="2026-02-15T05:00:00"/>
    <s v="2026-02-15T03:00:00Z"/>
    <n v="12.075749999999999"/>
    <n v="5"/>
    <s v="02.2026"/>
    <x v="3"/>
  </r>
  <r>
    <n v="0.66"/>
    <s v="OK"/>
    <d v="2026-02-15T06:00:00"/>
    <s v="2026-02-15T04:00:00Z"/>
    <n v="12.124500000000001"/>
    <n v="6"/>
    <s v="02.2026"/>
    <x v="3"/>
  </r>
  <r>
    <n v="0.59"/>
    <s v="OK"/>
    <d v="2026-02-15T07:00:00"/>
    <s v="2026-02-15T05:00:00Z"/>
    <n v="14.0015"/>
    <n v="7"/>
    <s v="02.2026"/>
    <x v="3"/>
  </r>
  <r>
    <n v="0.74"/>
    <s v="OK"/>
    <d v="2026-02-15T08:00:00"/>
    <s v="2026-02-15T06:00:00Z"/>
    <n v="12.391500000000001"/>
    <n v="8"/>
    <s v="02.2026"/>
    <x v="3"/>
  </r>
  <r>
    <n v="0.64"/>
    <s v="OK"/>
    <d v="2026-02-15T09:00:00"/>
    <s v="2026-02-15T07:00:00Z"/>
    <n v="13.34375"/>
    <n v="9"/>
    <s v="02.2026"/>
    <x v="3"/>
  </r>
  <r>
    <n v="1.1100000000000001"/>
    <s v="OK"/>
    <d v="2026-02-15T10:00:00"/>
    <s v="2026-02-15T08:00:00Z"/>
    <n v="15.060500000000001"/>
    <n v="10"/>
    <s v="02.2026"/>
    <x v="3"/>
  </r>
  <r>
    <n v="2.44"/>
    <s v="OK"/>
    <d v="2026-02-15T11:00:00"/>
    <s v="2026-02-15T09:00:00Z"/>
    <n v="13.432500000000001"/>
    <n v="11"/>
    <s v="02.2026"/>
    <x v="3"/>
  </r>
  <r>
    <n v="2.62"/>
    <s v="OK"/>
    <d v="2026-02-15T12:00:00"/>
    <s v="2026-02-15T10:00:00Z"/>
    <n v="13.104000000000001"/>
    <n v="12"/>
    <s v="02.2026"/>
    <x v="3"/>
  </r>
  <r>
    <n v="0.97"/>
    <s v="OK"/>
    <d v="2026-02-15T13:00:00"/>
    <s v="2026-02-15T11:00:00Z"/>
    <n v="14.633750000000001"/>
    <n v="13"/>
    <s v="02.2026"/>
    <x v="3"/>
  </r>
  <r>
    <n v="0.92"/>
    <s v="OK"/>
    <d v="2026-02-15T14:00:00"/>
    <s v="2026-02-15T12:00:00Z"/>
    <n v="13.820250000000001"/>
    <n v="14"/>
    <s v="02.2026"/>
    <x v="3"/>
  </r>
  <r>
    <n v="1.04"/>
    <s v="OK"/>
    <d v="2026-02-15T15:00:00"/>
    <s v="2026-02-15T13:00:00Z"/>
    <n v="12.110250000000001"/>
    <n v="15"/>
    <s v="02.2026"/>
    <x v="3"/>
  </r>
  <r>
    <n v="1.47"/>
    <s v="OK"/>
    <d v="2026-02-15T16:00:00"/>
    <s v="2026-02-15T14:00:00Z"/>
    <n v="10.826499999999999"/>
    <n v="16"/>
    <s v="02.2026"/>
    <x v="2"/>
  </r>
  <r>
    <n v="3.37"/>
    <s v="OK"/>
    <d v="2026-02-15T17:00:00"/>
    <s v="2026-02-15T15:00:00Z"/>
    <n v="12.59975"/>
    <n v="17"/>
    <s v="02.2026"/>
    <x v="3"/>
  </r>
  <r>
    <n v="4.5599999999999996"/>
    <s v="OK"/>
    <d v="2026-02-15T18:00:00"/>
    <s v="2026-02-15T16:00:00Z"/>
    <n v="11.392749999999999"/>
    <n v="18"/>
    <s v="02.2026"/>
    <x v="3"/>
  </r>
  <r>
    <n v="4.5199999999999996"/>
    <s v="OK"/>
    <d v="2026-02-15T19:00:00"/>
    <s v="2026-02-15T17:00:00Z"/>
    <n v="8.1695000000000011"/>
    <n v="19"/>
    <s v="02.2026"/>
    <x v="2"/>
  </r>
  <r>
    <n v="3.5"/>
    <s v="OK"/>
    <d v="2026-02-15T20:00:00"/>
    <s v="2026-02-15T18:00:00Z"/>
    <n v="7.3594999999999997"/>
    <n v="20"/>
    <s v="02.2026"/>
    <x v="2"/>
  </r>
  <r>
    <n v="5.28"/>
    <s v="OK"/>
    <d v="2026-02-15T21:00:00"/>
    <s v="2026-02-15T19:00:00Z"/>
    <n v="7.9095000000000004"/>
    <n v="21"/>
    <s v="02.2026"/>
    <x v="2"/>
  </r>
  <r>
    <n v="2.94"/>
    <s v="OK"/>
    <d v="2026-02-15T22:00:00"/>
    <s v="2026-02-15T20:00:00Z"/>
    <n v="6.7205000000000004"/>
    <n v="22"/>
    <s v="02.2026"/>
    <x v="2"/>
  </r>
  <r>
    <n v="1.61"/>
    <s v="OK"/>
    <d v="2026-02-15T23:00:00"/>
    <s v="2026-02-15T21:00:00Z"/>
    <n v="5.4442500000000003"/>
    <n v="23"/>
    <s v="02.2026"/>
    <x v="2"/>
  </r>
  <r>
    <n v="1.81"/>
    <s v="OK"/>
    <d v="2026-02-16T00:00:00"/>
    <s v="2026-02-15T22:00:00Z"/>
    <n v="8.5677500000000002"/>
    <n v="0"/>
    <s v="02.2026"/>
    <x v="2"/>
  </r>
  <r>
    <n v="1.74"/>
    <s v="OK"/>
    <d v="2026-02-16T01:00:00"/>
    <s v="2026-02-15T23:00:00Z"/>
    <n v="6.6770000000000005"/>
    <n v="1"/>
    <s v="02.2026"/>
    <x v="2"/>
  </r>
  <r>
    <n v="1.56"/>
    <s v="OK"/>
    <d v="2026-02-16T02:00:00"/>
    <s v="2026-02-16T00:00:00Z"/>
    <n v="5.5917500000000002"/>
    <n v="2"/>
    <s v="02.2026"/>
    <x v="2"/>
  </r>
  <r>
    <n v="1.68"/>
    <s v="OK"/>
    <d v="2026-02-16T03:00:00"/>
    <s v="2026-02-16T01:00:00Z"/>
    <n v="5.194"/>
    <n v="3"/>
    <s v="02.2026"/>
    <x v="2"/>
  </r>
  <r>
    <n v="1.43"/>
    <s v="OK"/>
    <d v="2026-02-16T04:00:00"/>
    <s v="2026-02-16T02:00:00Z"/>
    <n v="6.1227499999999999"/>
    <n v="4"/>
    <s v="02.2026"/>
    <x v="2"/>
  </r>
  <r>
    <n v="1.1399999999999999"/>
    <s v="OK"/>
    <d v="2026-02-16T05:00:00"/>
    <s v="2026-02-16T03:00:00Z"/>
    <n v="7.4532500000000006"/>
    <n v="5"/>
    <s v="02.2026"/>
    <x v="2"/>
  </r>
  <r>
    <n v="1.18"/>
    <s v="OK"/>
    <d v="2026-02-16T06:00:00"/>
    <s v="2026-02-16T04:00:00Z"/>
    <n v="11.4725"/>
    <n v="6"/>
    <s v="02.2026"/>
    <x v="3"/>
  </r>
  <r>
    <n v="1.58"/>
    <s v="OK"/>
    <d v="2026-02-16T07:00:00"/>
    <s v="2026-02-16T05:00:00Z"/>
    <n v="11.642749999999999"/>
    <n v="7"/>
    <s v="02.2026"/>
    <x v="3"/>
  </r>
  <r>
    <n v="2.89"/>
    <s v="OK"/>
    <d v="2026-02-16T08:00:00"/>
    <s v="2026-02-16T06:00:00Z"/>
    <n v="11.68375"/>
    <n v="8"/>
    <s v="02.2026"/>
    <x v="3"/>
  </r>
  <r>
    <n v="2.31"/>
    <s v="OK"/>
    <d v="2026-02-16T09:00:00"/>
    <s v="2026-02-16T07:00:00Z"/>
    <n v="11.60975"/>
    <n v="9"/>
    <s v="02.2026"/>
    <x v="3"/>
  </r>
  <r>
    <n v="2.37"/>
    <s v="OK"/>
    <d v="2026-02-16T10:00:00"/>
    <s v="2026-02-16T08:00:00Z"/>
    <n v="13.538"/>
    <n v="10"/>
    <s v="02.2026"/>
    <x v="3"/>
  </r>
  <r>
    <n v="1.59"/>
    <s v="OK"/>
    <d v="2026-02-16T11:00:00"/>
    <s v="2026-02-16T09:00:00Z"/>
    <n v="13.6775"/>
    <n v="11"/>
    <s v="02.2026"/>
    <x v="3"/>
  </r>
  <r>
    <n v="1.91"/>
    <s v="OK"/>
    <d v="2026-02-16T12:00:00"/>
    <s v="2026-02-16T10:00:00Z"/>
    <n v="13.805250000000001"/>
    <n v="12"/>
    <s v="02.2026"/>
    <x v="3"/>
  </r>
  <r>
    <n v="1.51"/>
    <s v="OK"/>
    <d v="2026-02-16T13:00:00"/>
    <s v="2026-02-16T11:00:00Z"/>
    <n v="11.733750000000001"/>
    <n v="13"/>
    <s v="02.2026"/>
    <x v="3"/>
  </r>
  <r>
    <n v="0.84"/>
    <s v="OK"/>
    <d v="2026-02-16T14:00:00"/>
    <s v="2026-02-16T12:00:00Z"/>
    <n v="9.4677500000000006"/>
    <n v="14"/>
    <s v="02.2026"/>
    <x v="2"/>
  </r>
  <r>
    <n v="0.74"/>
    <s v="OK"/>
    <d v="2026-02-16T15:00:00"/>
    <s v="2026-02-16T13:00:00Z"/>
    <n v="9.4117500000000014"/>
    <n v="15"/>
    <s v="02.2026"/>
    <x v="2"/>
  </r>
  <r>
    <n v="2.65"/>
    <s v="OK"/>
    <d v="2026-02-16T16:00:00"/>
    <s v="2026-02-16T14:00:00Z"/>
    <n v="10.408000000000001"/>
    <n v="16"/>
    <s v="02.2026"/>
    <x v="2"/>
  </r>
  <r>
    <n v="0.67"/>
    <s v="OK"/>
    <d v="2026-02-16T17:00:00"/>
    <s v="2026-02-16T15:00:00Z"/>
    <n v="12.318"/>
    <n v="17"/>
    <s v="02.2026"/>
    <x v="3"/>
  </r>
  <r>
    <n v="0.84"/>
    <s v="OK"/>
    <d v="2026-02-16T18:00:00"/>
    <s v="2026-02-16T16:00:00Z"/>
    <n v="10.136000000000001"/>
    <n v="18"/>
    <s v="02.2026"/>
    <x v="2"/>
  </r>
  <r>
    <n v="4.34"/>
    <s v="OK"/>
    <d v="2026-02-16T19:00:00"/>
    <s v="2026-02-16T17:00:00Z"/>
    <n v="7.2725"/>
    <n v="19"/>
    <s v="02.2026"/>
    <x v="2"/>
  </r>
  <r>
    <n v="4.68"/>
    <s v="OK"/>
    <d v="2026-02-16T20:00:00"/>
    <s v="2026-02-16T18:00:00Z"/>
    <n v="4.0419999999999998"/>
    <n v="20"/>
    <s v="02.2026"/>
    <x v="1"/>
  </r>
  <r>
    <n v="5.38"/>
    <s v="OK"/>
    <d v="2026-02-16T21:00:00"/>
    <s v="2026-02-16T19:00:00Z"/>
    <n v="3.89425"/>
    <n v="21"/>
    <s v="02.2026"/>
    <x v="1"/>
  </r>
  <r>
    <n v="3.94"/>
    <s v="OK"/>
    <d v="2026-02-16T22:00:00"/>
    <s v="2026-02-16T20:00:00Z"/>
    <n v="3.4065000000000003"/>
    <n v="22"/>
    <s v="02.2026"/>
    <x v="1"/>
  </r>
  <r>
    <n v="2.33"/>
    <s v="OK"/>
    <d v="2026-02-16T23:00:00"/>
    <s v="2026-02-16T21:00:00Z"/>
    <n v="3.1114999999999999"/>
    <n v="23"/>
    <s v="02.2026"/>
    <x v="1"/>
  </r>
  <r>
    <n v="2.15"/>
    <s v="OK"/>
    <d v="2026-02-17T00:00:00"/>
    <s v="2026-02-16T22:00:00Z"/>
    <n v="4.7787500000000005"/>
    <n v="0"/>
    <s v="02.2026"/>
    <x v="2"/>
  </r>
  <r>
    <n v="2.16"/>
    <s v="OK"/>
    <d v="2026-02-17T01:00:00"/>
    <s v="2026-02-16T23:00:00Z"/>
    <n v="4.8125"/>
    <n v="1"/>
    <s v="02.2026"/>
    <x v="2"/>
  </r>
  <r>
    <n v="2.13"/>
    <s v="OK"/>
    <d v="2026-02-17T02:00:00"/>
    <s v="2026-02-17T00:00:00Z"/>
    <n v="4.8319999999999999"/>
    <n v="2"/>
    <s v="02.2026"/>
    <x v="2"/>
  </r>
  <r>
    <n v="2"/>
    <s v="OK"/>
    <d v="2026-02-17T03:00:00"/>
    <s v="2026-02-17T01:00:00Z"/>
    <n v="5.0685000000000002"/>
    <n v="3"/>
    <s v="02.2026"/>
    <x v="2"/>
  </r>
  <r>
    <n v="2.31"/>
    <s v="OK"/>
    <d v="2026-02-17T04:00:00"/>
    <s v="2026-02-17T02:00:00Z"/>
    <n v="5.2089999999999996"/>
    <n v="4"/>
    <s v="02.2026"/>
    <x v="2"/>
  </r>
  <r>
    <n v="2.52"/>
    <s v="OK"/>
    <d v="2026-02-17T05:00:00"/>
    <s v="2026-02-17T03:00:00Z"/>
    <n v="4.9802499999999998"/>
    <n v="5"/>
    <s v="02.2026"/>
    <x v="2"/>
  </r>
  <r>
    <n v="2.0099999999999998"/>
    <s v="OK"/>
    <d v="2026-02-17T06:00:00"/>
    <s v="2026-02-17T04:00:00Z"/>
    <n v="5.3787500000000001"/>
    <n v="6"/>
    <s v="02.2026"/>
    <x v="2"/>
  </r>
  <r>
    <n v="2.2000000000000002"/>
    <s v="OK"/>
    <d v="2026-02-17T07:00:00"/>
    <s v="2026-02-17T05:00:00Z"/>
    <n v="11.61"/>
    <n v="7"/>
    <s v="02.2026"/>
    <x v="3"/>
  </r>
  <r>
    <n v="3.8"/>
    <s v="OK"/>
    <d v="2026-02-17T08:00:00"/>
    <s v="2026-02-17T06:00:00Z"/>
    <n v="13.325750000000001"/>
    <n v="8"/>
    <s v="02.2026"/>
    <x v="3"/>
  </r>
  <r>
    <n v="2.2999999999999998"/>
    <s v="OK"/>
    <d v="2026-02-17T09:00:00"/>
    <s v="2026-02-17T07:00:00Z"/>
    <n v="13.779249999999999"/>
    <n v="9"/>
    <s v="02.2026"/>
    <x v="3"/>
  </r>
  <r>
    <n v="1.74"/>
    <s v="OK"/>
    <d v="2026-02-17T10:00:00"/>
    <s v="2026-02-17T08:00:00Z"/>
    <n v="13.462499999999999"/>
    <n v="10"/>
    <s v="02.2026"/>
    <x v="3"/>
  </r>
  <r>
    <n v="2.2799999999999998"/>
    <s v="OK"/>
    <d v="2026-02-17T11:00:00"/>
    <s v="2026-02-17T09:00:00Z"/>
    <n v="12.558499999999999"/>
    <n v="11"/>
    <s v="02.2026"/>
    <x v="3"/>
  </r>
  <r>
    <n v="2.0499999999999998"/>
    <s v="OK"/>
    <d v="2026-02-17T12:00:00"/>
    <s v="2026-02-17T10:00:00Z"/>
    <n v="11.594999999999999"/>
    <n v="12"/>
    <s v="02.2026"/>
    <x v="3"/>
  </r>
  <r>
    <n v="1.79"/>
    <s v="OK"/>
    <d v="2026-02-17T13:00:00"/>
    <s v="2026-02-17T11:00:00Z"/>
    <n v="11.654999999999999"/>
    <n v="13"/>
    <s v="02.2026"/>
    <x v="3"/>
  </r>
  <r>
    <n v="1.95"/>
    <s v="OK"/>
    <d v="2026-02-17T14:00:00"/>
    <s v="2026-02-17T12:00:00Z"/>
    <n v="10.04025"/>
    <n v="14"/>
    <s v="02.2026"/>
    <x v="2"/>
  </r>
  <r>
    <n v="1.52"/>
    <s v="OK"/>
    <d v="2026-02-17T15:00:00"/>
    <s v="2026-02-17T13:00:00Z"/>
    <n v="10.04025"/>
    <n v="15"/>
    <s v="02.2026"/>
    <x v="2"/>
  </r>
  <r>
    <n v="3.16"/>
    <s v="OK"/>
    <d v="2026-02-17T16:00:00"/>
    <s v="2026-02-17T14:00:00Z"/>
    <n v="10.014250000000001"/>
    <n v="16"/>
    <s v="02.2026"/>
    <x v="2"/>
  </r>
  <r>
    <n v="0.98"/>
    <s v="OK"/>
    <d v="2026-02-17T17:00:00"/>
    <s v="2026-02-17T15:00:00Z"/>
    <n v="14.142250000000001"/>
    <n v="17"/>
    <s v="02.2026"/>
    <x v="3"/>
  </r>
  <r>
    <n v="1.1599999999999999"/>
    <s v="OK"/>
    <d v="2026-02-17T18:00:00"/>
    <s v="2026-02-17T16:00:00Z"/>
    <n v="14.703000000000001"/>
    <n v="18"/>
    <s v="02.2026"/>
    <x v="3"/>
  </r>
  <r>
    <n v="1.66"/>
    <s v="OK"/>
    <d v="2026-02-17T19:00:00"/>
    <s v="2026-02-17T17:00:00Z"/>
    <n v="11.77575"/>
    <n v="19"/>
    <s v="02.2026"/>
    <x v="3"/>
  </r>
  <r>
    <n v="4.29"/>
    <s v="OK"/>
    <d v="2026-02-17T20:00:00"/>
    <s v="2026-02-17T18:00:00Z"/>
    <n v="8.8797500000000014"/>
    <n v="20"/>
    <s v="02.2026"/>
    <x v="2"/>
  </r>
  <r>
    <n v="4.45"/>
    <s v="OK"/>
    <d v="2026-02-17T21:00:00"/>
    <s v="2026-02-17T19:00:00Z"/>
    <n v="9.9815000000000005"/>
    <n v="21"/>
    <s v="02.2026"/>
    <x v="2"/>
  </r>
  <r>
    <n v="3.02"/>
    <s v="OK"/>
    <d v="2026-02-17T22:00:00"/>
    <s v="2026-02-17T20:00:00Z"/>
    <n v="10.0685"/>
    <n v="22"/>
    <s v="02.2026"/>
    <x v="2"/>
  </r>
  <r>
    <n v="1.22"/>
    <s v="OK"/>
    <d v="2026-02-17T23:00:00"/>
    <s v="2026-02-17T21:00:00Z"/>
    <n v="10.056750000000001"/>
    <n v="23"/>
    <s v="02.2026"/>
    <x v="2"/>
  </r>
  <r>
    <n v="1.1599999999999999"/>
    <s v="OK"/>
    <d v="2026-02-18T00:00:00"/>
    <s v="2026-02-17T22:00:00Z"/>
    <n v="6.9465000000000003"/>
    <n v="0"/>
    <s v="02.2026"/>
    <x v="2"/>
  </r>
  <r>
    <n v="1.1200000000000001"/>
    <s v="OK"/>
    <d v="2026-02-18T01:00:00"/>
    <s v="2026-02-17T23:00:00Z"/>
    <n v="8.0642499999999995"/>
    <n v="1"/>
    <s v="02.2026"/>
    <x v="2"/>
  </r>
  <r>
    <n v="1.07"/>
    <s v="OK"/>
    <d v="2026-02-18T02:00:00"/>
    <s v="2026-02-18T00:00:00Z"/>
    <n v="9.2944999999999993"/>
    <n v="2"/>
    <s v="02.2026"/>
    <x v="2"/>
  </r>
  <r>
    <n v="1.18"/>
    <s v="OK"/>
    <d v="2026-02-18T03:00:00"/>
    <s v="2026-02-18T01:00:00Z"/>
    <n v="9.9570000000000007"/>
    <n v="3"/>
    <s v="02.2026"/>
    <x v="2"/>
  </r>
  <r>
    <n v="1.49"/>
    <s v="OK"/>
    <d v="2026-02-18T04:00:00"/>
    <s v="2026-02-18T02:00:00Z"/>
    <n v="11.409249999999998"/>
    <n v="4"/>
    <s v="02.2026"/>
    <x v="3"/>
  </r>
  <r>
    <n v="2.36"/>
    <s v="OK"/>
    <d v="2026-02-18T05:00:00"/>
    <s v="2026-02-18T03:00:00Z"/>
    <n v="12.620000000000001"/>
    <n v="5"/>
    <s v="02.2026"/>
    <x v="3"/>
  </r>
  <r>
    <n v="1.29"/>
    <s v="OK"/>
    <d v="2026-02-18T06:00:00"/>
    <s v="2026-02-18T04:00:00Z"/>
    <n v="15.436499999999999"/>
    <n v="6"/>
    <s v="02.2026"/>
    <x v="3"/>
  </r>
  <r>
    <n v="0.69"/>
    <s v="OK"/>
    <d v="2026-02-18T07:00:00"/>
    <s v="2026-02-18T05:00:00Z"/>
    <n v="22.5745"/>
    <n v="7"/>
    <s v="02.2026"/>
    <x v="3"/>
  </r>
  <r>
    <n v="1"/>
    <s v="OK"/>
    <d v="2026-02-18T08:00:00"/>
    <s v="2026-02-18T06:00:00Z"/>
    <n v="24.788999999999998"/>
    <n v="8"/>
    <s v="02.2026"/>
    <x v="3"/>
  </r>
  <r>
    <n v="2.15"/>
    <s v="OK"/>
    <d v="2026-02-18T09:00:00"/>
    <s v="2026-02-18T07:00:00Z"/>
    <n v="21.40775"/>
    <n v="9"/>
    <s v="02.2026"/>
    <x v="3"/>
  </r>
  <r>
    <n v="0.62"/>
    <s v="OK"/>
    <d v="2026-02-18T10:00:00"/>
    <s v="2026-02-18T08:00:00Z"/>
    <n v="22.991249999999997"/>
    <n v="10"/>
    <s v="02.2026"/>
    <x v="3"/>
  </r>
  <r>
    <n v="0.55000000000000004"/>
    <s v="OK"/>
    <d v="2026-02-18T11:00:00"/>
    <s v="2026-02-18T09:00:00Z"/>
    <n v="17.58775"/>
    <n v="11"/>
    <s v="02.2026"/>
    <x v="3"/>
  </r>
  <r>
    <n v="0.56000000000000005"/>
    <s v="OK"/>
    <d v="2026-02-18T12:00:00"/>
    <s v="2026-02-18T10:00:00Z"/>
    <n v="18.197500000000002"/>
    <n v="12"/>
    <s v="02.2026"/>
    <x v="3"/>
  </r>
  <r>
    <n v="0.64"/>
    <s v="OK"/>
    <d v="2026-02-18T13:00:00"/>
    <s v="2026-02-18T11:00:00Z"/>
    <n v="17.130750000000003"/>
    <n v="13"/>
    <s v="02.2026"/>
    <x v="3"/>
  </r>
  <r>
    <n v="0.62"/>
    <s v="OK"/>
    <d v="2026-02-18T14:00:00"/>
    <s v="2026-02-18T12:00:00Z"/>
    <n v="17.13775"/>
    <n v="14"/>
    <s v="02.2026"/>
    <x v="3"/>
  </r>
  <r>
    <n v="0.67"/>
    <s v="OK"/>
    <d v="2026-02-18T15:00:00"/>
    <s v="2026-02-18T13:00:00Z"/>
    <n v="17.512249999999998"/>
    <n v="15"/>
    <s v="02.2026"/>
    <x v="3"/>
  </r>
  <r>
    <n v="0.81"/>
    <s v="OK"/>
    <d v="2026-02-18T16:00:00"/>
    <s v="2026-02-18T14:00:00Z"/>
    <n v="18.587"/>
    <n v="16"/>
    <s v="02.2026"/>
    <x v="3"/>
  </r>
  <r>
    <n v="0.93"/>
    <s v="OK"/>
    <d v="2026-02-18T17:00:00"/>
    <s v="2026-02-18T15:00:00Z"/>
    <n v="22.917999999999999"/>
    <n v="17"/>
    <s v="02.2026"/>
    <x v="3"/>
  </r>
  <r>
    <n v="2.29"/>
    <s v="OK"/>
    <d v="2026-02-18T18:00:00"/>
    <s v="2026-02-18T16:00:00Z"/>
    <n v="21.050999999999998"/>
    <n v="18"/>
    <s v="02.2026"/>
    <x v="3"/>
  </r>
  <r>
    <n v="4.12"/>
    <s v="OK"/>
    <d v="2026-02-18T19:00:00"/>
    <s v="2026-02-18T17:00:00Z"/>
    <n v="17.523"/>
    <n v="19"/>
    <s v="02.2026"/>
    <x v="3"/>
  </r>
  <r>
    <n v="3.56"/>
    <s v="OK"/>
    <d v="2026-02-18T20:00:00"/>
    <s v="2026-02-18T18:00:00Z"/>
    <n v="15.609499999999999"/>
    <n v="20"/>
    <s v="02.2026"/>
    <x v="3"/>
  </r>
  <r>
    <n v="1.54"/>
    <s v="OK"/>
    <d v="2026-02-18T21:00:00"/>
    <s v="2026-02-18T19:00:00Z"/>
    <n v="14.97475"/>
    <n v="21"/>
    <s v="02.2026"/>
    <x v="3"/>
  </r>
  <r>
    <n v="1.26"/>
    <s v="OK"/>
    <d v="2026-02-18T22:00:00"/>
    <s v="2026-02-18T20:00:00Z"/>
    <n v="13.643999999999998"/>
    <n v="22"/>
    <s v="02.2026"/>
    <x v="3"/>
  </r>
  <r>
    <n v="1.34"/>
    <s v="OK"/>
    <d v="2026-02-18T23:00:00"/>
    <s v="2026-02-18T21:00:00Z"/>
    <n v="12.91"/>
    <n v="23"/>
    <s v="02.2026"/>
    <x v="3"/>
  </r>
  <r>
    <n v="0.68"/>
    <s v="OK"/>
    <d v="2026-02-19T00:00:00"/>
    <s v="2026-02-18T22:00:00Z"/>
    <n v="12.728"/>
    <n v="0"/>
    <s v="02.2026"/>
    <x v="3"/>
  </r>
  <r>
    <n v="2.34"/>
    <s v="OK"/>
    <d v="2026-02-19T01:00:00"/>
    <s v="2026-02-18T23:00:00Z"/>
    <n v="12.69125"/>
    <n v="1"/>
    <s v="02.2026"/>
    <x v="3"/>
  </r>
  <r>
    <n v="0.59"/>
    <s v="OK"/>
    <d v="2026-02-19T02:00:00"/>
    <s v="2026-02-19T00:00:00Z"/>
    <n v="12.631500000000001"/>
    <n v="2"/>
    <s v="02.2026"/>
    <x v="3"/>
  </r>
  <r>
    <n v="0.54"/>
    <s v="OK"/>
    <d v="2026-02-19T03:00:00"/>
    <s v="2026-02-19T01:00:00Z"/>
    <n v="12.604500000000002"/>
    <n v="3"/>
    <s v="02.2026"/>
    <x v="3"/>
  </r>
  <r>
    <n v="1.62"/>
    <s v="OK"/>
    <d v="2026-02-19T04:00:00"/>
    <s v="2026-02-19T02:00:00Z"/>
    <n v="12.719999999999999"/>
    <n v="4"/>
    <s v="02.2026"/>
    <x v="3"/>
  </r>
  <r>
    <n v="1.06"/>
    <s v="OK"/>
    <d v="2026-02-19T05:00:00"/>
    <s v="2026-02-19T03:00:00Z"/>
    <n v="16.675749999999997"/>
    <n v="5"/>
    <s v="02.2026"/>
    <x v="3"/>
  </r>
  <r>
    <n v="0.5"/>
    <s v="OK"/>
    <d v="2026-02-19T06:00:00"/>
    <s v="2026-02-19T04:00:00Z"/>
    <n v="21.386499999999998"/>
    <n v="6"/>
    <s v="02.2026"/>
    <x v="3"/>
  </r>
  <r>
    <n v="0.92"/>
    <s v="OK"/>
    <d v="2026-02-19T07:00:00"/>
    <s v="2026-02-19T05:00:00Z"/>
    <n v="43.087500000000006"/>
    <n v="7"/>
    <s v="02.2026"/>
    <x v="3"/>
  </r>
  <r>
    <n v="0.81"/>
    <s v="OK"/>
    <d v="2026-02-19T08:00:00"/>
    <s v="2026-02-19T06:00:00Z"/>
    <n v="56.84975"/>
    <n v="8"/>
    <s v="02.2026"/>
    <x v="3"/>
  </r>
  <r>
    <n v="2.2400000000000002"/>
    <s v="OK"/>
    <d v="2026-02-19T09:00:00"/>
    <s v="2026-02-19T07:00:00Z"/>
    <n v="44.419999999999995"/>
    <n v="9"/>
    <s v="02.2026"/>
    <x v="3"/>
  </r>
  <r>
    <n v="1.41"/>
    <s v="OK"/>
    <d v="2026-02-19T10:00:00"/>
    <s v="2026-02-19T08:00:00Z"/>
    <n v="29.880750000000003"/>
    <n v="10"/>
    <s v="02.2026"/>
    <x v="3"/>
  </r>
  <r>
    <n v="0.7"/>
    <s v="OK"/>
    <d v="2026-02-19T11:00:00"/>
    <s v="2026-02-19T09:00:00Z"/>
    <n v="22.526499999999999"/>
    <n v="11"/>
    <s v="02.2026"/>
    <x v="3"/>
  </r>
  <r>
    <n v="0.74"/>
    <s v="OK"/>
    <d v="2026-02-19T12:00:00"/>
    <s v="2026-02-19T10:00:00Z"/>
    <n v="20.707250000000002"/>
    <n v="12"/>
    <s v="02.2026"/>
    <x v="3"/>
  </r>
  <r>
    <n v="0.82"/>
    <s v="OK"/>
    <d v="2026-02-19T13:00:00"/>
    <s v="2026-02-19T11:00:00Z"/>
    <n v="19.99625"/>
    <n v="13"/>
    <s v="02.2026"/>
    <x v="3"/>
  </r>
  <r>
    <n v="0.75"/>
    <s v="OK"/>
    <d v="2026-02-19T14:00:00"/>
    <s v="2026-02-19T12:00:00Z"/>
    <n v="20.963000000000001"/>
    <n v="14"/>
    <s v="02.2026"/>
    <x v="3"/>
  </r>
  <r>
    <n v="0.79"/>
    <s v="OK"/>
    <d v="2026-02-19T15:00:00"/>
    <s v="2026-02-19T13:00:00Z"/>
    <n v="19.452249999999999"/>
    <n v="15"/>
    <s v="02.2026"/>
    <x v="3"/>
  </r>
  <r>
    <n v="1.07"/>
    <s v="OK"/>
    <d v="2026-02-19T16:00:00"/>
    <s v="2026-02-19T14:00:00Z"/>
    <n v="25.037750000000003"/>
    <n v="16"/>
    <s v="02.2026"/>
    <x v="3"/>
  </r>
  <r>
    <n v="3"/>
    <s v="OK"/>
    <d v="2026-02-19T17:00:00"/>
    <s v="2026-02-19T15:00:00Z"/>
    <n v="28.234499999999997"/>
    <n v="17"/>
    <s v="02.2026"/>
    <x v="3"/>
  </r>
  <r>
    <n v="1.02"/>
    <s v="OK"/>
    <d v="2026-02-19T18:00:00"/>
    <s v="2026-02-19T16:00:00Z"/>
    <n v="24.716249999999999"/>
    <n v="18"/>
    <s v="02.2026"/>
    <x v="3"/>
  </r>
  <r>
    <n v="4.34"/>
    <s v="OK"/>
    <d v="2026-02-19T19:00:00"/>
    <s v="2026-02-19T17:00:00Z"/>
    <n v="21.253249999999998"/>
    <n v="19"/>
    <s v="02.2026"/>
    <x v="3"/>
  </r>
  <r>
    <n v="3.5"/>
    <s v="OK"/>
    <d v="2026-02-19T20:00:00"/>
    <s v="2026-02-19T18:00:00Z"/>
    <n v="19.479500000000002"/>
    <n v="20"/>
    <s v="02.2026"/>
    <x v="3"/>
  </r>
  <r>
    <n v="1.88"/>
    <s v="OK"/>
    <d v="2026-02-19T21:00:00"/>
    <s v="2026-02-19T19:00:00Z"/>
    <n v="18.825499999999998"/>
    <n v="21"/>
    <s v="02.2026"/>
    <x v="3"/>
  </r>
  <r>
    <n v="3.8"/>
    <s v="OK"/>
    <d v="2026-02-19T22:00:00"/>
    <s v="2026-02-19T20:00:00Z"/>
    <n v="16.942249999999998"/>
    <n v="22"/>
    <s v="02.2026"/>
    <x v="3"/>
  </r>
  <r>
    <n v="1.7"/>
    <s v="OK"/>
    <d v="2026-02-19T23:00:00"/>
    <s v="2026-02-19T21:00:00Z"/>
    <n v="13.23775"/>
    <n v="23"/>
    <s v="02.2026"/>
    <x v="3"/>
  </r>
  <r>
    <n v="1.81"/>
    <s v="OK"/>
    <d v="2026-02-20T00:00:00"/>
    <s v="2026-02-19T22:00:00Z"/>
    <n v="15.9595"/>
    <n v="0"/>
    <s v="02.2026"/>
    <x v="3"/>
  </r>
  <r>
    <n v="1.6"/>
    <s v="OK"/>
    <d v="2026-02-20T01:00:00"/>
    <s v="2026-02-19T23:00:00Z"/>
    <n v="12.161999999999999"/>
    <n v="1"/>
    <s v="02.2026"/>
    <x v="3"/>
  </r>
  <r>
    <n v="1.69"/>
    <s v="OK"/>
    <d v="2026-02-20T02:00:00"/>
    <s v="2026-02-20T00:00:00Z"/>
    <n v="11.654249999999999"/>
    <n v="2"/>
    <s v="02.2026"/>
    <x v="3"/>
  </r>
  <r>
    <n v="1.56"/>
    <s v="OK"/>
    <d v="2026-02-20T03:00:00"/>
    <s v="2026-02-20T01:00:00Z"/>
    <n v="11.325749999999999"/>
    <n v="3"/>
    <s v="02.2026"/>
    <x v="3"/>
  </r>
  <r>
    <n v="2.88"/>
    <s v="OK"/>
    <d v="2026-02-20T04:00:00"/>
    <s v="2026-02-20T02:00:00Z"/>
    <n v="11.773999999999999"/>
    <n v="4"/>
    <s v="02.2026"/>
    <x v="3"/>
  </r>
  <r>
    <n v="2.2999999999999998"/>
    <s v="OK"/>
    <d v="2026-02-20T05:00:00"/>
    <s v="2026-02-20T03:00:00Z"/>
    <n v="17.77675"/>
    <n v="5"/>
    <s v="02.2026"/>
    <x v="3"/>
  </r>
  <r>
    <n v="1.91"/>
    <s v="OK"/>
    <d v="2026-02-20T06:00:00"/>
    <s v="2026-02-20T04:00:00Z"/>
    <n v="24.4755"/>
    <n v="6"/>
    <s v="02.2026"/>
    <x v="3"/>
  </r>
  <r>
    <n v="3.44"/>
    <s v="OK"/>
    <d v="2026-02-20T07:00:00"/>
    <s v="2026-02-20T05:00:00Z"/>
    <n v="24.023250000000001"/>
    <n v="7"/>
    <s v="02.2026"/>
    <x v="3"/>
  </r>
  <r>
    <n v="0.9"/>
    <s v="OK"/>
    <d v="2026-02-20T08:00:00"/>
    <s v="2026-02-20T06:00:00Z"/>
    <n v="24.853000000000002"/>
    <n v="8"/>
    <s v="02.2026"/>
    <x v="3"/>
  </r>
  <r>
    <n v="0.7"/>
    <s v="OK"/>
    <d v="2026-02-20T09:00:00"/>
    <s v="2026-02-20T07:00:00Z"/>
    <n v="21.654249999999998"/>
    <n v="9"/>
    <s v="02.2026"/>
    <x v="3"/>
  </r>
  <r>
    <n v="0.67"/>
    <s v="OK"/>
    <d v="2026-02-20T10:00:00"/>
    <s v="2026-02-20T08:00:00Z"/>
    <n v="17.137499999999999"/>
    <n v="10"/>
    <s v="02.2026"/>
    <x v="3"/>
  </r>
  <r>
    <n v="0.73"/>
    <s v="OK"/>
    <d v="2026-02-20T11:00:00"/>
    <s v="2026-02-20T09:00:00Z"/>
    <n v="13.64875"/>
    <n v="11"/>
    <s v="02.2026"/>
    <x v="3"/>
  </r>
  <r>
    <n v="2.19"/>
    <s v="OK"/>
    <d v="2026-02-20T12:00:00"/>
    <s v="2026-02-20T10:00:00Z"/>
    <n v="14.169"/>
    <n v="12"/>
    <s v="02.2026"/>
    <x v="3"/>
  </r>
  <r>
    <n v="2.37"/>
    <s v="OK"/>
    <d v="2026-02-20T13:00:00"/>
    <s v="2026-02-20T11:00:00Z"/>
    <n v="11.42225"/>
    <n v="13"/>
    <s v="02.2026"/>
    <x v="3"/>
  </r>
  <r>
    <n v="1.1599999999999999"/>
    <s v="OK"/>
    <d v="2026-02-20T14:00:00"/>
    <s v="2026-02-20T12:00:00Z"/>
    <n v="11.1675"/>
    <n v="14"/>
    <s v="02.2026"/>
    <x v="3"/>
  </r>
  <r>
    <n v="1.69"/>
    <s v="OK"/>
    <d v="2026-02-20T15:00:00"/>
    <s v="2026-02-20T13:00:00Z"/>
    <n v="8.7852500000000013"/>
    <n v="15"/>
    <s v="02.2026"/>
    <x v="2"/>
  </r>
  <r>
    <n v="1.04"/>
    <s v="OK"/>
    <d v="2026-02-20T16:00:00"/>
    <s v="2026-02-20T14:00:00Z"/>
    <n v="6.0445000000000002"/>
    <n v="16"/>
    <s v="02.2026"/>
    <x v="2"/>
  </r>
  <r>
    <n v="0.88"/>
    <s v="OK"/>
    <d v="2026-02-20T17:00:00"/>
    <s v="2026-02-20T15:00:00Z"/>
    <n v="5.0455000000000005"/>
    <n v="17"/>
    <s v="02.2026"/>
    <x v="2"/>
  </r>
  <r>
    <n v="4.29"/>
    <s v="OK"/>
    <d v="2026-02-20T18:00:00"/>
    <s v="2026-02-20T16:00:00Z"/>
    <n v="3.851"/>
    <n v="18"/>
    <s v="02.2026"/>
    <x v="1"/>
  </r>
  <r>
    <n v="4.16"/>
    <s v="OK"/>
    <d v="2026-02-20T19:00:00"/>
    <s v="2026-02-20T17:00:00Z"/>
    <n v="3.5237500000000002"/>
    <n v="19"/>
    <s v="02.2026"/>
    <x v="1"/>
  </r>
  <r>
    <n v="4.7"/>
    <s v="OK"/>
    <d v="2026-02-20T20:00:00"/>
    <s v="2026-02-20T18:00:00Z"/>
    <n v="3.3540000000000001"/>
    <n v="20"/>
    <s v="02.2026"/>
    <x v="1"/>
  </r>
  <r>
    <n v="4.04"/>
    <s v="OK"/>
    <d v="2026-02-20T21:00:00"/>
    <s v="2026-02-20T19:00:00Z"/>
    <n v="3.4359999999999999"/>
    <n v="21"/>
    <s v="02.2026"/>
    <x v="1"/>
  </r>
  <r>
    <n v="1.58"/>
    <s v="OK"/>
    <d v="2026-02-20T22:00:00"/>
    <s v="2026-02-20T20:00:00Z"/>
    <n v="3.1414999999999997"/>
    <n v="22"/>
    <s v="02.2026"/>
    <x v="1"/>
  </r>
  <r>
    <n v="2.85"/>
    <s v="OK"/>
    <d v="2026-02-20T23:00:00"/>
    <s v="2026-02-20T21:00:00Z"/>
    <n v="2.70675"/>
    <n v="23"/>
    <s v="02.2026"/>
    <x v="1"/>
  </r>
  <r>
    <n v="2.6"/>
    <s v="OK"/>
    <d v="2026-02-21T00:00:00"/>
    <s v="2026-02-20T22:00:00Z"/>
    <n v="1.3879999999999999"/>
    <n v="0"/>
    <s v="02.2026"/>
    <x v="1"/>
  </r>
  <r>
    <n v="1.1000000000000001"/>
    <s v="OK"/>
    <d v="2026-02-21T01:00:00"/>
    <s v="2026-02-20T23:00:00Z"/>
    <n v="1.6127500000000001"/>
    <n v="1"/>
    <s v="02.2026"/>
    <x v="1"/>
  </r>
  <r>
    <n v="1.18"/>
    <s v="OK"/>
    <d v="2026-02-21T02:00:00"/>
    <s v="2026-02-21T00:00:00Z"/>
    <n v="1.97875"/>
    <n v="2"/>
    <s v="02.2026"/>
    <x v="1"/>
  </r>
  <r>
    <n v="1.07"/>
    <s v="OK"/>
    <d v="2026-02-21T03:00:00"/>
    <s v="2026-02-21T01:00:00Z"/>
    <n v="2.3820000000000001"/>
    <n v="3"/>
    <s v="02.2026"/>
    <x v="1"/>
  </r>
  <r>
    <n v="1.1100000000000001"/>
    <s v="OK"/>
    <d v="2026-02-21T04:00:00"/>
    <s v="2026-02-21T02:00:00Z"/>
    <n v="2.7047500000000002"/>
    <n v="4"/>
    <s v="02.2026"/>
    <x v="1"/>
  </r>
  <r>
    <n v="0.92"/>
    <s v="OK"/>
    <d v="2026-02-21T05:00:00"/>
    <s v="2026-02-21T03:00:00Z"/>
    <n v="3.1304999999999996"/>
    <n v="5"/>
    <s v="02.2026"/>
    <x v="1"/>
  </r>
  <r>
    <n v="0.91"/>
    <s v="OK"/>
    <d v="2026-02-21T06:00:00"/>
    <s v="2026-02-21T04:00:00Z"/>
    <n v="3.4509999999999996"/>
    <n v="6"/>
    <s v="02.2026"/>
    <x v="1"/>
  </r>
  <r>
    <n v="1.48"/>
    <s v="OK"/>
    <d v="2026-02-21T07:00:00"/>
    <s v="2026-02-21T05:00:00Z"/>
    <n v="4.4557500000000001"/>
    <n v="7"/>
    <s v="02.2026"/>
    <x v="1"/>
  </r>
  <r>
    <n v="1.36"/>
    <s v="OK"/>
    <d v="2026-02-21T08:00:00"/>
    <s v="2026-02-21T06:00:00Z"/>
    <n v="5.6564999999999994"/>
    <n v="8"/>
    <s v="02.2026"/>
    <x v="2"/>
  </r>
  <r>
    <n v="1.67"/>
    <s v="OK"/>
    <d v="2026-02-21T09:00:00"/>
    <s v="2026-02-21T07:00:00Z"/>
    <n v="7.0372500000000002"/>
    <n v="9"/>
    <s v="02.2026"/>
    <x v="2"/>
  </r>
  <r>
    <n v="1.39"/>
    <s v="OK"/>
    <d v="2026-02-21T10:00:00"/>
    <s v="2026-02-21T08:00:00Z"/>
    <n v="7.4707499999999998"/>
    <n v="10"/>
    <s v="02.2026"/>
    <x v="2"/>
  </r>
  <r>
    <n v="3.89"/>
    <s v="OK"/>
    <d v="2026-02-21T11:00:00"/>
    <s v="2026-02-21T09:00:00Z"/>
    <n v="7.4192499999999999"/>
    <n v="11"/>
    <s v="02.2026"/>
    <x v="2"/>
  </r>
  <r>
    <n v="0.4"/>
    <s v="OK"/>
    <d v="2026-02-21T12:00:00"/>
    <s v="2026-02-21T10:00:00Z"/>
    <n v="7.4072499999999994"/>
    <n v="12"/>
    <s v="02.2026"/>
    <x v="2"/>
  </r>
  <r>
    <n v="0.44"/>
    <s v="OK"/>
    <d v="2026-02-21T13:00:00"/>
    <s v="2026-02-21T11:00:00Z"/>
    <n v="6.9664999999999999"/>
    <n v="13"/>
    <s v="02.2026"/>
    <x v="2"/>
  </r>
  <r>
    <n v="0.64"/>
    <s v="OK"/>
    <d v="2026-02-21T14:00:00"/>
    <s v="2026-02-21T12:00:00Z"/>
    <n v="7.1195000000000004"/>
    <n v="14"/>
    <s v="02.2026"/>
    <x v="2"/>
  </r>
  <r>
    <n v="0.56000000000000005"/>
    <s v="OK"/>
    <d v="2026-02-21T15:00:00"/>
    <s v="2026-02-21T13:00:00Z"/>
    <n v="8.5382499999999997"/>
    <n v="15"/>
    <s v="02.2026"/>
    <x v="2"/>
  </r>
  <r>
    <n v="0.53"/>
    <s v="OK"/>
    <d v="2026-02-21T16:00:00"/>
    <s v="2026-02-21T14:00:00Z"/>
    <n v="9.7772500000000004"/>
    <n v="16"/>
    <s v="02.2026"/>
    <x v="2"/>
  </r>
  <r>
    <n v="1.06"/>
    <s v="OK"/>
    <d v="2026-02-21T17:00:00"/>
    <s v="2026-02-21T15:00:00Z"/>
    <n v="10.81175"/>
    <n v="17"/>
    <s v="02.2026"/>
    <x v="2"/>
  </r>
  <r>
    <n v="1.65"/>
    <s v="OK"/>
    <d v="2026-02-21T18:00:00"/>
    <s v="2026-02-21T16:00:00Z"/>
    <n v="11.871500000000001"/>
    <n v="18"/>
    <s v="02.2026"/>
    <x v="3"/>
  </r>
  <r>
    <n v="2.46"/>
    <s v="OK"/>
    <d v="2026-02-21T19:00:00"/>
    <s v="2026-02-21T17:00:00Z"/>
    <n v="9.6767500000000002"/>
    <n v="19"/>
    <s v="02.2026"/>
    <x v="2"/>
  </r>
  <r>
    <n v="3.72"/>
    <s v="OK"/>
    <d v="2026-02-21T20:00:00"/>
    <s v="2026-02-21T18:00:00Z"/>
    <n v="9.2635000000000005"/>
    <n v="20"/>
    <s v="02.2026"/>
    <x v="2"/>
  </r>
  <r>
    <n v="2.69"/>
    <s v="OK"/>
    <d v="2026-02-21T21:00:00"/>
    <s v="2026-02-21T19:00:00Z"/>
    <n v="8.785499999999999"/>
    <n v="21"/>
    <s v="02.2026"/>
    <x v="2"/>
  </r>
  <r>
    <n v="2.92"/>
    <s v="OK"/>
    <d v="2026-02-21T22:00:00"/>
    <s v="2026-02-21T20:00:00Z"/>
    <n v="7.18675"/>
    <n v="22"/>
    <s v="02.2026"/>
    <x v="2"/>
  </r>
  <r>
    <n v="0.46"/>
    <s v="OK"/>
    <d v="2026-02-21T23:00:00"/>
    <s v="2026-02-21T21:00:00Z"/>
    <n v="5.6204999999999998"/>
    <n v="23"/>
    <s v="02.2026"/>
    <x v="2"/>
  </r>
  <r>
    <n v="1.17"/>
    <s v="OK"/>
    <d v="2026-02-22T00:00:00"/>
    <s v="2026-02-21T22:00:00Z"/>
    <n v="5.0114999999999998"/>
    <n v="0"/>
    <s v="02.2026"/>
    <x v="2"/>
  </r>
  <r>
    <n v="0.99"/>
    <s v="OK"/>
    <d v="2026-02-22T01:00:00"/>
    <s v="2026-02-21T23:00:00Z"/>
    <n v="4.7690000000000001"/>
    <n v="1"/>
    <s v="02.2026"/>
    <x v="2"/>
  </r>
  <r>
    <n v="0.95"/>
    <s v="OK"/>
    <d v="2026-02-22T02:00:00"/>
    <s v="2026-02-22T00:00:00Z"/>
    <n v="4.0124999999999993"/>
    <n v="2"/>
    <s v="02.2026"/>
    <x v="1"/>
  </r>
  <r>
    <n v="0.9"/>
    <s v="OK"/>
    <d v="2026-02-22T03:00:00"/>
    <s v="2026-02-22T01:00:00Z"/>
    <n v="3.9024999999999999"/>
    <n v="3"/>
    <s v="02.2026"/>
    <x v="1"/>
  </r>
  <r>
    <n v="0.95"/>
    <s v="OK"/>
    <d v="2026-02-22T04:00:00"/>
    <s v="2026-02-22T02:00:00Z"/>
    <n v="3.6902500000000003"/>
    <n v="4"/>
    <s v="02.2026"/>
    <x v="1"/>
  </r>
  <r>
    <n v="0.94"/>
    <s v="OK"/>
    <d v="2026-02-22T05:00:00"/>
    <s v="2026-02-22T03:00:00Z"/>
    <n v="3.7002499999999996"/>
    <n v="5"/>
    <s v="02.2026"/>
    <x v="1"/>
  </r>
  <r>
    <n v="0.95"/>
    <s v="OK"/>
    <d v="2026-02-22T06:00:00"/>
    <s v="2026-02-22T04:00:00Z"/>
    <n v="3.6019999999999999"/>
    <n v="6"/>
    <s v="02.2026"/>
    <x v="1"/>
  </r>
  <r>
    <n v="1.2"/>
    <s v="OK"/>
    <d v="2026-02-22T07:00:00"/>
    <s v="2026-02-22T05:00:00Z"/>
    <n v="4.4504999999999999"/>
    <n v="7"/>
    <s v="02.2026"/>
    <x v="1"/>
  </r>
  <r>
    <n v="1.1399999999999999"/>
    <s v="OK"/>
    <d v="2026-02-22T08:00:00"/>
    <s v="2026-02-22T06:00:00Z"/>
    <n v="5.4239999999999995"/>
    <n v="8"/>
    <s v="02.2026"/>
    <x v="2"/>
  </r>
  <r>
    <n v="2.82"/>
    <s v="OK"/>
    <d v="2026-02-22T09:00:00"/>
    <s v="2026-02-22T07:00:00Z"/>
    <n v="6.8982500000000009"/>
    <n v="9"/>
    <s v="02.2026"/>
    <x v="2"/>
  </r>
  <r>
    <n v="3.74"/>
    <s v="OK"/>
    <d v="2026-02-22T10:00:00"/>
    <s v="2026-02-22T08:00:00Z"/>
    <n v="8.2620000000000005"/>
    <n v="10"/>
    <s v="02.2026"/>
    <x v="2"/>
  </r>
  <r>
    <n v="1.71"/>
    <s v="OK"/>
    <d v="2026-02-22T11:00:00"/>
    <s v="2026-02-22T09:00:00Z"/>
    <n v="8.9124999999999996"/>
    <n v="11"/>
    <s v="02.2026"/>
    <x v="2"/>
  </r>
  <r>
    <n v="0.43"/>
    <s v="OK"/>
    <d v="2026-02-22T12:00:00"/>
    <s v="2026-02-22T10:00:00Z"/>
    <n v="9.2817500000000006"/>
    <n v="12"/>
    <s v="02.2026"/>
    <x v="2"/>
  </r>
  <r>
    <n v="0.71"/>
    <s v="OK"/>
    <d v="2026-02-22T13:00:00"/>
    <s v="2026-02-22T11:00:00Z"/>
    <n v="9.3267500000000005"/>
    <n v="13"/>
    <s v="02.2026"/>
    <x v="2"/>
  </r>
  <r>
    <n v="0.71"/>
    <s v="OK"/>
    <d v="2026-02-22T14:00:00"/>
    <s v="2026-02-22T12:00:00Z"/>
    <n v="9.519499999999999"/>
    <n v="14"/>
    <s v="02.2026"/>
    <x v="2"/>
  </r>
  <r>
    <n v="2.27"/>
    <s v="OK"/>
    <d v="2026-02-22T15:00:00"/>
    <s v="2026-02-22T13:00:00Z"/>
    <n v="9.4759999999999991"/>
    <n v="15"/>
    <s v="02.2026"/>
    <x v="2"/>
  </r>
  <r>
    <n v="1.82"/>
    <s v="OK"/>
    <d v="2026-02-22T16:00:00"/>
    <s v="2026-02-22T14:00:00Z"/>
    <n v="9.9184999999999999"/>
    <n v="16"/>
    <s v="02.2026"/>
    <x v="2"/>
  </r>
  <r>
    <n v="0.67"/>
    <s v="OK"/>
    <d v="2026-02-22T17:00:00"/>
    <s v="2026-02-22T15:00:00Z"/>
    <n v="11.2395"/>
    <n v="17"/>
    <s v="02.2026"/>
    <x v="3"/>
  </r>
  <r>
    <n v="0.51"/>
    <s v="OK"/>
    <d v="2026-02-22T18:00:00"/>
    <s v="2026-02-22T16:00:00Z"/>
    <n v="11.646500000000001"/>
    <n v="18"/>
    <s v="02.2026"/>
    <x v="3"/>
  </r>
  <r>
    <n v="2.12"/>
    <s v="OK"/>
    <d v="2026-02-22T19:00:00"/>
    <s v="2026-02-22T17:00:00Z"/>
    <n v="11.136750000000001"/>
    <n v="19"/>
    <s v="02.2026"/>
    <x v="3"/>
  </r>
  <r>
    <n v="3.66"/>
    <s v="OK"/>
    <d v="2026-02-22T20:00:00"/>
    <s v="2026-02-22T18:00:00Z"/>
    <n v="10.061999999999999"/>
    <n v="20"/>
    <s v="02.2026"/>
    <x v="2"/>
  </r>
  <r>
    <n v="3.87"/>
    <s v="OK"/>
    <d v="2026-02-22T21:00:00"/>
    <s v="2026-02-22T19:00:00Z"/>
    <n v="9.4252500000000001"/>
    <n v="21"/>
    <s v="02.2026"/>
    <x v="2"/>
  </r>
  <r>
    <n v="2.66"/>
    <s v="OK"/>
    <d v="2026-02-22T22:00:00"/>
    <s v="2026-02-22T20:00:00Z"/>
    <n v="9.2847500000000007"/>
    <n v="22"/>
    <s v="02.2026"/>
    <x v="2"/>
  </r>
  <r>
    <n v="1.44"/>
    <s v="OK"/>
    <d v="2026-02-22T23:00:00"/>
    <s v="2026-02-22T21:00:00Z"/>
    <n v="9.1355000000000004"/>
    <n v="23"/>
    <s v="02.2026"/>
    <x v="2"/>
  </r>
  <r>
    <n v="1.33"/>
    <s v="OK"/>
    <d v="2026-02-23T00:00:00"/>
    <s v="2026-02-22T22:00:00Z"/>
    <n v="10.054500000000001"/>
    <n v="0"/>
    <s v="02.2026"/>
    <x v="2"/>
  </r>
  <r>
    <n v="1.29"/>
    <s v="OK"/>
    <d v="2026-02-23T01:00:00"/>
    <s v="2026-02-22T23:00:00Z"/>
    <n v="9.5527499999999996"/>
    <n v="1"/>
    <s v="02.2026"/>
    <x v="2"/>
  </r>
  <r>
    <n v="1.3"/>
    <s v="OK"/>
    <d v="2026-02-23T02:00:00"/>
    <s v="2026-02-23T00:00:00Z"/>
    <n v="7.3709999999999996"/>
    <n v="2"/>
    <s v="02.2026"/>
    <x v="2"/>
  </r>
  <r>
    <n v="1.27"/>
    <s v="OK"/>
    <d v="2026-02-23T03:00:00"/>
    <s v="2026-02-23T01:00:00Z"/>
    <n v="8.6549999999999994"/>
    <n v="3"/>
    <s v="02.2026"/>
    <x v="2"/>
  </r>
  <r>
    <n v="2.44"/>
    <s v="OK"/>
    <d v="2026-02-23T04:00:00"/>
    <s v="2026-02-23T02:00:00Z"/>
    <n v="11.74325"/>
    <n v="4"/>
    <s v="02.2026"/>
    <x v="3"/>
  </r>
  <r>
    <n v="1.71"/>
    <s v="OK"/>
    <d v="2026-02-23T05:00:00"/>
    <s v="2026-02-23T03:00:00Z"/>
    <n v="18.455750000000002"/>
    <n v="5"/>
    <s v="02.2026"/>
    <x v="3"/>
  </r>
  <r>
    <n v="1.48"/>
    <s v="OK"/>
    <d v="2026-02-23T06:00:00"/>
    <s v="2026-02-23T04:00:00Z"/>
    <n v="19.745000000000001"/>
    <n v="6"/>
    <s v="02.2026"/>
    <x v="3"/>
  </r>
  <r>
    <n v="1.22"/>
    <s v="OK"/>
    <d v="2026-02-23T07:00:00"/>
    <s v="2026-02-23T05:00:00Z"/>
    <n v="18.258749999999999"/>
    <n v="7"/>
    <s v="02.2026"/>
    <x v="3"/>
  </r>
  <r>
    <n v="2.33"/>
    <s v="OK"/>
    <d v="2026-02-23T08:00:00"/>
    <s v="2026-02-23T06:00:00Z"/>
    <n v="18.821750000000002"/>
    <n v="8"/>
    <s v="02.2026"/>
    <x v="3"/>
  </r>
  <r>
    <n v="1.01"/>
    <s v="OK"/>
    <d v="2026-02-23T09:00:00"/>
    <s v="2026-02-23T07:00:00Z"/>
    <n v="16.13325"/>
    <n v="9"/>
    <s v="02.2026"/>
    <x v="3"/>
  </r>
  <r>
    <n v="0.42"/>
    <s v="OK"/>
    <d v="2026-02-23T10:00:00"/>
    <s v="2026-02-23T08:00:00Z"/>
    <n v="18.313500000000001"/>
    <n v="10"/>
    <s v="02.2026"/>
    <x v="3"/>
  </r>
  <r>
    <n v="0.49"/>
    <s v="OK"/>
    <d v="2026-02-23T11:00:00"/>
    <s v="2026-02-23T09:00:00Z"/>
    <n v="18.4665"/>
    <n v="11"/>
    <s v="02.2026"/>
    <x v="3"/>
  </r>
  <r>
    <n v="0.49"/>
    <s v="OK"/>
    <d v="2026-02-23T12:00:00"/>
    <s v="2026-02-23T10:00:00Z"/>
    <n v="18.786749999999998"/>
    <n v="12"/>
    <s v="02.2026"/>
    <x v="3"/>
  </r>
  <r>
    <n v="0.36"/>
    <s v="OK"/>
    <d v="2026-02-23T13:00:00"/>
    <s v="2026-02-23T11:00:00Z"/>
    <n v="18.19725"/>
    <n v="13"/>
    <s v="02.2026"/>
    <x v="3"/>
  </r>
  <r>
    <n v="0.39"/>
    <s v="OK"/>
    <d v="2026-02-23T14:00:00"/>
    <s v="2026-02-23T12:00:00Z"/>
    <n v="18.63025"/>
    <n v="14"/>
    <s v="02.2026"/>
    <x v="3"/>
  </r>
  <r>
    <n v="0.48"/>
    <s v="OK"/>
    <d v="2026-02-23T15:00:00"/>
    <s v="2026-02-23T13:00:00Z"/>
    <n v="18.823499999999999"/>
    <n v="15"/>
    <s v="02.2026"/>
    <x v="3"/>
  </r>
  <r>
    <n v="2.87"/>
    <s v="OK"/>
    <d v="2026-02-23T16:00:00"/>
    <s v="2026-02-23T14:00:00Z"/>
    <n v="18.367249999999999"/>
    <n v="16"/>
    <s v="02.2026"/>
    <x v="3"/>
  </r>
  <r>
    <n v="0.61"/>
    <s v="OK"/>
    <d v="2026-02-23T17:00:00"/>
    <s v="2026-02-23T15:00:00Z"/>
    <n v="18.281750000000002"/>
    <n v="17"/>
    <s v="02.2026"/>
    <x v="3"/>
  </r>
  <r>
    <n v="0.74"/>
    <s v="OK"/>
    <d v="2026-02-23T18:00:00"/>
    <s v="2026-02-23T16:00:00Z"/>
    <n v="17.827249999999999"/>
    <n v="18"/>
    <s v="02.2026"/>
    <x v="3"/>
  </r>
  <r>
    <n v="2.74"/>
    <s v="OK"/>
    <d v="2026-02-23T19:00:00"/>
    <s v="2026-02-23T17:00:00Z"/>
    <n v="16.02375"/>
    <n v="19"/>
    <s v="02.2026"/>
    <x v="3"/>
  </r>
  <r>
    <n v="4.41"/>
    <s v="OK"/>
    <d v="2026-02-23T20:00:00"/>
    <s v="2026-02-23T18:00:00Z"/>
    <n v="14.510249999999999"/>
    <n v="20"/>
    <s v="02.2026"/>
    <x v="3"/>
  </r>
  <r>
    <n v="4.37"/>
    <s v="OK"/>
    <d v="2026-02-23T21:00:00"/>
    <s v="2026-02-23T19:00:00Z"/>
    <n v="16.817"/>
    <n v="21"/>
    <s v="02.2026"/>
    <x v="3"/>
  </r>
  <r>
    <n v="2.12"/>
    <s v="OK"/>
    <d v="2026-02-23T22:00:00"/>
    <s v="2026-02-23T20:00:00Z"/>
    <n v="14.445250000000001"/>
    <n v="22"/>
    <s v="02.2026"/>
    <x v="3"/>
  </r>
  <r>
    <n v="1.27"/>
    <s v="OK"/>
    <d v="2026-02-23T23:00:00"/>
    <s v="2026-02-23T21:00:00Z"/>
    <n v="15.562000000000001"/>
    <n v="23"/>
    <s v="02.2026"/>
    <x v="3"/>
  </r>
  <r>
    <n v="1.29"/>
    <s v="OK"/>
    <d v="2026-02-24T00:00:00"/>
    <s v="2026-02-23T22:00:00Z"/>
    <n v="15.224250000000001"/>
    <n v="0"/>
    <s v="02.2026"/>
    <x v="3"/>
  </r>
  <r>
    <n v="1.32"/>
    <s v="OK"/>
    <d v="2026-02-24T01:00:00"/>
    <s v="2026-02-23T23:00:00Z"/>
    <n v="12.104249999999999"/>
    <n v="1"/>
    <s v="02.2026"/>
    <x v="3"/>
  </r>
  <r>
    <n v="1.28"/>
    <s v="OK"/>
    <d v="2026-02-24T02:00:00"/>
    <s v="2026-02-24T00:00:00Z"/>
    <n v="11.669"/>
    <n v="2"/>
    <s v="02.2026"/>
    <x v="3"/>
  </r>
  <r>
    <n v="1.27"/>
    <s v="OK"/>
    <d v="2026-02-24T03:00:00"/>
    <s v="2026-02-24T01:00:00Z"/>
    <n v="11.050999999999998"/>
    <n v="3"/>
    <s v="02.2026"/>
    <x v="2"/>
  </r>
  <r>
    <n v="2.29"/>
    <s v="OK"/>
    <d v="2026-02-24T04:00:00"/>
    <s v="2026-02-24T02:00:00Z"/>
    <n v="11.496749999999999"/>
    <n v="4"/>
    <s v="02.2026"/>
    <x v="3"/>
  </r>
  <r>
    <n v="1.5"/>
    <s v="OK"/>
    <d v="2026-02-24T05:00:00"/>
    <s v="2026-02-24T03:00:00Z"/>
    <n v="16.94125"/>
    <n v="5"/>
    <s v="02.2026"/>
    <x v="3"/>
  </r>
  <r>
    <n v="1.92"/>
    <s v="OK"/>
    <d v="2026-02-24T06:00:00"/>
    <s v="2026-02-24T04:00:00Z"/>
    <n v="16.942"/>
    <n v="6"/>
    <s v="02.2026"/>
    <x v="3"/>
  </r>
  <r>
    <n v="2.78"/>
    <s v="OK"/>
    <d v="2026-02-24T07:00:00"/>
    <s v="2026-02-24T05:00:00Z"/>
    <n v="17.084"/>
    <n v="7"/>
    <s v="02.2026"/>
    <x v="3"/>
  </r>
  <r>
    <n v="1.25"/>
    <s v="OK"/>
    <d v="2026-02-24T08:00:00"/>
    <s v="2026-02-24T06:00:00Z"/>
    <n v="18.907500000000002"/>
    <n v="8"/>
    <s v="02.2026"/>
    <x v="3"/>
  </r>
  <r>
    <n v="0.4"/>
    <s v="OK"/>
    <d v="2026-02-24T09:00:00"/>
    <s v="2026-02-24T07:00:00Z"/>
    <n v="18.798749999999998"/>
    <n v="9"/>
    <s v="02.2026"/>
    <x v="3"/>
  </r>
  <r>
    <n v="0.5"/>
    <s v="OK"/>
    <d v="2026-02-24T10:00:00"/>
    <s v="2026-02-24T08:00:00Z"/>
    <n v="16.941500000000001"/>
    <n v="10"/>
    <s v="02.2026"/>
    <x v="3"/>
  </r>
  <r>
    <n v="0.5"/>
    <s v="OK"/>
    <d v="2026-02-24T11:00:00"/>
    <s v="2026-02-24T09:00:00Z"/>
    <n v="15.53825"/>
    <n v="11"/>
    <s v="02.2026"/>
    <x v="3"/>
  </r>
  <r>
    <n v="3.33"/>
    <s v="OK"/>
    <d v="2026-02-24T12:00:00"/>
    <s v="2026-02-24T10:00:00Z"/>
    <n v="14.302999999999999"/>
    <n v="12"/>
    <s v="02.2026"/>
    <x v="3"/>
  </r>
  <r>
    <n v="1.82"/>
    <s v="OK"/>
    <d v="2026-02-24T13:00:00"/>
    <s v="2026-02-24T11:00:00Z"/>
    <n v="15.353750000000002"/>
    <n v="13"/>
    <s v="02.2026"/>
    <x v="3"/>
  </r>
  <r>
    <n v="1.49"/>
    <s v="OK"/>
    <d v="2026-02-24T14:00:00"/>
    <s v="2026-02-24T12:00:00Z"/>
    <n v="14.91675"/>
    <n v="14"/>
    <s v="02.2026"/>
    <x v="3"/>
  </r>
  <r>
    <n v="0.65"/>
    <s v="OK"/>
    <d v="2026-02-24T15:00:00"/>
    <s v="2026-02-24T13:00:00Z"/>
    <n v="14.52375"/>
    <n v="15"/>
    <s v="02.2026"/>
    <x v="3"/>
  </r>
  <r>
    <n v="0.55000000000000004"/>
    <s v="OK"/>
    <d v="2026-02-24T16:00:00"/>
    <s v="2026-02-24T14:00:00Z"/>
    <n v="16.866499999999998"/>
    <n v="16"/>
    <s v="02.2026"/>
    <x v="3"/>
  </r>
  <r>
    <n v="0.62"/>
    <s v="OK"/>
    <d v="2026-02-24T17:00:00"/>
    <s v="2026-02-24T15:00:00Z"/>
    <n v="22.914000000000001"/>
    <n v="17"/>
    <s v="02.2026"/>
    <x v="3"/>
  </r>
  <r>
    <n v="1.35"/>
    <s v="OK"/>
    <d v="2026-02-24T18:00:00"/>
    <s v="2026-02-24T16:00:00Z"/>
    <n v="22.865750000000002"/>
    <n v="18"/>
    <s v="02.2026"/>
    <x v="3"/>
  </r>
  <r>
    <n v="3.71"/>
    <s v="OK"/>
    <d v="2026-02-24T19:00:00"/>
    <s v="2026-02-24T17:00:00Z"/>
    <n v="17.994"/>
    <n v="19"/>
    <s v="02.2026"/>
    <x v="3"/>
  </r>
  <r>
    <n v="4.2"/>
    <s v="OK"/>
    <d v="2026-02-24T20:00:00"/>
    <s v="2026-02-24T18:00:00Z"/>
    <n v="15.044"/>
    <n v="20"/>
    <s v="02.2026"/>
    <x v="3"/>
  </r>
  <r>
    <n v="2.46"/>
    <s v="OK"/>
    <d v="2026-02-24T21:00:00"/>
    <s v="2026-02-24T19:00:00Z"/>
    <n v="14.0625"/>
    <n v="21"/>
    <s v="02.2026"/>
    <x v="3"/>
  </r>
  <r>
    <n v="4.63"/>
    <s v="OK"/>
    <d v="2026-02-24T22:00:00"/>
    <s v="2026-02-24T20:00:00Z"/>
    <n v="16.471"/>
    <n v="22"/>
    <s v="02.2026"/>
    <x v="3"/>
  </r>
  <r>
    <n v="2.56"/>
    <s v="OK"/>
    <d v="2026-02-24T23:00:00"/>
    <s v="2026-02-24T21:00:00Z"/>
    <n v="13.386750000000001"/>
    <n v="23"/>
    <s v="02.2026"/>
    <x v="3"/>
  </r>
  <r>
    <n v="1.45"/>
    <s v="OK"/>
    <d v="2026-02-25T00:00:00"/>
    <s v="2026-02-24T22:00:00Z"/>
    <n v="15.191750000000001"/>
    <n v="0"/>
    <s v="02.2026"/>
    <x v="3"/>
  </r>
  <r>
    <n v="1.45"/>
    <s v="OK"/>
    <d v="2026-02-25T01:00:00"/>
    <s v="2026-02-24T23:00:00Z"/>
    <n v="13.52275"/>
    <n v="1"/>
    <s v="02.2026"/>
    <x v="3"/>
  </r>
  <r>
    <n v="1.51"/>
    <s v="OK"/>
    <d v="2026-02-25T02:00:00"/>
    <s v="2026-02-25T00:00:00Z"/>
    <n v="14.056000000000001"/>
    <n v="2"/>
    <s v="02.2026"/>
    <x v="3"/>
  </r>
  <r>
    <n v="1.44"/>
    <s v="OK"/>
    <d v="2026-02-25T03:00:00"/>
    <s v="2026-02-25T01:00:00Z"/>
    <n v="13.14875"/>
    <n v="3"/>
    <s v="02.2026"/>
    <x v="3"/>
  </r>
  <r>
    <n v="2.67"/>
    <s v="OK"/>
    <d v="2026-02-25T04:00:00"/>
    <s v="2026-02-25T02:00:00Z"/>
    <n v="12.34225"/>
    <n v="4"/>
    <s v="02.2026"/>
    <x v="3"/>
  </r>
  <r>
    <n v="2.0099999999999998"/>
    <s v="OK"/>
    <d v="2026-02-25T05:00:00"/>
    <s v="2026-02-25T03:00:00Z"/>
    <n v="17.279"/>
    <n v="5"/>
    <s v="02.2026"/>
    <x v="3"/>
  </r>
  <r>
    <n v="1.32"/>
    <s v="OK"/>
    <d v="2026-02-25T06:00:00"/>
    <s v="2026-02-25T04:00:00Z"/>
    <n v="17.32075"/>
    <n v="6"/>
    <s v="02.2026"/>
    <x v="3"/>
  </r>
  <r>
    <n v="3.39"/>
    <s v="OK"/>
    <d v="2026-02-25T07:00:00"/>
    <s v="2026-02-25T05:00:00Z"/>
    <n v="18.05125"/>
    <n v="7"/>
    <s v="02.2026"/>
    <x v="3"/>
  </r>
  <r>
    <n v="2.0099999999999998"/>
    <s v="OK"/>
    <d v="2026-02-25T08:00:00"/>
    <s v="2026-02-25T06:00:00Z"/>
    <n v="18.067500000000003"/>
    <n v="8"/>
    <s v="02.2026"/>
    <x v="3"/>
  </r>
  <r>
    <n v="1.64"/>
    <s v="OK"/>
    <d v="2026-02-25T09:00:00"/>
    <s v="2026-02-25T07:00:00Z"/>
    <n v="17.384"/>
    <n v="9"/>
    <s v="02.2026"/>
    <x v="3"/>
  </r>
  <r>
    <n v="1.78"/>
    <s v="OK"/>
    <d v="2026-02-25T10:00:00"/>
    <s v="2026-02-25T08:00:00Z"/>
    <n v="13.712249999999999"/>
    <n v="10"/>
    <s v="02.2026"/>
    <x v="3"/>
  </r>
  <r>
    <n v="1.98"/>
    <s v="OK"/>
    <d v="2026-02-25T11:00:00"/>
    <s v="2026-02-25T09:00:00Z"/>
    <n v="11.674250000000001"/>
    <n v="11"/>
    <s v="02.2026"/>
    <x v="3"/>
  </r>
  <r>
    <n v="0.86"/>
    <s v="OK"/>
    <d v="2026-02-25T12:00:00"/>
    <s v="2026-02-25T10:00:00Z"/>
    <n v="12.49225"/>
    <n v="12"/>
    <s v="02.2026"/>
    <x v="3"/>
  </r>
  <r>
    <n v="0.73"/>
    <s v="OK"/>
    <d v="2026-02-25T13:00:00"/>
    <s v="2026-02-25T11:00:00Z"/>
    <n v="12.55"/>
    <n v="13"/>
    <s v="02.2026"/>
    <x v="3"/>
  </r>
  <r>
    <n v="2.38"/>
    <s v="OK"/>
    <d v="2026-02-25T14:00:00"/>
    <s v="2026-02-25T12:00:00Z"/>
    <n v="13.737000000000002"/>
    <n v="14"/>
    <s v="02.2026"/>
    <x v="3"/>
  </r>
  <r>
    <n v="1.73"/>
    <s v="OK"/>
    <d v="2026-02-25T15:00:00"/>
    <s v="2026-02-25T13:00:00Z"/>
    <n v="5.6527500000000002"/>
    <n v="15"/>
    <s v="02.2026"/>
    <x v="2"/>
  </r>
  <r>
    <n v="0.54"/>
    <s v="OK"/>
    <d v="2026-02-25T16:00:00"/>
    <s v="2026-02-25T14:00:00Z"/>
    <n v="3.1902499999999998"/>
    <n v="16"/>
    <s v="02.2026"/>
    <x v="1"/>
  </r>
  <r>
    <n v="2.64"/>
    <s v="OK"/>
    <d v="2026-02-25T17:00:00"/>
    <s v="2026-02-25T15:00:00Z"/>
    <n v="3.464"/>
    <n v="17"/>
    <s v="02.2026"/>
    <x v="1"/>
  </r>
  <r>
    <n v="3.6"/>
    <s v="OK"/>
    <d v="2026-02-25T18:00:00"/>
    <s v="2026-02-25T16:00:00Z"/>
    <n v="3.5644999999999998"/>
    <n v="18"/>
    <s v="02.2026"/>
    <x v="1"/>
  </r>
  <r>
    <n v="4.2"/>
    <s v="OK"/>
    <d v="2026-02-25T19:00:00"/>
    <s v="2026-02-25T17:00:00Z"/>
    <n v="3.3265000000000002"/>
    <n v="19"/>
    <s v="02.2026"/>
    <x v="1"/>
  </r>
  <r>
    <n v="1.26"/>
    <s v="OK"/>
    <d v="2026-02-25T20:00:00"/>
    <s v="2026-02-25T18:00:00Z"/>
    <n v="3.0567500000000001"/>
    <n v="20"/>
    <s v="02.2026"/>
    <x v="1"/>
  </r>
  <r>
    <n v="3.72"/>
    <s v="OK"/>
    <d v="2026-02-25T21:00:00"/>
    <s v="2026-02-25T19:00:00Z"/>
    <n v="3.5492499999999998"/>
    <n v="21"/>
    <s v="02.2026"/>
    <x v="1"/>
  </r>
  <r>
    <n v="1.92"/>
    <s v="OK"/>
    <d v="2026-02-25T22:00:00"/>
    <s v="2026-02-25T20:00:00Z"/>
    <n v="3.5175000000000001"/>
    <n v="22"/>
    <s v="02.2026"/>
    <x v="1"/>
  </r>
  <r>
    <n v="0.35"/>
    <s v="OK"/>
    <d v="2026-02-25T23:00:00"/>
    <s v="2026-02-25T21:00:00Z"/>
    <n v="3.43825"/>
    <n v="23"/>
    <s v="02.2026"/>
    <x v="1"/>
  </r>
  <r>
    <n v="0.44"/>
    <s v="OK"/>
    <d v="2026-02-26T00:00:00"/>
    <s v="2026-02-25T22:00:00Z"/>
    <n v="4.3012499999999996"/>
    <n v="0"/>
    <s v="02.2026"/>
    <x v="1"/>
  </r>
  <r>
    <n v="0.35"/>
    <s v="OK"/>
    <d v="2026-02-26T01:00:00"/>
    <s v="2026-02-25T23:00:00Z"/>
    <n v="4.5105000000000004"/>
    <n v="1"/>
    <s v="02.2026"/>
    <x v="1"/>
  </r>
  <r>
    <n v="0.36"/>
    <s v="OK"/>
    <d v="2026-02-26T02:00:00"/>
    <s v="2026-02-26T00:00:00Z"/>
    <n v="4.64175"/>
    <n v="2"/>
    <s v="02.2026"/>
    <x v="2"/>
  </r>
  <r>
    <n v="0.39"/>
    <s v="OK"/>
    <d v="2026-02-26T03:00:00"/>
    <s v="2026-02-26T01:00:00Z"/>
    <n v="4.8362499999999997"/>
    <n v="3"/>
    <s v="02.2026"/>
    <x v="2"/>
  </r>
  <r>
    <n v="1.37"/>
    <s v="OK"/>
    <d v="2026-02-26T04:00:00"/>
    <s v="2026-02-26T02:00:00Z"/>
    <n v="5.4992499999999991"/>
    <n v="4"/>
    <s v="02.2026"/>
    <x v="2"/>
  </r>
  <r>
    <n v="0.89"/>
    <s v="OK"/>
    <d v="2026-02-26T05:00:00"/>
    <s v="2026-02-26T03:00:00Z"/>
    <n v="6.5597499999999993"/>
    <n v="5"/>
    <s v="02.2026"/>
    <x v="2"/>
  </r>
  <r>
    <n v="0.6"/>
    <s v="OK"/>
    <d v="2026-02-26T06:00:00"/>
    <s v="2026-02-26T04:00:00Z"/>
    <n v="8.0432500000000005"/>
    <n v="6"/>
    <s v="02.2026"/>
    <x v="2"/>
  </r>
  <r>
    <n v="1.25"/>
    <s v="OK"/>
    <d v="2026-02-26T07:00:00"/>
    <s v="2026-02-26T05:00:00Z"/>
    <n v="8.4572500000000002"/>
    <n v="7"/>
    <s v="02.2026"/>
    <x v="2"/>
  </r>
  <r>
    <n v="1.94"/>
    <s v="OK"/>
    <d v="2026-02-26T08:00:00"/>
    <s v="2026-02-26T06:00:00Z"/>
    <n v="9.3034999999999997"/>
    <n v="8"/>
    <s v="02.2026"/>
    <x v="2"/>
  </r>
  <r>
    <n v="0.69"/>
    <s v="OK"/>
    <d v="2026-02-26T09:00:00"/>
    <s v="2026-02-26T07:00:00Z"/>
    <n v="8.7727500000000003"/>
    <n v="9"/>
    <s v="02.2026"/>
    <x v="2"/>
  </r>
  <r>
    <n v="0.6"/>
    <s v="OK"/>
    <d v="2026-02-26T10:00:00"/>
    <s v="2026-02-26T08:00:00Z"/>
    <n v="7.5754999999999999"/>
    <n v="10"/>
    <s v="02.2026"/>
    <x v="2"/>
  </r>
  <r>
    <n v="0.96"/>
    <s v="OK"/>
    <d v="2026-02-26T11:00:00"/>
    <s v="2026-02-26T09:00:00Z"/>
    <n v="6.6187499999999995"/>
    <n v="11"/>
    <s v="02.2026"/>
    <x v="2"/>
  </r>
  <r>
    <n v="3.53"/>
    <s v="OK"/>
    <d v="2026-02-26T12:00:00"/>
    <s v="2026-02-26T10:00:00Z"/>
    <n v="5.4625000000000004"/>
    <n v="12"/>
    <s v="02.2026"/>
    <x v="2"/>
  </r>
  <r>
    <n v="0.75"/>
    <s v="OK"/>
    <d v="2026-02-26T13:00:00"/>
    <s v="2026-02-26T11:00:00Z"/>
    <n v="5.3530000000000006"/>
    <n v="13"/>
    <s v="02.2026"/>
    <x v="2"/>
  </r>
  <r>
    <n v="0.57999999999999996"/>
    <s v="OK"/>
    <d v="2026-02-26T14:00:00"/>
    <s v="2026-02-26T12:00:00Z"/>
    <n v="5.952"/>
    <n v="14"/>
    <s v="02.2026"/>
    <x v="2"/>
  </r>
  <r>
    <n v="0.47"/>
    <s v="OK"/>
    <d v="2026-02-26T15:00:00"/>
    <s v="2026-02-26T13:00:00Z"/>
    <n v="7.5559999999999992"/>
    <n v="15"/>
    <s v="02.2026"/>
    <x v="2"/>
  </r>
  <r>
    <n v="0.61"/>
    <s v="OK"/>
    <d v="2026-02-26T16:00:00"/>
    <s v="2026-02-26T14:00:00Z"/>
    <n v="7.5067500000000003"/>
    <n v="16"/>
    <s v="02.2026"/>
    <x v="2"/>
  </r>
  <r>
    <n v="3.22"/>
    <s v="OK"/>
    <d v="2026-02-26T17:00:00"/>
    <s v="2026-02-26T15:00:00Z"/>
    <n v="7.9162499999999998"/>
    <n v="17"/>
    <s v="02.2026"/>
    <x v="2"/>
  </r>
  <r>
    <n v="0.77"/>
    <s v="OK"/>
    <d v="2026-02-26T18:00:00"/>
    <s v="2026-02-26T16:00:00Z"/>
    <n v="7.4987499999999994"/>
    <n v="18"/>
    <s v="02.2026"/>
    <x v="2"/>
  </r>
  <r>
    <n v="3.5"/>
    <s v="OK"/>
    <d v="2026-02-26T19:00:00"/>
    <s v="2026-02-26T17:00:00Z"/>
    <n v="6.4282500000000002"/>
    <n v="19"/>
    <s v="02.2026"/>
    <x v="2"/>
  </r>
  <r>
    <n v="3.45"/>
    <s v="OK"/>
    <d v="2026-02-26T20:00:00"/>
    <s v="2026-02-26T18:00:00Z"/>
    <n v="6.24"/>
    <n v="20"/>
    <s v="02.2026"/>
    <x v="2"/>
  </r>
  <r>
    <n v="1.75"/>
    <s v="OK"/>
    <d v="2026-02-26T21:00:00"/>
    <s v="2026-02-26T19:00:00Z"/>
    <n v="6.2770000000000001"/>
    <n v="21"/>
    <s v="02.2026"/>
    <x v="2"/>
  </r>
  <r>
    <n v="0.97"/>
    <s v="OK"/>
    <d v="2026-02-26T22:00:00"/>
    <s v="2026-02-26T20:00:00Z"/>
    <n v="5.7902500000000003"/>
    <n v="22"/>
    <s v="02.2026"/>
    <x v="2"/>
  </r>
  <r>
    <n v="1.2"/>
    <s v="OK"/>
    <d v="2026-02-26T23:00:00"/>
    <s v="2026-02-26T21:00:00Z"/>
    <n v="5.2322500000000005"/>
    <n v="23"/>
    <s v="02.2026"/>
    <x v="2"/>
  </r>
  <r>
    <n v="1.88"/>
    <s v="OK"/>
    <d v="2026-02-27T00:00:00"/>
    <s v="2026-02-26T22:00:00Z"/>
    <n v="5.2482500000000005"/>
    <n v="0"/>
    <s v="02.2026"/>
    <x v="2"/>
  </r>
  <r>
    <n v="0.3"/>
    <s v="OK"/>
    <d v="2026-02-27T01:00:00"/>
    <s v="2026-02-26T23:00:00Z"/>
    <n v="5.521749999999999"/>
    <n v="1"/>
    <s v="02.2026"/>
    <x v="2"/>
  </r>
  <r>
    <n v="0.27"/>
    <s v="OK"/>
    <d v="2026-02-27T02:00:00"/>
    <s v="2026-02-27T00:00:00Z"/>
    <n v="5.4557499999999992"/>
    <n v="2"/>
    <s v="02.2026"/>
    <x v="2"/>
  </r>
  <r>
    <n v="0.34"/>
    <s v="OK"/>
    <d v="2026-02-27T03:00:00"/>
    <s v="2026-02-27T01:00:00Z"/>
    <n v="5.8159999999999998"/>
    <n v="3"/>
    <s v="02.2026"/>
    <x v="2"/>
  </r>
  <r>
    <n v="0.75"/>
    <s v="OK"/>
    <d v="2026-02-27T04:00:00"/>
    <s v="2026-02-27T02:00:00Z"/>
    <n v="6.2969999999999997"/>
    <n v="4"/>
    <s v="02.2026"/>
    <x v="2"/>
  </r>
  <r>
    <n v="1.43"/>
    <s v="OK"/>
    <d v="2026-02-27T05:00:00"/>
    <s v="2026-02-27T03:00:00Z"/>
    <n v="8.7669999999999995"/>
    <n v="5"/>
    <s v="02.2026"/>
    <x v="2"/>
  </r>
  <r>
    <n v="0.49"/>
    <s v="OK"/>
    <d v="2026-02-27T06:00:00"/>
    <s v="2026-02-27T04:00:00Z"/>
    <n v="9.6630000000000003"/>
    <n v="6"/>
    <s v="02.2026"/>
    <x v="2"/>
  </r>
  <r>
    <n v="2.5099999999999998"/>
    <s v="OK"/>
    <d v="2026-02-27T07:00:00"/>
    <s v="2026-02-27T05:00:00Z"/>
    <n v="10.787500000000001"/>
    <n v="7"/>
    <s v="02.2026"/>
    <x v="2"/>
  </r>
  <r>
    <n v="0.6"/>
    <s v="OK"/>
    <d v="2026-02-27T08:00:00"/>
    <s v="2026-02-27T06:00:00Z"/>
    <n v="10.2935"/>
    <n v="8"/>
    <s v="02.2026"/>
    <x v="2"/>
  </r>
  <r>
    <n v="0.63"/>
    <s v="OK"/>
    <d v="2026-02-27T09:00:00"/>
    <s v="2026-02-27T07:00:00Z"/>
    <n v="10.2285"/>
    <n v="9"/>
    <s v="02.2026"/>
    <x v="2"/>
  </r>
  <r>
    <n v="0.57999999999999996"/>
    <s v="OK"/>
    <d v="2026-02-27T10:00:00"/>
    <s v="2026-02-27T08:00:00Z"/>
    <n v="10.329499999999999"/>
    <n v="10"/>
    <s v="02.2026"/>
    <x v="2"/>
  </r>
  <r>
    <n v="0.44"/>
    <s v="OK"/>
    <d v="2026-02-27T11:00:00"/>
    <s v="2026-02-27T09:00:00Z"/>
    <n v="10.042499999999999"/>
    <n v="11"/>
    <s v="02.2026"/>
    <x v="2"/>
  </r>
  <r>
    <n v="1.76"/>
    <s v="OK"/>
    <d v="2026-02-27T12:00:00"/>
    <s v="2026-02-27T10:00:00Z"/>
    <n v="9.816749999999999"/>
    <n v="12"/>
    <s v="02.2026"/>
    <x v="2"/>
  </r>
  <r>
    <n v="1.33"/>
    <s v="OK"/>
    <d v="2026-02-27T13:00:00"/>
    <s v="2026-02-27T11:00:00Z"/>
    <n v="9.3622499999999995"/>
    <n v="13"/>
    <s v="02.2026"/>
    <x v="2"/>
  </r>
  <r>
    <n v="0.6"/>
    <s v="OK"/>
    <d v="2026-02-27T14:00:00"/>
    <s v="2026-02-27T12:00:00Z"/>
    <n v="8.7104999999999997"/>
    <n v="14"/>
    <s v="02.2026"/>
    <x v="2"/>
  </r>
  <r>
    <n v="0.4"/>
    <s v="OK"/>
    <d v="2026-02-27T15:00:00"/>
    <s v="2026-02-27T13:00:00Z"/>
    <n v="9.7110000000000003"/>
    <n v="15"/>
    <s v="02.2026"/>
    <x v="2"/>
  </r>
  <r>
    <n v="1.85"/>
    <s v="OK"/>
    <d v="2026-02-27T16:00:00"/>
    <s v="2026-02-27T14:00:00Z"/>
    <n v="10.475249999999999"/>
    <n v="16"/>
    <s v="02.2026"/>
    <x v="2"/>
  </r>
  <r>
    <n v="2.92"/>
    <s v="OK"/>
    <d v="2026-02-27T17:00:00"/>
    <s v="2026-02-27T15:00:00Z"/>
    <n v="9.478250000000001"/>
    <n v="17"/>
    <s v="02.2026"/>
    <x v="2"/>
  </r>
  <r>
    <n v="1.46"/>
    <s v="OK"/>
    <d v="2026-02-27T18:00:00"/>
    <s v="2026-02-27T16:00:00Z"/>
    <n v="10.04975"/>
    <n v="18"/>
    <s v="02.2026"/>
    <x v="2"/>
  </r>
  <r>
    <n v="0.87"/>
    <s v="OK"/>
    <d v="2026-02-27T19:00:00"/>
    <s v="2026-02-27T17:00:00Z"/>
    <n v="8.1962499999999991"/>
    <n v="19"/>
    <s v="02.2026"/>
    <x v="2"/>
  </r>
  <r>
    <n v="3.64"/>
    <s v="OK"/>
    <d v="2026-02-27T20:00:00"/>
    <s v="2026-02-27T18:00:00Z"/>
    <n v="7.4642499999999989"/>
    <n v="20"/>
    <s v="02.2026"/>
    <x v="2"/>
  </r>
  <r>
    <n v="3.51"/>
    <s v="OK"/>
    <d v="2026-02-27T21:00:00"/>
    <s v="2026-02-27T19:00:00Z"/>
    <n v="8.0142500000000005"/>
    <n v="21"/>
    <s v="02.2026"/>
    <x v="2"/>
  </r>
  <r>
    <n v="1.98"/>
    <s v="OK"/>
    <d v="2026-02-27T22:00:00"/>
    <s v="2026-02-27T20:00:00Z"/>
    <n v="8.2067499999999995"/>
    <n v="22"/>
    <s v="02.2026"/>
    <x v="2"/>
  </r>
  <r>
    <n v="0.45"/>
    <s v="OK"/>
    <d v="2026-02-27T23:00:00"/>
    <s v="2026-02-27T21:00:00Z"/>
    <n v="7.0507499999999999"/>
    <n v="23"/>
    <s v="02.2026"/>
    <x v="2"/>
  </r>
  <r>
    <n v="0.34"/>
    <s v="OK"/>
    <d v="2026-02-28T00:00:00"/>
    <s v="2026-02-27T22:00:00Z"/>
    <n v="9.6487499999999997"/>
    <n v="0"/>
    <s v="02.2026"/>
    <x v="2"/>
  </r>
  <r>
    <n v="0.24"/>
    <s v="OK"/>
    <d v="2026-02-28T01:00:00"/>
    <s v="2026-02-27T23:00:00Z"/>
    <n v="8.8522499999999997"/>
    <n v="1"/>
    <s v="02.2026"/>
    <x v="2"/>
  </r>
  <r>
    <n v="0.19"/>
    <s v="OK"/>
    <d v="2026-02-28T02:00:00"/>
    <s v="2026-02-28T00:00:00Z"/>
    <n v="8.7465000000000011"/>
    <n v="2"/>
    <s v="02.2026"/>
    <x v="2"/>
  </r>
  <r>
    <n v="0.3"/>
    <s v="OK"/>
    <d v="2026-02-28T03:00:00"/>
    <s v="2026-02-28T01:00:00Z"/>
    <n v="8.2442499999999992"/>
    <n v="3"/>
    <s v="02.2026"/>
    <x v="2"/>
  </r>
  <r>
    <n v="0.23"/>
    <s v="OK"/>
    <d v="2026-02-28T04:00:00"/>
    <s v="2026-02-28T02:00:00Z"/>
    <n v="8.1925000000000008"/>
    <n v="4"/>
    <s v="02.2026"/>
    <x v="2"/>
  </r>
  <r>
    <n v="0.24"/>
    <s v="OK"/>
    <d v="2026-02-28T05:00:00"/>
    <s v="2026-02-28T03:00:00Z"/>
    <n v="8.1017499999999991"/>
    <n v="5"/>
    <s v="02.2026"/>
    <x v="2"/>
  </r>
  <r>
    <n v="0.2"/>
    <s v="OK"/>
    <d v="2026-02-28T06:00:00"/>
    <s v="2026-02-28T04:00:00Z"/>
    <n v="6.4949999999999992"/>
    <n v="6"/>
    <s v="02.2026"/>
    <x v="2"/>
  </r>
  <r>
    <n v="2.23"/>
    <s v="OK"/>
    <d v="2026-02-28T07:00:00"/>
    <s v="2026-02-28T05:00:00Z"/>
    <n v="10.386500000000002"/>
    <n v="7"/>
    <s v="02.2026"/>
    <x v="2"/>
  </r>
  <r>
    <n v="0.67"/>
    <s v="OK"/>
    <d v="2026-02-28T08:00:00"/>
    <s v="2026-02-28T06:00:00Z"/>
    <n v="10.653500000000001"/>
    <n v="8"/>
    <s v="02.2026"/>
    <x v="2"/>
  </r>
  <r>
    <n v="3.87"/>
    <s v="OK"/>
    <d v="2026-02-28T09:00:00"/>
    <s v="2026-02-28T07:00:00Z"/>
    <n v="11.99025"/>
    <n v="9"/>
    <s v="02.2026"/>
    <x v="3"/>
  </r>
  <r>
    <n v="0.84"/>
    <s v="OK"/>
    <d v="2026-02-28T10:00:00"/>
    <s v="2026-02-28T08:00:00Z"/>
    <n v="10.310750000000001"/>
    <n v="10"/>
    <s v="02.2026"/>
    <x v="2"/>
  </r>
  <r>
    <n v="0.45"/>
    <s v="OK"/>
    <d v="2026-02-28T11:00:00"/>
    <s v="2026-02-28T09:00:00Z"/>
    <n v="11.446249999999999"/>
    <n v="11"/>
    <s v="02.2026"/>
    <x v="3"/>
  </r>
  <r>
    <n v="0.46"/>
    <s v="OK"/>
    <d v="2026-02-28T12:00:00"/>
    <s v="2026-02-28T10:00:00Z"/>
    <n v="11.298"/>
    <n v="12"/>
    <s v="02.2026"/>
    <x v="3"/>
  </r>
  <r>
    <n v="0.27"/>
    <s v="OK"/>
    <d v="2026-02-28T13:00:00"/>
    <s v="2026-02-28T11:00:00Z"/>
    <n v="11.579750000000001"/>
    <n v="13"/>
    <s v="02.2026"/>
    <x v="3"/>
  </r>
  <r>
    <n v="0.49"/>
    <s v="OK"/>
    <d v="2026-02-28T14:00:00"/>
    <s v="2026-02-28T12:00:00Z"/>
    <n v="11.472"/>
    <n v="14"/>
    <s v="02.2026"/>
    <x v="3"/>
  </r>
  <r>
    <n v="0.5"/>
    <s v="OK"/>
    <d v="2026-02-28T15:00:00"/>
    <s v="2026-02-28T13:00:00Z"/>
    <n v="10.8345"/>
    <n v="15"/>
    <s v="02.2026"/>
    <x v="2"/>
  </r>
  <r>
    <n v="0.46"/>
    <s v="OK"/>
    <d v="2026-02-28T16:00:00"/>
    <s v="2026-02-28T14:00:00Z"/>
    <n v="11.16925"/>
    <n v="16"/>
    <s v="02.2026"/>
    <x v="3"/>
  </r>
  <r>
    <n v="2.67"/>
    <s v="OK"/>
    <d v="2026-02-28T17:00:00"/>
    <s v="2026-02-28T15:00:00Z"/>
    <n v="12.560749999999999"/>
    <n v="17"/>
    <s v="02.2026"/>
    <x v="3"/>
  </r>
  <r>
    <n v="1.54"/>
    <s v="OK"/>
    <d v="2026-02-28T18:00:00"/>
    <s v="2026-02-28T16:00:00Z"/>
    <n v="12.065"/>
    <n v="18"/>
    <s v="02.2026"/>
    <x v="3"/>
  </r>
  <r>
    <n v="0.65"/>
    <s v="OK"/>
    <d v="2026-02-28T19:00:00"/>
    <s v="2026-02-28T17:00:00Z"/>
    <n v="10.86225"/>
    <n v="19"/>
    <s v="02.2026"/>
    <x v="2"/>
  </r>
  <r>
    <n v="2.5099999999999998"/>
    <s v="OK"/>
    <d v="2026-02-28T20:00:00"/>
    <s v="2026-02-28T18:00:00Z"/>
    <n v="9.5540000000000003"/>
    <n v="20"/>
    <s v="02.2026"/>
    <x v="2"/>
  </r>
  <r>
    <n v="1.06"/>
    <s v="OK"/>
    <d v="2026-02-28T21:00:00"/>
    <s v="2026-02-28T19:00:00Z"/>
    <n v="9.2934999999999999"/>
    <n v="21"/>
    <s v="02.2026"/>
    <x v="2"/>
  </r>
  <r>
    <n v="2.14"/>
    <s v="OK"/>
    <d v="2026-02-28T22:00:00"/>
    <s v="2026-02-28T20:00:00Z"/>
    <n v="8.5262499999999992"/>
    <n v="22"/>
    <s v="02.2026"/>
    <x v="2"/>
  </r>
  <r>
    <n v="1.1000000000000001"/>
    <s v="OK"/>
    <d v="2026-02-28T23:00:00"/>
    <s v="2026-02-28T21:00:00Z"/>
    <n v="8.0382500000000014"/>
    <n v="23"/>
    <s v="02.2026"/>
    <x v="2"/>
  </r>
  <r>
    <n v="0.98"/>
    <s v="OK"/>
    <d v="2026-03-01T00:00:00"/>
    <s v="2026-02-28T22:00:00Z"/>
    <n v="9.3667499999999997"/>
    <n v="0"/>
    <s v="03.2026"/>
    <x v="2"/>
  </r>
  <r>
    <n v="2.57"/>
    <s v="OK"/>
    <d v="2026-03-01T01:00:00"/>
    <s v="2026-02-28T23:00:00Z"/>
    <n v="9.7480000000000011"/>
    <n v="1"/>
    <s v="03.2026"/>
    <x v="2"/>
  </r>
  <r>
    <n v="1.1499999999999999"/>
    <s v="OK"/>
    <d v="2026-03-01T02:00:00"/>
    <s v="2026-03-01T00:00:00Z"/>
    <n v="10.43225"/>
    <n v="2"/>
    <s v="03.2026"/>
    <x v="2"/>
  </r>
  <r>
    <n v="0.85"/>
    <s v="OK"/>
    <d v="2026-03-01T03:00:00"/>
    <s v="2026-03-01T01:00:00Z"/>
    <n v="10.551"/>
    <n v="3"/>
    <s v="03.2026"/>
    <x v="2"/>
  </r>
  <r>
    <n v="0.95"/>
    <s v="OK"/>
    <d v="2026-03-01T04:00:00"/>
    <s v="2026-03-01T02:00:00Z"/>
    <n v="10.977500000000001"/>
    <n v="4"/>
    <s v="03.2026"/>
    <x v="2"/>
  </r>
  <r>
    <n v="1.69"/>
    <s v="OK"/>
    <d v="2026-03-01T05:00:00"/>
    <s v="2026-03-01T03:00:00Z"/>
    <n v="12.909749999999999"/>
    <n v="5"/>
    <s v="03.2026"/>
    <x v="3"/>
  </r>
  <r>
    <n v="1.72"/>
    <s v="OK"/>
    <d v="2026-03-01T06:00:00"/>
    <s v="2026-03-01T04:00:00Z"/>
    <n v="11.55025"/>
    <n v="6"/>
    <s v="03.2026"/>
    <x v="3"/>
  </r>
  <r>
    <n v="0.94"/>
    <s v="OK"/>
    <d v="2026-03-01T07:00:00"/>
    <s v="2026-03-01T05:00:00Z"/>
    <n v="9.5192499999999995"/>
    <n v="7"/>
    <s v="03.2026"/>
    <x v="2"/>
  </r>
  <r>
    <n v="0.92"/>
    <s v="OK"/>
    <d v="2026-03-01T08:00:00"/>
    <s v="2026-03-01T06:00:00Z"/>
    <n v="9.9604999999999997"/>
    <n v="8"/>
    <s v="03.2026"/>
    <x v="2"/>
  </r>
  <r>
    <n v="0.98"/>
    <s v="OK"/>
    <d v="2026-03-01T09:00:00"/>
    <s v="2026-03-01T07:00:00Z"/>
    <n v="10.08475"/>
    <n v="9"/>
    <s v="03.2026"/>
    <x v="2"/>
  </r>
  <r>
    <n v="1.5"/>
    <s v="OK"/>
    <d v="2026-03-01T10:00:00"/>
    <s v="2026-03-01T08:00:00Z"/>
    <n v="9.8109999999999999"/>
    <n v="10"/>
    <s v="03.2026"/>
    <x v="2"/>
  </r>
  <r>
    <n v="1.35"/>
    <s v="OK"/>
    <d v="2026-03-01T11:00:00"/>
    <s v="2026-03-01T09:00:00Z"/>
    <n v="9.5392499999999991"/>
    <n v="11"/>
    <s v="03.2026"/>
    <x v="2"/>
  </r>
  <r>
    <n v="3.17"/>
    <s v="OK"/>
    <d v="2026-03-01T12:00:00"/>
    <s v="2026-03-01T10:00:00Z"/>
    <n v="10.34225"/>
    <n v="12"/>
    <s v="03.2026"/>
    <x v="2"/>
  </r>
  <r>
    <n v="0.55000000000000004"/>
    <s v="OK"/>
    <d v="2026-03-01T13:00:00"/>
    <s v="2026-03-01T11:00:00Z"/>
    <n v="11.090249999999997"/>
    <n v="13"/>
    <s v="03.2026"/>
    <x v="2"/>
  </r>
  <r>
    <n v="0.53"/>
    <s v="OK"/>
    <d v="2026-03-01T14:00:00"/>
    <s v="2026-03-01T12:00:00Z"/>
    <n v="9.8829999999999991"/>
    <n v="14"/>
    <s v="03.2026"/>
    <x v="2"/>
  </r>
  <r>
    <n v="0.56999999999999995"/>
    <s v="OK"/>
    <d v="2026-03-01T15:00:00"/>
    <s v="2026-03-01T13:00:00Z"/>
    <n v="9.0712499999999991"/>
    <n v="15"/>
    <s v="03.2026"/>
    <x v="2"/>
  </r>
  <r>
    <n v="0.61"/>
    <s v="OK"/>
    <d v="2026-03-01T16:00:00"/>
    <s v="2026-03-01T14:00:00Z"/>
    <n v="9.7469999999999999"/>
    <n v="16"/>
    <s v="03.2026"/>
    <x v="2"/>
  </r>
  <r>
    <n v="3.37"/>
    <s v="OK"/>
    <d v="2026-03-01T17:00:00"/>
    <s v="2026-03-01T15:00:00Z"/>
    <n v="11.31775"/>
    <n v="17"/>
    <s v="03.2026"/>
    <x v="3"/>
  </r>
  <r>
    <n v="2.57"/>
    <s v="OK"/>
    <d v="2026-03-01T18:00:00"/>
    <s v="2026-03-01T16:00:00Z"/>
    <n v="11.912749999999999"/>
    <n v="18"/>
    <s v="03.2026"/>
    <x v="3"/>
  </r>
  <r>
    <n v="0.61"/>
    <s v="OK"/>
    <d v="2026-03-01T19:00:00"/>
    <s v="2026-03-01T17:00:00Z"/>
    <n v="11.052250000000001"/>
    <n v="19"/>
    <s v="03.2026"/>
    <x v="2"/>
  </r>
  <r>
    <n v="0.69"/>
    <s v="OK"/>
    <d v="2026-03-01T20:00:00"/>
    <s v="2026-03-01T18:00:00Z"/>
    <n v="9.2857500000000002"/>
    <n v="20"/>
    <s v="03.2026"/>
    <x v="2"/>
  </r>
  <r>
    <n v="2.5499999999999998"/>
    <s v="OK"/>
    <d v="2026-03-01T21:00:00"/>
    <s v="2026-03-01T19:00:00Z"/>
    <n v="9.3652499999999996"/>
    <n v="21"/>
    <s v="03.2026"/>
    <x v="2"/>
  </r>
  <r>
    <n v="1.57"/>
    <s v="OK"/>
    <d v="2026-03-01T22:00:00"/>
    <s v="2026-03-01T20:00:00Z"/>
    <n v="8.0122499999999999"/>
    <n v="22"/>
    <s v="03.2026"/>
    <x v="2"/>
  </r>
  <r>
    <n v="0.3"/>
    <s v="OK"/>
    <d v="2026-03-01T23:00:00"/>
    <s v="2026-03-01T21:00:00Z"/>
    <n v="7.6504999999999992"/>
    <n v="23"/>
    <s v="03.2026"/>
    <x v="2"/>
  </r>
  <r>
    <n v="0.36"/>
    <s v="OK"/>
    <d v="2026-03-02T00:00:00"/>
    <s v="2026-03-01T22:00:00Z"/>
    <n v="6.6167499999999997"/>
    <n v="0"/>
    <s v="03.2026"/>
    <x v="2"/>
  </r>
  <r>
    <n v="0.42"/>
    <s v="OK"/>
    <d v="2026-03-02T01:00:00"/>
    <s v="2026-03-01T23:00:00Z"/>
    <n v="6.1325000000000003"/>
    <n v="1"/>
    <s v="03.2026"/>
    <x v="2"/>
  </r>
  <r>
    <n v="0.27"/>
    <s v="OK"/>
    <d v="2026-03-02T02:00:00"/>
    <s v="2026-03-02T00:00:00Z"/>
    <n v="6.3079999999999998"/>
    <n v="2"/>
    <s v="03.2026"/>
    <x v="2"/>
  </r>
  <r>
    <n v="0.37"/>
    <s v="OK"/>
    <d v="2026-03-02T03:00:00"/>
    <s v="2026-03-02T01:00:00Z"/>
    <n v="7.0005000000000006"/>
    <n v="3"/>
    <s v="03.2026"/>
    <x v="2"/>
  </r>
  <r>
    <n v="0.6"/>
    <s v="OK"/>
    <d v="2026-03-02T04:00:00"/>
    <s v="2026-03-02T02:00:00Z"/>
    <n v="8.0730000000000004"/>
    <n v="4"/>
    <s v="03.2026"/>
    <x v="2"/>
  </r>
  <r>
    <n v="0.64"/>
    <s v="OK"/>
    <d v="2026-03-02T05:00:00"/>
    <s v="2026-03-02T03:00:00Z"/>
    <n v="11.410749999999998"/>
    <n v="5"/>
    <s v="03.2026"/>
    <x v="3"/>
  </r>
  <r>
    <n v="1.95"/>
    <s v="OK"/>
    <d v="2026-03-02T06:00:00"/>
    <s v="2026-03-02T04:00:00Z"/>
    <n v="11.358000000000001"/>
    <n v="6"/>
    <s v="03.2026"/>
    <x v="3"/>
  </r>
  <r>
    <n v="0.56999999999999995"/>
    <s v="OK"/>
    <d v="2026-03-02T07:00:00"/>
    <s v="2026-03-02T05:00:00Z"/>
    <n v="15.643000000000001"/>
    <n v="7"/>
    <s v="03.2026"/>
    <x v="3"/>
  </r>
  <r>
    <n v="0.46"/>
    <s v="OK"/>
    <d v="2026-03-02T08:00:00"/>
    <s v="2026-03-02T06:00:00Z"/>
    <n v="14.895249999999999"/>
    <n v="8"/>
    <s v="03.2026"/>
    <x v="3"/>
  </r>
  <r>
    <n v="0.39"/>
    <s v="OK"/>
    <d v="2026-03-02T09:00:00"/>
    <s v="2026-03-02T07:00:00Z"/>
    <n v="12.938499999999999"/>
    <n v="9"/>
    <s v="03.2026"/>
    <x v="3"/>
  </r>
  <r>
    <n v="0.54"/>
    <s v="OK"/>
    <d v="2026-03-02T10:00:00"/>
    <s v="2026-03-02T08:00:00Z"/>
    <n v="12.2605"/>
    <n v="10"/>
    <s v="03.2026"/>
    <x v="3"/>
  </r>
  <r>
    <n v="0.38"/>
    <s v="OK"/>
    <d v="2026-03-02T11:00:00"/>
    <s v="2026-03-02T09:00:00Z"/>
    <n v="12.429500000000001"/>
    <n v="11"/>
    <s v="03.2026"/>
    <x v="3"/>
  </r>
  <r>
    <n v="0.56999999999999995"/>
    <s v="OK"/>
    <d v="2026-03-02T12:00:00"/>
    <s v="2026-03-02T10:00:00Z"/>
    <n v="12.184750000000001"/>
    <n v="12"/>
    <s v="03.2026"/>
    <x v="3"/>
  </r>
  <r>
    <n v="0.42"/>
    <s v="OK"/>
    <d v="2026-03-02T13:00:00"/>
    <s v="2026-03-02T11:00:00Z"/>
    <n v="11.513999999999999"/>
    <n v="13"/>
    <s v="03.2026"/>
    <x v="3"/>
  </r>
  <r>
    <n v="2.72"/>
    <s v="OK"/>
    <d v="2026-03-02T14:00:00"/>
    <s v="2026-03-02T12:00:00Z"/>
    <n v="14.284249999999998"/>
    <n v="14"/>
    <s v="03.2026"/>
    <x v="3"/>
  </r>
  <r>
    <n v="0.43"/>
    <s v="OK"/>
    <d v="2026-03-02T15:00:00"/>
    <s v="2026-03-02T13:00:00Z"/>
    <n v="10.514749999999999"/>
    <n v="15"/>
    <s v="03.2026"/>
    <x v="2"/>
  </r>
  <r>
    <n v="0.48"/>
    <s v="OK"/>
    <d v="2026-03-02T16:00:00"/>
    <s v="2026-03-02T14:00:00Z"/>
    <n v="12.549249999999999"/>
    <n v="16"/>
    <s v="03.2026"/>
    <x v="3"/>
  </r>
  <r>
    <n v="1.44"/>
    <s v="OK"/>
    <d v="2026-03-02T17:00:00"/>
    <s v="2026-03-02T15:00:00Z"/>
    <n v="15.939"/>
    <n v="17"/>
    <s v="03.2026"/>
    <x v="3"/>
  </r>
  <r>
    <n v="3.38"/>
    <s v="OK"/>
    <d v="2026-03-02T18:00:00"/>
    <s v="2026-03-02T16:00:00Z"/>
    <n v="18.615500000000001"/>
    <n v="18"/>
    <s v="03.2026"/>
    <x v="3"/>
  </r>
  <r>
    <n v="1.23"/>
    <s v="OK"/>
    <d v="2026-03-02T19:00:00"/>
    <s v="2026-03-02T17:00:00Z"/>
    <n v="15.942"/>
    <n v="19"/>
    <s v="03.2026"/>
    <x v="3"/>
  </r>
  <r>
    <n v="2.1800000000000002"/>
    <s v="OK"/>
    <d v="2026-03-02T20:00:00"/>
    <s v="2026-03-02T18:00:00Z"/>
    <n v="12.431000000000001"/>
    <n v="20"/>
    <s v="03.2026"/>
    <x v="3"/>
  </r>
  <r>
    <n v="3.73"/>
    <s v="OK"/>
    <d v="2026-03-02T21:00:00"/>
    <s v="2026-03-02T19:00:00Z"/>
    <n v="17.015500000000003"/>
    <n v="21"/>
    <s v="03.2026"/>
    <x v="3"/>
  </r>
  <r>
    <n v="2.1"/>
    <s v="OK"/>
    <d v="2026-03-02T22:00:00"/>
    <s v="2026-03-02T20:00:00Z"/>
    <n v="12.425750000000001"/>
    <n v="22"/>
    <s v="03.2026"/>
    <x v="3"/>
  </r>
  <r>
    <n v="0.38"/>
    <s v="OK"/>
    <d v="2026-03-02T23:00:00"/>
    <s v="2026-03-02T21:00:00Z"/>
    <n v="8.9422499999999996"/>
    <n v="23"/>
    <s v="03.2026"/>
    <x v="2"/>
  </r>
  <r>
    <n v="0.4"/>
    <s v="OK"/>
    <d v="2026-03-03T00:00:00"/>
    <s v="2026-03-02T22:00:00Z"/>
    <n v="15.67625"/>
    <n v="0"/>
    <s v="03.2026"/>
    <x v="3"/>
  </r>
  <r>
    <n v="0.39"/>
    <s v="OK"/>
    <d v="2026-03-03T01:00:00"/>
    <s v="2026-03-02T23:00:00Z"/>
    <n v="8.8227499999999992"/>
    <n v="1"/>
    <s v="03.2026"/>
    <x v="2"/>
  </r>
  <r>
    <n v="0.32"/>
    <s v="OK"/>
    <d v="2026-03-03T02:00:00"/>
    <s v="2026-03-03T00:00:00Z"/>
    <n v="5.8927500000000004"/>
    <n v="2"/>
    <s v="03.2026"/>
    <x v="2"/>
  </r>
  <r>
    <n v="0.38"/>
    <s v="OK"/>
    <d v="2026-03-03T03:00:00"/>
    <s v="2026-03-03T01:00:00Z"/>
    <n v="4.1127500000000001"/>
    <n v="3"/>
    <s v="03.2026"/>
    <x v="1"/>
  </r>
  <r>
    <n v="0.79"/>
    <s v="OK"/>
    <d v="2026-03-03T04:00:00"/>
    <s v="2026-03-03T02:00:00Z"/>
    <n v="3.1152500000000001"/>
    <n v="4"/>
    <s v="03.2026"/>
    <x v="1"/>
  </r>
  <r>
    <n v="0.47"/>
    <s v="OK"/>
    <d v="2026-03-03T05:00:00"/>
    <s v="2026-03-03T03:00:00Z"/>
    <n v="2.9154999999999998"/>
    <n v="5"/>
    <s v="03.2026"/>
    <x v="1"/>
  </r>
  <r>
    <n v="0.47"/>
    <s v="OK"/>
    <d v="2026-03-03T06:00:00"/>
    <s v="2026-03-03T04:00:00Z"/>
    <n v="2.3209999999999997"/>
    <n v="6"/>
    <s v="03.2026"/>
    <x v="1"/>
  </r>
  <r>
    <n v="0.75"/>
    <s v="OK"/>
    <d v="2026-03-03T07:00:00"/>
    <s v="2026-03-03T05:00:00Z"/>
    <n v="3.7867499999999996"/>
    <n v="7"/>
    <s v="03.2026"/>
    <x v="1"/>
  </r>
  <r>
    <n v="1.6"/>
    <s v="OK"/>
    <d v="2026-03-03T08:00:00"/>
    <s v="2026-03-03T06:00:00Z"/>
    <n v="3.6229999999999993"/>
    <n v="8"/>
    <s v="03.2026"/>
    <x v="1"/>
  </r>
  <r>
    <n v="1.49"/>
    <s v="OK"/>
    <d v="2026-03-03T09:00:00"/>
    <s v="2026-03-03T07:00:00Z"/>
    <n v="2.66275"/>
    <n v="9"/>
    <s v="03.2026"/>
    <x v="1"/>
  </r>
  <r>
    <n v="1.1100000000000001"/>
    <s v="OK"/>
    <d v="2026-03-03T10:00:00"/>
    <s v="2026-03-03T08:00:00Z"/>
    <n v="2.6752499999999997"/>
    <n v="10"/>
    <s v="03.2026"/>
    <x v="1"/>
  </r>
  <r>
    <n v="1.04"/>
    <s v="OK"/>
    <d v="2026-03-03T11:00:00"/>
    <s v="2026-03-03T09:00:00Z"/>
    <n v="2.85825"/>
    <n v="11"/>
    <s v="03.2026"/>
    <x v="1"/>
  </r>
  <r>
    <n v="0.76"/>
    <s v="OK"/>
    <d v="2026-03-03T12:00:00"/>
    <s v="2026-03-03T10:00:00Z"/>
    <n v="2.7562500000000001"/>
    <n v="12"/>
    <s v="03.2026"/>
    <x v="1"/>
  </r>
  <r>
    <n v="0.72"/>
    <s v="OK"/>
    <d v="2026-03-03T13:00:00"/>
    <s v="2026-03-03T11:00:00Z"/>
    <n v="2.5630000000000002"/>
    <n v="13"/>
    <s v="03.2026"/>
    <x v="1"/>
  </r>
  <r>
    <n v="2.95"/>
    <s v="OK"/>
    <d v="2026-03-03T14:00:00"/>
    <s v="2026-03-03T12:00:00Z"/>
    <n v="2.41425"/>
    <n v="14"/>
    <s v="03.2026"/>
    <x v="1"/>
  </r>
  <r>
    <n v="0.91"/>
    <s v="OK"/>
    <d v="2026-03-03T15:00:00"/>
    <s v="2026-03-03T13:00:00Z"/>
    <n v="2.4210000000000003"/>
    <n v="15"/>
    <s v="03.2026"/>
    <x v="1"/>
  </r>
  <r>
    <n v="0.6"/>
    <s v="OK"/>
    <d v="2026-03-03T16:00:00"/>
    <s v="2026-03-03T14:00:00Z"/>
    <n v="2.4085000000000001"/>
    <n v="16"/>
    <s v="03.2026"/>
    <x v="1"/>
  </r>
  <r>
    <n v="0.77"/>
    <s v="OK"/>
    <d v="2026-03-03T17:00:00"/>
    <s v="2026-03-03T15:00:00Z"/>
    <n v="2.3314999999999997"/>
    <n v="17"/>
    <s v="03.2026"/>
    <x v="1"/>
  </r>
  <r>
    <n v="3.48"/>
    <s v="OK"/>
    <d v="2026-03-03T18:00:00"/>
    <s v="2026-03-03T16:00:00Z"/>
    <n v="2.2995000000000001"/>
    <n v="18"/>
    <s v="03.2026"/>
    <x v="1"/>
  </r>
  <r>
    <n v="3.48"/>
    <s v="OK"/>
    <d v="2026-03-03T19:00:00"/>
    <s v="2026-03-03T17:00:00Z"/>
    <n v="2.2715000000000001"/>
    <n v="19"/>
    <s v="03.2026"/>
    <x v="1"/>
  </r>
  <r>
    <n v="2.27"/>
    <s v="OK"/>
    <d v="2026-03-03T20:00:00"/>
    <s v="2026-03-03T18:00:00Z"/>
    <n v="1.5834999999999999"/>
    <n v="20"/>
    <s v="03.2026"/>
    <x v="1"/>
  </r>
  <r>
    <n v="0.53"/>
    <s v="OK"/>
    <d v="2026-03-03T21:00:00"/>
    <s v="2026-03-03T19:00:00Z"/>
    <n v="1.3425"/>
    <n v="21"/>
    <s v="03.2026"/>
    <x v="1"/>
  </r>
  <r>
    <n v="0.28999999999999998"/>
    <s v="OK"/>
    <d v="2026-03-03T22:00:00"/>
    <s v="2026-03-03T20:00:00Z"/>
    <n v="0.85849999999999993"/>
    <n v="22"/>
    <s v="03.2026"/>
    <x v="0"/>
  </r>
  <r>
    <n v="0.34"/>
    <s v="OK"/>
    <d v="2026-03-03T23:00:00"/>
    <s v="2026-03-03T21:00:00Z"/>
    <n v="0.90050000000000008"/>
    <n v="23"/>
    <s v="03.2026"/>
    <x v="0"/>
  </r>
  <r>
    <n v="0.27"/>
    <s v="OK"/>
    <d v="2026-03-04T00:00:00"/>
    <s v="2026-03-03T22:00:00Z"/>
    <n v="0.40599999999999997"/>
    <n v="0"/>
    <s v="03.2026"/>
    <x v="0"/>
  </r>
  <r>
    <n v="0.3"/>
    <s v="OK"/>
    <d v="2026-03-04T01:00:00"/>
    <s v="2026-03-03T23:00:00Z"/>
    <n v="0.43225000000000002"/>
    <n v="1"/>
    <s v="03.2026"/>
    <x v="0"/>
  </r>
  <r>
    <n v="0.28999999999999998"/>
    <s v="OK"/>
    <d v="2026-03-04T02:00:00"/>
    <s v="2026-03-04T00:00:00Z"/>
    <n v="0.252"/>
    <n v="2"/>
    <s v="03.2026"/>
    <x v="0"/>
  </r>
  <r>
    <n v="0.28000000000000003"/>
    <s v="OK"/>
    <d v="2026-03-04T03:00:00"/>
    <s v="2026-03-04T01:00:00Z"/>
    <n v="0.27300000000000002"/>
    <n v="3"/>
    <s v="03.2026"/>
    <x v="0"/>
  </r>
  <r>
    <n v="0.41"/>
    <s v="OK"/>
    <d v="2026-03-04T04:00:00"/>
    <s v="2026-03-04T02:00:00Z"/>
    <n v="0.35350000000000004"/>
    <n v="4"/>
    <s v="03.2026"/>
    <x v="0"/>
  </r>
  <r>
    <n v="0.45"/>
    <s v="OK"/>
    <d v="2026-03-04T05:00:00"/>
    <s v="2026-03-04T03:00:00Z"/>
    <n v="0.43724999999999997"/>
    <n v="5"/>
    <s v="03.2026"/>
    <x v="0"/>
  </r>
  <r>
    <n v="2.39"/>
    <s v="OK"/>
    <d v="2026-03-04T06:00:00"/>
    <s v="2026-03-04T04:00:00Z"/>
    <n v="0.63500000000000012"/>
    <n v="6"/>
    <s v="03.2026"/>
    <x v="0"/>
  </r>
  <r>
    <n v="0.45"/>
    <s v="OK"/>
    <d v="2026-03-04T07:00:00"/>
    <s v="2026-03-04T05:00:00Z"/>
    <n v="0.70150000000000001"/>
    <n v="7"/>
    <s v="03.2026"/>
    <x v="0"/>
  </r>
  <r>
    <n v="0.62"/>
    <s v="OK"/>
    <d v="2026-03-04T08:00:00"/>
    <s v="2026-03-04T06:00:00Z"/>
    <n v="0.82225000000000004"/>
    <n v="8"/>
    <s v="03.2026"/>
    <x v="0"/>
  </r>
  <r>
    <n v="0.93"/>
    <s v="OK"/>
    <d v="2026-03-04T09:00:00"/>
    <s v="2026-03-04T07:00:00Z"/>
    <n v="1.0177499999999999"/>
    <n v="9"/>
    <s v="03.2026"/>
    <x v="0"/>
  </r>
  <r>
    <n v="0.87"/>
    <s v="OK"/>
    <d v="2026-03-04T10:00:00"/>
    <s v="2026-03-04T08:00:00Z"/>
    <n v="0.97399999999999998"/>
    <n v="10"/>
    <s v="03.2026"/>
    <x v="0"/>
  </r>
  <r>
    <n v="1.73"/>
    <s v="OK"/>
    <d v="2026-03-04T11:00:00"/>
    <s v="2026-03-04T09:00:00Z"/>
    <n v="0.85299999999999998"/>
    <n v="11"/>
    <s v="03.2026"/>
    <x v="0"/>
  </r>
  <r>
    <n v="1.91"/>
    <s v="OK"/>
    <d v="2026-03-04T12:00:00"/>
    <s v="2026-03-04T10:00:00Z"/>
    <n v="0.95624999999999993"/>
    <n v="12"/>
    <s v="03.2026"/>
    <x v="0"/>
  </r>
  <r>
    <n v="1.58"/>
    <s v="OK"/>
    <d v="2026-03-04T13:00:00"/>
    <s v="2026-03-04T11:00:00Z"/>
    <n v="0.8952500000000001"/>
    <n v="13"/>
    <s v="03.2026"/>
    <x v="0"/>
  </r>
  <r>
    <n v="1.1399999999999999"/>
    <s v="OK"/>
    <d v="2026-03-04T14:00:00"/>
    <s v="2026-03-04T12:00:00Z"/>
    <n v="0.91625000000000001"/>
    <n v="14"/>
    <s v="03.2026"/>
    <x v="0"/>
  </r>
  <r>
    <n v="1.49"/>
    <s v="OK"/>
    <d v="2026-03-04T15:00:00"/>
    <s v="2026-03-04T13:00:00Z"/>
    <n v="1.0337499999999999"/>
    <n v="15"/>
    <s v="03.2026"/>
    <x v="0"/>
  </r>
  <r>
    <n v="0.56000000000000005"/>
    <s v="OK"/>
    <d v="2026-03-04T16:00:00"/>
    <s v="2026-03-04T14:00:00Z"/>
    <n v="0.70299999999999996"/>
    <n v="16"/>
    <s v="03.2026"/>
    <x v="0"/>
  </r>
  <r>
    <n v="0.46"/>
    <s v="OK"/>
    <d v="2026-03-04T17:00:00"/>
    <s v="2026-03-04T15:00:00Z"/>
    <n v="0.98799999999999999"/>
    <n v="17"/>
    <s v="03.2026"/>
    <x v="0"/>
  </r>
  <r>
    <n v="2.6"/>
    <s v="OK"/>
    <d v="2026-03-04T18:00:00"/>
    <s v="2026-03-04T16:00:00Z"/>
    <n v="1.9082499999999998"/>
    <n v="18"/>
    <s v="03.2026"/>
    <x v="1"/>
  </r>
  <r>
    <n v="2.46"/>
    <s v="OK"/>
    <d v="2026-03-04T19:00:00"/>
    <s v="2026-03-04T17:00:00Z"/>
    <n v="2.7962499999999997"/>
    <n v="19"/>
    <s v="03.2026"/>
    <x v="1"/>
  </r>
  <r>
    <n v="2.0099999999999998"/>
    <s v="OK"/>
    <d v="2026-03-04T20:00:00"/>
    <s v="2026-03-04T18:00:00Z"/>
    <n v="2.0402500000000003"/>
    <n v="20"/>
    <s v="03.2026"/>
    <x v="1"/>
  </r>
  <r>
    <n v="2.35"/>
    <s v="OK"/>
    <d v="2026-03-04T21:00:00"/>
    <s v="2026-03-04T19:00:00Z"/>
    <n v="4.3927499999999995"/>
    <n v="21"/>
    <s v="03.2026"/>
    <x v="1"/>
  </r>
  <r>
    <n v="1.75"/>
    <s v="OK"/>
    <d v="2026-03-04T22:00:00"/>
    <s v="2026-03-04T20:00:00Z"/>
    <n v="4.2677500000000004"/>
    <n v="22"/>
    <s v="03.2026"/>
    <x v="1"/>
  </r>
  <r>
    <n v="0.22"/>
    <s v="OK"/>
    <d v="2026-03-04T23:00:00"/>
    <s v="2026-03-04T21:00:00Z"/>
    <n v="2.0015000000000001"/>
    <n v="23"/>
    <s v="03.2026"/>
    <x v="1"/>
  </r>
  <r>
    <n v="0.3"/>
    <s v="OK"/>
    <d v="2026-03-05T00:00:00"/>
    <s v="2026-03-04T22:00:00Z"/>
    <n v="2.1792500000000001"/>
    <n v="0"/>
    <s v="03.2026"/>
    <x v="1"/>
  </r>
  <r>
    <n v="0.27"/>
    <s v="OK"/>
    <d v="2026-03-05T01:00:00"/>
    <s v="2026-03-04T23:00:00Z"/>
    <n v="2.34775"/>
    <n v="1"/>
    <s v="03.2026"/>
    <x v="1"/>
  </r>
  <r>
    <n v="0.21"/>
    <s v="OK"/>
    <d v="2026-03-05T02:00:00"/>
    <s v="2026-03-05T00:00:00Z"/>
    <n v="2.39025"/>
    <n v="2"/>
    <s v="03.2026"/>
    <x v="1"/>
  </r>
  <r>
    <n v="0.25"/>
    <s v="OK"/>
    <d v="2026-03-05T03:00:00"/>
    <s v="2026-03-05T01:00:00Z"/>
    <n v="2.5060000000000002"/>
    <n v="3"/>
    <s v="03.2026"/>
    <x v="1"/>
  </r>
  <r>
    <n v="0.3"/>
    <s v="OK"/>
    <d v="2026-03-05T04:00:00"/>
    <s v="2026-03-05T02:00:00Z"/>
    <n v="2.92625"/>
    <n v="4"/>
    <s v="03.2026"/>
    <x v="1"/>
  </r>
  <r>
    <n v="0.49"/>
    <s v="OK"/>
    <d v="2026-03-05T05:00:00"/>
    <s v="2026-03-05T03:00:00Z"/>
    <n v="4.8947500000000002"/>
    <n v="5"/>
    <s v="03.2026"/>
    <x v="2"/>
  </r>
  <r>
    <n v="0.28999999999999998"/>
    <s v="OK"/>
    <d v="2026-03-05T06:00:00"/>
    <s v="2026-03-05T04:00:00Z"/>
    <n v="5.1755000000000004"/>
    <n v="6"/>
    <s v="03.2026"/>
    <x v="2"/>
  </r>
  <r>
    <n v="0.76"/>
    <s v="OK"/>
    <d v="2026-03-05T07:00:00"/>
    <s v="2026-03-05T05:00:00Z"/>
    <n v="11.568249999999999"/>
    <n v="7"/>
    <s v="03.2026"/>
    <x v="3"/>
  </r>
  <r>
    <n v="1.93"/>
    <s v="OK"/>
    <d v="2026-03-05T08:00:00"/>
    <s v="2026-03-05T06:00:00Z"/>
    <n v="16.4115"/>
    <n v="8"/>
    <s v="03.2026"/>
    <x v="3"/>
  </r>
  <r>
    <n v="0.35"/>
    <s v="OK"/>
    <d v="2026-03-05T09:00:00"/>
    <s v="2026-03-05T07:00:00Z"/>
    <n v="12.115749999999998"/>
    <n v="9"/>
    <s v="03.2026"/>
    <x v="3"/>
  </r>
  <r>
    <n v="0.33"/>
    <s v="OK"/>
    <d v="2026-03-05T10:00:00"/>
    <s v="2026-03-05T08:00:00Z"/>
    <n v="8.5645000000000007"/>
    <n v="10"/>
    <s v="03.2026"/>
    <x v="2"/>
  </r>
  <r>
    <n v="0.39"/>
    <s v="OK"/>
    <d v="2026-03-05T11:00:00"/>
    <s v="2026-03-05T09:00:00Z"/>
    <n v="7.4065000000000012"/>
    <n v="11"/>
    <s v="03.2026"/>
    <x v="2"/>
  </r>
  <r>
    <n v="0.24"/>
    <s v="OK"/>
    <d v="2026-03-05T12:00:00"/>
    <s v="2026-03-05T10:00:00Z"/>
    <n v="7.2657500000000006"/>
    <n v="12"/>
    <s v="03.2026"/>
    <x v="2"/>
  </r>
  <r>
    <n v="0.33"/>
    <s v="OK"/>
    <d v="2026-03-05T13:00:00"/>
    <s v="2026-03-05T11:00:00Z"/>
    <n v="7.3049999999999997"/>
    <n v="13"/>
    <s v="03.2026"/>
    <x v="2"/>
  </r>
  <r>
    <n v="0.28999999999999998"/>
    <s v="OK"/>
    <d v="2026-03-05T14:00:00"/>
    <s v="2026-03-05T12:00:00Z"/>
    <n v="7.6862499999999994"/>
    <n v="14"/>
    <s v="03.2026"/>
    <x v="2"/>
  </r>
  <r>
    <n v="1.72"/>
    <s v="OK"/>
    <d v="2026-03-05T15:00:00"/>
    <s v="2026-03-05T13:00:00Z"/>
    <n v="11.077500000000001"/>
    <n v="15"/>
    <s v="03.2026"/>
    <x v="2"/>
  </r>
  <r>
    <n v="1.1499999999999999"/>
    <s v="OK"/>
    <d v="2026-03-05T16:00:00"/>
    <s v="2026-03-05T14:00:00Z"/>
    <n v="11.305000000000001"/>
    <n v="16"/>
    <s v="03.2026"/>
    <x v="3"/>
  </r>
  <r>
    <n v="0.95"/>
    <s v="OK"/>
    <d v="2026-03-05T17:00:00"/>
    <s v="2026-03-05T15:00:00Z"/>
    <n v="16.14575"/>
    <n v="17"/>
    <s v="03.2026"/>
    <x v="3"/>
  </r>
  <r>
    <n v="0.74"/>
    <s v="OK"/>
    <d v="2026-03-05T18:00:00"/>
    <s v="2026-03-05T16:00:00Z"/>
    <n v="12.55"/>
    <n v="18"/>
    <s v="03.2026"/>
    <x v="3"/>
  </r>
  <r>
    <n v="0.53"/>
    <s v="OK"/>
    <d v="2026-03-05T19:00:00"/>
    <s v="2026-03-05T17:00:00Z"/>
    <n v="8.9607500000000009"/>
    <n v="19"/>
    <s v="03.2026"/>
    <x v="2"/>
  </r>
  <r>
    <n v="2.5299999999999998"/>
    <s v="OK"/>
    <d v="2026-03-05T20:00:00"/>
    <s v="2026-03-05T18:00:00Z"/>
    <n v="8.2874999999999996"/>
    <n v="20"/>
    <s v="03.2026"/>
    <x v="2"/>
  </r>
  <r>
    <n v="3.84"/>
    <s v="OK"/>
    <d v="2026-03-05T21:00:00"/>
    <s v="2026-03-05T19:00:00Z"/>
    <n v="8.2847499999999989"/>
    <n v="21"/>
    <s v="03.2026"/>
    <x v="2"/>
  </r>
  <r>
    <n v="3.37"/>
    <s v="OK"/>
    <d v="2026-03-05T22:00:00"/>
    <s v="2026-03-05T20:00:00Z"/>
    <n v="4.9090000000000007"/>
    <n v="22"/>
    <s v="03.2026"/>
    <x v="2"/>
  </r>
  <r>
    <n v="0.81"/>
    <s v="OK"/>
    <d v="2026-03-05T23:00:00"/>
    <s v="2026-03-05T21:00:00Z"/>
    <n v="2.6467499999999999"/>
    <n v="23"/>
    <s v="03.2026"/>
    <x v="1"/>
  </r>
  <r>
    <n v="0.28000000000000003"/>
    <s v="OK"/>
    <d v="2026-03-06T00:00:00"/>
    <s v="2026-03-05T22:00:00Z"/>
    <n v="4.6657500000000001"/>
    <n v="0"/>
    <s v="03.2026"/>
    <x v="2"/>
  </r>
  <r>
    <n v="0.2"/>
    <s v="OK"/>
    <d v="2026-03-06T01:00:00"/>
    <s v="2026-03-05T23:00:00Z"/>
    <n v="2.5107499999999998"/>
    <n v="1"/>
    <s v="03.2026"/>
    <x v="1"/>
  </r>
  <r>
    <n v="0.28000000000000003"/>
    <s v="OK"/>
    <d v="2026-03-06T02:00:00"/>
    <s v="2026-03-06T00:00:00Z"/>
    <n v="2.2777500000000002"/>
    <n v="2"/>
    <s v="03.2026"/>
    <x v="1"/>
  </r>
  <r>
    <n v="0.21"/>
    <s v="OK"/>
    <d v="2026-03-06T03:00:00"/>
    <s v="2026-03-06T01:00:00Z"/>
    <n v="2.18025"/>
    <n v="3"/>
    <s v="03.2026"/>
    <x v="1"/>
  </r>
  <r>
    <n v="0.33"/>
    <s v="OK"/>
    <d v="2026-03-06T04:00:00"/>
    <s v="2026-03-06T02:00:00Z"/>
    <n v="1.9492499999999997"/>
    <n v="4"/>
    <s v="03.2026"/>
    <x v="1"/>
  </r>
  <r>
    <n v="0.41"/>
    <s v="OK"/>
    <d v="2026-03-06T05:00:00"/>
    <s v="2026-03-06T03:00:00Z"/>
    <n v="2.044"/>
    <n v="5"/>
    <s v="03.2026"/>
    <x v="1"/>
  </r>
  <r>
    <n v="0.93"/>
    <s v="OK"/>
    <d v="2026-03-06T06:00:00"/>
    <s v="2026-03-06T04:00:00Z"/>
    <n v="1.8727499999999999"/>
    <n v="6"/>
    <s v="03.2026"/>
    <x v="1"/>
  </r>
  <r>
    <n v="1.28"/>
    <s v="OK"/>
    <d v="2026-03-06T07:00:00"/>
    <s v="2026-03-06T05:00:00Z"/>
    <n v="2.25075"/>
    <n v="7"/>
    <s v="03.2026"/>
    <x v="1"/>
  </r>
  <r>
    <n v="1.06"/>
    <s v="OK"/>
    <d v="2026-03-06T08:00:00"/>
    <s v="2026-03-06T06:00:00Z"/>
    <n v="2.4092500000000001"/>
    <n v="8"/>
    <s v="03.2026"/>
    <x v="1"/>
  </r>
  <r>
    <n v="1.94"/>
    <s v="OK"/>
    <d v="2026-03-06T09:00:00"/>
    <s v="2026-03-06T07:00:00Z"/>
    <n v="2.5105"/>
    <n v="9"/>
    <s v="03.2026"/>
    <x v="1"/>
  </r>
  <r>
    <n v="0.38"/>
    <s v="OK"/>
    <d v="2026-03-06T10:00:00"/>
    <s v="2026-03-06T08:00:00Z"/>
    <n v="2.6712499999999997"/>
    <n v="10"/>
    <s v="03.2026"/>
    <x v="1"/>
  </r>
  <r>
    <n v="0.37"/>
    <s v="OK"/>
    <d v="2026-03-06T11:00:00"/>
    <s v="2026-03-06T09:00:00Z"/>
    <n v="3.1545000000000001"/>
    <n v="11"/>
    <s v="03.2026"/>
    <x v="1"/>
  </r>
  <r>
    <n v="0.37"/>
    <s v="OK"/>
    <d v="2026-03-06T12:00:00"/>
    <s v="2026-03-06T10:00:00Z"/>
    <n v="3.2305000000000001"/>
    <n v="12"/>
    <s v="03.2026"/>
    <x v="1"/>
  </r>
  <r>
    <n v="0.46"/>
    <s v="OK"/>
    <d v="2026-03-06T13:00:00"/>
    <s v="2026-03-06T11:00:00Z"/>
    <n v="3.12825"/>
    <n v="13"/>
    <s v="03.2026"/>
    <x v="1"/>
  </r>
  <r>
    <n v="0.77"/>
    <s v="OK"/>
    <d v="2026-03-06T14:00:00"/>
    <s v="2026-03-06T12:00:00Z"/>
    <n v="2.51675"/>
    <n v="14"/>
    <s v="03.2026"/>
    <x v="1"/>
  </r>
  <r>
    <n v="2.11"/>
    <s v="OK"/>
    <d v="2026-03-06T15:00:00"/>
    <s v="2026-03-06T13:00:00Z"/>
    <n v="2.4697499999999999"/>
    <n v="15"/>
    <s v="03.2026"/>
    <x v="1"/>
  </r>
  <r>
    <n v="0.49"/>
    <s v="OK"/>
    <d v="2026-03-06T16:00:00"/>
    <s v="2026-03-06T14:00:00Z"/>
    <n v="2.35175"/>
    <n v="16"/>
    <s v="03.2026"/>
    <x v="1"/>
  </r>
  <r>
    <n v="0.51"/>
    <s v="OK"/>
    <d v="2026-03-06T17:00:00"/>
    <s v="2026-03-06T15:00:00Z"/>
    <n v="2.1232500000000001"/>
    <n v="17"/>
    <s v="03.2026"/>
    <x v="1"/>
  </r>
  <r>
    <n v="0.52"/>
    <s v="OK"/>
    <d v="2026-03-06T18:00:00"/>
    <s v="2026-03-06T16:00:00Z"/>
    <n v="1.6604999999999999"/>
    <n v="18"/>
    <s v="03.2026"/>
    <x v="1"/>
  </r>
  <r>
    <n v="2.7"/>
    <s v="OK"/>
    <d v="2026-03-06T19:00:00"/>
    <s v="2026-03-06T17:00:00Z"/>
    <n v="1.4537499999999999"/>
    <n v="19"/>
    <s v="03.2026"/>
    <x v="1"/>
  </r>
  <r>
    <n v="5.22"/>
    <s v="OK"/>
    <d v="2026-03-06T20:00:00"/>
    <s v="2026-03-06T18:00:00Z"/>
    <n v="1.30925"/>
    <n v="20"/>
    <s v="03.2026"/>
    <x v="1"/>
  </r>
  <r>
    <n v="4.29"/>
    <s v="OK"/>
    <d v="2026-03-06T21:00:00"/>
    <s v="2026-03-06T19:00:00Z"/>
    <n v="1.635"/>
    <n v="21"/>
    <s v="03.2026"/>
    <x v="1"/>
  </r>
  <r>
    <n v="2.13"/>
    <s v="OK"/>
    <d v="2026-03-06T22:00:00"/>
    <s v="2026-03-06T20:00:00Z"/>
    <n v="1.5135000000000001"/>
    <n v="22"/>
    <s v="03.2026"/>
    <x v="1"/>
  </r>
  <r>
    <n v="0.95"/>
    <s v="OK"/>
    <d v="2026-03-06T23:00:00"/>
    <s v="2026-03-06T21:00:00Z"/>
    <n v="1.1937499999999999"/>
    <n v="23"/>
    <s v="03.2026"/>
    <x v="0"/>
  </r>
  <r>
    <n v="0.96"/>
    <s v="OK"/>
    <d v="2026-03-07T00:00:00"/>
    <s v="2026-03-06T22:00:00Z"/>
    <n v="1.4139999999999999"/>
    <n v="0"/>
    <s v="03.2026"/>
    <x v="1"/>
  </r>
  <r>
    <n v="0.96"/>
    <s v="OK"/>
    <d v="2026-03-07T01:00:00"/>
    <s v="2026-03-06T23:00:00Z"/>
    <n v="1.5954999999999999"/>
    <n v="1"/>
    <s v="03.2026"/>
    <x v="1"/>
  </r>
  <r>
    <n v="0.92"/>
    <s v="OK"/>
    <d v="2026-03-07T02:00:00"/>
    <s v="2026-03-07T00:00:00Z"/>
    <n v="1.86225"/>
    <n v="2"/>
    <s v="03.2026"/>
    <x v="1"/>
  </r>
  <r>
    <n v="1.01"/>
    <s v="OK"/>
    <d v="2026-03-07T03:00:00"/>
    <s v="2026-03-07T01:00:00Z"/>
    <n v="2.0962499999999999"/>
    <n v="3"/>
    <s v="03.2026"/>
    <x v="1"/>
  </r>
  <r>
    <n v="0.91"/>
    <s v="OK"/>
    <d v="2026-03-07T04:00:00"/>
    <s v="2026-03-07T02:00:00Z"/>
    <n v="2.4057499999999998"/>
    <n v="4"/>
    <s v="03.2026"/>
    <x v="1"/>
  </r>
  <r>
    <n v="1.21"/>
    <s v="OK"/>
    <d v="2026-03-07T05:00:00"/>
    <s v="2026-03-07T03:00:00Z"/>
    <n v="2.55525"/>
    <n v="5"/>
    <s v="03.2026"/>
    <x v="1"/>
  </r>
  <r>
    <n v="1.01"/>
    <s v="OK"/>
    <d v="2026-03-07T06:00:00"/>
    <s v="2026-03-07T04:00:00Z"/>
    <n v="2.8327499999999999"/>
    <n v="6"/>
    <s v="03.2026"/>
    <x v="1"/>
  </r>
  <r>
    <n v="1.17"/>
    <s v="OK"/>
    <d v="2026-03-07T07:00:00"/>
    <s v="2026-03-07T05:00:00Z"/>
    <n v="2.9977500000000004"/>
    <n v="7"/>
    <s v="03.2026"/>
    <x v="1"/>
  </r>
  <r>
    <n v="2.1800000000000002"/>
    <s v="OK"/>
    <d v="2026-03-07T08:00:00"/>
    <s v="2026-03-07T06:00:00Z"/>
    <n v="3.0967500000000001"/>
    <n v="8"/>
    <s v="03.2026"/>
    <x v="1"/>
  </r>
  <r>
    <n v="2.7"/>
    <s v="OK"/>
    <d v="2026-03-07T09:00:00"/>
    <s v="2026-03-07T07:00:00Z"/>
    <n v="3.0387499999999998"/>
    <n v="9"/>
    <s v="03.2026"/>
    <x v="1"/>
  </r>
  <r>
    <n v="0.43"/>
    <s v="OK"/>
    <d v="2026-03-07T10:00:00"/>
    <s v="2026-03-07T08:00:00Z"/>
    <n v="3.0609999999999999"/>
    <n v="10"/>
    <s v="03.2026"/>
    <x v="1"/>
  </r>
  <r>
    <n v="0.38"/>
    <s v="OK"/>
    <d v="2026-03-07T11:00:00"/>
    <s v="2026-03-07T09:00:00Z"/>
    <n v="3.00075"/>
    <n v="11"/>
    <s v="03.2026"/>
    <x v="1"/>
  </r>
  <r>
    <n v="0.4"/>
    <s v="OK"/>
    <d v="2026-03-07T12:00:00"/>
    <s v="2026-03-07T10:00:00Z"/>
    <n v="2.9689999999999999"/>
    <n v="12"/>
    <s v="03.2026"/>
    <x v="1"/>
  </r>
  <r>
    <n v="0.37"/>
    <s v="OK"/>
    <d v="2026-03-07T13:00:00"/>
    <s v="2026-03-07T11:00:00Z"/>
    <n v="2.75875"/>
    <n v="13"/>
    <s v="03.2026"/>
    <x v="1"/>
  </r>
  <r>
    <n v="0.38"/>
    <s v="OK"/>
    <d v="2026-03-07T14:00:00"/>
    <s v="2026-03-07T12:00:00Z"/>
    <n v="2.8127499999999999"/>
    <n v="14"/>
    <s v="03.2026"/>
    <x v="1"/>
  </r>
  <r>
    <n v="0.33"/>
    <s v="OK"/>
    <d v="2026-03-07T15:00:00"/>
    <s v="2026-03-07T13:00:00Z"/>
    <n v="2.6495000000000002"/>
    <n v="15"/>
    <s v="03.2026"/>
    <x v="1"/>
  </r>
  <r>
    <n v="0.33"/>
    <s v="OK"/>
    <d v="2026-03-07T16:00:00"/>
    <s v="2026-03-07T14:00:00Z"/>
    <n v="2.5682499999999999"/>
    <n v="16"/>
    <s v="03.2026"/>
    <x v="1"/>
  </r>
  <r>
    <n v="2.29"/>
    <s v="OK"/>
    <d v="2026-03-07T17:00:00"/>
    <s v="2026-03-07T15:00:00Z"/>
    <n v="2.4929999999999999"/>
    <n v="17"/>
    <s v="03.2026"/>
    <x v="1"/>
  </r>
  <r>
    <n v="0.72"/>
    <s v="OK"/>
    <d v="2026-03-07T18:00:00"/>
    <s v="2026-03-07T16:00:00Z"/>
    <n v="2.0734999999999997"/>
    <n v="18"/>
    <s v="03.2026"/>
    <x v="1"/>
  </r>
  <r>
    <n v="0.64"/>
    <s v="OK"/>
    <d v="2026-03-07T19:00:00"/>
    <s v="2026-03-07T17:00:00Z"/>
    <n v="1.6294999999999999"/>
    <n v="19"/>
    <s v="03.2026"/>
    <x v="1"/>
  </r>
  <r>
    <n v="3.14"/>
    <s v="OK"/>
    <d v="2026-03-07T20:00:00"/>
    <s v="2026-03-07T18:00:00Z"/>
    <n v="1.2670000000000001"/>
    <n v="20"/>
    <s v="03.2026"/>
    <x v="1"/>
  </r>
  <r>
    <n v="3.13"/>
    <s v="OK"/>
    <d v="2026-03-07T21:00:00"/>
    <s v="2026-03-07T19:00:00Z"/>
    <n v="1.55525"/>
    <n v="21"/>
    <s v="03.2026"/>
    <x v="1"/>
  </r>
  <r>
    <n v="1.07"/>
    <s v="OK"/>
    <d v="2026-03-07T22:00:00"/>
    <s v="2026-03-07T20:00:00Z"/>
    <n v="1.329"/>
    <n v="22"/>
    <s v="03.2026"/>
    <x v="1"/>
  </r>
  <r>
    <n v="1.04"/>
    <s v="OK"/>
    <d v="2026-03-07T23:00:00"/>
    <s v="2026-03-07T21:00:00Z"/>
    <n v="1.0717500000000002"/>
    <n v="23"/>
    <s v="03.2026"/>
    <x v="0"/>
  </r>
  <r>
    <n v="0.32"/>
    <s v="OK"/>
    <d v="2026-03-08T00:00:00"/>
    <s v="2026-03-07T22:00:00Z"/>
    <n v="2.3387500000000001"/>
    <n v="0"/>
    <s v="03.2026"/>
    <x v="1"/>
  </r>
  <r>
    <n v="0.16"/>
    <s v="OK"/>
    <d v="2026-03-08T01:00:00"/>
    <s v="2026-03-07T23:00:00Z"/>
    <n v="2.4850000000000003"/>
    <n v="1"/>
    <s v="03.2026"/>
    <x v="1"/>
  </r>
  <r>
    <n v="0.27"/>
    <s v="OK"/>
    <d v="2026-03-08T02:00:00"/>
    <s v="2026-03-08T00:00:00Z"/>
    <n v="2.5102500000000001"/>
    <n v="2"/>
    <s v="03.2026"/>
    <x v="1"/>
  </r>
  <r>
    <n v="0.24"/>
    <s v="OK"/>
    <d v="2026-03-08T03:00:00"/>
    <s v="2026-03-08T01:00:00Z"/>
    <n v="2.3777500000000003"/>
    <n v="3"/>
    <s v="03.2026"/>
    <x v="1"/>
  </r>
  <r>
    <n v="0.32"/>
    <s v="OK"/>
    <d v="2026-03-08T04:00:00"/>
    <s v="2026-03-08T02:00:00Z"/>
    <n v="2.4419999999999997"/>
    <n v="4"/>
    <s v="03.2026"/>
    <x v="1"/>
  </r>
  <r>
    <n v="0.21"/>
    <s v="OK"/>
    <d v="2026-03-08T05:00:00"/>
    <s v="2026-03-08T03:00:00Z"/>
    <n v="2.5585"/>
    <n v="5"/>
    <s v="03.2026"/>
    <x v="1"/>
  </r>
  <r>
    <n v="1.72"/>
    <s v="OK"/>
    <d v="2026-03-08T06:00:00"/>
    <s v="2026-03-08T04:00:00Z"/>
    <n v="2.6212499999999999"/>
    <n v="6"/>
    <s v="03.2026"/>
    <x v="1"/>
  </r>
  <r>
    <n v="0.25"/>
    <s v="OK"/>
    <d v="2026-03-08T07:00:00"/>
    <s v="2026-03-08T05:00:00Z"/>
    <n v="3.2"/>
    <n v="7"/>
    <s v="03.2026"/>
    <x v="1"/>
  </r>
  <r>
    <n v="0.73"/>
    <s v="OK"/>
    <d v="2026-03-08T08:00:00"/>
    <s v="2026-03-08T06:00:00Z"/>
    <n v="3.5702499999999997"/>
    <n v="8"/>
    <s v="03.2026"/>
    <x v="1"/>
  </r>
  <r>
    <n v="0.59"/>
    <s v="OK"/>
    <d v="2026-03-08T09:00:00"/>
    <s v="2026-03-08T07:00:00Z"/>
    <n v="3.3097500000000002"/>
    <n v="9"/>
    <s v="03.2026"/>
    <x v="1"/>
  </r>
  <r>
    <n v="0.56999999999999995"/>
    <s v="OK"/>
    <d v="2026-03-08T10:00:00"/>
    <s v="2026-03-08T08:00:00Z"/>
    <n v="3.5022499999999996"/>
    <n v="10"/>
    <s v="03.2026"/>
    <x v="1"/>
  </r>
  <r>
    <n v="4.24"/>
    <s v="OK"/>
    <d v="2026-03-08T11:00:00"/>
    <s v="2026-03-08T09:00:00Z"/>
    <n v="3.2962500000000006"/>
    <n v="11"/>
    <s v="03.2026"/>
    <x v="1"/>
  </r>
  <r>
    <n v="1.1399999999999999"/>
    <s v="OK"/>
    <d v="2026-03-08T12:00:00"/>
    <s v="2026-03-08T10:00:00Z"/>
    <n v="3.1887499999999998"/>
    <n v="12"/>
    <s v="03.2026"/>
    <x v="1"/>
  </r>
  <r>
    <n v="0.44"/>
    <s v="OK"/>
    <d v="2026-03-08T13:00:00"/>
    <s v="2026-03-08T11:00:00Z"/>
    <n v="3.4449999999999998"/>
    <n v="13"/>
    <s v="03.2026"/>
    <x v="1"/>
  </r>
  <r>
    <n v="0.46"/>
    <s v="OK"/>
    <d v="2026-03-08T14:00:00"/>
    <s v="2026-03-08T12:00:00Z"/>
    <n v="3.6944999999999997"/>
    <n v="14"/>
    <s v="03.2026"/>
    <x v="1"/>
  </r>
  <r>
    <n v="0.47"/>
    <s v="OK"/>
    <d v="2026-03-08T15:00:00"/>
    <s v="2026-03-08T13:00:00Z"/>
    <n v="4.0397499999999997"/>
    <n v="15"/>
    <s v="03.2026"/>
    <x v="1"/>
  </r>
  <r>
    <n v="0.5"/>
    <s v="OK"/>
    <d v="2026-03-08T16:00:00"/>
    <s v="2026-03-08T14:00:00Z"/>
    <n v="4.2597499999999995"/>
    <n v="16"/>
    <s v="03.2026"/>
    <x v="1"/>
  </r>
  <r>
    <n v="0.42"/>
    <s v="OK"/>
    <d v="2026-03-08T17:00:00"/>
    <s v="2026-03-08T15:00:00Z"/>
    <n v="4.2154999999999996"/>
    <n v="17"/>
    <s v="03.2026"/>
    <x v="1"/>
  </r>
  <r>
    <n v="1.32"/>
    <s v="OK"/>
    <d v="2026-03-08T18:00:00"/>
    <s v="2026-03-08T16:00:00Z"/>
    <n v="4.6047499999999992"/>
    <n v="18"/>
    <s v="03.2026"/>
    <x v="1"/>
  </r>
  <r>
    <n v="3.3"/>
    <s v="OK"/>
    <d v="2026-03-08T19:00:00"/>
    <s v="2026-03-08T17:00:00Z"/>
    <n v="4.0237499999999997"/>
    <n v="19"/>
    <s v="03.2026"/>
    <x v="1"/>
  </r>
  <r>
    <n v="1.53"/>
    <s v="OK"/>
    <d v="2026-03-08T20:00:00"/>
    <s v="2026-03-08T18:00:00Z"/>
    <n v="3.7967499999999998"/>
    <n v="20"/>
    <s v="03.2026"/>
    <x v="1"/>
  </r>
  <r>
    <n v="3.52"/>
    <s v="OK"/>
    <d v="2026-03-08T21:00:00"/>
    <s v="2026-03-08T19:00:00Z"/>
    <n v="4.4217499999999994"/>
    <n v="21"/>
    <s v="03.2026"/>
    <x v="1"/>
  </r>
  <r>
    <n v="0.79"/>
    <s v="OK"/>
    <d v="2026-03-08T22:00:00"/>
    <s v="2026-03-08T20:00:00Z"/>
    <n v="4.7705000000000002"/>
    <n v="22"/>
    <s v="03.2026"/>
    <x v="2"/>
  </r>
  <r>
    <n v="0.36"/>
    <s v="OK"/>
    <d v="2026-03-08T23:00:00"/>
    <s v="2026-03-08T21:00:00Z"/>
    <n v="4.6590000000000007"/>
    <n v="23"/>
    <s v="03.2026"/>
    <x v="2"/>
  </r>
  <r>
    <n v="0.44"/>
    <s v="OK"/>
    <d v="2026-03-09T00:00:00"/>
    <s v="2026-03-08T22:00:00Z"/>
    <n v="4.5832499999999996"/>
    <n v="0"/>
    <s v="03.2026"/>
    <x v="1"/>
  </r>
  <r>
    <n v="2.0099999999999998"/>
    <s v="OK"/>
    <d v="2026-03-09T01:00:00"/>
    <s v="2026-03-08T23:00:00Z"/>
    <n v="4.4550000000000001"/>
    <n v="1"/>
    <s v="03.2026"/>
    <x v="1"/>
  </r>
  <r>
    <n v="0.28999999999999998"/>
    <s v="OK"/>
    <d v="2026-03-09T02:00:00"/>
    <s v="2026-03-09T00:00:00Z"/>
    <n v="4.52475"/>
    <n v="2"/>
    <s v="03.2026"/>
    <x v="1"/>
  </r>
  <r>
    <n v="0.41"/>
    <s v="OK"/>
    <d v="2026-03-09T03:00:00"/>
    <s v="2026-03-09T01:00:00Z"/>
    <n v="4.5419999999999998"/>
    <n v="3"/>
    <s v="03.2026"/>
    <x v="1"/>
  </r>
  <r>
    <n v="0.69"/>
    <s v="OK"/>
    <d v="2026-03-09T04:00:00"/>
    <s v="2026-03-09T02:00:00Z"/>
    <n v="4.7872500000000002"/>
    <n v="4"/>
    <s v="03.2026"/>
    <x v="2"/>
  </r>
  <r>
    <n v="0.54"/>
    <s v="OK"/>
    <d v="2026-03-09T05:00:00"/>
    <s v="2026-03-09T03:00:00Z"/>
    <n v="5.5210000000000008"/>
    <n v="5"/>
    <s v="03.2026"/>
    <x v="2"/>
  </r>
  <r>
    <n v="0.33"/>
    <s v="OK"/>
    <d v="2026-03-09T06:00:00"/>
    <s v="2026-03-09T04:00:00Z"/>
    <n v="7.5615000000000006"/>
    <n v="6"/>
    <s v="03.2026"/>
    <x v="2"/>
  </r>
  <r>
    <n v="2.78"/>
    <s v="OK"/>
    <d v="2026-03-09T07:00:00"/>
    <s v="2026-03-09T05:00:00Z"/>
    <n v="9.1137499999999996"/>
    <n v="7"/>
    <s v="03.2026"/>
    <x v="2"/>
  </r>
  <r>
    <n v="1.52"/>
    <s v="OK"/>
    <d v="2026-03-09T08:00:00"/>
    <s v="2026-03-09T06:00:00Z"/>
    <n v="9.3852499999999992"/>
    <n v="8"/>
    <s v="03.2026"/>
    <x v="2"/>
  </r>
  <r>
    <n v="0.56999999999999995"/>
    <s v="OK"/>
    <d v="2026-03-09T09:00:00"/>
    <s v="2026-03-09T07:00:00Z"/>
    <n v="9.3687499999999986"/>
    <n v="9"/>
    <s v="03.2026"/>
    <x v="2"/>
  </r>
  <r>
    <n v="1.7"/>
    <s v="OK"/>
    <d v="2026-03-09T10:00:00"/>
    <s v="2026-03-09T08:00:00Z"/>
    <n v="10.002750000000001"/>
    <n v="10"/>
    <s v="03.2026"/>
    <x v="2"/>
  </r>
  <r>
    <n v="0.75"/>
    <s v="OK"/>
    <d v="2026-03-09T11:00:00"/>
    <s v="2026-03-09T09:00:00Z"/>
    <n v="8.60825"/>
    <n v="11"/>
    <s v="03.2026"/>
    <x v="2"/>
  </r>
  <r>
    <n v="2.99"/>
    <s v="OK"/>
    <d v="2026-03-09T12:00:00"/>
    <s v="2026-03-09T10:00:00Z"/>
    <n v="8.1340000000000003"/>
    <n v="12"/>
    <s v="03.2026"/>
    <x v="2"/>
  </r>
  <r>
    <n v="1.3"/>
    <s v="OK"/>
    <d v="2026-03-09T13:00:00"/>
    <s v="2026-03-09T11:00:00Z"/>
    <n v="7.7502499999999994"/>
    <n v="13"/>
    <s v="03.2026"/>
    <x v="2"/>
  </r>
  <r>
    <n v="1.84"/>
    <s v="OK"/>
    <d v="2026-03-09T14:00:00"/>
    <s v="2026-03-09T12:00:00Z"/>
    <n v="9.5032499999999995"/>
    <n v="14"/>
    <s v="03.2026"/>
    <x v="2"/>
  </r>
  <r>
    <n v="1.01"/>
    <s v="OK"/>
    <d v="2026-03-09T15:00:00"/>
    <s v="2026-03-09T13:00:00Z"/>
    <n v="11.826750000000001"/>
    <n v="15"/>
    <s v="03.2026"/>
    <x v="3"/>
  </r>
  <r>
    <n v="1.31"/>
    <s v="OK"/>
    <d v="2026-03-09T16:00:00"/>
    <s v="2026-03-09T14:00:00Z"/>
    <n v="14.3255"/>
    <n v="16"/>
    <s v="03.2026"/>
    <x v="3"/>
  </r>
  <r>
    <n v="1.7"/>
    <s v="OK"/>
    <d v="2026-03-09T17:00:00"/>
    <s v="2026-03-09T15:00:00Z"/>
    <n v="18.596250000000001"/>
    <n v="17"/>
    <s v="03.2026"/>
    <x v="3"/>
  </r>
  <r>
    <n v="0.6"/>
    <s v="OK"/>
    <d v="2026-03-09T18:00:00"/>
    <s v="2026-03-09T16:00:00Z"/>
    <n v="24.646000000000001"/>
    <n v="18"/>
    <s v="03.2026"/>
    <x v="3"/>
  </r>
  <r>
    <n v="2.4500000000000002"/>
    <s v="OK"/>
    <d v="2026-03-09T19:00:00"/>
    <s v="2026-03-09T17:00:00Z"/>
    <n v="15.182499999999999"/>
    <n v="19"/>
    <s v="03.2026"/>
    <x v="3"/>
  </r>
  <r>
    <n v="2.2200000000000002"/>
    <s v="OK"/>
    <d v="2026-03-09T20:00:00"/>
    <s v="2026-03-09T18:00:00Z"/>
    <n v="9.572750000000001"/>
    <n v="20"/>
    <s v="03.2026"/>
    <x v="2"/>
  </r>
  <r>
    <n v="3.21"/>
    <s v="OK"/>
    <d v="2026-03-09T21:00:00"/>
    <s v="2026-03-09T19:00:00Z"/>
    <n v="5.8062500000000004"/>
    <n v="21"/>
    <s v="03.2026"/>
    <x v="2"/>
  </r>
  <r>
    <n v="3.08"/>
    <s v="OK"/>
    <d v="2026-03-09T22:00:00"/>
    <s v="2026-03-09T20:00:00Z"/>
    <n v="4.4824999999999999"/>
    <n v="22"/>
    <s v="03.2026"/>
    <x v="1"/>
  </r>
  <r>
    <n v="0.37"/>
    <s v="OK"/>
    <d v="2026-03-09T23:00:00"/>
    <s v="2026-03-09T21:00:00Z"/>
    <n v="3.8512500000000003"/>
    <n v="23"/>
    <s v="03.2026"/>
    <x v="1"/>
  </r>
  <r>
    <n v="0.41"/>
    <s v="OK"/>
    <d v="2026-03-10T00:00:00"/>
    <s v="2026-03-09T22:00:00Z"/>
    <n v="3.1369999999999996"/>
    <n v="0"/>
    <s v="03.2026"/>
    <x v="1"/>
  </r>
  <r>
    <n v="0.31"/>
    <s v="OK"/>
    <d v="2026-03-10T01:00:00"/>
    <s v="2026-03-09T23:00:00Z"/>
    <n v="2.5065"/>
    <n v="1"/>
    <s v="03.2026"/>
    <x v="1"/>
  </r>
  <r>
    <n v="0.36"/>
    <s v="OK"/>
    <d v="2026-03-10T02:00:00"/>
    <s v="2026-03-10T00:00:00Z"/>
    <n v="2.4090000000000003"/>
    <n v="2"/>
    <s v="03.2026"/>
    <x v="1"/>
  </r>
  <r>
    <n v="0.32"/>
    <s v="OK"/>
    <d v="2026-03-10T03:00:00"/>
    <s v="2026-03-10T01:00:00Z"/>
    <n v="2.4755000000000003"/>
    <n v="3"/>
    <s v="03.2026"/>
    <x v="1"/>
  </r>
  <r>
    <n v="0.48"/>
    <s v="OK"/>
    <d v="2026-03-10T04:00:00"/>
    <s v="2026-03-10T02:00:00Z"/>
    <n v="2.5994999999999999"/>
    <n v="4"/>
    <s v="03.2026"/>
    <x v="1"/>
  </r>
  <r>
    <n v="0.56999999999999995"/>
    <s v="OK"/>
    <d v="2026-03-10T05:00:00"/>
    <s v="2026-03-10T03:00:00Z"/>
    <n v="4.258"/>
    <n v="5"/>
    <s v="03.2026"/>
    <x v="1"/>
  </r>
  <r>
    <n v="0.51"/>
    <s v="OK"/>
    <d v="2026-03-10T06:00:00"/>
    <s v="2026-03-10T04:00:00Z"/>
    <n v="5.1702500000000002"/>
    <n v="6"/>
    <s v="03.2026"/>
    <x v="2"/>
  </r>
  <r>
    <n v="0.48"/>
    <s v="OK"/>
    <d v="2026-03-10T07:00:00"/>
    <s v="2026-03-10T05:00:00Z"/>
    <n v="6.9022500000000004"/>
    <n v="7"/>
    <s v="03.2026"/>
    <x v="2"/>
  </r>
  <r>
    <n v="1.67"/>
    <s v="OK"/>
    <d v="2026-03-10T08:00:00"/>
    <s v="2026-03-10T06:00:00Z"/>
    <n v="4.9792500000000004"/>
    <n v="8"/>
    <s v="03.2026"/>
    <x v="2"/>
  </r>
  <r>
    <n v="1.35"/>
    <s v="OK"/>
    <d v="2026-03-10T09:00:00"/>
    <s v="2026-03-10T07:00:00Z"/>
    <n v="4.6950000000000003"/>
    <n v="9"/>
    <s v="03.2026"/>
    <x v="2"/>
  </r>
  <r>
    <n v="0.54"/>
    <s v="OK"/>
    <d v="2026-03-10T10:00:00"/>
    <s v="2026-03-10T08:00:00Z"/>
    <n v="4.79"/>
    <n v="10"/>
    <s v="03.2026"/>
    <x v="2"/>
  </r>
  <r>
    <n v="0.43"/>
    <s v="OK"/>
    <d v="2026-03-10T11:00:00"/>
    <s v="2026-03-10T09:00:00Z"/>
    <n v="5.0065"/>
    <n v="11"/>
    <s v="03.2026"/>
    <x v="2"/>
  </r>
  <r>
    <n v="0.42"/>
    <s v="OK"/>
    <d v="2026-03-10T12:00:00"/>
    <s v="2026-03-10T10:00:00Z"/>
    <n v="4.8654999999999999"/>
    <n v="12"/>
    <s v="03.2026"/>
    <x v="2"/>
  </r>
  <r>
    <n v="0.43"/>
    <s v="OK"/>
    <d v="2026-03-10T13:00:00"/>
    <s v="2026-03-10T11:00:00Z"/>
    <n v="4.5667500000000008"/>
    <n v="13"/>
    <s v="03.2026"/>
    <x v="1"/>
  </r>
  <r>
    <n v="0.55000000000000004"/>
    <s v="OK"/>
    <d v="2026-03-10T14:00:00"/>
    <s v="2026-03-10T12:00:00Z"/>
    <n v="4.2640000000000002"/>
    <n v="14"/>
    <s v="03.2026"/>
    <x v="1"/>
  </r>
  <r>
    <n v="3.34"/>
    <s v="OK"/>
    <d v="2026-03-10T15:00:00"/>
    <s v="2026-03-10T13:00:00Z"/>
    <n v="4.1412499999999994"/>
    <n v="15"/>
    <s v="03.2026"/>
    <x v="1"/>
  </r>
  <r>
    <n v="0.75"/>
    <s v="OK"/>
    <d v="2026-03-10T16:00:00"/>
    <s v="2026-03-10T14:00:00Z"/>
    <n v="4.0867500000000003"/>
    <n v="16"/>
    <s v="03.2026"/>
    <x v="1"/>
  </r>
  <r>
    <n v="0.42"/>
    <s v="OK"/>
    <d v="2026-03-10T17:00:00"/>
    <s v="2026-03-10T15:00:00Z"/>
    <n v="3.7"/>
    <n v="17"/>
    <s v="03.2026"/>
    <x v="1"/>
  </r>
  <r>
    <n v="2.19"/>
    <s v="OK"/>
    <d v="2026-03-10T18:00:00"/>
    <s v="2026-03-10T16:00:00Z"/>
    <n v="3.5209999999999999"/>
    <n v="18"/>
    <s v="03.2026"/>
    <x v="1"/>
  </r>
  <r>
    <n v="3.78"/>
    <s v="OK"/>
    <d v="2026-03-10T19:00:00"/>
    <s v="2026-03-10T17:00:00Z"/>
    <n v="3.2632499999999998"/>
    <n v="19"/>
    <s v="03.2026"/>
    <x v="1"/>
  </r>
  <r>
    <n v="4.9400000000000004"/>
    <s v="OK"/>
    <d v="2026-03-10T20:00:00"/>
    <s v="2026-03-10T18:00:00Z"/>
    <n v="3.0742500000000001"/>
    <n v="20"/>
    <s v="03.2026"/>
    <x v="1"/>
  </r>
  <r>
    <n v="3.96"/>
    <s v="OK"/>
    <d v="2026-03-10T21:00:00"/>
    <s v="2026-03-10T19:00:00Z"/>
    <n v="3.1247499999999997"/>
    <n v="21"/>
    <s v="03.2026"/>
    <x v="1"/>
  </r>
  <r>
    <n v="1.06"/>
    <s v="OK"/>
    <d v="2026-03-10T22:00:00"/>
    <s v="2026-03-10T20:00:00Z"/>
    <n v="3.0347499999999998"/>
    <n v="22"/>
    <s v="03.2026"/>
    <x v="1"/>
  </r>
  <r>
    <n v="1.03"/>
    <s v="OK"/>
    <d v="2026-03-10T23:00:00"/>
    <s v="2026-03-10T21:00:00Z"/>
    <n v="3.1374999999999997"/>
    <n v="23"/>
    <s v="03.2026"/>
    <x v="1"/>
  </r>
  <r>
    <n v="0.99"/>
    <s v="OK"/>
    <d v="2026-03-11T00:00:00"/>
    <s v="2026-03-10T22:00:00Z"/>
    <n v="2.8819999999999997"/>
    <n v="0"/>
    <s v="03.2026"/>
    <x v="1"/>
  </r>
  <r>
    <n v="0.86"/>
    <s v="OK"/>
    <d v="2026-03-11T01:00:00"/>
    <s v="2026-03-10T23:00:00Z"/>
    <n v="3.1849999999999996"/>
    <n v="1"/>
    <s v="03.2026"/>
    <x v="1"/>
  </r>
  <r>
    <n v="0.95"/>
    <s v="OK"/>
    <d v="2026-03-11T02:00:00"/>
    <s v="2026-03-11T00:00:00Z"/>
    <n v="3.3765000000000001"/>
    <n v="2"/>
    <s v="03.2026"/>
    <x v="1"/>
  </r>
  <r>
    <n v="0.93"/>
    <s v="OK"/>
    <d v="2026-03-11T03:00:00"/>
    <s v="2026-03-11T01:00:00Z"/>
    <n v="3.254"/>
    <n v="3"/>
    <s v="03.2026"/>
    <x v="1"/>
  </r>
  <r>
    <n v="1.02"/>
    <s v="OK"/>
    <d v="2026-03-11T04:00:00"/>
    <s v="2026-03-11T02:00:00Z"/>
    <n v="3.4797500000000001"/>
    <n v="4"/>
    <s v="03.2026"/>
    <x v="1"/>
  </r>
  <r>
    <n v="0.88"/>
    <s v="OK"/>
    <d v="2026-03-11T05:00:00"/>
    <s v="2026-03-11T03:00:00Z"/>
    <n v="4.3987499999999997"/>
    <n v="5"/>
    <s v="03.2026"/>
    <x v="1"/>
  </r>
  <r>
    <n v="0.87"/>
    <s v="OK"/>
    <d v="2026-03-11T06:00:00"/>
    <s v="2026-03-11T04:00:00Z"/>
    <n v="4.8842500000000006"/>
    <n v="6"/>
    <s v="03.2026"/>
    <x v="2"/>
  </r>
  <r>
    <n v="2.85"/>
    <s v="OK"/>
    <d v="2026-03-11T07:00:00"/>
    <s v="2026-03-11T05:00:00Z"/>
    <n v="6.0122500000000008"/>
    <n v="7"/>
    <s v="03.2026"/>
    <x v="2"/>
  </r>
  <r>
    <n v="0.39"/>
    <s v="OK"/>
    <d v="2026-03-11T08:00:00"/>
    <s v="2026-03-11T06:00:00Z"/>
    <n v="6.0564999999999998"/>
    <n v="8"/>
    <s v="03.2026"/>
    <x v="2"/>
  </r>
  <r>
    <n v="0.39"/>
    <s v="OK"/>
    <d v="2026-03-11T09:00:00"/>
    <s v="2026-03-11T07:00:00Z"/>
    <n v="5.4357499999999996"/>
    <n v="9"/>
    <s v="03.2026"/>
    <x v="2"/>
  </r>
  <r>
    <n v="1.63"/>
    <s v="OK"/>
    <d v="2026-03-11T10:00:00"/>
    <s v="2026-03-11T08:00:00Z"/>
    <n v="4.0317500000000006"/>
    <n v="10"/>
    <s v="03.2026"/>
    <x v="1"/>
  </r>
  <r>
    <n v="1.1100000000000001"/>
    <s v="OK"/>
    <d v="2026-03-11T11:00:00"/>
    <s v="2026-03-11T09:00:00Z"/>
    <n v="3.8144999999999998"/>
    <n v="11"/>
    <s v="03.2026"/>
    <x v="1"/>
  </r>
  <r>
    <n v="0.5"/>
    <s v="OK"/>
    <d v="2026-03-11T12:00:00"/>
    <s v="2026-03-11T10:00:00Z"/>
    <n v="3.77325"/>
    <n v="12"/>
    <s v="03.2026"/>
    <x v="1"/>
  </r>
  <r>
    <n v="1.99"/>
    <s v="OK"/>
    <d v="2026-03-11T13:00:00"/>
    <s v="2026-03-11T11:00:00Z"/>
    <n v="3.5597499999999997"/>
    <n v="13"/>
    <s v="03.2026"/>
    <x v="1"/>
  </r>
  <r>
    <n v="0.41"/>
    <s v="OK"/>
    <d v="2026-03-11T14:00:00"/>
    <s v="2026-03-11T12:00:00Z"/>
    <n v="4.2244999999999999"/>
    <n v="14"/>
    <s v="03.2026"/>
    <x v="1"/>
  </r>
  <r>
    <n v="0.62"/>
    <s v="OK"/>
    <d v="2026-03-11T15:00:00"/>
    <s v="2026-03-11T13:00:00Z"/>
    <n v="5.5847500000000005"/>
    <n v="15"/>
    <s v="03.2026"/>
    <x v="2"/>
  </r>
  <r>
    <n v="0.56000000000000005"/>
    <s v="OK"/>
    <d v="2026-03-11T16:00:00"/>
    <s v="2026-03-11T14:00:00Z"/>
    <n v="5.3644999999999996"/>
    <n v="16"/>
    <s v="03.2026"/>
    <x v="2"/>
  </r>
  <r>
    <n v="0.48"/>
    <s v="OK"/>
    <d v="2026-03-11T17:00:00"/>
    <s v="2026-03-11T15:00:00Z"/>
    <n v="4.1204999999999998"/>
    <n v="17"/>
    <s v="03.2026"/>
    <x v="1"/>
  </r>
  <r>
    <n v="1.27"/>
    <s v="OK"/>
    <d v="2026-03-11T18:00:00"/>
    <s v="2026-03-11T16:00:00Z"/>
    <n v="3.3192499999999998"/>
    <n v="18"/>
    <s v="03.2026"/>
    <x v="1"/>
  </r>
  <r>
    <n v="3.79"/>
    <s v="OK"/>
    <d v="2026-03-11T19:00:00"/>
    <s v="2026-03-11T17:00:00Z"/>
    <n v="3.2470000000000003"/>
    <n v="19"/>
    <s v="03.2026"/>
    <x v="1"/>
  </r>
  <r>
    <n v="3.75"/>
    <s v="OK"/>
    <d v="2026-03-11T20:00:00"/>
    <s v="2026-03-11T18:00:00Z"/>
    <n v="2.9147500000000002"/>
    <n v="20"/>
    <s v="03.2026"/>
    <x v="1"/>
  </r>
  <r>
    <n v="4.68"/>
    <s v="OK"/>
    <d v="2026-03-11T21:00:00"/>
    <s v="2026-03-11T19:00:00Z"/>
    <n v="2.766"/>
    <n v="21"/>
    <s v="03.2026"/>
    <x v="1"/>
  </r>
  <r>
    <n v="4.66"/>
    <s v="OK"/>
    <d v="2026-03-11T22:00:00"/>
    <s v="2026-03-11T20:00:00Z"/>
    <n v="2.6332500000000003"/>
    <n v="22"/>
    <s v="03.2026"/>
    <x v="1"/>
  </r>
  <r>
    <n v="1.2"/>
    <s v="OK"/>
    <d v="2026-03-11T23:00:00"/>
    <s v="2026-03-11T21:00:00Z"/>
    <n v="1.8307500000000001"/>
    <n v="23"/>
    <s v="03.2026"/>
    <x v="1"/>
  </r>
  <r>
    <n v="0.95"/>
    <s v="OK"/>
    <d v="2026-03-12T00:00:00"/>
    <s v="2026-03-11T22:00:00Z"/>
    <n v="1.4624999999999999"/>
    <n v="0"/>
    <s v="03.2026"/>
    <x v="1"/>
  </r>
  <r>
    <n v="1.04"/>
    <s v="OK"/>
    <d v="2026-03-12T01:00:00"/>
    <s v="2026-03-11T23:00:00Z"/>
    <n v="1.1547499999999999"/>
    <n v="1"/>
    <s v="03.2026"/>
    <x v="0"/>
  </r>
  <r>
    <n v="0.99"/>
    <s v="OK"/>
    <d v="2026-03-12T02:00:00"/>
    <s v="2026-03-12T00:00:00Z"/>
    <n v="0.82250000000000001"/>
    <n v="2"/>
    <s v="03.2026"/>
    <x v="0"/>
  </r>
  <r>
    <n v="0.91"/>
    <s v="OK"/>
    <d v="2026-03-12T03:00:00"/>
    <s v="2026-03-12T01:00:00Z"/>
    <n v="0.81225000000000003"/>
    <n v="3"/>
    <s v="03.2026"/>
    <x v="0"/>
  </r>
  <r>
    <n v="0.93"/>
    <s v="OK"/>
    <d v="2026-03-12T04:00:00"/>
    <s v="2026-03-12T02:00:00Z"/>
    <n v="0.9597500000000001"/>
    <n v="4"/>
    <s v="03.2026"/>
    <x v="0"/>
  </r>
  <r>
    <n v="1"/>
    <s v="OK"/>
    <d v="2026-03-12T05:00:00"/>
    <s v="2026-03-12T03:00:00Z"/>
    <n v="1.8935"/>
    <n v="5"/>
    <s v="03.2026"/>
    <x v="1"/>
  </r>
  <r>
    <n v="1.23"/>
    <s v="OK"/>
    <d v="2026-03-12T06:00:00"/>
    <s v="2026-03-12T04:00:00Z"/>
    <n v="2.2822499999999999"/>
    <n v="6"/>
    <s v="03.2026"/>
    <x v="1"/>
  </r>
  <r>
    <n v="1.29"/>
    <s v="OK"/>
    <d v="2026-03-12T07:00:00"/>
    <s v="2026-03-12T05:00:00Z"/>
    <n v="2.8632499999999999"/>
    <n v="7"/>
    <s v="03.2026"/>
    <x v="1"/>
  </r>
  <r>
    <n v="2.78"/>
    <s v="OK"/>
    <d v="2026-03-12T08:00:00"/>
    <s v="2026-03-12T06:00:00Z"/>
    <n v="3.2874999999999996"/>
    <n v="8"/>
    <s v="03.2026"/>
    <x v="1"/>
  </r>
  <r>
    <n v="2.16"/>
    <s v="OK"/>
    <d v="2026-03-12T09:00:00"/>
    <s v="2026-03-12T07:00:00Z"/>
    <n v="3.262"/>
    <n v="9"/>
    <s v="03.2026"/>
    <x v="1"/>
  </r>
  <r>
    <n v="0.54"/>
    <s v="OK"/>
    <d v="2026-03-12T10:00:00"/>
    <s v="2026-03-12T08:00:00Z"/>
    <n v="2.3635000000000002"/>
    <n v="10"/>
    <s v="03.2026"/>
    <x v="1"/>
  </r>
  <r>
    <n v="1.74"/>
    <s v="OK"/>
    <d v="2026-03-12T11:00:00"/>
    <s v="2026-03-12T09:00:00Z"/>
    <n v="1.4262499999999998"/>
    <n v="11"/>
    <s v="03.2026"/>
    <x v="1"/>
  </r>
  <r>
    <n v="0.62"/>
    <s v="OK"/>
    <d v="2026-03-12T12:00:00"/>
    <s v="2026-03-12T10:00:00Z"/>
    <n v="1.2224999999999999"/>
    <n v="12"/>
    <s v="03.2026"/>
    <x v="0"/>
  </r>
  <r>
    <n v="0.56000000000000005"/>
    <s v="OK"/>
    <d v="2026-03-12T13:00:00"/>
    <s v="2026-03-12T11:00:00Z"/>
    <n v="1.2255"/>
    <n v="13"/>
    <s v="03.2026"/>
    <x v="0"/>
  </r>
  <r>
    <n v="0.5"/>
    <s v="OK"/>
    <d v="2026-03-12T14:00:00"/>
    <s v="2026-03-12T12:00:00Z"/>
    <n v="1.05175"/>
    <n v="14"/>
    <s v="03.2026"/>
    <x v="0"/>
  </r>
  <r>
    <n v="0.53"/>
    <s v="OK"/>
    <d v="2026-03-12T15:00:00"/>
    <s v="2026-03-12T13:00:00Z"/>
    <n v="0.81950000000000012"/>
    <n v="15"/>
    <s v="03.2026"/>
    <x v="0"/>
  </r>
  <r>
    <n v="2.11"/>
    <s v="OK"/>
    <d v="2026-03-12T16:00:00"/>
    <s v="2026-03-12T14:00:00Z"/>
    <n v="1.0242500000000001"/>
    <n v="16"/>
    <s v="03.2026"/>
    <x v="0"/>
  </r>
  <r>
    <n v="0.76"/>
    <s v="OK"/>
    <d v="2026-03-12T17:00:00"/>
    <s v="2026-03-12T15:00:00Z"/>
    <n v="1.1930000000000001"/>
    <n v="17"/>
    <s v="03.2026"/>
    <x v="0"/>
  </r>
  <r>
    <n v="0.63"/>
    <s v="OK"/>
    <d v="2026-03-12T18:00:00"/>
    <s v="2026-03-12T16:00:00Z"/>
    <n v="1.2302500000000001"/>
    <n v="18"/>
    <s v="03.2026"/>
    <x v="0"/>
  </r>
  <r>
    <n v="3.41"/>
    <s v="OK"/>
    <d v="2026-03-12T19:00:00"/>
    <s v="2026-03-12T17:00:00Z"/>
    <n v="1.097"/>
    <n v="19"/>
    <s v="03.2026"/>
    <x v="0"/>
  </r>
  <r>
    <n v="1.19"/>
    <s v="OK"/>
    <d v="2026-03-12T20:00:00"/>
    <s v="2026-03-12T18:00:00Z"/>
    <n v="0.78349999999999997"/>
    <n v="20"/>
    <s v="03.2026"/>
    <x v="0"/>
  </r>
  <r>
    <n v="2.4300000000000002"/>
    <s v="OK"/>
    <d v="2026-03-12T21:00:00"/>
    <s v="2026-03-12T19:00:00Z"/>
    <n v="0.60599999999999998"/>
    <n v="21"/>
    <s v="03.2026"/>
    <x v="0"/>
  </r>
  <r>
    <n v="3.2"/>
    <s v="OK"/>
    <d v="2026-03-12T22:00:00"/>
    <s v="2026-03-12T20:00:00Z"/>
    <n v="0.43225000000000002"/>
    <n v="22"/>
    <s v="03.2026"/>
    <x v="0"/>
  </r>
  <r>
    <n v="0.79"/>
    <s v="OK"/>
    <d v="2026-03-12T23:00:00"/>
    <s v="2026-03-12T21:00:00Z"/>
    <n v="0.36849999999999999"/>
    <n v="23"/>
    <s v="03.2026"/>
    <x v="0"/>
  </r>
  <r>
    <n v="0.34"/>
    <s v="OK"/>
    <d v="2026-03-13T00:00:00"/>
    <s v="2026-03-12T22:00:00Z"/>
    <n v="0.25324999999999998"/>
    <n v="0"/>
    <s v="03.2026"/>
    <x v="0"/>
  </r>
  <r>
    <n v="0.33"/>
    <s v="OK"/>
    <d v="2026-03-13T01:00:00"/>
    <s v="2026-03-12T23:00:00Z"/>
    <n v="0.24875"/>
    <n v="1"/>
    <s v="03.2026"/>
    <x v="0"/>
  </r>
  <r>
    <n v="0.33"/>
    <s v="OK"/>
    <d v="2026-03-13T02:00:00"/>
    <s v="2026-03-13T00:00:00Z"/>
    <n v="0.17650000000000002"/>
    <n v="2"/>
    <s v="03.2026"/>
    <x v="0"/>
  </r>
  <r>
    <n v="0.36"/>
    <s v="OK"/>
    <d v="2026-03-13T03:00:00"/>
    <s v="2026-03-13T01:00:00Z"/>
    <n v="0.245"/>
    <n v="3"/>
    <s v="03.2026"/>
    <x v="0"/>
  </r>
  <r>
    <n v="0.45"/>
    <s v="OK"/>
    <d v="2026-03-13T04:00:00"/>
    <s v="2026-03-13T02:00:00Z"/>
    <n v="0.24349999999999999"/>
    <n v="4"/>
    <s v="03.2026"/>
    <x v="0"/>
  </r>
  <r>
    <n v="0.32"/>
    <s v="OK"/>
    <d v="2026-03-13T05:00:00"/>
    <s v="2026-03-13T03:00:00Z"/>
    <n v="0.30425000000000002"/>
    <n v="5"/>
    <s v="03.2026"/>
    <x v="0"/>
  </r>
  <r>
    <n v="0.63"/>
    <s v="OK"/>
    <d v="2026-03-13T06:00:00"/>
    <s v="2026-03-13T04:00:00Z"/>
    <n v="0.47625000000000001"/>
    <n v="6"/>
    <s v="03.2026"/>
    <x v="0"/>
  </r>
  <r>
    <n v="1.44"/>
    <s v="OK"/>
    <d v="2026-03-13T07:00:00"/>
    <s v="2026-03-13T05:00:00Z"/>
    <n v="0.625"/>
    <n v="7"/>
    <s v="03.2026"/>
    <x v="0"/>
  </r>
  <r>
    <n v="1.93"/>
    <s v="OK"/>
    <d v="2026-03-13T08:00:00"/>
    <s v="2026-03-13T06:00:00Z"/>
    <n v="0.49724999999999997"/>
    <n v="8"/>
    <s v="03.2026"/>
    <x v="0"/>
  </r>
  <r>
    <n v="0.5"/>
    <s v="OK"/>
    <d v="2026-03-13T09:00:00"/>
    <s v="2026-03-13T07:00:00Z"/>
    <n v="0.31900000000000001"/>
    <n v="9"/>
    <s v="03.2026"/>
    <x v="0"/>
  </r>
  <r>
    <n v="0.35"/>
    <s v="OK"/>
    <d v="2026-03-13T10:00:00"/>
    <s v="2026-03-13T08:00:00Z"/>
    <n v="0.27500000000000002"/>
    <n v="10"/>
    <s v="03.2026"/>
    <x v="0"/>
  </r>
  <r>
    <n v="0.43"/>
    <s v="OK"/>
    <d v="2026-03-13T11:00:00"/>
    <s v="2026-03-13T09:00:00Z"/>
    <n v="0.25124999999999997"/>
    <n v="11"/>
    <s v="03.2026"/>
    <x v="0"/>
  </r>
  <r>
    <n v="0.33"/>
    <s v="OK"/>
    <d v="2026-03-13T12:00:00"/>
    <s v="2026-03-13T10:00:00Z"/>
    <n v="0.251"/>
    <n v="12"/>
    <s v="03.2026"/>
    <x v="0"/>
  </r>
  <r>
    <n v="0.31"/>
    <s v="OK"/>
    <d v="2026-03-13T13:00:00"/>
    <s v="2026-03-13T11:00:00Z"/>
    <n v="0.25875000000000004"/>
    <n v="13"/>
    <s v="03.2026"/>
    <x v="0"/>
  </r>
  <r>
    <n v="0.42"/>
    <s v="OK"/>
    <d v="2026-03-13T14:00:00"/>
    <s v="2026-03-13T12:00:00Z"/>
    <n v="0.28349999999999997"/>
    <n v="14"/>
    <s v="03.2026"/>
    <x v="0"/>
  </r>
  <r>
    <n v="1.81"/>
    <s v="OK"/>
    <d v="2026-03-13T15:00:00"/>
    <s v="2026-03-13T13:00:00Z"/>
    <n v="0.43174999999999997"/>
    <n v="15"/>
    <s v="03.2026"/>
    <x v="0"/>
  </r>
  <r>
    <n v="0.33"/>
    <s v="OK"/>
    <d v="2026-03-13T16:00:00"/>
    <s v="2026-03-13T14:00:00Z"/>
    <n v="0.8367500000000001"/>
    <n v="16"/>
    <s v="03.2026"/>
    <x v="0"/>
  </r>
  <r>
    <n v="0.44"/>
    <s v="OK"/>
    <d v="2026-03-13T17:00:00"/>
    <s v="2026-03-13T15:00:00Z"/>
    <n v="0.99"/>
    <n v="17"/>
    <s v="03.2026"/>
    <x v="0"/>
  </r>
  <r>
    <n v="0.44"/>
    <s v="OK"/>
    <d v="2026-03-13T18:00:00"/>
    <s v="2026-03-13T16:00:00Z"/>
    <n v="1.0422499999999999"/>
    <n v="18"/>
    <s v="03.2026"/>
    <x v="0"/>
  </r>
  <r>
    <n v="2.54"/>
    <s v="OK"/>
    <d v="2026-03-13T19:00:00"/>
    <s v="2026-03-13T17:00:00Z"/>
    <n v="1.006"/>
    <n v="19"/>
    <s v="03.2026"/>
    <x v="0"/>
  </r>
  <r>
    <n v="3.58"/>
    <s v="OK"/>
    <d v="2026-03-13T20:00:00"/>
    <s v="2026-03-13T18:00:00Z"/>
    <n v="0.90100000000000002"/>
    <n v="20"/>
    <s v="03.2026"/>
    <x v="0"/>
  </r>
  <r>
    <n v="3.91"/>
    <s v="OK"/>
    <d v="2026-03-13T21:00:00"/>
    <s v="2026-03-13T19:00:00Z"/>
    <n v="0.85475000000000001"/>
    <n v="21"/>
    <s v="03.2026"/>
    <x v="0"/>
  </r>
  <r>
    <n v="2.38"/>
    <s v="OK"/>
    <d v="2026-03-13T22:00:00"/>
    <s v="2026-03-13T20:00:00Z"/>
    <n v="0.75475000000000003"/>
    <n v="22"/>
    <s v="03.2026"/>
    <x v="0"/>
  </r>
  <r>
    <n v="1.21"/>
    <s v="OK"/>
    <d v="2026-03-13T23:00:00"/>
    <s v="2026-03-13T21:00:00Z"/>
    <n v="0.67149999999999999"/>
    <n v="23"/>
    <s v="03.2026"/>
    <x v="0"/>
  </r>
  <r>
    <n v="0.51"/>
    <s v="OK"/>
    <d v="2026-03-14T00:00:00"/>
    <s v="2026-03-13T22:00:00Z"/>
    <n v="0.626"/>
    <n v="0"/>
    <s v="03.2026"/>
    <x v="0"/>
  </r>
  <r>
    <n v="0.44"/>
    <s v="OK"/>
    <d v="2026-03-14T01:00:00"/>
    <s v="2026-03-13T23:00:00Z"/>
    <n v="0.62"/>
    <n v="1"/>
    <s v="03.2026"/>
    <x v="0"/>
  </r>
  <r>
    <n v="0.46"/>
    <s v="OK"/>
    <d v="2026-03-14T02:00:00"/>
    <s v="2026-03-14T00:00:00Z"/>
    <n v="0.62349999999999994"/>
    <n v="2"/>
    <s v="03.2026"/>
    <x v="0"/>
  </r>
  <r>
    <n v="0.32"/>
    <s v="OK"/>
    <d v="2026-03-14T03:00:00"/>
    <s v="2026-03-14T01:00:00Z"/>
    <n v="0.67300000000000004"/>
    <n v="3"/>
    <s v="03.2026"/>
    <x v="0"/>
  </r>
  <r>
    <n v="0.37"/>
    <s v="OK"/>
    <d v="2026-03-14T04:00:00"/>
    <s v="2026-03-14T02:00:00Z"/>
    <n v="1.0422499999999999"/>
    <n v="4"/>
    <s v="03.2026"/>
    <x v="0"/>
  </r>
  <r>
    <n v="0.56999999999999995"/>
    <s v="OK"/>
    <d v="2026-03-14T05:00:00"/>
    <s v="2026-03-14T03:00:00Z"/>
    <n v="1.24925"/>
    <n v="5"/>
    <s v="03.2026"/>
    <x v="1"/>
  </r>
  <r>
    <n v="0.42"/>
    <s v="OK"/>
    <d v="2026-03-14T06:00:00"/>
    <s v="2026-03-14T04:00:00Z"/>
    <n v="1.3472499999999998"/>
    <n v="6"/>
    <s v="03.2026"/>
    <x v="1"/>
  </r>
  <r>
    <n v="1.96"/>
    <s v="OK"/>
    <d v="2026-03-14T07:00:00"/>
    <s v="2026-03-14T05:00:00Z"/>
    <n v="1.5985"/>
    <n v="7"/>
    <s v="03.2026"/>
    <x v="1"/>
  </r>
  <r>
    <n v="0.39"/>
    <s v="OK"/>
    <d v="2026-03-14T08:00:00"/>
    <s v="2026-03-14T06:00:00Z"/>
    <n v="1.8512499999999998"/>
    <n v="8"/>
    <s v="03.2026"/>
    <x v="1"/>
  </r>
  <r>
    <n v="0.48"/>
    <s v="OK"/>
    <d v="2026-03-14T09:00:00"/>
    <s v="2026-03-14T07:00:00Z"/>
    <n v="2.1332500000000003"/>
    <n v="9"/>
    <s v="03.2026"/>
    <x v="1"/>
  </r>
  <r>
    <n v="0.66"/>
    <s v="OK"/>
    <d v="2026-03-14T10:00:00"/>
    <s v="2026-03-14T08:00:00Z"/>
    <n v="2.3159999999999998"/>
    <n v="10"/>
    <s v="03.2026"/>
    <x v="1"/>
  </r>
  <r>
    <n v="2.5"/>
    <s v="OK"/>
    <d v="2026-03-14T11:00:00"/>
    <s v="2026-03-14T09:00:00Z"/>
    <n v="2.4885000000000002"/>
    <n v="11"/>
    <s v="03.2026"/>
    <x v="1"/>
  </r>
  <r>
    <n v="2.94"/>
    <s v="OK"/>
    <d v="2026-03-14T12:00:00"/>
    <s v="2026-03-14T10:00:00Z"/>
    <n v="2.5102500000000001"/>
    <n v="12"/>
    <s v="03.2026"/>
    <x v="1"/>
  </r>
  <r>
    <n v="0.49"/>
    <s v="OK"/>
    <d v="2026-03-14T13:00:00"/>
    <s v="2026-03-14T11:00:00Z"/>
    <n v="2.5475000000000003"/>
    <n v="13"/>
    <s v="03.2026"/>
    <x v="1"/>
  </r>
  <r>
    <n v="0.57999999999999996"/>
    <s v="OK"/>
    <d v="2026-03-14T14:00:00"/>
    <s v="2026-03-14T12:00:00Z"/>
    <n v="2.89975"/>
    <n v="14"/>
    <s v="03.2026"/>
    <x v="1"/>
  </r>
  <r>
    <n v="0.56000000000000005"/>
    <s v="OK"/>
    <d v="2026-03-14T15:00:00"/>
    <s v="2026-03-14T13:00:00Z"/>
    <n v="3.57775"/>
    <n v="15"/>
    <s v="03.2026"/>
    <x v="1"/>
  </r>
  <r>
    <n v="0.68"/>
    <s v="OK"/>
    <d v="2026-03-14T16:00:00"/>
    <s v="2026-03-14T14:00:00Z"/>
    <n v="3.9409999999999998"/>
    <n v="16"/>
    <s v="03.2026"/>
    <x v="1"/>
  </r>
  <r>
    <n v="1.62"/>
    <s v="OK"/>
    <d v="2026-03-14T17:00:00"/>
    <s v="2026-03-14T15:00:00Z"/>
    <n v="3.9035000000000002"/>
    <n v="17"/>
    <s v="03.2026"/>
    <x v="1"/>
  </r>
  <r>
    <n v="1.51"/>
    <s v="OK"/>
    <d v="2026-03-14T18:00:00"/>
    <s v="2026-03-14T16:00:00Z"/>
    <n v="4.0645000000000007"/>
    <n v="18"/>
    <s v="03.2026"/>
    <x v="1"/>
  </r>
  <r>
    <n v="3.42"/>
    <s v="OK"/>
    <d v="2026-03-14T19:00:00"/>
    <s v="2026-03-14T17:00:00Z"/>
    <n v="3.6417499999999996"/>
    <n v="19"/>
    <s v="03.2026"/>
    <x v="1"/>
  </r>
  <r>
    <n v="3.62"/>
    <s v="OK"/>
    <d v="2026-03-14T20:00:00"/>
    <s v="2026-03-14T18:00:00Z"/>
    <n v="3.6292500000000003"/>
    <n v="20"/>
    <s v="03.2026"/>
    <x v="1"/>
  </r>
  <r>
    <n v="3.58"/>
    <s v="OK"/>
    <d v="2026-03-14T21:00:00"/>
    <s v="2026-03-14T19:00:00Z"/>
    <n v="3.7590000000000003"/>
    <n v="21"/>
    <s v="03.2026"/>
    <x v="1"/>
  </r>
  <r>
    <n v="1.23"/>
    <s v="OK"/>
    <d v="2026-03-14T22:00:00"/>
    <s v="2026-03-14T20:00:00Z"/>
    <n v="3.9920000000000004"/>
    <n v="22"/>
    <s v="03.2026"/>
    <x v="1"/>
  </r>
  <r>
    <n v="1.1299999999999999"/>
    <s v="OK"/>
    <d v="2026-03-14T23:00:00"/>
    <s v="2026-03-14T21:00:00Z"/>
    <n v="3.6099999999999994"/>
    <n v="23"/>
    <s v="03.2026"/>
    <x v="1"/>
  </r>
  <r>
    <n v="0.93"/>
    <s v="OK"/>
    <d v="2026-03-15T00:00:00"/>
    <s v="2026-03-14T22:00:00Z"/>
    <n v="2.718"/>
    <n v="0"/>
    <s v="03.2026"/>
    <x v="1"/>
  </r>
  <r>
    <n v="0.9"/>
    <s v="OK"/>
    <d v="2026-03-15T01:00:00"/>
    <s v="2026-03-14T23:00:00Z"/>
    <n v="3.2389999999999999"/>
    <n v="1"/>
    <s v="03.2026"/>
    <x v="1"/>
  </r>
  <r>
    <n v="0.86"/>
    <s v="OK"/>
    <d v="2026-03-15T02:00:00"/>
    <s v="2026-03-15T00:00:00Z"/>
    <n v="3.8152499999999998"/>
    <n v="2"/>
    <s v="03.2026"/>
    <x v="1"/>
  </r>
  <r>
    <n v="0.77"/>
    <s v="OK"/>
    <d v="2026-03-15T03:00:00"/>
    <s v="2026-03-15T01:00:00Z"/>
    <n v="4.0637499999999998"/>
    <n v="3"/>
    <s v="03.2026"/>
    <x v="1"/>
  </r>
  <r>
    <n v="0.83"/>
    <s v="OK"/>
    <d v="2026-03-15T04:00:00"/>
    <s v="2026-03-15T02:00:00Z"/>
    <n v="4.2602500000000001"/>
    <n v="4"/>
    <s v="03.2026"/>
    <x v="1"/>
  </r>
  <r>
    <n v="0.9"/>
    <s v="OK"/>
    <d v="2026-03-15T05:00:00"/>
    <s v="2026-03-15T03:00:00Z"/>
    <n v="4.6675000000000004"/>
    <n v="5"/>
    <s v="03.2026"/>
    <x v="2"/>
  </r>
  <r>
    <n v="2.4700000000000002"/>
    <s v="OK"/>
    <d v="2026-03-15T06:00:00"/>
    <s v="2026-03-15T04:00:00Z"/>
    <n v="4.5184999999999995"/>
    <n v="6"/>
    <s v="03.2026"/>
    <x v="1"/>
  </r>
  <r>
    <n v="0.59"/>
    <s v="OK"/>
    <d v="2026-03-15T07:00:00"/>
    <s v="2026-03-15T05:00:00Z"/>
    <n v="4.7422500000000003"/>
    <n v="7"/>
    <s v="03.2026"/>
    <x v="2"/>
  </r>
  <r>
    <n v="0.54"/>
    <s v="OK"/>
    <d v="2026-03-15T08:00:00"/>
    <s v="2026-03-15T06:00:00Z"/>
    <n v="4.4407500000000004"/>
    <n v="8"/>
    <s v="03.2026"/>
    <x v="1"/>
  </r>
  <r>
    <n v="0.51"/>
    <s v="OK"/>
    <d v="2026-03-15T09:00:00"/>
    <s v="2026-03-15T07:00:00Z"/>
    <n v="4.9232499999999995"/>
    <n v="9"/>
    <s v="03.2026"/>
    <x v="2"/>
  </r>
  <r>
    <n v="0.42"/>
    <s v="OK"/>
    <d v="2026-03-15T10:00:00"/>
    <s v="2026-03-15T08:00:00Z"/>
    <n v="5.4092500000000001"/>
    <n v="10"/>
    <s v="03.2026"/>
    <x v="2"/>
  </r>
  <r>
    <n v="3.07"/>
    <s v="OK"/>
    <d v="2026-03-15T11:00:00"/>
    <s v="2026-03-15T09:00:00Z"/>
    <n v="5.4165000000000001"/>
    <n v="11"/>
    <s v="03.2026"/>
    <x v="2"/>
  </r>
  <r>
    <n v="1.72"/>
    <s v="OK"/>
    <d v="2026-03-15T12:00:00"/>
    <s v="2026-03-15T10:00:00Z"/>
    <n v="5.0044999999999993"/>
    <n v="12"/>
    <s v="03.2026"/>
    <x v="2"/>
  </r>
  <r>
    <n v="0.54"/>
    <s v="OK"/>
    <d v="2026-03-15T13:00:00"/>
    <s v="2026-03-15T11:00:00Z"/>
    <n v="3.8467500000000001"/>
    <n v="13"/>
    <s v="03.2026"/>
    <x v="1"/>
  </r>
  <r>
    <n v="0.49"/>
    <s v="OK"/>
    <d v="2026-03-15T14:00:00"/>
    <s v="2026-03-15T12:00:00Z"/>
    <n v="4.0670000000000002"/>
    <n v="14"/>
    <s v="03.2026"/>
    <x v="1"/>
  </r>
  <r>
    <n v="2.1"/>
    <s v="OK"/>
    <d v="2026-03-15T15:00:00"/>
    <s v="2026-03-15T13:00:00Z"/>
    <n v="5.4535"/>
    <n v="15"/>
    <s v="03.2026"/>
    <x v="2"/>
  </r>
  <r>
    <n v="0.48"/>
    <s v="OK"/>
    <d v="2026-03-15T16:00:00"/>
    <s v="2026-03-15T14:00:00Z"/>
    <n v="6.5060000000000002"/>
    <n v="16"/>
    <s v="03.2026"/>
    <x v="2"/>
  </r>
  <r>
    <n v="0.54"/>
    <s v="OK"/>
    <d v="2026-03-15T17:00:00"/>
    <s v="2026-03-15T15:00:00Z"/>
    <n v="6.3032500000000002"/>
    <n v="17"/>
    <s v="03.2026"/>
    <x v="2"/>
  </r>
  <r>
    <n v="1.84"/>
    <s v="OK"/>
    <d v="2026-03-15T18:00:00"/>
    <s v="2026-03-15T16:00:00Z"/>
    <n v="7.4580000000000002"/>
    <n v="18"/>
    <s v="03.2026"/>
    <x v="2"/>
  </r>
  <r>
    <n v="1.72"/>
    <s v="OK"/>
    <d v="2026-03-15T19:00:00"/>
    <s v="2026-03-15T17:00:00Z"/>
    <n v="5.4817500000000008"/>
    <n v="19"/>
    <s v="03.2026"/>
    <x v="2"/>
  </r>
  <r>
    <n v="0.93"/>
    <s v="OK"/>
    <d v="2026-03-15T20:00:00"/>
    <s v="2026-03-15T18:00:00Z"/>
    <n v="5.0205000000000002"/>
    <n v="20"/>
    <s v="03.2026"/>
    <x v="2"/>
  </r>
  <r>
    <n v="3.01"/>
    <s v="OK"/>
    <d v="2026-03-15T21:00:00"/>
    <s v="2026-03-15T19:00:00Z"/>
    <n v="4.5305"/>
    <n v="21"/>
    <s v="03.2026"/>
    <x v="1"/>
  </r>
  <r>
    <n v="4.05"/>
    <s v="OK"/>
    <d v="2026-03-15T22:00:00"/>
    <s v="2026-03-15T20:00:00Z"/>
    <n v="4.1315"/>
    <n v="22"/>
    <s v="03.2026"/>
    <x v="1"/>
  </r>
  <r>
    <n v="1.88"/>
    <s v="OK"/>
    <d v="2026-03-15T23:00:00"/>
    <s v="2026-03-15T21:00:00Z"/>
    <n v="3.5582500000000001"/>
    <n v="23"/>
    <s v="03.2026"/>
    <x v="1"/>
  </r>
  <r>
    <n v="0.48"/>
    <s v="OK"/>
    <d v="2026-03-16T00:00:00"/>
    <s v="2026-03-15T22:00:00Z"/>
    <n v="2.6680000000000001"/>
    <n v="0"/>
    <s v="03.2026"/>
    <x v="1"/>
  </r>
  <r>
    <n v="0.38"/>
    <s v="OK"/>
    <d v="2026-03-16T01:00:00"/>
    <s v="2026-03-15T23:00:00Z"/>
    <n v="2.5522499999999999"/>
    <n v="1"/>
    <s v="03.2026"/>
    <x v="1"/>
  </r>
  <r>
    <n v="0.52"/>
    <s v="OK"/>
    <d v="2026-03-16T02:00:00"/>
    <s v="2026-03-16T00:00:00Z"/>
    <n v="2.1595"/>
    <n v="2"/>
    <s v="03.2026"/>
    <x v="1"/>
  </r>
  <r>
    <n v="0.44"/>
    <s v="OK"/>
    <d v="2026-03-16T03:00:00"/>
    <s v="2026-03-16T01:00:00Z"/>
    <n v="2.02475"/>
    <n v="3"/>
    <s v="03.2026"/>
    <x v="1"/>
  </r>
  <r>
    <n v="0.48"/>
    <s v="OK"/>
    <d v="2026-03-16T04:00:00"/>
    <s v="2026-03-16T02:00:00Z"/>
    <n v="2.3005"/>
    <n v="4"/>
    <s v="03.2026"/>
    <x v="1"/>
  </r>
  <r>
    <n v="0.45"/>
    <s v="OK"/>
    <d v="2026-03-16T05:00:00"/>
    <s v="2026-03-16T03:00:00Z"/>
    <n v="2.9859999999999998"/>
    <n v="5"/>
    <s v="03.2026"/>
    <x v="1"/>
  </r>
  <r>
    <n v="0.6"/>
    <s v="OK"/>
    <d v="2026-03-16T06:00:00"/>
    <s v="2026-03-16T04:00:00Z"/>
    <n v="3.7785000000000002"/>
    <n v="6"/>
    <s v="03.2026"/>
    <x v="1"/>
  </r>
  <r>
    <n v="1.59"/>
    <s v="OK"/>
    <d v="2026-03-16T07:00:00"/>
    <s v="2026-03-16T05:00:00Z"/>
    <n v="5.32125"/>
    <n v="7"/>
    <s v="03.2026"/>
    <x v="2"/>
  </r>
  <r>
    <n v="0.71"/>
    <s v="OK"/>
    <d v="2026-03-16T08:00:00"/>
    <s v="2026-03-16T06:00:00Z"/>
    <n v="6.6307499999999999"/>
    <n v="8"/>
    <s v="03.2026"/>
    <x v="2"/>
  </r>
  <r>
    <n v="3.5"/>
    <s v="OK"/>
    <d v="2026-03-16T09:00:00"/>
    <s v="2026-03-16T07:00:00Z"/>
    <n v="5.6050000000000004"/>
    <n v="9"/>
    <s v="03.2026"/>
    <x v="2"/>
  </r>
  <r>
    <n v="0.92"/>
    <s v="OK"/>
    <d v="2026-03-16T10:00:00"/>
    <s v="2026-03-16T08:00:00Z"/>
    <n v="4.2462499999999999"/>
    <n v="10"/>
    <s v="03.2026"/>
    <x v="1"/>
  </r>
  <r>
    <n v="0.6"/>
    <s v="OK"/>
    <d v="2026-03-16T11:00:00"/>
    <s v="2026-03-16T09:00:00Z"/>
    <n v="2.2519999999999998"/>
    <n v="11"/>
    <s v="03.2026"/>
    <x v="1"/>
  </r>
  <r>
    <n v="2.64"/>
    <s v="OK"/>
    <d v="2026-03-16T12:00:00"/>
    <s v="2026-03-16T10:00:00Z"/>
    <n v="2.0855000000000001"/>
    <n v="12"/>
    <s v="03.2026"/>
    <x v="1"/>
  </r>
  <r>
    <n v="3.24"/>
    <s v="OK"/>
    <d v="2026-03-16T13:00:00"/>
    <s v="2026-03-16T11:00:00Z"/>
    <n v="2.2737500000000002"/>
    <n v="13"/>
    <s v="03.2026"/>
    <x v="1"/>
  </r>
  <r>
    <n v="0.68"/>
    <s v="OK"/>
    <d v="2026-03-16T14:00:00"/>
    <s v="2026-03-16T12:00:00Z"/>
    <n v="4.109"/>
    <n v="14"/>
    <s v="03.2026"/>
    <x v="1"/>
  </r>
  <r>
    <n v="0.57999999999999996"/>
    <s v="OK"/>
    <d v="2026-03-16T15:00:00"/>
    <s v="2026-03-16T13:00:00Z"/>
    <n v="4.6807499999999997"/>
    <n v="15"/>
    <s v="03.2026"/>
    <x v="2"/>
  </r>
  <r>
    <n v="0.56999999999999995"/>
    <s v="OK"/>
    <d v="2026-03-16T16:00:00"/>
    <s v="2026-03-16T14:00:00Z"/>
    <n v="4.8317500000000004"/>
    <n v="16"/>
    <s v="03.2026"/>
    <x v="2"/>
  </r>
  <r>
    <n v="0.55000000000000004"/>
    <s v="OK"/>
    <d v="2026-03-16T17:00:00"/>
    <s v="2026-03-16T15:00:00Z"/>
    <n v="4.7522500000000001"/>
    <n v="17"/>
    <s v="03.2026"/>
    <x v="2"/>
  </r>
  <r>
    <n v="1.31"/>
    <s v="OK"/>
    <d v="2026-03-16T18:00:00"/>
    <s v="2026-03-16T16:00:00Z"/>
    <n v="4.4937500000000004"/>
    <n v="18"/>
    <s v="03.2026"/>
    <x v="1"/>
  </r>
  <r>
    <n v="3.7"/>
    <s v="OK"/>
    <d v="2026-03-16T19:00:00"/>
    <s v="2026-03-16T17:00:00Z"/>
    <n v="4.0327500000000001"/>
    <n v="19"/>
    <s v="03.2026"/>
    <x v="1"/>
  </r>
  <r>
    <n v="2.4900000000000002"/>
    <s v="OK"/>
    <d v="2026-03-16T20:00:00"/>
    <s v="2026-03-16T18:00:00Z"/>
    <n v="2.7152499999999997"/>
    <n v="20"/>
    <s v="03.2026"/>
    <x v="1"/>
  </r>
  <r>
    <n v="2.31"/>
    <s v="OK"/>
    <d v="2026-03-16T21:00:00"/>
    <s v="2026-03-16T19:00:00Z"/>
    <n v="2.25875"/>
    <n v="21"/>
    <s v="03.2026"/>
    <x v="1"/>
  </r>
  <r>
    <n v="2.69"/>
    <s v="OK"/>
    <d v="2026-03-16T22:00:00"/>
    <s v="2026-03-16T20:00:00Z"/>
    <n v="2.2517500000000004"/>
    <n v="22"/>
    <s v="03.2026"/>
    <x v="1"/>
  </r>
  <r>
    <n v="0.44"/>
    <s v="OK"/>
    <d v="2026-03-16T23:00:00"/>
    <s v="2026-03-16T21:00:00Z"/>
    <n v="2.6397500000000003"/>
    <n v="23"/>
    <s v="03.2026"/>
    <x v="1"/>
  </r>
  <r>
    <n v="0.43"/>
    <s v="OK"/>
    <d v="2026-03-17T00:00:00"/>
    <s v="2026-03-16T22:00:00Z"/>
    <n v="2.12175"/>
    <n v="0"/>
    <s v="03.2026"/>
    <x v="1"/>
  </r>
  <r>
    <n v="0.35"/>
    <s v="OK"/>
    <d v="2026-03-17T01:00:00"/>
    <s v="2026-03-16T23:00:00Z"/>
    <n v="2.1857500000000001"/>
    <n v="1"/>
    <s v="03.2026"/>
    <x v="1"/>
  </r>
  <r>
    <n v="0.36"/>
    <s v="OK"/>
    <d v="2026-03-17T02:00:00"/>
    <s v="2026-03-17T00:00:00Z"/>
    <n v="2.1579999999999999"/>
    <n v="2"/>
    <s v="03.2026"/>
    <x v="1"/>
  </r>
  <r>
    <n v="0.43"/>
    <s v="OK"/>
    <d v="2026-03-17T03:00:00"/>
    <s v="2026-03-17T01:00:00Z"/>
    <n v="2.3384999999999998"/>
    <n v="3"/>
    <s v="03.2026"/>
    <x v="1"/>
  </r>
  <r>
    <n v="0.38"/>
    <s v="OK"/>
    <d v="2026-03-17T04:00:00"/>
    <s v="2026-03-17T02:00:00Z"/>
    <n v="2.4777499999999999"/>
    <n v="4"/>
    <s v="03.2026"/>
    <x v="1"/>
  </r>
  <r>
    <n v="0.51"/>
    <s v="OK"/>
    <d v="2026-03-17T05:00:00"/>
    <s v="2026-03-17T03:00:00Z"/>
    <n v="3.1702500000000002"/>
    <n v="5"/>
    <s v="03.2026"/>
    <x v="1"/>
  </r>
  <r>
    <n v="0.7"/>
    <s v="OK"/>
    <d v="2026-03-17T06:00:00"/>
    <s v="2026-03-17T04:00:00Z"/>
    <n v="4.7322499999999996"/>
    <n v="6"/>
    <s v="03.2026"/>
    <x v="2"/>
  </r>
  <r>
    <n v="0.56000000000000005"/>
    <s v="OK"/>
    <d v="2026-03-17T07:00:00"/>
    <s v="2026-03-17T05:00:00Z"/>
    <n v="6.8817500000000003"/>
    <n v="7"/>
    <s v="03.2026"/>
    <x v="2"/>
  </r>
  <r>
    <n v="2.31"/>
    <s v="OK"/>
    <d v="2026-03-17T08:00:00"/>
    <s v="2026-03-17T06:00:00Z"/>
    <n v="6.8495000000000008"/>
    <n v="8"/>
    <s v="03.2026"/>
    <x v="2"/>
  </r>
  <r>
    <n v="0.56000000000000005"/>
    <s v="OK"/>
    <d v="2026-03-17T09:00:00"/>
    <s v="2026-03-17T07:00:00Z"/>
    <n v="4.9252500000000001"/>
    <n v="9"/>
    <s v="03.2026"/>
    <x v="2"/>
  </r>
  <r>
    <n v="0.46"/>
    <s v="OK"/>
    <d v="2026-03-17T10:00:00"/>
    <s v="2026-03-17T08:00:00Z"/>
    <n v="3.4729999999999999"/>
    <n v="10"/>
    <s v="03.2026"/>
    <x v="1"/>
  </r>
  <r>
    <n v="1.86"/>
    <s v="OK"/>
    <d v="2026-03-17T11:00:00"/>
    <s v="2026-03-17T09:00:00Z"/>
    <n v="3.0117500000000001"/>
    <n v="11"/>
    <s v="03.2026"/>
    <x v="1"/>
  </r>
  <r>
    <n v="2.56"/>
    <s v="OK"/>
    <d v="2026-03-17T12:00:00"/>
    <s v="2026-03-17T10:00:00Z"/>
    <n v="2.613"/>
    <n v="12"/>
    <s v="03.2026"/>
    <x v="1"/>
  </r>
  <r>
    <n v="0.62"/>
    <s v="OK"/>
    <d v="2026-03-17T13:00:00"/>
    <s v="2026-03-17T11:00:00Z"/>
    <n v="1.875"/>
    <n v="13"/>
    <s v="03.2026"/>
    <x v="1"/>
  </r>
  <r>
    <n v="0.7"/>
    <s v="OK"/>
    <d v="2026-03-17T14:00:00"/>
    <s v="2026-03-17T12:00:00Z"/>
    <n v="2.1630000000000003"/>
    <n v="14"/>
    <s v="03.2026"/>
    <x v="1"/>
  </r>
  <r>
    <n v="1.22"/>
    <s v="OK"/>
    <d v="2026-03-17T15:00:00"/>
    <s v="2026-03-17T13:00:00Z"/>
    <n v="3.1372499999999999"/>
    <n v="15"/>
    <s v="03.2026"/>
    <x v="1"/>
  </r>
  <r>
    <n v="1.51"/>
    <s v="OK"/>
    <d v="2026-03-17T16:00:00"/>
    <s v="2026-03-17T14:00:00Z"/>
    <n v="2.2565"/>
    <n v="16"/>
    <s v="03.2026"/>
    <x v="1"/>
  </r>
  <r>
    <n v="1.58"/>
    <s v="OK"/>
    <d v="2026-03-17T17:00:00"/>
    <s v="2026-03-17T15:00:00Z"/>
    <n v="1.2137500000000001"/>
    <n v="17"/>
    <s v="03.2026"/>
    <x v="0"/>
  </r>
  <r>
    <n v="0.94"/>
    <s v="OK"/>
    <d v="2026-03-17T18:00:00"/>
    <s v="2026-03-17T16:00:00Z"/>
    <n v="1.0720000000000001"/>
    <n v="18"/>
    <s v="03.2026"/>
    <x v="0"/>
  </r>
  <r>
    <n v="2.27"/>
    <s v="OK"/>
    <d v="2026-03-17T19:00:00"/>
    <s v="2026-03-17T17:00:00Z"/>
    <n v="0.83149999999999991"/>
    <n v="19"/>
    <s v="03.2026"/>
    <x v="0"/>
  </r>
  <r>
    <n v="3.37"/>
    <s v="OK"/>
    <d v="2026-03-17T20:00:00"/>
    <s v="2026-03-17T18:00:00Z"/>
    <n v="0.53874999999999995"/>
    <n v="20"/>
    <s v="03.2026"/>
    <x v="0"/>
  </r>
  <r>
    <n v="3.49"/>
    <s v="OK"/>
    <d v="2026-03-17T21:00:00"/>
    <s v="2026-03-17T19:00:00Z"/>
    <n v="0.39724999999999999"/>
    <n v="21"/>
    <s v="03.2026"/>
    <x v="0"/>
  </r>
  <r>
    <n v="3.38"/>
    <s v="OK"/>
    <d v="2026-03-17T22:00:00"/>
    <s v="2026-03-17T20:00:00Z"/>
    <n v="0.23849999999999999"/>
    <n v="22"/>
    <s v="03.2026"/>
    <x v="0"/>
  </r>
  <r>
    <n v="2.57"/>
    <s v="OK"/>
    <d v="2026-03-17T23:00:00"/>
    <s v="2026-03-17T21:00:00Z"/>
    <n v="3.9750000000000001E-2"/>
    <n v="23"/>
    <s v="03.2026"/>
    <x v="0"/>
  </r>
  <r>
    <n v="0.33"/>
    <s v="OK"/>
    <d v="2026-03-18T00:00:00"/>
    <s v="2026-03-17T22:00:00Z"/>
    <n v="0.249"/>
    <n v="0"/>
    <s v="03.2026"/>
    <x v="0"/>
  </r>
  <r>
    <n v="0.31"/>
    <s v="OK"/>
    <d v="2026-03-18T01:00:00"/>
    <s v="2026-03-17T23:00:00Z"/>
    <n v="0.15975"/>
    <n v="1"/>
    <s v="03.2026"/>
    <x v="0"/>
  </r>
  <r>
    <n v="0.18"/>
    <s v="OK"/>
    <d v="2026-03-18T02:00:00"/>
    <s v="2026-03-18T00:00:00Z"/>
    <n v="3.6249999999999998E-2"/>
    <n v="2"/>
    <s v="03.2026"/>
    <x v="0"/>
  </r>
  <r>
    <n v="0.33"/>
    <s v="OK"/>
    <d v="2026-03-18T03:00:00"/>
    <s v="2026-03-18T01:00:00Z"/>
    <n v="5.7249999999999995E-2"/>
    <n v="3"/>
    <s v="03.2026"/>
    <x v="0"/>
  </r>
  <r>
    <n v="0.3"/>
    <s v="OK"/>
    <d v="2026-03-18T04:00:00"/>
    <s v="2026-03-18T02:00:00Z"/>
    <n v="0.20574999999999999"/>
    <n v="4"/>
    <s v="03.2026"/>
    <x v="0"/>
  </r>
  <r>
    <n v="0.43"/>
    <s v="OK"/>
    <d v="2026-03-18T05:00:00"/>
    <s v="2026-03-18T03:00:00Z"/>
    <n v="0.2545"/>
    <n v="5"/>
    <s v="03.2026"/>
    <x v="0"/>
  </r>
  <r>
    <n v="0.51"/>
    <s v="OK"/>
    <d v="2026-03-18T06:00:00"/>
    <s v="2026-03-18T04:00:00Z"/>
    <n v="0.58750000000000002"/>
    <n v="6"/>
    <s v="03.2026"/>
    <x v="0"/>
  </r>
  <r>
    <n v="0.52"/>
    <s v="OK"/>
    <d v="2026-03-18T07:00:00"/>
    <s v="2026-03-18T05:00:00Z"/>
    <n v="0.55475000000000008"/>
    <n v="7"/>
    <s v="03.2026"/>
    <x v="0"/>
  </r>
  <r>
    <n v="0.28999999999999998"/>
    <s v="OK"/>
    <d v="2026-03-18T08:00:00"/>
    <s v="2026-03-18T06:00:00Z"/>
    <n v="0.52899999999999991"/>
    <n v="8"/>
    <s v="03.2026"/>
    <x v="0"/>
  </r>
  <r>
    <n v="2.16"/>
    <s v="OK"/>
    <d v="2026-03-18T09:00:00"/>
    <s v="2026-03-18T07:00:00Z"/>
    <n v="0.58074999999999999"/>
    <n v="9"/>
    <s v="03.2026"/>
    <x v="0"/>
  </r>
  <r>
    <n v="0.88"/>
    <s v="OK"/>
    <d v="2026-03-18T10:00:00"/>
    <s v="2026-03-18T08:00:00Z"/>
    <n v="0.53599999999999992"/>
    <n v="10"/>
    <s v="03.2026"/>
    <x v="0"/>
  </r>
  <r>
    <n v="0.39"/>
    <s v="OK"/>
    <d v="2026-03-18T11:00:00"/>
    <s v="2026-03-18T09:00:00Z"/>
    <n v="0.35"/>
    <n v="11"/>
    <s v="03.2026"/>
    <x v="0"/>
  </r>
  <r>
    <n v="0.46"/>
    <s v="OK"/>
    <d v="2026-03-18T12:00:00"/>
    <s v="2026-03-18T10:00:00Z"/>
    <n v="0.30674999999999997"/>
    <n v="12"/>
    <s v="03.2026"/>
    <x v="0"/>
  </r>
  <r>
    <n v="0.34"/>
    <s v="OK"/>
    <d v="2026-03-18T13:00:00"/>
    <s v="2026-03-18T11:00:00Z"/>
    <n v="0.32650000000000001"/>
    <n v="13"/>
    <s v="03.2026"/>
    <x v="0"/>
  </r>
  <r>
    <n v="0.41"/>
    <s v="OK"/>
    <d v="2026-03-18T14:00:00"/>
    <s v="2026-03-18T12:00:00Z"/>
    <n v="0.36599999999999999"/>
    <n v="14"/>
    <s v="03.2026"/>
    <x v="0"/>
  </r>
  <r>
    <n v="0.72"/>
    <s v="OK"/>
    <d v="2026-03-18T15:00:00"/>
    <s v="2026-03-18T13:00:00Z"/>
    <n v="0.626"/>
    <n v="15"/>
    <s v="03.2026"/>
    <x v="0"/>
  </r>
  <r>
    <n v="0.44"/>
    <s v="OK"/>
    <d v="2026-03-18T16:00:00"/>
    <s v="2026-03-18T14:00:00Z"/>
    <n v="0.59149999999999991"/>
    <n v="16"/>
    <s v="03.2026"/>
    <x v="0"/>
  </r>
  <r>
    <n v="0.5"/>
    <s v="OK"/>
    <d v="2026-03-18T17:00:00"/>
    <s v="2026-03-18T15:00:00Z"/>
    <n v="0.78150000000000008"/>
    <n v="17"/>
    <s v="03.2026"/>
    <x v="0"/>
  </r>
  <r>
    <n v="1.31"/>
    <s v="OK"/>
    <d v="2026-03-18T18:00:00"/>
    <s v="2026-03-18T16:00:00Z"/>
    <n v="0.6412500000000001"/>
    <n v="18"/>
    <s v="03.2026"/>
    <x v="0"/>
  </r>
  <r>
    <n v="3.47"/>
    <s v="OK"/>
    <d v="2026-03-18T19:00:00"/>
    <s v="2026-03-18T17:00:00Z"/>
    <n v="0.55475000000000008"/>
    <n v="19"/>
    <s v="03.2026"/>
    <x v="0"/>
  </r>
  <r>
    <n v="3.42"/>
    <s v="OK"/>
    <d v="2026-03-18T20:00:00"/>
    <s v="2026-03-18T18:00:00Z"/>
    <n v="0.42399999999999999"/>
    <n v="20"/>
    <s v="03.2026"/>
    <x v="0"/>
  </r>
  <r>
    <n v="5.03"/>
    <s v="OK"/>
    <d v="2026-03-18T21:00:00"/>
    <s v="2026-03-18T19:00:00Z"/>
    <n v="0.32000000000000006"/>
    <n v="21"/>
    <s v="03.2026"/>
    <x v="0"/>
  </r>
  <r>
    <n v="2.63"/>
    <s v="OK"/>
    <d v="2026-03-18T22:00:00"/>
    <s v="2026-03-18T20:00:00Z"/>
    <n v="0.247"/>
    <n v="22"/>
    <s v="03.2026"/>
    <x v="0"/>
  </r>
  <r>
    <n v="1.27"/>
    <s v="OK"/>
    <d v="2026-03-18T23:00:00"/>
    <s v="2026-03-18T21:00:00Z"/>
    <n v="0.22499999999999998"/>
    <n v="23"/>
    <s v="03.2026"/>
    <x v="0"/>
  </r>
  <r>
    <n v="1.22"/>
    <s v="OK"/>
    <d v="2026-03-19T00:00:00"/>
    <s v="2026-03-18T22:00:00Z"/>
    <n v="0.2505"/>
    <n v="0"/>
    <s v="03.2026"/>
    <x v="0"/>
  </r>
  <r>
    <n v="1.1599999999999999"/>
    <s v="OK"/>
    <d v="2026-03-19T01:00:00"/>
    <s v="2026-03-18T23:00:00Z"/>
    <n v="0.25700000000000001"/>
    <n v="1"/>
    <s v="03.2026"/>
    <x v="0"/>
  </r>
  <r>
    <n v="1.18"/>
    <s v="OK"/>
    <d v="2026-03-19T02:00:00"/>
    <s v="2026-03-19T00:00:00Z"/>
    <n v="0.28125"/>
    <n v="2"/>
    <s v="03.2026"/>
    <x v="0"/>
  </r>
  <r>
    <n v="1.1399999999999999"/>
    <s v="OK"/>
    <d v="2026-03-19T03:00:00"/>
    <s v="2026-03-19T01:00:00Z"/>
    <n v="0.25175000000000003"/>
    <n v="3"/>
    <s v="03.2026"/>
    <x v="0"/>
  </r>
  <r>
    <n v="0.82"/>
    <s v="OK"/>
    <d v="2026-03-19T04:00:00"/>
    <s v="2026-03-19T02:00:00Z"/>
    <n v="0.28025"/>
    <n v="4"/>
    <s v="03.2026"/>
    <x v="0"/>
  </r>
  <r>
    <n v="0.68"/>
    <s v="OK"/>
    <d v="2026-03-19T05:00:00"/>
    <s v="2026-03-19T03:00:00Z"/>
    <n v="0.56000000000000005"/>
    <n v="5"/>
    <s v="03.2026"/>
    <x v="0"/>
  </r>
  <r>
    <n v="1.51"/>
    <s v="OK"/>
    <d v="2026-03-19T06:00:00"/>
    <s v="2026-03-19T04:00:00Z"/>
    <n v="0.72824999999999995"/>
    <n v="6"/>
    <s v="03.2026"/>
    <x v="0"/>
  </r>
  <r>
    <n v="1.26"/>
    <s v="OK"/>
    <d v="2026-03-19T07:00:00"/>
    <s v="2026-03-19T05:00:00Z"/>
    <n v="1.15625"/>
    <n v="7"/>
    <s v="03.2026"/>
    <x v="0"/>
  </r>
  <r>
    <n v="0.39"/>
    <s v="OK"/>
    <d v="2026-03-19T08:00:00"/>
    <s v="2026-03-19T06:00:00Z"/>
    <n v="1.5627499999999999"/>
    <n v="8"/>
    <s v="03.2026"/>
    <x v="1"/>
  </r>
  <r>
    <n v="0.48"/>
    <s v="OK"/>
    <d v="2026-03-19T09:00:00"/>
    <s v="2026-03-19T07:00:00Z"/>
    <n v="1.3392499999999998"/>
    <n v="9"/>
    <s v="03.2026"/>
    <x v="1"/>
  </r>
  <r>
    <n v="0.47"/>
    <s v="OK"/>
    <d v="2026-03-19T10:00:00"/>
    <s v="2026-03-19T08:00:00Z"/>
    <n v="1.0780000000000001"/>
    <n v="10"/>
    <s v="03.2026"/>
    <x v="0"/>
  </r>
  <r>
    <n v="0.46"/>
    <s v="OK"/>
    <d v="2026-03-19T11:00:00"/>
    <s v="2026-03-19T09:00:00Z"/>
    <n v="1.0247499999999998"/>
    <n v="11"/>
    <s v="03.2026"/>
    <x v="0"/>
  </r>
  <r>
    <n v="0.32"/>
    <s v="OK"/>
    <d v="2026-03-19T12:00:00"/>
    <s v="2026-03-19T10:00:00Z"/>
    <n v="0.89600000000000002"/>
    <n v="12"/>
    <s v="03.2026"/>
    <x v="0"/>
  </r>
  <r>
    <n v="0.41"/>
    <s v="OK"/>
    <d v="2026-03-19T13:00:00"/>
    <s v="2026-03-19T11:00:00Z"/>
    <n v="0.98324999999999996"/>
    <n v="13"/>
    <s v="03.2026"/>
    <x v="0"/>
  </r>
  <r>
    <n v="0.47"/>
    <s v="OK"/>
    <d v="2026-03-19T14:00:00"/>
    <s v="2026-03-19T12:00:00Z"/>
    <n v="1.0109999999999999"/>
    <n v="14"/>
    <s v="03.2026"/>
    <x v="0"/>
  </r>
  <r>
    <n v="0.5"/>
    <s v="OK"/>
    <d v="2026-03-19T15:00:00"/>
    <s v="2026-03-19T13:00:00Z"/>
    <n v="1.1600000000000001"/>
    <n v="15"/>
    <s v="03.2026"/>
    <x v="0"/>
  </r>
  <r>
    <n v="0.75"/>
    <s v="OK"/>
    <d v="2026-03-19T16:00:00"/>
    <s v="2026-03-19T14:00:00Z"/>
    <n v="1.4257499999999999"/>
    <n v="16"/>
    <s v="03.2026"/>
    <x v="1"/>
  </r>
  <r>
    <n v="2.02"/>
    <s v="OK"/>
    <d v="2026-03-19T17:00:00"/>
    <s v="2026-03-19T15:00:00Z"/>
    <n v="1.9672499999999999"/>
    <n v="17"/>
    <s v="03.2026"/>
    <x v="1"/>
  </r>
  <r>
    <n v="3.01"/>
    <s v="OK"/>
    <d v="2026-03-19T18:00:00"/>
    <s v="2026-03-19T16:00:00Z"/>
    <n v="2.3094999999999999"/>
    <n v="18"/>
    <s v="03.2026"/>
    <x v="1"/>
  </r>
  <r>
    <n v="1.26"/>
    <s v="OK"/>
    <d v="2026-03-19T19:00:00"/>
    <s v="2026-03-19T17:00:00Z"/>
    <n v="2.1960000000000002"/>
    <n v="19"/>
    <s v="03.2026"/>
    <x v="1"/>
  </r>
  <r>
    <n v="3.61"/>
    <s v="OK"/>
    <d v="2026-03-19T20:00:00"/>
    <s v="2026-03-19T18:00:00Z"/>
    <n v="1.8554999999999997"/>
    <n v="20"/>
    <s v="03.2026"/>
    <x v="1"/>
  </r>
  <r>
    <n v="3.58"/>
    <s v="OK"/>
    <d v="2026-03-19T21:00:00"/>
    <s v="2026-03-19T19:00:00Z"/>
    <n v="2.1365000000000003"/>
    <n v="21"/>
    <s v="03.2026"/>
    <x v="1"/>
  </r>
  <r>
    <n v="3.09"/>
    <s v="OK"/>
    <d v="2026-03-19T22:00:00"/>
    <s v="2026-03-19T20:00:00Z"/>
    <n v="1.9784999999999999"/>
    <n v="22"/>
    <s v="03.2026"/>
    <x v="1"/>
  </r>
  <r>
    <n v="0.42"/>
    <s v="OK"/>
    <d v="2026-03-19T23:00:00"/>
    <s v="2026-03-19T21:00:00Z"/>
    <n v="1.79925"/>
    <n v="23"/>
    <s v="03.2026"/>
    <x v="1"/>
  </r>
  <r>
    <n v="0.36"/>
    <s v="OK"/>
    <d v="2026-03-20T00:00:00"/>
    <s v="2026-03-19T22:00:00Z"/>
    <n v="1.7555000000000001"/>
    <n v="0"/>
    <s v="03.2026"/>
    <x v="1"/>
  </r>
  <r>
    <n v="0.4"/>
    <s v="OK"/>
    <d v="2026-03-20T01:00:00"/>
    <s v="2026-03-19T23:00:00Z"/>
    <n v="1.8315000000000001"/>
    <n v="1"/>
    <s v="03.2026"/>
    <x v="1"/>
  </r>
  <r>
    <n v="0.41"/>
    <s v="OK"/>
    <d v="2026-03-20T02:00:00"/>
    <s v="2026-03-20T00:00:00Z"/>
    <n v="2.1350000000000002"/>
    <n v="2"/>
    <s v="03.2026"/>
    <x v="1"/>
  </r>
  <r>
    <n v="0.39"/>
    <s v="OK"/>
    <d v="2026-03-20T03:00:00"/>
    <s v="2026-03-20T01:00:00Z"/>
    <n v="3.1495000000000002"/>
    <n v="3"/>
    <s v="03.2026"/>
    <x v="1"/>
  </r>
  <r>
    <n v="0.46"/>
    <s v="OK"/>
    <d v="2026-03-20T04:00:00"/>
    <s v="2026-03-20T02:00:00Z"/>
    <n v="3.7654999999999998"/>
    <n v="4"/>
    <s v="03.2026"/>
    <x v="1"/>
  </r>
  <r>
    <n v="0.56999999999999995"/>
    <s v="OK"/>
    <d v="2026-03-20T05:00:00"/>
    <s v="2026-03-20T03:00:00Z"/>
    <n v="7.5717499999999998"/>
    <n v="5"/>
    <s v="03.2026"/>
    <x v="2"/>
  </r>
  <r>
    <n v="0.75"/>
    <s v="OK"/>
    <d v="2026-03-20T06:00:00"/>
    <s v="2026-03-20T04:00:00Z"/>
    <n v="11.541"/>
    <n v="6"/>
    <s v="03.2026"/>
    <x v="3"/>
  </r>
  <r>
    <n v="1.63"/>
    <s v="OK"/>
    <d v="2026-03-20T07:00:00"/>
    <s v="2026-03-20T05:00:00Z"/>
    <n v="12.679500000000001"/>
    <n v="7"/>
    <s v="03.2026"/>
    <x v="3"/>
  </r>
  <r>
    <n v="5.12"/>
    <s v="OK"/>
    <d v="2026-03-20T08:00:00"/>
    <s v="2026-03-20T06:00:00Z"/>
    <n v="10.547000000000001"/>
    <n v="8"/>
    <s v="03.2026"/>
    <x v="2"/>
  </r>
  <r>
    <n v="1.1299999999999999"/>
    <s v="OK"/>
    <d v="2026-03-20T09:00:00"/>
    <s v="2026-03-20T07:00:00Z"/>
    <n v="8.6877499999999994"/>
    <n v="9"/>
    <s v="03.2026"/>
    <x v="2"/>
  </r>
  <r>
    <n v="0.55000000000000004"/>
    <s v="OK"/>
    <d v="2026-03-20T10:00:00"/>
    <s v="2026-03-20T08:00:00Z"/>
    <n v="5.2794999999999996"/>
    <n v="10"/>
    <s v="03.2026"/>
    <x v="2"/>
  </r>
  <r>
    <n v="1.1200000000000001"/>
    <s v="OK"/>
    <d v="2026-03-20T11:00:00"/>
    <s v="2026-03-20T09:00:00Z"/>
    <n v="3.1245000000000003"/>
    <n v="11"/>
    <s v="03.2026"/>
    <x v="1"/>
  </r>
  <r>
    <n v="1.01"/>
    <s v="OK"/>
    <d v="2026-03-20T12:00:00"/>
    <s v="2026-03-20T10:00:00Z"/>
    <n v="3.0539999999999998"/>
    <n v="12"/>
    <s v="03.2026"/>
    <x v="1"/>
  </r>
  <r>
    <n v="0.46"/>
    <s v="OK"/>
    <d v="2026-03-20T13:00:00"/>
    <s v="2026-03-20T11:00:00Z"/>
    <n v="2.1727499999999997"/>
    <n v="13"/>
    <s v="03.2026"/>
    <x v="1"/>
  </r>
  <r>
    <n v="0.51"/>
    <s v="OK"/>
    <d v="2026-03-20T14:00:00"/>
    <s v="2026-03-20T12:00:00Z"/>
    <n v="2.54725"/>
    <n v="14"/>
    <s v="03.2026"/>
    <x v="1"/>
  </r>
  <r>
    <n v="2.13"/>
    <s v="OK"/>
    <d v="2026-03-20T15:00:00"/>
    <s v="2026-03-20T13:00:00Z"/>
    <n v="3.2974999999999999"/>
    <n v="15"/>
    <s v="03.2026"/>
    <x v="1"/>
  </r>
  <r>
    <n v="0.49"/>
    <s v="OK"/>
    <d v="2026-03-20T16:00:00"/>
    <s v="2026-03-20T14:00:00Z"/>
    <n v="4.077"/>
    <n v="16"/>
    <s v="03.2026"/>
    <x v="1"/>
  </r>
  <r>
    <n v="0.64"/>
    <s v="OK"/>
    <d v="2026-03-20T17:00:00"/>
    <s v="2026-03-20T15:00:00Z"/>
    <n v="3.2609999999999997"/>
    <n v="17"/>
    <s v="03.2026"/>
    <x v="1"/>
  </r>
  <r>
    <n v="1.87"/>
    <s v="OK"/>
    <d v="2026-03-20T18:00:00"/>
    <s v="2026-03-20T16:00:00Z"/>
    <n v="2.8790000000000004"/>
    <n v="18"/>
    <s v="03.2026"/>
    <x v="1"/>
  </r>
  <r>
    <n v="3.59"/>
    <s v="OK"/>
    <d v="2026-03-20T19:00:00"/>
    <s v="2026-03-20T17:00:00Z"/>
    <n v="1.9255"/>
    <n v="19"/>
    <s v="03.2026"/>
    <x v="1"/>
  </r>
  <r>
    <n v="3.57"/>
    <s v="OK"/>
    <d v="2026-03-20T20:00:00"/>
    <s v="2026-03-20T18:00:00Z"/>
    <n v="1.56775"/>
    <n v="20"/>
    <s v="03.2026"/>
    <x v="1"/>
  </r>
  <r>
    <n v="3.65"/>
    <s v="OK"/>
    <d v="2026-03-20T21:00:00"/>
    <s v="2026-03-20T19:00:00Z"/>
    <n v="1.2809999999999999"/>
    <n v="21"/>
    <s v="03.2026"/>
    <x v="1"/>
  </r>
  <r>
    <n v="0.63"/>
    <s v="OK"/>
    <d v="2026-03-20T22:00:00"/>
    <s v="2026-03-20T20:00:00Z"/>
    <n v="1.3800000000000001"/>
    <n v="22"/>
    <s v="03.2026"/>
    <x v="1"/>
  </r>
  <r>
    <n v="0.45"/>
    <s v="OK"/>
    <d v="2026-03-20T23:00:00"/>
    <s v="2026-03-20T21:00:00Z"/>
    <n v="1.4319999999999999"/>
    <n v="23"/>
    <s v="03.2026"/>
    <x v="1"/>
  </r>
  <r>
    <n v="0.46"/>
    <s v="OK"/>
    <d v="2026-03-21T00:00:00"/>
    <s v="2026-03-20T22:00:00Z"/>
    <n v="0.90974999999999995"/>
    <n v="0"/>
    <s v="03.2026"/>
    <x v="0"/>
  </r>
  <r>
    <n v="0.4"/>
    <s v="OK"/>
    <d v="2026-03-21T01:00:00"/>
    <s v="2026-03-20T23:00:00Z"/>
    <n v="1.01325"/>
    <n v="1"/>
    <s v="03.2026"/>
    <x v="0"/>
  </r>
  <r>
    <n v="0.42"/>
    <s v="OK"/>
    <d v="2026-03-21T02:00:00"/>
    <s v="2026-03-21T00:00:00Z"/>
    <n v="0.88674999999999993"/>
    <n v="2"/>
    <s v="03.2026"/>
    <x v="0"/>
  </r>
  <r>
    <n v="0.47"/>
    <s v="OK"/>
    <d v="2026-03-21T03:00:00"/>
    <s v="2026-03-21T01:00:00Z"/>
    <n v="0.91875000000000007"/>
    <n v="3"/>
    <s v="03.2026"/>
    <x v="0"/>
  </r>
  <r>
    <n v="0.38"/>
    <s v="OK"/>
    <d v="2026-03-21T04:00:00"/>
    <s v="2026-03-21T02:00:00Z"/>
    <n v="0.877"/>
    <n v="4"/>
    <s v="03.2026"/>
    <x v="0"/>
  </r>
  <r>
    <n v="1.37"/>
    <s v="OK"/>
    <d v="2026-03-21T05:00:00"/>
    <s v="2026-03-21T03:00:00Z"/>
    <n v="0.67325000000000013"/>
    <n v="5"/>
    <s v="03.2026"/>
    <x v="0"/>
  </r>
  <r>
    <n v="2.15"/>
    <s v="OK"/>
    <d v="2026-03-21T06:00:00"/>
    <s v="2026-03-21T04:00:00Z"/>
    <n v="0.90949999999999998"/>
    <n v="6"/>
    <s v="03.2026"/>
    <x v="0"/>
  </r>
  <r>
    <n v="1.37"/>
    <s v="OK"/>
    <d v="2026-03-21T07:00:00"/>
    <s v="2026-03-21T05:00:00Z"/>
    <n v="0.78400000000000003"/>
    <n v="7"/>
    <s v="03.2026"/>
    <x v="0"/>
  </r>
  <r>
    <n v="1.94"/>
    <s v="OK"/>
    <d v="2026-03-21T08:00:00"/>
    <s v="2026-03-21T06:00:00Z"/>
    <n v="0.93675000000000008"/>
    <n v="8"/>
    <s v="03.2026"/>
    <x v="0"/>
  </r>
  <r>
    <n v="2.9"/>
    <s v="OK"/>
    <d v="2026-03-21T09:00:00"/>
    <s v="2026-03-21T07:00:00Z"/>
    <n v="0.76474999999999993"/>
    <n v="9"/>
    <s v="03.2026"/>
    <x v="0"/>
  </r>
  <r>
    <n v="0.57999999999999996"/>
    <s v="OK"/>
    <d v="2026-03-21T10:00:00"/>
    <s v="2026-03-21T08:00:00Z"/>
    <n v="0.77925"/>
    <n v="10"/>
    <s v="03.2026"/>
    <x v="0"/>
  </r>
  <r>
    <n v="0.45"/>
    <s v="OK"/>
    <d v="2026-03-21T11:00:00"/>
    <s v="2026-03-21T09:00:00Z"/>
    <n v="0.70624999999999993"/>
    <n v="11"/>
    <s v="03.2026"/>
    <x v="0"/>
  </r>
  <r>
    <n v="0.45"/>
    <s v="OK"/>
    <d v="2026-03-21T12:00:00"/>
    <s v="2026-03-21T10:00:00Z"/>
    <n v="0.62375000000000003"/>
    <n v="12"/>
    <s v="03.2026"/>
    <x v="0"/>
  </r>
  <r>
    <n v="0.4"/>
    <s v="OK"/>
    <d v="2026-03-21T13:00:00"/>
    <s v="2026-03-21T11:00:00Z"/>
    <n v="0.54225000000000001"/>
    <n v="13"/>
    <s v="03.2026"/>
    <x v="0"/>
  </r>
  <r>
    <n v="0.46"/>
    <s v="OK"/>
    <d v="2026-03-21T14:00:00"/>
    <s v="2026-03-21T12:00:00Z"/>
    <n v="0.69124999999999992"/>
    <n v="14"/>
    <s v="03.2026"/>
    <x v="0"/>
  </r>
  <r>
    <n v="0.46"/>
    <s v="OK"/>
    <d v="2026-03-21T15:00:00"/>
    <s v="2026-03-21T13:00:00Z"/>
    <n v="0.82750000000000012"/>
    <n v="15"/>
    <s v="03.2026"/>
    <x v="0"/>
  </r>
  <r>
    <n v="1.36"/>
    <s v="OK"/>
    <d v="2026-03-21T16:00:00"/>
    <s v="2026-03-21T14:00:00Z"/>
    <n v="1.59975"/>
    <n v="16"/>
    <s v="03.2026"/>
    <x v="1"/>
  </r>
  <r>
    <n v="1.17"/>
    <s v="OK"/>
    <d v="2026-03-21T17:00:00"/>
    <s v="2026-03-21T15:00:00Z"/>
    <n v="1.337"/>
    <n v="17"/>
    <s v="03.2026"/>
    <x v="1"/>
  </r>
  <r>
    <n v="0.96"/>
    <s v="OK"/>
    <d v="2026-03-21T18:00:00"/>
    <s v="2026-03-21T16:00:00Z"/>
    <n v="1.2715000000000001"/>
    <n v="18"/>
    <s v="03.2026"/>
    <x v="1"/>
  </r>
  <r>
    <n v="2.86"/>
    <s v="OK"/>
    <d v="2026-03-21T19:00:00"/>
    <s v="2026-03-21T17:00:00Z"/>
    <n v="1.3887500000000002"/>
    <n v="19"/>
    <s v="03.2026"/>
    <x v="1"/>
  </r>
  <r>
    <n v="3.88"/>
    <s v="OK"/>
    <d v="2026-03-21T20:00:00"/>
    <s v="2026-03-21T18:00:00Z"/>
    <n v="1.4649999999999999"/>
    <n v="20"/>
    <s v="03.2026"/>
    <x v="1"/>
  </r>
  <r>
    <n v="2.16"/>
    <s v="OK"/>
    <d v="2026-03-21T21:00:00"/>
    <s v="2026-03-21T19:00:00Z"/>
    <n v="1.8640000000000001"/>
    <n v="21"/>
    <s v="03.2026"/>
    <x v="1"/>
  </r>
  <r>
    <n v="1.48"/>
    <s v="OK"/>
    <d v="2026-03-21T22:00:00"/>
    <s v="2026-03-21T20:00:00Z"/>
    <n v="1.7767499999999998"/>
    <n v="22"/>
    <s v="03.2026"/>
    <x v="1"/>
  </r>
  <r>
    <n v="0.67"/>
    <s v="OK"/>
    <d v="2026-03-21T23:00:00"/>
    <s v="2026-03-21T21:00:00Z"/>
    <n v="1.86175"/>
    <n v="23"/>
    <s v="03.2026"/>
    <x v="1"/>
  </r>
  <r>
    <n v="0.67"/>
    <s v="OK"/>
    <d v="2026-03-22T00:00:00"/>
    <s v="2026-03-21T22:00:00Z"/>
    <n v="1.5415000000000001"/>
    <n v="0"/>
    <s v="03.2026"/>
    <x v="1"/>
  </r>
  <r>
    <n v="0.72"/>
    <s v="OK"/>
    <d v="2026-03-22T01:00:00"/>
    <s v="2026-03-21T23:00:00Z"/>
    <n v="1.7357500000000001"/>
    <n v="1"/>
    <s v="03.2026"/>
    <x v="1"/>
  </r>
  <r>
    <n v="0.71"/>
    <s v="OK"/>
    <d v="2026-03-22T02:00:00"/>
    <s v="2026-03-22T00:00:00Z"/>
    <n v="1.80375"/>
    <n v="2"/>
    <s v="03.2026"/>
    <x v="1"/>
  </r>
  <r>
    <n v="0.75"/>
    <s v="OK"/>
    <d v="2026-03-22T03:00:00"/>
    <s v="2026-03-22T01:00:00Z"/>
    <n v="2.0062500000000001"/>
    <n v="3"/>
    <s v="03.2026"/>
    <x v="1"/>
  </r>
  <r>
    <n v="0.73"/>
    <s v="OK"/>
    <d v="2026-03-22T04:00:00"/>
    <s v="2026-03-22T02:00:00Z"/>
    <n v="2.0197499999999997"/>
    <n v="4"/>
    <s v="03.2026"/>
    <x v="1"/>
  </r>
  <r>
    <n v="1.38"/>
    <s v="OK"/>
    <d v="2026-03-22T05:00:00"/>
    <s v="2026-03-22T03:00:00Z"/>
    <n v="1.9350000000000001"/>
    <n v="5"/>
    <s v="03.2026"/>
    <x v="1"/>
  </r>
  <r>
    <n v="1.78"/>
    <s v="OK"/>
    <d v="2026-03-22T06:00:00"/>
    <s v="2026-03-22T04:00:00Z"/>
    <n v="2.1060000000000003"/>
    <n v="6"/>
    <s v="03.2026"/>
    <x v="1"/>
  </r>
  <r>
    <n v="0.89"/>
    <s v="OK"/>
    <d v="2026-03-22T07:00:00"/>
    <s v="2026-03-22T05:00:00Z"/>
    <n v="1.8359999999999999"/>
    <n v="7"/>
    <s v="03.2026"/>
    <x v="1"/>
  </r>
  <r>
    <n v="0.49"/>
    <s v="OK"/>
    <d v="2026-03-22T08:00:00"/>
    <s v="2026-03-22T06:00:00Z"/>
    <n v="1.4449999999999998"/>
    <n v="8"/>
    <s v="03.2026"/>
    <x v="1"/>
  </r>
  <r>
    <n v="0.41"/>
    <s v="OK"/>
    <d v="2026-03-22T09:00:00"/>
    <s v="2026-03-22T07:00:00Z"/>
    <n v="0.78900000000000003"/>
    <n v="9"/>
    <s v="03.2026"/>
    <x v="0"/>
  </r>
  <r>
    <n v="0.45"/>
    <s v="OK"/>
    <d v="2026-03-22T10:00:00"/>
    <s v="2026-03-22T08:00:00Z"/>
    <n v="0.40724999999999995"/>
    <n v="10"/>
    <s v="03.2026"/>
    <x v="0"/>
  </r>
  <r>
    <n v="2.8"/>
    <s v="OK"/>
    <d v="2026-03-22T11:00:00"/>
    <s v="2026-03-22T09:00:00Z"/>
    <n v="0.38050000000000006"/>
    <n v="11"/>
    <s v="03.2026"/>
    <x v="0"/>
  </r>
  <r>
    <n v="3.21"/>
    <s v="OK"/>
    <d v="2026-03-22T12:00:00"/>
    <s v="2026-03-22T10:00:00Z"/>
    <n v="0.39874999999999999"/>
    <n v="12"/>
    <s v="03.2026"/>
    <x v="0"/>
  </r>
  <r>
    <n v="0.4"/>
    <s v="OK"/>
    <d v="2026-03-22T13:00:00"/>
    <s v="2026-03-22T11:00:00Z"/>
    <n v="0.31474999999999997"/>
    <n v="13"/>
    <s v="03.2026"/>
    <x v="0"/>
  </r>
  <r>
    <n v="0.31"/>
    <s v="OK"/>
    <d v="2026-03-22T14:00:00"/>
    <s v="2026-03-22T12:00:00Z"/>
    <n v="0.28774999999999995"/>
    <n v="14"/>
    <s v="03.2026"/>
    <x v="0"/>
  </r>
  <r>
    <n v="0.38"/>
    <s v="OK"/>
    <d v="2026-03-22T15:00:00"/>
    <s v="2026-03-22T13:00:00Z"/>
    <n v="0.53874999999999995"/>
    <n v="15"/>
    <s v="03.2026"/>
    <x v="0"/>
  </r>
  <r>
    <n v="0.38"/>
    <s v="OK"/>
    <d v="2026-03-22T16:00:00"/>
    <s v="2026-03-22T14:00:00Z"/>
    <n v="0.81025000000000003"/>
    <n v="16"/>
    <s v="03.2026"/>
    <x v="0"/>
  </r>
  <r>
    <n v="0.46"/>
    <s v="OK"/>
    <d v="2026-03-22T17:00:00"/>
    <s v="2026-03-22T15:00:00Z"/>
    <n v="1.5792499999999998"/>
    <n v="17"/>
    <s v="03.2026"/>
    <x v="1"/>
  </r>
  <r>
    <n v="1.67"/>
    <s v="OK"/>
    <d v="2026-03-22T18:00:00"/>
    <s v="2026-03-22T16:00:00Z"/>
    <n v="1.5574999999999999"/>
    <n v="18"/>
    <s v="03.2026"/>
    <x v="1"/>
  </r>
  <r>
    <n v="4.32"/>
    <s v="OK"/>
    <d v="2026-03-22T19:00:00"/>
    <s v="2026-03-22T17:00:00Z"/>
    <n v="1.4587499999999998"/>
    <n v="19"/>
    <s v="03.2026"/>
    <x v="1"/>
  </r>
  <r>
    <n v="4.12"/>
    <s v="OK"/>
    <d v="2026-03-22T20:00:00"/>
    <s v="2026-03-22T18:00:00Z"/>
    <n v="1.12425"/>
    <n v="20"/>
    <s v="03.2026"/>
    <x v="0"/>
  </r>
  <r>
    <n v="4.13"/>
    <s v="OK"/>
    <d v="2026-03-22T21:00:00"/>
    <s v="2026-03-22T19:00:00Z"/>
    <n v="0.83899999999999997"/>
    <n v="21"/>
    <s v="03.2026"/>
    <x v="0"/>
  </r>
  <r>
    <n v="1.89"/>
    <s v="OK"/>
    <d v="2026-03-22T22:00:00"/>
    <s v="2026-03-22T20:00:00Z"/>
    <n v="0.79049999999999998"/>
    <n v="22"/>
    <s v="03.2026"/>
    <x v="0"/>
  </r>
  <r>
    <n v="0.99"/>
    <s v="OK"/>
    <d v="2026-03-22T23:00:00"/>
    <s v="2026-03-22T21:00:00Z"/>
    <n v="0.69225000000000003"/>
    <n v="23"/>
    <s v="03.2026"/>
    <x v="0"/>
  </r>
  <r>
    <n v="1.01"/>
    <s v="OK"/>
    <d v="2026-03-23T00:00:00"/>
    <s v="2026-03-22T22:00:00Z"/>
    <n v="0.39674999999999999"/>
    <n v="0"/>
    <s v="03.2026"/>
    <x v="0"/>
  </r>
  <r>
    <n v="0.89"/>
    <s v="OK"/>
    <d v="2026-03-23T01:00:00"/>
    <s v="2026-03-22T23:00:00Z"/>
    <n v="0.33"/>
    <n v="1"/>
    <s v="03.2026"/>
    <x v="0"/>
  </r>
  <r>
    <n v="1"/>
    <s v="OK"/>
    <d v="2026-03-23T02:00:00"/>
    <s v="2026-03-23T00:00:00Z"/>
    <n v="0.33500000000000002"/>
    <n v="2"/>
    <s v="03.2026"/>
    <x v="0"/>
  </r>
  <r>
    <n v="0.94"/>
    <s v="OK"/>
    <d v="2026-03-23T03:00:00"/>
    <s v="2026-03-23T01:00:00Z"/>
    <n v="0.47249999999999998"/>
    <n v="3"/>
    <s v="03.2026"/>
    <x v="0"/>
  </r>
  <r>
    <n v="1.07"/>
    <s v="OK"/>
    <d v="2026-03-23T04:00:00"/>
    <s v="2026-03-23T02:00:00Z"/>
    <n v="0.64424999999999999"/>
    <n v="4"/>
    <s v="03.2026"/>
    <x v="0"/>
  </r>
  <r>
    <n v="1.0900000000000001"/>
    <s v="OK"/>
    <d v="2026-03-23T05:00:00"/>
    <s v="2026-03-23T03:00:00Z"/>
    <n v="0.87774999999999992"/>
    <n v="5"/>
    <s v="03.2026"/>
    <x v="0"/>
  </r>
  <r>
    <n v="0.91"/>
    <s v="OK"/>
    <d v="2026-03-23T06:00:00"/>
    <s v="2026-03-23T04:00:00Z"/>
    <n v="0.75874999999999992"/>
    <n v="6"/>
    <s v="03.2026"/>
    <x v="0"/>
  </r>
  <r>
    <n v="0.63"/>
    <s v="OK"/>
    <d v="2026-03-23T07:00:00"/>
    <s v="2026-03-23T05:00:00Z"/>
    <n v="1.2355"/>
    <n v="7"/>
    <s v="03.2026"/>
    <x v="0"/>
  </r>
  <r>
    <n v="1.98"/>
    <s v="OK"/>
    <d v="2026-03-23T08:00:00"/>
    <s v="2026-03-23T06:00:00Z"/>
    <n v="1.3785000000000001"/>
    <n v="8"/>
    <s v="03.2026"/>
    <x v="1"/>
  </r>
  <r>
    <n v="0.49"/>
    <s v="OK"/>
    <d v="2026-03-23T09:00:00"/>
    <s v="2026-03-23T07:00:00Z"/>
    <n v="1.19675"/>
    <n v="9"/>
    <s v="03.2026"/>
    <x v="0"/>
  </r>
  <r>
    <n v="0.42"/>
    <s v="OK"/>
    <d v="2026-03-23T10:00:00"/>
    <s v="2026-03-23T08:00:00Z"/>
    <n v="0.89550000000000007"/>
    <n v="10"/>
    <s v="03.2026"/>
    <x v="0"/>
  </r>
  <r>
    <n v="0.66"/>
    <s v="OK"/>
    <d v="2026-03-23T11:00:00"/>
    <s v="2026-03-23T09:00:00Z"/>
    <n v="0.75624999999999998"/>
    <n v="11"/>
    <s v="03.2026"/>
    <x v="0"/>
  </r>
  <r>
    <n v="0.49"/>
    <s v="OK"/>
    <d v="2026-03-23T12:00:00"/>
    <s v="2026-03-23T10:00:00Z"/>
    <n v="0.63"/>
    <n v="12"/>
    <s v="03.2026"/>
    <x v="0"/>
  </r>
  <r>
    <n v="0.44"/>
    <s v="OK"/>
    <d v="2026-03-23T13:00:00"/>
    <s v="2026-03-23T11:00:00Z"/>
    <n v="0.62749999999999995"/>
    <n v="13"/>
    <s v="03.2026"/>
    <x v="0"/>
  </r>
  <r>
    <n v="0.69"/>
    <s v="OK"/>
    <d v="2026-03-23T14:00:00"/>
    <s v="2026-03-23T12:00:00Z"/>
    <n v="0.62775000000000003"/>
    <n v="14"/>
    <s v="03.2026"/>
    <x v="0"/>
  </r>
  <r>
    <n v="1.98"/>
    <s v="OK"/>
    <d v="2026-03-23T15:00:00"/>
    <s v="2026-03-23T13:00:00Z"/>
    <n v="1.0357499999999999"/>
    <n v="15"/>
    <s v="03.2026"/>
    <x v="0"/>
  </r>
  <r>
    <n v="0.64"/>
    <s v="OK"/>
    <d v="2026-03-23T16:00:00"/>
    <s v="2026-03-23T14:00:00Z"/>
    <n v="1.399"/>
    <n v="16"/>
    <s v="03.2026"/>
    <x v="1"/>
  </r>
  <r>
    <n v="2.61"/>
    <s v="OK"/>
    <d v="2026-03-23T17:00:00"/>
    <s v="2026-03-23T15:00:00Z"/>
    <n v="1.5357500000000002"/>
    <n v="17"/>
    <s v="03.2026"/>
    <x v="1"/>
  </r>
  <r>
    <n v="3.65"/>
    <s v="OK"/>
    <d v="2026-03-23T18:00:00"/>
    <s v="2026-03-23T16:00:00Z"/>
    <n v="1.4864999999999999"/>
    <n v="18"/>
    <s v="03.2026"/>
    <x v="1"/>
  </r>
  <r>
    <n v="3.78"/>
    <s v="OK"/>
    <d v="2026-03-23T19:00:00"/>
    <s v="2026-03-23T17:00:00Z"/>
    <n v="1.25675"/>
    <n v="19"/>
    <s v="03.2026"/>
    <x v="1"/>
  </r>
  <r>
    <n v="4.4800000000000004"/>
    <s v="OK"/>
    <d v="2026-03-23T20:00:00"/>
    <s v="2026-03-23T18:00:00Z"/>
    <n v="1.2262499999999998"/>
    <n v="20"/>
    <s v="03.2026"/>
    <x v="0"/>
  </r>
  <r>
    <n v="4.2699999999999996"/>
    <s v="OK"/>
    <d v="2026-03-23T21:00:00"/>
    <s v="2026-03-23T19:00:00Z"/>
    <n v="1.258"/>
    <n v="21"/>
    <s v="03.2026"/>
    <x v="1"/>
  </r>
  <r>
    <n v="1.73"/>
    <s v="OK"/>
    <d v="2026-03-23T22:00:00"/>
    <s v="2026-03-23T20:00:00Z"/>
    <n v="1.2677499999999999"/>
    <n v="22"/>
    <s v="03.2026"/>
    <x v="1"/>
  </r>
  <r>
    <n v="1.05"/>
    <s v="OK"/>
    <d v="2026-03-23T23:00:00"/>
    <s v="2026-03-23T21:00:00Z"/>
    <n v="1.0262500000000001"/>
    <n v="23"/>
    <s v="03.2026"/>
    <x v="0"/>
  </r>
  <r>
    <n v="1.08"/>
    <s v="OK"/>
    <d v="2026-03-24T00:00:00"/>
    <s v="2026-03-23T22:00:00Z"/>
    <n v="1.2012499999999999"/>
    <n v="0"/>
    <s v="03.2026"/>
    <x v="0"/>
  </r>
  <r>
    <n v="1.0900000000000001"/>
    <s v="OK"/>
    <d v="2026-03-24T01:00:00"/>
    <s v="2026-03-23T23:00:00Z"/>
    <n v="1.4055"/>
    <n v="1"/>
    <s v="03.2026"/>
    <x v="1"/>
  </r>
  <r>
    <n v="1.26"/>
    <s v="OK"/>
    <d v="2026-03-24T02:00:00"/>
    <s v="2026-03-24T00:00:00Z"/>
    <n v="1.28525"/>
    <n v="2"/>
    <s v="03.2026"/>
    <x v="1"/>
  </r>
  <r>
    <n v="1.22"/>
    <s v="OK"/>
    <d v="2026-03-24T03:00:00"/>
    <s v="2026-03-24T01:00:00Z"/>
    <n v="1.3839999999999999"/>
    <n v="3"/>
    <s v="03.2026"/>
    <x v="1"/>
  </r>
  <r>
    <n v="1.29"/>
    <s v="OK"/>
    <d v="2026-03-24T04:00:00"/>
    <s v="2026-03-24T02:00:00Z"/>
    <n v="1.6619999999999999"/>
    <n v="4"/>
    <s v="03.2026"/>
    <x v="1"/>
  </r>
  <r>
    <n v="1.5"/>
    <s v="OK"/>
    <d v="2026-03-24T05:00:00"/>
    <s v="2026-03-24T03:00:00Z"/>
    <n v="1.7977500000000002"/>
    <n v="5"/>
    <s v="03.2026"/>
    <x v="1"/>
  </r>
  <r>
    <n v="1.26"/>
    <s v="OK"/>
    <d v="2026-03-24T06:00:00"/>
    <s v="2026-03-24T04:00:00Z"/>
    <n v="1.4397500000000001"/>
    <n v="6"/>
    <s v="03.2026"/>
    <x v="1"/>
  </r>
  <r>
    <n v="3.19"/>
    <s v="OK"/>
    <d v="2026-03-24T07:00:00"/>
    <s v="2026-03-24T05:00:00Z"/>
    <n v="1.5985"/>
    <n v="7"/>
    <s v="03.2026"/>
    <x v="1"/>
  </r>
  <r>
    <n v="1.04"/>
    <s v="OK"/>
    <d v="2026-03-24T08:00:00"/>
    <s v="2026-03-24T06:00:00Z"/>
    <n v="1.839"/>
    <n v="8"/>
    <s v="03.2026"/>
    <x v="1"/>
  </r>
  <r>
    <n v="1.05"/>
    <s v="OK"/>
    <d v="2026-03-24T09:00:00"/>
    <s v="2026-03-24T07:00:00Z"/>
    <n v="1.6824999999999999"/>
    <n v="9"/>
    <s v="03.2026"/>
    <x v="1"/>
  </r>
  <r>
    <n v="0.94"/>
    <s v="OK"/>
    <d v="2026-03-24T10:00:00"/>
    <s v="2026-03-24T08:00:00Z"/>
    <n v="1.24"/>
    <n v="10"/>
    <s v="03.2026"/>
    <x v="1"/>
  </r>
  <r>
    <n v="0.6"/>
    <s v="OK"/>
    <d v="2026-03-24T11:00:00"/>
    <s v="2026-03-24T09:00:00Z"/>
    <n v="0.61124999999999996"/>
    <n v="11"/>
    <s v="03.2026"/>
    <x v="0"/>
  </r>
  <r>
    <n v="0.4"/>
    <s v="OK"/>
    <d v="2026-03-24T12:00:00"/>
    <s v="2026-03-24T10:00:00Z"/>
    <n v="0.46625"/>
    <n v="12"/>
    <s v="03.2026"/>
    <x v="0"/>
  </r>
  <r>
    <n v="0.43"/>
    <s v="OK"/>
    <d v="2026-03-24T13:00:00"/>
    <s v="2026-03-24T11:00:00Z"/>
    <n v="0.44275000000000003"/>
    <n v="13"/>
    <s v="03.2026"/>
    <x v="0"/>
  </r>
  <r>
    <n v="0.77"/>
    <s v="OK"/>
    <d v="2026-03-24T14:00:00"/>
    <s v="2026-03-24T12:00:00Z"/>
    <n v="0.46325000000000005"/>
    <n v="14"/>
    <s v="03.2026"/>
    <x v="0"/>
  </r>
  <r>
    <n v="2.81"/>
    <s v="OK"/>
    <d v="2026-03-24T15:00:00"/>
    <s v="2026-03-24T13:00:00Z"/>
    <n v="0.65175000000000005"/>
    <n v="15"/>
    <s v="03.2026"/>
    <x v="0"/>
  </r>
  <r>
    <n v="1.92"/>
    <s v="OK"/>
    <d v="2026-03-24T16:00:00"/>
    <s v="2026-03-24T14:00:00Z"/>
    <n v="0.84250000000000003"/>
    <n v="16"/>
    <s v="03.2026"/>
    <x v="0"/>
  </r>
  <r>
    <n v="0.55000000000000004"/>
    <s v="OK"/>
    <d v="2026-03-24T17:00:00"/>
    <s v="2026-03-24T15:00:00Z"/>
    <n v="1.2605"/>
    <n v="17"/>
    <s v="03.2026"/>
    <x v="1"/>
  </r>
  <r>
    <n v="0.6"/>
    <s v="OK"/>
    <d v="2026-03-24T18:00:00"/>
    <s v="2026-03-24T16:00:00Z"/>
    <n v="1.3562500000000002"/>
    <n v="18"/>
    <s v="03.2026"/>
    <x v="1"/>
  </r>
  <r>
    <n v="2.4500000000000002"/>
    <s v="OK"/>
    <d v="2026-03-24T19:00:00"/>
    <s v="2026-03-24T17:00:00Z"/>
    <n v="1.3460000000000001"/>
    <n v="19"/>
    <s v="03.2026"/>
    <x v="1"/>
  </r>
  <r>
    <n v="3.66"/>
    <s v="OK"/>
    <d v="2026-03-24T20:00:00"/>
    <s v="2026-03-24T18:00:00Z"/>
    <n v="1.0429999999999999"/>
    <n v="20"/>
    <s v="03.2026"/>
    <x v="0"/>
  </r>
  <r>
    <n v="2.66"/>
    <s v="OK"/>
    <d v="2026-03-24T21:00:00"/>
    <s v="2026-03-24T19:00:00Z"/>
    <n v="0.74324999999999997"/>
    <n v="21"/>
    <s v="03.2026"/>
    <x v="0"/>
  </r>
  <r>
    <n v="0.99"/>
    <s v="OK"/>
    <d v="2026-03-24T22:00:00"/>
    <s v="2026-03-24T20:00:00Z"/>
    <n v="0.62049999999999994"/>
    <n v="22"/>
    <s v="03.2026"/>
    <x v="0"/>
  </r>
  <r>
    <n v="1.05"/>
    <s v="OK"/>
    <d v="2026-03-24T23:00:00"/>
    <s v="2026-03-24T21:00:00Z"/>
    <n v="0.50324999999999998"/>
    <n v="23"/>
    <s v="03.2026"/>
    <x v="0"/>
  </r>
  <r>
    <n v="0.92"/>
    <s v="OK"/>
    <d v="2026-03-25T00:00:00"/>
    <s v="2026-03-24T22:00:00Z"/>
    <n v="0.47575000000000001"/>
    <n v="0"/>
    <s v="03.2026"/>
    <x v="0"/>
  </r>
  <r>
    <n v="0.95"/>
    <s v="OK"/>
    <d v="2026-03-25T01:00:00"/>
    <s v="2026-03-24T23:00:00Z"/>
    <n v="0.48174999999999996"/>
    <n v="1"/>
    <s v="03.2026"/>
    <x v="0"/>
  </r>
  <r>
    <n v="0.83"/>
    <s v="OK"/>
    <d v="2026-03-25T02:00:00"/>
    <s v="2026-03-25T00:00:00Z"/>
    <n v="0.48449999999999999"/>
    <n v="2"/>
    <s v="03.2026"/>
    <x v="0"/>
  </r>
  <r>
    <n v="0.88"/>
    <s v="OK"/>
    <d v="2026-03-25T03:00:00"/>
    <s v="2026-03-25T01:00:00Z"/>
    <n v="0.52849999999999997"/>
    <n v="3"/>
    <s v="03.2026"/>
    <x v="0"/>
  </r>
  <r>
    <n v="0.94"/>
    <s v="OK"/>
    <d v="2026-03-25T04:00:00"/>
    <s v="2026-03-25T02:00:00Z"/>
    <n v="0.72650000000000003"/>
    <n v="4"/>
    <s v="03.2026"/>
    <x v="0"/>
  </r>
  <r>
    <n v="0.95"/>
    <s v="OK"/>
    <d v="2026-03-25T05:00:00"/>
    <s v="2026-03-25T03:00:00Z"/>
    <n v="1.0565"/>
    <n v="5"/>
    <s v="03.2026"/>
    <x v="0"/>
  </r>
  <r>
    <n v="1.71"/>
    <s v="OK"/>
    <d v="2026-03-25T06:00:00"/>
    <s v="2026-03-25T04:00:00Z"/>
    <n v="1.4929999999999999"/>
    <n v="6"/>
    <s v="03.2026"/>
    <x v="1"/>
  </r>
  <r>
    <n v="2.79"/>
    <s v="OK"/>
    <d v="2026-03-25T07:00:00"/>
    <s v="2026-03-25T05:00:00Z"/>
    <n v="2.0107499999999998"/>
    <n v="7"/>
    <s v="03.2026"/>
    <x v="1"/>
  </r>
  <r>
    <n v="0.76"/>
    <s v="OK"/>
    <d v="2026-03-25T08:00:00"/>
    <s v="2026-03-25T06:00:00Z"/>
    <n v="2.0882499999999999"/>
    <n v="8"/>
    <s v="03.2026"/>
    <x v="1"/>
  </r>
  <r>
    <n v="0.54"/>
    <s v="OK"/>
    <d v="2026-03-25T09:00:00"/>
    <s v="2026-03-25T07:00:00Z"/>
    <n v="2.1255000000000002"/>
    <n v="9"/>
    <s v="03.2026"/>
    <x v="1"/>
  </r>
  <r>
    <n v="0.67"/>
    <s v="OK"/>
    <d v="2026-03-25T10:00:00"/>
    <s v="2026-03-25T08:00:00Z"/>
    <n v="1.9532499999999999"/>
    <n v="10"/>
    <s v="03.2026"/>
    <x v="1"/>
  </r>
  <r>
    <n v="1.83"/>
    <s v="OK"/>
    <d v="2026-03-25T11:00:00"/>
    <s v="2026-03-25T09:00:00Z"/>
    <n v="1.6795"/>
    <n v="11"/>
    <s v="03.2026"/>
    <x v="1"/>
  </r>
  <r>
    <n v="3.32"/>
    <s v="OK"/>
    <d v="2026-03-25T12:00:00"/>
    <s v="2026-03-25T10:00:00Z"/>
    <n v="1.6890000000000001"/>
    <n v="12"/>
    <s v="03.2026"/>
    <x v="1"/>
  </r>
  <r>
    <n v="1.67"/>
    <s v="OK"/>
    <d v="2026-03-25T13:00:00"/>
    <s v="2026-03-25T11:00:00Z"/>
    <n v="1.6085"/>
    <n v="13"/>
    <s v="03.2026"/>
    <x v="1"/>
  </r>
  <r>
    <n v="0.48"/>
    <s v="OK"/>
    <d v="2026-03-25T14:00:00"/>
    <s v="2026-03-25T12:00:00Z"/>
    <n v="1.5130000000000001"/>
    <n v="14"/>
    <s v="03.2026"/>
    <x v="1"/>
  </r>
  <r>
    <n v="0.79"/>
    <s v="OK"/>
    <d v="2026-03-25T15:00:00"/>
    <s v="2026-03-25T13:00:00Z"/>
    <n v="1.74475"/>
    <n v="15"/>
    <s v="03.2026"/>
    <x v="1"/>
  </r>
  <r>
    <n v="0.59"/>
    <s v="OK"/>
    <d v="2026-03-25T16:00:00"/>
    <s v="2026-03-25T14:00:00Z"/>
    <n v="2.8312500000000003"/>
    <n v="16"/>
    <s v="03.2026"/>
    <x v="1"/>
  </r>
  <r>
    <n v="0.6"/>
    <s v="OK"/>
    <d v="2026-03-25T17:00:00"/>
    <s v="2026-03-25T15:00:00Z"/>
    <n v="3.0125000000000002"/>
    <n v="17"/>
    <s v="03.2026"/>
    <x v="1"/>
  </r>
  <r>
    <n v="0.55000000000000004"/>
    <s v="OK"/>
    <d v="2026-03-25T18:00:00"/>
    <s v="2026-03-25T16:00:00Z"/>
    <n v="3.4317499999999996"/>
    <n v="18"/>
    <s v="03.2026"/>
    <x v="1"/>
  </r>
  <r>
    <n v="2.54"/>
    <s v="OK"/>
    <d v="2026-03-25T19:00:00"/>
    <s v="2026-03-25T17:00:00Z"/>
    <n v="2.7842500000000001"/>
    <n v="19"/>
    <s v="03.2026"/>
    <x v="1"/>
  </r>
  <r>
    <n v="3.61"/>
    <s v="OK"/>
    <d v="2026-03-25T20:00:00"/>
    <s v="2026-03-25T18:00:00Z"/>
    <n v="2.1759999999999997"/>
    <n v="20"/>
    <s v="03.2026"/>
    <x v="1"/>
  </r>
  <r>
    <n v="3.52"/>
    <s v="OK"/>
    <d v="2026-03-25T21:00:00"/>
    <s v="2026-03-25T19:00:00Z"/>
    <n v="1.9547499999999998"/>
    <n v="21"/>
    <s v="03.2026"/>
    <x v="1"/>
  </r>
  <r>
    <n v="2.4700000000000002"/>
    <s v="OK"/>
    <d v="2026-03-25T22:00:00"/>
    <s v="2026-03-25T20:00:00Z"/>
    <n v="1.6884999999999997"/>
    <n v="22"/>
    <s v="03.2026"/>
    <x v="1"/>
  </r>
  <r>
    <n v="0.97"/>
    <s v="OK"/>
    <d v="2026-03-25T23:00:00"/>
    <s v="2026-03-25T21:00:00Z"/>
    <n v="1.3552499999999998"/>
    <n v="23"/>
    <s v="03.2026"/>
    <x v="1"/>
  </r>
  <r>
    <n v="0.96"/>
    <s v="OK"/>
    <d v="2026-03-26T00:00:00"/>
    <s v="2026-03-25T22:00:00Z"/>
    <n v="0.75424999999999986"/>
    <n v="0"/>
    <s v="03.2026"/>
    <x v="0"/>
  </r>
  <r>
    <n v="0.92"/>
    <s v="OK"/>
    <d v="2026-03-26T01:00:00"/>
    <s v="2026-03-25T23:00:00Z"/>
    <n v="0.627"/>
    <n v="1"/>
    <s v="03.2026"/>
    <x v="0"/>
  </r>
  <r>
    <n v="0.84"/>
    <s v="OK"/>
    <d v="2026-03-26T02:00:00"/>
    <s v="2026-03-26T00:00:00Z"/>
    <n v="0.627"/>
    <n v="2"/>
    <s v="03.2026"/>
    <x v="0"/>
  </r>
  <r>
    <n v="0.87"/>
    <s v="OK"/>
    <d v="2026-03-26T03:00:00"/>
    <s v="2026-03-26T01:00:00Z"/>
    <n v="0.62675000000000003"/>
    <n v="3"/>
    <s v="03.2026"/>
    <x v="0"/>
  </r>
  <r>
    <n v="0.99"/>
    <s v="OK"/>
    <d v="2026-03-26T04:00:00"/>
    <s v="2026-03-26T02:00:00Z"/>
    <n v="0.92349999999999999"/>
    <n v="4"/>
    <s v="03.2026"/>
    <x v="0"/>
  </r>
  <r>
    <n v="1.03"/>
    <s v="OK"/>
    <d v="2026-03-26T05:00:00"/>
    <s v="2026-03-26T03:00:00Z"/>
    <n v="1.2349999999999999"/>
    <n v="5"/>
    <s v="03.2026"/>
    <x v="0"/>
  </r>
  <r>
    <n v="1"/>
    <s v="OK"/>
    <d v="2026-03-26T06:00:00"/>
    <s v="2026-03-26T04:00:00Z"/>
    <n v="1.9095"/>
    <n v="6"/>
    <s v="03.2026"/>
    <x v="1"/>
  </r>
  <r>
    <n v="2.74"/>
    <s v="OK"/>
    <d v="2026-03-26T07:00:00"/>
    <s v="2026-03-26T05:00:00Z"/>
    <n v="2.0059999999999998"/>
    <n v="7"/>
    <s v="03.2026"/>
    <x v="1"/>
  </r>
  <r>
    <n v="1.57"/>
    <s v="OK"/>
    <d v="2026-03-26T08:00:00"/>
    <s v="2026-03-26T06:00:00Z"/>
    <n v="2.0345000000000004"/>
    <n v="8"/>
    <s v="03.2026"/>
    <x v="1"/>
  </r>
  <r>
    <n v="1.63"/>
    <s v="OK"/>
    <d v="2026-03-26T09:00:00"/>
    <s v="2026-03-26T07:00:00Z"/>
    <n v="2.1172499999999999"/>
    <n v="9"/>
    <s v="03.2026"/>
    <x v="1"/>
  </r>
  <r>
    <n v="0.48"/>
    <s v="OK"/>
    <d v="2026-03-26T10:00:00"/>
    <s v="2026-03-26T08:00:00Z"/>
    <n v="1.6267499999999999"/>
    <n v="10"/>
    <s v="03.2026"/>
    <x v="1"/>
  </r>
  <r>
    <n v="0.72"/>
    <s v="OK"/>
    <d v="2026-03-26T11:00:00"/>
    <s v="2026-03-26T09:00:00Z"/>
    <n v="1.2502500000000001"/>
    <n v="11"/>
    <s v="03.2026"/>
    <x v="1"/>
  </r>
  <r>
    <n v="0.47"/>
    <s v="OK"/>
    <d v="2026-03-26T12:00:00"/>
    <s v="2026-03-26T10:00:00Z"/>
    <n v="0.94975000000000009"/>
    <n v="12"/>
    <s v="03.2026"/>
    <x v="0"/>
  </r>
  <r>
    <n v="2.21"/>
    <s v="OK"/>
    <d v="2026-03-26T13:00:00"/>
    <s v="2026-03-26T11:00:00Z"/>
    <n v="0.73975000000000013"/>
    <n v="13"/>
    <s v="03.2026"/>
    <x v="0"/>
  </r>
  <r>
    <n v="0.36"/>
    <s v="OK"/>
    <d v="2026-03-26T14:00:00"/>
    <s v="2026-03-26T12:00:00Z"/>
    <n v="1.0322499999999999"/>
    <n v="14"/>
    <s v="03.2026"/>
    <x v="0"/>
  </r>
  <r>
    <n v="0.53"/>
    <s v="OK"/>
    <d v="2026-03-26T15:00:00"/>
    <s v="2026-03-26T13:00:00Z"/>
    <n v="1.506"/>
    <n v="15"/>
    <s v="03.2026"/>
    <x v="1"/>
  </r>
  <r>
    <n v="0.48"/>
    <s v="OK"/>
    <d v="2026-03-26T16:00:00"/>
    <s v="2026-03-26T14:00:00Z"/>
    <n v="2.0550000000000002"/>
    <n v="16"/>
    <s v="03.2026"/>
    <x v="1"/>
  </r>
  <r>
    <n v="0.63"/>
    <s v="OK"/>
    <d v="2026-03-26T17:00:00"/>
    <s v="2026-03-26T15:00:00Z"/>
    <n v="2.1309999999999998"/>
    <n v="17"/>
    <s v="03.2026"/>
    <x v="1"/>
  </r>
  <r>
    <n v="3.47"/>
    <s v="OK"/>
    <d v="2026-03-26T18:00:00"/>
    <s v="2026-03-26T16:00:00Z"/>
    <n v="2.0597500000000002"/>
    <n v="18"/>
    <s v="03.2026"/>
    <x v="1"/>
  </r>
  <r>
    <n v="3.46"/>
    <s v="OK"/>
    <d v="2026-03-26T19:00:00"/>
    <s v="2026-03-26T17:00:00Z"/>
    <n v="1.8945000000000001"/>
    <n v="19"/>
    <s v="03.2026"/>
    <x v="1"/>
  </r>
  <r>
    <n v="3.71"/>
    <s v="OK"/>
    <d v="2026-03-26T20:00:00"/>
    <s v="2026-03-26T18:00:00Z"/>
    <n v="1.7229999999999999"/>
    <n v="20"/>
    <s v="03.2026"/>
    <x v="1"/>
  </r>
  <r>
    <n v="3.66"/>
    <s v="OK"/>
    <d v="2026-03-26T21:00:00"/>
    <s v="2026-03-26T19:00:00Z"/>
    <n v="1.5712499999999998"/>
    <n v="21"/>
    <s v="03.2026"/>
    <x v="1"/>
  </r>
  <r>
    <n v="1.42"/>
    <s v="OK"/>
    <d v="2026-03-26T22:00:00"/>
    <s v="2026-03-26T20:00:00Z"/>
    <n v="1.51125"/>
    <n v="22"/>
    <s v="03.2026"/>
    <x v="1"/>
  </r>
  <r>
    <n v="1.37"/>
    <s v="OK"/>
    <d v="2026-03-26T23:00:00"/>
    <s v="2026-03-26T21:00:00Z"/>
    <n v="1.3835"/>
    <n v="23"/>
    <s v="03.2026"/>
    <x v="1"/>
  </r>
  <r>
    <n v="1.08"/>
    <s v="OK"/>
    <d v="2026-03-27T00:00:00"/>
    <s v="2026-03-26T22:00:00Z"/>
    <n v="1.3627500000000001"/>
    <n v="0"/>
    <s v="03.2026"/>
    <x v="1"/>
  </r>
  <r>
    <n v="1.1399999999999999"/>
    <s v="OK"/>
    <d v="2026-03-27T01:00:00"/>
    <s v="2026-03-26T23:00:00Z"/>
    <n v="1.3774999999999999"/>
    <n v="1"/>
    <s v="03.2026"/>
    <x v="1"/>
  </r>
  <r>
    <n v="1.1499999999999999"/>
    <s v="OK"/>
    <d v="2026-03-27T02:00:00"/>
    <s v="2026-03-27T00:00:00Z"/>
    <n v="1.4970000000000001"/>
    <n v="2"/>
    <s v="03.2026"/>
    <x v="1"/>
  </r>
  <r>
    <n v="1.08"/>
    <s v="OK"/>
    <d v="2026-03-27T03:00:00"/>
    <s v="2026-03-27T01:00:00Z"/>
    <n v="1.6835"/>
    <n v="3"/>
    <s v="03.2026"/>
    <x v="1"/>
  </r>
  <r>
    <n v="1.1399999999999999"/>
    <s v="OK"/>
    <d v="2026-03-27T04:00:00"/>
    <s v="2026-03-27T02:00:00Z"/>
    <n v="1.8904999999999998"/>
    <n v="4"/>
    <s v="03.2026"/>
    <x v="1"/>
  </r>
  <r>
    <n v="1.22"/>
    <s v="OK"/>
    <d v="2026-03-27T05:00:00"/>
    <s v="2026-03-27T03:00:00Z"/>
    <n v="2.2322499999999996"/>
    <n v="5"/>
    <s v="03.2026"/>
    <x v="1"/>
  </r>
  <r>
    <n v="1.28"/>
    <s v="OK"/>
    <d v="2026-03-27T06:00:00"/>
    <s v="2026-03-27T04:00:00Z"/>
    <n v="5.1829999999999998"/>
    <n v="6"/>
    <s v="03.2026"/>
    <x v="2"/>
  </r>
  <r>
    <n v="1.91"/>
    <s v="OK"/>
    <d v="2026-03-27T07:00:00"/>
    <s v="2026-03-27T05:00:00Z"/>
    <n v="6.2772500000000004"/>
    <n v="7"/>
    <s v="03.2026"/>
    <x v="2"/>
  </r>
  <r>
    <n v="2.33"/>
    <s v="OK"/>
    <d v="2026-03-27T08:00:00"/>
    <s v="2026-03-27T06:00:00Z"/>
    <n v="6.0235000000000003"/>
    <n v="8"/>
    <s v="03.2026"/>
    <x v="2"/>
  </r>
  <r>
    <n v="1.97"/>
    <s v="OK"/>
    <d v="2026-03-27T09:00:00"/>
    <s v="2026-03-27T07:00:00Z"/>
    <n v="4.7650000000000006"/>
    <n v="9"/>
    <s v="03.2026"/>
    <x v="2"/>
  </r>
  <r>
    <n v="0.81"/>
    <s v="OK"/>
    <d v="2026-03-27T10:00:00"/>
    <s v="2026-03-27T08:00:00Z"/>
    <n v="3.609"/>
    <n v="10"/>
    <s v="03.2026"/>
    <x v="1"/>
  </r>
  <r>
    <n v="0.56000000000000005"/>
    <s v="OK"/>
    <d v="2026-03-27T11:00:00"/>
    <s v="2026-03-27T09:00:00Z"/>
    <n v="4.0124999999999993"/>
    <n v="11"/>
    <s v="03.2026"/>
    <x v="1"/>
  </r>
  <r>
    <n v="0.45"/>
    <s v="OK"/>
    <d v="2026-03-27T12:00:00"/>
    <s v="2026-03-27T10:00:00Z"/>
    <n v="3.1234999999999999"/>
    <n v="12"/>
    <s v="03.2026"/>
    <x v="1"/>
  </r>
  <r>
    <n v="2.61"/>
    <s v="OK"/>
    <d v="2026-03-27T13:00:00"/>
    <s v="2026-03-27T11:00:00Z"/>
    <n v="3.137"/>
    <n v="13"/>
    <s v="03.2026"/>
    <x v="1"/>
  </r>
  <r>
    <n v="1.2"/>
    <s v="OK"/>
    <d v="2026-03-27T14:00:00"/>
    <s v="2026-03-27T12:00:00Z"/>
    <n v="2.4442500000000003"/>
    <n v="14"/>
    <s v="03.2026"/>
    <x v="1"/>
  </r>
  <r>
    <n v="1.01"/>
    <s v="OK"/>
    <d v="2026-03-27T15:00:00"/>
    <s v="2026-03-27T13:00:00Z"/>
    <n v="3.3007500000000003"/>
    <n v="15"/>
    <s v="03.2026"/>
    <x v="1"/>
  </r>
  <r>
    <n v="1.28"/>
    <s v="OK"/>
    <d v="2026-03-27T16:00:00"/>
    <s v="2026-03-27T14:00:00Z"/>
    <n v="3.7654999999999998"/>
    <n v="16"/>
    <s v="03.2026"/>
    <x v="1"/>
  </r>
  <r>
    <n v="0.57999999999999996"/>
    <s v="OK"/>
    <d v="2026-03-27T17:00:00"/>
    <s v="2026-03-27T15:00:00Z"/>
    <n v="4.0439999999999996"/>
    <n v="17"/>
    <s v="03.2026"/>
    <x v="1"/>
  </r>
  <r>
    <n v="1.21"/>
    <s v="OK"/>
    <d v="2026-03-27T18:00:00"/>
    <s v="2026-03-27T16:00:00Z"/>
    <n v="4.7699999999999996"/>
    <n v="18"/>
    <s v="03.2026"/>
    <x v="2"/>
  </r>
  <r>
    <n v="2.5299999999999998"/>
    <s v="OK"/>
    <d v="2026-03-27T19:00:00"/>
    <s v="2026-03-27T17:00:00Z"/>
    <n v="4.9634999999999998"/>
    <n v="19"/>
    <s v="03.2026"/>
    <x v="2"/>
  </r>
  <r>
    <n v="2.19"/>
    <s v="OK"/>
    <d v="2026-03-27T20:00:00"/>
    <s v="2026-03-27T18:00:00Z"/>
    <n v="4.008"/>
    <n v="20"/>
    <s v="03.2026"/>
    <x v="1"/>
  </r>
  <r>
    <n v="4.42"/>
    <s v="OK"/>
    <d v="2026-03-27T21:00:00"/>
    <s v="2026-03-27T19:00:00Z"/>
    <n v="3.9272499999999999"/>
    <n v="21"/>
    <s v="03.2026"/>
    <x v="1"/>
  </r>
  <r>
    <n v="3.53"/>
    <s v="OK"/>
    <d v="2026-03-27T22:00:00"/>
    <s v="2026-03-27T20:00:00Z"/>
    <n v="3.1117499999999998"/>
    <n v="22"/>
    <s v="03.2026"/>
    <x v="1"/>
  </r>
  <r>
    <n v="0.62"/>
    <s v="OK"/>
    <d v="2026-03-27T23:00:00"/>
    <s v="2026-03-27T21:00:00Z"/>
    <n v="2.7209999999999996"/>
    <n v="23"/>
    <s v="03.2026"/>
    <x v="1"/>
  </r>
  <r>
    <n v="0.92"/>
    <s v="OK"/>
    <d v="2026-03-28T00:00:00"/>
    <s v="2026-03-27T22:00:00Z"/>
    <n v="1.9757500000000001"/>
    <n v="0"/>
    <s v="03.2026"/>
    <x v="1"/>
  </r>
  <r>
    <n v="1.25"/>
    <s v="OK"/>
    <d v="2026-03-28T01:00:00"/>
    <s v="2026-03-27T23:00:00Z"/>
    <n v="1.7857499999999999"/>
    <n v="1"/>
    <s v="03.2026"/>
    <x v="1"/>
  </r>
  <r>
    <n v="1.1499999999999999"/>
    <s v="OK"/>
    <d v="2026-03-28T02:00:00"/>
    <s v="2026-03-28T00:00:00Z"/>
    <n v="1.63425"/>
    <n v="2"/>
    <s v="03.2026"/>
    <x v="1"/>
  </r>
  <r>
    <n v="1.02"/>
    <s v="OK"/>
    <d v="2026-03-28T03:00:00"/>
    <s v="2026-03-28T01:00:00Z"/>
    <n v="1.4330000000000001"/>
    <n v="3"/>
    <s v="03.2026"/>
    <x v="1"/>
  </r>
  <r>
    <n v="1.18"/>
    <s v="OK"/>
    <d v="2026-03-28T04:00:00"/>
    <s v="2026-03-28T02:00:00Z"/>
    <n v="1.3199999999999998"/>
    <n v="4"/>
    <s v="03.2026"/>
    <x v="1"/>
  </r>
  <r>
    <n v="1.2"/>
    <s v="OK"/>
    <d v="2026-03-28T05:00:00"/>
    <s v="2026-03-28T03:00:00Z"/>
    <n v="1.3280000000000001"/>
    <n v="5"/>
    <s v="03.2026"/>
    <x v="1"/>
  </r>
  <r>
    <n v="2"/>
    <s v="OK"/>
    <d v="2026-03-28T06:00:00"/>
    <s v="2026-03-28T04:00:00Z"/>
    <n v="1.2909999999999999"/>
    <n v="6"/>
    <s v="03.2026"/>
    <x v="1"/>
  </r>
  <r>
    <n v="1.91"/>
    <s v="OK"/>
    <d v="2026-03-28T07:00:00"/>
    <s v="2026-03-28T05:00:00Z"/>
    <n v="1.4592499999999999"/>
    <n v="7"/>
    <s v="03.2026"/>
    <x v="1"/>
  </r>
  <r>
    <n v="1.18"/>
    <s v="OK"/>
    <d v="2026-03-28T08:00:00"/>
    <s v="2026-03-28T06:00:00Z"/>
    <n v="1.6099999999999999"/>
    <n v="8"/>
    <s v="03.2026"/>
    <x v="1"/>
  </r>
  <r>
    <n v="1.2"/>
    <s v="OK"/>
    <d v="2026-03-28T09:00:00"/>
    <s v="2026-03-28T07:00:00Z"/>
    <n v="1.5355000000000001"/>
    <n v="9"/>
    <s v="03.2026"/>
    <x v="1"/>
  </r>
  <r>
    <n v="2.52"/>
    <s v="OK"/>
    <d v="2026-03-28T10:00:00"/>
    <s v="2026-03-28T08:00:00Z"/>
    <n v="1.2929999999999999"/>
    <n v="10"/>
    <s v="03.2026"/>
    <x v="1"/>
  </r>
  <r>
    <n v="3.46"/>
    <s v="OK"/>
    <d v="2026-03-28T11:00:00"/>
    <s v="2026-03-28T09:00:00Z"/>
    <n v="1.0044999999999999"/>
    <n v="11"/>
    <s v="03.2026"/>
    <x v="0"/>
  </r>
  <r>
    <n v="0.82"/>
    <s v="OK"/>
    <d v="2026-03-28T12:00:00"/>
    <s v="2026-03-28T10:00:00Z"/>
    <n v="0.86749999999999994"/>
    <n v="12"/>
    <s v="03.2026"/>
    <x v="0"/>
  </r>
  <r>
    <n v="0.61"/>
    <s v="OK"/>
    <d v="2026-03-28T13:00:00"/>
    <s v="2026-03-28T11:00:00Z"/>
    <n v="0.99299999999999999"/>
    <n v="13"/>
    <s v="03.2026"/>
    <x v="0"/>
  </r>
  <r>
    <n v="1.21"/>
    <s v="OK"/>
    <d v="2026-03-28T14:00:00"/>
    <s v="2026-03-28T12:00:00Z"/>
    <n v="1.1915"/>
    <n v="14"/>
    <s v="03.2026"/>
    <x v="0"/>
  </r>
  <r>
    <n v="2.75"/>
    <s v="OK"/>
    <d v="2026-03-28T15:00:00"/>
    <s v="2026-03-28T13:00:00Z"/>
    <n v="1.87225"/>
    <n v="15"/>
    <s v="03.2026"/>
    <x v="1"/>
  </r>
  <r>
    <n v="0.95"/>
    <s v="OK"/>
    <d v="2026-03-28T16:00:00"/>
    <s v="2026-03-28T14:00:00Z"/>
    <n v="2.4172500000000001"/>
    <n v="16"/>
    <s v="03.2026"/>
    <x v="1"/>
  </r>
  <r>
    <n v="1.1100000000000001"/>
    <s v="OK"/>
    <d v="2026-03-28T17:00:00"/>
    <s v="2026-03-28T15:00:00Z"/>
    <n v="2.53125"/>
    <n v="17"/>
    <s v="03.2026"/>
    <x v="1"/>
  </r>
  <r>
    <n v="1.05"/>
    <s v="OK"/>
    <d v="2026-03-28T18:00:00"/>
    <s v="2026-03-28T16:00:00Z"/>
    <n v="2.7607499999999998"/>
    <n v="18"/>
    <s v="03.2026"/>
    <x v="1"/>
  </r>
  <r>
    <n v="3.22"/>
    <s v="OK"/>
    <d v="2026-03-28T19:00:00"/>
    <s v="2026-03-28T17:00:00Z"/>
    <n v="2.34375"/>
    <n v="19"/>
    <s v="03.2026"/>
    <x v="1"/>
  </r>
  <r>
    <n v="4.34"/>
    <s v="OK"/>
    <d v="2026-03-28T20:00:00"/>
    <s v="2026-03-28T18:00:00Z"/>
    <n v="2.0917500000000002"/>
    <n v="20"/>
    <s v="03.2026"/>
    <x v="1"/>
  </r>
  <r>
    <n v="3.23"/>
    <s v="OK"/>
    <d v="2026-03-28T21:00:00"/>
    <s v="2026-03-28T19:00:00Z"/>
    <n v="2.0640000000000001"/>
    <n v="21"/>
    <s v="03.2026"/>
    <x v="1"/>
  </r>
  <r>
    <n v="1.87"/>
    <s v="OK"/>
    <d v="2026-03-28T22:00:00"/>
    <s v="2026-03-28T20:00:00Z"/>
    <n v="1.978"/>
    <n v="22"/>
    <s v="03.2026"/>
    <x v="1"/>
  </r>
  <r>
    <n v="1.87"/>
    <s v="OK"/>
    <d v="2026-03-28T23:00:00"/>
    <s v="2026-03-28T21:00:00Z"/>
    <n v="1.86375"/>
    <n v="23"/>
    <s v="03.2026"/>
    <x v="1"/>
  </r>
  <r>
    <n v="1.69"/>
    <s v="OK"/>
    <d v="2026-03-29T00:00:00"/>
    <s v="2026-03-28T22:00:00Z"/>
    <n v="2.0314999999999999"/>
    <n v="0"/>
    <s v="03.2026"/>
    <x v="1"/>
  </r>
  <r>
    <n v="1.1399999999999999"/>
    <s v="OK"/>
    <d v="2026-03-29T01:00:00"/>
    <s v="2026-03-28T23:00:00Z"/>
    <n v="2.26925"/>
    <n v="1"/>
    <s v="03.2026"/>
    <x v="1"/>
  </r>
  <r>
    <n v="1.1100000000000001"/>
    <s v="OK"/>
    <d v="2026-03-29T02:00:00"/>
    <s v="2026-03-29T00:00:00Z"/>
    <n v="2.26925"/>
    <n v="2"/>
    <s v="03.2026"/>
    <x v="1"/>
  </r>
  <r>
    <n v="1.47"/>
    <s v="OK"/>
    <d v="2026-03-29T04:00:00"/>
    <s v="2026-03-29T01:00:00Z"/>
    <n v="2.3344999999999998"/>
    <n v="4"/>
    <s v="03.2026"/>
    <x v="1"/>
  </r>
  <r>
    <n v="2.11"/>
    <s v="OK"/>
    <d v="2026-03-29T05:00:00"/>
    <s v="2026-03-29T02:00:00Z"/>
    <n v="2.4317500000000001"/>
    <n v="5"/>
    <s v="03.2026"/>
    <x v="1"/>
  </r>
  <r>
    <n v="1.1100000000000001"/>
    <s v="OK"/>
    <d v="2026-03-29T06:00:00"/>
    <s v="2026-03-29T03:00:00Z"/>
    <n v="2.4482499999999998"/>
    <n v="6"/>
    <s v="03.2026"/>
    <x v="1"/>
  </r>
  <r>
    <n v="1.32"/>
    <s v="OK"/>
    <d v="2026-03-29T07:00:00"/>
    <s v="2026-03-29T04:00:00Z"/>
    <n v="2.3765000000000001"/>
    <n v="7"/>
    <s v="03.2026"/>
    <x v="1"/>
  </r>
  <r>
    <n v="1.1599999999999999"/>
    <s v="OK"/>
    <d v="2026-03-29T08:00:00"/>
    <s v="2026-03-29T05:00:00Z"/>
    <n v="2.3494999999999999"/>
    <n v="8"/>
    <s v="03.2026"/>
    <x v="1"/>
  </r>
  <r>
    <n v="1.01"/>
    <s v="OK"/>
    <d v="2026-03-29T09:00:00"/>
    <s v="2026-03-29T06:00:00Z"/>
    <n v="2.3314999999999997"/>
    <n v="9"/>
    <s v="03.2026"/>
    <x v="1"/>
  </r>
  <r>
    <n v="0.53"/>
    <s v="OK"/>
    <d v="2026-03-29T10:00:00"/>
    <s v="2026-03-29T07:00:00Z"/>
    <n v="2.4822500000000001"/>
    <n v="10"/>
    <s v="03.2026"/>
    <x v="1"/>
  </r>
  <r>
    <n v="2.2400000000000002"/>
    <s v="OK"/>
    <d v="2026-03-29T11:00:00"/>
    <s v="2026-03-29T08:00:00Z"/>
    <n v="2.5142500000000001"/>
    <n v="11"/>
    <s v="03.2026"/>
    <x v="1"/>
  </r>
  <r>
    <n v="1.91"/>
    <s v="OK"/>
    <d v="2026-03-29T12:00:00"/>
    <s v="2026-03-29T09:00:00Z"/>
    <n v="2.24275"/>
    <n v="12"/>
    <s v="03.2026"/>
    <x v="1"/>
  </r>
  <r>
    <n v="0.56999999999999995"/>
    <s v="OK"/>
    <d v="2026-03-29T13:00:00"/>
    <s v="2026-03-29T10:00:00Z"/>
    <n v="1.52075"/>
    <n v="13"/>
    <s v="03.2026"/>
    <x v="1"/>
  </r>
  <r>
    <n v="0.43"/>
    <s v="OK"/>
    <d v="2026-03-29T14:00:00"/>
    <s v="2026-03-29T11:00:00Z"/>
    <n v="1.1632500000000001"/>
    <n v="14"/>
    <s v="03.2026"/>
    <x v="0"/>
  </r>
  <r>
    <n v="0.51"/>
    <s v="OK"/>
    <d v="2026-03-29T15:00:00"/>
    <s v="2026-03-29T12:00:00Z"/>
    <n v="1.2024999999999999"/>
    <n v="15"/>
    <s v="03.2026"/>
    <x v="0"/>
  </r>
  <r>
    <n v="0.49"/>
    <s v="OK"/>
    <d v="2026-03-29T16:00:00"/>
    <s v="2026-03-29T13:00:00Z"/>
    <n v="1.278"/>
    <n v="16"/>
    <s v="03.2026"/>
    <x v="1"/>
  </r>
  <r>
    <n v="0.63"/>
    <s v="OK"/>
    <d v="2026-03-29T17:00:00"/>
    <s v="2026-03-29T14:00:00Z"/>
    <n v="1.3805000000000001"/>
    <n v="17"/>
    <s v="03.2026"/>
    <x v="1"/>
  </r>
  <r>
    <n v="3.26"/>
    <s v="OK"/>
    <d v="2026-03-29T18:00:00"/>
    <s v="2026-03-29T15:00:00Z"/>
    <n v="2.7577500000000001"/>
    <n v="18"/>
    <s v="03.2026"/>
    <x v="1"/>
  </r>
  <r>
    <n v="3.36"/>
    <s v="OK"/>
    <d v="2026-03-29T19:00:00"/>
    <s v="2026-03-29T16:00:00Z"/>
    <n v="2.8562499999999997"/>
    <n v="19"/>
    <s v="03.2026"/>
    <x v="1"/>
  </r>
  <r>
    <n v="3.47"/>
    <s v="OK"/>
    <d v="2026-03-29T20:00:00"/>
    <s v="2026-03-29T17:00:00Z"/>
    <n v="2.3254999999999999"/>
    <n v="20"/>
    <s v="03.2026"/>
    <x v="1"/>
  </r>
  <r>
    <n v="2.0699999999999998"/>
    <s v="OK"/>
    <d v="2026-03-29T21:00:00"/>
    <s v="2026-03-29T18:00:00Z"/>
    <n v="1.8025"/>
    <n v="21"/>
    <s v="03.2026"/>
    <x v="1"/>
  </r>
  <r>
    <n v="0.45"/>
    <s v="OK"/>
    <d v="2026-03-29T22:00:00"/>
    <s v="2026-03-29T19:00:00Z"/>
    <n v="1.431"/>
    <n v="22"/>
    <s v="03.2026"/>
    <x v="1"/>
  </r>
  <r>
    <n v="0.34"/>
    <s v="OK"/>
    <d v="2026-03-29T23:00:00"/>
    <s v="2026-03-29T20:00:00Z"/>
    <n v="1.1919999999999999"/>
    <n v="23"/>
    <s v="03.2026"/>
    <x v="0"/>
  </r>
  <r>
    <n v="0.31"/>
    <s v="OK"/>
    <d v="2026-03-30T00:00:00"/>
    <s v="2026-03-29T21:00:00Z"/>
    <n v="1.0385"/>
    <n v="0"/>
    <s v="03.2026"/>
    <x v="0"/>
  </r>
  <r>
    <n v="0.27"/>
    <s v="OK"/>
    <d v="2026-03-30T01:00:00"/>
    <s v="2026-03-29T22:00:00Z"/>
    <n v="1.0197499999999999"/>
    <n v="1"/>
    <s v="03.2026"/>
    <x v="0"/>
  </r>
  <r>
    <n v="0.23"/>
    <s v="OK"/>
    <d v="2026-03-30T02:00:00"/>
    <s v="2026-03-29T23:00:00Z"/>
    <n v="0.62475000000000003"/>
    <n v="2"/>
    <s v="03.2026"/>
    <x v="0"/>
  </r>
  <r>
    <n v="0.28000000000000003"/>
    <s v="OK"/>
    <d v="2026-03-30T03:00:00"/>
    <s v="2026-03-30T00:00:00Z"/>
    <n v="0.62775000000000003"/>
    <n v="3"/>
    <s v="03.2026"/>
    <x v="0"/>
  </r>
  <r>
    <n v="0.39"/>
    <s v="OK"/>
    <d v="2026-03-30T04:00:00"/>
    <s v="2026-03-30T01:00:00Z"/>
    <n v="0.64500000000000002"/>
    <n v="4"/>
    <s v="03.2026"/>
    <x v="0"/>
  </r>
  <r>
    <n v="1.19"/>
    <s v="OK"/>
    <d v="2026-03-30T05:00:00"/>
    <s v="2026-03-30T02:00:00Z"/>
    <n v="1.0062500000000001"/>
    <n v="5"/>
    <s v="03.2026"/>
    <x v="0"/>
  </r>
  <r>
    <n v="1.82"/>
    <s v="OK"/>
    <d v="2026-03-30T06:00:00"/>
    <s v="2026-03-30T03:00:00Z"/>
    <n v="1.80775"/>
    <n v="6"/>
    <s v="03.2026"/>
    <x v="1"/>
  </r>
  <r>
    <n v="0.41"/>
    <s v="OK"/>
    <d v="2026-03-30T07:00:00"/>
    <s v="2026-03-30T04:00:00Z"/>
    <n v="2.7469999999999999"/>
    <n v="7"/>
    <s v="03.2026"/>
    <x v="1"/>
  </r>
  <r>
    <n v="0.31"/>
    <s v="OK"/>
    <d v="2026-03-30T08:00:00"/>
    <s v="2026-03-30T05:00:00Z"/>
    <n v="4.0412499999999998"/>
    <n v="8"/>
    <s v="03.2026"/>
    <x v="1"/>
  </r>
  <r>
    <n v="0.42"/>
    <s v="OK"/>
    <d v="2026-03-30T09:00:00"/>
    <s v="2026-03-30T06:00:00Z"/>
    <n v="3.6992500000000001"/>
    <n v="9"/>
    <s v="03.2026"/>
    <x v="1"/>
  </r>
  <r>
    <n v="0.44"/>
    <s v="OK"/>
    <d v="2026-03-30T10:00:00"/>
    <s v="2026-03-30T07:00:00Z"/>
    <n v="3.7650000000000001"/>
    <n v="10"/>
    <s v="03.2026"/>
    <x v="1"/>
  </r>
  <r>
    <n v="0.31"/>
    <s v="OK"/>
    <d v="2026-03-30T11:00:00"/>
    <s v="2026-03-30T08:00:00Z"/>
    <n v="3.2392500000000002"/>
    <n v="11"/>
    <s v="03.2026"/>
    <x v="1"/>
  </r>
  <r>
    <n v="0.35"/>
    <s v="OK"/>
    <d v="2026-03-30T12:00:00"/>
    <s v="2026-03-30T09:00:00Z"/>
    <n v="2.6274999999999999"/>
    <n v="12"/>
    <s v="03.2026"/>
    <x v="1"/>
  </r>
  <r>
    <n v="2.25"/>
    <s v="OK"/>
    <d v="2026-03-30T13:00:00"/>
    <s v="2026-03-30T10:00:00Z"/>
    <n v="2.0945"/>
    <n v="13"/>
    <s v="03.2026"/>
    <x v="1"/>
  </r>
  <r>
    <n v="0.42"/>
    <s v="OK"/>
    <d v="2026-03-30T14:00:00"/>
    <s v="2026-03-30T11:00:00Z"/>
    <n v="1.5727499999999999"/>
    <n v="14"/>
    <s v="03.2026"/>
    <x v="1"/>
  </r>
  <r>
    <n v="0.35"/>
    <s v="OK"/>
    <d v="2026-03-30T15:00:00"/>
    <s v="2026-03-30T12:00:00Z"/>
    <n v="1.4830000000000001"/>
    <n v="15"/>
    <s v="03.2026"/>
    <x v="1"/>
  </r>
  <r>
    <n v="0.47"/>
    <s v="OK"/>
    <d v="2026-03-30T16:00:00"/>
    <s v="2026-03-30T13:00:00Z"/>
    <n v="1.7072500000000002"/>
    <n v="16"/>
    <s v="03.2026"/>
    <x v="1"/>
  </r>
  <r>
    <n v="0.97"/>
    <s v="OK"/>
    <d v="2026-03-30T17:00:00"/>
    <s v="2026-03-30T14:00:00Z"/>
    <n v="3.2562500000000001"/>
    <n v="17"/>
    <s v="03.2026"/>
    <x v="1"/>
  </r>
  <r>
    <n v="1.25"/>
    <s v="OK"/>
    <d v="2026-03-30T18:00:00"/>
    <s v="2026-03-30T15:00:00Z"/>
    <n v="4.8912500000000003"/>
    <n v="18"/>
    <s v="03.2026"/>
    <x v="2"/>
  </r>
  <r>
    <n v="3.35"/>
    <s v="OK"/>
    <d v="2026-03-30T19:00:00"/>
    <s v="2026-03-30T16:00:00Z"/>
    <n v="5.8365"/>
    <n v="19"/>
    <s v="03.2026"/>
    <x v="2"/>
  </r>
  <r>
    <n v="3.52"/>
    <s v="OK"/>
    <d v="2026-03-30T20:00:00"/>
    <s v="2026-03-30T17:00:00Z"/>
    <n v="4.8567499999999999"/>
    <n v="20"/>
    <s v="03.2026"/>
    <x v="2"/>
  </r>
  <r>
    <n v="2.2400000000000002"/>
    <s v="OK"/>
    <d v="2026-03-30T21:00:00"/>
    <s v="2026-03-30T18:00:00Z"/>
    <n v="3.7242500000000001"/>
    <n v="21"/>
    <s v="03.2026"/>
    <x v="1"/>
  </r>
  <r>
    <n v="3.47"/>
    <s v="OK"/>
    <d v="2026-03-30T22:00:00"/>
    <s v="2026-03-30T19:00:00Z"/>
    <n v="3.1715"/>
    <n v="22"/>
    <s v="03.2026"/>
    <x v="1"/>
  </r>
  <r>
    <n v="1.26"/>
    <s v="OK"/>
    <d v="2026-03-30T23:00:00"/>
    <s v="2026-03-30T20:00:00Z"/>
    <n v="2.98075"/>
    <n v="23"/>
    <s v="03.2026"/>
    <x v="1"/>
  </r>
  <r>
    <n v="1.2"/>
    <s v="OK"/>
    <d v="2026-03-31T00:00:00"/>
    <s v="2026-03-30T21:00:00Z"/>
    <n v="3.8084999999999996"/>
    <n v="0"/>
    <s v="03.2026"/>
    <x v="1"/>
  </r>
  <r>
    <n v="1.1399999999999999"/>
    <s v="OK"/>
    <d v="2026-03-31T01:00:00"/>
    <s v="2026-03-30T22:00:00Z"/>
    <n v="3.3389999999999995"/>
    <n v="1"/>
    <s v="03.2026"/>
    <x v="1"/>
  </r>
  <r>
    <n v="1.19"/>
    <s v="OK"/>
    <d v="2026-03-31T02:00:00"/>
    <s v="2026-03-30T23:00:00Z"/>
    <n v="3.9420000000000002"/>
    <n v="2"/>
    <s v="03.2026"/>
    <x v="1"/>
  </r>
  <r>
    <n v="1.1000000000000001"/>
    <s v="OK"/>
    <d v="2026-03-31T03:00:00"/>
    <s v="2026-03-31T00:00:00Z"/>
    <n v="5.5510000000000002"/>
    <n v="3"/>
    <s v="03.2026"/>
    <x v="2"/>
  </r>
  <r>
    <n v="1.35"/>
    <s v="OK"/>
    <d v="2026-03-31T04:00:00"/>
    <s v="2026-03-31T01:00:00Z"/>
    <n v="6.2575000000000003"/>
    <n v="4"/>
    <s v="03.2026"/>
    <x v="2"/>
  </r>
  <r>
    <n v="1.17"/>
    <s v="OK"/>
    <d v="2026-03-31T05:00:00"/>
    <s v="2026-03-31T02:00:00Z"/>
    <n v="6.4762500000000003"/>
    <n v="5"/>
    <s v="03.2026"/>
    <x v="2"/>
  </r>
  <r>
    <n v="2.4500000000000002"/>
    <s v="OK"/>
    <d v="2026-03-31T06:00:00"/>
    <s v="2026-03-31T03:00:00Z"/>
    <n v="12.281750000000001"/>
    <n v="6"/>
    <s v="03.2026"/>
    <x v="3"/>
  </r>
  <r>
    <n v="1.5"/>
    <s v="OK"/>
    <d v="2026-03-31T07:00:00"/>
    <s v="2026-03-31T04:00:00Z"/>
    <n v="14.442"/>
    <n v="7"/>
    <s v="03.2026"/>
    <x v="3"/>
  </r>
  <r>
    <n v="0.44"/>
    <s v="OK"/>
    <d v="2026-03-31T08:00:00"/>
    <s v="2026-03-31T05:00:00Z"/>
    <n v="15.394"/>
    <n v="8"/>
    <s v="03.2026"/>
    <x v="3"/>
  </r>
  <r>
    <n v="1.27"/>
    <s v="OK"/>
    <d v="2026-03-31T09:00:00"/>
    <s v="2026-03-31T06:00:00Z"/>
    <n v="15.627749999999999"/>
    <n v="9"/>
    <s v="03.2026"/>
    <x v="3"/>
  </r>
  <r>
    <n v="0.92"/>
    <s v="OK"/>
    <d v="2026-03-31T10:00:00"/>
    <s v="2026-03-31T07:00:00Z"/>
    <n v="15.17375"/>
    <n v="10"/>
    <s v="03.2026"/>
    <x v="3"/>
  </r>
  <r>
    <n v="2.65"/>
    <s v="OK"/>
    <d v="2026-03-31T11:00:00"/>
    <s v="2026-03-31T08:00:00Z"/>
    <n v="12.970249999999998"/>
    <n v="11"/>
    <s v="03.2026"/>
    <x v="3"/>
  </r>
  <r>
    <n v="1.66"/>
    <s v="OK"/>
    <d v="2026-03-31T12:00:00"/>
    <s v="2026-03-31T09:00:00Z"/>
    <n v="10.386000000000001"/>
    <n v="12"/>
    <s v="03.2026"/>
    <x v="2"/>
  </r>
  <r>
    <n v="1.87"/>
    <s v="OK"/>
    <d v="2026-03-31T13:00:00"/>
    <s v="2026-03-31T10:00:00Z"/>
    <n v="9.3542500000000004"/>
    <n v="13"/>
    <s v="03.2026"/>
    <x v="2"/>
  </r>
  <r>
    <n v="3.33"/>
    <s v="OK"/>
    <d v="2026-03-31T14:00:00"/>
    <s v="2026-03-31T11:00:00Z"/>
    <n v="6.9415000000000004"/>
    <n v="14"/>
    <s v="03.2026"/>
    <x v="2"/>
  </r>
  <r>
    <n v="0.67"/>
    <s v="OK"/>
    <d v="2026-03-31T15:00:00"/>
    <s v="2026-03-31T12:00:00Z"/>
    <n v="6.7472500000000002"/>
    <n v="15"/>
    <s v="03.2026"/>
    <x v="2"/>
  </r>
  <r>
    <n v="0.41"/>
    <s v="OK"/>
    <d v="2026-03-31T16:00:00"/>
    <s v="2026-03-31T13:00:00Z"/>
    <n v="7.6489999999999991"/>
    <n v="16"/>
    <s v="03.2026"/>
    <x v="2"/>
  </r>
  <r>
    <n v="0.5"/>
    <s v="OK"/>
    <d v="2026-03-31T17:00:00"/>
    <s v="2026-03-31T14:00:00Z"/>
    <n v="9.8324999999999996"/>
    <n v="17"/>
    <s v="03.2026"/>
    <x v="2"/>
  </r>
  <r>
    <n v="0.44"/>
    <s v="OK"/>
    <d v="2026-03-31T18:00:00"/>
    <s v="2026-03-31T15:00:00Z"/>
    <n v="12.25"/>
    <n v="18"/>
    <s v="03.2026"/>
    <x v="3"/>
  </r>
  <r>
    <n v="2.4700000000000002"/>
    <s v="OK"/>
    <d v="2026-03-31T19:00:00"/>
    <s v="2026-03-31T16:00:00Z"/>
    <n v="15.3795"/>
    <n v="19"/>
    <s v="03.2026"/>
    <x v="3"/>
  </r>
  <r>
    <n v="3.66"/>
    <s v="OK"/>
    <d v="2026-03-31T20:00:00"/>
    <s v="2026-03-31T17:00:00Z"/>
    <n v="16.571249999999999"/>
    <n v="20"/>
    <s v="03.2026"/>
    <x v="3"/>
  </r>
  <r>
    <n v="3.61"/>
    <s v="OK"/>
    <d v="2026-03-31T21:00:00"/>
    <s v="2026-03-31T18:00:00Z"/>
    <n v="15.779249999999999"/>
    <n v="21"/>
    <s v="03.2026"/>
    <x v="3"/>
  </r>
  <r>
    <n v="0.45"/>
    <s v="OK"/>
    <d v="2026-03-31T22:00:00"/>
    <s v="2026-03-31T19:00:00Z"/>
    <n v="13.638499999999999"/>
    <n v="22"/>
    <s v="03.2026"/>
    <x v="3"/>
  </r>
  <r>
    <n v="0.4"/>
    <s v="OK"/>
    <d v="2026-03-31T23:00:00"/>
    <s v="2026-03-31T20:00:00Z"/>
    <n v="8.9465000000000003"/>
    <n v="23"/>
    <s v="03.2026"/>
    <x v="2"/>
  </r>
  <r>
    <n v="0.35"/>
    <s v="OK"/>
    <d v="2026-04-01T00:00:00"/>
    <s v="2026-03-31T21:00:00Z"/>
    <n v="5.6684999999999999"/>
    <n v="0"/>
    <s v="04.2026"/>
    <x v="2"/>
  </r>
  <r>
    <n v="0.36"/>
    <s v="OK"/>
    <d v="2026-04-01T01:00:00"/>
    <s v="2026-03-31T22:00:00Z"/>
    <n v="3.6477500000000003"/>
    <n v="1"/>
    <s v="04.2026"/>
    <x v="1"/>
  </r>
  <r>
    <n v="0.38"/>
    <s v="OK"/>
    <d v="2026-04-01T02:00:00"/>
    <s v="2026-03-31T23:00:00Z"/>
    <n v="2.31"/>
    <n v="2"/>
    <s v="04.2026"/>
    <x v="1"/>
  </r>
  <r>
    <n v="0.33"/>
    <s v="OK"/>
    <d v="2026-04-01T03:00:00"/>
    <s v="2026-04-01T00:00:00Z"/>
    <n v="2.2010000000000001"/>
    <n v="3"/>
    <s v="04.2026"/>
    <x v="1"/>
  </r>
  <r>
    <n v="0.46"/>
    <s v="OK"/>
    <d v="2026-04-01T04:00:00"/>
    <s v="2026-04-01T01:00:00Z"/>
    <n v="2.1327500000000001"/>
    <n v="4"/>
    <s v="04.2026"/>
    <x v="1"/>
  </r>
  <r>
    <n v="0.41"/>
    <s v="OK"/>
    <d v="2026-04-01T05:00:00"/>
    <s v="2026-04-01T02:00:00Z"/>
    <n v="2.1339999999999999"/>
    <n v="5"/>
    <s v="04.2026"/>
    <x v="1"/>
  </r>
  <r>
    <n v="0.52"/>
    <s v="OK"/>
    <d v="2026-04-01T06:00:00"/>
    <s v="2026-04-01T03:00:00Z"/>
    <n v="2.2904999999999998"/>
    <n v="6"/>
    <s v="04.2026"/>
    <x v="1"/>
  </r>
  <r>
    <n v="0.48"/>
    <s v="OK"/>
    <d v="2026-04-01T07:00:00"/>
    <s v="2026-04-01T04:00:00Z"/>
    <n v="2.1029999999999998"/>
    <n v="7"/>
    <s v="04.2026"/>
    <x v="1"/>
  </r>
  <r>
    <n v="1.65"/>
    <s v="OK"/>
    <d v="2026-04-01T08:00:00"/>
    <s v="2026-04-01T05:00:00Z"/>
    <n v="1.7247499999999998"/>
    <n v="8"/>
    <s v="04.2026"/>
    <x v="1"/>
  </r>
  <r>
    <n v="1.0900000000000001"/>
    <s v="OK"/>
    <d v="2026-04-01T09:00:00"/>
    <s v="2026-04-01T06:00:00Z"/>
    <n v="1.7015000000000002"/>
    <n v="9"/>
    <s v="04.2026"/>
    <x v="1"/>
  </r>
  <r>
    <n v="0.6"/>
    <s v="OK"/>
    <d v="2026-04-01T10:00:00"/>
    <s v="2026-04-01T07:00:00Z"/>
    <n v="1.4795"/>
    <n v="10"/>
    <s v="04.2026"/>
    <x v="1"/>
  </r>
  <r>
    <n v="0.45"/>
    <s v="OK"/>
    <d v="2026-04-01T11:00:00"/>
    <s v="2026-04-01T08:00:00Z"/>
    <n v="1.3572500000000001"/>
    <n v="11"/>
    <s v="04.2026"/>
    <x v="1"/>
  </r>
  <r>
    <n v="0.43"/>
    <s v="OK"/>
    <d v="2026-04-01T12:00:00"/>
    <s v="2026-04-01T09:00:00Z"/>
    <n v="1.075"/>
    <n v="12"/>
    <s v="04.2026"/>
    <x v="0"/>
  </r>
  <r>
    <n v="2.79"/>
    <s v="OK"/>
    <d v="2026-04-01T13:00:00"/>
    <s v="2026-04-01T10:00:00Z"/>
    <n v="0.67924999999999991"/>
    <n v="13"/>
    <s v="04.2026"/>
    <x v="0"/>
  </r>
  <r>
    <n v="0.55000000000000004"/>
    <s v="OK"/>
    <d v="2026-04-01T14:00:00"/>
    <s v="2026-04-01T11:00:00Z"/>
    <n v="0.53875000000000006"/>
    <n v="14"/>
    <s v="04.2026"/>
    <x v="0"/>
  </r>
  <r>
    <n v="0.6"/>
    <s v="OK"/>
    <d v="2026-04-01T15:00:00"/>
    <s v="2026-04-01T12:00:00Z"/>
    <n v="0.34200000000000003"/>
    <n v="15"/>
    <s v="04.2026"/>
    <x v="0"/>
  </r>
  <r>
    <n v="1.02"/>
    <s v="OK"/>
    <d v="2026-04-01T16:00:00"/>
    <s v="2026-04-01T13:00:00Z"/>
    <n v="0.59525000000000006"/>
    <n v="16"/>
    <s v="04.2026"/>
    <x v="0"/>
  </r>
  <r>
    <n v="1.05"/>
    <s v="OK"/>
    <d v="2026-04-01T17:00:00"/>
    <s v="2026-04-01T14:00:00Z"/>
    <n v="0.79974999999999996"/>
    <n v="17"/>
    <s v="04.2026"/>
    <x v="0"/>
  </r>
  <r>
    <n v="2.41"/>
    <s v="OK"/>
    <d v="2026-04-01T18:00:00"/>
    <s v="2026-04-01T15:00:00Z"/>
    <n v="1.32925"/>
    <n v="18"/>
    <s v="04.2026"/>
    <x v="1"/>
  </r>
  <r>
    <n v="1.96"/>
    <s v="OK"/>
    <d v="2026-04-01T19:00:00"/>
    <s v="2026-04-01T16:00:00Z"/>
    <n v="1.2857499999999999"/>
    <n v="19"/>
    <s v="04.2026"/>
    <x v="1"/>
  </r>
  <r>
    <n v="4"/>
    <s v="OK"/>
    <d v="2026-04-01T20:00:00"/>
    <s v="2026-04-01T17:00:00Z"/>
    <n v="1.244"/>
    <n v="20"/>
    <s v="04.2026"/>
    <x v="1"/>
  </r>
  <r>
    <n v="2.04"/>
    <s v="OK"/>
    <d v="2026-04-01T21:00:00"/>
    <s v="2026-04-01T18:00:00Z"/>
    <n v="1.3382499999999999"/>
    <n v="21"/>
    <s v="04.2026"/>
    <x v="1"/>
  </r>
  <r>
    <n v="0.31"/>
    <s v="OK"/>
    <d v="2026-04-01T22:00:00"/>
    <s v="2026-04-01T19:00:00Z"/>
    <n v="1.8147500000000001"/>
    <n v="22"/>
    <s v="04.2026"/>
    <x v="1"/>
  </r>
  <r>
    <n v="0.33"/>
    <s v="OK"/>
    <d v="2026-04-01T23:00:00"/>
    <s v="2026-04-01T20:00:00Z"/>
    <n v="1.831"/>
    <n v="23"/>
    <s v="04.2026"/>
    <x v="1"/>
  </r>
  <r>
    <n v="0.28000000000000003"/>
    <s v="OK"/>
    <d v="2026-04-02T00:00:00"/>
    <s v="2026-04-01T21:00:00Z"/>
    <n v="1.9152499999999999"/>
    <n v="0"/>
    <s v="04.2026"/>
    <x v="1"/>
  </r>
  <r>
    <n v="0.27"/>
    <s v="OK"/>
    <d v="2026-04-02T01:00:00"/>
    <s v="2026-04-01T22:00:00Z"/>
    <n v="1.9769999999999999"/>
    <n v="1"/>
    <s v="04.2026"/>
    <x v="1"/>
  </r>
  <r>
    <n v="0.36"/>
    <s v="OK"/>
    <d v="2026-04-02T02:00:00"/>
    <s v="2026-04-01T23:00:00Z"/>
    <n v="3.1367500000000001"/>
    <n v="2"/>
    <s v="04.2026"/>
    <x v="1"/>
  </r>
  <r>
    <n v="0.28000000000000003"/>
    <s v="OK"/>
    <d v="2026-04-02T03:00:00"/>
    <s v="2026-04-02T00:00:00Z"/>
    <n v="3.6509999999999998"/>
    <n v="3"/>
    <s v="04.2026"/>
    <x v="1"/>
  </r>
  <r>
    <n v="0.38"/>
    <s v="OK"/>
    <d v="2026-04-02T04:00:00"/>
    <s v="2026-04-02T01:00:00Z"/>
    <n v="3.7117499999999994"/>
    <n v="4"/>
    <s v="04.2026"/>
    <x v="1"/>
  </r>
  <r>
    <n v="0.39"/>
    <s v="OK"/>
    <d v="2026-04-02T05:00:00"/>
    <s v="2026-04-02T02:00:00Z"/>
    <n v="4.1137499999999996"/>
    <n v="5"/>
    <s v="04.2026"/>
    <x v="1"/>
  </r>
  <r>
    <n v="2.1"/>
    <s v="OK"/>
    <d v="2026-04-02T06:00:00"/>
    <s v="2026-04-02T03:00:00Z"/>
    <n v="4.8957499999999996"/>
    <n v="6"/>
    <s v="04.2026"/>
    <x v="2"/>
  </r>
  <r>
    <n v="0.86"/>
    <s v="OK"/>
    <d v="2026-04-02T07:00:00"/>
    <s v="2026-04-02T04:00:00Z"/>
    <n v="4.7330000000000005"/>
    <n v="7"/>
    <s v="04.2026"/>
    <x v="2"/>
  </r>
  <r>
    <n v="0.46"/>
    <s v="OK"/>
    <d v="2026-04-02T08:00:00"/>
    <s v="2026-04-02T05:00:00Z"/>
    <n v="6.5344999999999995"/>
    <n v="8"/>
    <s v="04.2026"/>
    <x v="2"/>
  </r>
  <r>
    <n v="0.56000000000000005"/>
    <s v="OK"/>
    <d v="2026-04-02T09:00:00"/>
    <s v="2026-04-02T06:00:00Z"/>
    <n v="7.1795"/>
    <n v="9"/>
    <s v="04.2026"/>
    <x v="2"/>
  </r>
  <r>
    <n v="1.07"/>
    <s v="OK"/>
    <d v="2026-04-02T10:00:00"/>
    <s v="2026-04-02T07:00:00Z"/>
    <n v="6.6524999999999999"/>
    <n v="10"/>
    <s v="04.2026"/>
    <x v="2"/>
  </r>
  <r>
    <n v="2.58"/>
    <s v="OK"/>
    <d v="2026-04-02T11:00:00"/>
    <s v="2026-04-02T08:00:00Z"/>
    <n v="7.1807500000000006"/>
    <n v="11"/>
    <s v="04.2026"/>
    <x v="2"/>
  </r>
  <r>
    <n v="0.82"/>
    <s v="OK"/>
    <d v="2026-04-02T12:00:00"/>
    <s v="2026-04-02T09:00:00Z"/>
    <n v="5.9525000000000006"/>
    <n v="12"/>
    <s v="04.2026"/>
    <x v="2"/>
  </r>
  <r>
    <n v="0.54"/>
    <s v="OK"/>
    <d v="2026-04-02T13:00:00"/>
    <s v="2026-04-02T10:00:00Z"/>
    <n v="4.8827499999999997"/>
    <n v="13"/>
    <s v="04.2026"/>
    <x v="2"/>
  </r>
  <r>
    <n v="2.56"/>
    <s v="OK"/>
    <d v="2026-04-02T14:00:00"/>
    <s v="2026-04-02T11:00:00Z"/>
    <n v="4.3302500000000004"/>
    <n v="14"/>
    <s v="04.2026"/>
    <x v="1"/>
  </r>
  <r>
    <n v="2.6"/>
    <s v="OK"/>
    <d v="2026-04-02T15:00:00"/>
    <s v="2026-04-02T12:00:00Z"/>
    <n v="4.6057500000000005"/>
    <n v="15"/>
    <s v="04.2026"/>
    <x v="1"/>
  </r>
  <r>
    <n v="1.47"/>
    <s v="OK"/>
    <d v="2026-04-02T16:00:00"/>
    <s v="2026-04-02T13:00:00Z"/>
    <n v="5.3467500000000001"/>
    <n v="16"/>
    <s v="04.2026"/>
    <x v="2"/>
  </r>
  <r>
    <n v="1.1200000000000001"/>
    <s v="OK"/>
    <d v="2026-04-02T17:00:00"/>
    <s v="2026-04-02T14:00:00Z"/>
    <n v="8.9495000000000005"/>
    <n v="17"/>
    <s v="04.2026"/>
    <x v="2"/>
  </r>
  <r>
    <n v="0.59"/>
    <s v="OK"/>
    <d v="2026-04-02T18:00:00"/>
    <s v="2026-04-02T15:00:00Z"/>
    <n v="11.074250000000001"/>
    <n v="18"/>
    <s v="04.2026"/>
    <x v="2"/>
  </r>
  <r>
    <n v="0.37"/>
    <s v="OK"/>
    <d v="2026-04-02T19:00:00"/>
    <s v="2026-04-02T16:00:00Z"/>
    <n v="13.70825"/>
    <n v="19"/>
    <s v="04.2026"/>
    <x v="3"/>
  </r>
  <r>
    <n v="1.1299999999999999"/>
    <s v="OK"/>
    <d v="2026-04-02T20:00:00"/>
    <s v="2026-04-02T17:00:00Z"/>
    <n v="14.622999999999999"/>
    <n v="20"/>
    <s v="04.2026"/>
    <x v="3"/>
  </r>
  <r>
    <n v="2.36"/>
    <s v="OK"/>
    <d v="2026-04-02T21:00:00"/>
    <s v="2026-04-02T18:00:00Z"/>
    <n v="13.687250000000001"/>
    <n v="21"/>
    <s v="04.2026"/>
    <x v="3"/>
  </r>
  <r>
    <n v="1.24"/>
    <s v="OK"/>
    <d v="2026-04-02T22:00:00"/>
    <s v="2026-04-02T19:00:00Z"/>
    <n v="12.297499999999999"/>
    <n v="22"/>
    <s v="04.2026"/>
    <x v="3"/>
  </r>
  <r>
    <n v="0.55000000000000004"/>
    <s v="OK"/>
    <d v="2026-04-02T23:00:00"/>
    <s v="2026-04-02T20:00:00Z"/>
    <n v="9.7099999999999991"/>
    <n v="23"/>
    <s v="04.2026"/>
    <x v="2"/>
  </r>
  <r>
    <n v="0.44"/>
    <s v="OK"/>
    <d v="2026-04-03T00:00:00"/>
    <s v="2026-04-02T21:00:00Z"/>
    <n v="6.3494999999999999"/>
    <n v="0"/>
    <s v="04.2026"/>
    <x v="2"/>
  </r>
  <r>
    <n v="0.44"/>
    <s v="OK"/>
    <d v="2026-04-03T01:00:00"/>
    <s v="2026-04-02T22:00:00Z"/>
    <n v="3.8122500000000001"/>
    <n v="1"/>
    <s v="04.2026"/>
    <x v="1"/>
  </r>
  <r>
    <n v="0.44"/>
    <s v="OK"/>
    <d v="2026-04-03T02:00:00"/>
    <s v="2026-04-02T23:00:00Z"/>
    <n v="3.8725000000000001"/>
    <n v="2"/>
    <s v="04.2026"/>
    <x v="1"/>
  </r>
  <r>
    <n v="0.53"/>
    <s v="OK"/>
    <d v="2026-04-03T03:00:00"/>
    <s v="2026-04-03T00:00:00Z"/>
    <n v="4.0120000000000005"/>
    <n v="3"/>
    <s v="04.2026"/>
    <x v="1"/>
  </r>
  <r>
    <n v="0.51"/>
    <s v="OK"/>
    <d v="2026-04-03T04:00:00"/>
    <s v="2026-04-03T01:00:00Z"/>
    <n v="4.1705000000000005"/>
    <n v="4"/>
    <s v="04.2026"/>
    <x v="1"/>
  </r>
  <r>
    <n v="1.18"/>
    <s v="OK"/>
    <d v="2026-04-03T05:00:00"/>
    <s v="2026-04-03T02:00:00Z"/>
    <n v="4.2342500000000003"/>
    <n v="5"/>
    <s v="04.2026"/>
    <x v="1"/>
  </r>
  <r>
    <n v="1.04"/>
    <s v="OK"/>
    <d v="2026-04-03T06:00:00"/>
    <s v="2026-04-03T03:00:00Z"/>
    <n v="4.2679999999999998"/>
    <n v="6"/>
    <s v="04.2026"/>
    <x v="1"/>
  </r>
  <r>
    <n v="0.45"/>
    <s v="OK"/>
    <d v="2026-04-03T07:00:00"/>
    <s v="2026-04-03T04:00:00Z"/>
    <n v="4.6772499999999999"/>
    <n v="7"/>
    <s v="04.2026"/>
    <x v="2"/>
  </r>
  <r>
    <n v="0.53"/>
    <s v="OK"/>
    <d v="2026-04-03T08:00:00"/>
    <s v="2026-04-03T05:00:00Z"/>
    <n v="5.3272499999999994"/>
    <n v="8"/>
    <s v="04.2026"/>
    <x v="2"/>
  </r>
  <r>
    <n v="0.57999999999999996"/>
    <s v="OK"/>
    <d v="2026-04-03T09:00:00"/>
    <s v="2026-04-03T06:00:00Z"/>
    <n v="5.9894999999999996"/>
    <n v="9"/>
    <s v="04.2026"/>
    <x v="2"/>
  </r>
  <r>
    <n v="0.48"/>
    <s v="OK"/>
    <d v="2026-04-03T10:00:00"/>
    <s v="2026-04-03T07:00:00Z"/>
    <n v="6.5510000000000002"/>
    <n v="10"/>
    <s v="04.2026"/>
    <x v="2"/>
  </r>
  <r>
    <n v="2.6"/>
    <s v="OK"/>
    <d v="2026-04-03T11:00:00"/>
    <s v="2026-04-03T08:00:00Z"/>
    <n v="6.9444999999999997"/>
    <n v="11"/>
    <s v="04.2026"/>
    <x v="2"/>
  </r>
  <r>
    <n v="1.39"/>
    <s v="OK"/>
    <d v="2026-04-03T12:00:00"/>
    <s v="2026-04-03T09:00:00Z"/>
    <n v="5.3119999999999994"/>
    <n v="12"/>
    <s v="04.2026"/>
    <x v="2"/>
  </r>
  <r>
    <n v="0.61"/>
    <s v="OK"/>
    <d v="2026-04-03T13:00:00"/>
    <s v="2026-04-03T10:00:00Z"/>
    <n v="3.2094999999999994"/>
    <n v="13"/>
    <s v="04.2026"/>
    <x v="1"/>
  </r>
  <r>
    <n v="1.98"/>
    <s v="OK"/>
    <d v="2026-04-03T14:00:00"/>
    <s v="2026-04-03T11:00:00Z"/>
    <n v="2.5837500000000002"/>
    <n v="14"/>
    <s v="04.2026"/>
    <x v="1"/>
  </r>
  <r>
    <n v="1.96"/>
    <s v="OK"/>
    <d v="2026-04-03T15:00:00"/>
    <s v="2026-04-03T12:00:00Z"/>
    <n v="2.8924999999999996"/>
    <n v="15"/>
    <s v="04.2026"/>
    <x v="1"/>
  </r>
  <r>
    <n v="1.1200000000000001"/>
    <s v="OK"/>
    <d v="2026-04-03T16:00:00"/>
    <s v="2026-04-03T13:00:00Z"/>
    <n v="2.92475"/>
    <n v="16"/>
    <s v="04.2026"/>
    <x v="1"/>
  </r>
  <r>
    <n v="0.54"/>
    <s v="OK"/>
    <d v="2026-04-03T17:00:00"/>
    <s v="2026-04-03T14:00:00Z"/>
    <n v="3.891"/>
    <n v="17"/>
    <s v="04.2026"/>
    <x v="1"/>
  </r>
  <r>
    <n v="0.49"/>
    <s v="OK"/>
    <d v="2026-04-03T18:00:00"/>
    <s v="2026-04-03T15:00:00Z"/>
    <n v="7.9704999999999995"/>
    <n v="18"/>
    <s v="04.2026"/>
    <x v="2"/>
  </r>
  <r>
    <n v="2.73"/>
    <s v="OK"/>
    <d v="2026-04-03T19:00:00"/>
    <s v="2026-04-03T16:00:00Z"/>
    <n v="10.228249999999999"/>
    <n v="19"/>
    <s v="04.2026"/>
    <x v="2"/>
  </r>
  <r>
    <n v="1.32"/>
    <s v="OK"/>
    <d v="2026-04-03T20:00:00"/>
    <s v="2026-04-03T17:00:00Z"/>
    <n v="10.248250000000001"/>
    <n v="20"/>
    <s v="04.2026"/>
    <x v="2"/>
  </r>
  <r>
    <n v="0.57999999999999996"/>
    <s v="OK"/>
    <d v="2026-04-03T21:00:00"/>
    <s v="2026-04-03T18:00:00Z"/>
    <n v="6.9045000000000005"/>
    <n v="21"/>
    <s v="04.2026"/>
    <x v="2"/>
  </r>
  <r>
    <n v="0.39"/>
    <s v="OK"/>
    <d v="2026-04-03T22:00:00"/>
    <s v="2026-04-03T19:00:00Z"/>
    <n v="6.5307499999999994"/>
    <n v="22"/>
    <s v="04.2026"/>
    <x v="2"/>
  </r>
  <r>
    <n v="0.41"/>
    <s v="OK"/>
    <d v="2026-04-03T23:00:00"/>
    <s v="2026-04-03T20:00:00Z"/>
    <n v="6.3209999999999997"/>
    <n v="23"/>
    <s v="04.2026"/>
    <x v="2"/>
  </r>
  <r>
    <n v="0.38"/>
    <s v="OK"/>
    <d v="2026-04-04T00:00:00"/>
    <s v="2026-04-03T21:00:00Z"/>
    <n v="4.5732499999999998"/>
    <n v="0"/>
    <s v="04.2026"/>
    <x v="1"/>
  </r>
  <r>
    <n v="0.22"/>
    <s v="OK"/>
    <d v="2026-04-04T01:00:00"/>
    <s v="2026-04-03T22:00:00Z"/>
    <n v="3.4352499999999999"/>
    <n v="1"/>
    <s v="04.2026"/>
    <x v="1"/>
  </r>
  <r>
    <n v="0.28000000000000003"/>
    <s v="OK"/>
    <d v="2026-04-04T02:00:00"/>
    <s v="2026-04-03T23:00:00Z"/>
    <n v="2.0477499999999997"/>
    <n v="2"/>
    <s v="04.2026"/>
    <x v="1"/>
  </r>
  <r>
    <n v="0.61"/>
    <s v="OK"/>
    <d v="2026-04-04T03:00:00"/>
    <s v="2026-04-04T00:00:00Z"/>
    <n v="2.0342500000000001"/>
    <n v="3"/>
    <s v="04.2026"/>
    <x v="1"/>
  </r>
  <r>
    <n v="1.36"/>
    <s v="OK"/>
    <d v="2026-04-04T04:00:00"/>
    <s v="2026-04-04T01:00:00Z"/>
    <n v="1.5467499999999998"/>
    <n v="4"/>
    <s v="04.2026"/>
    <x v="1"/>
  </r>
  <r>
    <n v="0.34"/>
    <s v="OK"/>
    <d v="2026-04-04T05:00:00"/>
    <s v="2026-04-04T02:00:00Z"/>
    <n v="1.4695"/>
    <n v="5"/>
    <s v="04.2026"/>
    <x v="1"/>
  </r>
  <r>
    <n v="0.26"/>
    <s v="OK"/>
    <d v="2026-04-04T06:00:00"/>
    <s v="2026-04-04T03:00:00Z"/>
    <n v="1.6479999999999999"/>
    <n v="6"/>
    <s v="04.2026"/>
    <x v="1"/>
  </r>
  <r>
    <n v="0.44"/>
    <s v="OK"/>
    <d v="2026-04-04T07:00:00"/>
    <s v="2026-04-04T04:00:00Z"/>
    <n v="1.82"/>
    <n v="7"/>
    <s v="04.2026"/>
    <x v="1"/>
  </r>
  <r>
    <n v="0.35"/>
    <s v="OK"/>
    <d v="2026-04-04T08:00:00"/>
    <s v="2026-04-04T05:00:00Z"/>
    <n v="2.3617500000000002"/>
    <n v="8"/>
    <s v="04.2026"/>
    <x v="1"/>
  </r>
  <r>
    <n v="1.76"/>
    <s v="OK"/>
    <d v="2026-04-04T09:00:00"/>
    <s v="2026-04-04T06:00:00Z"/>
    <n v="2.22925"/>
    <n v="9"/>
    <s v="04.2026"/>
    <x v="1"/>
  </r>
  <r>
    <n v="4.4000000000000004"/>
    <s v="OK"/>
    <d v="2026-04-04T10:00:00"/>
    <s v="2026-04-04T07:00:00Z"/>
    <n v="1.8005"/>
    <n v="10"/>
    <s v="04.2026"/>
    <x v="1"/>
  </r>
  <r>
    <n v="2.39"/>
    <s v="OK"/>
    <d v="2026-04-04T11:00:00"/>
    <s v="2026-04-04T08:00:00Z"/>
    <n v="1.7384999999999999"/>
    <n v="11"/>
    <s v="04.2026"/>
    <x v="1"/>
  </r>
  <r>
    <n v="1.1000000000000001"/>
    <s v="OK"/>
    <d v="2026-04-04T12:00:00"/>
    <s v="2026-04-04T09:00:00Z"/>
    <n v="1.494"/>
    <n v="12"/>
    <s v="04.2026"/>
    <x v="1"/>
  </r>
  <r>
    <n v="0.62"/>
    <s v="OK"/>
    <d v="2026-04-04T13:00:00"/>
    <s v="2026-04-04T10:00:00Z"/>
    <n v="1.53525"/>
    <n v="13"/>
    <s v="04.2026"/>
    <x v="1"/>
  </r>
  <r>
    <n v="0.76"/>
    <s v="OK"/>
    <d v="2026-04-04T14:00:00"/>
    <s v="2026-04-04T11:00:00Z"/>
    <n v="1.4075"/>
    <n v="14"/>
    <s v="04.2026"/>
    <x v="1"/>
  </r>
  <r>
    <n v="0.68"/>
    <s v="OK"/>
    <d v="2026-04-04T15:00:00"/>
    <s v="2026-04-04T12:00:00Z"/>
    <n v="1.3260000000000001"/>
    <n v="15"/>
    <s v="04.2026"/>
    <x v="1"/>
  </r>
  <r>
    <n v="2.2799999999999998"/>
    <s v="OK"/>
    <d v="2026-04-04T16:00:00"/>
    <s v="2026-04-04T13:00:00Z"/>
    <n v="1.33375"/>
    <n v="16"/>
    <s v="04.2026"/>
    <x v="1"/>
  </r>
  <r>
    <n v="1.82"/>
    <s v="OK"/>
    <d v="2026-04-04T17:00:00"/>
    <s v="2026-04-04T14:00:00Z"/>
    <n v="2.3087499999999999"/>
    <n v="17"/>
    <s v="04.2026"/>
    <x v="1"/>
  </r>
  <r>
    <n v="0.54"/>
    <s v="OK"/>
    <d v="2026-04-04T18:00:00"/>
    <s v="2026-04-04T15:00:00Z"/>
    <n v="3.3647499999999999"/>
    <n v="18"/>
    <s v="04.2026"/>
    <x v="1"/>
  </r>
  <r>
    <n v="1.1100000000000001"/>
    <s v="OK"/>
    <d v="2026-04-04T19:00:00"/>
    <s v="2026-04-04T16:00:00Z"/>
    <n v="3.4034999999999997"/>
    <n v="19"/>
    <s v="04.2026"/>
    <x v="1"/>
  </r>
  <r>
    <n v="3.56"/>
    <s v="OK"/>
    <d v="2026-04-04T20:00:00"/>
    <s v="2026-04-04T17:00:00Z"/>
    <n v="3.3192499999999998"/>
    <n v="20"/>
    <s v="04.2026"/>
    <x v="1"/>
  </r>
  <r>
    <n v="4.42"/>
    <s v="OK"/>
    <d v="2026-04-04T21:00:00"/>
    <s v="2026-04-04T18:00:00Z"/>
    <n v="3.2515000000000001"/>
    <n v="21"/>
    <s v="04.2026"/>
    <x v="1"/>
  </r>
  <r>
    <n v="2.79"/>
    <s v="OK"/>
    <d v="2026-04-04T22:00:00"/>
    <s v="2026-04-04T19:00:00Z"/>
    <n v="3.2162500000000001"/>
    <n v="22"/>
    <s v="04.2026"/>
    <x v="1"/>
  </r>
  <r>
    <n v="2.96"/>
    <s v="OK"/>
    <d v="2026-04-04T23:00:00"/>
    <s v="2026-04-04T20:00:00Z"/>
    <n v="3.56175"/>
    <n v="23"/>
    <s v="04.2026"/>
    <x v="1"/>
  </r>
  <r>
    <n v="1.07"/>
    <s v="OK"/>
    <d v="2026-04-05T00:00:00"/>
    <s v="2026-04-04T21:00:00Z"/>
    <n v="3.3472500000000003"/>
    <n v="0"/>
    <s v="04.2026"/>
    <x v="1"/>
  </r>
  <r>
    <n v="0.99"/>
    <s v="OK"/>
    <d v="2026-04-05T01:00:00"/>
    <s v="2026-04-04T22:00:00Z"/>
    <n v="1.48125"/>
    <n v="1"/>
    <s v="04.2026"/>
    <x v="1"/>
  </r>
  <r>
    <n v="0.86"/>
    <s v="OK"/>
    <d v="2026-04-05T02:00:00"/>
    <s v="2026-04-04T23:00:00Z"/>
    <n v="1.3977499999999998"/>
    <n v="2"/>
    <s v="04.2026"/>
    <x v="1"/>
  </r>
  <r>
    <n v="0.95"/>
    <s v="OK"/>
    <d v="2026-04-05T03:00:00"/>
    <s v="2026-04-05T00:00:00Z"/>
    <n v="1.4435"/>
    <n v="3"/>
    <s v="04.2026"/>
    <x v="1"/>
  </r>
  <r>
    <n v="0.9"/>
    <s v="OK"/>
    <d v="2026-04-05T04:00:00"/>
    <s v="2026-04-05T01:00:00Z"/>
    <n v="1.423"/>
    <n v="4"/>
    <s v="04.2026"/>
    <x v="1"/>
  </r>
  <r>
    <n v="0.97"/>
    <s v="OK"/>
    <d v="2026-04-05T05:00:00"/>
    <s v="2026-04-05T02:00:00Z"/>
    <n v="1.4037500000000001"/>
    <n v="5"/>
    <s v="04.2026"/>
    <x v="1"/>
  </r>
  <r>
    <n v="0.85"/>
    <s v="OK"/>
    <d v="2026-04-05T06:00:00"/>
    <s v="2026-04-05T03:00:00Z"/>
    <n v="1.371"/>
    <n v="6"/>
    <s v="04.2026"/>
    <x v="1"/>
  </r>
  <r>
    <n v="0.87"/>
    <s v="OK"/>
    <d v="2026-04-05T07:00:00"/>
    <s v="2026-04-05T04:00:00Z"/>
    <n v="1.3207499999999999"/>
    <n v="7"/>
    <s v="04.2026"/>
    <x v="1"/>
  </r>
  <r>
    <n v="2.63"/>
    <s v="OK"/>
    <d v="2026-04-05T08:00:00"/>
    <s v="2026-04-05T05:00:00Z"/>
    <n v="1.3067500000000001"/>
    <n v="8"/>
    <s v="04.2026"/>
    <x v="1"/>
  </r>
  <r>
    <n v="1.04"/>
    <s v="OK"/>
    <d v="2026-04-05T09:00:00"/>
    <s v="2026-04-05T06:00:00Z"/>
    <n v="1.264"/>
    <n v="9"/>
    <s v="04.2026"/>
    <x v="1"/>
  </r>
  <r>
    <n v="0.99"/>
    <s v="OK"/>
    <d v="2026-04-05T10:00:00"/>
    <s v="2026-04-05T07:00:00Z"/>
    <n v="1.6515"/>
    <n v="10"/>
    <s v="04.2026"/>
    <x v="1"/>
  </r>
  <r>
    <n v="2.14"/>
    <s v="OK"/>
    <d v="2026-04-05T11:00:00"/>
    <s v="2026-04-05T08:00:00Z"/>
    <n v="1.05325"/>
    <n v="11"/>
    <s v="04.2026"/>
    <x v="0"/>
  </r>
  <r>
    <n v="3.92"/>
    <s v="OK"/>
    <d v="2026-04-05T12:00:00"/>
    <s v="2026-04-05T09:00:00Z"/>
    <n v="0.88600000000000001"/>
    <n v="12"/>
    <s v="04.2026"/>
    <x v="0"/>
  </r>
  <r>
    <n v="3.1"/>
    <s v="OK"/>
    <d v="2026-04-05T13:00:00"/>
    <s v="2026-04-05T10:00:00Z"/>
    <n v="0.69550000000000001"/>
    <n v="13"/>
    <s v="04.2026"/>
    <x v="0"/>
  </r>
  <r>
    <n v="1.1000000000000001"/>
    <s v="OK"/>
    <d v="2026-04-05T14:00:00"/>
    <s v="2026-04-05T11:00:00Z"/>
    <n v="0.57325000000000004"/>
    <n v="14"/>
    <s v="04.2026"/>
    <x v="0"/>
  </r>
  <r>
    <n v="2.44"/>
    <s v="OK"/>
    <d v="2026-04-05T15:00:00"/>
    <s v="2026-04-05T12:00:00Z"/>
    <n v="0.51974999999999993"/>
    <n v="15"/>
    <s v="04.2026"/>
    <x v="0"/>
  </r>
  <r>
    <n v="1.46"/>
    <s v="OK"/>
    <d v="2026-04-05T16:00:00"/>
    <s v="2026-04-05T13:00:00Z"/>
    <n v="0.53149999999999997"/>
    <n v="16"/>
    <s v="04.2026"/>
    <x v="0"/>
  </r>
  <r>
    <n v="0.67"/>
    <s v="OK"/>
    <d v="2026-04-05T17:00:00"/>
    <s v="2026-04-05T14:00:00Z"/>
    <n v="0.56099999999999994"/>
    <n v="17"/>
    <s v="04.2026"/>
    <x v="0"/>
  </r>
  <r>
    <n v="0.47"/>
    <s v="OK"/>
    <d v="2026-04-05T18:00:00"/>
    <s v="2026-04-05T15:00:00Z"/>
    <n v="0.81499999999999995"/>
    <n v="18"/>
    <s v="04.2026"/>
    <x v="0"/>
  </r>
  <r>
    <n v="0.87"/>
    <s v="OK"/>
    <d v="2026-04-05T19:00:00"/>
    <s v="2026-04-05T16:00:00Z"/>
    <n v="0.99649999999999994"/>
    <n v="19"/>
    <s v="04.2026"/>
    <x v="0"/>
  </r>
  <r>
    <n v="2.2599999999999998"/>
    <s v="OK"/>
    <d v="2026-04-05T20:00:00"/>
    <s v="2026-04-05T17:00:00Z"/>
    <n v="1.1005"/>
    <n v="20"/>
    <s v="04.2026"/>
    <x v="0"/>
  </r>
  <r>
    <n v="1.33"/>
    <s v="OK"/>
    <d v="2026-04-05T21:00:00"/>
    <s v="2026-04-05T18:00:00Z"/>
    <n v="0.91225000000000001"/>
    <n v="21"/>
    <s v="04.2026"/>
    <x v="0"/>
  </r>
  <r>
    <n v="1.92"/>
    <s v="OK"/>
    <d v="2026-04-05T22:00:00"/>
    <s v="2026-04-05T19:00:00Z"/>
    <n v="0.89349999999999996"/>
    <n v="22"/>
    <s v="04.2026"/>
    <x v="0"/>
  </r>
  <r>
    <n v="2.33"/>
    <s v="OK"/>
    <d v="2026-04-05T23:00:00"/>
    <s v="2026-04-05T20:00:00Z"/>
    <n v="0.80049999999999999"/>
    <n v="23"/>
    <s v="04.2026"/>
    <x v="0"/>
  </r>
  <r>
    <n v="0.39"/>
    <s v="OK"/>
    <d v="2026-04-06T00:00:00"/>
    <s v="2026-04-05T21:00:00Z"/>
    <n v="0.76224999999999987"/>
    <n v="0"/>
    <s v="04.2026"/>
    <x v="0"/>
  </r>
  <r>
    <n v="0.37"/>
    <s v="OK"/>
    <d v="2026-04-06T01:00:00"/>
    <s v="2026-04-05T22:00:00Z"/>
    <n v="0.44550000000000001"/>
    <n v="1"/>
    <s v="04.2026"/>
    <x v="0"/>
  </r>
  <r>
    <n v="0.41"/>
    <s v="OK"/>
    <d v="2026-04-06T02:00:00"/>
    <s v="2026-04-05T23:00:00Z"/>
    <n v="0.32874999999999999"/>
    <n v="2"/>
    <s v="04.2026"/>
    <x v="0"/>
  </r>
  <r>
    <n v="0.42"/>
    <s v="OK"/>
    <d v="2026-04-06T03:00:00"/>
    <s v="2026-04-06T00:00:00Z"/>
    <n v="0.25850000000000001"/>
    <n v="3"/>
    <s v="04.2026"/>
    <x v="0"/>
  </r>
  <r>
    <n v="0.43"/>
    <s v="OK"/>
    <d v="2026-04-06T04:00:00"/>
    <s v="2026-04-06T01:00:00Z"/>
    <n v="0.26075000000000004"/>
    <n v="4"/>
    <s v="04.2026"/>
    <x v="0"/>
  </r>
  <r>
    <n v="0.41"/>
    <s v="OK"/>
    <d v="2026-04-06T05:00:00"/>
    <s v="2026-04-06T02:00:00Z"/>
    <n v="0.316"/>
    <n v="5"/>
    <s v="04.2026"/>
    <x v="0"/>
  </r>
  <r>
    <n v="0.41"/>
    <s v="OK"/>
    <d v="2026-04-06T06:00:00"/>
    <s v="2026-04-06T03:00:00Z"/>
    <n v="0.3755"/>
    <n v="6"/>
    <s v="04.2026"/>
    <x v="0"/>
  </r>
  <r>
    <n v="0.61"/>
    <s v="OK"/>
    <d v="2026-04-06T07:00:00"/>
    <s v="2026-04-06T04:00:00Z"/>
    <n v="0.40099999999999997"/>
    <n v="7"/>
    <s v="04.2026"/>
    <x v="0"/>
  </r>
  <r>
    <n v="0.7"/>
    <s v="OK"/>
    <d v="2026-04-06T08:00:00"/>
    <s v="2026-04-06T05:00:00Z"/>
    <n v="0.55049999999999999"/>
    <n v="8"/>
    <s v="04.2026"/>
    <x v="0"/>
  </r>
  <r>
    <n v="0.63"/>
    <s v="OK"/>
    <d v="2026-04-06T09:00:00"/>
    <s v="2026-04-06T06:00:00Z"/>
    <n v="0.74099999999999999"/>
    <n v="9"/>
    <s v="04.2026"/>
    <x v="0"/>
  </r>
  <r>
    <n v="3.65"/>
    <s v="OK"/>
    <d v="2026-04-06T10:00:00"/>
    <s v="2026-04-06T07:00:00Z"/>
    <n v="0.85250000000000004"/>
    <n v="10"/>
    <s v="04.2026"/>
    <x v="0"/>
  </r>
  <r>
    <n v="1.52"/>
    <s v="OK"/>
    <d v="2026-04-06T11:00:00"/>
    <s v="2026-04-06T08:00:00Z"/>
    <n v="0.81225000000000003"/>
    <n v="11"/>
    <s v="04.2026"/>
    <x v="0"/>
  </r>
  <r>
    <n v="1.1200000000000001"/>
    <s v="OK"/>
    <d v="2026-04-06T12:00:00"/>
    <s v="2026-04-06T09:00:00Z"/>
    <n v="0.72075"/>
    <n v="12"/>
    <s v="04.2026"/>
    <x v="0"/>
  </r>
  <r>
    <n v="2.74"/>
    <s v="OK"/>
    <d v="2026-04-06T13:00:00"/>
    <s v="2026-04-06T10:00:00Z"/>
    <n v="0.70374999999999999"/>
    <n v="13"/>
    <s v="04.2026"/>
    <x v="0"/>
  </r>
  <r>
    <n v="1.26"/>
    <s v="OK"/>
    <d v="2026-04-06T14:00:00"/>
    <s v="2026-04-06T11:00:00Z"/>
    <n v="0.66100000000000003"/>
    <n v="14"/>
    <s v="04.2026"/>
    <x v="0"/>
  </r>
  <r>
    <n v="1.78"/>
    <s v="OK"/>
    <d v="2026-04-06T15:00:00"/>
    <s v="2026-04-06T12:00:00Z"/>
    <n v="1.04725"/>
    <n v="15"/>
    <s v="04.2026"/>
    <x v="0"/>
  </r>
  <r>
    <n v="2.4"/>
    <s v="OK"/>
    <d v="2026-04-06T16:00:00"/>
    <s v="2026-04-06T13:00:00Z"/>
    <n v="2.4144999999999999"/>
    <n v="16"/>
    <s v="04.2026"/>
    <x v="1"/>
  </r>
  <r>
    <n v="3.35"/>
    <s v="OK"/>
    <d v="2026-04-06T17:00:00"/>
    <s v="2026-04-06T14:00:00Z"/>
    <n v="3.1367500000000001"/>
    <n v="17"/>
    <s v="04.2026"/>
    <x v="1"/>
  </r>
  <r>
    <n v="3.63"/>
    <s v="OK"/>
    <d v="2026-04-06T18:00:00"/>
    <s v="2026-04-06T15:00:00Z"/>
    <n v="2.4059999999999997"/>
    <n v="18"/>
    <s v="04.2026"/>
    <x v="1"/>
  </r>
  <r>
    <n v="3.69"/>
    <s v="OK"/>
    <d v="2026-04-06T19:00:00"/>
    <s v="2026-04-06T16:00:00Z"/>
    <n v="1.6427499999999999"/>
    <n v="19"/>
    <s v="04.2026"/>
    <x v="1"/>
  </r>
  <r>
    <n v="1.0900000000000001"/>
    <s v="OK"/>
    <d v="2026-04-06T20:00:00"/>
    <s v="2026-04-06T17:00:00Z"/>
    <n v="1.50325"/>
    <n v="20"/>
    <s v="04.2026"/>
    <x v="1"/>
  </r>
  <r>
    <n v="0.59"/>
    <s v="OK"/>
    <d v="2026-04-06T21:00:00"/>
    <s v="2026-04-06T18:00:00Z"/>
    <n v="1.3932500000000001"/>
    <n v="21"/>
    <s v="04.2026"/>
    <x v="1"/>
  </r>
  <r>
    <n v="0.47"/>
    <s v="OK"/>
    <d v="2026-04-06T22:00:00"/>
    <s v="2026-04-06T19:00:00Z"/>
    <n v="1.3462499999999999"/>
    <n v="22"/>
    <s v="04.2026"/>
    <x v="1"/>
  </r>
  <r>
    <n v="0.41"/>
    <s v="OK"/>
    <d v="2026-04-06T23:00:00"/>
    <s v="2026-04-06T20:00:00Z"/>
    <n v="0.85399999999999998"/>
    <n v="23"/>
    <s v="04.2026"/>
    <x v="0"/>
  </r>
  <r>
    <n v="0.34"/>
    <s v="OK"/>
    <d v="2026-04-07T00:00:00"/>
    <s v="2026-04-06T21:00:00Z"/>
    <n v="0.70100000000000007"/>
    <n v="0"/>
    <s v="04.2026"/>
    <x v="0"/>
  </r>
  <r>
    <n v="0.34"/>
    <s v="OK"/>
    <d v="2026-04-07T01:00:00"/>
    <s v="2026-04-06T22:00:00Z"/>
    <n v="1.0494999999999999"/>
    <n v="1"/>
    <s v="04.2026"/>
    <x v="0"/>
  </r>
  <r>
    <n v="1.95"/>
    <s v="OK"/>
    <d v="2026-04-07T02:00:00"/>
    <s v="2026-04-06T23:00:00Z"/>
    <n v="0.95050000000000001"/>
    <n v="2"/>
    <s v="04.2026"/>
    <x v="0"/>
  </r>
  <r>
    <n v="0.32"/>
    <s v="OK"/>
    <d v="2026-04-07T03:00:00"/>
    <s v="2026-04-07T00:00:00Z"/>
    <n v="0.92825000000000002"/>
    <n v="3"/>
    <s v="04.2026"/>
    <x v="0"/>
  </r>
  <r>
    <n v="0.51"/>
    <s v="OK"/>
    <d v="2026-04-07T04:00:00"/>
    <s v="2026-04-07T01:00:00Z"/>
    <n v="0.98824999999999996"/>
    <n v="4"/>
    <s v="04.2026"/>
    <x v="0"/>
  </r>
  <r>
    <n v="0.65"/>
    <s v="OK"/>
    <d v="2026-04-07T05:00:00"/>
    <s v="2026-04-07T02:00:00Z"/>
    <n v="1.0867499999999999"/>
    <n v="5"/>
    <s v="04.2026"/>
    <x v="0"/>
  </r>
  <r>
    <n v="0.56999999999999995"/>
    <s v="OK"/>
    <d v="2026-04-07T06:00:00"/>
    <s v="2026-04-07T03:00:00Z"/>
    <n v="1.63225"/>
    <n v="6"/>
    <s v="04.2026"/>
    <x v="1"/>
  </r>
  <r>
    <n v="0.44"/>
    <s v="OK"/>
    <d v="2026-04-07T07:00:00"/>
    <s v="2026-04-07T04:00:00Z"/>
    <n v="6.4202500000000002"/>
    <n v="7"/>
    <s v="04.2026"/>
    <x v="2"/>
  </r>
  <r>
    <n v="0.67"/>
    <s v="OK"/>
    <d v="2026-04-07T08:00:00"/>
    <s v="2026-04-07T05:00:00Z"/>
    <n v="6.5662500000000001"/>
    <n v="8"/>
    <s v="04.2026"/>
    <x v="2"/>
  </r>
  <r>
    <n v="2.42"/>
    <s v="OK"/>
    <d v="2026-04-07T09:00:00"/>
    <s v="2026-04-07T06:00:00Z"/>
    <n v="5.5707500000000003"/>
    <n v="9"/>
    <s v="04.2026"/>
    <x v="2"/>
  </r>
  <r>
    <n v="0.46"/>
    <s v="OK"/>
    <d v="2026-04-07T10:00:00"/>
    <s v="2026-04-07T07:00:00Z"/>
    <n v="4.6435000000000004"/>
    <n v="10"/>
    <s v="04.2026"/>
    <x v="2"/>
  </r>
  <r>
    <n v="0.54"/>
    <s v="OK"/>
    <d v="2026-04-07T11:00:00"/>
    <s v="2026-04-07T08:00:00Z"/>
    <n v="2.6227499999999999"/>
    <n v="11"/>
    <s v="04.2026"/>
    <x v="1"/>
  </r>
  <r>
    <n v="0.42"/>
    <s v="OK"/>
    <d v="2026-04-07T12:00:00"/>
    <s v="2026-04-07T09:00:00Z"/>
    <n v="1.4810000000000001"/>
    <n v="12"/>
    <s v="04.2026"/>
    <x v="1"/>
  </r>
  <r>
    <n v="0.56000000000000005"/>
    <s v="OK"/>
    <d v="2026-04-07T13:00:00"/>
    <s v="2026-04-07T10:00:00Z"/>
    <n v="1.48525"/>
    <n v="13"/>
    <s v="04.2026"/>
    <x v="1"/>
  </r>
  <r>
    <n v="1.98"/>
    <s v="OK"/>
    <d v="2026-04-07T14:00:00"/>
    <s v="2026-04-07T11:00:00Z"/>
    <n v="1.3772500000000001"/>
    <n v="14"/>
    <s v="04.2026"/>
    <x v="1"/>
  </r>
  <r>
    <n v="2.29"/>
    <s v="OK"/>
    <d v="2026-04-07T15:00:00"/>
    <s v="2026-04-07T12:00:00Z"/>
    <n v="1.1312500000000001"/>
    <n v="15"/>
    <s v="04.2026"/>
    <x v="0"/>
  </r>
  <r>
    <n v="0.91"/>
    <s v="OK"/>
    <d v="2026-04-07T16:00:00"/>
    <s v="2026-04-07T13:00:00Z"/>
    <n v="1.1859999999999999"/>
    <n v="16"/>
    <s v="04.2026"/>
    <x v="0"/>
  </r>
  <r>
    <n v="1.06"/>
    <s v="OK"/>
    <d v="2026-04-07T17:00:00"/>
    <s v="2026-04-07T14:00:00Z"/>
    <n v="1.25075"/>
    <n v="17"/>
    <s v="04.2026"/>
    <x v="1"/>
  </r>
  <r>
    <n v="2.56"/>
    <s v="OK"/>
    <d v="2026-04-07T18:00:00"/>
    <s v="2026-04-07T15:00:00Z"/>
    <n v="3.6217500000000005"/>
    <n v="18"/>
    <s v="04.2026"/>
    <x v="1"/>
  </r>
  <r>
    <n v="4.78"/>
    <s v="OK"/>
    <d v="2026-04-07T19:00:00"/>
    <s v="2026-04-07T16:00:00Z"/>
    <n v="4.6734999999999998"/>
    <n v="19"/>
    <s v="04.2026"/>
    <x v="2"/>
  </r>
  <r>
    <n v="4.38"/>
    <s v="OK"/>
    <d v="2026-04-07T20:00:00"/>
    <s v="2026-04-07T17:00:00Z"/>
    <n v="4.5412499999999998"/>
    <n v="20"/>
    <s v="04.2026"/>
    <x v="1"/>
  </r>
  <r>
    <n v="2.19"/>
    <s v="OK"/>
    <d v="2026-04-07T21:00:00"/>
    <s v="2026-04-07T18:00:00Z"/>
    <n v="4.25875"/>
    <n v="21"/>
    <s v="04.2026"/>
    <x v="1"/>
  </r>
  <r>
    <n v="0.4"/>
    <s v="OK"/>
    <d v="2026-04-07T22:00:00"/>
    <s v="2026-04-07T19:00:00Z"/>
    <n v="3.8692500000000001"/>
    <n v="22"/>
    <s v="04.2026"/>
    <x v="1"/>
  </r>
  <r>
    <n v="0.51"/>
    <s v="OK"/>
    <d v="2026-04-07T23:00:00"/>
    <s v="2026-04-07T20:00:00Z"/>
    <n v="3.4987500000000002"/>
    <n v="23"/>
    <s v="04.2026"/>
    <x v="1"/>
  </r>
  <r>
    <n v="0.34"/>
    <s v="OK"/>
    <d v="2026-04-08T00:00:00"/>
    <s v="2026-04-07T21:00:00Z"/>
    <n v="3.1934999999999998"/>
    <n v="0"/>
    <s v="04.2026"/>
    <x v="1"/>
  </r>
  <r>
    <n v="0.32"/>
    <s v="OK"/>
    <d v="2026-04-08T01:00:00"/>
    <s v="2026-04-07T22:00:00Z"/>
    <n v="4.5305"/>
    <n v="1"/>
    <s v="04.2026"/>
    <x v="1"/>
  </r>
  <r>
    <n v="0.28999999999999998"/>
    <s v="OK"/>
    <d v="2026-04-08T02:00:00"/>
    <s v="2026-04-07T23:00:00Z"/>
    <n v="4.6400000000000006"/>
    <n v="2"/>
    <s v="04.2026"/>
    <x v="2"/>
  </r>
  <r>
    <n v="0.4"/>
    <s v="OK"/>
    <d v="2026-04-08T03:00:00"/>
    <s v="2026-04-08T00:00:00Z"/>
    <n v="5.06325"/>
    <n v="3"/>
    <s v="04.2026"/>
    <x v="2"/>
  </r>
  <r>
    <n v="0.44"/>
    <s v="OK"/>
    <d v="2026-04-08T04:00:00"/>
    <s v="2026-04-08T01:00:00Z"/>
    <n v="5.1564999999999994"/>
    <n v="4"/>
    <s v="04.2026"/>
    <x v="2"/>
  </r>
  <r>
    <n v="0.52"/>
    <s v="OK"/>
    <d v="2026-04-08T05:00:00"/>
    <s v="2026-04-08T02:00:00Z"/>
    <n v="5.282"/>
    <n v="5"/>
    <s v="04.2026"/>
    <x v="2"/>
  </r>
  <r>
    <n v="0.71"/>
    <s v="OK"/>
    <d v="2026-04-08T06:00:00"/>
    <s v="2026-04-08T03:00:00Z"/>
    <n v="6.5437499999999993"/>
    <n v="6"/>
    <s v="04.2026"/>
    <x v="2"/>
  </r>
  <r>
    <n v="1.7"/>
    <s v="OK"/>
    <d v="2026-04-08T07:00:00"/>
    <s v="2026-04-08T04:00:00Z"/>
    <n v="10.982749999999999"/>
    <n v="7"/>
    <s v="04.2026"/>
    <x v="2"/>
  </r>
  <r>
    <n v="1.24"/>
    <s v="OK"/>
    <d v="2026-04-08T08:00:00"/>
    <s v="2026-04-08T05:00:00Z"/>
    <n v="13.983000000000001"/>
    <n v="8"/>
    <s v="04.2026"/>
    <x v="3"/>
  </r>
  <r>
    <n v="0.4"/>
    <s v="OK"/>
    <d v="2026-04-08T09:00:00"/>
    <s v="2026-04-08T06:00:00Z"/>
    <n v="13.109249999999999"/>
    <n v="9"/>
    <s v="04.2026"/>
    <x v="3"/>
  </r>
  <r>
    <n v="0.38"/>
    <s v="OK"/>
    <d v="2026-04-08T10:00:00"/>
    <s v="2026-04-08T07:00:00Z"/>
    <n v="9.09"/>
    <n v="10"/>
    <s v="04.2026"/>
    <x v="2"/>
  </r>
  <r>
    <n v="0.56999999999999995"/>
    <s v="OK"/>
    <d v="2026-04-08T11:00:00"/>
    <s v="2026-04-08T08:00:00Z"/>
    <n v="10.1175"/>
    <n v="11"/>
    <s v="04.2026"/>
    <x v="2"/>
  </r>
  <r>
    <n v="0.52"/>
    <s v="OK"/>
    <d v="2026-04-08T12:00:00"/>
    <s v="2026-04-08T09:00:00Z"/>
    <n v="6.97675"/>
    <n v="12"/>
    <s v="04.2026"/>
    <x v="2"/>
  </r>
  <r>
    <n v="0.45"/>
    <s v="OK"/>
    <d v="2026-04-08T13:00:00"/>
    <s v="2026-04-08T10:00:00Z"/>
    <n v="8.1939999999999991"/>
    <n v="13"/>
    <s v="04.2026"/>
    <x v="2"/>
  </r>
  <r>
    <n v="0.44"/>
    <s v="OK"/>
    <d v="2026-04-08T14:00:00"/>
    <s v="2026-04-08T11:00:00Z"/>
    <n v="8.3557500000000005"/>
    <n v="14"/>
    <s v="04.2026"/>
    <x v="2"/>
  </r>
  <r>
    <n v="0.89"/>
    <s v="OK"/>
    <d v="2026-04-08T15:00:00"/>
    <s v="2026-04-08T12:00:00Z"/>
    <n v="7.5759999999999987"/>
    <n v="15"/>
    <s v="04.2026"/>
    <x v="2"/>
  </r>
  <r>
    <n v="2.29"/>
    <s v="OK"/>
    <d v="2026-04-08T16:00:00"/>
    <s v="2026-04-08T13:00:00Z"/>
    <n v="5.0199999999999996"/>
    <n v="16"/>
    <s v="04.2026"/>
    <x v="2"/>
  </r>
  <r>
    <n v="0.56000000000000005"/>
    <s v="OK"/>
    <d v="2026-04-08T17:00:00"/>
    <s v="2026-04-08T14:00:00Z"/>
    <n v="8.1192499999999992"/>
    <n v="17"/>
    <s v="04.2026"/>
    <x v="2"/>
  </r>
  <r>
    <n v="0.66"/>
    <s v="OK"/>
    <d v="2026-04-08T18:00:00"/>
    <s v="2026-04-08T15:00:00Z"/>
    <n v="13.311999999999999"/>
    <n v="18"/>
    <s v="04.2026"/>
    <x v="3"/>
  </r>
  <r>
    <n v="1.49"/>
    <s v="OK"/>
    <d v="2026-04-08T19:00:00"/>
    <s v="2026-04-08T16:00:00Z"/>
    <n v="17.489750000000001"/>
    <n v="19"/>
    <s v="04.2026"/>
    <x v="3"/>
  </r>
  <r>
    <n v="3.54"/>
    <s v="OK"/>
    <d v="2026-04-08T20:00:00"/>
    <s v="2026-04-08T17:00:00Z"/>
    <n v="21.44725"/>
    <n v="20"/>
    <s v="04.2026"/>
    <x v="3"/>
  </r>
  <r>
    <n v="3.92"/>
    <s v="OK"/>
    <d v="2026-04-08T21:00:00"/>
    <s v="2026-04-08T18:00:00Z"/>
    <n v="17.837500000000002"/>
    <n v="21"/>
    <s v="04.2026"/>
    <x v="3"/>
  </r>
  <r>
    <n v="2.44"/>
    <s v="OK"/>
    <d v="2026-04-08T22:00:00"/>
    <s v="2026-04-08T19:00:00Z"/>
    <n v="12.38175"/>
    <n v="22"/>
    <s v="04.2026"/>
    <x v="3"/>
  </r>
  <r>
    <n v="0.52"/>
    <s v="OK"/>
    <d v="2026-04-08T23:00:00"/>
    <s v="2026-04-08T20:00:00Z"/>
    <n v="7.4984999999999999"/>
    <n v="23"/>
    <s v="04.2026"/>
    <x v="2"/>
  </r>
  <r>
    <n v="0.41"/>
    <s v="OK"/>
    <d v="2026-04-09T00:00:00"/>
    <s v="2026-04-08T21:00:00Z"/>
    <n v="3.1365000000000003"/>
    <n v="0"/>
    <s v="04.2026"/>
    <x v="1"/>
  </r>
  <r>
    <n v="0.45"/>
    <s v="OK"/>
    <d v="2026-04-09T01:00:00"/>
    <s v="2026-04-08T22:00:00Z"/>
    <n v="4.3977500000000003"/>
    <n v="1"/>
    <s v="04.2026"/>
    <x v="1"/>
  </r>
  <r>
    <n v="0.4"/>
    <s v="OK"/>
    <d v="2026-04-09T02:00:00"/>
    <s v="2026-04-08T23:00:00Z"/>
    <n v="4.6609999999999996"/>
    <n v="2"/>
    <s v="04.2026"/>
    <x v="2"/>
  </r>
  <r>
    <n v="0.48"/>
    <s v="OK"/>
    <d v="2026-04-09T03:00:00"/>
    <s v="2026-04-09T00:00:00Z"/>
    <n v="4.6630000000000003"/>
    <n v="3"/>
    <s v="04.2026"/>
    <x v="2"/>
  </r>
  <r>
    <n v="0.82"/>
    <s v="OK"/>
    <d v="2026-04-09T04:00:00"/>
    <s v="2026-04-09T01:00:00Z"/>
    <n v="7.1905000000000001"/>
    <n v="4"/>
    <s v="04.2026"/>
    <x v="2"/>
  </r>
  <r>
    <n v="0.56999999999999995"/>
    <s v="OK"/>
    <d v="2026-04-09T05:00:00"/>
    <s v="2026-04-09T02:00:00Z"/>
    <n v="12.65775"/>
    <n v="5"/>
    <s v="04.2026"/>
    <x v="3"/>
  </r>
  <r>
    <n v="0.69"/>
    <s v="OK"/>
    <d v="2026-04-09T06:00:00"/>
    <s v="2026-04-09T03:00:00Z"/>
    <n v="14.37275"/>
    <n v="6"/>
    <s v="04.2026"/>
    <x v="3"/>
  </r>
  <r>
    <n v="0.82"/>
    <s v="OK"/>
    <d v="2026-04-09T07:00:00"/>
    <s v="2026-04-09T04:00:00Z"/>
    <n v="17.496749999999999"/>
    <n v="7"/>
    <s v="04.2026"/>
    <x v="3"/>
  </r>
  <r>
    <n v="3.25"/>
    <s v="OK"/>
    <d v="2026-04-09T08:00:00"/>
    <s v="2026-04-09T05:00:00Z"/>
    <n v="18.791499999999999"/>
    <n v="8"/>
    <s v="04.2026"/>
    <x v="3"/>
  </r>
  <r>
    <n v="0.62"/>
    <s v="OK"/>
    <d v="2026-04-09T09:00:00"/>
    <s v="2026-04-09T06:00:00Z"/>
    <n v="20.085999999999999"/>
    <n v="9"/>
    <s v="04.2026"/>
    <x v="3"/>
  </r>
  <r>
    <n v="0.56999999999999995"/>
    <s v="OK"/>
    <d v="2026-04-09T10:00:00"/>
    <s v="2026-04-09T07:00:00Z"/>
    <n v="14.3505"/>
    <n v="10"/>
    <s v="04.2026"/>
    <x v="3"/>
  </r>
  <r>
    <n v="0.51"/>
    <s v="OK"/>
    <d v="2026-04-09T11:00:00"/>
    <s v="2026-04-09T08:00:00Z"/>
    <n v="11.420500000000001"/>
    <n v="11"/>
    <s v="04.2026"/>
    <x v="3"/>
  </r>
  <r>
    <n v="0.87"/>
    <s v="OK"/>
    <d v="2026-04-09T12:00:00"/>
    <s v="2026-04-09T09:00:00Z"/>
    <n v="11.530749999999999"/>
    <n v="12"/>
    <s v="04.2026"/>
    <x v="3"/>
  </r>
  <r>
    <n v="2.46"/>
    <s v="OK"/>
    <d v="2026-04-09T13:00:00"/>
    <s v="2026-04-09T10:00:00Z"/>
    <n v="11.420250000000001"/>
    <n v="13"/>
    <s v="04.2026"/>
    <x v="3"/>
  </r>
  <r>
    <n v="0.59"/>
    <s v="OK"/>
    <d v="2026-04-09T14:00:00"/>
    <s v="2026-04-09T11:00:00Z"/>
    <n v="11.474499999999999"/>
    <n v="14"/>
    <s v="04.2026"/>
    <x v="3"/>
  </r>
  <r>
    <n v="1.1200000000000001"/>
    <s v="OK"/>
    <d v="2026-04-09T15:00:00"/>
    <s v="2026-04-09T12:00:00Z"/>
    <n v="10.247"/>
    <n v="15"/>
    <s v="04.2026"/>
    <x v="2"/>
  </r>
  <r>
    <n v="0.57999999999999996"/>
    <s v="OK"/>
    <d v="2026-04-09T16:00:00"/>
    <s v="2026-04-09T13:00:00Z"/>
    <n v="9.9145000000000003"/>
    <n v="16"/>
    <s v="04.2026"/>
    <x v="2"/>
  </r>
  <r>
    <n v="0.63"/>
    <s v="OK"/>
    <d v="2026-04-09T17:00:00"/>
    <s v="2026-04-09T14:00:00Z"/>
    <n v="11.9885"/>
    <n v="17"/>
    <s v="04.2026"/>
    <x v="3"/>
  </r>
  <r>
    <n v="0.49"/>
    <s v="OK"/>
    <d v="2026-04-09T18:00:00"/>
    <s v="2026-04-09T15:00:00Z"/>
    <n v="13.833000000000002"/>
    <n v="18"/>
    <s v="04.2026"/>
    <x v="3"/>
  </r>
  <r>
    <n v="1.68"/>
    <s v="OK"/>
    <d v="2026-04-09T19:00:00"/>
    <s v="2026-04-09T16:00:00Z"/>
    <n v="18.8245"/>
    <n v="19"/>
    <s v="04.2026"/>
    <x v="3"/>
  </r>
  <r>
    <n v="3.59"/>
    <s v="OK"/>
    <d v="2026-04-09T20:00:00"/>
    <s v="2026-04-09T17:00:00Z"/>
    <n v="18.390750000000001"/>
    <n v="20"/>
    <s v="04.2026"/>
    <x v="3"/>
  </r>
  <r>
    <n v="3.81"/>
    <s v="OK"/>
    <d v="2026-04-09T21:00:00"/>
    <s v="2026-04-09T18:00:00Z"/>
    <n v="10.677000000000001"/>
    <n v="21"/>
    <s v="04.2026"/>
    <x v="2"/>
  </r>
  <r>
    <n v="3.07"/>
    <s v="OK"/>
    <d v="2026-04-09T22:00:00"/>
    <s v="2026-04-09T19:00:00Z"/>
    <n v="7.9590000000000005"/>
    <n v="22"/>
    <s v="04.2026"/>
    <x v="2"/>
  </r>
  <r>
    <n v="0.55000000000000004"/>
    <s v="OK"/>
    <d v="2026-04-09T23:00:00"/>
    <s v="2026-04-09T20:00:00Z"/>
    <n v="3.3805000000000001"/>
    <n v="23"/>
    <s v="04.2026"/>
    <x v="1"/>
  </r>
  <r>
    <n v="0.47"/>
    <s v="OK"/>
    <d v="2026-04-10T00:00:00"/>
    <s v="2026-04-09T21:00:00Z"/>
    <n v="2.0034999999999998"/>
    <n v="0"/>
    <s v="04.2026"/>
    <x v="1"/>
  </r>
  <r>
    <n v="0.55000000000000004"/>
    <s v="OK"/>
    <d v="2026-04-10T01:00:00"/>
    <s v="2026-04-09T22:00:00Z"/>
    <n v="1.54775"/>
    <n v="1"/>
    <s v="04.2026"/>
    <x v="1"/>
  </r>
  <r>
    <n v="0.44"/>
    <s v="OK"/>
    <d v="2026-04-10T02:00:00"/>
    <s v="2026-04-09T23:00:00Z"/>
    <n v="1.6014999999999999"/>
    <n v="2"/>
    <s v="04.2026"/>
    <x v="1"/>
  </r>
  <r>
    <n v="0.45"/>
    <s v="OK"/>
    <d v="2026-04-10T03:00:00"/>
    <s v="2026-04-10T00:00:00Z"/>
    <n v="1.9769999999999999"/>
    <n v="3"/>
    <s v="04.2026"/>
    <x v="1"/>
  </r>
  <r>
    <n v="0.8"/>
    <s v="OK"/>
    <d v="2026-04-10T04:00:00"/>
    <s v="2026-04-10T01:00:00Z"/>
    <n v="2.306"/>
    <n v="4"/>
    <s v="04.2026"/>
    <x v="1"/>
  </r>
  <r>
    <n v="0.94"/>
    <s v="OK"/>
    <d v="2026-04-10T05:00:00"/>
    <s v="2026-04-10T02:00:00Z"/>
    <n v="5.0407500000000001"/>
    <n v="5"/>
    <s v="04.2026"/>
    <x v="2"/>
  </r>
  <r>
    <n v="1.04"/>
    <s v="OK"/>
    <d v="2026-04-10T06:00:00"/>
    <s v="2026-04-10T03:00:00Z"/>
    <n v="10.6355"/>
    <n v="6"/>
    <s v="04.2026"/>
    <x v="2"/>
  </r>
  <r>
    <n v="1.66"/>
    <s v="OK"/>
    <d v="2026-04-10T07:00:00"/>
    <s v="2026-04-10T04:00:00Z"/>
    <n v="15.69275"/>
    <n v="7"/>
    <s v="04.2026"/>
    <x v="3"/>
  </r>
  <r>
    <n v="2.44"/>
    <s v="OK"/>
    <d v="2026-04-10T08:00:00"/>
    <s v="2026-04-10T05:00:00Z"/>
    <n v="16.327999999999999"/>
    <n v="8"/>
    <s v="04.2026"/>
    <x v="3"/>
  </r>
  <r>
    <n v="0.52"/>
    <s v="OK"/>
    <d v="2026-04-10T09:00:00"/>
    <s v="2026-04-10T06:00:00Z"/>
    <n v="19.118500000000001"/>
    <n v="9"/>
    <s v="04.2026"/>
    <x v="3"/>
  </r>
  <r>
    <n v="0.55000000000000004"/>
    <s v="OK"/>
    <d v="2026-04-10T10:00:00"/>
    <s v="2026-04-10T07:00:00Z"/>
    <n v="16.326499999999999"/>
    <n v="10"/>
    <s v="04.2026"/>
    <x v="3"/>
  </r>
  <r>
    <n v="3.6"/>
    <s v="OK"/>
    <d v="2026-04-10T11:00:00"/>
    <s v="2026-04-10T08:00:00Z"/>
    <n v="9.7625000000000011"/>
    <n v="11"/>
    <s v="04.2026"/>
    <x v="2"/>
  </r>
  <r>
    <n v="1.07"/>
    <s v="OK"/>
    <d v="2026-04-10T12:00:00"/>
    <s v="2026-04-10T09:00:00Z"/>
    <n v="7.4272499999999999"/>
    <n v="12"/>
    <s v="04.2026"/>
    <x v="2"/>
  </r>
  <r>
    <n v="0.62"/>
    <s v="OK"/>
    <d v="2026-04-10T13:00:00"/>
    <s v="2026-04-10T10:00:00Z"/>
    <n v="6.4254999999999995"/>
    <n v="13"/>
    <s v="04.2026"/>
    <x v="2"/>
  </r>
  <r>
    <n v="0.66"/>
    <s v="OK"/>
    <d v="2026-04-10T14:00:00"/>
    <s v="2026-04-10T11:00:00Z"/>
    <n v="6.06"/>
    <n v="14"/>
    <s v="04.2026"/>
    <x v="2"/>
  </r>
  <r>
    <n v="0.49"/>
    <s v="OK"/>
    <d v="2026-04-10T15:00:00"/>
    <s v="2026-04-10T12:00:00Z"/>
    <n v="5.4469999999999992"/>
    <n v="15"/>
    <s v="04.2026"/>
    <x v="2"/>
  </r>
  <r>
    <n v="1.92"/>
    <s v="OK"/>
    <d v="2026-04-10T16:00:00"/>
    <s v="2026-04-10T13:00:00Z"/>
    <n v="8.1269999999999989"/>
    <n v="16"/>
    <s v="04.2026"/>
    <x v="2"/>
  </r>
  <r>
    <n v="2.15"/>
    <s v="OK"/>
    <d v="2026-04-10T17:00:00"/>
    <s v="2026-04-10T14:00:00Z"/>
    <n v="9.4124999999999996"/>
    <n v="17"/>
    <s v="04.2026"/>
    <x v="2"/>
  </r>
  <r>
    <n v="0.52"/>
    <s v="OK"/>
    <d v="2026-04-10T18:00:00"/>
    <s v="2026-04-10T15:00:00Z"/>
    <n v="15.183"/>
    <n v="18"/>
    <s v="04.2026"/>
    <x v="3"/>
  </r>
  <r>
    <n v="3.61"/>
    <s v="OK"/>
    <d v="2026-04-10T19:00:00"/>
    <s v="2026-04-10T16:00:00Z"/>
    <n v="19.406500000000001"/>
    <n v="19"/>
    <s v="04.2026"/>
    <x v="3"/>
  </r>
  <r>
    <n v="1.94"/>
    <s v="OK"/>
    <d v="2026-04-10T20:00:00"/>
    <s v="2026-04-10T17:00:00Z"/>
    <n v="23.62"/>
    <n v="20"/>
    <s v="04.2026"/>
    <x v="3"/>
  </r>
  <r>
    <n v="0.88"/>
    <s v="OK"/>
    <d v="2026-04-10T21:00:00"/>
    <s v="2026-04-10T18:00:00Z"/>
    <n v="23.418749999999999"/>
    <n v="21"/>
    <s v="04.2026"/>
    <x v="3"/>
  </r>
  <r>
    <n v="3.71"/>
    <s v="OK"/>
    <d v="2026-04-10T22:00:00"/>
    <s v="2026-04-10T19:00:00Z"/>
    <n v="19.52225"/>
    <n v="22"/>
    <s v="04.2026"/>
    <x v="3"/>
  </r>
  <r>
    <n v="1.57"/>
    <s v="OK"/>
    <d v="2026-04-10T23:00:00"/>
    <s v="2026-04-10T20:00:00Z"/>
    <n v="12.548999999999999"/>
    <n v="23"/>
    <s v="04.2026"/>
    <x v="3"/>
  </r>
  <r>
    <n v="1.5"/>
    <s v="OK"/>
    <d v="2026-04-11T00:00:00"/>
    <s v="2026-04-10T21:00:00Z"/>
    <n v="9.4202499999999993"/>
    <n v="0"/>
    <s v="04.2026"/>
    <x v="2"/>
  </r>
  <r>
    <n v="1.41"/>
    <s v="OK"/>
    <d v="2026-04-11T01:00:00"/>
    <s v="2026-04-10T22:00:00Z"/>
    <n v="5.6862500000000002"/>
    <n v="1"/>
    <s v="04.2026"/>
    <x v="2"/>
  </r>
  <r>
    <n v="1.54"/>
    <s v="OK"/>
    <d v="2026-04-11T02:00:00"/>
    <s v="2026-04-10T23:00:00Z"/>
    <n v="5.835"/>
    <n v="2"/>
    <s v="04.2026"/>
    <x v="2"/>
  </r>
  <r>
    <n v="1.61"/>
    <s v="OK"/>
    <d v="2026-04-11T03:00:00"/>
    <s v="2026-04-11T00:00:00Z"/>
    <n v="7.0392500000000009"/>
    <n v="3"/>
    <s v="04.2026"/>
    <x v="2"/>
  </r>
  <r>
    <n v="1.47"/>
    <s v="OK"/>
    <d v="2026-04-11T04:00:00"/>
    <s v="2026-04-11T01:00:00Z"/>
    <n v="11.671749999999999"/>
    <n v="4"/>
    <s v="04.2026"/>
    <x v="3"/>
  </r>
  <r>
    <n v="1.65"/>
    <s v="OK"/>
    <d v="2026-04-11T05:00:00"/>
    <s v="2026-04-11T02:00:00Z"/>
    <n v="14.14725"/>
    <n v="5"/>
    <s v="04.2026"/>
    <x v="3"/>
  </r>
  <r>
    <n v="1.72"/>
    <s v="OK"/>
    <d v="2026-04-11T06:00:00"/>
    <s v="2026-04-11T03:00:00Z"/>
    <n v="14.781499999999999"/>
    <n v="6"/>
    <s v="04.2026"/>
    <x v="3"/>
  </r>
  <r>
    <n v="2.14"/>
    <s v="OK"/>
    <d v="2026-04-11T07:00:00"/>
    <s v="2026-04-11T04:00:00Z"/>
    <n v="14.372250000000001"/>
    <n v="7"/>
    <s v="04.2026"/>
    <x v="3"/>
  </r>
  <r>
    <n v="3.75"/>
    <s v="OK"/>
    <d v="2026-04-11T08:00:00"/>
    <s v="2026-04-11T05:00:00Z"/>
    <n v="12.174999999999999"/>
    <n v="8"/>
    <s v="04.2026"/>
    <x v="3"/>
  </r>
  <r>
    <n v="0.56000000000000005"/>
    <s v="OK"/>
    <d v="2026-04-11T09:00:00"/>
    <s v="2026-04-11T06:00:00Z"/>
    <n v="8.391"/>
    <n v="9"/>
    <s v="04.2026"/>
    <x v="2"/>
  </r>
  <r>
    <n v="0.42"/>
    <s v="OK"/>
    <d v="2026-04-11T10:00:00"/>
    <s v="2026-04-11T07:00:00Z"/>
    <n v="9.31"/>
    <n v="10"/>
    <s v="04.2026"/>
    <x v="2"/>
  </r>
  <r>
    <n v="0.55000000000000004"/>
    <s v="OK"/>
    <d v="2026-04-11T11:00:00"/>
    <s v="2026-04-11T08:00:00Z"/>
    <n v="10.724500000000001"/>
    <n v="11"/>
    <s v="04.2026"/>
    <x v="2"/>
  </r>
  <r>
    <n v="0.44"/>
    <s v="OK"/>
    <d v="2026-04-11T12:00:00"/>
    <s v="2026-04-11T09:00:00Z"/>
    <n v="4.5179999999999998"/>
    <n v="12"/>
    <s v="04.2026"/>
    <x v="1"/>
  </r>
  <r>
    <n v="0.56000000000000005"/>
    <s v="OK"/>
    <d v="2026-04-11T13:00:00"/>
    <s v="2026-04-11T10:00:00Z"/>
    <n v="4.5180000000000007"/>
    <n v="13"/>
    <s v="04.2026"/>
    <x v="1"/>
  </r>
  <r>
    <n v="0.51"/>
    <s v="OK"/>
    <d v="2026-04-11T14:00:00"/>
    <s v="2026-04-11T11:00:00Z"/>
    <n v="5.6477500000000003"/>
    <n v="14"/>
    <s v="04.2026"/>
    <x v="2"/>
  </r>
  <r>
    <n v="3.69"/>
    <s v="OK"/>
    <d v="2026-04-11T15:00:00"/>
    <s v="2026-04-11T12:00:00Z"/>
    <n v="4.5705"/>
    <n v="15"/>
    <s v="04.2026"/>
    <x v="1"/>
  </r>
  <r>
    <n v="5.5"/>
    <s v="OK"/>
    <d v="2026-04-11T16:00:00"/>
    <s v="2026-04-11T13:00:00Z"/>
    <n v="4.7117499999999994"/>
    <n v="16"/>
    <s v="04.2026"/>
    <x v="2"/>
  </r>
  <r>
    <n v="1.66"/>
    <s v="OK"/>
    <d v="2026-04-11T17:00:00"/>
    <s v="2026-04-11T14:00:00Z"/>
    <n v="7.8992500000000003"/>
    <n v="17"/>
    <s v="04.2026"/>
    <x v="2"/>
  </r>
  <r>
    <n v="0.82"/>
    <s v="OK"/>
    <d v="2026-04-11T18:00:00"/>
    <s v="2026-04-11T15:00:00Z"/>
    <n v="15.060500000000001"/>
    <n v="18"/>
    <s v="04.2026"/>
    <x v="3"/>
  </r>
  <r>
    <n v="3.19"/>
    <s v="OK"/>
    <d v="2026-04-11T19:00:00"/>
    <s v="2026-04-11T16:00:00Z"/>
    <n v="18.771750000000004"/>
    <n v="19"/>
    <s v="04.2026"/>
    <x v="3"/>
  </r>
  <r>
    <n v="2.88"/>
    <s v="OK"/>
    <d v="2026-04-11T20:00:00"/>
    <s v="2026-04-11T17:00:00Z"/>
    <n v="19.166500000000003"/>
    <n v="20"/>
    <s v="04.2026"/>
    <x v="3"/>
  </r>
  <r>
    <n v="0.61"/>
    <s v="OK"/>
    <d v="2026-04-11T21:00:00"/>
    <s v="2026-04-11T18:00:00Z"/>
    <n v="14.7355"/>
    <n v="21"/>
    <s v="04.2026"/>
    <x v="3"/>
  </r>
  <r>
    <n v="0.43"/>
    <s v="OK"/>
    <d v="2026-04-11T22:00:00"/>
    <s v="2026-04-11T19:00:00Z"/>
    <n v="12.378999999999998"/>
    <n v="22"/>
    <s v="04.2026"/>
    <x v="3"/>
  </r>
  <r>
    <n v="0.31"/>
    <s v="OK"/>
    <d v="2026-04-11T23:00:00"/>
    <s v="2026-04-11T20:00:00Z"/>
    <n v="8.2829999999999995"/>
    <n v="23"/>
    <s v="04.2026"/>
    <x v="2"/>
  </r>
  <r>
    <n v="0.3"/>
    <s v="OK"/>
    <d v="2026-04-12T00:00:00"/>
    <s v="2026-04-11T21:00:00Z"/>
    <n v="6.6512499999999992"/>
    <n v="0"/>
    <s v="04.2026"/>
    <x v="2"/>
  </r>
  <r>
    <n v="0.3"/>
    <s v="OK"/>
    <d v="2026-04-12T01:00:00"/>
    <s v="2026-04-11T22:00:00Z"/>
    <n v="5.6862500000000002"/>
    <n v="1"/>
    <s v="04.2026"/>
    <x v="2"/>
  </r>
  <r>
    <n v="1.65"/>
    <s v="OK"/>
    <d v="2026-04-12T02:00:00"/>
    <s v="2026-04-11T23:00:00Z"/>
    <n v="5.5177500000000004"/>
    <n v="2"/>
    <s v="04.2026"/>
    <x v="2"/>
  </r>
  <r>
    <n v="0.37"/>
    <s v="OK"/>
    <d v="2026-04-12T03:00:00"/>
    <s v="2026-04-12T00:00:00Z"/>
    <n v="5.7772500000000004"/>
    <n v="3"/>
    <s v="04.2026"/>
    <x v="2"/>
  </r>
  <r>
    <n v="0.25"/>
    <s v="OK"/>
    <d v="2026-04-12T04:00:00"/>
    <s v="2026-04-12T01:00:00Z"/>
    <n v="5.3769999999999998"/>
    <n v="4"/>
    <s v="04.2026"/>
    <x v="2"/>
  </r>
  <r>
    <n v="0.38"/>
    <s v="OK"/>
    <d v="2026-04-12T05:00:00"/>
    <s v="2026-04-12T02:00:00Z"/>
    <n v="5.7460000000000004"/>
    <n v="5"/>
    <s v="04.2026"/>
    <x v="2"/>
  </r>
  <r>
    <n v="0.3"/>
    <s v="OK"/>
    <d v="2026-04-12T06:00:00"/>
    <s v="2026-04-12T03:00:00Z"/>
    <n v="7.5309999999999997"/>
    <n v="6"/>
    <s v="04.2026"/>
    <x v="2"/>
  </r>
  <r>
    <n v="1.86"/>
    <s v="OK"/>
    <d v="2026-04-12T07:00:00"/>
    <s v="2026-04-12T04:00:00Z"/>
    <n v="5.7132500000000004"/>
    <n v="7"/>
    <s v="04.2026"/>
    <x v="2"/>
  </r>
  <r>
    <n v="0.54"/>
    <s v="OK"/>
    <d v="2026-04-12T08:00:00"/>
    <s v="2026-04-12T05:00:00Z"/>
    <n v="5.4842500000000003"/>
    <n v="8"/>
    <s v="04.2026"/>
    <x v="2"/>
  </r>
  <r>
    <n v="0.37"/>
    <s v="OK"/>
    <d v="2026-04-12T09:00:00"/>
    <s v="2026-04-12T06:00:00Z"/>
    <n v="6.4732500000000002"/>
    <n v="9"/>
    <s v="04.2026"/>
    <x v="2"/>
  </r>
  <r>
    <n v="0.44"/>
    <s v="OK"/>
    <d v="2026-04-12T10:00:00"/>
    <s v="2026-04-12T07:00:00Z"/>
    <n v="6.0434999999999999"/>
    <n v="10"/>
    <s v="04.2026"/>
    <x v="2"/>
  </r>
  <r>
    <n v="1.1200000000000001"/>
    <s v="OK"/>
    <d v="2026-04-12T11:00:00"/>
    <s v="2026-04-12T08:00:00Z"/>
    <n v="6.2050000000000001"/>
    <n v="11"/>
    <s v="04.2026"/>
    <x v="2"/>
  </r>
  <r>
    <n v="0.54"/>
    <s v="OK"/>
    <d v="2026-04-12T12:00:00"/>
    <s v="2026-04-12T09:00:00Z"/>
    <n v="4.89025"/>
    <n v="12"/>
    <s v="04.2026"/>
    <x v="2"/>
  </r>
  <r>
    <n v="1.91"/>
    <s v="OK"/>
    <d v="2026-04-12T13:00:00"/>
    <s v="2026-04-12T10:00:00Z"/>
    <n v="4.34"/>
    <n v="13"/>
    <s v="04.2026"/>
    <x v="1"/>
  </r>
  <r>
    <n v="0.43"/>
    <s v="OK"/>
    <d v="2026-04-12T14:00:00"/>
    <s v="2026-04-12T11:00:00Z"/>
    <n v="5.82925"/>
    <n v="14"/>
    <s v="04.2026"/>
    <x v="2"/>
  </r>
  <r>
    <n v="0.47"/>
    <s v="OK"/>
    <d v="2026-04-12T15:00:00"/>
    <s v="2026-04-12T12:00:00Z"/>
    <n v="4.2277500000000003"/>
    <n v="15"/>
    <s v="04.2026"/>
    <x v="1"/>
  </r>
  <r>
    <n v="0.4"/>
    <s v="OK"/>
    <d v="2026-04-12T16:00:00"/>
    <s v="2026-04-12T13:00:00Z"/>
    <n v="4.6230000000000002"/>
    <n v="16"/>
    <s v="04.2026"/>
    <x v="1"/>
  </r>
  <r>
    <n v="0.35"/>
    <s v="OK"/>
    <d v="2026-04-12T17:00:00"/>
    <s v="2026-04-12T14:00:00Z"/>
    <n v="7.1814999999999998"/>
    <n v="17"/>
    <s v="04.2026"/>
    <x v="2"/>
  </r>
  <r>
    <n v="0.36"/>
    <s v="OK"/>
    <d v="2026-04-12T18:00:00"/>
    <s v="2026-04-12T15:00:00Z"/>
    <n v="13.425000000000001"/>
    <n v="18"/>
    <s v="04.2026"/>
    <x v="3"/>
  </r>
  <r>
    <n v="0.34"/>
    <s v="OK"/>
    <d v="2026-04-12T19:00:00"/>
    <s v="2026-04-12T16:00:00Z"/>
    <n v="15.734999999999999"/>
    <n v="19"/>
    <s v="04.2026"/>
    <x v="3"/>
  </r>
  <r>
    <n v="4.9000000000000004"/>
    <s v="OK"/>
    <d v="2026-04-12T20:00:00"/>
    <s v="2026-04-12T17:00:00Z"/>
    <n v="16.154500000000002"/>
    <n v="20"/>
    <s v="04.2026"/>
    <x v="3"/>
  </r>
  <r>
    <n v="4.29"/>
    <s v="OK"/>
    <d v="2026-04-12T21:00:00"/>
    <s v="2026-04-12T18:00:00Z"/>
    <n v="15.823"/>
    <n v="21"/>
    <s v="04.2026"/>
    <x v="3"/>
  </r>
  <r>
    <n v="2.52"/>
    <s v="OK"/>
    <d v="2026-04-12T22:00:00"/>
    <s v="2026-04-12T19:00:00Z"/>
    <n v="14.018750000000001"/>
    <n v="22"/>
    <s v="04.2026"/>
    <x v="3"/>
  </r>
  <r>
    <n v="1.08"/>
    <s v="OK"/>
    <d v="2026-04-12T23:00:00"/>
    <s v="2026-04-12T20:00:00Z"/>
    <n v="11.090499999999999"/>
    <n v="23"/>
    <s v="04.2026"/>
    <x v="2"/>
  </r>
  <r>
    <n v="0.48"/>
    <s v="OK"/>
    <d v="2026-04-13T00:00:00"/>
    <s v="2026-04-12T21:00:00Z"/>
    <n v="8.1577500000000001"/>
    <n v="0"/>
    <s v="04.2026"/>
    <x v="2"/>
  </r>
  <r>
    <n v="0.28999999999999998"/>
    <s v="OK"/>
    <d v="2026-04-13T01:00:00"/>
    <s v="2026-04-12T22:00:00Z"/>
    <n v="6.2457500000000001"/>
    <n v="1"/>
    <s v="04.2026"/>
    <x v="2"/>
  </r>
  <r>
    <n v="0.42"/>
    <s v="OK"/>
    <d v="2026-04-13T02:00:00"/>
    <s v="2026-04-12T23:00:00Z"/>
    <n v="6.9125000000000005"/>
    <n v="2"/>
    <s v="04.2026"/>
    <x v="2"/>
  </r>
  <r>
    <n v="0.47"/>
    <s v="OK"/>
    <d v="2026-04-13T03:00:00"/>
    <s v="2026-04-13T00:00:00Z"/>
    <n v="8.0587499999999999"/>
    <n v="3"/>
    <s v="04.2026"/>
    <x v="2"/>
  </r>
  <r>
    <n v="0.5"/>
    <s v="OK"/>
    <d v="2026-04-13T04:00:00"/>
    <s v="2026-04-13T01:00:00Z"/>
    <n v="9.3847500000000004"/>
    <n v="4"/>
    <s v="04.2026"/>
    <x v="2"/>
  </r>
  <r>
    <n v="0.56999999999999995"/>
    <s v="OK"/>
    <d v="2026-04-13T05:00:00"/>
    <s v="2026-04-13T02:00:00Z"/>
    <n v="11.478250000000001"/>
    <n v="5"/>
    <s v="04.2026"/>
    <x v="3"/>
  </r>
  <r>
    <n v="0.65"/>
    <s v="OK"/>
    <d v="2026-04-13T06:00:00"/>
    <s v="2026-04-13T03:00:00Z"/>
    <n v="16.2605"/>
    <n v="6"/>
    <s v="04.2026"/>
    <x v="3"/>
  </r>
  <r>
    <n v="2.2599999999999998"/>
    <s v="OK"/>
    <d v="2026-04-13T07:00:00"/>
    <s v="2026-04-13T04:00:00Z"/>
    <n v="20.510999999999999"/>
    <n v="7"/>
    <s v="04.2026"/>
    <x v="3"/>
  </r>
  <r>
    <n v="0.49"/>
    <s v="OK"/>
    <d v="2026-04-13T08:00:00"/>
    <s v="2026-04-13T05:00:00Z"/>
    <n v="22.351500000000001"/>
    <n v="8"/>
    <s v="04.2026"/>
    <x v="3"/>
  </r>
  <r>
    <n v="0.48"/>
    <s v="OK"/>
    <d v="2026-04-13T09:00:00"/>
    <s v="2026-04-13T06:00:00Z"/>
    <n v="16.590249999999997"/>
    <n v="9"/>
    <s v="04.2026"/>
    <x v="3"/>
  </r>
  <r>
    <n v="0.4"/>
    <s v="OK"/>
    <d v="2026-04-13T10:00:00"/>
    <s v="2026-04-13T07:00:00Z"/>
    <n v="13.305250000000001"/>
    <n v="10"/>
    <s v="04.2026"/>
    <x v="3"/>
  </r>
  <r>
    <n v="0.83"/>
    <s v="OK"/>
    <d v="2026-04-13T11:00:00"/>
    <s v="2026-04-13T08:00:00Z"/>
    <n v="10.27"/>
    <n v="11"/>
    <s v="04.2026"/>
    <x v="2"/>
  </r>
  <r>
    <n v="3.5"/>
    <s v="OK"/>
    <d v="2026-04-13T12:00:00"/>
    <s v="2026-04-13T09:00:00Z"/>
    <n v="13.306999999999999"/>
    <n v="12"/>
    <s v="04.2026"/>
    <x v="3"/>
  </r>
  <r>
    <n v="0.47"/>
    <s v="OK"/>
    <d v="2026-04-13T13:00:00"/>
    <s v="2026-04-13T10:00:00Z"/>
    <n v="12.681000000000001"/>
    <n v="13"/>
    <s v="04.2026"/>
    <x v="3"/>
  </r>
  <r>
    <n v="0.56999999999999995"/>
    <s v="OK"/>
    <d v="2026-04-13T14:00:00"/>
    <s v="2026-04-13T11:00:00Z"/>
    <n v="11.062999999999999"/>
    <n v="14"/>
    <s v="04.2026"/>
    <x v="2"/>
  </r>
  <r>
    <n v="0.51"/>
    <s v="OK"/>
    <d v="2026-04-13T15:00:00"/>
    <s v="2026-04-13T12:00:00Z"/>
    <n v="10.039999999999999"/>
    <n v="15"/>
    <s v="04.2026"/>
    <x v="2"/>
  </r>
  <r>
    <n v="0.64"/>
    <s v="OK"/>
    <d v="2026-04-13T16:00:00"/>
    <s v="2026-04-13T13:00:00Z"/>
    <n v="8.2995000000000001"/>
    <n v="16"/>
    <s v="04.2026"/>
    <x v="2"/>
  </r>
  <r>
    <n v="0.52"/>
    <s v="OK"/>
    <d v="2026-04-13T17:00:00"/>
    <s v="2026-04-13T14:00:00Z"/>
    <n v="12.549250000000001"/>
    <n v="17"/>
    <s v="04.2026"/>
    <x v="3"/>
  </r>
  <r>
    <n v="0.84"/>
    <s v="OK"/>
    <d v="2026-04-13T18:00:00"/>
    <s v="2026-04-13T15:00:00Z"/>
    <n v="16.070500000000003"/>
    <n v="18"/>
    <s v="04.2026"/>
    <x v="3"/>
  </r>
  <r>
    <n v="3.49"/>
    <s v="OK"/>
    <d v="2026-04-13T19:00:00"/>
    <s v="2026-04-13T16:00:00Z"/>
    <n v="17.435749999999999"/>
    <n v="19"/>
    <s v="04.2026"/>
    <x v="3"/>
  </r>
  <r>
    <n v="1.5"/>
    <s v="OK"/>
    <d v="2026-04-13T20:00:00"/>
    <s v="2026-04-13T17:00:00Z"/>
    <n v="18.83625"/>
    <n v="20"/>
    <s v="04.2026"/>
    <x v="3"/>
  </r>
  <r>
    <n v="2.08"/>
    <s v="OK"/>
    <d v="2026-04-13T21:00:00"/>
    <s v="2026-04-13T18:00:00Z"/>
    <n v="16.309250000000002"/>
    <n v="21"/>
    <s v="04.2026"/>
    <x v="3"/>
  </r>
  <r>
    <n v="3.54"/>
    <s v="OK"/>
    <d v="2026-04-13T22:00:00"/>
    <s v="2026-04-13T19:00:00Z"/>
    <n v="15.444999999999999"/>
    <n v="22"/>
    <s v="04.2026"/>
    <x v="3"/>
  </r>
  <r>
    <n v="0.66"/>
    <s v="OK"/>
    <d v="2026-04-13T23:00:00"/>
    <s v="2026-04-13T20:00:00Z"/>
    <n v="11.674250000000001"/>
    <n v="23"/>
    <s v="04.2026"/>
    <x v="3"/>
  </r>
  <r>
    <n v="0.47"/>
    <s v="OK"/>
    <d v="2026-04-14T00:00:00"/>
    <s v="2026-04-13T21:00:00Z"/>
    <n v="11.073250000000002"/>
    <n v="0"/>
    <s v="04.2026"/>
    <x v="2"/>
  </r>
  <r>
    <n v="0.44"/>
    <s v="OK"/>
    <d v="2026-04-14T01:00:00"/>
    <s v="2026-04-13T22:00:00Z"/>
    <n v="11.08075"/>
    <n v="1"/>
    <s v="04.2026"/>
    <x v="2"/>
  </r>
  <r>
    <n v="0.55000000000000004"/>
    <s v="OK"/>
    <d v="2026-04-14T02:00:00"/>
    <s v="2026-04-13T23:00:00Z"/>
    <n v="10.744"/>
    <n v="2"/>
    <s v="04.2026"/>
    <x v="2"/>
  </r>
  <r>
    <n v="0.46"/>
    <s v="OK"/>
    <d v="2026-04-14T03:00:00"/>
    <s v="2026-04-14T00:00:00Z"/>
    <n v="8.8109999999999999"/>
    <n v="3"/>
    <s v="04.2026"/>
    <x v="2"/>
  </r>
  <r>
    <n v="0.64"/>
    <s v="OK"/>
    <d v="2026-04-14T04:00:00"/>
    <s v="2026-04-14T01:00:00Z"/>
    <n v="11.6465"/>
    <n v="4"/>
    <s v="04.2026"/>
    <x v="3"/>
  </r>
  <r>
    <n v="0.57999999999999996"/>
    <s v="OK"/>
    <d v="2026-04-14T05:00:00"/>
    <s v="2026-04-14T02:00:00Z"/>
    <n v="11.680250000000001"/>
    <n v="5"/>
    <s v="04.2026"/>
    <x v="3"/>
  </r>
  <r>
    <n v="0.83"/>
    <s v="OK"/>
    <d v="2026-04-14T06:00:00"/>
    <s v="2026-04-14T03:00:00Z"/>
    <n v="14.90625"/>
    <n v="6"/>
    <s v="04.2026"/>
    <x v="3"/>
  </r>
  <r>
    <n v="0.7"/>
    <s v="OK"/>
    <d v="2026-04-14T07:00:00"/>
    <s v="2026-04-14T04:00:00Z"/>
    <n v="16.352249999999998"/>
    <n v="7"/>
    <s v="04.2026"/>
    <x v="3"/>
  </r>
  <r>
    <n v="0.55000000000000004"/>
    <s v="OK"/>
    <d v="2026-04-14T08:00:00"/>
    <s v="2026-04-14T05:00:00Z"/>
    <n v="14.15625"/>
    <n v="8"/>
    <s v="04.2026"/>
    <x v="3"/>
  </r>
  <r>
    <n v="2.41"/>
    <s v="OK"/>
    <d v="2026-04-14T09:00:00"/>
    <s v="2026-04-14T06:00:00Z"/>
    <n v="14.063500000000001"/>
    <n v="9"/>
    <s v="04.2026"/>
    <x v="3"/>
  </r>
  <r>
    <n v="0.51"/>
    <s v="OK"/>
    <d v="2026-04-14T10:00:00"/>
    <s v="2026-04-14T07:00:00Z"/>
    <n v="11.799999999999999"/>
    <n v="10"/>
    <s v="04.2026"/>
    <x v="3"/>
  </r>
  <r>
    <n v="0.61"/>
    <s v="OK"/>
    <d v="2026-04-14T11:00:00"/>
    <s v="2026-04-14T08:00:00Z"/>
    <n v="12.274000000000001"/>
    <n v="11"/>
    <s v="04.2026"/>
    <x v="3"/>
  </r>
  <r>
    <n v="0.61"/>
    <s v="OK"/>
    <d v="2026-04-14T12:00:00"/>
    <s v="2026-04-14T09:00:00Z"/>
    <n v="9.527000000000001"/>
    <n v="12"/>
    <s v="04.2026"/>
    <x v="2"/>
  </r>
  <r>
    <n v="0.51"/>
    <s v="OK"/>
    <d v="2026-04-14T13:00:00"/>
    <s v="2026-04-14T10:00:00Z"/>
    <n v="9.4654999999999987"/>
    <n v="13"/>
    <s v="04.2026"/>
    <x v="2"/>
  </r>
  <r>
    <n v="0.51"/>
    <s v="OK"/>
    <d v="2026-04-14T14:00:00"/>
    <s v="2026-04-14T11:00:00Z"/>
    <n v="7.5302500000000006"/>
    <n v="14"/>
    <s v="04.2026"/>
    <x v="2"/>
  </r>
  <r>
    <n v="1.66"/>
    <s v="OK"/>
    <d v="2026-04-14T15:00:00"/>
    <s v="2026-04-14T12:00:00Z"/>
    <n v="9.14175"/>
    <n v="15"/>
    <s v="04.2026"/>
    <x v="2"/>
  </r>
  <r>
    <n v="1.06"/>
    <s v="OK"/>
    <d v="2026-04-14T16:00:00"/>
    <s v="2026-04-14T13:00:00Z"/>
    <n v="8.5914999999999999"/>
    <n v="16"/>
    <s v="04.2026"/>
    <x v="2"/>
  </r>
  <r>
    <n v="1.33"/>
    <s v="OK"/>
    <d v="2026-04-14T17:00:00"/>
    <s v="2026-04-14T14:00:00Z"/>
    <n v="9.4902499999999996"/>
    <n v="17"/>
    <s v="04.2026"/>
    <x v="2"/>
  </r>
  <r>
    <n v="3.5"/>
    <s v="OK"/>
    <d v="2026-04-14T18:00:00"/>
    <s v="2026-04-14T15:00:00Z"/>
    <n v="12.0555"/>
    <n v="18"/>
    <s v="04.2026"/>
    <x v="3"/>
  </r>
  <r>
    <n v="2.44"/>
    <s v="OK"/>
    <d v="2026-04-14T19:00:00"/>
    <s v="2026-04-14T16:00:00Z"/>
    <n v="14.740250000000001"/>
    <n v="19"/>
    <s v="04.2026"/>
    <x v="3"/>
  </r>
  <r>
    <n v="4.03"/>
    <s v="OK"/>
    <d v="2026-04-14T20:00:00"/>
    <s v="2026-04-14T17:00:00Z"/>
    <n v="15.362500000000001"/>
    <n v="20"/>
    <s v="04.2026"/>
    <x v="3"/>
  </r>
  <r>
    <n v="1.18"/>
    <s v="OK"/>
    <d v="2026-04-14T21:00:00"/>
    <s v="2026-04-14T18:00:00Z"/>
    <n v="15.178999999999998"/>
    <n v="21"/>
    <s v="04.2026"/>
    <x v="3"/>
  </r>
  <r>
    <n v="1.17"/>
    <s v="OK"/>
    <d v="2026-04-14T22:00:00"/>
    <s v="2026-04-14T19:00:00Z"/>
    <n v="14.696750000000002"/>
    <n v="22"/>
    <s v="04.2026"/>
    <x v="3"/>
  </r>
  <r>
    <n v="1.99"/>
    <s v="OK"/>
    <d v="2026-04-14T23:00:00"/>
    <s v="2026-04-14T20:00:00Z"/>
    <n v="10.375250000000001"/>
    <n v="23"/>
    <s v="04.2026"/>
    <x v="2"/>
  </r>
  <r>
    <n v="0.49"/>
    <s v="OK"/>
    <d v="2026-04-15T00:00:00"/>
    <s v="2026-04-14T21:00:00Z"/>
    <n v="8.7850000000000001"/>
    <n v="0"/>
    <s v="04.2026"/>
    <x v="2"/>
  </r>
  <r>
    <n v="0.38"/>
    <s v="OK"/>
    <d v="2026-04-15T01:00:00"/>
    <s v="2026-04-14T22:00:00Z"/>
    <n v="9.3062499999999986"/>
    <n v="1"/>
    <s v="04.2026"/>
    <x v="2"/>
  </r>
  <r>
    <n v="0.41"/>
    <s v="OK"/>
    <d v="2026-04-15T02:00:00"/>
    <s v="2026-04-14T23:00:00Z"/>
    <n v="9.5832499999999996"/>
    <n v="2"/>
    <s v="04.2026"/>
    <x v="2"/>
  </r>
  <r>
    <n v="0.41"/>
    <s v="OK"/>
    <d v="2026-04-15T03:00:00"/>
    <s v="2026-04-15T00:00:00Z"/>
    <n v="9.4690000000000012"/>
    <n v="3"/>
    <s v="04.2026"/>
    <x v="2"/>
  </r>
  <r>
    <n v="0.53"/>
    <s v="OK"/>
    <d v="2026-04-15T04:00:00"/>
    <s v="2026-04-15T01:00:00Z"/>
    <n v="9.9329999999999998"/>
    <n v="4"/>
    <s v="04.2026"/>
    <x v="2"/>
  </r>
  <r>
    <n v="0.47"/>
    <s v="OK"/>
    <d v="2026-04-15T05:00:00"/>
    <s v="2026-04-15T02:00:00Z"/>
    <n v="12.5495"/>
    <n v="5"/>
    <s v="04.2026"/>
    <x v="3"/>
  </r>
  <r>
    <n v="0.72"/>
    <s v="OK"/>
    <d v="2026-04-15T06:00:00"/>
    <s v="2026-04-15T03:00:00Z"/>
    <n v="16.359249999999999"/>
    <n v="6"/>
    <s v="04.2026"/>
    <x v="3"/>
  </r>
  <r>
    <n v="2"/>
    <s v="OK"/>
    <d v="2026-04-15T07:00:00"/>
    <s v="2026-04-15T04:00:00Z"/>
    <n v="19.25825"/>
    <n v="7"/>
    <s v="04.2026"/>
    <x v="3"/>
  </r>
  <r>
    <n v="0.41"/>
    <s v="OK"/>
    <d v="2026-04-15T08:00:00"/>
    <s v="2026-04-15T05:00:00Z"/>
    <n v="20.259"/>
    <n v="8"/>
    <s v="04.2026"/>
    <x v="3"/>
  </r>
  <r>
    <n v="0.98"/>
    <s v="OK"/>
    <d v="2026-04-15T09:00:00"/>
    <s v="2026-04-15T06:00:00Z"/>
    <n v="17.887"/>
    <n v="9"/>
    <s v="04.2026"/>
    <x v="3"/>
  </r>
  <r>
    <n v="2.12"/>
    <s v="OK"/>
    <d v="2026-04-15T10:00:00"/>
    <s v="2026-04-15T07:00:00Z"/>
    <n v="15.06"/>
    <n v="10"/>
    <s v="04.2026"/>
    <x v="3"/>
  </r>
  <r>
    <n v="0.36"/>
    <s v="OK"/>
    <d v="2026-04-15T11:00:00"/>
    <s v="2026-04-15T08:00:00Z"/>
    <n v="12.52525"/>
    <n v="11"/>
    <s v="04.2026"/>
    <x v="3"/>
  </r>
  <r>
    <n v="0.74"/>
    <s v="OK"/>
    <d v="2026-04-15T12:00:00"/>
    <s v="2026-04-15T09:00:00Z"/>
    <n v="9.2502499999999994"/>
    <n v="12"/>
    <s v="04.2026"/>
    <x v="2"/>
  </r>
  <r>
    <n v="0.39"/>
    <s v="OK"/>
    <d v="2026-04-15T13:00:00"/>
    <s v="2026-04-15T10:00:00Z"/>
    <n v="7.5742500000000001"/>
    <n v="13"/>
    <s v="04.2026"/>
    <x v="2"/>
  </r>
  <r>
    <n v="0.38"/>
    <s v="OK"/>
    <d v="2026-04-15T14:00:00"/>
    <s v="2026-04-15T11:00:00Z"/>
    <n v="6.5997500000000002"/>
    <n v="14"/>
    <s v="04.2026"/>
    <x v="2"/>
  </r>
  <r>
    <n v="0.51"/>
    <s v="OK"/>
    <d v="2026-04-15T15:00:00"/>
    <s v="2026-04-15T12:00:00Z"/>
    <n v="8.3520000000000003"/>
    <n v="15"/>
    <s v="04.2026"/>
    <x v="2"/>
  </r>
  <r>
    <n v="1.9"/>
    <s v="OK"/>
    <d v="2026-04-15T16:00:00"/>
    <s v="2026-04-15T13:00:00Z"/>
    <n v="9.8940000000000019"/>
    <n v="16"/>
    <s v="04.2026"/>
    <x v="2"/>
  </r>
  <r>
    <n v="0.46"/>
    <s v="OK"/>
    <d v="2026-04-15T17:00:00"/>
    <s v="2026-04-15T14:00:00Z"/>
    <n v="13.344249999999999"/>
    <n v="17"/>
    <s v="04.2026"/>
    <x v="3"/>
  </r>
  <r>
    <n v="0.38"/>
    <s v="OK"/>
    <d v="2026-04-15T18:00:00"/>
    <s v="2026-04-15T15:00:00Z"/>
    <n v="14.923499999999999"/>
    <n v="18"/>
    <s v="04.2026"/>
    <x v="3"/>
  </r>
  <r>
    <n v="0.45"/>
    <s v="OK"/>
    <d v="2026-04-15T19:00:00"/>
    <s v="2026-04-15T16:00:00Z"/>
    <n v="17.910250000000001"/>
    <n v="19"/>
    <s v="04.2026"/>
    <x v="3"/>
  </r>
  <r>
    <n v="2.83"/>
    <s v="OK"/>
    <d v="2026-04-15T20:00:00"/>
    <s v="2026-04-15T17:00:00Z"/>
    <n v="18.5185"/>
    <n v="20"/>
    <s v="04.2026"/>
    <x v="3"/>
  </r>
  <r>
    <n v="3.97"/>
    <s v="OK"/>
    <d v="2026-04-15T21:00:00"/>
    <s v="2026-04-15T18:00:00Z"/>
    <n v="17.952500000000001"/>
    <n v="21"/>
    <s v="04.2026"/>
    <x v="3"/>
  </r>
  <r>
    <n v="2.64"/>
    <s v="OK"/>
    <d v="2026-04-15T22:00:00"/>
    <s v="2026-04-15T19:00:00Z"/>
    <n v="18.0505"/>
    <n v="22"/>
    <s v="04.2026"/>
    <x v="3"/>
  </r>
  <r>
    <n v="0.36"/>
    <s v="OK"/>
    <d v="2026-04-15T23:00:00"/>
    <s v="2026-04-15T20:00:00Z"/>
    <n v="16.6875"/>
    <n v="23"/>
    <s v="04.2026"/>
    <x v="3"/>
  </r>
  <r>
    <n v="0.46"/>
    <s v="OK"/>
    <d v="2026-04-16T00:00:00"/>
    <s v="2026-04-15T21:00:00Z"/>
    <n v="14.924250000000001"/>
    <n v="0"/>
    <s v="04.2026"/>
    <x v="3"/>
  </r>
  <r>
    <n v="0.34"/>
    <s v="OK"/>
    <d v="2026-04-16T01:00:00"/>
    <s v="2026-04-15T22:00:00Z"/>
    <n v="12.35425"/>
    <n v="1"/>
    <s v="04.2026"/>
    <x v="3"/>
  </r>
  <r>
    <n v="0.33"/>
    <s v="OK"/>
    <d v="2026-04-16T02:00:00"/>
    <s v="2026-04-15T23:00:00Z"/>
    <n v="12.592500000000001"/>
    <n v="2"/>
    <s v="04.2026"/>
    <x v="3"/>
  </r>
  <r>
    <n v="0.48"/>
    <s v="OK"/>
    <d v="2026-04-16T03:00:00"/>
    <s v="2026-04-16T00:00:00Z"/>
    <n v="12.58925"/>
    <n v="3"/>
    <s v="04.2026"/>
    <x v="3"/>
  </r>
  <r>
    <n v="0.61"/>
    <s v="OK"/>
    <d v="2026-04-16T04:00:00"/>
    <s v="2026-04-16T01:00:00Z"/>
    <n v="12.424500000000002"/>
    <n v="4"/>
    <s v="04.2026"/>
    <x v="3"/>
  </r>
  <r>
    <n v="0.65"/>
    <s v="OK"/>
    <d v="2026-04-16T05:00:00"/>
    <s v="2026-04-16T02:00:00Z"/>
    <n v="15.29175"/>
    <n v="5"/>
    <s v="04.2026"/>
    <x v="3"/>
  </r>
  <r>
    <n v="0.35"/>
    <s v="OK"/>
    <d v="2026-04-16T06:00:00"/>
    <s v="2026-04-16T03:00:00Z"/>
    <n v="19.495750000000001"/>
    <n v="6"/>
    <s v="04.2026"/>
    <x v="3"/>
  </r>
  <r>
    <n v="0.47"/>
    <s v="OK"/>
    <d v="2026-04-16T07:00:00"/>
    <s v="2026-04-16T04:00:00Z"/>
    <n v="22.079750000000001"/>
    <n v="7"/>
    <s v="04.2026"/>
    <x v="3"/>
  </r>
  <r>
    <n v="0.56000000000000005"/>
    <s v="OK"/>
    <d v="2026-04-16T08:00:00"/>
    <s v="2026-04-16T05:00:00Z"/>
    <n v="20.72775"/>
    <n v="8"/>
    <s v="04.2026"/>
    <x v="3"/>
  </r>
  <r>
    <n v="2.12"/>
    <s v="OK"/>
    <d v="2026-04-16T09:00:00"/>
    <s v="2026-04-16T06:00:00Z"/>
    <n v="20.76275"/>
    <n v="9"/>
    <s v="04.2026"/>
    <x v="3"/>
  </r>
  <r>
    <n v="0.51"/>
    <s v="OK"/>
    <d v="2026-04-16T10:00:00"/>
    <s v="2026-04-16T07:00:00Z"/>
    <n v="17.962250000000001"/>
    <n v="10"/>
    <s v="04.2026"/>
    <x v="3"/>
  </r>
  <r>
    <n v="0.44"/>
    <s v="OK"/>
    <d v="2026-04-16T11:00:00"/>
    <s v="2026-04-16T08:00:00Z"/>
    <n v="15.206000000000001"/>
    <n v="11"/>
    <s v="04.2026"/>
    <x v="3"/>
  </r>
  <r>
    <n v="0.5"/>
    <s v="OK"/>
    <d v="2026-04-16T12:00:00"/>
    <s v="2026-04-16T09:00:00Z"/>
    <n v="14.08625"/>
    <n v="12"/>
    <s v="04.2026"/>
    <x v="3"/>
  </r>
  <r>
    <n v="0.37"/>
    <s v="OK"/>
    <d v="2026-04-16T13:00:00"/>
    <s v="2026-04-16T10:00:00Z"/>
    <n v="13.687999999999999"/>
    <n v="13"/>
    <s v="04.2026"/>
    <x v="3"/>
  </r>
  <r>
    <n v="0.51"/>
    <s v="OK"/>
    <d v="2026-04-16T14:00:00"/>
    <s v="2026-04-16T11:00:00Z"/>
    <n v="11.06925"/>
    <n v="14"/>
    <s v="04.2026"/>
    <x v="2"/>
  </r>
  <r>
    <n v="1.58"/>
    <s v="OK"/>
    <d v="2026-04-16T15:00:00"/>
    <s v="2026-04-16T12:00:00Z"/>
    <n v="12.654"/>
    <n v="15"/>
    <s v="04.2026"/>
    <x v="3"/>
  </r>
  <r>
    <n v="1.18"/>
    <s v="OK"/>
    <d v="2026-04-16T16:00:00"/>
    <s v="2026-04-16T13:00:00Z"/>
    <n v="10.035"/>
    <n v="16"/>
    <s v="04.2026"/>
    <x v="2"/>
  </r>
  <r>
    <n v="1.58"/>
    <s v="OK"/>
    <d v="2026-04-16T17:00:00"/>
    <s v="2026-04-16T14:00:00Z"/>
    <n v="10.95"/>
    <n v="17"/>
    <s v="04.2026"/>
    <x v="2"/>
  </r>
  <r>
    <n v="0.51"/>
    <s v="OK"/>
    <d v="2026-04-16T18:00:00"/>
    <s v="2026-04-16T15:00:00Z"/>
    <n v="14.14"/>
    <n v="18"/>
    <s v="04.2026"/>
    <x v="3"/>
  </r>
  <r>
    <n v="2.33"/>
    <s v="OK"/>
    <d v="2026-04-16T19:00:00"/>
    <s v="2026-04-16T16:00:00Z"/>
    <n v="16.518249999999998"/>
    <n v="19"/>
    <s v="04.2026"/>
    <x v="3"/>
  </r>
  <r>
    <n v="4.16"/>
    <s v="OK"/>
    <d v="2026-04-16T20:00:00"/>
    <s v="2026-04-16T17:00:00Z"/>
    <n v="17.235749999999999"/>
    <n v="20"/>
    <s v="04.2026"/>
    <x v="3"/>
  </r>
  <r>
    <n v="3.45"/>
    <s v="OK"/>
    <d v="2026-04-16T21:00:00"/>
    <s v="2026-04-16T18:00:00Z"/>
    <n v="18.33625"/>
    <n v="21"/>
    <s v="04.2026"/>
    <x v="3"/>
  </r>
  <r>
    <n v="0.62"/>
    <s v="OK"/>
    <d v="2026-04-16T22:00:00"/>
    <s v="2026-04-16T19:00:00Z"/>
    <n v="15.631"/>
    <n v="22"/>
    <s v="04.2026"/>
    <x v="3"/>
  </r>
  <r>
    <n v="0.33"/>
    <s v="OK"/>
    <d v="2026-04-16T23:00:00"/>
    <s v="2026-04-16T20:00:00Z"/>
    <n v="13.783750000000001"/>
    <n v="23"/>
    <s v="04.2026"/>
    <x v="3"/>
  </r>
  <r>
    <n v="0.38"/>
    <s v="OK"/>
    <d v="2026-04-17T00:00:00"/>
    <s v="2026-04-16T21:00:00Z"/>
    <n v="12.062749999999999"/>
    <n v="0"/>
    <s v="04.2026"/>
    <x v="3"/>
  </r>
  <r>
    <n v="0.35"/>
    <s v="OK"/>
    <d v="2026-04-17T01:00:00"/>
    <s v="2026-04-16T22:00:00Z"/>
    <n v="12.424250000000001"/>
    <n v="1"/>
    <s v="04.2026"/>
    <x v="3"/>
  </r>
  <r>
    <n v="0.35"/>
    <s v="OK"/>
    <d v="2026-04-17T02:00:00"/>
    <s v="2026-04-16T23:00:00Z"/>
    <n v="11.0105"/>
    <n v="2"/>
    <s v="04.2026"/>
    <x v="2"/>
  </r>
  <r>
    <n v="0.32"/>
    <s v="OK"/>
    <d v="2026-04-17T03:00:00"/>
    <s v="2026-04-17T00:00:00Z"/>
    <n v="11.044"/>
    <n v="3"/>
    <s v="04.2026"/>
    <x v="2"/>
  </r>
  <r>
    <n v="0.51"/>
    <s v="OK"/>
    <d v="2026-04-17T04:00:00"/>
    <s v="2026-04-17T01:00:00Z"/>
    <n v="10.822249999999999"/>
    <n v="4"/>
    <s v="04.2026"/>
    <x v="2"/>
  </r>
  <r>
    <n v="0.4"/>
    <s v="OK"/>
    <d v="2026-04-17T05:00:00"/>
    <s v="2026-04-17T02:00:00Z"/>
    <n v="11.40375"/>
    <n v="5"/>
    <s v="04.2026"/>
    <x v="3"/>
  </r>
  <r>
    <n v="0.48"/>
    <s v="OK"/>
    <d v="2026-04-17T06:00:00"/>
    <s v="2026-04-17T03:00:00Z"/>
    <n v="13.332249999999998"/>
    <n v="6"/>
    <s v="04.2026"/>
    <x v="3"/>
  </r>
  <r>
    <n v="0.52"/>
    <s v="OK"/>
    <d v="2026-04-17T07:00:00"/>
    <s v="2026-04-17T04:00:00Z"/>
    <n v="17.548500000000001"/>
    <n v="7"/>
    <s v="04.2026"/>
    <x v="3"/>
  </r>
  <r>
    <n v="2.65"/>
    <s v="OK"/>
    <d v="2026-04-17T08:00:00"/>
    <s v="2026-04-17T05:00:00Z"/>
    <n v="19.06625"/>
    <n v="8"/>
    <s v="04.2026"/>
    <x v="3"/>
  </r>
  <r>
    <n v="1.56"/>
    <s v="OK"/>
    <d v="2026-04-17T09:00:00"/>
    <s v="2026-04-17T06:00:00Z"/>
    <n v="17.006"/>
    <n v="9"/>
    <s v="04.2026"/>
    <x v="3"/>
  </r>
  <r>
    <n v="0.49"/>
    <s v="OK"/>
    <d v="2026-04-17T10:00:00"/>
    <s v="2026-04-17T07:00:00Z"/>
    <n v="13.06725"/>
    <n v="10"/>
    <s v="04.2026"/>
    <x v="3"/>
  </r>
  <r>
    <n v="0.43"/>
    <s v="OK"/>
    <d v="2026-04-17T11:00:00"/>
    <s v="2026-04-17T08:00:00Z"/>
    <n v="11.326499999999999"/>
    <n v="11"/>
    <s v="04.2026"/>
    <x v="3"/>
  </r>
  <r>
    <n v="0.33"/>
    <s v="OK"/>
    <d v="2026-04-17T12:00:00"/>
    <s v="2026-04-17T09:00:00Z"/>
    <n v="8.3134999999999994"/>
    <n v="12"/>
    <s v="04.2026"/>
    <x v="2"/>
  </r>
  <r>
    <n v="0.42"/>
    <s v="OK"/>
    <d v="2026-04-17T13:00:00"/>
    <s v="2026-04-17T10:00:00Z"/>
    <n v="6.7967499999999994"/>
    <n v="13"/>
    <s v="04.2026"/>
    <x v="2"/>
  </r>
  <r>
    <n v="1.2"/>
    <s v="OK"/>
    <d v="2026-04-17T14:00:00"/>
    <s v="2026-04-17T11:00:00Z"/>
    <n v="6.0527499999999996"/>
    <n v="14"/>
    <s v="04.2026"/>
    <x v="2"/>
  </r>
  <r>
    <n v="3.04"/>
    <s v="OK"/>
    <d v="2026-04-17T15:00:00"/>
    <s v="2026-04-17T12:00:00Z"/>
    <n v="5.9939999999999998"/>
    <n v="15"/>
    <s v="04.2026"/>
    <x v="2"/>
  </r>
  <r>
    <n v="1.22"/>
    <s v="OK"/>
    <d v="2026-04-17T16:00:00"/>
    <s v="2026-04-17T13:00:00Z"/>
    <n v="7.2167500000000002"/>
    <n v="16"/>
    <s v="04.2026"/>
    <x v="2"/>
  </r>
  <r>
    <n v="1.52"/>
    <s v="OK"/>
    <d v="2026-04-17T17:00:00"/>
    <s v="2026-04-17T14:00:00Z"/>
    <n v="9.4852500000000006"/>
    <n v="17"/>
    <s v="04.2026"/>
    <x v="2"/>
  </r>
  <r>
    <n v="0.4"/>
    <s v="OK"/>
    <d v="2026-04-17T18:00:00"/>
    <s v="2026-04-17T15:00:00Z"/>
    <n v="12.316750000000001"/>
    <n v="18"/>
    <s v="04.2026"/>
    <x v="3"/>
  </r>
  <r>
    <n v="2.09"/>
    <s v="OK"/>
    <d v="2026-04-17T19:00:00"/>
    <s v="2026-04-17T16:00:00Z"/>
    <n v="14.219749999999999"/>
    <n v="19"/>
    <s v="04.2026"/>
    <x v="3"/>
  </r>
  <r>
    <n v="4.4000000000000004"/>
    <s v="OK"/>
    <d v="2026-04-17T20:00:00"/>
    <s v="2026-04-17T17:00:00Z"/>
    <n v="14.170749999999998"/>
    <n v="20"/>
    <s v="04.2026"/>
    <x v="3"/>
  </r>
  <r>
    <n v="1.96"/>
    <s v="OK"/>
    <d v="2026-04-17T21:00:00"/>
    <s v="2026-04-17T18:00:00Z"/>
    <n v="11.282999999999999"/>
    <n v="21"/>
    <s v="04.2026"/>
    <x v="3"/>
  </r>
  <r>
    <n v="1.79"/>
    <s v="OK"/>
    <d v="2026-04-17T22:00:00"/>
    <s v="2026-04-17T19:00:00Z"/>
    <n v="8.7889999999999997"/>
    <n v="22"/>
    <s v="04.2026"/>
    <x v="2"/>
  </r>
  <r>
    <n v="1.98"/>
    <s v="OK"/>
    <d v="2026-04-17T23:00:00"/>
    <s v="2026-04-17T20:00:00Z"/>
    <n v="7.7910000000000004"/>
    <n v="23"/>
    <s v="04.2026"/>
    <x v="2"/>
  </r>
  <r>
    <n v="0.45"/>
    <s v="OK"/>
    <d v="2026-04-18T00:00:00"/>
    <s v="2026-04-17T21:00:00Z"/>
    <n v="7.10975"/>
    <n v="0"/>
    <s v="04.2026"/>
    <x v="2"/>
  </r>
  <r>
    <n v="0.46"/>
    <s v="OK"/>
    <d v="2026-04-18T01:00:00"/>
    <s v="2026-04-17T22:00:00Z"/>
    <n v="5.1647500000000006"/>
    <n v="1"/>
    <s v="04.2026"/>
    <x v="2"/>
  </r>
  <r>
    <n v="0.36"/>
    <s v="OK"/>
    <d v="2026-04-18T02:00:00"/>
    <s v="2026-04-17T23:00:00Z"/>
    <n v="5.3332499999999996"/>
    <n v="2"/>
    <s v="04.2026"/>
    <x v="2"/>
  </r>
  <r>
    <n v="0.42"/>
    <s v="OK"/>
    <d v="2026-04-18T03:00:00"/>
    <s v="2026-04-18T00:00:00Z"/>
    <n v="6.1542500000000002"/>
    <n v="3"/>
    <s v="04.2026"/>
    <x v="2"/>
  </r>
  <r>
    <n v="0.38"/>
    <s v="OK"/>
    <d v="2026-04-18T04:00:00"/>
    <s v="2026-04-18T01:00:00Z"/>
    <n v="6.14825"/>
    <n v="4"/>
    <s v="04.2026"/>
    <x v="2"/>
  </r>
  <r>
    <n v="0.55000000000000004"/>
    <s v="OK"/>
    <d v="2026-04-18T05:00:00"/>
    <s v="2026-04-18T02:00:00Z"/>
    <n v="6.1479999999999997"/>
    <n v="5"/>
    <s v="04.2026"/>
    <x v="2"/>
  </r>
  <r>
    <n v="0.43"/>
    <s v="OK"/>
    <d v="2026-04-18T06:00:00"/>
    <s v="2026-04-18T03:00:00Z"/>
    <n v="6.2297500000000001"/>
    <n v="6"/>
    <s v="04.2026"/>
    <x v="2"/>
  </r>
  <r>
    <n v="1.43"/>
    <s v="OK"/>
    <d v="2026-04-18T07:00:00"/>
    <s v="2026-04-18T04:00:00Z"/>
    <n v="5.9245000000000001"/>
    <n v="7"/>
    <s v="04.2026"/>
    <x v="2"/>
  </r>
  <r>
    <n v="2.06"/>
    <s v="OK"/>
    <d v="2026-04-18T08:00:00"/>
    <s v="2026-04-18T05:00:00Z"/>
    <n v="6.1202500000000004"/>
    <n v="8"/>
    <s v="04.2026"/>
    <x v="2"/>
  </r>
  <r>
    <n v="1.33"/>
    <s v="OK"/>
    <d v="2026-04-18T09:00:00"/>
    <s v="2026-04-18T06:00:00Z"/>
    <n v="5.8620000000000001"/>
    <n v="9"/>
    <s v="04.2026"/>
    <x v="2"/>
  </r>
  <r>
    <n v="0.51"/>
    <s v="OK"/>
    <d v="2026-04-18T10:00:00"/>
    <s v="2026-04-18T07:00:00Z"/>
    <n v="5.2032499999999997"/>
    <n v="10"/>
    <s v="04.2026"/>
    <x v="2"/>
  </r>
  <r>
    <n v="0.64"/>
    <s v="OK"/>
    <d v="2026-04-18T11:00:00"/>
    <s v="2026-04-18T08:00:00Z"/>
    <n v="3.7212499999999999"/>
    <n v="11"/>
    <s v="04.2026"/>
    <x v="1"/>
  </r>
  <r>
    <n v="0.51"/>
    <s v="OK"/>
    <d v="2026-04-18T12:00:00"/>
    <s v="2026-04-18T09:00:00Z"/>
    <n v="2.9907499999999998"/>
    <n v="12"/>
    <s v="04.2026"/>
    <x v="1"/>
  </r>
  <r>
    <n v="0.48"/>
    <s v="OK"/>
    <d v="2026-04-18T13:00:00"/>
    <s v="2026-04-18T10:00:00Z"/>
    <n v="2.2530000000000001"/>
    <n v="13"/>
    <s v="04.2026"/>
    <x v="1"/>
  </r>
  <r>
    <n v="0.48"/>
    <s v="OK"/>
    <d v="2026-04-18T14:00:00"/>
    <s v="2026-04-18T11:00:00Z"/>
    <n v="2.4015000000000004"/>
    <n v="14"/>
    <s v="04.2026"/>
    <x v="1"/>
  </r>
  <r>
    <n v="2.1"/>
    <s v="OK"/>
    <d v="2026-04-18T15:00:00"/>
    <s v="2026-04-18T12:00:00Z"/>
    <n v="1.9412500000000001"/>
    <n v="15"/>
    <s v="04.2026"/>
    <x v="1"/>
  </r>
  <r>
    <n v="0.44"/>
    <s v="OK"/>
    <d v="2026-04-18T16:00:00"/>
    <s v="2026-04-18T13:00:00Z"/>
    <n v="2.14575"/>
    <n v="16"/>
    <s v="04.2026"/>
    <x v="1"/>
  </r>
  <r>
    <n v="0.43"/>
    <s v="OK"/>
    <d v="2026-04-18T17:00:00"/>
    <s v="2026-04-18T14:00:00Z"/>
    <n v="3.8847500000000004"/>
    <n v="17"/>
    <s v="04.2026"/>
    <x v="1"/>
  </r>
  <r>
    <n v="4"/>
    <s v="OK"/>
    <d v="2026-04-18T18:00:00"/>
    <s v="2026-04-18T15:00:00Z"/>
    <n v="6.7282500000000001"/>
    <n v="18"/>
    <s v="04.2026"/>
    <x v="2"/>
  </r>
  <r>
    <n v="3.38"/>
    <s v="OK"/>
    <d v="2026-04-18T19:00:00"/>
    <s v="2026-04-18T16:00:00Z"/>
    <n v="6.5359999999999996"/>
    <n v="19"/>
    <s v="04.2026"/>
    <x v="2"/>
  </r>
  <r>
    <n v="1.75"/>
    <s v="OK"/>
    <d v="2026-04-18T20:00:00"/>
    <s v="2026-04-18T17:00:00Z"/>
    <n v="6.5145"/>
    <n v="20"/>
    <s v="04.2026"/>
    <x v="2"/>
  </r>
  <r>
    <n v="3.04"/>
    <s v="OK"/>
    <d v="2026-04-18T21:00:00"/>
    <s v="2026-04-18T18:00:00Z"/>
    <n v="5.5932500000000003"/>
    <n v="21"/>
    <s v="04.2026"/>
    <x v="2"/>
  </r>
  <r>
    <n v="0.59"/>
    <s v="OK"/>
    <d v="2026-04-18T22:00:00"/>
    <s v="2026-04-18T19:00:00Z"/>
    <n v="3.9717500000000001"/>
    <n v="22"/>
    <s v="04.2026"/>
    <x v="1"/>
  </r>
  <r>
    <n v="0.5"/>
    <s v="OK"/>
    <d v="2026-04-18T23:00:00"/>
    <s v="2026-04-18T20:00:00Z"/>
    <n v="4.6735000000000007"/>
    <n v="23"/>
    <s v="04.2026"/>
    <x v="2"/>
  </r>
  <r>
    <n v="0.56000000000000005"/>
    <s v="OK"/>
    <d v="2026-04-19T00:00:00"/>
    <s v="2026-04-18T21:00:00Z"/>
    <n v="3.4415000000000004"/>
    <n v="0"/>
    <s v="04.2026"/>
    <x v="1"/>
  </r>
  <r>
    <n v="0.5"/>
    <s v="OK"/>
    <d v="2026-04-19T01:00:00"/>
    <s v="2026-04-18T22:00:00Z"/>
    <n v="2.5354999999999999"/>
    <n v="1"/>
    <s v="04.2026"/>
    <x v="1"/>
  </r>
  <r>
    <n v="0.48"/>
    <s v="OK"/>
    <d v="2026-04-19T02:00:00"/>
    <s v="2026-04-18T23:00:00Z"/>
    <n v="2.9969999999999999"/>
    <n v="2"/>
    <s v="04.2026"/>
    <x v="1"/>
  </r>
  <r>
    <n v="0.48"/>
    <s v="OK"/>
    <d v="2026-04-19T03:00:00"/>
    <s v="2026-04-19T00:00:00Z"/>
    <n v="3.3245"/>
    <n v="3"/>
    <s v="04.2026"/>
    <x v="1"/>
  </r>
  <r>
    <n v="0.56000000000000005"/>
    <s v="OK"/>
    <d v="2026-04-19T04:00:00"/>
    <s v="2026-04-19T01:00:00Z"/>
    <n v="4.5880000000000001"/>
    <n v="4"/>
    <s v="04.2026"/>
    <x v="1"/>
  </r>
  <r>
    <n v="0.51"/>
    <s v="OK"/>
    <d v="2026-04-19T05:00:00"/>
    <s v="2026-04-19T02:00:00Z"/>
    <n v="4.6630000000000003"/>
    <n v="5"/>
    <s v="04.2026"/>
    <x v="2"/>
  </r>
  <r>
    <n v="1.7"/>
    <s v="OK"/>
    <d v="2026-04-19T06:00:00"/>
    <s v="2026-04-19T03:00:00Z"/>
    <n v="4.8407499999999999"/>
    <n v="6"/>
    <s v="04.2026"/>
    <x v="2"/>
  </r>
  <r>
    <n v="0.72"/>
    <s v="OK"/>
    <d v="2026-04-19T07:00:00"/>
    <s v="2026-04-19T04:00:00Z"/>
    <n v="4.9499999999999993"/>
    <n v="7"/>
    <s v="04.2026"/>
    <x v="2"/>
  </r>
  <r>
    <n v="0.73"/>
    <s v="OK"/>
    <d v="2026-04-19T08:00:00"/>
    <s v="2026-04-19T05:00:00Z"/>
    <n v="5.1124999999999989"/>
    <n v="8"/>
    <s v="04.2026"/>
    <x v="2"/>
  </r>
  <r>
    <n v="0.59"/>
    <s v="OK"/>
    <d v="2026-04-19T09:00:00"/>
    <s v="2026-04-19T06:00:00Z"/>
    <n v="5.1012500000000003"/>
    <n v="9"/>
    <s v="04.2026"/>
    <x v="2"/>
  </r>
  <r>
    <n v="0.56000000000000005"/>
    <s v="OK"/>
    <d v="2026-04-19T10:00:00"/>
    <s v="2026-04-19T07:00:00Z"/>
    <n v="4.3040000000000003"/>
    <n v="10"/>
    <s v="04.2026"/>
    <x v="1"/>
  </r>
  <r>
    <n v="2.06"/>
    <s v="OK"/>
    <d v="2026-04-19T11:00:00"/>
    <s v="2026-04-19T08:00:00Z"/>
    <n v="3.4162499999999998"/>
    <n v="11"/>
    <s v="04.2026"/>
    <x v="1"/>
  </r>
  <r>
    <n v="2.83"/>
    <s v="OK"/>
    <d v="2026-04-19T12:00:00"/>
    <s v="2026-04-19T09:00:00Z"/>
    <n v="2.472"/>
    <n v="12"/>
    <s v="04.2026"/>
    <x v="1"/>
  </r>
  <r>
    <n v="1.28"/>
    <s v="OK"/>
    <d v="2026-04-19T13:00:00"/>
    <s v="2026-04-19T10:00:00Z"/>
    <n v="1.5759999999999998"/>
    <n v="13"/>
    <s v="04.2026"/>
    <x v="1"/>
  </r>
  <r>
    <n v="2.39"/>
    <s v="OK"/>
    <d v="2026-04-19T14:00:00"/>
    <s v="2026-04-19T11:00:00Z"/>
    <n v="1.7115"/>
    <n v="14"/>
    <s v="04.2026"/>
    <x v="1"/>
  </r>
  <r>
    <n v="2.5299999999999998"/>
    <s v="OK"/>
    <d v="2026-04-19T15:00:00"/>
    <s v="2026-04-19T12:00:00Z"/>
    <n v="1.87775"/>
    <n v="15"/>
    <s v="04.2026"/>
    <x v="1"/>
  </r>
  <r>
    <n v="0.59"/>
    <s v="OK"/>
    <d v="2026-04-19T16:00:00"/>
    <s v="2026-04-19T13:00:00Z"/>
    <n v="2.3322499999999997"/>
    <n v="16"/>
    <s v="04.2026"/>
    <x v="1"/>
  </r>
  <r>
    <n v="0.73"/>
    <s v="OK"/>
    <d v="2026-04-19T17:00:00"/>
    <s v="2026-04-19T14:00:00Z"/>
    <n v="3.7119999999999997"/>
    <n v="17"/>
    <s v="04.2026"/>
    <x v="1"/>
  </r>
  <r>
    <n v="2.96"/>
    <s v="OK"/>
    <d v="2026-04-19T18:00:00"/>
    <s v="2026-04-19T15:00:00Z"/>
    <n v="7.5460000000000012"/>
    <n v="18"/>
    <s v="04.2026"/>
    <x v="2"/>
  </r>
  <r>
    <n v="1.28"/>
    <s v="OK"/>
    <d v="2026-04-19T19:00:00"/>
    <s v="2026-04-19T16:00:00Z"/>
    <n v="10.0845"/>
    <n v="19"/>
    <s v="04.2026"/>
    <x v="2"/>
  </r>
  <r>
    <n v="4.49"/>
    <s v="OK"/>
    <d v="2026-04-19T20:00:00"/>
    <s v="2026-04-19T17:00:00Z"/>
    <n v="10.55"/>
    <n v="20"/>
    <s v="04.2026"/>
    <x v="2"/>
  </r>
  <r>
    <n v="2.14"/>
    <s v="OK"/>
    <d v="2026-04-19T21:00:00"/>
    <s v="2026-04-19T18:00:00Z"/>
    <n v="10.042"/>
    <n v="21"/>
    <s v="04.2026"/>
    <x v="2"/>
  </r>
  <r>
    <n v="2.27"/>
    <s v="OK"/>
    <d v="2026-04-19T22:00:00"/>
    <s v="2026-04-19T19:00:00Z"/>
    <n v="9.4009999999999998"/>
    <n v="22"/>
    <s v="04.2026"/>
    <x v="2"/>
  </r>
  <r>
    <n v="1.1399999999999999"/>
    <s v="OK"/>
    <d v="2026-04-19T23:00:00"/>
    <s v="2026-04-19T20:00:00Z"/>
    <n v="8.1492500000000003"/>
    <n v="23"/>
    <s v="04.2026"/>
    <x v="2"/>
  </r>
  <r>
    <n v="0.38"/>
    <s v="OK"/>
    <d v="2026-04-20T00:00:00"/>
    <s v="2026-04-19T21:00:00Z"/>
    <n v="7.5332499999999998"/>
    <n v="0"/>
    <s v="04.2026"/>
    <x v="2"/>
  </r>
  <r>
    <n v="0.4"/>
    <s v="OK"/>
    <d v="2026-04-20T01:00:00"/>
    <s v="2026-04-19T22:00:00Z"/>
    <n v="7.4517499999999997"/>
    <n v="1"/>
    <s v="04.2026"/>
    <x v="2"/>
  </r>
  <r>
    <n v="0.4"/>
    <s v="OK"/>
    <d v="2026-04-20T02:00:00"/>
    <s v="2026-04-19T23:00:00Z"/>
    <n v="7.2275"/>
    <n v="2"/>
    <s v="04.2026"/>
    <x v="2"/>
  </r>
  <r>
    <n v="0.43"/>
    <s v="OK"/>
    <d v="2026-04-20T03:00:00"/>
    <s v="2026-04-20T00:00:00Z"/>
    <n v="7.3022499999999999"/>
    <n v="3"/>
    <s v="04.2026"/>
    <x v="2"/>
  </r>
  <r>
    <n v="0.54"/>
    <s v="OK"/>
    <d v="2026-04-20T04:00:00"/>
    <s v="2026-04-20T01:00:00Z"/>
    <n v="7.2450000000000001"/>
    <n v="4"/>
    <s v="04.2026"/>
    <x v="2"/>
  </r>
  <r>
    <n v="0.45"/>
    <s v="OK"/>
    <d v="2026-04-20T05:00:00"/>
    <s v="2026-04-20T02:00:00Z"/>
    <n v="7.7430000000000003"/>
    <n v="5"/>
    <s v="04.2026"/>
    <x v="2"/>
  </r>
  <r>
    <n v="0.76"/>
    <s v="OK"/>
    <d v="2026-04-20T06:00:00"/>
    <s v="2026-04-20T03:00:00Z"/>
    <n v="13.664250000000001"/>
    <n v="6"/>
    <s v="04.2026"/>
    <x v="3"/>
  </r>
  <r>
    <n v="2.2999999999999998"/>
    <s v="OK"/>
    <d v="2026-04-20T07:00:00"/>
    <s v="2026-04-20T04:00:00Z"/>
    <n v="12.561999999999998"/>
    <n v="7"/>
    <s v="04.2026"/>
    <x v="3"/>
  </r>
  <r>
    <n v="0.5"/>
    <s v="OK"/>
    <d v="2026-04-20T08:00:00"/>
    <s v="2026-04-20T05:00:00Z"/>
    <n v="13.178750000000001"/>
    <n v="8"/>
    <s v="04.2026"/>
    <x v="3"/>
  </r>
  <r>
    <n v="0.4"/>
    <s v="OK"/>
    <d v="2026-04-20T09:00:00"/>
    <s v="2026-04-20T06:00:00Z"/>
    <n v="13.075749999999999"/>
    <n v="9"/>
    <s v="04.2026"/>
    <x v="3"/>
  </r>
  <r>
    <n v="0.43"/>
    <s v="OK"/>
    <d v="2026-04-20T10:00:00"/>
    <s v="2026-04-20T07:00:00Z"/>
    <n v="8.0612499999999994"/>
    <n v="10"/>
    <s v="04.2026"/>
    <x v="2"/>
  </r>
  <r>
    <n v="0.47"/>
    <s v="OK"/>
    <d v="2026-04-20T11:00:00"/>
    <s v="2026-04-20T08:00:00Z"/>
    <n v="5.947000000000001"/>
    <n v="11"/>
    <s v="04.2026"/>
    <x v="2"/>
  </r>
  <r>
    <n v="0.42"/>
    <s v="OK"/>
    <d v="2026-04-20T12:00:00"/>
    <s v="2026-04-20T09:00:00Z"/>
    <n v="5.2927499999999998"/>
    <n v="12"/>
    <s v="04.2026"/>
    <x v="2"/>
  </r>
  <r>
    <n v="2.0099999999999998"/>
    <s v="OK"/>
    <d v="2026-04-20T13:00:00"/>
    <s v="2026-04-20T10:00:00Z"/>
    <n v="4.2549999999999999"/>
    <n v="13"/>
    <s v="04.2026"/>
    <x v="1"/>
  </r>
  <r>
    <n v="0.38"/>
    <s v="OK"/>
    <d v="2026-04-20T14:00:00"/>
    <s v="2026-04-20T11:00:00Z"/>
    <n v="3.1414999999999997"/>
    <n v="14"/>
    <s v="04.2026"/>
    <x v="1"/>
  </r>
  <r>
    <n v="0.61"/>
    <s v="OK"/>
    <d v="2026-04-20T15:00:00"/>
    <s v="2026-04-20T12:00:00Z"/>
    <n v="2.8692500000000001"/>
    <n v="15"/>
    <s v="04.2026"/>
    <x v="1"/>
  </r>
  <r>
    <n v="0.55000000000000004"/>
    <s v="OK"/>
    <d v="2026-04-20T16:00:00"/>
    <s v="2026-04-20T13:00:00Z"/>
    <n v="3.9782500000000001"/>
    <n v="16"/>
    <s v="04.2026"/>
    <x v="1"/>
  </r>
  <r>
    <n v="0.43"/>
    <s v="OK"/>
    <d v="2026-04-20T17:00:00"/>
    <s v="2026-04-20T14:00:00Z"/>
    <n v="6.3320000000000007"/>
    <n v="17"/>
    <s v="04.2026"/>
    <x v="2"/>
  </r>
  <r>
    <n v="1.1299999999999999"/>
    <s v="OK"/>
    <d v="2026-04-20T18:00:00"/>
    <s v="2026-04-20T15:00:00Z"/>
    <n v="9.2349999999999994"/>
    <n v="18"/>
    <s v="04.2026"/>
    <x v="2"/>
  </r>
  <r>
    <n v="3.52"/>
    <s v="OK"/>
    <d v="2026-04-20T19:00:00"/>
    <s v="2026-04-20T16:00:00Z"/>
    <n v="13.182500000000001"/>
    <n v="19"/>
    <s v="04.2026"/>
    <x v="3"/>
  </r>
  <r>
    <n v="3.47"/>
    <s v="OK"/>
    <d v="2026-04-20T20:00:00"/>
    <s v="2026-04-20T17:00:00Z"/>
    <n v="14.798999999999999"/>
    <n v="20"/>
    <s v="04.2026"/>
    <x v="3"/>
  </r>
  <r>
    <n v="1.45"/>
    <s v="OK"/>
    <d v="2026-04-20T21:00:00"/>
    <s v="2026-04-20T18:00:00Z"/>
    <n v="13.035499999999999"/>
    <n v="21"/>
    <s v="04.2026"/>
    <x v="3"/>
  </r>
  <r>
    <n v="1.01"/>
    <s v="OK"/>
    <d v="2026-04-20T22:00:00"/>
    <s v="2026-04-20T19:00:00Z"/>
    <n v="11.540749999999999"/>
    <n v="22"/>
    <s v="04.2026"/>
    <x v="3"/>
  </r>
  <r>
    <n v="0.37"/>
    <s v="OK"/>
    <d v="2026-04-20T23:00:00"/>
    <s v="2026-04-20T20:00:00Z"/>
    <n v="8.0357500000000002"/>
    <n v="23"/>
    <s v="04.2026"/>
    <x v="2"/>
  </r>
  <r>
    <n v="0.4"/>
    <s v="OK"/>
    <d v="2026-04-21T00:00:00"/>
    <s v="2026-04-20T21:00:00Z"/>
    <n v="6.2750000000000004"/>
    <n v="0"/>
    <s v="04.2026"/>
    <x v="2"/>
  </r>
  <r>
    <n v="0.31"/>
    <s v="OK"/>
    <d v="2026-04-21T01:00:00"/>
    <s v="2026-04-20T22:00:00Z"/>
    <n v="11.301750000000002"/>
    <n v="1"/>
    <s v="04.2026"/>
    <x v="3"/>
  </r>
  <r>
    <n v="0.43"/>
    <s v="OK"/>
    <d v="2026-04-21T02:00:00"/>
    <s v="2026-04-20T23:00:00Z"/>
    <n v="11.118500000000001"/>
    <n v="2"/>
    <s v="04.2026"/>
    <x v="3"/>
  </r>
  <r>
    <n v="0.39"/>
    <s v="OK"/>
    <d v="2026-04-21T03:00:00"/>
    <s v="2026-04-21T00:00:00Z"/>
    <n v="11.283750000000001"/>
    <n v="3"/>
    <s v="04.2026"/>
    <x v="3"/>
  </r>
  <r>
    <n v="0.53"/>
    <s v="OK"/>
    <d v="2026-04-21T04:00:00"/>
    <s v="2026-04-21T01:00:00Z"/>
    <n v="11.498250000000001"/>
    <n v="4"/>
    <s v="04.2026"/>
    <x v="3"/>
  </r>
  <r>
    <n v="0.55000000000000004"/>
    <s v="OK"/>
    <d v="2026-04-21T05:00:00"/>
    <s v="2026-04-21T02:00:00Z"/>
    <n v="12.364000000000001"/>
    <n v="5"/>
    <s v="04.2026"/>
    <x v="3"/>
  </r>
  <r>
    <n v="0.67"/>
    <s v="OK"/>
    <d v="2026-04-21T06:00:00"/>
    <s v="2026-04-21T03:00:00Z"/>
    <n v="13.731249999999999"/>
    <n v="6"/>
    <s v="04.2026"/>
    <x v="3"/>
  </r>
  <r>
    <n v="2.57"/>
    <s v="OK"/>
    <d v="2026-04-21T07:00:00"/>
    <s v="2026-04-21T04:00:00Z"/>
    <n v="16.027749999999997"/>
    <n v="7"/>
    <s v="04.2026"/>
    <x v="3"/>
  </r>
  <r>
    <n v="0.42"/>
    <s v="OK"/>
    <d v="2026-04-21T08:00:00"/>
    <s v="2026-04-21T05:00:00Z"/>
    <n v="14.593999999999999"/>
    <n v="8"/>
    <s v="04.2026"/>
    <x v="3"/>
  </r>
  <r>
    <n v="0.53"/>
    <s v="OK"/>
    <d v="2026-04-21T09:00:00"/>
    <s v="2026-04-21T06:00:00Z"/>
    <n v="11.794"/>
    <n v="9"/>
    <s v="04.2026"/>
    <x v="3"/>
  </r>
  <r>
    <n v="0.45"/>
    <s v="OK"/>
    <d v="2026-04-21T10:00:00"/>
    <s v="2026-04-21T07:00:00Z"/>
    <n v="8.6552500000000006"/>
    <n v="10"/>
    <s v="04.2026"/>
    <x v="2"/>
  </r>
  <r>
    <n v="0.51"/>
    <s v="OK"/>
    <d v="2026-04-21T11:00:00"/>
    <s v="2026-04-21T08:00:00Z"/>
    <n v="4.8760000000000003"/>
    <n v="11"/>
    <s v="04.2026"/>
    <x v="2"/>
  </r>
  <r>
    <n v="0.41"/>
    <s v="OK"/>
    <d v="2026-04-21T12:00:00"/>
    <s v="2026-04-21T09:00:00Z"/>
    <n v="2.1074999999999999"/>
    <n v="12"/>
    <s v="04.2026"/>
    <x v="1"/>
  </r>
  <r>
    <n v="2.3199999999999998"/>
    <s v="OK"/>
    <d v="2026-04-21T13:00:00"/>
    <s v="2026-04-21T10:00:00Z"/>
    <n v="1.32375"/>
    <n v="13"/>
    <s v="04.2026"/>
    <x v="1"/>
  </r>
  <r>
    <n v="1.33"/>
    <s v="OK"/>
    <d v="2026-04-21T14:00:00"/>
    <s v="2026-04-21T11:00:00Z"/>
    <n v="0.7317499999999999"/>
    <n v="14"/>
    <s v="04.2026"/>
    <x v="0"/>
  </r>
  <r>
    <n v="0.65"/>
    <s v="OK"/>
    <d v="2026-04-21T15:00:00"/>
    <s v="2026-04-21T12:00:00Z"/>
    <n v="0.82074999999999998"/>
    <n v="15"/>
    <s v="04.2026"/>
    <x v="0"/>
  </r>
  <r>
    <n v="0.59"/>
    <s v="OK"/>
    <d v="2026-04-21T16:00:00"/>
    <s v="2026-04-21T13:00:00Z"/>
    <n v="0.6885"/>
    <n v="16"/>
    <s v="04.2026"/>
    <x v="0"/>
  </r>
  <r>
    <n v="1.52"/>
    <s v="OK"/>
    <d v="2026-04-21T17:00:00"/>
    <s v="2026-04-21T14:00:00Z"/>
    <n v="1.2702500000000001"/>
    <n v="17"/>
    <s v="04.2026"/>
    <x v="1"/>
  </r>
  <r>
    <n v="3.53"/>
    <s v="OK"/>
    <d v="2026-04-21T18:00:00"/>
    <s v="2026-04-21T15:00:00Z"/>
    <n v="0.99649999999999994"/>
    <n v="18"/>
    <s v="04.2026"/>
    <x v="0"/>
  </r>
  <r>
    <n v="4.24"/>
    <s v="OK"/>
    <d v="2026-04-21T19:00:00"/>
    <s v="2026-04-21T16:00:00Z"/>
    <n v="1.23875"/>
    <n v="19"/>
    <s v="04.2026"/>
    <x v="1"/>
  </r>
  <r>
    <n v="0.77"/>
    <s v="OK"/>
    <d v="2026-04-21T20:00:00"/>
    <s v="2026-04-21T17:00:00Z"/>
    <n v="1.4817499999999999"/>
    <n v="20"/>
    <s v="04.2026"/>
    <x v="1"/>
  </r>
  <r>
    <n v="0.46"/>
    <s v="OK"/>
    <d v="2026-04-21T21:00:00"/>
    <s v="2026-04-21T18:00:00Z"/>
    <n v="1.3085"/>
    <n v="21"/>
    <s v="04.2026"/>
    <x v="1"/>
  </r>
  <r>
    <n v="0.54"/>
    <s v="OK"/>
    <d v="2026-04-21T22:00:00"/>
    <s v="2026-04-21T19:00:00Z"/>
    <n v="0.71325000000000005"/>
    <n v="22"/>
    <s v="04.2026"/>
    <x v="0"/>
  </r>
  <r>
    <n v="0.4"/>
    <s v="OK"/>
    <d v="2026-04-21T23:00:00"/>
    <s v="2026-04-21T20:00:00Z"/>
    <n v="0.27024999999999999"/>
    <n v="23"/>
    <s v="04.2026"/>
    <x v="0"/>
  </r>
  <r>
    <n v="0.38"/>
    <s v="OK"/>
    <d v="2026-04-22T00:00:00"/>
    <s v="2026-04-21T21:00:00Z"/>
    <n v="-5.0000000000000001E-4"/>
    <n v="0"/>
    <s v="04.2026"/>
    <x v="0"/>
  </r>
  <r>
    <n v="1.23"/>
    <s v="OK"/>
    <d v="2026-04-22T01:00:00"/>
    <s v="2026-04-21T22:00:00Z"/>
    <n v="0.14325000000000002"/>
    <n v="1"/>
    <s v="04.2026"/>
    <x v="0"/>
  </r>
  <r>
    <n v="0.83"/>
    <s v="OK"/>
    <d v="2026-04-22T02:00:00"/>
    <s v="2026-04-21T23:00:00Z"/>
    <n v="5.3499999999999992E-2"/>
    <n v="2"/>
    <s v="04.2026"/>
    <x v="0"/>
  </r>
  <r>
    <n v="0.46"/>
    <s v="OK"/>
    <d v="2026-04-22T03:00:00"/>
    <s v="2026-04-22T00:00:00Z"/>
    <n v="0"/>
    <n v="3"/>
    <s v="04.2026"/>
    <x v="0"/>
  </r>
  <r>
    <n v="0.55000000000000004"/>
    <s v="OK"/>
    <d v="2026-04-22T04:00:00"/>
    <s v="2026-04-22T01:00:00Z"/>
    <n v="-5.0000000000000001E-4"/>
    <n v="4"/>
    <s v="04.2026"/>
    <x v="0"/>
  </r>
  <r>
    <n v="0.51"/>
    <s v="OK"/>
    <d v="2026-04-22T05:00:00"/>
    <s v="2026-04-22T02:00:00Z"/>
    <n v="0"/>
    <n v="5"/>
    <s v="04.2026"/>
    <x v="0"/>
  </r>
  <r>
    <n v="0.56000000000000005"/>
    <s v="OK"/>
    <d v="2026-04-22T06:00:00"/>
    <s v="2026-04-22T03:00:00Z"/>
    <n v="8.2750000000000004E-2"/>
    <n v="6"/>
    <s v="04.2026"/>
    <x v="0"/>
  </r>
  <r>
    <n v="0.53"/>
    <s v="OK"/>
    <d v="2026-04-22T07:00:00"/>
    <s v="2026-04-22T04:00:00Z"/>
    <n v="0.20400000000000001"/>
    <n v="7"/>
    <s v="04.2026"/>
    <x v="0"/>
  </r>
  <r>
    <n v="0.55000000000000004"/>
    <s v="OK"/>
    <d v="2026-04-22T08:00:00"/>
    <s v="2026-04-22T05:00:00Z"/>
    <n v="0.52174999999999994"/>
    <n v="8"/>
    <s v="04.2026"/>
    <x v="0"/>
  </r>
  <r>
    <n v="1.88"/>
    <s v="OK"/>
    <d v="2026-04-22T09:00:00"/>
    <s v="2026-04-22T06:00:00Z"/>
    <n v="0.27024999999999999"/>
    <n v="9"/>
    <s v="04.2026"/>
    <x v="0"/>
  </r>
  <r>
    <n v="2.2400000000000002"/>
    <s v="OK"/>
    <d v="2026-04-22T10:00:00"/>
    <s v="2026-04-22T07:00:00Z"/>
    <n v="0.17899999999999999"/>
    <n v="10"/>
    <s v="04.2026"/>
    <x v="0"/>
  </r>
  <r>
    <n v="0.6"/>
    <s v="OK"/>
    <d v="2026-04-22T11:00:00"/>
    <s v="2026-04-22T08:00:00Z"/>
    <n v="7.5499999999999998E-2"/>
    <n v="11"/>
    <s v="04.2026"/>
    <x v="0"/>
  </r>
  <r>
    <n v="0.55000000000000004"/>
    <s v="OK"/>
    <d v="2026-04-22T12:00:00"/>
    <s v="2026-04-22T09:00:00Z"/>
    <n v="5.4250000000000007E-2"/>
    <n v="12"/>
    <s v="04.2026"/>
    <x v="0"/>
  </r>
  <r>
    <n v="0.56000000000000005"/>
    <s v="OK"/>
    <d v="2026-04-22T13:00:00"/>
    <s v="2026-04-22T10:00:00Z"/>
    <n v="0"/>
    <n v="13"/>
    <s v="04.2026"/>
    <x v="0"/>
  </r>
  <r>
    <n v="1.68"/>
    <s v="OK"/>
    <d v="2026-04-22T14:00:00"/>
    <s v="2026-04-22T11:00:00Z"/>
    <n v="-2.1750000000000002E-2"/>
    <n v="14"/>
    <s v="04.2026"/>
    <x v="0"/>
  </r>
  <r>
    <n v="2.0099999999999998"/>
    <s v="OK"/>
    <d v="2026-04-22T15:00:00"/>
    <s v="2026-04-22T12:00:00Z"/>
    <n v="-3.175E-2"/>
    <n v="15"/>
    <s v="04.2026"/>
    <x v="0"/>
  </r>
  <r>
    <n v="0.98"/>
    <s v="OK"/>
    <d v="2026-04-22T16:00:00"/>
    <s v="2026-04-22T13:00:00Z"/>
    <n v="-6.2500000000000003E-3"/>
    <n v="16"/>
    <s v="04.2026"/>
    <x v="0"/>
  </r>
  <r>
    <n v="1.41"/>
    <s v="OK"/>
    <d v="2026-04-22T17:00:00"/>
    <s v="2026-04-22T14:00:00Z"/>
    <n v="3.125E-2"/>
    <n v="17"/>
    <s v="04.2026"/>
    <x v="0"/>
  </r>
  <r>
    <n v="0.66"/>
    <s v="OK"/>
    <d v="2026-04-22T18:00:00"/>
    <s v="2026-04-22T15:00:00Z"/>
    <n v="0.24775"/>
    <n v="18"/>
    <s v="04.2026"/>
    <x v="0"/>
  </r>
  <r>
    <n v="0.81"/>
    <s v="OK"/>
    <d v="2026-04-22T19:00:00"/>
    <s v="2026-04-22T16:00:00Z"/>
    <n v="0.27124999999999999"/>
    <n v="19"/>
    <s v="04.2026"/>
    <x v="0"/>
  </r>
  <r>
    <n v="4.37"/>
    <s v="OK"/>
    <d v="2026-04-22T20:00:00"/>
    <s v="2026-04-22T17:00:00Z"/>
    <n v="0.26549999999999996"/>
    <n v="20"/>
    <s v="04.2026"/>
    <x v="0"/>
  </r>
  <r>
    <n v="4.1100000000000003"/>
    <s v="OK"/>
    <d v="2026-04-22T21:00:00"/>
    <s v="2026-04-22T18:00:00Z"/>
    <n v="0.39325000000000004"/>
    <n v="21"/>
    <s v="04.2026"/>
    <x v="0"/>
  </r>
  <r>
    <n v="1.0900000000000001"/>
    <s v="OK"/>
    <d v="2026-04-22T22:00:00"/>
    <s v="2026-04-22T19:00:00Z"/>
    <n v="0.4955"/>
    <n v="22"/>
    <s v="04.2026"/>
    <x v="0"/>
  </r>
  <r>
    <n v="1.07"/>
    <s v="OK"/>
    <d v="2026-04-22T23:00:00"/>
    <s v="2026-04-22T20:00:00Z"/>
    <n v="0.56625000000000003"/>
    <n v="23"/>
    <s v="04.2026"/>
    <x v="0"/>
  </r>
  <r>
    <n v="1.04"/>
    <s v="OK"/>
    <d v="2026-04-23T00:00:00"/>
    <s v="2026-04-22T21:00:00Z"/>
    <n v="0.51049999999999995"/>
    <n v="0"/>
    <s v="04.2026"/>
    <x v="0"/>
  </r>
  <r>
    <n v="1.03"/>
    <s v="OK"/>
    <d v="2026-04-23T01:00:00"/>
    <s v="2026-04-22T22:00:00Z"/>
    <n v="0.33825"/>
    <n v="1"/>
    <s v="04.2026"/>
    <x v="0"/>
  </r>
  <r>
    <n v="1.02"/>
    <s v="OK"/>
    <d v="2026-04-23T02:00:00"/>
    <s v="2026-04-22T23:00:00Z"/>
    <n v="0.34675"/>
    <n v="2"/>
    <s v="04.2026"/>
    <x v="0"/>
  </r>
  <r>
    <n v="1.03"/>
    <s v="OK"/>
    <d v="2026-04-23T03:00:00"/>
    <s v="2026-04-23T00:00:00Z"/>
    <n v="0.37424999999999997"/>
    <n v="3"/>
    <s v="04.2026"/>
    <x v="0"/>
  </r>
  <r>
    <n v="1.1000000000000001"/>
    <s v="OK"/>
    <d v="2026-04-23T04:00:00"/>
    <s v="2026-04-23T01:00:00Z"/>
    <n v="0.44700000000000001"/>
    <n v="4"/>
    <s v="04.2026"/>
    <x v="0"/>
  </r>
  <r>
    <n v="1.24"/>
    <s v="OK"/>
    <d v="2026-04-23T05:00:00"/>
    <s v="2026-04-23T02:00:00Z"/>
    <n v="0.48375000000000001"/>
    <n v="5"/>
    <s v="04.2026"/>
    <x v="0"/>
  </r>
  <r>
    <n v="1.28"/>
    <s v="OK"/>
    <d v="2026-04-23T06:00:00"/>
    <s v="2026-04-23T03:00:00Z"/>
    <n v="1.3369999999999997"/>
    <n v="6"/>
    <s v="04.2026"/>
    <x v="1"/>
  </r>
  <r>
    <n v="0.75"/>
    <s v="OK"/>
    <d v="2026-04-23T07:00:00"/>
    <s v="2026-04-23T04:00:00Z"/>
    <n v="3.0034999999999998"/>
    <n v="7"/>
    <s v="04.2026"/>
    <x v="1"/>
  </r>
  <r>
    <n v="1.32"/>
    <s v="OK"/>
    <d v="2026-04-23T08:00:00"/>
    <s v="2026-04-23T05:00:00Z"/>
    <n v="5.8770000000000007"/>
    <n v="8"/>
    <s v="04.2026"/>
    <x v="2"/>
  </r>
  <r>
    <n v="3.18"/>
    <s v="OK"/>
    <d v="2026-04-23T09:00:00"/>
    <s v="2026-04-23T06:00:00Z"/>
    <n v="2.9689999999999999"/>
    <n v="9"/>
    <s v="04.2026"/>
    <x v="1"/>
  </r>
  <r>
    <n v="0.64"/>
    <s v="OK"/>
    <d v="2026-04-23T10:00:00"/>
    <s v="2026-04-23T07:00:00Z"/>
    <n v="1.736"/>
    <n v="10"/>
    <s v="04.2026"/>
    <x v="1"/>
  </r>
  <r>
    <n v="0.96"/>
    <s v="OK"/>
    <d v="2026-04-23T11:00:00"/>
    <s v="2026-04-23T08:00:00Z"/>
    <n v="0.96350000000000002"/>
    <n v="11"/>
    <s v="04.2026"/>
    <x v="0"/>
  </r>
  <r>
    <n v="0.49"/>
    <s v="OK"/>
    <d v="2026-04-23T12:00:00"/>
    <s v="2026-04-23T09:00:00Z"/>
    <n v="0.48450000000000004"/>
    <n v="12"/>
    <s v="04.2026"/>
    <x v="0"/>
  </r>
  <r>
    <n v="0.52"/>
    <s v="OK"/>
    <d v="2026-04-23T13:00:00"/>
    <s v="2026-04-23T10:00:00Z"/>
    <n v="0.30874999999999997"/>
    <n v="13"/>
    <s v="04.2026"/>
    <x v="0"/>
  </r>
  <r>
    <n v="1.43"/>
    <s v="OK"/>
    <d v="2026-04-23T14:00:00"/>
    <s v="2026-04-23T11:00:00Z"/>
    <n v="0.25800000000000001"/>
    <n v="14"/>
    <s v="04.2026"/>
    <x v="0"/>
  </r>
  <r>
    <n v="3.73"/>
    <s v="OK"/>
    <d v="2026-04-23T15:00:00"/>
    <s v="2026-04-23T12:00:00Z"/>
    <n v="0.246"/>
    <n v="15"/>
    <s v="04.2026"/>
    <x v="0"/>
  </r>
  <r>
    <n v="0.5"/>
    <s v="OK"/>
    <d v="2026-04-23T16:00:00"/>
    <s v="2026-04-23T13:00:00Z"/>
    <n v="0.2455"/>
    <n v="16"/>
    <s v="04.2026"/>
    <x v="0"/>
  </r>
  <r>
    <n v="0.54"/>
    <s v="OK"/>
    <d v="2026-04-23T17:00:00"/>
    <s v="2026-04-23T14:00:00Z"/>
    <n v="0.29599999999999999"/>
    <n v="17"/>
    <s v="04.2026"/>
    <x v="0"/>
  </r>
  <r>
    <n v="0.59"/>
    <s v="OK"/>
    <d v="2026-04-23T18:00:00"/>
    <s v="2026-04-23T15:00:00Z"/>
    <n v="1.3784999999999998"/>
    <n v="18"/>
    <s v="04.2026"/>
    <x v="1"/>
  </r>
  <r>
    <n v="3.54"/>
    <s v="OK"/>
    <d v="2026-04-23T19:00:00"/>
    <s v="2026-04-23T16:00:00Z"/>
    <n v="3.766"/>
    <n v="19"/>
    <s v="04.2026"/>
    <x v="1"/>
  </r>
  <r>
    <n v="3.62"/>
    <s v="OK"/>
    <d v="2026-04-23T20:00:00"/>
    <s v="2026-04-23T17:00:00Z"/>
    <n v="5.9452499999999997"/>
    <n v="20"/>
    <s v="04.2026"/>
    <x v="2"/>
  </r>
  <r>
    <n v="2.46"/>
    <s v="OK"/>
    <d v="2026-04-23T21:00:00"/>
    <s v="2026-04-23T18:00:00Z"/>
    <n v="6.0087499999999991"/>
    <n v="21"/>
    <s v="04.2026"/>
    <x v="2"/>
  </r>
  <r>
    <n v="1.44"/>
    <s v="OK"/>
    <d v="2026-04-23T22:00:00"/>
    <s v="2026-04-23T19:00:00Z"/>
    <n v="3.9810000000000003"/>
    <n v="22"/>
    <s v="04.2026"/>
    <x v="1"/>
  </r>
  <r>
    <n v="1.45"/>
    <s v="OK"/>
    <d v="2026-04-23T23:00:00"/>
    <s v="2026-04-23T20:00:00Z"/>
    <n v="0.92600000000000005"/>
    <n v="23"/>
    <s v="04.2026"/>
    <x v="0"/>
  </r>
  <r>
    <n v="1.21"/>
    <s v="OK"/>
    <d v="2026-04-24T00:00:00"/>
    <s v="2026-04-23T21:00:00Z"/>
    <n v="0.21625"/>
    <n v="0"/>
    <s v="04.2026"/>
    <x v="0"/>
  </r>
  <r>
    <n v="1.23"/>
    <s v="OK"/>
    <d v="2026-04-24T01:00:00"/>
    <s v="2026-04-23T22:00:00Z"/>
    <n v="0.44299999999999995"/>
    <n v="1"/>
    <s v="04.2026"/>
    <x v="0"/>
  </r>
  <r>
    <n v="1.2"/>
    <s v="OK"/>
    <d v="2026-04-24T02:00:00"/>
    <s v="2026-04-23T23:00:00Z"/>
    <n v="0.31474999999999997"/>
    <n v="2"/>
    <s v="04.2026"/>
    <x v="0"/>
  </r>
  <r>
    <n v="1.1200000000000001"/>
    <s v="OK"/>
    <d v="2026-04-24T03:00:00"/>
    <s v="2026-04-24T00:00:00Z"/>
    <n v="0.251"/>
    <n v="3"/>
    <s v="04.2026"/>
    <x v="0"/>
  </r>
  <r>
    <n v="1.1299999999999999"/>
    <s v="OK"/>
    <d v="2026-04-24T04:00:00"/>
    <s v="2026-04-24T01:00:00Z"/>
    <n v="0.25124999999999997"/>
    <n v="4"/>
    <s v="04.2026"/>
    <x v="0"/>
  </r>
  <r>
    <n v="1.1100000000000001"/>
    <s v="OK"/>
    <d v="2026-04-24T05:00:00"/>
    <s v="2026-04-24T02:00:00Z"/>
    <n v="0.51100000000000001"/>
    <n v="5"/>
    <s v="04.2026"/>
    <x v="0"/>
  </r>
  <r>
    <n v="1.89"/>
    <s v="OK"/>
    <d v="2026-04-24T06:00:00"/>
    <s v="2026-04-24T03:00:00Z"/>
    <n v="1.7435"/>
    <n v="6"/>
    <s v="04.2026"/>
    <x v="1"/>
  </r>
  <r>
    <n v="1.97"/>
    <s v="OK"/>
    <d v="2026-04-24T07:00:00"/>
    <s v="2026-04-24T04:00:00Z"/>
    <n v="2.3855"/>
    <n v="7"/>
    <s v="04.2026"/>
    <x v="1"/>
  </r>
  <r>
    <n v="2.85"/>
    <s v="OK"/>
    <d v="2026-04-24T08:00:00"/>
    <s v="2026-04-24T05:00:00Z"/>
    <n v="2.8812499999999996"/>
    <n v="8"/>
    <s v="04.2026"/>
    <x v="1"/>
  </r>
  <r>
    <n v="4.7300000000000004"/>
    <s v="OK"/>
    <d v="2026-04-24T09:00:00"/>
    <s v="2026-04-24T06:00:00Z"/>
    <n v="3.2629999999999999"/>
    <n v="9"/>
    <s v="04.2026"/>
    <x v="1"/>
  </r>
  <r>
    <n v="1.49"/>
    <s v="OK"/>
    <d v="2026-04-24T10:00:00"/>
    <s v="2026-04-24T07:00:00Z"/>
    <n v="2.6817499999999996"/>
    <n v="10"/>
    <s v="04.2026"/>
    <x v="1"/>
  </r>
  <r>
    <n v="0.41"/>
    <s v="OK"/>
    <d v="2026-04-24T11:00:00"/>
    <s v="2026-04-24T08:00:00Z"/>
    <n v="1.4137499999999998"/>
    <n v="11"/>
    <s v="04.2026"/>
    <x v="1"/>
  </r>
  <r>
    <n v="0.48"/>
    <s v="OK"/>
    <d v="2026-04-24T12:00:00"/>
    <s v="2026-04-24T09:00:00Z"/>
    <n v="0.73324999999999996"/>
    <n v="12"/>
    <s v="04.2026"/>
    <x v="0"/>
  </r>
  <r>
    <n v="1.07"/>
    <s v="OK"/>
    <d v="2026-04-24T13:00:00"/>
    <s v="2026-04-24T10:00:00Z"/>
    <n v="0.60400000000000009"/>
    <n v="13"/>
    <s v="04.2026"/>
    <x v="0"/>
  </r>
  <r>
    <n v="1.1599999999999999"/>
    <s v="OK"/>
    <d v="2026-04-24T14:00:00"/>
    <s v="2026-04-24T11:00:00Z"/>
    <n v="0.51824999999999999"/>
    <n v="14"/>
    <s v="04.2026"/>
    <x v="0"/>
  </r>
  <r>
    <n v="0.52"/>
    <s v="OK"/>
    <d v="2026-04-24T15:00:00"/>
    <s v="2026-04-24T12:00:00Z"/>
    <n v="0.47824999999999995"/>
    <n v="15"/>
    <s v="04.2026"/>
    <x v="0"/>
  </r>
  <r>
    <n v="2.1"/>
    <s v="OK"/>
    <d v="2026-04-24T16:00:00"/>
    <s v="2026-04-24T13:00:00Z"/>
    <n v="0.49275000000000002"/>
    <n v="16"/>
    <s v="04.2026"/>
    <x v="0"/>
  </r>
  <r>
    <n v="0.46"/>
    <s v="OK"/>
    <d v="2026-04-24T17:00:00"/>
    <s v="2026-04-24T14:00:00Z"/>
    <n v="0.80200000000000005"/>
    <n v="17"/>
    <s v="04.2026"/>
    <x v="0"/>
  </r>
  <r>
    <n v="0.5"/>
    <s v="OK"/>
    <d v="2026-04-24T18:00:00"/>
    <s v="2026-04-24T15:00:00Z"/>
    <n v="3.3754999999999997"/>
    <n v="18"/>
    <s v="04.2026"/>
    <x v="1"/>
  </r>
  <r>
    <n v="4.12"/>
    <s v="OK"/>
    <d v="2026-04-24T19:00:00"/>
    <s v="2026-04-24T16:00:00Z"/>
    <n v="7.2075000000000005"/>
    <n v="19"/>
    <s v="04.2026"/>
    <x v="2"/>
  </r>
  <r>
    <n v="3"/>
    <s v="OK"/>
    <d v="2026-04-24T20:00:00"/>
    <s v="2026-04-24T17:00:00Z"/>
    <n v="8.4615000000000009"/>
    <n v="20"/>
    <s v="04.2026"/>
    <x v="2"/>
  </r>
  <r>
    <n v="3.76"/>
    <s v="OK"/>
    <d v="2026-04-24T21:00:00"/>
    <s v="2026-04-24T18:00:00Z"/>
    <n v="9.5292500000000011"/>
    <n v="21"/>
    <s v="04.2026"/>
    <x v="2"/>
  </r>
  <r>
    <n v="3.66"/>
    <s v="OK"/>
    <d v="2026-04-24T22:00:00"/>
    <s v="2026-04-24T19:00:00Z"/>
    <n v="7.6760000000000002"/>
    <n v="22"/>
    <s v="04.2026"/>
    <x v="2"/>
  </r>
  <r>
    <n v="1.45"/>
    <s v="OK"/>
    <d v="2026-04-24T23:00:00"/>
    <s v="2026-04-24T20:00:00Z"/>
    <n v="8.0017499999999995"/>
    <n v="23"/>
    <s v="04.2026"/>
    <x v="2"/>
  </r>
  <r>
    <n v="1.19"/>
    <s v="OK"/>
    <d v="2026-04-25T00:00:00"/>
    <s v="2026-04-24T21:00:00Z"/>
    <n v="5.6485000000000003"/>
    <n v="0"/>
    <s v="04.2026"/>
    <x v="2"/>
  </r>
  <r>
    <n v="1.1200000000000001"/>
    <s v="OK"/>
    <d v="2026-04-25T01:00:00"/>
    <s v="2026-04-24T22:00:00Z"/>
    <n v="5.2719999999999994"/>
    <n v="1"/>
    <s v="04.2026"/>
    <x v="2"/>
  </r>
  <r>
    <n v="0.98"/>
    <s v="OK"/>
    <d v="2026-04-25T02:00:00"/>
    <s v="2026-04-24T23:00:00Z"/>
    <n v="3.7945000000000002"/>
    <n v="2"/>
    <s v="04.2026"/>
    <x v="1"/>
  </r>
  <r>
    <n v="1.1000000000000001"/>
    <s v="OK"/>
    <d v="2026-04-25T03:00:00"/>
    <s v="2026-04-25T00:00:00Z"/>
    <n v="1.9252500000000001"/>
    <n v="3"/>
    <s v="04.2026"/>
    <x v="1"/>
  </r>
  <r>
    <n v="0.9"/>
    <s v="OK"/>
    <d v="2026-04-25T04:00:00"/>
    <s v="2026-04-25T01:00:00Z"/>
    <n v="1.5957500000000002"/>
    <n v="4"/>
    <s v="04.2026"/>
    <x v="1"/>
  </r>
  <r>
    <n v="1"/>
    <s v="OK"/>
    <d v="2026-04-25T05:00:00"/>
    <s v="2026-04-25T02:00:00Z"/>
    <n v="1.5162500000000001"/>
    <n v="5"/>
    <s v="04.2026"/>
    <x v="1"/>
  </r>
  <r>
    <n v="1"/>
    <s v="OK"/>
    <d v="2026-04-25T06:00:00"/>
    <s v="2026-04-25T03:00:00Z"/>
    <n v="1.4362499999999998"/>
    <n v="6"/>
    <s v="04.2026"/>
    <x v="1"/>
  </r>
  <r>
    <n v="0.82"/>
    <s v="OK"/>
    <d v="2026-04-25T07:00:00"/>
    <s v="2026-04-25T04:00:00Z"/>
    <n v="1.51525"/>
    <n v="7"/>
    <s v="04.2026"/>
    <x v="1"/>
  </r>
  <r>
    <n v="0.42"/>
    <s v="OK"/>
    <d v="2026-04-25T08:00:00"/>
    <s v="2026-04-25T05:00:00Z"/>
    <n v="1.7189999999999999"/>
    <n v="8"/>
    <s v="04.2026"/>
    <x v="1"/>
  </r>
  <r>
    <n v="2.31"/>
    <s v="OK"/>
    <d v="2026-04-25T09:00:00"/>
    <s v="2026-04-25T06:00:00Z"/>
    <n v="0.82900000000000007"/>
    <n v="9"/>
    <s v="04.2026"/>
    <x v="0"/>
  </r>
  <r>
    <n v="0.86"/>
    <s v="OK"/>
    <d v="2026-04-25T10:00:00"/>
    <s v="2026-04-25T07:00:00Z"/>
    <n v="0.30249999999999999"/>
    <n v="10"/>
    <s v="04.2026"/>
    <x v="0"/>
  </r>
  <r>
    <n v="0.43"/>
    <s v="OK"/>
    <d v="2026-04-25T11:00:00"/>
    <s v="2026-04-25T08:00:00Z"/>
    <n v="0.29125000000000001"/>
    <n v="11"/>
    <s v="04.2026"/>
    <x v="0"/>
  </r>
  <r>
    <n v="0.71"/>
    <s v="OK"/>
    <d v="2026-04-25T12:00:00"/>
    <s v="2026-04-25T09:00:00Z"/>
    <n v="0.20449999999999999"/>
    <n v="12"/>
    <s v="04.2026"/>
    <x v="0"/>
  </r>
  <r>
    <n v="3.71"/>
    <s v="OK"/>
    <d v="2026-04-25T13:00:00"/>
    <s v="2026-04-25T10:00:00Z"/>
    <n v="8.0750000000000002E-2"/>
    <n v="13"/>
    <s v="04.2026"/>
    <x v="0"/>
  </r>
  <r>
    <n v="1.36"/>
    <s v="OK"/>
    <d v="2026-04-25T14:00:00"/>
    <s v="2026-04-25T11:00:00Z"/>
    <n v="5.2500000000000003E-3"/>
    <n v="14"/>
    <s v="04.2026"/>
    <x v="0"/>
  </r>
  <r>
    <n v="1.63"/>
    <s v="OK"/>
    <d v="2026-04-25T15:00:00"/>
    <s v="2026-04-25T12:00:00Z"/>
    <n v="0"/>
    <n v="15"/>
    <s v="04.2026"/>
    <x v="0"/>
  </r>
  <r>
    <n v="1.61"/>
    <s v="OK"/>
    <d v="2026-04-25T16:00:00"/>
    <s v="2026-04-25T13:00:00Z"/>
    <n v="8.2500000000000004E-3"/>
    <n v="16"/>
    <s v="04.2026"/>
    <x v="0"/>
  </r>
  <r>
    <n v="2.8"/>
    <s v="OK"/>
    <d v="2026-04-25T17:00:00"/>
    <s v="2026-04-25T14:00:00Z"/>
    <n v="0.16625000000000001"/>
    <n v="17"/>
    <s v="04.2026"/>
    <x v="0"/>
  </r>
  <r>
    <n v="0.97"/>
    <s v="OK"/>
    <d v="2026-04-25T18:00:00"/>
    <s v="2026-04-25T15:00:00Z"/>
    <n v="0.20399999999999999"/>
    <n v="18"/>
    <s v="04.2026"/>
    <x v="0"/>
  </r>
  <r>
    <n v="1.95"/>
    <s v="OK"/>
    <d v="2026-04-25T19:00:00"/>
    <s v="2026-04-25T16:00:00Z"/>
    <n v="0.39324999999999999"/>
    <n v="19"/>
    <s v="04.2026"/>
    <x v="0"/>
  </r>
  <r>
    <n v="3.63"/>
    <s v="OK"/>
    <d v="2026-04-25T20:00:00"/>
    <s v="2026-04-25T17:00:00Z"/>
    <n v="0.90074999999999994"/>
    <n v="20"/>
    <s v="04.2026"/>
    <x v="0"/>
  </r>
  <r>
    <n v="3.68"/>
    <s v="OK"/>
    <d v="2026-04-25T21:00:00"/>
    <s v="2026-04-25T18:00:00Z"/>
    <n v="1.1459999999999999"/>
    <n v="21"/>
    <s v="04.2026"/>
    <x v="0"/>
  </r>
  <r>
    <n v="1.69"/>
    <s v="OK"/>
    <d v="2026-04-25T22:00:00"/>
    <s v="2026-04-25T19:00:00Z"/>
    <n v="1.0992500000000001"/>
    <n v="22"/>
    <s v="04.2026"/>
    <x v="0"/>
  </r>
  <r>
    <n v="1.54"/>
    <s v="OK"/>
    <d v="2026-04-25T23:00:00"/>
    <s v="2026-04-25T20:00:00Z"/>
    <n v="1.0535000000000001"/>
    <n v="23"/>
    <s v="04.2026"/>
    <x v="0"/>
  </r>
  <r>
    <n v="3.52"/>
    <s v="OK"/>
    <d v="2026-04-26T00:00:00"/>
    <s v="2026-04-25T21:00:00Z"/>
    <n v="0.59525000000000006"/>
    <n v="0"/>
    <s v="04.2026"/>
    <x v="0"/>
  </r>
  <r>
    <n v="1.1100000000000001"/>
    <s v="OK"/>
    <d v="2026-04-26T01:00:00"/>
    <s v="2026-04-25T22:00:00Z"/>
    <n v="0.56349999999999989"/>
    <n v="1"/>
    <s v="04.2026"/>
    <x v="0"/>
  </r>
  <r>
    <n v="1.25"/>
    <s v="OK"/>
    <d v="2026-04-26T02:00:00"/>
    <s v="2026-04-25T23:00:00Z"/>
    <n v="0.52350000000000008"/>
    <n v="2"/>
    <s v="04.2026"/>
    <x v="0"/>
  </r>
  <r>
    <n v="1.06"/>
    <s v="OK"/>
    <d v="2026-04-26T03:00:00"/>
    <s v="2026-04-26T00:00:00Z"/>
    <n v="0.48849999999999999"/>
    <n v="3"/>
    <s v="04.2026"/>
    <x v="0"/>
  </r>
  <r>
    <n v="0.4"/>
    <s v="OK"/>
    <d v="2026-04-26T04:00:00"/>
    <s v="2026-04-26T01:00:00Z"/>
    <n v="0.47975000000000001"/>
    <n v="4"/>
    <s v="04.2026"/>
    <x v="0"/>
  </r>
  <r>
    <n v="0.36"/>
    <s v="OK"/>
    <d v="2026-04-26T05:00:00"/>
    <s v="2026-04-26T02:00:00Z"/>
    <n v="0.50224999999999997"/>
    <n v="5"/>
    <s v="04.2026"/>
    <x v="0"/>
  </r>
  <r>
    <n v="0.42"/>
    <s v="OK"/>
    <d v="2026-04-26T06:00:00"/>
    <s v="2026-04-26T03:00:00Z"/>
    <n v="0.53900000000000003"/>
    <n v="6"/>
    <s v="04.2026"/>
    <x v="0"/>
  </r>
  <r>
    <n v="0.81"/>
    <s v="OK"/>
    <d v="2026-04-26T07:00:00"/>
    <s v="2026-04-26T04:00:00Z"/>
    <n v="0.57150000000000001"/>
    <n v="7"/>
    <s v="04.2026"/>
    <x v="0"/>
  </r>
  <r>
    <n v="1.98"/>
    <s v="OK"/>
    <d v="2026-04-26T08:00:00"/>
    <s v="2026-04-26T05:00:00Z"/>
    <n v="0.57899999999999996"/>
    <n v="8"/>
    <s v="04.2026"/>
    <x v="0"/>
  </r>
  <r>
    <n v="0.53"/>
    <s v="OK"/>
    <d v="2026-04-26T09:00:00"/>
    <s v="2026-04-26T06:00:00Z"/>
    <n v="0.32050000000000001"/>
    <n v="9"/>
    <s v="04.2026"/>
    <x v="0"/>
  </r>
  <r>
    <n v="0.44"/>
    <s v="OK"/>
    <d v="2026-04-26T10:00:00"/>
    <s v="2026-04-26T07:00:00Z"/>
    <n v="0.16175"/>
    <n v="10"/>
    <s v="04.2026"/>
    <x v="0"/>
  </r>
  <r>
    <n v="0.72"/>
    <s v="OK"/>
    <d v="2026-04-26T11:00:00"/>
    <s v="2026-04-26T08:00:00Z"/>
    <n v="6.0000000000000001E-3"/>
    <n v="11"/>
    <s v="04.2026"/>
    <x v="0"/>
  </r>
  <r>
    <n v="1.17"/>
    <s v="OK"/>
    <d v="2026-04-26T12:00:00"/>
    <s v="2026-04-26T09:00:00Z"/>
    <n v="-1.5E-3"/>
    <n v="12"/>
    <s v="04.2026"/>
    <x v="0"/>
  </r>
  <r>
    <n v="3.67"/>
    <s v="OK"/>
    <d v="2026-04-26T13:00:00"/>
    <s v="2026-04-26T10:00:00Z"/>
    <n v="-6.8500000000000005E-2"/>
    <n v="13"/>
    <s v="04.2026"/>
    <x v="0"/>
  </r>
  <r>
    <n v="3.2"/>
    <s v="OK"/>
    <d v="2026-04-26T14:00:00"/>
    <s v="2026-04-26T11:00:00Z"/>
    <n v="-6.6250000000000003E-2"/>
    <n v="14"/>
    <s v="04.2026"/>
    <x v="0"/>
  </r>
  <r>
    <n v="1.28"/>
    <s v="OK"/>
    <d v="2026-04-26T15:00:00"/>
    <s v="2026-04-26T12:00:00Z"/>
    <n v="-6.7000000000000004E-2"/>
    <n v="15"/>
    <s v="04.2026"/>
    <x v="0"/>
  </r>
  <r>
    <n v="2.08"/>
    <s v="OK"/>
    <d v="2026-04-26T16:00:00"/>
    <s v="2026-04-26T13:00:00Z"/>
    <n v="-6.8750000000000006E-2"/>
    <n v="16"/>
    <s v="04.2026"/>
    <x v="0"/>
  </r>
  <r>
    <n v="2.0099999999999998"/>
    <s v="OK"/>
    <d v="2026-04-26T17:00:00"/>
    <s v="2026-04-26T14:00:00Z"/>
    <n v="3.95E-2"/>
    <n v="17"/>
    <s v="04.2026"/>
    <x v="0"/>
  </r>
  <r>
    <n v="1.1399999999999999"/>
    <s v="OK"/>
    <d v="2026-04-26T18:00:00"/>
    <s v="2026-04-26T15:00:00Z"/>
    <n v="0.58325000000000005"/>
    <n v="18"/>
    <s v="04.2026"/>
    <x v="0"/>
  </r>
  <r>
    <n v="3.9"/>
    <s v="OK"/>
    <d v="2026-04-26T19:00:00"/>
    <s v="2026-04-26T16:00:00Z"/>
    <n v="1.9884999999999999"/>
    <n v="19"/>
    <s v="04.2026"/>
    <x v="1"/>
  </r>
  <r>
    <n v="4.17"/>
    <s v="OK"/>
    <d v="2026-04-26T20:00:00"/>
    <s v="2026-04-26T17:00:00Z"/>
    <n v="2.3620000000000001"/>
    <n v="20"/>
    <s v="04.2026"/>
    <x v="1"/>
  </r>
  <r>
    <n v="4.45"/>
    <s v="OK"/>
    <d v="2026-04-26T21:00:00"/>
    <s v="2026-04-26T18:00:00Z"/>
    <n v="2.47675"/>
    <n v="21"/>
    <s v="04.2026"/>
    <x v="1"/>
  </r>
  <r>
    <n v="2.11"/>
    <s v="OK"/>
    <d v="2026-04-26T22:00:00"/>
    <s v="2026-04-26T19:00:00Z"/>
    <n v="2.4322500000000002"/>
    <n v="22"/>
    <s v="04.2026"/>
    <x v="1"/>
  </r>
  <r>
    <n v="0.96"/>
    <s v="OK"/>
    <d v="2026-04-26T23:00:00"/>
    <s v="2026-04-26T20:00:00Z"/>
    <n v="2.3512500000000003"/>
    <n v="23"/>
    <s v="04.2026"/>
    <x v="1"/>
  </r>
  <r>
    <n v="0.96"/>
    <s v="OK"/>
    <d v="2026-04-27T00:00:00"/>
    <s v="2026-04-26T21:00:00Z"/>
    <n v="2.2530000000000001"/>
    <n v="0"/>
    <s v="04.2026"/>
    <x v="1"/>
  </r>
  <r>
    <n v="1.1299999999999999"/>
    <s v="OK"/>
    <d v="2026-04-27T01:00:00"/>
    <s v="2026-04-26T22:00:00Z"/>
    <n v="2.214"/>
    <n v="1"/>
    <s v="04.2026"/>
    <x v="1"/>
  </r>
  <r>
    <n v="1.1000000000000001"/>
    <s v="OK"/>
    <d v="2026-04-27T02:00:00"/>
    <s v="2026-04-26T23:00:00Z"/>
    <n v="2.2077499999999999"/>
    <n v="2"/>
    <s v="04.2026"/>
    <x v="1"/>
  </r>
  <r>
    <n v="1.23"/>
    <s v="OK"/>
    <d v="2026-04-27T03:00:00"/>
    <s v="2026-04-27T00:00:00Z"/>
    <n v="2.1760000000000002"/>
    <n v="3"/>
    <s v="04.2026"/>
    <x v="1"/>
  </r>
  <r>
    <n v="1.34"/>
    <s v="OK"/>
    <d v="2026-04-27T04:00:00"/>
    <s v="2026-04-27T01:00:00Z"/>
    <n v="2.1692500000000003"/>
    <n v="4"/>
    <s v="04.2026"/>
    <x v="1"/>
  </r>
  <r>
    <n v="1.3"/>
    <s v="OK"/>
    <d v="2026-04-27T05:00:00"/>
    <s v="2026-04-27T02:00:00Z"/>
    <n v="2.3045"/>
    <n v="5"/>
    <s v="04.2026"/>
    <x v="1"/>
  </r>
  <r>
    <n v="1.21"/>
    <s v="OK"/>
    <d v="2026-04-27T06:00:00"/>
    <s v="2026-04-27T03:00:00Z"/>
    <n v="2.7095000000000002"/>
    <n v="6"/>
    <s v="04.2026"/>
    <x v="1"/>
  </r>
  <r>
    <n v="1.1599999999999999"/>
    <s v="OK"/>
    <d v="2026-04-27T07:00:00"/>
    <s v="2026-04-27T04:00:00Z"/>
    <n v="9.072750000000001"/>
    <n v="7"/>
    <s v="04.2026"/>
    <x v="2"/>
  </r>
  <r>
    <n v="1.03"/>
    <s v="OK"/>
    <d v="2026-04-27T08:00:00"/>
    <s v="2026-04-27T05:00:00Z"/>
    <n v="9.0877499999999998"/>
    <n v="8"/>
    <s v="04.2026"/>
    <x v="2"/>
  </r>
  <r>
    <n v="2.13"/>
    <s v="OK"/>
    <d v="2026-04-27T09:00:00"/>
    <s v="2026-04-27T06:00:00Z"/>
    <n v="4.3315000000000001"/>
    <n v="9"/>
    <s v="04.2026"/>
    <x v="1"/>
  </r>
  <r>
    <n v="2.3199999999999998"/>
    <s v="OK"/>
    <d v="2026-04-27T10:00:00"/>
    <s v="2026-04-27T07:00:00Z"/>
    <n v="1.3237499999999998"/>
    <n v="10"/>
    <s v="04.2026"/>
    <x v="1"/>
  </r>
  <r>
    <n v="1.05"/>
    <s v="OK"/>
    <d v="2026-04-27T11:00:00"/>
    <s v="2026-04-27T08:00:00Z"/>
    <n v="0.96825000000000006"/>
    <n v="11"/>
    <s v="04.2026"/>
    <x v="0"/>
  </r>
  <r>
    <n v="0.35"/>
    <s v="OK"/>
    <d v="2026-04-27T12:00:00"/>
    <s v="2026-04-27T09:00:00Z"/>
    <n v="0.56299999999999994"/>
    <n v="12"/>
    <s v="04.2026"/>
    <x v="0"/>
  </r>
  <r>
    <n v="0.53"/>
    <s v="OK"/>
    <d v="2026-04-27T13:00:00"/>
    <s v="2026-04-27T10:00:00Z"/>
    <n v="0.48549999999999999"/>
    <n v="13"/>
    <s v="04.2026"/>
    <x v="0"/>
  </r>
  <r>
    <n v="0.74"/>
    <s v="OK"/>
    <d v="2026-04-27T14:00:00"/>
    <s v="2026-04-27T11:00:00Z"/>
    <n v="0.58374999999999999"/>
    <n v="14"/>
    <s v="04.2026"/>
    <x v="0"/>
  </r>
  <r>
    <n v="1.54"/>
    <s v="OK"/>
    <d v="2026-04-27T15:00:00"/>
    <s v="2026-04-27T12:00:00Z"/>
    <n v="0.39250000000000002"/>
    <n v="15"/>
    <s v="04.2026"/>
    <x v="0"/>
  </r>
  <r>
    <n v="2.42"/>
    <s v="OK"/>
    <d v="2026-04-27T16:00:00"/>
    <s v="2026-04-27T13:00:00Z"/>
    <n v="0.40225"/>
    <n v="16"/>
    <s v="04.2026"/>
    <x v="0"/>
  </r>
  <r>
    <n v="0.71"/>
    <s v="OK"/>
    <d v="2026-04-27T17:00:00"/>
    <s v="2026-04-27T14:00:00Z"/>
    <n v="0.50575000000000003"/>
    <n v="17"/>
    <s v="04.2026"/>
    <x v="0"/>
  </r>
  <r>
    <n v="0.54"/>
    <s v="OK"/>
    <d v="2026-04-27T18:00:00"/>
    <s v="2026-04-27T15:00:00Z"/>
    <n v="0.64375000000000004"/>
    <n v="18"/>
    <s v="04.2026"/>
    <x v="0"/>
  </r>
  <r>
    <n v="0.5"/>
    <s v="OK"/>
    <d v="2026-04-27T19:00:00"/>
    <s v="2026-04-27T16:00:00Z"/>
    <n v="1.46275"/>
    <n v="19"/>
    <s v="04.2026"/>
    <x v="1"/>
  </r>
  <r>
    <n v="2.37"/>
    <s v="OK"/>
    <d v="2026-04-27T20:00:00"/>
    <s v="2026-04-27T17:00:00Z"/>
    <n v="1.24"/>
    <n v="20"/>
    <s v="04.2026"/>
    <x v="1"/>
  </r>
  <r>
    <n v="2.34"/>
    <s v="OK"/>
    <d v="2026-04-27T21:00:00"/>
    <s v="2026-04-27T18:00:00Z"/>
    <n v="1.3767499999999999"/>
    <n v="21"/>
    <s v="04.2026"/>
    <x v="1"/>
  </r>
  <r>
    <n v="3.87"/>
    <s v="OK"/>
    <d v="2026-04-27T22:00:00"/>
    <s v="2026-04-27T19:00:00Z"/>
    <n v="1.222"/>
    <n v="22"/>
    <s v="04.2026"/>
    <x v="0"/>
  </r>
  <r>
    <n v="3.54"/>
    <s v="OK"/>
    <d v="2026-04-27T23:00:00"/>
    <s v="2026-04-27T20:00:00Z"/>
    <n v="1.0579999999999998"/>
    <n v="23"/>
    <s v="04.2026"/>
    <x v="0"/>
  </r>
  <r>
    <n v="1.27"/>
    <s v="OK"/>
    <d v="2026-04-28T00:00:00"/>
    <s v="2026-04-27T21:00:00Z"/>
    <n v="0.84600000000000009"/>
    <n v="0"/>
    <s v="04.2026"/>
    <x v="0"/>
  </r>
  <r>
    <n v="1.25"/>
    <s v="OK"/>
    <d v="2026-04-28T01:00:00"/>
    <s v="2026-04-27T22:00:00Z"/>
    <n v="0.63175000000000003"/>
    <n v="1"/>
    <s v="04.2026"/>
    <x v="0"/>
  </r>
  <r>
    <n v="1.17"/>
    <s v="OK"/>
    <d v="2026-04-28T02:00:00"/>
    <s v="2026-04-27T23:00:00Z"/>
    <n v="0.60850000000000004"/>
    <n v="2"/>
    <s v="04.2026"/>
    <x v="0"/>
  </r>
  <r>
    <n v="1.23"/>
    <s v="OK"/>
    <d v="2026-04-28T03:00:00"/>
    <s v="2026-04-28T00:00:00Z"/>
    <n v="0.61450000000000005"/>
    <n v="3"/>
    <s v="04.2026"/>
    <x v="0"/>
  </r>
  <r>
    <n v="1.34"/>
    <s v="OK"/>
    <d v="2026-04-28T04:00:00"/>
    <s v="2026-04-28T01:00:00Z"/>
    <n v="0.67"/>
    <n v="4"/>
    <s v="04.2026"/>
    <x v="0"/>
  </r>
  <r>
    <n v="1.17"/>
    <s v="OK"/>
    <d v="2026-04-28T05:00:00"/>
    <s v="2026-04-28T02:00:00Z"/>
    <n v="0.9395"/>
    <n v="5"/>
    <s v="04.2026"/>
    <x v="0"/>
  </r>
  <r>
    <n v="1.44"/>
    <s v="OK"/>
    <d v="2026-04-28T06:00:00"/>
    <s v="2026-04-28T03:00:00Z"/>
    <n v="1.52325"/>
    <n v="6"/>
    <s v="04.2026"/>
    <x v="1"/>
  </r>
  <r>
    <n v="2.04"/>
    <s v="OK"/>
    <d v="2026-04-28T07:00:00"/>
    <s v="2026-04-28T04:00:00Z"/>
    <n v="2.3565"/>
    <n v="7"/>
    <s v="04.2026"/>
    <x v="1"/>
  </r>
  <r>
    <n v="1.35"/>
    <s v="OK"/>
    <d v="2026-04-28T08:00:00"/>
    <s v="2026-04-28T05:00:00Z"/>
    <n v="2.2889999999999997"/>
    <n v="8"/>
    <s v="04.2026"/>
    <x v="1"/>
  </r>
  <r>
    <n v="4.6900000000000004"/>
    <s v="OK"/>
    <d v="2026-04-28T09:00:00"/>
    <s v="2026-04-28T06:00:00Z"/>
    <n v="2.2040000000000002"/>
    <n v="9"/>
    <s v="04.2026"/>
    <x v="1"/>
  </r>
  <r>
    <n v="1.91"/>
    <s v="OK"/>
    <d v="2026-04-28T10:00:00"/>
    <s v="2026-04-28T07:00:00Z"/>
    <n v="1.1640000000000001"/>
    <n v="10"/>
    <s v="04.2026"/>
    <x v="0"/>
  </r>
  <r>
    <n v="1.84"/>
    <s v="OK"/>
    <d v="2026-04-28T11:00:00"/>
    <s v="2026-04-28T08:00:00Z"/>
    <n v="0.75524999999999998"/>
    <n v="11"/>
    <s v="04.2026"/>
    <x v="0"/>
  </r>
  <r>
    <n v="1.31"/>
    <s v="OK"/>
    <d v="2026-04-28T12:00:00"/>
    <s v="2026-04-28T09:00:00Z"/>
    <n v="0.68149999999999999"/>
    <n v="12"/>
    <s v="04.2026"/>
    <x v="0"/>
  </r>
  <r>
    <n v="0.99"/>
    <s v="OK"/>
    <d v="2026-04-28T13:00:00"/>
    <s v="2026-04-28T10:00:00Z"/>
    <n v="0.64624999999999999"/>
    <n v="13"/>
    <s v="04.2026"/>
    <x v="0"/>
  </r>
  <r>
    <n v="1.03"/>
    <s v="OK"/>
    <d v="2026-04-28T14:00:00"/>
    <s v="2026-04-28T11:00:00Z"/>
    <n v="0.627"/>
    <n v="14"/>
    <s v="04.2026"/>
    <x v="0"/>
  </r>
  <r>
    <n v="1.08"/>
    <s v="OK"/>
    <d v="2026-04-28T15:00:00"/>
    <s v="2026-04-28T12:00:00Z"/>
    <n v="0.63075000000000003"/>
    <n v="15"/>
    <s v="04.2026"/>
    <x v="0"/>
  </r>
  <r>
    <n v="2.79"/>
    <s v="OK"/>
    <d v="2026-04-28T16:00:00"/>
    <s v="2026-04-28T13:00:00Z"/>
    <n v="0.64599999999999991"/>
    <n v="16"/>
    <s v="04.2026"/>
    <x v="0"/>
  </r>
  <r>
    <n v="3.52"/>
    <s v="OK"/>
    <d v="2026-04-28T17:00:00"/>
    <s v="2026-04-28T14:00:00Z"/>
    <n v="0.83450000000000002"/>
    <n v="17"/>
    <s v="04.2026"/>
    <x v="0"/>
  </r>
  <r>
    <n v="1.1399999999999999"/>
    <s v="OK"/>
    <d v="2026-04-28T18:00:00"/>
    <s v="2026-04-28T15:00:00Z"/>
    <n v="2.0332499999999998"/>
    <n v="18"/>
    <s v="04.2026"/>
    <x v="1"/>
  </r>
  <r>
    <n v="3.1"/>
    <s v="OK"/>
    <d v="2026-04-28T19:00:00"/>
    <s v="2026-04-28T16:00:00Z"/>
    <n v="2.8739999999999997"/>
    <n v="19"/>
    <s v="04.2026"/>
    <x v="1"/>
  </r>
  <r>
    <n v="3.34"/>
    <s v="OK"/>
    <d v="2026-04-28T20:00:00"/>
    <s v="2026-04-28T17:00:00Z"/>
    <n v="5.4894999999999996"/>
    <n v="20"/>
    <s v="04.2026"/>
    <x v="2"/>
  </r>
  <r>
    <n v="0.7"/>
    <s v="OK"/>
    <d v="2026-04-28T21:00:00"/>
    <s v="2026-04-28T18:00:00Z"/>
    <n v="6.0245000000000006"/>
    <n v="21"/>
    <s v="04.2026"/>
    <x v="2"/>
  </r>
  <r>
    <n v="0.69"/>
    <s v="OK"/>
    <d v="2026-04-28T22:00:00"/>
    <s v="2026-04-28T19:00:00Z"/>
    <n v="7.7675000000000001"/>
    <n v="22"/>
    <s v="04.2026"/>
    <x v="2"/>
  </r>
  <r>
    <n v="1.4"/>
    <s v="OK"/>
    <d v="2026-04-28T23:00:00"/>
    <s v="2026-04-28T20:00:00Z"/>
    <n v="6.4127500000000008"/>
    <n v="23"/>
    <s v="04.2026"/>
    <x v="2"/>
  </r>
  <r>
    <n v="1.26"/>
    <s v="OK"/>
    <d v="2026-04-29T00:00:00"/>
    <s v="2026-04-28T21:00:00Z"/>
    <n v="5.7212500000000004"/>
    <n v="0"/>
    <s v="04.2026"/>
    <x v="2"/>
  </r>
  <r>
    <n v="2.97"/>
    <s v="OK"/>
    <d v="2026-04-29T01:00:00"/>
    <s v="2026-04-28T22:00:00Z"/>
    <n v="5.5752500000000005"/>
    <n v="1"/>
    <s v="04.2026"/>
    <x v="2"/>
  </r>
  <r>
    <n v="1.1599999999999999"/>
    <s v="OK"/>
    <d v="2026-04-29T02:00:00"/>
    <s v="2026-04-28T23:00:00Z"/>
    <n v="5.92225"/>
    <n v="2"/>
    <s v="04.2026"/>
    <x v="2"/>
  </r>
  <r>
    <n v="1.2"/>
    <s v="OK"/>
    <d v="2026-04-29T03:00:00"/>
    <s v="2026-04-29T00:00:00Z"/>
    <n v="6.635250000000001"/>
    <n v="3"/>
    <s v="04.2026"/>
    <x v="2"/>
  </r>
  <r>
    <n v="1.33"/>
    <s v="OK"/>
    <d v="2026-04-29T04:00:00"/>
    <s v="2026-04-29T01:00:00Z"/>
    <n v="8.3134999999999994"/>
    <n v="4"/>
    <s v="04.2026"/>
    <x v="2"/>
  </r>
  <r>
    <n v="1.22"/>
    <s v="OK"/>
    <d v="2026-04-29T05:00:00"/>
    <s v="2026-04-29T02:00:00Z"/>
    <n v="10.883749999999999"/>
    <n v="5"/>
    <s v="04.2026"/>
    <x v="2"/>
  </r>
  <r>
    <n v="1.57"/>
    <s v="OK"/>
    <d v="2026-04-29T06:00:00"/>
    <s v="2026-04-29T03:00:00Z"/>
    <n v="12.126749999999999"/>
    <n v="6"/>
    <s v="04.2026"/>
    <x v="3"/>
  </r>
  <r>
    <n v="0.54"/>
    <s v="OK"/>
    <d v="2026-04-29T07:00:00"/>
    <s v="2026-04-29T04:00:00Z"/>
    <n v="14.9895"/>
    <n v="7"/>
    <s v="04.2026"/>
    <x v="3"/>
  </r>
  <r>
    <n v="0.57999999999999996"/>
    <s v="OK"/>
    <d v="2026-04-29T08:00:00"/>
    <s v="2026-04-29T05:00:00Z"/>
    <n v="15.05125"/>
    <n v="8"/>
    <s v="04.2026"/>
    <x v="3"/>
  </r>
  <r>
    <n v="2.29"/>
    <s v="OK"/>
    <d v="2026-04-29T09:00:00"/>
    <s v="2026-04-29T06:00:00Z"/>
    <n v="13.6875"/>
    <n v="9"/>
    <s v="04.2026"/>
    <x v="3"/>
  </r>
  <r>
    <n v="0.44"/>
    <s v="OK"/>
    <d v="2026-04-29T10:00:00"/>
    <s v="2026-04-29T07:00:00Z"/>
    <n v="8.85"/>
    <n v="10"/>
    <s v="04.2026"/>
    <x v="2"/>
  </r>
  <r>
    <n v="0.46"/>
    <s v="OK"/>
    <d v="2026-04-29T11:00:00"/>
    <s v="2026-04-29T08:00:00Z"/>
    <n v="4.1900000000000004"/>
    <n v="11"/>
    <s v="04.2026"/>
    <x v="1"/>
  </r>
  <r>
    <n v="0.43"/>
    <s v="OK"/>
    <d v="2026-04-29T12:00:00"/>
    <s v="2026-04-29T09:00:00Z"/>
    <n v="4.1185"/>
    <n v="12"/>
    <s v="04.2026"/>
    <x v="1"/>
  </r>
  <r>
    <n v="0.95"/>
    <s v="OK"/>
    <d v="2026-04-29T13:00:00"/>
    <s v="2026-04-29T10:00:00Z"/>
    <n v="3.0625"/>
    <n v="13"/>
    <s v="04.2026"/>
    <x v="1"/>
  </r>
  <r>
    <n v="1.8"/>
    <s v="OK"/>
    <d v="2026-04-29T14:00:00"/>
    <s v="2026-04-29T11:00:00Z"/>
    <n v="2.7542500000000003"/>
    <n v="14"/>
    <s v="04.2026"/>
    <x v="1"/>
  </r>
  <r>
    <n v="0.52"/>
    <s v="OK"/>
    <d v="2026-04-29T15:00:00"/>
    <s v="2026-04-29T12:00:00Z"/>
    <n v="2.4119999999999999"/>
    <n v="15"/>
    <s v="04.2026"/>
    <x v="1"/>
  </r>
  <r>
    <n v="0.77"/>
    <s v="OK"/>
    <d v="2026-04-29T16:00:00"/>
    <s v="2026-04-29T13:00:00Z"/>
    <n v="2.0225"/>
    <n v="16"/>
    <s v="04.2026"/>
    <x v="1"/>
  </r>
  <r>
    <n v="0.38"/>
    <s v="OK"/>
    <d v="2026-04-29T17:00:00"/>
    <s v="2026-04-29T14:00:00Z"/>
    <n v="2.8112499999999998"/>
    <n v="17"/>
    <s v="04.2026"/>
    <x v="1"/>
  </r>
  <r>
    <n v="3.33"/>
    <s v="OK"/>
    <d v="2026-04-29T18:00:00"/>
    <s v="2026-04-29T15:00:00Z"/>
    <n v="5.6477500000000003"/>
    <n v="18"/>
    <s v="04.2026"/>
    <x v="2"/>
  </r>
  <r>
    <n v="3.04"/>
    <s v="OK"/>
    <d v="2026-04-29T19:00:00"/>
    <s v="2026-04-29T16:00:00Z"/>
    <n v="10.212"/>
    <n v="19"/>
    <s v="04.2026"/>
    <x v="2"/>
  </r>
  <r>
    <n v="2.08"/>
    <s v="OK"/>
    <d v="2026-04-29T20:00:00"/>
    <s v="2026-04-29T17:00:00Z"/>
    <n v="11.193000000000001"/>
    <n v="20"/>
    <s v="04.2026"/>
    <x v="3"/>
  </r>
  <r>
    <n v="2.29"/>
    <s v="OK"/>
    <d v="2026-04-29T21:00:00"/>
    <s v="2026-04-29T18:00:00Z"/>
    <n v="16.049250000000001"/>
    <n v="21"/>
    <s v="04.2026"/>
    <x v="3"/>
  </r>
  <r>
    <n v="1.92"/>
    <s v="OK"/>
    <d v="2026-04-29T22:00:00"/>
    <s v="2026-04-29T19:00:00Z"/>
    <n v="13.776"/>
    <n v="22"/>
    <s v="04.2026"/>
    <x v="3"/>
  </r>
  <r>
    <n v="1.96"/>
    <s v="OK"/>
    <d v="2026-04-29T23:00:00"/>
    <s v="2026-04-29T20:00:00Z"/>
    <n v="11.34675"/>
    <n v="23"/>
    <s v="04.2026"/>
    <x v="3"/>
  </r>
  <r>
    <n v="2.4300000000000002"/>
    <s v="OK"/>
    <d v="2026-04-30T00:00:00"/>
    <s v="2026-04-29T21:00:00Z"/>
    <n v="10.426"/>
    <n v="0"/>
    <s v="04.2026"/>
    <x v="2"/>
  </r>
  <r>
    <n v="1.28"/>
    <s v="OK"/>
    <d v="2026-04-30T01:00:00"/>
    <s v="2026-04-29T22:00:00Z"/>
    <n v="5.6382499999999993"/>
    <n v="1"/>
    <s v="04.2026"/>
    <x v="2"/>
  </r>
  <r>
    <n v="1.1200000000000001"/>
    <s v="OK"/>
    <d v="2026-04-30T02:00:00"/>
    <s v="2026-04-29T23:00:00Z"/>
    <n v="7.8982500000000009"/>
    <n v="2"/>
    <s v="04.2026"/>
    <x v="2"/>
  </r>
  <r>
    <n v="1.1599999999999999"/>
    <s v="OK"/>
    <d v="2026-04-30T03:00:00"/>
    <s v="2026-04-30T00:00:00Z"/>
    <n v="7.4464999999999995"/>
    <n v="3"/>
    <s v="04.2026"/>
    <x v="2"/>
  </r>
  <r>
    <n v="1.18"/>
    <s v="OK"/>
    <d v="2026-04-30T04:00:00"/>
    <s v="2026-04-30T01:00:00Z"/>
    <n v="7.237750000000001"/>
    <n v="4"/>
    <s v="04.2026"/>
    <x v="2"/>
  </r>
  <r>
    <n v="1.1499999999999999"/>
    <s v="OK"/>
    <d v="2026-04-30T05:00:00"/>
    <s v="2026-04-30T02:00:00Z"/>
    <n v="4.5709999999999997"/>
    <n v="5"/>
    <s v="04.2026"/>
    <x v="1"/>
  </r>
  <r>
    <n v="1.1000000000000001"/>
    <s v="OK"/>
    <d v="2026-04-30T06:00:00"/>
    <s v="2026-04-30T03:00:00Z"/>
    <n v="9.7297499999999992"/>
    <n v="6"/>
    <s v="04.2026"/>
    <x v="2"/>
  </r>
  <r>
    <n v="2.48"/>
    <s v="OK"/>
    <d v="2026-04-30T07:00:00"/>
    <s v="2026-04-30T04:00:00Z"/>
    <n v="11.51225"/>
    <n v="7"/>
    <s v="04.2026"/>
    <x v="3"/>
  </r>
  <r>
    <n v="0.72"/>
    <s v="OK"/>
    <d v="2026-04-30T08:00:00"/>
    <s v="2026-04-30T05:00:00Z"/>
    <n v="12.862749999999998"/>
    <n v="8"/>
    <s v="04.2026"/>
    <x v="3"/>
  </r>
  <r>
    <n v="0.57999999999999996"/>
    <s v="OK"/>
    <d v="2026-04-30T09:00:00"/>
    <s v="2026-04-30T06:00:00Z"/>
    <n v="11.106249999999999"/>
    <n v="9"/>
    <s v="04.2026"/>
    <x v="3"/>
  </r>
  <r>
    <n v="2.0699999999999998"/>
    <s v="OK"/>
    <d v="2026-04-30T10:00:00"/>
    <s v="2026-04-30T07:00:00Z"/>
    <n v="6.4085000000000001"/>
    <n v="10"/>
    <s v="04.2026"/>
    <x v="2"/>
  </r>
  <r>
    <n v="3.19"/>
    <s v="OK"/>
    <d v="2026-04-30T11:00:00"/>
    <s v="2026-04-30T08:00:00Z"/>
    <n v="3.4515000000000002"/>
    <n v="11"/>
    <s v="04.2026"/>
    <x v="1"/>
  </r>
  <r>
    <n v="1.54"/>
    <s v="OK"/>
    <d v="2026-04-30T12:00:00"/>
    <s v="2026-04-30T09:00:00Z"/>
    <n v="4.3932500000000001"/>
    <n v="12"/>
    <s v="04.2026"/>
    <x v="1"/>
  </r>
  <r>
    <n v="0.56999999999999995"/>
    <s v="OK"/>
    <d v="2026-04-30T13:00:00"/>
    <s v="2026-04-30T10:00:00Z"/>
    <n v="4.4962499999999999"/>
    <n v="13"/>
    <s v="04.2026"/>
    <x v="1"/>
  </r>
  <r>
    <n v="0.46"/>
    <s v="OK"/>
    <d v="2026-04-30T14:00:00"/>
    <s v="2026-04-30T11:00:00Z"/>
    <n v="4.4355000000000002"/>
    <n v="14"/>
    <s v="04.2026"/>
    <x v="1"/>
  </r>
  <r>
    <n v="0.59"/>
    <s v="OK"/>
    <d v="2026-04-30T15:00:00"/>
    <s v="2026-04-30T12:00:00Z"/>
    <n v="3.7102500000000003"/>
    <n v="15"/>
    <s v="04.2026"/>
    <x v="1"/>
  </r>
  <r>
    <n v="0.56999999999999995"/>
    <s v="OK"/>
    <d v="2026-04-30T16:00:00"/>
    <s v="2026-04-30T13:00:00Z"/>
    <n v="3.8094999999999999"/>
    <n v="16"/>
    <s v="04.2026"/>
    <x v="1"/>
  </r>
  <r>
    <n v="2.88"/>
    <s v="OK"/>
    <d v="2026-04-30T17:00:00"/>
    <s v="2026-04-30T14:00:00Z"/>
    <n v="3.7205000000000004"/>
    <n v="17"/>
    <s v="04.2026"/>
    <x v="1"/>
  </r>
  <r>
    <n v="1.68"/>
    <s v="OK"/>
    <d v="2026-04-30T18:00:00"/>
    <s v="2026-04-30T15:00:00Z"/>
    <n v="3.8042499999999997"/>
    <n v="18"/>
    <s v="04.2026"/>
    <x v="1"/>
  </r>
  <r>
    <n v="1.8"/>
    <s v="OK"/>
    <d v="2026-04-30T19:00:00"/>
    <s v="2026-04-30T16:00:00Z"/>
    <n v="10.124749999999999"/>
    <n v="19"/>
    <s v="04.2026"/>
    <x v="2"/>
  </r>
  <r>
    <n v="0.56000000000000005"/>
    <s v="OK"/>
    <d v="2026-04-30T20:00:00"/>
    <s v="2026-04-30T17:00:00Z"/>
    <n v="14.359500000000001"/>
    <n v="20"/>
    <s v="04.2026"/>
    <x v="3"/>
  </r>
  <r>
    <n v="2.87"/>
    <s v="OK"/>
    <d v="2026-04-30T21:00:00"/>
    <s v="2026-04-30T18:00:00Z"/>
    <n v="7.4949999999999992"/>
    <n v="21"/>
    <s v="04.2026"/>
    <x v="2"/>
  </r>
  <r>
    <n v="1.96"/>
    <s v="OK"/>
    <d v="2026-04-30T22:00:00"/>
    <s v="2026-04-30T19:00:00Z"/>
    <n v="7.7782499999999999"/>
    <n v="22"/>
    <s v="04.2026"/>
    <x v="2"/>
  </r>
  <r>
    <n v="0.57999999999999996"/>
    <s v="OK"/>
    <d v="2026-04-30T23:00:00"/>
    <s v="2026-04-30T20:00:00Z"/>
    <n v="3.8162500000000001"/>
    <n v="23"/>
    <s v="04.2026"/>
    <x v="1"/>
  </r>
  <r>
    <n v="0.44"/>
    <s v="OK"/>
    <d v="2026-05-01T00:00:00"/>
    <s v="2026-04-30T21:00:00Z"/>
    <n v="3.06975"/>
    <n v="0"/>
    <s v="05.2026"/>
    <x v="1"/>
  </r>
  <r>
    <n v="0.54"/>
    <s v="OK"/>
    <d v="2026-05-01T01:00:00"/>
    <s v="2026-04-30T22:00:00Z"/>
    <n v="2.4187499999999997"/>
    <n v="1"/>
    <s v="05.2026"/>
    <x v="1"/>
  </r>
  <r>
    <n v="0.55000000000000004"/>
    <s v="OK"/>
    <d v="2026-05-01T02:00:00"/>
    <s v="2026-04-30T23:00:00Z"/>
    <n v="2.36"/>
    <n v="2"/>
    <s v="05.2026"/>
    <x v="1"/>
  </r>
  <r>
    <n v="0.56000000000000005"/>
    <s v="OK"/>
    <d v="2026-05-01T03:00:00"/>
    <s v="2026-05-01T00:00:00Z"/>
    <n v="2.2290000000000001"/>
    <n v="3"/>
    <s v="05.2026"/>
    <x v="1"/>
  </r>
  <r>
    <n v="2.17"/>
    <s v="OK"/>
    <d v="2026-05-01T04:00:00"/>
    <s v="2026-05-01T01:00:00Z"/>
    <n v="2.3042500000000001"/>
    <n v="4"/>
    <s v="05.2026"/>
    <x v="1"/>
  </r>
  <r>
    <n v="0.47"/>
    <s v="OK"/>
    <d v="2026-05-01T05:00:00"/>
    <s v="2026-05-01T02:00:00Z"/>
    <n v="2.5309999999999997"/>
    <n v="5"/>
    <s v="05.2026"/>
    <x v="1"/>
  </r>
  <r>
    <n v="0.48"/>
    <s v="OK"/>
    <d v="2026-05-01T06:00:00"/>
    <s v="2026-05-01T03:00:00Z"/>
    <n v="2.3617500000000002"/>
    <n v="6"/>
    <s v="05.2026"/>
    <x v="1"/>
  </r>
  <r>
    <n v="0.42"/>
    <s v="OK"/>
    <d v="2026-05-01T07:00:00"/>
    <s v="2026-05-01T04:00:00Z"/>
    <n v="2.5095000000000001"/>
    <n v="7"/>
    <s v="05.2026"/>
    <x v="1"/>
  </r>
  <r>
    <n v="1.31"/>
    <s v="OK"/>
    <d v="2026-05-01T08:00:00"/>
    <s v="2026-05-01T05:00:00Z"/>
    <n v="2.2120000000000002"/>
    <n v="8"/>
    <s v="05.2026"/>
    <x v="1"/>
  </r>
  <r>
    <n v="1.0900000000000001"/>
    <s v="OK"/>
    <d v="2026-05-01T09:00:00"/>
    <s v="2026-05-01T06:00:00Z"/>
    <n v="1.6990000000000001"/>
    <n v="9"/>
    <s v="05.2026"/>
    <x v="1"/>
  </r>
  <r>
    <n v="5.05"/>
    <s v="OK"/>
    <d v="2026-05-01T10:00:00"/>
    <s v="2026-05-01T07:00:00Z"/>
    <n v="0.48850000000000005"/>
    <n v="10"/>
    <s v="05.2026"/>
    <x v="0"/>
  </r>
  <r>
    <n v="4.4000000000000004"/>
    <s v="OK"/>
    <d v="2026-05-01T11:00:00"/>
    <s v="2026-05-01T08:00:00Z"/>
    <n v="0.43025000000000002"/>
    <n v="11"/>
    <s v="05.2026"/>
    <x v="0"/>
  </r>
  <r>
    <n v="2.42"/>
    <s v="OK"/>
    <d v="2026-05-01T12:00:00"/>
    <s v="2026-05-01T09:00:00Z"/>
    <n v="0.26374999999999998"/>
    <n v="12"/>
    <s v="05.2026"/>
    <x v="0"/>
  </r>
  <r>
    <n v="0.95"/>
    <s v="OK"/>
    <d v="2026-05-01T13:00:00"/>
    <s v="2026-05-01T10:00:00Z"/>
    <n v="0.23124999999999998"/>
    <n v="13"/>
    <s v="05.2026"/>
    <x v="0"/>
  </r>
  <r>
    <n v="2.12"/>
    <s v="OK"/>
    <d v="2026-05-01T14:00:00"/>
    <s v="2026-05-01T11:00:00Z"/>
    <n v="2.8249999999999997E-2"/>
    <n v="14"/>
    <s v="05.2026"/>
    <x v="0"/>
  </r>
  <r>
    <n v="1.02"/>
    <s v="OK"/>
    <d v="2026-05-01T15:00:00"/>
    <s v="2026-05-01T12:00:00Z"/>
    <n v="2.1500000000000002E-2"/>
    <n v="15"/>
    <s v="05.2026"/>
    <x v="0"/>
  </r>
  <r>
    <n v="1.68"/>
    <s v="OK"/>
    <d v="2026-05-01T16:00:00"/>
    <s v="2026-05-01T13:00:00Z"/>
    <n v="6.7250000000000004E-2"/>
    <n v="16"/>
    <s v="05.2026"/>
    <x v="0"/>
  </r>
  <r>
    <n v="0.65"/>
    <s v="OK"/>
    <d v="2026-05-01T17:00:00"/>
    <s v="2026-05-01T14:00:00Z"/>
    <n v="0.24675000000000002"/>
    <n v="17"/>
    <s v="05.2026"/>
    <x v="0"/>
  </r>
  <r>
    <n v="0.71"/>
    <s v="OK"/>
    <d v="2026-05-01T18:00:00"/>
    <s v="2026-05-01T15:00:00Z"/>
    <n v="0.91999999999999993"/>
    <n v="18"/>
    <s v="05.2026"/>
    <x v="0"/>
  </r>
  <r>
    <n v="1.88"/>
    <s v="OK"/>
    <d v="2026-05-01T19:00:00"/>
    <s v="2026-05-01T16:00:00Z"/>
    <n v="1.6684999999999999"/>
    <n v="19"/>
    <s v="05.2026"/>
    <x v="1"/>
  </r>
  <r>
    <n v="0.47"/>
    <s v="OK"/>
    <d v="2026-05-01T20:00:00"/>
    <s v="2026-05-01T17:00:00Z"/>
    <n v="2.0609999999999999"/>
    <n v="20"/>
    <s v="05.2026"/>
    <x v="1"/>
  </r>
  <r>
    <n v="3.32"/>
    <s v="OK"/>
    <d v="2026-05-01T21:00:00"/>
    <s v="2026-05-01T18:00:00Z"/>
    <n v="1.7135"/>
    <n v="21"/>
    <s v="05.2026"/>
    <x v="1"/>
  </r>
  <r>
    <n v="3.42"/>
    <s v="OK"/>
    <d v="2026-05-01T22:00:00"/>
    <s v="2026-05-01T19:00:00Z"/>
    <n v="1.6567499999999997"/>
    <n v="22"/>
    <s v="05.2026"/>
    <x v="1"/>
  </r>
  <r>
    <n v="1.1499999999999999"/>
    <s v="OK"/>
    <d v="2026-05-01T23:00:00"/>
    <s v="2026-05-01T20:00:00Z"/>
    <n v="1.23675"/>
    <n v="23"/>
    <s v="05.2026"/>
    <x v="1"/>
  </r>
  <r>
    <n v="0.48"/>
    <s v="OK"/>
    <d v="2026-05-02T00:00:00"/>
    <s v="2026-05-01T21:00:00Z"/>
    <n v="1.0499999999999998"/>
    <n v="0"/>
    <s v="05.2026"/>
    <x v="0"/>
  </r>
  <r>
    <n v="0.38"/>
    <s v="OK"/>
    <d v="2026-05-02T01:00:00"/>
    <s v="2026-05-01T22:00:00Z"/>
    <n v="0.70824999999999994"/>
    <n v="1"/>
    <s v="05.2026"/>
    <x v="0"/>
  </r>
  <r>
    <n v="3.27"/>
    <s v="OK"/>
    <d v="2026-05-02T02:00:00"/>
    <s v="2026-05-01T23:00:00Z"/>
    <n v="0.5655"/>
    <n v="2"/>
    <s v="05.2026"/>
    <x v="0"/>
  </r>
  <r>
    <n v="0.37"/>
    <s v="OK"/>
    <d v="2026-05-02T03:00:00"/>
    <s v="2026-05-02T00:00:00Z"/>
    <n v="0.55675000000000008"/>
    <n v="3"/>
    <s v="05.2026"/>
    <x v="0"/>
  </r>
  <r>
    <n v="0.4"/>
    <s v="OK"/>
    <d v="2026-05-02T04:00:00"/>
    <s v="2026-05-02T01:00:00Z"/>
    <n v="0.55699999999999994"/>
    <n v="4"/>
    <s v="05.2026"/>
    <x v="0"/>
  </r>
  <r>
    <n v="0.44"/>
    <s v="OK"/>
    <d v="2026-05-02T05:00:00"/>
    <s v="2026-05-02T02:00:00Z"/>
    <n v="0.55875000000000008"/>
    <n v="5"/>
    <s v="05.2026"/>
    <x v="0"/>
  </r>
  <r>
    <n v="0.42"/>
    <s v="OK"/>
    <d v="2026-05-02T06:00:00"/>
    <s v="2026-05-02T03:00:00Z"/>
    <n v="0.55675000000000008"/>
    <n v="6"/>
    <s v="05.2026"/>
    <x v="0"/>
  </r>
  <r>
    <n v="0.33"/>
    <s v="OK"/>
    <d v="2026-05-02T07:00:00"/>
    <s v="2026-05-02T04:00:00Z"/>
    <n v="0.55875000000000008"/>
    <n v="7"/>
    <s v="05.2026"/>
    <x v="0"/>
  </r>
  <r>
    <n v="0.31"/>
    <s v="OK"/>
    <d v="2026-05-02T08:00:00"/>
    <s v="2026-05-02T05:00:00Z"/>
    <n v="0.73025000000000007"/>
    <n v="8"/>
    <s v="05.2026"/>
    <x v="0"/>
  </r>
  <r>
    <n v="0.44"/>
    <s v="OK"/>
    <d v="2026-05-02T09:00:00"/>
    <s v="2026-05-02T06:00:00Z"/>
    <n v="0.88725000000000009"/>
    <n v="9"/>
    <s v="05.2026"/>
    <x v="0"/>
  </r>
  <r>
    <n v="0.44"/>
    <s v="OK"/>
    <d v="2026-05-02T10:00:00"/>
    <s v="2026-05-02T07:00:00Z"/>
    <n v="0.49774999999999997"/>
    <n v="10"/>
    <s v="05.2026"/>
    <x v="0"/>
  </r>
  <r>
    <n v="0.95"/>
    <s v="OK"/>
    <d v="2026-05-02T11:00:00"/>
    <s v="2026-05-02T08:00:00Z"/>
    <n v="0.29625000000000001"/>
    <n v="11"/>
    <s v="05.2026"/>
    <x v="0"/>
  </r>
  <r>
    <n v="1.75"/>
    <s v="OK"/>
    <d v="2026-05-02T12:00:00"/>
    <s v="2026-05-02T09:00:00Z"/>
    <n v="5.1249999999999997E-2"/>
    <n v="12"/>
    <s v="05.2026"/>
    <x v="0"/>
  </r>
  <r>
    <n v="0.78"/>
    <s v="OK"/>
    <d v="2026-05-02T13:00:00"/>
    <s v="2026-05-02T10:00:00Z"/>
    <n v="-5.4250000000000007E-2"/>
    <n v="13"/>
    <s v="05.2026"/>
    <x v="0"/>
  </r>
  <r>
    <n v="0.8"/>
    <s v="OK"/>
    <d v="2026-05-02T14:00:00"/>
    <s v="2026-05-02T11:00:00Z"/>
    <n v="-0.20924999999999999"/>
    <n v="14"/>
    <s v="05.2026"/>
    <x v="0"/>
  </r>
  <r>
    <n v="2.09"/>
    <s v="OK"/>
    <d v="2026-05-02T15:00:00"/>
    <s v="2026-05-02T12:00:00Z"/>
    <n v="-0.20124999999999998"/>
    <n v="15"/>
    <s v="05.2026"/>
    <x v="0"/>
  </r>
  <r>
    <n v="1.1399999999999999"/>
    <s v="OK"/>
    <d v="2026-05-02T16:00:00"/>
    <s v="2026-05-02T13:00:00Z"/>
    <n v="-2.4499999999999997E-2"/>
    <n v="16"/>
    <s v="05.2026"/>
    <x v="0"/>
  </r>
  <r>
    <n v="0.47"/>
    <s v="OK"/>
    <d v="2026-05-02T17:00:00"/>
    <s v="2026-05-02T14:00:00Z"/>
    <n v="0.26849999999999996"/>
    <n v="17"/>
    <s v="05.2026"/>
    <x v="0"/>
  </r>
  <r>
    <n v="1.52"/>
    <s v="OK"/>
    <d v="2026-05-02T18:00:00"/>
    <s v="2026-05-02T15:00:00Z"/>
    <n v="0.57824999999999993"/>
    <n v="18"/>
    <s v="05.2026"/>
    <x v="0"/>
  </r>
  <r>
    <n v="1.25"/>
    <s v="OK"/>
    <d v="2026-05-02T19:00:00"/>
    <s v="2026-05-02T16:00:00Z"/>
    <n v="1.0015000000000001"/>
    <n v="19"/>
    <s v="05.2026"/>
    <x v="0"/>
  </r>
  <r>
    <n v="1.31"/>
    <s v="OK"/>
    <d v="2026-05-02T20:00:00"/>
    <s v="2026-05-02T17:00:00Z"/>
    <n v="1.7697500000000002"/>
    <n v="20"/>
    <s v="05.2026"/>
    <x v="1"/>
  </r>
  <r>
    <n v="3.67"/>
    <s v="OK"/>
    <d v="2026-05-02T21:00:00"/>
    <s v="2026-05-02T18:00:00Z"/>
    <n v="2.0797499999999998"/>
    <n v="21"/>
    <s v="05.2026"/>
    <x v="1"/>
  </r>
  <r>
    <n v="3.62"/>
    <s v="OK"/>
    <d v="2026-05-02T22:00:00"/>
    <s v="2026-05-02T19:00:00Z"/>
    <n v="2.0790000000000002"/>
    <n v="22"/>
    <s v="05.2026"/>
    <x v="1"/>
  </r>
  <r>
    <n v="0.89"/>
    <s v="OK"/>
    <d v="2026-05-02T23:00:00"/>
    <s v="2026-05-02T20:00:00Z"/>
    <n v="1.77725"/>
    <n v="23"/>
    <s v="05.2026"/>
    <x v="1"/>
  </r>
  <r>
    <n v="0.4"/>
    <s v="OK"/>
    <d v="2026-05-03T00:00:00"/>
    <s v="2026-05-02T21:00:00Z"/>
    <n v="1.2822500000000001"/>
    <n v="0"/>
    <s v="05.2026"/>
    <x v="1"/>
  </r>
  <r>
    <n v="0.35"/>
    <s v="OK"/>
    <d v="2026-05-03T01:00:00"/>
    <s v="2026-05-02T22:00:00Z"/>
    <n v="2.0314999999999999"/>
    <n v="1"/>
    <s v="05.2026"/>
    <x v="1"/>
  </r>
  <r>
    <n v="0.43"/>
    <s v="OK"/>
    <d v="2026-05-03T02:00:00"/>
    <s v="2026-05-02T23:00:00Z"/>
    <n v="1.8905000000000001"/>
    <n v="2"/>
    <s v="05.2026"/>
    <x v="1"/>
  </r>
  <r>
    <n v="0.34"/>
    <s v="OK"/>
    <d v="2026-05-03T03:00:00"/>
    <s v="2026-05-03T00:00:00Z"/>
    <n v="1.9449999999999998"/>
    <n v="3"/>
    <s v="05.2026"/>
    <x v="1"/>
  </r>
  <r>
    <n v="0.39"/>
    <s v="OK"/>
    <d v="2026-05-03T04:00:00"/>
    <s v="2026-05-03T01:00:00Z"/>
    <n v="2.2142500000000003"/>
    <n v="4"/>
    <s v="05.2026"/>
    <x v="1"/>
  </r>
  <r>
    <n v="0.45"/>
    <s v="OK"/>
    <d v="2026-05-03T05:00:00"/>
    <s v="2026-05-03T02:00:00Z"/>
    <n v="2.581"/>
    <n v="5"/>
    <s v="05.2026"/>
    <x v="1"/>
  </r>
  <r>
    <n v="0.5"/>
    <s v="OK"/>
    <d v="2026-05-03T06:00:00"/>
    <s v="2026-05-03T03:00:00Z"/>
    <n v="2.9000000000000004"/>
    <n v="6"/>
    <s v="05.2026"/>
    <x v="1"/>
  </r>
  <r>
    <n v="0.36"/>
    <s v="OK"/>
    <d v="2026-05-03T07:00:00"/>
    <s v="2026-05-03T04:00:00Z"/>
    <n v="3.3177500000000002"/>
    <n v="7"/>
    <s v="05.2026"/>
    <x v="1"/>
  </r>
  <r>
    <n v="0.57999999999999996"/>
    <s v="OK"/>
    <d v="2026-05-03T08:00:00"/>
    <s v="2026-05-03T05:00:00Z"/>
    <n v="3.6775000000000002"/>
    <n v="8"/>
    <s v="05.2026"/>
    <x v="1"/>
  </r>
  <r>
    <n v="0.56000000000000005"/>
    <s v="OK"/>
    <d v="2026-05-03T09:00:00"/>
    <s v="2026-05-03T06:00:00Z"/>
    <n v="4.1367500000000001"/>
    <n v="9"/>
    <s v="05.2026"/>
    <x v="1"/>
  </r>
  <r>
    <n v="1.22"/>
    <s v="OK"/>
    <d v="2026-05-03T10:00:00"/>
    <s v="2026-05-03T07:00:00Z"/>
    <n v="4.0602499999999999"/>
    <n v="10"/>
    <s v="05.2026"/>
    <x v="1"/>
  </r>
  <r>
    <n v="1.58"/>
    <s v="OK"/>
    <d v="2026-05-03T11:00:00"/>
    <s v="2026-05-03T08:00:00Z"/>
    <n v="3.4144999999999994"/>
    <n v="11"/>
    <s v="05.2026"/>
    <x v="1"/>
  </r>
  <r>
    <n v="0.56999999999999995"/>
    <s v="OK"/>
    <d v="2026-05-03T12:00:00"/>
    <s v="2026-05-03T09:00:00Z"/>
    <n v="3.3412499999999996"/>
    <n v="12"/>
    <s v="05.2026"/>
    <x v="1"/>
  </r>
  <r>
    <n v="0.72"/>
    <s v="OK"/>
    <d v="2026-05-03T13:00:00"/>
    <s v="2026-05-03T10:00:00Z"/>
    <n v="3.6607500000000002"/>
    <n v="13"/>
    <s v="05.2026"/>
    <x v="1"/>
  </r>
  <r>
    <n v="0.5"/>
    <s v="OK"/>
    <d v="2026-05-03T14:00:00"/>
    <s v="2026-05-03T11:00:00Z"/>
    <n v="3.7640000000000002"/>
    <n v="14"/>
    <s v="05.2026"/>
    <x v="1"/>
  </r>
  <r>
    <n v="0.41"/>
    <s v="OK"/>
    <d v="2026-05-03T15:00:00"/>
    <s v="2026-05-03T12:00:00Z"/>
    <n v="3.7937499999999997"/>
    <n v="15"/>
    <s v="05.2026"/>
    <x v="1"/>
  </r>
  <r>
    <n v="0.51"/>
    <s v="OK"/>
    <d v="2026-05-03T16:00:00"/>
    <s v="2026-05-03T13:00:00Z"/>
    <n v="4.2472499999999993"/>
    <n v="16"/>
    <s v="05.2026"/>
    <x v="1"/>
  </r>
  <r>
    <n v="0.5"/>
    <s v="OK"/>
    <d v="2026-05-03T17:00:00"/>
    <s v="2026-05-03T14:00:00Z"/>
    <n v="5.7330000000000005"/>
    <n v="17"/>
    <s v="05.2026"/>
    <x v="2"/>
  </r>
  <r>
    <n v="2.59"/>
    <s v="OK"/>
    <d v="2026-05-03T18:00:00"/>
    <s v="2026-05-03T15:00:00Z"/>
    <n v="8.8049999999999997"/>
    <n v="18"/>
    <s v="05.2026"/>
    <x v="2"/>
  </r>
  <r>
    <n v="2.54"/>
    <s v="OK"/>
    <d v="2026-05-03T19:00:00"/>
    <s v="2026-05-03T16:00:00Z"/>
    <n v="13.867000000000001"/>
    <n v="19"/>
    <s v="05.2026"/>
    <x v="3"/>
  </r>
  <r>
    <n v="2.76"/>
    <s v="OK"/>
    <d v="2026-05-03T20:00:00"/>
    <s v="2026-05-03T17:00:00Z"/>
    <n v="14.968"/>
    <n v="20"/>
    <s v="05.2026"/>
    <x v="3"/>
  </r>
  <r>
    <n v="0.5"/>
    <s v="OK"/>
    <d v="2026-05-03T21:00:00"/>
    <s v="2026-05-03T18:00:00Z"/>
    <n v="15.097250000000001"/>
    <n v="21"/>
    <s v="05.2026"/>
    <x v="3"/>
  </r>
  <r>
    <n v="0.57999999999999996"/>
    <s v="OK"/>
    <d v="2026-05-03T22:00:00"/>
    <s v="2026-05-03T19:00:00Z"/>
    <n v="14.131999999999998"/>
    <n v="22"/>
    <s v="05.2026"/>
    <x v="3"/>
  </r>
  <r>
    <n v="0.56000000000000005"/>
    <s v="OK"/>
    <d v="2026-05-03T23:00:00"/>
    <s v="2026-05-03T20:00:00Z"/>
    <n v="12.890499999999999"/>
    <n v="23"/>
    <s v="05.2026"/>
    <x v="3"/>
  </r>
  <r>
    <n v="2.2000000000000002"/>
    <s v="OK"/>
    <d v="2026-05-04T00:00:00"/>
    <s v="2026-05-03T21:00:00Z"/>
    <n v="11.76125"/>
    <n v="0"/>
    <s v="05.2026"/>
    <x v="3"/>
  </r>
  <r>
    <n v="0.4"/>
    <s v="OK"/>
    <d v="2026-05-04T01:00:00"/>
    <s v="2026-05-03T22:00:00Z"/>
    <n v="3.746"/>
    <n v="1"/>
    <s v="05.2026"/>
    <x v="1"/>
  </r>
  <r>
    <n v="0.37"/>
    <s v="OK"/>
    <d v="2026-05-04T02:00:00"/>
    <s v="2026-05-03T23:00:00Z"/>
    <n v="3.7032499999999997"/>
    <n v="2"/>
    <s v="05.2026"/>
    <x v="1"/>
  </r>
  <r>
    <n v="0.44"/>
    <s v="OK"/>
    <d v="2026-05-04T03:00:00"/>
    <s v="2026-05-04T00:00:00Z"/>
    <n v="3.6589999999999998"/>
    <n v="3"/>
    <s v="05.2026"/>
    <x v="1"/>
  </r>
  <r>
    <n v="0.44"/>
    <s v="OK"/>
    <d v="2026-05-04T04:00:00"/>
    <s v="2026-05-04T01:00:00Z"/>
    <n v="3.63775"/>
    <n v="4"/>
    <s v="05.2026"/>
    <x v="1"/>
  </r>
  <r>
    <n v="0.39"/>
    <s v="OK"/>
    <d v="2026-05-04T05:00:00"/>
    <s v="2026-05-04T02:00:00Z"/>
    <n v="3.62425"/>
    <n v="5"/>
    <s v="05.2026"/>
    <x v="1"/>
  </r>
  <r>
    <n v="0.65"/>
    <s v="OK"/>
    <d v="2026-05-04T06:00:00"/>
    <s v="2026-05-04T03:00:00Z"/>
    <n v="3.9512499999999999"/>
    <n v="6"/>
    <s v="05.2026"/>
    <x v="1"/>
  </r>
  <r>
    <n v="1.37"/>
    <s v="OK"/>
    <d v="2026-05-04T07:00:00"/>
    <s v="2026-05-04T04:00:00Z"/>
    <n v="6.0257500000000004"/>
    <n v="7"/>
    <s v="05.2026"/>
    <x v="2"/>
  </r>
  <r>
    <n v="2.82"/>
    <s v="OK"/>
    <d v="2026-05-04T08:00:00"/>
    <s v="2026-05-04T05:00:00Z"/>
    <n v="10.7035"/>
    <n v="8"/>
    <s v="05.2026"/>
    <x v="2"/>
  </r>
  <r>
    <n v="1.42"/>
    <s v="OK"/>
    <d v="2026-05-04T09:00:00"/>
    <s v="2026-05-04T06:00:00Z"/>
    <n v="13.436"/>
    <n v="9"/>
    <s v="05.2026"/>
    <x v="3"/>
  </r>
  <r>
    <n v="0.56999999999999995"/>
    <s v="OK"/>
    <d v="2026-05-04T10:00:00"/>
    <s v="2026-05-04T07:00:00Z"/>
    <n v="9.8829999999999991"/>
    <n v="10"/>
    <s v="05.2026"/>
    <x v="2"/>
  </r>
  <r>
    <n v="0.66"/>
    <s v="OK"/>
    <d v="2026-05-04T11:00:00"/>
    <s v="2026-05-04T08:00:00Z"/>
    <n v="8.1052499999999998"/>
    <n v="11"/>
    <s v="05.2026"/>
    <x v="2"/>
  </r>
  <r>
    <n v="2.23"/>
    <s v="OK"/>
    <d v="2026-05-04T12:00:00"/>
    <s v="2026-05-04T09:00:00Z"/>
    <n v="7.5372500000000002"/>
    <n v="12"/>
    <s v="05.2026"/>
    <x v="2"/>
  </r>
  <r>
    <n v="2.36"/>
    <s v="OK"/>
    <d v="2026-05-04T13:00:00"/>
    <s v="2026-05-04T10:00:00Z"/>
    <n v="6.5904999999999996"/>
    <n v="13"/>
    <s v="05.2026"/>
    <x v="2"/>
  </r>
  <r>
    <n v="2.4900000000000002"/>
    <s v="OK"/>
    <d v="2026-05-04T14:00:00"/>
    <s v="2026-05-04T11:00:00Z"/>
    <n v="4.89025"/>
    <n v="14"/>
    <s v="05.2026"/>
    <x v="2"/>
  </r>
  <r>
    <n v="0.72"/>
    <s v="OK"/>
    <d v="2026-05-04T15:00:00"/>
    <s v="2026-05-04T12:00:00Z"/>
    <n v="4.827"/>
    <n v="15"/>
    <s v="05.2026"/>
    <x v="2"/>
  </r>
  <r>
    <n v="0.74"/>
    <s v="OK"/>
    <d v="2026-05-04T16:00:00"/>
    <s v="2026-05-04T13:00:00Z"/>
    <n v="4.8397500000000004"/>
    <n v="16"/>
    <s v="05.2026"/>
    <x v="2"/>
  </r>
  <r>
    <n v="1.1399999999999999"/>
    <s v="OK"/>
    <d v="2026-05-04T17:00:00"/>
    <s v="2026-05-04T14:00:00Z"/>
    <n v="4.8345000000000002"/>
    <n v="17"/>
    <s v="05.2026"/>
    <x v="2"/>
  </r>
  <r>
    <n v="3"/>
    <s v="OK"/>
    <d v="2026-05-04T18:00:00"/>
    <s v="2026-05-04T15:00:00Z"/>
    <n v="7.3090000000000002"/>
    <n v="18"/>
    <s v="05.2026"/>
    <x v="2"/>
  </r>
  <r>
    <n v="3.02"/>
    <s v="OK"/>
    <d v="2026-05-04T19:00:00"/>
    <s v="2026-05-04T16:00:00Z"/>
    <n v="8.7692499999999995"/>
    <n v="19"/>
    <s v="05.2026"/>
    <x v="2"/>
  </r>
  <r>
    <n v="4.58"/>
    <s v="OK"/>
    <d v="2026-05-04T20:00:00"/>
    <s v="2026-05-04T17:00:00Z"/>
    <n v="8.4750000000000014"/>
    <n v="20"/>
    <s v="05.2026"/>
    <x v="2"/>
  </r>
  <r>
    <n v="1.42"/>
    <s v="OK"/>
    <d v="2026-05-04T21:00:00"/>
    <s v="2026-05-04T18:00:00Z"/>
    <n v="7.8412499999999996"/>
    <n v="21"/>
    <s v="05.2026"/>
    <x v="2"/>
  </r>
  <r>
    <n v="0.62"/>
    <s v="OK"/>
    <d v="2026-05-04T22:00:00"/>
    <s v="2026-05-04T19:00:00Z"/>
    <n v="7.1210000000000004"/>
    <n v="22"/>
    <s v="05.2026"/>
    <x v="2"/>
  </r>
  <r>
    <n v="0.62"/>
    <s v="OK"/>
    <d v="2026-05-04T23:00:00"/>
    <s v="2026-05-04T20:00:00Z"/>
    <n v="5.4707500000000007"/>
    <n v="23"/>
    <s v="05.2026"/>
    <x v="2"/>
  </r>
  <r>
    <n v="0.56999999999999995"/>
    <s v="OK"/>
    <d v="2026-05-05T00:00:00"/>
    <s v="2026-05-04T21:00:00Z"/>
    <n v="4.3630000000000004"/>
    <n v="0"/>
    <s v="05.2026"/>
    <x v="1"/>
  </r>
  <r>
    <n v="0.55000000000000004"/>
    <s v="OK"/>
    <d v="2026-05-05T01:00:00"/>
    <s v="2026-05-04T22:00:00Z"/>
    <n v="4.8092500000000005"/>
    <n v="1"/>
    <s v="05.2026"/>
    <x v="2"/>
  </r>
  <r>
    <n v="0.5"/>
    <s v="OK"/>
    <d v="2026-05-05T02:00:00"/>
    <s v="2026-05-04T23:00:00Z"/>
    <n v="3.9737499999999999"/>
    <n v="2"/>
    <s v="05.2026"/>
    <x v="1"/>
  </r>
  <r>
    <n v="0.5"/>
    <s v="OK"/>
    <d v="2026-05-05T03:00:00"/>
    <s v="2026-05-05T00:00:00Z"/>
    <n v="3.7135000000000002"/>
    <n v="3"/>
    <s v="05.2026"/>
    <x v="1"/>
  </r>
  <r>
    <n v="2.09"/>
    <s v="OK"/>
    <d v="2026-05-05T04:00:00"/>
    <s v="2026-05-05T01:00:00Z"/>
    <n v="3.5354999999999999"/>
    <n v="4"/>
    <s v="05.2026"/>
    <x v="1"/>
  </r>
  <r>
    <n v="0.6"/>
    <s v="OK"/>
    <d v="2026-05-05T05:00:00"/>
    <s v="2026-05-05T02:00:00Z"/>
    <n v="3.7657499999999997"/>
    <n v="5"/>
    <s v="05.2026"/>
    <x v="1"/>
  </r>
  <r>
    <n v="0.55000000000000004"/>
    <s v="OK"/>
    <d v="2026-05-05T06:00:00"/>
    <s v="2026-05-05T03:00:00Z"/>
    <n v="5.0295000000000005"/>
    <n v="6"/>
    <s v="05.2026"/>
    <x v="2"/>
  </r>
  <r>
    <n v="0.83"/>
    <s v="OK"/>
    <d v="2026-05-05T07:00:00"/>
    <s v="2026-05-05T04:00:00Z"/>
    <n v="5.8405000000000005"/>
    <n v="7"/>
    <s v="05.2026"/>
    <x v="2"/>
  </r>
  <r>
    <n v="0.6"/>
    <s v="OK"/>
    <d v="2026-05-05T08:00:00"/>
    <s v="2026-05-05T05:00:00Z"/>
    <n v="7.3585000000000012"/>
    <n v="8"/>
    <s v="05.2026"/>
    <x v="2"/>
  </r>
  <r>
    <n v="0.6"/>
    <s v="OK"/>
    <d v="2026-05-05T09:00:00"/>
    <s v="2026-05-05T06:00:00Z"/>
    <n v="7.495000000000001"/>
    <n v="9"/>
    <s v="05.2026"/>
    <x v="2"/>
  </r>
  <r>
    <n v="0.54"/>
    <s v="OK"/>
    <d v="2026-05-05T10:00:00"/>
    <s v="2026-05-05T07:00:00Z"/>
    <n v="5.7632500000000002"/>
    <n v="10"/>
    <s v="05.2026"/>
    <x v="2"/>
  </r>
  <r>
    <n v="0.63"/>
    <s v="OK"/>
    <d v="2026-05-05T11:00:00"/>
    <s v="2026-05-05T08:00:00Z"/>
    <n v="4.1757499999999999"/>
    <n v="11"/>
    <s v="05.2026"/>
    <x v="1"/>
  </r>
  <r>
    <n v="0.6"/>
    <s v="OK"/>
    <d v="2026-05-05T12:00:00"/>
    <s v="2026-05-05T09:00:00Z"/>
    <n v="4.4937500000000004"/>
    <n v="12"/>
    <s v="05.2026"/>
    <x v="1"/>
  </r>
  <r>
    <n v="1.96"/>
    <s v="OK"/>
    <d v="2026-05-05T13:00:00"/>
    <s v="2026-05-05T10:00:00Z"/>
    <n v="4.6635"/>
    <n v="13"/>
    <s v="05.2026"/>
    <x v="2"/>
  </r>
  <r>
    <n v="1.07"/>
    <s v="OK"/>
    <d v="2026-05-05T14:00:00"/>
    <s v="2026-05-05T11:00:00Z"/>
    <n v="4.1367500000000001"/>
    <n v="14"/>
    <s v="05.2026"/>
    <x v="1"/>
  </r>
  <r>
    <n v="0.6"/>
    <s v="OK"/>
    <d v="2026-05-05T15:00:00"/>
    <s v="2026-05-05T12:00:00Z"/>
    <n v="4.2374999999999998"/>
    <n v="15"/>
    <s v="05.2026"/>
    <x v="1"/>
  </r>
  <r>
    <n v="0.65"/>
    <s v="OK"/>
    <d v="2026-05-05T16:00:00"/>
    <s v="2026-05-05T13:00:00Z"/>
    <n v="4.1745000000000001"/>
    <n v="16"/>
    <s v="05.2026"/>
    <x v="1"/>
  </r>
  <r>
    <n v="0.53"/>
    <s v="OK"/>
    <d v="2026-05-05T17:00:00"/>
    <s v="2026-05-05T14:00:00Z"/>
    <n v="5.6862500000000002"/>
    <n v="17"/>
    <s v="05.2026"/>
    <x v="2"/>
  </r>
  <r>
    <n v="2.2599999999999998"/>
    <s v="OK"/>
    <d v="2026-05-05T18:00:00"/>
    <s v="2026-05-05T15:00:00Z"/>
    <n v="6.14825"/>
    <n v="18"/>
    <s v="05.2026"/>
    <x v="2"/>
  </r>
  <r>
    <n v="1.35"/>
    <s v="OK"/>
    <d v="2026-05-05T19:00:00"/>
    <s v="2026-05-05T16:00:00Z"/>
    <n v="7.4252500000000001"/>
    <n v="19"/>
    <s v="05.2026"/>
    <x v="2"/>
  </r>
  <r>
    <n v="3.5"/>
    <s v="OK"/>
    <d v="2026-05-05T20:00:00"/>
    <s v="2026-05-05T17:00:00Z"/>
    <n v="8.9262499999999996"/>
    <n v="20"/>
    <s v="05.2026"/>
    <x v="2"/>
  </r>
  <r>
    <n v="2.67"/>
    <s v="OK"/>
    <d v="2026-05-05T21:00:00"/>
    <s v="2026-05-05T18:00:00Z"/>
    <n v="8.8655000000000008"/>
    <n v="21"/>
    <s v="05.2026"/>
    <x v="2"/>
  </r>
  <r>
    <n v="1.1499999999999999"/>
    <s v="OK"/>
    <d v="2026-05-05T22:00:00"/>
    <s v="2026-05-05T19:00:00Z"/>
    <n v="8.1952499999999997"/>
    <n v="22"/>
    <s v="05.2026"/>
    <x v="2"/>
  </r>
  <r>
    <n v="1.1499999999999999"/>
    <s v="OK"/>
    <d v="2026-05-05T23:00:00"/>
    <s v="2026-05-05T20:00:00Z"/>
    <n v="6.7519999999999998"/>
    <n v="23"/>
    <s v="05.2026"/>
    <x v="2"/>
  </r>
  <r>
    <n v="0.56999999999999995"/>
    <s v="OK"/>
    <d v="2026-05-06T00:00:00"/>
    <s v="2026-05-05T21:00:00Z"/>
    <n v="5.5129999999999999"/>
    <n v="0"/>
    <s v="05.2026"/>
    <x v="2"/>
  </r>
  <r>
    <n v="2.27"/>
    <s v="OK"/>
    <d v="2026-05-06T01:00:00"/>
    <s v="2026-05-05T22:00:00Z"/>
    <n v="4.8907500000000006"/>
    <n v="1"/>
    <s v="05.2026"/>
    <x v="2"/>
  </r>
  <r>
    <n v="0.56999999999999995"/>
    <s v="OK"/>
    <d v="2026-05-06T02:00:00"/>
    <s v="2026-05-05T23:00:00Z"/>
    <n v="4.8970000000000002"/>
    <n v="2"/>
    <s v="05.2026"/>
    <x v="2"/>
  </r>
  <r>
    <n v="0.51"/>
    <s v="OK"/>
    <d v="2026-05-06T03:00:00"/>
    <s v="2026-05-06T00:00:00Z"/>
    <n v="4.9210000000000003"/>
    <n v="3"/>
    <s v="05.2026"/>
    <x v="2"/>
  </r>
  <r>
    <n v="0.77"/>
    <s v="OK"/>
    <d v="2026-05-06T04:00:00"/>
    <s v="2026-05-06T01:00:00Z"/>
    <n v="5.0192499999999995"/>
    <n v="4"/>
    <s v="05.2026"/>
    <x v="2"/>
  </r>
  <r>
    <n v="0.73"/>
    <s v="OK"/>
    <d v="2026-05-06T05:00:00"/>
    <s v="2026-05-06T02:00:00Z"/>
    <n v="5.7205000000000004"/>
    <n v="5"/>
    <s v="05.2026"/>
    <x v="2"/>
  </r>
  <r>
    <n v="0.73"/>
    <s v="OK"/>
    <d v="2026-05-06T06:00:00"/>
    <s v="2026-05-06T03:00:00Z"/>
    <n v="8.9175000000000004"/>
    <n v="6"/>
    <s v="05.2026"/>
    <x v="2"/>
  </r>
  <r>
    <n v="0.6"/>
    <s v="OK"/>
    <d v="2026-05-06T07:00:00"/>
    <s v="2026-05-06T04:00:00Z"/>
    <n v="10.809750000000001"/>
    <n v="7"/>
    <s v="05.2026"/>
    <x v="2"/>
  </r>
  <r>
    <n v="2.4"/>
    <s v="OK"/>
    <d v="2026-05-06T08:00:00"/>
    <s v="2026-05-06T05:00:00Z"/>
    <n v="14.921749999999999"/>
    <n v="8"/>
    <s v="05.2026"/>
    <x v="3"/>
  </r>
  <r>
    <n v="0.63"/>
    <s v="OK"/>
    <d v="2026-05-06T09:00:00"/>
    <s v="2026-05-06T06:00:00Z"/>
    <n v="14.8375"/>
    <n v="9"/>
    <s v="05.2026"/>
    <x v="3"/>
  </r>
  <r>
    <n v="0.96"/>
    <s v="OK"/>
    <d v="2026-05-06T10:00:00"/>
    <s v="2026-05-06T07:00:00Z"/>
    <n v="10.911"/>
    <n v="10"/>
    <s v="05.2026"/>
    <x v="2"/>
  </r>
  <r>
    <n v="0.7"/>
    <s v="OK"/>
    <d v="2026-05-06T11:00:00"/>
    <s v="2026-05-06T08:00:00Z"/>
    <n v="9.8942499999999995"/>
    <n v="11"/>
    <s v="05.2026"/>
    <x v="2"/>
  </r>
  <r>
    <n v="0.54"/>
    <s v="OK"/>
    <d v="2026-05-06T12:00:00"/>
    <s v="2026-05-06T09:00:00Z"/>
    <n v="9.9550000000000001"/>
    <n v="12"/>
    <s v="05.2026"/>
    <x v="2"/>
  </r>
  <r>
    <n v="1.22"/>
    <s v="OK"/>
    <d v="2026-05-06T13:00:00"/>
    <s v="2026-05-06T10:00:00Z"/>
    <n v="9.8187500000000014"/>
    <n v="13"/>
    <s v="05.2026"/>
    <x v="2"/>
  </r>
  <r>
    <n v="1.62"/>
    <s v="OK"/>
    <d v="2026-05-06T14:00:00"/>
    <s v="2026-05-06T11:00:00Z"/>
    <n v="9.8354999999999997"/>
    <n v="14"/>
    <s v="05.2026"/>
    <x v="2"/>
  </r>
  <r>
    <n v="4.46"/>
    <s v="OK"/>
    <d v="2026-05-06T15:00:00"/>
    <s v="2026-05-06T12:00:00Z"/>
    <n v="10.89725"/>
    <n v="15"/>
    <s v="05.2026"/>
    <x v="2"/>
  </r>
  <r>
    <n v="0.65"/>
    <s v="OK"/>
    <d v="2026-05-06T16:00:00"/>
    <s v="2026-05-06T13:00:00Z"/>
    <n v="11.604749999999999"/>
    <n v="16"/>
    <s v="05.2026"/>
    <x v="3"/>
  </r>
  <r>
    <n v="0.59"/>
    <s v="OK"/>
    <d v="2026-05-06T17:00:00"/>
    <s v="2026-05-06T14:00:00Z"/>
    <n v="13.859249999999999"/>
    <n v="17"/>
    <s v="05.2026"/>
    <x v="3"/>
  </r>
  <r>
    <n v="0.93"/>
    <s v="OK"/>
    <d v="2026-05-06T18:00:00"/>
    <s v="2026-05-06T15:00:00Z"/>
    <n v="15.576000000000001"/>
    <n v="18"/>
    <s v="05.2026"/>
    <x v="3"/>
  </r>
  <r>
    <n v="3.22"/>
    <s v="OK"/>
    <d v="2026-05-06T19:00:00"/>
    <s v="2026-05-06T16:00:00Z"/>
    <n v="16.920999999999999"/>
    <n v="19"/>
    <s v="05.2026"/>
    <x v="3"/>
  </r>
  <r>
    <n v="2.88"/>
    <s v="OK"/>
    <d v="2026-05-06T20:00:00"/>
    <s v="2026-05-06T17:00:00Z"/>
    <n v="18.829249999999998"/>
    <n v="20"/>
    <s v="05.2026"/>
    <x v="3"/>
  </r>
  <r>
    <n v="3.72"/>
    <s v="OK"/>
    <d v="2026-05-06T21:00:00"/>
    <s v="2026-05-06T18:00:00Z"/>
    <n v="19.1325"/>
    <n v="21"/>
    <s v="05.2026"/>
    <x v="3"/>
  </r>
  <r>
    <n v="2.73"/>
    <s v="OK"/>
    <d v="2026-05-06T22:00:00"/>
    <s v="2026-05-06T19:00:00Z"/>
    <n v="18.8505"/>
    <n v="22"/>
    <s v="05.2026"/>
    <x v="3"/>
  </r>
  <r>
    <n v="0.57999999999999996"/>
    <s v="OK"/>
    <d v="2026-05-06T23:00:00"/>
    <s v="2026-05-06T20:00:00Z"/>
    <n v="17.493499999999997"/>
    <n v="23"/>
    <s v="05.2026"/>
    <x v="3"/>
  </r>
  <r>
    <n v="0.62"/>
    <s v="OK"/>
    <d v="2026-05-07T00:00:00"/>
    <s v="2026-05-06T21:00:00Z"/>
    <n v="15.60275"/>
    <n v="0"/>
    <s v="05.2026"/>
    <x v="3"/>
  </r>
  <r>
    <n v="0.5"/>
    <s v="OK"/>
    <d v="2026-05-07T01:00:00"/>
    <s v="2026-05-06T22:00:00Z"/>
    <n v="15.042000000000002"/>
    <n v="1"/>
    <s v="05.2026"/>
    <x v="3"/>
  </r>
  <r>
    <n v="0.66"/>
    <s v="OK"/>
    <d v="2026-05-07T02:00:00"/>
    <s v="2026-05-06T23:00:00Z"/>
    <n v="14.195250000000001"/>
    <n v="2"/>
    <s v="05.2026"/>
    <x v="3"/>
  </r>
  <r>
    <n v="0.63"/>
    <s v="OK"/>
    <d v="2026-05-07T03:00:00"/>
    <s v="2026-05-07T00:00:00Z"/>
    <n v="14.045499999999999"/>
    <n v="3"/>
    <s v="05.2026"/>
    <x v="3"/>
  </r>
  <r>
    <n v="0.77"/>
    <s v="OK"/>
    <d v="2026-05-07T04:00:00"/>
    <s v="2026-05-07T01:00:00Z"/>
    <n v="14.18975"/>
    <n v="4"/>
    <s v="05.2026"/>
    <x v="3"/>
  </r>
  <r>
    <n v="0.74"/>
    <s v="OK"/>
    <d v="2026-05-07T05:00:00"/>
    <s v="2026-05-07T02:00:00Z"/>
    <n v="14.541250000000002"/>
    <n v="5"/>
    <s v="05.2026"/>
    <x v="3"/>
  </r>
  <r>
    <n v="0.82"/>
    <s v="OK"/>
    <d v="2026-05-07T06:00:00"/>
    <s v="2026-05-07T03:00:00Z"/>
    <n v="15.4435"/>
    <n v="6"/>
    <s v="05.2026"/>
    <x v="3"/>
  </r>
  <r>
    <n v="2.62"/>
    <s v="OK"/>
    <d v="2026-05-07T07:00:00"/>
    <s v="2026-05-07T04:00:00Z"/>
    <n v="18.66825"/>
    <n v="7"/>
    <s v="05.2026"/>
    <x v="3"/>
  </r>
  <r>
    <n v="0.6"/>
    <s v="OK"/>
    <d v="2026-05-07T08:00:00"/>
    <s v="2026-05-07T05:00:00Z"/>
    <n v="21.020499999999998"/>
    <n v="8"/>
    <s v="05.2026"/>
    <x v="3"/>
  </r>
  <r>
    <n v="0.67"/>
    <s v="OK"/>
    <d v="2026-05-07T09:00:00"/>
    <s v="2026-05-07T06:00:00Z"/>
    <n v="19.545500000000001"/>
    <n v="9"/>
    <s v="05.2026"/>
    <x v="3"/>
  </r>
  <r>
    <n v="0.62"/>
    <s v="OK"/>
    <d v="2026-05-07T10:00:00"/>
    <s v="2026-05-07T07:00:00Z"/>
    <n v="17.07525"/>
    <n v="10"/>
    <s v="05.2026"/>
    <x v="3"/>
  </r>
  <r>
    <n v="0.55000000000000004"/>
    <s v="OK"/>
    <d v="2026-05-07T11:00:00"/>
    <s v="2026-05-07T08:00:00Z"/>
    <n v="15.076499999999999"/>
    <n v="11"/>
    <s v="05.2026"/>
    <x v="3"/>
  </r>
  <r>
    <n v="0.62"/>
    <s v="OK"/>
    <d v="2026-05-07T12:00:00"/>
    <s v="2026-05-07T09:00:00Z"/>
    <n v="14.27075"/>
    <n v="12"/>
    <s v="05.2026"/>
    <x v="3"/>
  </r>
  <r>
    <n v="0.56999999999999995"/>
    <s v="OK"/>
    <d v="2026-05-07T13:00:00"/>
    <s v="2026-05-07T10:00:00Z"/>
    <n v="13.302"/>
    <n v="13"/>
    <s v="05.2026"/>
    <x v="3"/>
  </r>
  <r>
    <n v="0.67"/>
    <s v="OK"/>
    <d v="2026-05-07T14:00:00"/>
    <s v="2026-05-07T11:00:00Z"/>
    <n v="13.02525"/>
    <n v="14"/>
    <s v="05.2026"/>
    <x v="3"/>
  </r>
  <r>
    <n v="0.81"/>
    <s v="OK"/>
    <d v="2026-05-07T15:00:00"/>
    <s v="2026-05-07T12:00:00Z"/>
    <n v="13.007"/>
    <n v="15"/>
    <s v="05.2026"/>
    <x v="3"/>
  </r>
  <r>
    <n v="1.26"/>
    <s v="OK"/>
    <d v="2026-05-07T16:00:00"/>
    <s v="2026-05-07T13:00:00Z"/>
    <n v="13.627499999999998"/>
    <n v="16"/>
    <s v="05.2026"/>
    <x v="3"/>
  </r>
  <r>
    <n v="1.5"/>
    <s v="OK"/>
    <d v="2026-05-07T17:00:00"/>
    <s v="2026-05-07T14:00:00Z"/>
    <n v="14.356499999999999"/>
    <n v="17"/>
    <s v="05.2026"/>
    <x v="3"/>
  </r>
  <r>
    <n v="2.5"/>
    <s v="OK"/>
    <d v="2026-05-07T18:00:00"/>
    <s v="2026-05-07T15:00:00Z"/>
    <n v="16.326250000000002"/>
    <n v="18"/>
    <s v="05.2026"/>
    <x v="3"/>
  </r>
  <r>
    <n v="2.42"/>
    <s v="OK"/>
    <d v="2026-05-07T19:00:00"/>
    <s v="2026-05-07T16:00:00Z"/>
    <n v="18.170249999999999"/>
    <n v="19"/>
    <s v="05.2026"/>
    <x v="3"/>
  </r>
  <r>
    <n v="3.72"/>
    <s v="OK"/>
    <d v="2026-05-07T20:00:00"/>
    <s v="2026-05-07T17:00:00Z"/>
    <n v="22.60275"/>
    <n v="20"/>
    <s v="05.2026"/>
    <x v="3"/>
  </r>
  <r>
    <n v="3.33"/>
    <s v="OK"/>
    <d v="2026-05-07T21:00:00"/>
    <s v="2026-05-07T18:00:00Z"/>
    <n v="26.504250000000003"/>
    <n v="21"/>
    <s v="05.2026"/>
    <x v="3"/>
  </r>
  <r>
    <n v="0.5"/>
    <s v="OK"/>
    <d v="2026-05-07T22:00:00"/>
    <s v="2026-05-07T19:00:00Z"/>
    <n v="22.28875"/>
    <n v="22"/>
    <s v="05.2026"/>
    <x v="3"/>
  </r>
  <r>
    <n v="0.4"/>
    <s v="OK"/>
    <d v="2026-05-07T23:00:00"/>
    <s v="2026-05-07T20:00:00Z"/>
    <n v="18.869500000000002"/>
    <n v="23"/>
    <s v="05.2026"/>
    <x v="3"/>
  </r>
  <r>
    <n v="0.48"/>
    <s v="OK"/>
    <d v="2026-05-08T00:00:00"/>
    <s v="2026-05-07T21:00:00Z"/>
    <n v="17.294"/>
    <n v="0"/>
    <s v="05.2026"/>
    <x v="3"/>
  </r>
  <r>
    <n v="0.36"/>
    <s v="OK"/>
    <d v="2026-05-08T01:00:00"/>
    <s v="2026-05-07T22:00:00Z"/>
    <n v="15.858749999999999"/>
    <n v="1"/>
    <s v="05.2026"/>
    <x v="3"/>
  </r>
  <r>
    <n v="0.42"/>
    <s v="OK"/>
    <d v="2026-05-08T02:00:00"/>
    <s v="2026-05-07T23:00:00Z"/>
    <n v="14.687249999999999"/>
    <n v="2"/>
    <s v="05.2026"/>
    <x v="3"/>
  </r>
  <r>
    <n v="0.36"/>
    <s v="OK"/>
    <d v="2026-05-08T03:00:00"/>
    <s v="2026-05-08T00:00:00Z"/>
    <n v="14.398249999999999"/>
    <n v="3"/>
    <s v="05.2026"/>
    <x v="3"/>
  </r>
  <r>
    <n v="0.54"/>
    <s v="OK"/>
    <d v="2026-05-08T04:00:00"/>
    <s v="2026-05-08T01:00:00Z"/>
    <n v="14.27"/>
    <n v="4"/>
    <s v="05.2026"/>
    <x v="3"/>
  </r>
  <r>
    <n v="0.4"/>
    <s v="OK"/>
    <d v="2026-05-08T05:00:00"/>
    <s v="2026-05-08T02:00:00Z"/>
    <n v="14.418750000000001"/>
    <n v="5"/>
    <s v="05.2026"/>
    <x v="3"/>
  </r>
  <r>
    <n v="0.41"/>
    <s v="OK"/>
    <d v="2026-05-08T06:00:00"/>
    <s v="2026-05-08T03:00:00Z"/>
    <n v="15.082750000000001"/>
    <n v="6"/>
    <s v="05.2026"/>
    <x v="3"/>
  </r>
  <r>
    <n v="0.78"/>
    <s v="OK"/>
    <d v="2026-05-08T07:00:00"/>
    <s v="2026-05-08T04:00:00Z"/>
    <n v="17.122999999999998"/>
    <n v="7"/>
    <s v="05.2026"/>
    <x v="3"/>
  </r>
  <r>
    <n v="1.06"/>
    <s v="OK"/>
    <d v="2026-05-08T08:00:00"/>
    <s v="2026-05-08T05:00:00Z"/>
    <n v="17.92775"/>
    <n v="8"/>
    <s v="05.2026"/>
    <x v="3"/>
  </r>
  <r>
    <n v="1.98"/>
    <s v="OK"/>
    <d v="2026-05-08T09:00:00"/>
    <s v="2026-05-08T06:00:00Z"/>
    <n v="16.749749999999999"/>
    <n v="9"/>
    <s v="05.2026"/>
    <x v="3"/>
  </r>
  <r>
    <n v="0.51"/>
    <s v="OK"/>
    <d v="2026-05-08T10:00:00"/>
    <s v="2026-05-08T07:00:00Z"/>
    <n v="14.2355"/>
    <n v="10"/>
    <s v="05.2026"/>
    <x v="3"/>
  </r>
  <r>
    <n v="3.13"/>
    <s v="OK"/>
    <d v="2026-05-08T11:00:00"/>
    <s v="2026-05-08T08:00:00Z"/>
    <n v="12.180999999999999"/>
    <n v="11"/>
    <s v="05.2026"/>
    <x v="3"/>
  </r>
  <r>
    <n v="0.51"/>
    <s v="OK"/>
    <d v="2026-05-08T12:00:00"/>
    <s v="2026-05-08T09:00:00Z"/>
    <n v="9.5942499999999988"/>
    <n v="12"/>
    <s v="05.2026"/>
    <x v="2"/>
  </r>
  <r>
    <n v="0.48"/>
    <s v="OK"/>
    <d v="2026-05-08T13:00:00"/>
    <s v="2026-05-08T10:00:00Z"/>
    <n v="8.3039999999999985"/>
    <n v="13"/>
    <s v="05.2026"/>
    <x v="2"/>
  </r>
  <r>
    <n v="0.65"/>
    <s v="OK"/>
    <d v="2026-05-08T14:00:00"/>
    <s v="2026-05-08T11:00:00Z"/>
    <n v="7.4734999999999996"/>
    <n v="14"/>
    <s v="05.2026"/>
    <x v="2"/>
  </r>
  <r>
    <n v="0.79"/>
    <s v="OK"/>
    <d v="2026-05-08T15:00:00"/>
    <s v="2026-05-08T12:00:00Z"/>
    <n v="8.0344999999999995"/>
    <n v="15"/>
    <s v="05.2026"/>
    <x v="2"/>
  </r>
  <r>
    <n v="1.19"/>
    <s v="OK"/>
    <d v="2026-05-08T16:00:00"/>
    <s v="2026-05-08T13:00:00Z"/>
    <n v="7.9314999999999998"/>
    <n v="16"/>
    <s v="05.2026"/>
    <x v="2"/>
  </r>
  <r>
    <n v="0.61"/>
    <s v="OK"/>
    <d v="2026-05-08T17:00:00"/>
    <s v="2026-05-08T14:00:00Z"/>
    <n v="9.4924999999999997"/>
    <n v="17"/>
    <s v="05.2026"/>
    <x v="2"/>
  </r>
  <r>
    <n v="0.65"/>
    <s v="OK"/>
    <d v="2026-05-08T18:00:00"/>
    <s v="2026-05-08T15:00:00Z"/>
    <n v="10.839500000000001"/>
    <n v="18"/>
    <s v="05.2026"/>
    <x v="2"/>
  </r>
  <r>
    <n v="0.48"/>
    <s v="OK"/>
    <d v="2026-05-08T19:00:00"/>
    <s v="2026-05-08T16:00:00Z"/>
    <n v="14.503"/>
    <n v="19"/>
    <s v="05.2026"/>
    <x v="3"/>
  </r>
  <r>
    <n v="1.6"/>
    <s v="OK"/>
    <d v="2026-05-08T20:00:00"/>
    <s v="2026-05-08T17:00:00Z"/>
    <n v="15.633750000000003"/>
    <n v="20"/>
    <s v="05.2026"/>
    <x v="3"/>
  </r>
  <r>
    <n v="3.75"/>
    <s v="OK"/>
    <d v="2026-05-08T21:00:00"/>
    <s v="2026-05-08T18:00:00Z"/>
    <n v="13.867750000000001"/>
    <n v="21"/>
    <s v="05.2026"/>
    <x v="3"/>
  </r>
  <r>
    <n v="2.58"/>
    <s v="OK"/>
    <d v="2026-05-08T22:00:00"/>
    <s v="2026-05-08T19:00:00Z"/>
    <n v="15.7255"/>
    <n v="22"/>
    <s v="05.2026"/>
    <x v="3"/>
  </r>
  <r>
    <n v="0.56999999999999995"/>
    <s v="OK"/>
    <d v="2026-05-08T23:00:00"/>
    <s v="2026-05-08T20:00:00Z"/>
    <n v="10.5265"/>
    <n v="23"/>
    <s v="05.2026"/>
    <x v="2"/>
  </r>
  <r>
    <n v="1.29"/>
    <s v="OK"/>
    <d v="2026-05-09T00:00:00"/>
    <s v="2026-05-08T21:00:00Z"/>
    <n v="5.29725"/>
    <n v="0"/>
    <s v="05.2026"/>
    <x v="2"/>
  </r>
  <r>
    <n v="1.67"/>
    <s v="OK"/>
    <d v="2026-05-09T01:00:00"/>
    <s v="2026-05-08T22:00:00Z"/>
    <n v="5.6475"/>
    <n v="1"/>
    <s v="05.2026"/>
    <x v="2"/>
  </r>
  <r>
    <n v="0.49"/>
    <s v="OK"/>
    <d v="2026-05-09T02:00:00"/>
    <s v="2026-05-08T23:00:00Z"/>
    <n v="4.1585000000000001"/>
    <n v="2"/>
    <s v="05.2026"/>
    <x v="1"/>
  </r>
  <r>
    <n v="0.43"/>
    <s v="OK"/>
    <d v="2026-05-09T03:00:00"/>
    <s v="2026-05-09T00:00:00Z"/>
    <n v="3.9122499999999998"/>
    <n v="3"/>
    <s v="05.2026"/>
    <x v="1"/>
  </r>
  <r>
    <n v="0.5"/>
    <s v="OK"/>
    <d v="2026-05-09T04:00:00"/>
    <s v="2026-05-09T01:00:00Z"/>
    <n v="3.7490000000000001"/>
    <n v="4"/>
    <s v="05.2026"/>
    <x v="1"/>
  </r>
  <r>
    <n v="0.51"/>
    <s v="OK"/>
    <d v="2026-05-09T05:00:00"/>
    <s v="2026-05-09T02:00:00Z"/>
    <n v="3.5622500000000001"/>
    <n v="5"/>
    <s v="05.2026"/>
    <x v="1"/>
  </r>
  <r>
    <n v="0.52"/>
    <s v="OK"/>
    <d v="2026-05-09T06:00:00"/>
    <s v="2026-05-09T03:00:00Z"/>
    <n v="3.2690000000000001"/>
    <n v="6"/>
    <s v="05.2026"/>
    <x v="1"/>
  </r>
  <r>
    <n v="0.6"/>
    <s v="OK"/>
    <d v="2026-05-09T07:00:00"/>
    <s v="2026-05-09T04:00:00Z"/>
    <n v="3.3377499999999998"/>
    <n v="7"/>
    <s v="05.2026"/>
    <x v="1"/>
  </r>
  <r>
    <n v="1.42"/>
    <s v="OK"/>
    <d v="2026-05-09T08:00:00"/>
    <s v="2026-05-09T05:00:00Z"/>
    <n v="3.9732500000000002"/>
    <n v="8"/>
    <s v="05.2026"/>
    <x v="1"/>
  </r>
  <r>
    <n v="2.5299999999999998"/>
    <s v="OK"/>
    <d v="2026-05-09T09:00:00"/>
    <s v="2026-05-09T06:00:00Z"/>
    <n v="6.4625000000000004"/>
    <n v="9"/>
    <s v="05.2026"/>
    <x v="2"/>
  </r>
  <r>
    <n v="2.2799999999999998"/>
    <s v="OK"/>
    <d v="2026-05-09T10:00:00"/>
    <s v="2026-05-09T07:00:00Z"/>
    <n v="6.0670000000000002"/>
    <n v="10"/>
    <s v="05.2026"/>
    <x v="2"/>
  </r>
  <r>
    <n v="2.37"/>
    <s v="OK"/>
    <d v="2026-05-09T11:00:00"/>
    <s v="2026-05-09T08:00:00Z"/>
    <n v="1.9319999999999999"/>
    <n v="11"/>
    <s v="05.2026"/>
    <x v="1"/>
  </r>
  <r>
    <n v="1.56"/>
    <s v="OK"/>
    <d v="2026-05-09T12:00:00"/>
    <s v="2026-05-09T09:00:00Z"/>
    <n v="1.02725"/>
    <n v="12"/>
    <s v="05.2026"/>
    <x v="0"/>
  </r>
  <r>
    <n v="0.57999999999999996"/>
    <s v="OK"/>
    <d v="2026-05-09T13:00:00"/>
    <s v="2026-05-09T10:00:00Z"/>
    <n v="0.84024999999999994"/>
    <n v="13"/>
    <s v="05.2026"/>
    <x v="0"/>
  </r>
  <r>
    <n v="0.64"/>
    <s v="OK"/>
    <d v="2026-05-09T14:00:00"/>
    <s v="2026-05-09T11:00:00Z"/>
    <n v="0.79049999999999998"/>
    <n v="14"/>
    <s v="05.2026"/>
    <x v="0"/>
  </r>
  <r>
    <n v="2.2999999999999998"/>
    <s v="OK"/>
    <d v="2026-05-09T15:00:00"/>
    <s v="2026-05-09T12:00:00Z"/>
    <n v="0.80149999999999999"/>
    <n v="15"/>
    <s v="05.2026"/>
    <x v="0"/>
  </r>
  <r>
    <n v="0.56999999999999995"/>
    <s v="OK"/>
    <d v="2026-05-09T16:00:00"/>
    <s v="2026-05-09T13:00:00Z"/>
    <n v="0.85525000000000007"/>
    <n v="16"/>
    <s v="05.2026"/>
    <x v="0"/>
  </r>
  <r>
    <n v="0.53"/>
    <s v="OK"/>
    <d v="2026-05-09T17:00:00"/>
    <s v="2026-05-09T14:00:00Z"/>
    <n v="3.2687499999999998"/>
    <n v="17"/>
    <s v="05.2026"/>
    <x v="1"/>
  </r>
  <r>
    <n v="0.56999999999999995"/>
    <s v="OK"/>
    <d v="2026-05-09T18:00:00"/>
    <s v="2026-05-09T15:00:00Z"/>
    <n v="4.1425000000000001"/>
    <n v="18"/>
    <s v="05.2026"/>
    <x v="1"/>
  </r>
  <r>
    <n v="4.41"/>
    <s v="OK"/>
    <d v="2026-05-09T19:00:00"/>
    <s v="2026-05-09T16:00:00Z"/>
    <n v="5.0205000000000002"/>
    <n v="19"/>
    <s v="05.2026"/>
    <x v="2"/>
  </r>
  <r>
    <n v="3.59"/>
    <s v="OK"/>
    <d v="2026-05-09T20:00:00"/>
    <s v="2026-05-09T17:00:00Z"/>
    <n v="5.31175"/>
    <n v="20"/>
    <s v="05.2026"/>
    <x v="2"/>
  </r>
  <r>
    <n v="0.67"/>
    <s v="OK"/>
    <d v="2026-05-09T21:00:00"/>
    <s v="2026-05-09T18:00:00Z"/>
    <n v="3.9072499999999994"/>
    <n v="21"/>
    <s v="05.2026"/>
    <x v="1"/>
  </r>
  <r>
    <n v="2.99"/>
    <s v="OK"/>
    <d v="2026-05-09T22:00:00"/>
    <s v="2026-05-09T19:00:00Z"/>
    <n v="3.7394999999999996"/>
    <n v="22"/>
    <s v="05.2026"/>
    <x v="1"/>
  </r>
  <r>
    <n v="1.53"/>
    <s v="OK"/>
    <d v="2026-05-09T23:00:00"/>
    <s v="2026-05-09T20:00:00Z"/>
    <n v="3.1372499999999999"/>
    <n v="23"/>
    <s v="05.2026"/>
    <x v="1"/>
  </r>
  <r>
    <n v="1.75"/>
    <s v="OK"/>
    <d v="2026-05-10T00:00:00"/>
    <s v="2026-05-09T21:00:00Z"/>
    <n v="2.5645000000000002"/>
    <n v="0"/>
    <s v="05.2026"/>
    <x v="1"/>
  </r>
  <r>
    <n v="0.56999999999999995"/>
    <s v="OK"/>
    <d v="2026-05-10T01:00:00"/>
    <s v="2026-05-09T22:00:00Z"/>
    <n v="3.3165"/>
    <n v="1"/>
    <s v="05.2026"/>
    <x v="1"/>
  </r>
  <r>
    <n v="0.46"/>
    <s v="OK"/>
    <d v="2026-05-10T02:00:00"/>
    <s v="2026-05-09T23:00:00Z"/>
    <n v="3.2470000000000003"/>
    <n v="2"/>
    <s v="05.2026"/>
    <x v="1"/>
  </r>
  <r>
    <n v="0.46"/>
    <s v="OK"/>
    <d v="2026-05-10T03:00:00"/>
    <s v="2026-05-10T00:00:00Z"/>
    <n v="3.1735000000000002"/>
    <n v="3"/>
    <s v="05.2026"/>
    <x v="1"/>
  </r>
  <r>
    <n v="0.49"/>
    <s v="OK"/>
    <d v="2026-05-10T04:00:00"/>
    <s v="2026-05-10T01:00:00Z"/>
    <n v="3.2522499999999996"/>
    <n v="4"/>
    <s v="05.2026"/>
    <x v="1"/>
  </r>
  <r>
    <n v="0.74"/>
    <s v="OK"/>
    <d v="2026-05-10T05:00:00"/>
    <s v="2026-05-10T02:00:00Z"/>
    <n v="3.2229999999999999"/>
    <n v="5"/>
    <s v="05.2026"/>
    <x v="1"/>
  </r>
  <r>
    <n v="1.98"/>
    <s v="OK"/>
    <d v="2026-05-10T06:00:00"/>
    <s v="2026-05-10T03:00:00Z"/>
    <n v="3.3334999999999999"/>
    <n v="6"/>
    <s v="05.2026"/>
    <x v="1"/>
  </r>
  <r>
    <n v="0.57999999999999996"/>
    <s v="OK"/>
    <d v="2026-05-10T07:00:00"/>
    <s v="2026-05-10T04:00:00Z"/>
    <n v="3.7487500000000002"/>
    <n v="7"/>
    <s v="05.2026"/>
    <x v="1"/>
  </r>
  <r>
    <n v="0.68"/>
    <s v="OK"/>
    <d v="2026-05-10T08:00:00"/>
    <s v="2026-05-10T05:00:00Z"/>
    <n v="5.4932499999999997"/>
    <n v="8"/>
    <s v="05.2026"/>
    <x v="2"/>
  </r>
  <r>
    <n v="1.87"/>
    <s v="OK"/>
    <d v="2026-05-10T09:00:00"/>
    <s v="2026-05-10T06:00:00Z"/>
    <n v="6.1792499999999997"/>
    <n v="9"/>
    <s v="05.2026"/>
    <x v="2"/>
  </r>
  <r>
    <n v="0.52"/>
    <s v="OK"/>
    <d v="2026-05-10T10:00:00"/>
    <s v="2026-05-10T07:00:00Z"/>
    <n v="3.6165000000000003"/>
    <n v="10"/>
    <s v="05.2026"/>
    <x v="1"/>
  </r>
  <r>
    <n v="0.57999999999999996"/>
    <s v="OK"/>
    <d v="2026-05-10T11:00:00"/>
    <s v="2026-05-10T08:00:00Z"/>
    <n v="2.7277499999999999"/>
    <n v="11"/>
    <s v="05.2026"/>
    <x v="1"/>
  </r>
  <r>
    <n v="0.52"/>
    <s v="OK"/>
    <d v="2026-05-10T12:00:00"/>
    <s v="2026-05-10T09:00:00Z"/>
    <n v="2.0705"/>
    <n v="12"/>
    <s v="05.2026"/>
    <x v="1"/>
  </r>
  <r>
    <n v="0.51"/>
    <s v="OK"/>
    <d v="2026-05-10T13:00:00"/>
    <s v="2026-05-10T10:00:00Z"/>
    <n v="1.653"/>
    <n v="13"/>
    <s v="05.2026"/>
    <x v="1"/>
  </r>
  <r>
    <n v="0.74"/>
    <s v="OK"/>
    <d v="2026-05-10T14:00:00"/>
    <s v="2026-05-10T11:00:00Z"/>
    <n v="1.51325"/>
    <n v="14"/>
    <s v="05.2026"/>
    <x v="1"/>
  </r>
  <r>
    <n v="4.37"/>
    <s v="OK"/>
    <d v="2026-05-10T15:00:00"/>
    <s v="2026-05-10T12:00:00Z"/>
    <n v="1.81"/>
    <n v="15"/>
    <s v="05.2026"/>
    <x v="1"/>
  </r>
  <r>
    <n v="1.35"/>
    <s v="OK"/>
    <d v="2026-05-10T16:00:00"/>
    <s v="2026-05-10T13:00:00Z"/>
    <n v="2.7519999999999998"/>
    <n v="16"/>
    <s v="05.2026"/>
    <x v="1"/>
  </r>
  <r>
    <n v="0.48"/>
    <s v="OK"/>
    <d v="2026-05-10T17:00:00"/>
    <s v="2026-05-10T14:00:00Z"/>
    <n v="3.8959999999999999"/>
    <n v="17"/>
    <s v="05.2026"/>
    <x v="1"/>
  </r>
  <r>
    <n v="0.44"/>
    <s v="OK"/>
    <d v="2026-05-10T18:00:00"/>
    <s v="2026-05-10T15:00:00Z"/>
    <n v="8.0345000000000013"/>
    <n v="18"/>
    <s v="05.2026"/>
    <x v="2"/>
  </r>
  <r>
    <n v="2.42"/>
    <s v="OK"/>
    <d v="2026-05-10T19:00:00"/>
    <s v="2026-05-10T16:00:00Z"/>
    <n v="10.899750000000001"/>
    <n v="19"/>
    <s v="05.2026"/>
    <x v="2"/>
  </r>
  <r>
    <n v="3.66"/>
    <s v="OK"/>
    <d v="2026-05-10T20:00:00"/>
    <s v="2026-05-10T17:00:00Z"/>
    <n v="11.26275"/>
    <n v="20"/>
    <s v="05.2026"/>
    <x v="3"/>
  </r>
  <r>
    <n v="1.18"/>
    <s v="OK"/>
    <d v="2026-05-10T21:00:00"/>
    <s v="2026-05-10T18:00:00Z"/>
    <n v="10.93675"/>
    <n v="21"/>
    <s v="05.2026"/>
    <x v="2"/>
  </r>
  <r>
    <n v="0.6"/>
    <s v="OK"/>
    <d v="2026-05-10T22:00:00"/>
    <s v="2026-05-10T19:00:00Z"/>
    <n v="11.1835"/>
    <n v="22"/>
    <s v="05.2026"/>
    <x v="3"/>
  </r>
  <r>
    <n v="0.51"/>
    <s v="OK"/>
    <d v="2026-05-10T23:00:00"/>
    <s v="2026-05-10T20:00:00Z"/>
    <n v="10.250249999999999"/>
    <n v="23"/>
    <s v="05.2026"/>
    <x v="2"/>
  </r>
  <r>
    <n v="0.48"/>
    <s v="OK"/>
    <d v="2026-05-11T00:00:00"/>
    <s v="2026-05-10T21:00:00Z"/>
    <n v="8.1675000000000004"/>
    <n v="0"/>
    <s v="05.2026"/>
    <x v="2"/>
  </r>
  <r>
    <n v="0.5"/>
    <s v="OK"/>
    <d v="2026-05-11T01:00:00"/>
    <s v="2026-05-10T22:00:00Z"/>
    <n v="9.2845000000000013"/>
    <n v="1"/>
    <s v="05.2026"/>
    <x v="2"/>
  </r>
  <r>
    <n v="0.48"/>
    <s v="OK"/>
    <d v="2026-05-11T02:00:00"/>
    <s v="2026-05-10T23:00:00Z"/>
    <n v="8.1809999999999992"/>
    <n v="2"/>
    <s v="05.2026"/>
    <x v="2"/>
  </r>
  <r>
    <n v="0.44"/>
    <s v="OK"/>
    <d v="2026-05-11T03:00:00"/>
    <s v="2026-05-11T00:00:00Z"/>
    <n v="8.1859999999999999"/>
    <n v="3"/>
    <s v="05.2026"/>
    <x v="2"/>
  </r>
  <r>
    <n v="0.66"/>
    <s v="OK"/>
    <d v="2026-05-11T04:00:00"/>
    <s v="2026-05-11T01:00:00Z"/>
    <n v="8.3412500000000005"/>
    <n v="4"/>
    <s v="05.2026"/>
    <x v="2"/>
  </r>
  <r>
    <n v="0.64"/>
    <s v="OK"/>
    <d v="2026-05-11T05:00:00"/>
    <s v="2026-05-11T02:00:00Z"/>
    <n v="9.2007499999999993"/>
    <n v="5"/>
    <s v="05.2026"/>
    <x v="2"/>
  </r>
  <r>
    <n v="0.53"/>
    <s v="OK"/>
    <d v="2026-05-11T06:00:00"/>
    <s v="2026-05-11T03:00:00Z"/>
    <n v="10.778500000000001"/>
    <n v="6"/>
    <s v="05.2026"/>
    <x v="2"/>
  </r>
  <r>
    <n v="0.72"/>
    <s v="OK"/>
    <d v="2026-05-11T07:00:00"/>
    <s v="2026-05-11T04:00:00Z"/>
    <n v="12.79975"/>
    <n v="7"/>
    <s v="05.2026"/>
    <x v="3"/>
  </r>
  <r>
    <n v="2.4"/>
    <s v="OK"/>
    <d v="2026-05-11T08:00:00"/>
    <s v="2026-05-11T05:00:00Z"/>
    <n v="17.57"/>
    <n v="8"/>
    <s v="05.2026"/>
    <x v="3"/>
  </r>
  <r>
    <n v="0.74"/>
    <s v="OK"/>
    <d v="2026-05-11T09:00:00"/>
    <s v="2026-05-11T06:00:00Z"/>
    <n v="17.579250000000002"/>
    <n v="9"/>
    <s v="05.2026"/>
    <x v="3"/>
  </r>
  <r>
    <n v="0.68"/>
    <s v="OK"/>
    <d v="2026-05-11T10:00:00"/>
    <s v="2026-05-11T07:00:00Z"/>
    <n v="12.5435"/>
    <n v="10"/>
    <s v="05.2026"/>
    <x v="3"/>
  </r>
  <r>
    <n v="0.61"/>
    <s v="OK"/>
    <d v="2026-05-11T11:00:00"/>
    <s v="2026-05-11T08:00:00Z"/>
    <n v="10.78725"/>
    <n v="11"/>
    <s v="05.2026"/>
    <x v="2"/>
  </r>
  <r>
    <n v="0.66"/>
    <s v="OK"/>
    <d v="2026-05-11T12:00:00"/>
    <s v="2026-05-11T09:00:00Z"/>
    <n v="10.4345"/>
    <n v="12"/>
    <s v="05.2026"/>
    <x v="2"/>
  </r>
  <r>
    <n v="2.2799999999999998"/>
    <s v="OK"/>
    <d v="2026-05-11T13:00:00"/>
    <s v="2026-05-11T10:00:00Z"/>
    <n v="10.48725"/>
    <n v="13"/>
    <s v="05.2026"/>
    <x v="2"/>
  </r>
  <r>
    <n v="0.69"/>
    <s v="OK"/>
    <d v="2026-05-11T14:00:00"/>
    <s v="2026-05-11T11:00:00Z"/>
    <n v="10.532500000000001"/>
    <n v="14"/>
    <s v="05.2026"/>
    <x v="2"/>
  </r>
  <r>
    <n v="1.28"/>
    <s v="OK"/>
    <d v="2026-05-11T15:00:00"/>
    <s v="2026-05-11T12:00:00Z"/>
    <n v="10.68225"/>
    <n v="15"/>
    <s v="05.2026"/>
    <x v="2"/>
  </r>
  <r>
    <n v="1.45"/>
    <s v="OK"/>
    <d v="2026-05-11T16:00:00"/>
    <s v="2026-05-11T13:00:00Z"/>
    <n v="11.078749999999999"/>
    <n v="16"/>
    <s v="05.2026"/>
    <x v="2"/>
  </r>
  <r>
    <n v="1.38"/>
    <s v="OK"/>
    <d v="2026-05-11T17:00:00"/>
    <s v="2026-05-11T14:00:00Z"/>
    <n v="12.50075"/>
    <n v="17"/>
    <s v="05.2026"/>
    <x v="3"/>
  </r>
  <r>
    <n v="2.2799999999999998"/>
    <s v="OK"/>
    <d v="2026-05-11T18:00:00"/>
    <s v="2026-05-11T15:00:00Z"/>
    <n v="14.570249999999998"/>
    <n v="18"/>
    <s v="05.2026"/>
    <x v="3"/>
  </r>
  <r>
    <n v="1.61"/>
    <s v="OK"/>
    <d v="2026-05-11T19:00:00"/>
    <s v="2026-05-11T16:00:00Z"/>
    <n v="15.486499999999999"/>
    <n v="19"/>
    <s v="05.2026"/>
    <x v="3"/>
  </r>
  <r>
    <n v="3.63"/>
    <s v="OK"/>
    <d v="2026-05-11T20:00:00"/>
    <s v="2026-05-11T17:00:00Z"/>
    <n v="16.076750000000001"/>
    <n v="20"/>
    <s v="05.2026"/>
    <x v="3"/>
  </r>
  <r>
    <n v="4.1900000000000004"/>
    <s v="OK"/>
    <d v="2026-05-11T21:00:00"/>
    <s v="2026-05-11T18:00:00Z"/>
    <n v="16.061499999999999"/>
    <n v="21"/>
    <s v="05.2026"/>
    <x v="3"/>
  </r>
  <r>
    <n v="1.5"/>
    <s v="OK"/>
    <d v="2026-05-11T22:00:00"/>
    <s v="2026-05-11T19:00:00Z"/>
    <n v="15.700500000000002"/>
    <n v="22"/>
    <s v="05.2026"/>
    <x v="3"/>
  </r>
  <r>
    <n v="0.66"/>
    <s v="OK"/>
    <d v="2026-05-11T23:00:00"/>
    <s v="2026-05-11T20:00:00Z"/>
    <n v="14.650500000000001"/>
    <n v="23"/>
    <s v="05.2026"/>
    <x v="3"/>
  </r>
  <r>
    <n v="0.43"/>
    <s v="OK"/>
    <d v="2026-05-12T00:00:00"/>
    <s v="2026-05-11T21:00:00Z"/>
    <n v="12.972499999999998"/>
    <n v="0"/>
    <s v="05.2026"/>
    <x v="3"/>
  </r>
  <r>
    <n v="0.39"/>
    <s v="OK"/>
    <d v="2026-05-12T01:00:00"/>
    <s v="2026-05-11T22:00:00Z"/>
    <n v="12.0235"/>
    <n v="1"/>
    <s v="05.2026"/>
    <x v="3"/>
  </r>
  <r>
    <n v="0.39"/>
    <s v="OK"/>
    <d v="2026-05-12T02:00:00"/>
    <s v="2026-05-11T23:00:00Z"/>
    <n v="11.37425"/>
    <n v="2"/>
    <s v="05.2026"/>
    <x v="3"/>
  </r>
  <r>
    <n v="0.37"/>
    <s v="OK"/>
    <d v="2026-05-12T03:00:00"/>
    <s v="2026-05-12T00:00:00Z"/>
    <n v="11.163"/>
    <n v="3"/>
    <s v="05.2026"/>
    <x v="3"/>
  </r>
  <r>
    <n v="0.67"/>
    <s v="OK"/>
    <d v="2026-05-12T04:00:00"/>
    <s v="2026-05-12T01:00:00Z"/>
    <n v="10.9785"/>
    <n v="4"/>
    <s v="05.2026"/>
    <x v="2"/>
  </r>
  <r>
    <n v="0.49"/>
    <s v="OK"/>
    <d v="2026-05-12T05:00:00"/>
    <s v="2026-05-12T02:00:00Z"/>
    <n v="11.12975"/>
    <n v="5"/>
    <s v="05.2026"/>
    <x v="3"/>
  </r>
  <r>
    <n v="0.39"/>
    <s v="OK"/>
    <d v="2026-05-12T06:00:00"/>
    <s v="2026-05-12T03:00:00Z"/>
    <n v="11.713750000000001"/>
    <n v="6"/>
    <s v="05.2026"/>
    <x v="3"/>
  </r>
  <r>
    <n v="0.46"/>
    <s v="OK"/>
    <d v="2026-05-12T07:00:00"/>
    <s v="2026-05-12T04:00:00Z"/>
    <n v="13.914250000000001"/>
    <n v="7"/>
    <s v="05.2026"/>
    <x v="3"/>
  </r>
  <r>
    <n v="2.0499999999999998"/>
    <s v="OK"/>
    <d v="2026-05-12T08:00:00"/>
    <s v="2026-05-12T05:00:00Z"/>
    <n v="15.504"/>
    <n v="8"/>
    <s v="05.2026"/>
    <x v="3"/>
  </r>
  <r>
    <n v="0.62"/>
    <s v="OK"/>
    <d v="2026-05-12T09:00:00"/>
    <s v="2026-05-12T06:00:00Z"/>
    <n v="14.748000000000001"/>
    <n v="9"/>
    <s v="05.2026"/>
    <x v="3"/>
  </r>
  <r>
    <n v="1.85"/>
    <s v="OK"/>
    <d v="2026-05-12T10:00:00"/>
    <s v="2026-05-12T07:00:00Z"/>
    <n v="14.148250000000001"/>
    <n v="10"/>
    <s v="05.2026"/>
    <x v="3"/>
  </r>
  <r>
    <n v="0.49"/>
    <s v="OK"/>
    <d v="2026-05-12T11:00:00"/>
    <s v="2026-05-12T08:00:00Z"/>
    <n v="12.886749999999999"/>
    <n v="11"/>
    <s v="05.2026"/>
    <x v="3"/>
  </r>
  <r>
    <n v="0.41"/>
    <s v="OK"/>
    <d v="2026-05-12T12:00:00"/>
    <s v="2026-05-12T09:00:00Z"/>
    <n v="11.897000000000002"/>
    <n v="12"/>
    <s v="05.2026"/>
    <x v="3"/>
  </r>
  <r>
    <n v="3.52"/>
    <s v="OK"/>
    <d v="2026-05-12T13:00:00"/>
    <s v="2026-05-12T10:00:00Z"/>
    <n v="11.513249999999999"/>
    <n v="13"/>
    <s v="05.2026"/>
    <x v="3"/>
  </r>
  <r>
    <n v="1.1000000000000001"/>
    <s v="OK"/>
    <d v="2026-05-12T14:00:00"/>
    <s v="2026-05-12T11:00:00Z"/>
    <n v="11.545499999999999"/>
    <n v="14"/>
    <s v="05.2026"/>
    <x v="3"/>
  </r>
  <r>
    <n v="1.04"/>
    <s v="OK"/>
    <d v="2026-05-12T15:00:00"/>
    <s v="2026-05-12T12:00:00Z"/>
    <n v="11.433249999999999"/>
    <n v="15"/>
    <s v="05.2026"/>
    <x v="3"/>
  </r>
  <r>
    <n v="0.52"/>
    <s v="OK"/>
    <d v="2026-05-12T16:00:00"/>
    <s v="2026-05-12T13:00:00Z"/>
    <n v="10.81575"/>
    <n v="16"/>
    <s v="05.2026"/>
    <x v="2"/>
  </r>
  <r>
    <n v="0.54"/>
    <s v="OK"/>
    <d v="2026-05-12T17:00:00"/>
    <s v="2026-05-12T14:00:00Z"/>
    <n v="11.908250000000001"/>
    <n v="17"/>
    <s v="05.2026"/>
    <x v="3"/>
  </r>
  <r>
    <n v="0.41"/>
    <s v="OK"/>
    <d v="2026-05-12T18:00:00"/>
    <s v="2026-05-12T15:00:00Z"/>
    <n v="14.280000000000001"/>
    <n v="18"/>
    <s v="05.2026"/>
    <x v="3"/>
  </r>
  <r>
    <n v="2.0099999999999998"/>
    <s v="OK"/>
    <d v="2026-05-12T19:00:00"/>
    <s v="2026-05-12T16:00:00Z"/>
    <n v="15.144250000000001"/>
    <n v="19"/>
    <s v="05.2026"/>
    <x v="3"/>
  </r>
  <r>
    <n v="4.24"/>
    <s v="OK"/>
    <d v="2026-05-12T20:00:00"/>
    <s v="2026-05-12T17:00:00Z"/>
    <n v="17.014250000000001"/>
    <n v="20"/>
    <s v="05.2026"/>
    <x v="3"/>
  </r>
  <r>
    <n v="2.2400000000000002"/>
    <s v="OK"/>
    <d v="2026-05-12T21:00:00"/>
    <s v="2026-05-12T18:00:00Z"/>
    <n v="17.581500000000002"/>
    <n v="21"/>
    <s v="05.2026"/>
    <x v="3"/>
  </r>
  <r>
    <n v="1.04"/>
    <s v="OK"/>
    <d v="2026-05-12T22:00:00"/>
    <s v="2026-05-12T19:00:00Z"/>
    <n v="17.453499999999998"/>
    <n v="22"/>
    <s v="05.2026"/>
    <x v="3"/>
  </r>
  <r>
    <n v="2.02"/>
    <s v="OK"/>
    <d v="2026-05-12T23:00:00"/>
    <s v="2026-05-12T20:00:00Z"/>
    <n v="16.091000000000001"/>
    <n v="23"/>
    <s v="05.2026"/>
    <x v="3"/>
  </r>
  <r>
    <n v="0.44"/>
    <s v="OK"/>
    <d v="2026-05-13T00:00:00"/>
    <s v="2026-05-12T21:00:00Z"/>
    <n v="14.555999999999999"/>
    <n v="0"/>
    <s v="05.2026"/>
    <x v="3"/>
  </r>
  <r>
    <n v="0.38"/>
    <s v="OK"/>
    <d v="2026-05-13T01:00:00"/>
    <s v="2026-05-12T22:00:00Z"/>
    <n v="14.121500000000001"/>
    <n v="1"/>
    <s v="05.2026"/>
    <x v="3"/>
  </r>
  <r>
    <n v="0.48"/>
    <s v="OK"/>
    <d v="2026-05-13T02:00:00"/>
    <s v="2026-05-12T23:00:00Z"/>
    <n v="11.752000000000001"/>
    <n v="2"/>
    <s v="05.2026"/>
    <x v="3"/>
  </r>
  <r>
    <n v="0.49"/>
    <s v="OK"/>
    <d v="2026-05-13T03:00:00"/>
    <s v="2026-05-13T00:00:00Z"/>
    <n v="9.6087500000000006"/>
    <n v="3"/>
    <s v="05.2026"/>
    <x v="2"/>
  </r>
  <r>
    <n v="0.52"/>
    <s v="OK"/>
    <d v="2026-05-13T04:00:00"/>
    <s v="2026-05-13T01:00:00Z"/>
    <n v="8.9580000000000002"/>
    <n v="4"/>
    <s v="05.2026"/>
    <x v="2"/>
  </r>
  <r>
    <n v="0.66"/>
    <s v="OK"/>
    <d v="2026-05-13T05:00:00"/>
    <s v="2026-05-13T02:00:00Z"/>
    <n v="8.6095000000000006"/>
    <n v="5"/>
    <s v="05.2026"/>
    <x v="2"/>
  </r>
  <r>
    <n v="0.66"/>
    <s v="OK"/>
    <d v="2026-05-13T06:00:00"/>
    <s v="2026-05-13T03:00:00Z"/>
    <n v="9.4794999999999998"/>
    <n v="6"/>
    <s v="05.2026"/>
    <x v="2"/>
  </r>
  <r>
    <n v="0.64"/>
    <s v="OK"/>
    <d v="2026-05-13T07:00:00"/>
    <s v="2026-05-13T04:00:00Z"/>
    <n v="9.7477499999999999"/>
    <n v="7"/>
    <s v="05.2026"/>
    <x v="2"/>
  </r>
  <r>
    <n v="0.59"/>
    <s v="OK"/>
    <d v="2026-05-13T08:00:00"/>
    <s v="2026-05-13T05:00:00Z"/>
    <n v="12.356999999999999"/>
    <n v="8"/>
    <s v="05.2026"/>
    <x v="3"/>
  </r>
  <r>
    <n v="2.19"/>
    <s v="OK"/>
    <d v="2026-05-13T09:00:00"/>
    <s v="2026-05-13T06:00:00Z"/>
    <n v="14.813500000000001"/>
    <n v="9"/>
    <s v="05.2026"/>
    <x v="3"/>
  </r>
  <r>
    <n v="0.57999999999999996"/>
    <s v="OK"/>
    <d v="2026-05-13T10:00:00"/>
    <s v="2026-05-13T07:00:00Z"/>
    <n v="13.113999999999999"/>
    <n v="10"/>
    <s v="05.2026"/>
    <x v="3"/>
  </r>
  <r>
    <n v="2.35"/>
    <s v="OK"/>
    <d v="2026-05-13T11:00:00"/>
    <s v="2026-05-13T08:00:00Z"/>
    <n v="12.3195"/>
    <n v="11"/>
    <s v="05.2026"/>
    <x v="3"/>
  </r>
  <r>
    <n v="0.8"/>
    <s v="OK"/>
    <d v="2026-05-13T12:00:00"/>
    <s v="2026-05-13T09:00:00Z"/>
    <n v="11.226999999999999"/>
    <n v="12"/>
    <s v="05.2026"/>
    <x v="3"/>
  </r>
  <r>
    <n v="0.47"/>
    <s v="OK"/>
    <d v="2026-05-13T13:00:00"/>
    <s v="2026-05-13T10:00:00Z"/>
    <n v="10.38575"/>
    <n v="13"/>
    <s v="05.2026"/>
    <x v="2"/>
  </r>
  <r>
    <n v="0.56000000000000005"/>
    <s v="OK"/>
    <d v="2026-05-13T14:00:00"/>
    <s v="2026-05-13T11:00:00Z"/>
    <n v="10.226749999999999"/>
    <n v="14"/>
    <s v="05.2026"/>
    <x v="2"/>
  </r>
  <r>
    <n v="0.47"/>
    <s v="OK"/>
    <d v="2026-05-13T15:00:00"/>
    <s v="2026-05-13T12:00:00Z"/>
    <n v="9.7625000000000011"/>
    <n v="15"/>
    <s v="05.2026"/>
    <x v="2"/>
  </r>
  <r>
    <n v="0.55000000000000004"/>
    <s v="OK"/>
    <d v="2026-05-13T16:00:00"/>
    <s v="2026-05-13T13:00:00Z"/>
    <n v="10.100250000000001"/>
    <n v="16"/>
    <s v="05.2026"/>
    <x v="2"/>
  </r>
  <r>
    <n v="0.77"/>
    <s v="OK"/>
    <d v="2026-05-13T17:00:00"/>
    <s v="2026-05-13T14:00:00Z"/>
    <n v="10.118"/>
    <n v="17"/>
    <s v="05.2026"/>
    <x v="2"/>
  </r>
  <r>
    <n v="0.53"/>
    <s v="OK"/>
    <d v="2026-05-13T18:00:00"/>
    <s v="2026-05-13T15:00:00Z"/>
    <n v="8.9852499999999988"/>
    <n v="18"/>
    <s v="05.2026"/>
    <x v="2"/>
  </r>
  <r>
    <n v="2.4"/>
    <s v="OK"/>
    <d v="2026-05-13T19:00:00"/>
    <s v="2026-05-13T16:00:00Z"/>
    <n v="7.4179999999999993"/>
    <n v="19"/>
    <s v="05.2026"/>
    <x v="2"/>
  </r>
  <r>
    <n v="3.13"/>
    <s v="OK"/>
    <d v="2026-05-13T20:00:00"/>
    <s v="2026-05-13T17:00:00Z"/>
    <n v="5.8687500000000004"/>
    <n v="20"/>
    <s v="05.2026"/>
    <x v="2"/>
  </r>
  <r>
    <n v="3.22"/>
    <s v="OK"/>
    <d v="2026-05-13T21:00:00"/>
    <s v="2026-05-13T18:00:00Z"/>
    <n v="3.8027500000000001"/>
    <n v="21"/>
    <s v="05.2026"/>
    <x v="1"/>
  </r>
  <r>
    <n v="1.28"/>
    <s v="OK"/>
    <d v="2026-05-13T22:00:00"/>
    <s v="2026-05-13T19:00:00Z"/>
    <n v="3.3965000000000001"/>
    <n v="22"/>
    <s v="05.2026"/>
    <x v="1"/>
  </r>
  <r>
    <n v="1.1499999999999999"/>
    <s v="OK"/>
    <d v="2026-05-13T23:00:00"/>
    <s v="2026-05-13T20:00:00Z"/>
    <n v="2.6245000000000003"/>
    <n v="23"/>
    <s v="05.2026"/>
    <x v="1"/>
  </r>
  <r>
    <n v="0.65"/>
    <s v="OK"/>
    <d v="2026-05-14T00:00:00"/>
    <s v="2026-05-13T21:00:00Z"/>
    <n v="1.4192499999999999"/>
    <n v="0"/>
    <s v="05.2026"/>
    <x v="1"/>
  </r>
  <r>
    <n v="1.38"/>
    <s v="OK"/>
    <d v="2026-05-14T01:00:00"/>
    <s v="2026-05-13T22:00:00Z"/>
    <n v="0.93725000000000003"/>
    <n v="1"/>
    <s v="05.2026"/>
    <x v="0"/>
  </r>
  <r>
    <n v="1.07"/>
    <s v="OK"/>
    <d v="2026-05-14T02:00:00"/>
    <s v="2026-05-13T23:00:00Z"/>
    <n v="0.74049999999999994"/>
    <n v="2"/>
    <s v="05.2026"/>
    <x v="0"/>
  </r>
  <r>
    <n v="0.46"/>
    <s v="OK"/>
    <d v="2026-05-14T03:00:00"/>
    <s v="2026-05-14T00:00:00Z"/>
    <n v="0.60599999999999998"/>
    <n v="3"/>
    <s v="05.2026"/>
    <x v="0"/>
  </r>
  <r>
    <n v="0.42"/>
    <s v="OK"/>
    <d v="2026-05-14T04:00:00"/>
    <s v="2026-05-14T01:00:00Z"/>
    <n v="0.51849999999999996"/>
    <n v="4"/>
    <s v="05.2026"/>
    <x v="0"/>
  </r>
  <r>
    <n v="0.63"/>
    <s v="OK"/>
    <d v="2026-05-14T05:00:00"/>
    <s v="2026-05-14T02:00:00Z"/>
    <n v="0.47649999999999992"/>
    <n v="5"/>
    <s v="05.2026"/>
    <x v="0"/>
  </r>
  <r>
    <n v="0.55000000000000004"/>
    <s v="OK"/>
    <d v="2026-05-14T06:00:00"/>
    <s v="2026-05-14T03:00:00Z"/>
    <n v="0.58299999999999996"/>
    <n v="6"/>
    <s v="05.2026"/>
    <x v="0"/>
  </r>
  <r>
    <n v="0.5"/>
    <s v="OK"/>
    <d v="2026-05-14T07:00:00"/>
    <s v="2026-05-14T04:00:00Z"/>
    <n v="1.0647500000000001"/>
    <n v="7"/>
    <s v="05.2026"/>
    <x v="0"/>
  </r>
  <r>
    <n v="0.5"/>
    <s v="OK"/>
    <d v="2026-05-14T08:00:00"/>
    <s v="2026-05-14T05:00:00Z"/>
    <n v="1.5080000000000002"/>
    <n v="8"/>
    <s v="05.2026"/>
    <x v="1"/>
  </r>
  <r>
    <n v="0.53"/>
    <s v="OK"/>
    <d v="2026-05-14T09:00:00"/>
    <s v="2026-05-14T06:00:00Z"/>
    <n v="2.6332500000000003"/>
    <n v="9"/>
    <s v="05.2026"/>
    <x v="1"/>
  </r>
  <r>
    <n v="2.04"/>
    <s v="OK"/>
    <d v="2026-05-14T10:00:00"/>
    <s v="2026-05-14T07:00:00Z"/>
    <n v="2.4082500000000002"/>
    <n v="10"/>
    <s v="05.2026"/>
    <x v="1"/>
  </r>
  <r>
    <n v="0.82"/>
    <s v="OK"/>
    <d v="2026-05-14T11:00:00"/>
    <s v="2026-05-14T08:00:00Z"/>
    <n v="1.94475"/>
    <n v="11"/>
    <s v="05.2026"/>
    <x v="1"/>
  </r>
  <r>
    <n v="2.61"/>
    <s v="OK"/>
    <d v="2026-05-14T12:00:00"/>
    <s v="2026-05-14T09:00:00Z"/>
    <n v="1.86225"/>
    <n v="12"/>
    <s v="05.2026"/>
    <x v="1"/>
  </r>
  <r>
    <n v="0.7"/>
    <s v="OK"/>
    <d v="2026-05-14T13:00:00"/>
    <s v="2026-05-14T10:00:00Z"/>
    <n v="1.8180000000000001"/>
    <n v="13"/>
    <s v="05.2026"/>
    <x v="1"/>
  </r>
  <r>
    <n v="0.7"/>
    <s v="OK"/>
    <d v="2026-05-14T14:00:00"/>
    <s v="2026-05-14T11:00:00Z"/>
    <n v="1.1872500000000001"/>
    <n v="14"/>
    <s v="05.2026"/>
    <x v="0"/>
  </r>
  <r>
    <n v="1.34"/>
    <s v="OK"/>
    <d v="2026-05-14T15:00:00"/>
    <s v="2026-05-14T12:00:00Z"/>
    <n v="1.1372499999999999"/>
    <n v="15"/>
    <s v="05.2026"/>
    <x v="0"/>
  </r>
  <r>
    <n v="2.11"/>
    <s v="OK"/>
    <d v="2026-05-14T16:00:00"/>
    <s v="2026-05-14T13:00:00Z"/>
    <n v="2.52325"/>
    <n v="16"/>
    <s v="05.2026"/>
    <x v="1"/>
  </r>
  <r>
    <n v="0.75"/>
    <s v="OK"/>
    <d v="2026-05-14T17:00:00"/>
    <s v="2026-05-14T14:00:00Z"/>
    <n v="4.2302499999999998"/>
    <n v="17"/>
    <s v="05.2026"/>
    <x v="1"/>
  </r>
  <r>
    <n v="0.63"/>
    <s v="OK"/>
    <d v="2026-05-14T18:00:00"/>
    <s v="2026-05-14T15:00:00Z"/>
    <n v="6.1315000000000008"/>
    <n v="18"/>
    <s v="05.2026"/>
    <x v="2"/>
  </r>
  <r>
    <n v="0.8"/>
    <s v="OK"/>
    <d v="2026-05-14T19:00:00"/>
    <s v="2026-05-14T16:00:00Z"/>
    <n v="6.9472500000000004"/>
    <n v="19"/>
    <s v="05.2026"/>
    <x v="2"/>
  </r>
  <r>
    <n v="3.76"/>
    <s v="OK"/>
    <d v="2026-05-14T20:00:00"/>
    <s v="2026-05-14T17:00:00Z"/>
    <n v="6.7004999999999999"/>
    <n v="20"/>
    <s v="05.2026"/>
    <x v="2"/>
  </r>
  <r>
    <n v="3.94"/>
    <s v="OK"/>
    <d v="2026-05-14T21:00:00"/>
    <s v="2026-05-14T18:00:00Z"/>
    <n v="7.0987499999999999"/>
    <n v="21"/>
    <s v="05.2026"/>
    <x v="2"/>
  </r>
  <r>
    <n v="1.19"/>
    <s v="OK"/>
    <d v="2026-05-14T22:00:00"/>
    <s v="2026-05-14T19:00:00Z"/>
    <n v="6.766"/>
    <n v="22"/>
    <s v="05.2026"/>
    <x v="2"/>
  </r>
  <r>
    <n v="0.55000000000000004"/>
    <s v="OK"/>
    <d v="2026-05-14T23:00:00"/>
    <s v="2026-05-14T20:00:00Z"/>
    <n v="6.5884999999999998"/>
    <n v="23"/>
    <s v="05.2026"/>
    <x v="2"/>
  </r>
  <r>
    <n v="0.52"/>
    <s v="OK"/>
    <d v="2026-05-15T00:00:00"/>
    <s v="2026-05-14T21:00:00Z"/>
    <n v="6.3847500000000004"/>
    <n v="0"/>
    <s v="05.2026"/>
    <x v="2"/>
  </r>
  <r>
    <n v="0.47"/>
    <s v="OK"/>
    <d v="2026-05-15T01:00:00"/>
    <s v="2026-05-14T22:00:00Z"/>
    <n v="6.0634999999999994"/>
    <n v="1"/>
    <s v="05.2026"/>
    <x v="2"/>
  </r>
  <r>
    <n v="0.37"/>
    <s v="OK"/>
    <d v="2026-05-15T02:00:00"/>
    <s v="2026-05-14T23:00:00Z"/>
    <n v="5.7104999999999997"/>
    <n v="2"/>
    <s v="05.2026"/>
    <x v="2"/>
  </r>
  <r>
    <n v="0.48"/>
    <s v="OK"/>
    <d v="2026-05-15T03:00:00"/>
    <s v="2026-05-15T00:00:00Z"/>
    <n v="6.1930000000000005"/>
    <n v="3"/>
    <s v="05.2026"/>
    <x v="2"/>
  </r>
  <r>
    <n v="0.55000000000000004"/>
    <s v="OK"/>
    <d v="2026-05-15T04:00:00"/>
    <s v="2026-05-15T01:00:00Z"/>
    <n v="6.4957500000000001"/>
    <n v="4"/>
    <s v="05.2026"/>
    <x v="2"/>
  </r>
  <r>
    <n v="0.6"/>
    <s v="OK"/>
    <d v="2026-05-15T05:00:00"/>
    <s v="2026-05-15T02:00:00Z"/>
    <n v="6.9919999999999991"/>
    <n v="5"/>
    <s v="05.2026"/>
    <x v="2"/>
  </r>
  <r>
    <n v="0.56000000000000005"/>
    <s v="OK"/>
    <d v="2026-05-15T06:00:00"/>
    <s v="2026-05-15T03:00:00Z"/>
    <n v="7.0365000000000002"/>
    <n v="6"/>
    <s v="05.2026"/>
    <x v="2"/>
  </r>
  <r>
    <n v="0.51"/>
    <s v="OK"/>
    <d v="2026-05-15T07:00:00"/>
    <s v="2026-05-15T04:00:00Z"/>
    <n v="9.1180000000000003"/>
    <n v="7"/>
    <s v="05.2026"/>
    <x v="2"/>
  </r>
  <r>
    <n v="0.48"/>
    <s v="OK"/>
    <d v="2026-05-15T08:00:00"/>
    <s v="2026-05-15T05:00:00Z"/>
    <n v="10.429"/>
    <n v="8"/>
    <s v="05.2026"/>
    <x v="2"/>
  </r>
  <r>
    <n v="0.62"/>
    <s v="OK"/>
    <d v="2026-05-15T09:00:00"/>
    <s v="2026-05-15T06:00:00Z"/>
    <n v="10.120749999999999"/>
    <n v="9"/>
    <s v="05.2026"/>
    <x v="2"/>
  </r>
  <r>
    <n v="3"/>
    <s v="OK"/>
    <d v="2026-05-15T10:00:00"/>
    <s v="2026-05-15T07:00:00Z"/>
    <n v="7.39175"/>
    <n v="10"/>
    <s v="05.2026"/>
    <x v="2"/>
  </r>
  <r>
    <n v="2"/>
    <s v="OK"/>
    <d v="2026-05-15T11:00:00"/>
    <s v="2026-05-15T08:00:00Z"/>
    <n v="6.5082500000000003"/>
    <n v="11"/>
    <s v="05.2026"/>
    <x v="2"/>
  </r>
  <r>
    <n v="0.52"/>
    <s v="OK"/>
    <d v="2026-05-15T12:00:00"/>
    <s v="2026-05-15T09:00:00Z"/>
    <n v="6.7930000000000001"/>
    <n v="12"/>
    <s v="05.2026"/>
    <x v="2"/>
  </r>
  <r>
    <n v="0.5"/>
    <s v="OK"/>
    <d v="2026-05-15T13:00:00"/>
    <s v="2026-05-15T10:00:00Z"/>
    <n v="6.7089999999999996"/>
    <n v="13"/>
    <s v="05.2026"/>
    <x v="2"/>
  </r>
  <r>
    <n v="0.62"/>
    <s v="OK"/>
    <d v="2026-05-15T14:00:00"/>
    <s v="2026-05-15T11:00:00Z"/>
    <n v="5.3252500000000005"/>
    <n v="14"/>
    <s v="05.2026"/>
    <x v="2"/>
  </r>
  <r>
    <n v="1.51"/>
    <s v="OK"/>
    <d v="2026-05-15T15:00:00"/>
    <s v="2026-05-15T12:00:00Z"/>
    <n v="5.2672499999999998"/>
    <n v="15"/>
    <s v="05.2026"/>
    <x v="2"/>
  </r>
  <r>
    <n v="2.2200000000000002"/>
    <s v="OK"/>
    <d v="2026-05-15T16:00:00"/>
    <s v="2026-05-15T13:00:00Z"/>
    <n v="6.7007500000000002"/>
    <n v="16"/>
    <s v="05.2026"/>
    <x v="2"/>
  </r>
  <r>
    <n v="3.01"/>
    <s v="OK"/>
    <d v="2026-05-15T17:00:00"/>
    <s v="2026-05-15T14:00:00Z"/>
    <n v="9.5889999999999986"/>
    <n v="17"/>
    <s v="05.2026"/>
    <x v="2"/>
  </r>
  <r>
    <n v="0.51"/>
    <s v="OK"/>
    <d v="2026-05-15T18:00:00"/>
    <s v="2026-05-15T15:00:00Z"/>
    <n v="12.70125"/>
    <n v="18"/>
    <s v="05.2026"/>
    <x v="3"/>
  </r>
  <r>
    <n v="0.49"/>
    <s v="OK"/>
    <d v="2026-05-15T19:00:00"/>
    <s v="2026-05-15T16:00:00Z"/>
    <n v="13.930499999999999"/>
    <n v="19"/>
    <s v="05.2026"/>
    <x v="3"/>
  </r>
  <r>
    <n v="1.21"/>
    <s v="OK"/>
    <d v="2026-05-15T20:00:00"/>
    <s v="2026-05-15T17:00:00Z"/>
    <n v="15.764500000000002"/>
    <n v="20"/>
    <s v="05.2026"/>
    <x v="3"/>
  </r>
  <r>
    <n v="3.36"/>
    <s v="OK"/>
    <d v="2026-05-15T21:00:00"/>
    <s v="2026-05-15T18:00:00Z"/>
    <n v="13.08625"/>
    <n v="21"/>
    <s v="05.2026"/>
    <x v="3"/>
  </r>
  <r>
    <n v="2.33"/>
    <s v="OK"/>
    <d v="2026-05-15T22:00:00"/>
    <s v="2026-05-15T19:00:00Z"/>
    <n v="13.939"/>
    <n v="22"/>
    <s v="05.2026"/>
    <x v="3"/>
  </r>
  <r>
    <n v="0.33"/>
    <s v="OK"/>
    <d v="2026-05-15T23:00:00"/>
    <s v="2026-05-15T20:00:00Z"/>
    <n v="12.55"/>
    <n v="23"/>
    <s v="05.2026"/>
    <x v="3"/>
  </r>
  <r>
    <n v="0.52"/>
    <s v="OK"/>
    <d v="2026-05-16T00:00:00"/>
    <s v="2026-05-15T21:00:00Z"/>
    <n v="11.955500000000001"/>
    <n v="0"/>
    <s v="05.2026"/>
    <x v="3"/>
  </r>
  <r>
    <n v="0.31"/>
    <s v="OK"/>
    <d v="2026-05-16T01:00:00"/>
    <s v="2026-05-15T22:00:00Z"/>
    <n v="12.590249999999999"/>
    <n v="1"/>
    <s v="05.2026"/>
    <x v="3"/>
  </r>
  <r>
    <n v="0.48"/>
    <s v="OK"/>
    <d v="2026-05-16T02:00:00"/>
    <s v="2026-05-15T23:00:00Z"/>
    <n v="13.2845"/>
    <n v="2"/>
    <s v="05.2026"/>
    <x v="3"/>
  </r>
  <r>
    <n v="0.49"/>
    <s v="OK"/>
    <d v="2026-05-16T03:00:00"/>
    <s v="2026-05-16T00:00:00Z"/>
    <n v="13.114750000000001"/>
    <n v="3"/>
    <s v="05.2026"/>
    <x v="3"/>
  </r>
  <r>
    <n v="0.39"/>
    <s v="OK"/>
    <d v="2026-05-16T04:00:00"/>
    <s v="2026-05-16T01:00:00Z"/>
    <n v="12.1935"/>
    <n v="4"/>
    <s v="05.2026"/>
    <x v="3"/>
  </r>
  <r>
    <n v="0.43"/>
    <s v="OK"/>
    <d v="2026-05-16T05:00:00"/>
    <s v="2026-05-16T02:00:00Z"/>
    <n v="11.897"/>
    <n v="5"/>
    <s v="05.2026"/>
    <x v="3"/>
  </r>
  <r>
    <n v="0.42"/>
    <s v="OK"/>
    <d v="2026-05-16T06:00:00"/>
    <s v="2026-05-16T03:00:00Z"/>
    <n v="12.0815"/>
    <n v="6"/>
    <s v="05.2026"/>
    <x v="3"/>
  </r>
  <r>
    <n v="0.45"/>
    <s v="OK"/>
    <d v="2026-05-16T07:00:00"/>
    <s v="2026-05-16T04:00:00Z"/>
    <n v="12.559249999999999"/>
    <n v="7"/>
    <s v="05.2026"/>
    <x v="3"/>
  </r>
  <r>
    <n v="2.15"/>
    <s v="OK"/>
    <d v="2026-05-16T08:00:00"/>
    <s v="2026-05-16T05:00:00Z"/>
    <n v="12.249750000000001"/>
    <n v="8"/>
    <s v="05.2026"/>
    <x v="3"/>
  </r>
  <r>
    <n v="0.56000000000000005"/>
    <s v="OK"/>
    <d v="2026-05-16T09:00:00"/>
    <s v="2026-05-16T06:00:00Z"/>
    <n v="10.442749999999998"/>
    <n v="9"/>
    <s v="05.2026"/>
    <x v="2"/>
  </r>
  <r>
    <n v="0.66"/>
    <s v="OK"/>
    <d v="2026-05-16T10:00:00"/>
    <s v="2026-05-16T07:00:00Z"/>
    <n v="6.7170000000000005"/>
    <n v="10"/>
    <s v="05.2026"/>
    <x v="2"/>
  </r>
  <r>
    <n v="4.87"/>
    <s v="OK"/>
    <d v="2026-05-16T11:00:00"/>
    <s v="2026-05-16T08:00:00Z"/>
    <n v="4.9359999999999999"/>
    <n v="11"/>
    <s v="05.2026"/>
    <x v="2"/>
  </r>
  <r>
    <n v="0.95"/>
    <s v="OK"/>
    <d v="2026-05-16T12:00:00"/>
    <s v="2026-05-16T09:00:00Z"/>
    <n v="5.1350000000000007"/>
    <n v="12"/>
    <s v="05.2026"/>
    <x v="2"/>
  </r>
  <r>
    <n v="0.52"/>
    <s v="OK"/>
    <d v="2026-05-16T13:00:00"/>
    <s v="2026-05-16T10:00:00Z"/>
    <n v="4.8120000000000003"/>
    <n v="13"/>
    <s v="05.2026"/>
    <x v="2"/>
  </r>
  <r>
    <n v="0.59"/>
    <s v="OK"/>
    <d v="2026-05-16T14:00:00"/>
    <s v="2026-05-16T11:00:00Z"/>
    <n v="4.4427500000000002"/>
    <n v="14"/>
    <s v="05.2026"/>
    <x v="1"/>
  </r>
  <r>
    <n v="0.66"/>
    <s v="OK"/>
    <d v="2026-05-16T15:00:00"/>
    <s v="2026-05-16T12:00:00Z"/>
    <n v="4.7940000000000005"/>
    <n v="15"/>
    <s v="05.2026"/>
    <x v="2"/>
  </r>
  <r>
    <n v="0.53"/>
    <s v="OK"/>
    <d v="2026-05-16T16:00:00"/>
    <s v="2026-05-16T13:00:00Z"/>
    <n v="4.8424999999999994"/>
    <n v="16"/>
    <s v="05.2026"/>
    <x v="2"/>
  </r>
  <r>
    <n v="2.42"/>
    <s v="OK"/>
    <d v="2026-05-16T17:00:00"/>
    <s v="2026-05-16T14:00:00Z"/>
    <n v="5.5224999999999991"/>
    <n v="17"/>
    <s v="05.2026"/>
    <x v="2"/>
  </r>
  <r>
    <n v="2.0099999999999998"/>
    <s v="OK"/>
    <d v="2026-05-16T18:00:00"/>
    <s v="2026-05-16T15:00:00Z"/>
    <n v="8.2394999999999996"/>
    <n v="18"/>
    <s v="05.2026"/>
    <x v="2"/>
  </r>
  <r>
    <n v="0.54"/>
    <s v="OK"/>
    <d v="2026-05-16T19:00:00"/>
    <s v="2026-05-16T16:00:00Z"/>
    <n v="12.383000000000001"/>
    <n v="19"/>
    <s v="05.2026"/>
    <x v="3"/>
  </r>
  <r>
    <n v="3.59"/>
    <s v="OK"/>
    <d v="2026-05-16T20:00:00"/>
    <s v="2026-05-16T17:00:00Z"/>
    <n v="14.323999999999998"/>
    <n v="20"/>
    <s v="05.2026"/>
    <x v="3"/>
  </r>
  <r>
    <n v="3.72"/>
    <s v="OK"/>
    <d v="2026-05-16T21:00:00"/>
    <s v="2026-05-16T18:00:00Z"/>
    <n v="13.12725"/>
    <n v="21"/>
    <s v="05.2026"/>
    <x v="3"/>
  </r>
  <r>
    <n v="0.67"/>
    <s v="OK"/>
    <d v="2026-05-16T22:00:00"/>
    <s v="2026-05-16T19:00:00Z"/>
    <n v="12.523999999999999"/>
    <n v="22"/>
    <s v="05.2026"/>
    <x v="3"/>
  </r>
  <r>
    <n v="0.47"/>
    <s v="OK"/>
    <d v="2026-05-16T23:00:00"/>
    <s v="2026-05-16T20:00:00Z"/>
    <n v="12.068249999999999"/>
    <n v="23"/>
    <s v="05.2026"/>
    <x v="3"/>
  </r>
  <r>
    <n v="1.26"/>
    <s v="OK"/>
    <d v="2026-05-17T00:00:00"/>
    <s v="2026-05-16T21:00:00Z"/>
    <n v="9.7580000000000009"/>
    <n v="0"/>
    <s v="05.2026"/>
    <x v="2"/>
  </r>
  <r>
    <n v="3.19"/>
    <s v="OK"/>
    <d v="2026-05-17T01:00:00"/>
    <s v="2026-05-16T22:00:00Z"/>
    <n v="7.6672500000000001"/>
    <n v="1"/>
    <s v="05.2026"/>
    <x v="2"/>
  </r>
  <r>
    <n v="0.45"/>
    <s v="OK"/>
    <d v="2026-05-17T02:00:00"/>
    <s v="2026-05-16T23:00:00Z"/>
    <n v="6.9364999999999997"/>
    <n v="2"/>
    <s v="05.2026"/>
    <x v="2"/>
  </r>
  <r>
    <n v="0.35"/>
    <s v="OK"/>
    <d v="2026-05-17T03:00:00"/>
    <s v="2026-05-17T00:00:00Z"/>
    <n v="6.322000000000001"/>
    <n v="3"/>
    <s v="05.2026"/>
    <x v="2"/>
  </r>
  <r>
    <n v="0.33"/>
    <s v="OK"/>
    <d v="2026-05-17T04:00:00"/>
    <s v="2026-05-17T01:00:00Z"/>
    <n v="6.0305"/>
    <n v="4"/>
    <s v="05.2026"/>
    <x v="2"/>
  </r>
  <r>
    <n v="0.51"/>
    <s v="OK"/>
    <d v="2026-05-17T05:00:00"/>
    <s v="2026-05-17T02:00:00Z"/>
    <n v="6.0385"/>
    <n v="5"/>
    <s v="05.2026"/>
    <x v="2"/>
  </r>
  <r>
    <n v="0.39"/>
    <s v="OK"/>
    <d v="2026-05-17T06:00:00"/>
    <s v="2026-05-17T03:00:00Z"/>
    <n v="6.35975"/>
    <n v="6"/>
    <s v="05.2026"/>
    <x v="2"/>
  </r>
  <r>
    <n v="0.38"/>
    <s v="OK"/>
    <d v="2026-05-17T07:00:00"/>
    <s v="2026-05-17T04:00:00Z"/>
    <n v="7.5272499999999996"/>
    <n v="7"/>
    <s v="05.2026"/>
    <x v="2"/>
  </r>
  <r>
    <n v="0.42"/>
    <s v="OK"/>
    <d v="2026-05-17T08:00:00"/>
    <s v="2026-05-17T05:00:00Z"/>
    <n v="9.1292500000000008"/>
    <n v="8"/>
    <s v="05.2026"/>
    <x v="2"/>
  </r>
  <r>
    <n v="2.6"/>
    <s v="OK"/>
    <d v="2026-05-17T09:00:00"/>
    <s v="2026-05-17T06:00:00Z"/>
    <n v="6.6805000000000003"/>
    <n v="9"/>
    <s v="05.2026"/>
    <x v="2"/>
  </r>
  <r>
    <n v="0.46"/>
    <s v="OK"/>
    <d v="2026-05-17T10:00:00"/>
    <s v="2026-05-17T07:00:00Z"/>
    <n v="3.0472500000000005"/>
    <n v="10"/>
    <s v="05.2026"/>
    <x v="1"/>
  </r>
  <r>
    <n v="3.38"/>
    <s v="OK"/>
    <d v="2026-05-17T11:00:00"/>
    <s v="2026-05-17T08:00:00Z"/>
    <n v="2.1112500000000001"/>
    <n v="11"/>
    <s v="05.2026"/>
    <x v="1"/>
  </r>
  <r>
    <n v="1.35"/>
    <s v="OK"/>
    <d v="2026-05-17T12:00:00"/>
    <s v="2026-05-17T09:00:00Z"/>
    <n v="1.5412499999999998"/>
    <n v="12"/>
    <s v="05.2026"/>
    <x v="1"/>
  </r>
  <r>
    <n v="0.47"/>
    <s v="OK"/>
    <d v="2026-05-17T13:00:00"/>
    <s v="2026-05-17T10:00:00Z"/>
    <n v="1.284"/>
    <n v="13"/>
    <s v="05.2026"/>
    <x v="1"/>
  </r>
  <r>
    <n v="0.51"/>
    <s v="OK"/>
    <d v="2026-05-17T14:00:00"/>
    <s v="2026-05-17T11:00:00Z"/>
    <n v="1.1795"/>
    <n v="14"/>
    <s v="05.2026"/>
    <x v="0"/>
  </r>
  <r>
    <n v="0.46"/>
    <s v="OK"/>
    <d v="2026-05-17T15:00:00"/>
    <s v="2026-05-17T12:00:00Z"/>
    <n v="1.1912500000000001"/>
    <n v="15"/>
    <s v="05.2026"/>
    <x v="0"/>
  </r>
  <r>
    <n v="0.53"/>
    <s v="OK"/>
    <d v="2026-05-17T16:00:00"/>
    <s v="2026-05-17T13:00:00Z"/>
    <n v="2.1532499999999999"/>
    <n v="16"/>
    <s v="05.2026"/>
    <x v="1"/>
  </r>
  <r>
    <n v="0.99"/>
    <s v="OK"/>
    <d v="2026-05-17T17:00:00"/>
    <s v="2026-05-17T14:00:00Z"/>
    <n v="5.5082500000000003"/>
    <n v="17"/>
    <s v="05.2026"/>
    <x v="2"/>
  </r>
  <r>
    <n v="0.93"/>
    <s v="OK"/>
    <d v="2026-05-17T18:00:00"/>
    <s v="2026-05-17T15:00:00Z"/>
    <n v="8.6637500000000003"/>
    <n v="18"/>
    <s v="05.2026"/>
    <x v="2"/>
  </r>
  <r>
    <n v="2.84"/>
    <s v="OK"/>
    <d v="2026-05-17T19:00:00"/>
    <s v="2026-05-17T16:00:00Z"/>
    <n v="10.007"/>
    <n v="19"/>
    <s v="05.2026"/>
    <x v="2"/>
  </r>
  <r>
    <n v="4.24"/>
    <s v="OK"/>
    <d v="2026-05-17T20:00:00"/>
    <s v="2026-05-17T17:00:00Z"/>
    <n v="10.616"/>
    <n v="20"/>
    <s v="05.2026"/>
    <x v="2"/>
  </r>
  <r>
    <n v="2.94"/>
    <s v="OK"/>
    <d v="2026-05-17T21:00:00"/>
    <s v="2026-05-17T18:00:00Z"/>
    <n v="10.3185"/>
    <n v="21"/>
    <s v="05.2026"/>
    <x v="2"/>
  </r>
  <r>
    <n v="0.68"/>
    <s v="OK"/>
    <d v="2026-05-17T22:00:00"/>
    <s v="2026-05-17T19:00:00Z"/>
    <n v="11.38125"/>
    <n v="22"/>
    <s v="05.2026"/>
    <x v="3"/>
  </r>
  <r>
    <n v="0.44"/>
    <s v="OK"/>
    <d v="2026-05-17T23:00:00"/>
    <s v="2026-05-17T20:00:00Z"/>
    <n v="9.9527500000000018"/>
    <n v="23"/>
    <s v="05.2026"/>
    <x v="2"/>
  </r>
  <r>
    <n v="0.43"/>
    <s v="OK"/>
    <d v="2026-05-18T00:00:00"/>
    <s v="2026-05-17T21:00:00Z"/>
    <n v="8.42"/>
    <n v="0"/>
    <s v="05.2026"/>
    <x v="2"/>
  </r>
  <r>
    <n v="0.45"/>
    <s v="OK"/>
    <d v="2026-05-18T01:00:00"/>
    <s v="2026-05-17T22:00:00Z"/>
    <n v="6.9517500000000005"/>
    <n v="1"/>
    <s v="05.2026"/>
    <x v="2"/>
  </r>
  <r>
    <n v="0.49"/>
    <s v="OK"/>
    <d v="2026-05-18T02:00:00"/>
    <s v="2026-05-17T23:00:00Z"/>
    <n v="6.2605000000000004"/>
    <n v="2"/>
    <s v="05.2026"/>
    <x v="2"/>
  </r>
  <r>
    <n v="0.41"/>
    <s v="OK"/>
    <d v="2026-05-18T03:00:00"/>
    <s v="2026-05-18T00:00:00Z"/>
    <n v="6.2287499999999998"/>
    <n v="3"/>
    <s v="05.2026"/>
    <x v="2"/>
  </r>
  <r>
    <n v="0.56000000000000005"/>
    <s v="OK"/>
    <d v="2026-05-18T04:00:00"/>
    <s v="2026-05-18T01:00:00Z"/>
    <n v="6.5002500000000003"/>
    <n v="4"/>
    <s v="05.2026"/>
    <x v="2"/>
  </r>
  <r>
    <n v="0.53"/>
    <s v="OK"/>
    <d v="2026-05-18T05:00:00"/>
    <s v="2026-05-18T02:00:00Z"/>
    <n v="9.2017500000000005"/>
    <n v="5"/>
    <s v="05.2026"/>
    <x v="2"/>
  </r>
  <r>
    <n v="0.46"/>
    <s v="OK"/>
    <d v="2026-05-18T06:00:00"/>
    <s v="2026-05-18T03:00:00Z"/>
    <n v="10.7075"/>
    <n v="6"/>
    <s v="05.2026"/>
    <x v="2"/>
  </r>
  <r>
    <n v="0.71"/>
    <s v="OK"/>
    <d v="2026-05-18T07:00:00"/>
    <s v="2026-05-18T04:00:00Z"/>
    <n v="14.63775"/>
    <n v="7"/>
    <s v="05.2026"/>
    <x v="3"/>
  </r>
  <r>
    <n v="2.4900000000000002"/>
    <s v="OK"/>
    <d v="2026-05-18T08:00:00"/>
    <s v="2026-05-18T05:00:00Z"/>
    <n v="15.94575"/>
    <n v="8"/>
    <s v="05.2026"/>
    <x v="3"/>
  </r>
  <r>
    <n v="0.62"/>
    <s v="OK"/>
    <d v="2026-05-18T09:00:00"/>
    <s v="2026-05-18T06:00:00Z"/>
    <n v="16.398999999999997"/>
    <n v="9"/>
    <s v="05.2026"/>
    <x v="3"/>
  </r>
  <r>
    <n v="0.5"/>
    <s v="OK"/>
    <d v="2026-05-18T10:00:00"/>
    <s v="2026-05-18T07:00:00Z"/>
    <n v="14.864750000000001"/>
    <n v="10"/>
    <s v="05.2026"/>
    <x v="3"/>
  </r>
  <r>
    <n v="0.5"/>
    <s v="OK"/>
    <d v="2026-05-18T11:00:00"/>
    <s v="2026-05-18T08:00:00Z"/>
    <n v="12.6015"/>
    <n v="11"/>
    <s v="05.2026"/>
    <x v="3"/>
  </r>
  <r>
    <n v="0.49"/>
    <s v="OK"/>
    <d v="2026-05-18T12:00:00"/>
    <s v="2026-05-18T09:00:00Z"/>
    <n v="12.487000000000002"/>
    <n v="12"/>
    <s v="05.2026"/>
    <x v="3"/>
  </r>
  <r>
    <n v="0.56999999999999995"/>
    <s v="OK"/>
    <d v="2026-05-18T13:00:00"/>
    <s v="2026-05-18T10:00:00Z"/>
    <n v="11.925249999999998"/>
    <n v="13"/>
    <s v="05.2026"/>
    <x v="3"/>
  </r>
  <r>
    <n v="1.03"/>
    <s v="OK"/>
    <d v="2026-05-18T14:00:00"/>
    <s v="2026-05-18T11:00:00Z"/>
    <n v="12.0915"/>
    <n v="14"/>
    <s v="05.2026"/>
    <x v="3"/>
  </r>
  <r>
    <n v="1.18"/>
    <s v="OK"/>
    <d v="2026-05-18T15:00:00"/>
    <s v="2026-05-18T12:00:00Z"/>
    <n v="12.32075"/>
    <n v="15"/>
    <s v="05.2026"/>
    <x v="3"/>
  </r>
  <r>
    <n v="0.66"/>
    <s v="OK"/>
    <d v="2026-05-18T16:00:00"/>
    <s v="2026-05-18T13:00:00Z"/>
    <n v="12.822249999999999"/>
    <n v="16"/>
    <s v="05.2026"/>
    <x v="3"/>
  </r>
  <r>
    <n v="1.96"/>
    <s v="OK"/>
    <d v="2026-05-18T17:00:00"/>
    <s v="2026-05-18T14:00:00Z"/>
    <n v="13.786249999999999"/>
    <n v="17"/>
    <s v="05.2026"/>
    <x v="3"/>
  </r>
  <r>
    <n v="4.34"/>
    <s v="OK"/>
    <d v="2026-05-18T18:00:00"/>
    <s v="2026-05-18T15:00:00Z"/>
    <n v="15.56625"/>
    <n v="18"/>
    <s v="05.2026"/>
    <x v="3"/>
  </r>
  <r>
    <n v="2.0299999999999998"/>
    <s v="OK"/>
    <d v="2026-05-18T19:00:00"/>
    <s v="2026-05-18T16:00:00Z"/>
    <n v="17.1785"/>
    <n v="19"/>
    <s v="05.2026"/>
    <x v="3"/>
  </r>
  <r>
    <n v="2.97"/>
    <s v="OK"/>
    <d v="2026-05-18T20:00:00"/>
    <s v="2026-05-18T17:00:00Z"/>
    <n v="16.604749999999999"/>
    <n v="20"/>
    <s v="05.2026"/>
    <x v="3"/>
  </r>
  <r>
    <n v="0.59"/>
    <s v="OK"/>
    <d v="2026-05-18T21:00:00"/>
    <s v="2026-05-18T18:00:00Z"/>
    <n v="18.15925"/>
    <n v="21"/>
    <s v="05.2026"/>
    <x v="3"/>
  </r>
  <r>
    <n v="0.41"/>
    <s v="OK"/>
    <d v="2026-05-18T22:00:00"/>
    <s v="2026-05-18T19:00:00Z"/>
    <n v="13.8125"/>
    <n v="22"/>
    <s v="05.2026"/>
    <x v="3"/>
  </r>
  <r>
    <n v="0.45"/>
    <s v="OK"/>
    <d v="2026-05-18T23:00:00"/>
    <s v="2026-05-18T20:00:00Z"/>
    <n v="9.7614999999999998"/>
    <n v="23"/>
    <s v="05.2026"/>
    <x v="2"/>
  </r>
  <r>
    <n v="0.37"/>
    <s v="OK"/>
    <d v="2026-05-19T00:00:00"/>
    <s v="2026-05-18T21:00:00Z"/>
    <n v="7.9497499999999999"/>
    <n v="0"/>
    <s v="05.2026"/>
    <x v="2"/>
  </r>
  <r>
    <n v="0.4"/>
    <s v="OK"/>
    <d v="2026-05-19T01:00:00"/>
    <s v="2026-05-18T22:00:00Z"/>
    <n v="6.2805"/>
    <n v="1"/>
    <s v="05.2026"/>
    <x v="2"/>
  </r>
  <r>
    <n v="0.44"/>
    <s v="OK"/>
    <d v="2026-05-19T02:00:00"/>
    <s v="2026-05-18T23:00:00Z"/>
    <n v="5.78775"/>
    <n v="2"/>
    <s v="05.2026"/>
    <x v="2"/>
  </r>
  <r>
    <n v="0.36"/>
    <s v="OK"/>
    <d v="2026-05-19T03:00:00"/>
    <s v="2026-05-19T00:00:00Z"/>
    <n v="5.4282500000000002"/>
    <n v="3"/>
    <s v="05.2026"/>
    <x v="2"/>
  </r>
  <r>
    <n v="0.53"/>
    <s v="OK"/>
    <d v="2026-05-19T04:00:00"/>
    <s v="2026-05-19T01:00:00Z"/>
    <n v="5.2662500000000003"/>
    <n v="4"/>
    <s v="05.2026"/>
    <x v="2"/>
  </r>
  <r>
    <n v="0.61"/>
    <s v="OK"/>
    <d v="2026-05-19T05:00:00"/>
    <s v="2026-05-19T02:00:00Z"/>
    <n v="5.1189999999999998"/>
    <n v="5"/>
    <s v="05.2026"/>
    <x v="2"/>
  </r>
  <r>
    <n v="1.98"/>
    <s v="OK"/>
    <d v="2026-05-19T06:00:00"/>
    <s v="2026-05-19T03:00:00Z"/>
    <n v="5.4479999999999995"/>
    <n v="6"/>
    <s v="05.2026"/>
    <x v="2"/>
  </r>
  <r>
    <n v="0.93"/>
    <s v="OK"/>
    <d v="2026-05-19T07:00:00"/>
    <s v="2026-05-19T04:00:00Z"/>
    <n v="6.5642499999999995"/>
    <n v="7"/>
    <s v="05.2026"/>
    <x v="2"/>
  </r>
  <r>
    <n v="0.53"/>
    <s v="OK"/>
    <d v="2026-05-19T08:00:00"/>
    <s v="2026-05-19T05:00:00Z"/>
    <n v="9.6302500000000002"/>
    <n v="8"/>
    <s v="05.2026"/>
    <x v="2"/>
  </r>
  <r>
    <n v="0.61"/>
    <s v="OK"/>
    <d v="2026-05-19T09:00:00"/>
    <s v="2026-05-19T06:00:00Z"/>
    <n v="11.784000000000002"/>
    <n v="9"/>
    <s v="05.2026"/>
    <x v="3"/>
  </r>
  <r>
    <n v="0.66"/>
    <s v="OK"/>
    <d v="2026-05-19T10:00:00"/>
    <s v="2026-05-19T07:00:00Z"/>
    <n v="11.439499999999999"/>
    <n v="10"/>
    <s v="05.2026"/>
    <x v="3"/>
  </r>
  <r>
    <n v="0.53"/>
    <s v="OK"/>
    <d v="2026-05-19T11:00:00"/>
    <s v="2026-05-19T08:00:00Z"/>
    <n v="10.888250000000001"/>
    <n v="11"/>
    <s v="05.2026"/>
    <x v="2"/>
  </r>
  <r>
    <n v="0.45"/>
    <s v="OK"/>
    <d v="2026-05-19T12:00:00"/>
    <s v="2026-05-19T09:00:00Z"/>
    <n v="8.2292500000000004"/>
    <n v="12"/>
    <s v="05.2026"/>
    <x v="2"/>
  </r>
  <r>
    <n v="1.93"/>
    <s v="OK"/>
    <d v="2026-05-19T13:00:00"/>
    <s v="2026-05-19T10:00:00Z"/>
    <n v="7.3015000000000008"/>
    <n v="13"/>
    <s v="05.2026"/>
    <x v="2"/>
  </r>
  <r>
    <n v="0.62"/>
    <s v="OK"/>
    <d v="2026-05-19T14:00:00"/>
    <s v="2026-05-19T11:00:00Z"/>
    <n v="7.1467499999999999"/>
    <n v="14"/>
    <s v="05.2026"/>
    <x v="2"/>
  </r>
  <r>
    <n v="0.51"/>
    <s v="OK"/>
    <d v="2026-05-19T15:00:00"/>
    <s v="2026-05-19T12:00:00Z"/>
    <n v="6.9532500000000006"/>
    <n v="15"/>
    <s v="05.2026"/>
    <x v="2"/>
  </r>
  <r>
    <n v="1.02"/>
    <s v="OK"/>
    <d v="2026-05-19T16:00:00"/>
    <s v="2026-05-19T13:00:00Z"/>
    <n v="7.1702500000000002"/>
    <n v="16"/>
    <s v="05.2026"/>
    <x v="2"/>
  </r>
  <r>
    <n v="0.5"/>
    <s v="OK"/>
    <d v="2026-05-19T17:00:00"/>
    <s v="2026-05-19T14:00:00Z"/>
    <n v="6.9832500000000008"/>
    <n v="17"/>
    <s v="05.2026"/>
    <x v="2"/>
  </r>
  <r>
    <n v="2.89"/>
    <s v="OK"/>
    <d v="2026-05-19T18:00:00"/>
    <s v="2026-05-19T15:00:00Z"/>
    <n v="6.4364999999999997"/>
    <n v="18"/>
    <s v="05.2026"/>
    <x v="2"/>
  </r>
  <r>
    <n v="0.47"/>
    <s v="OK"/>
    <d v="2026-05-19T19:00:00"/>
    <s v="2026-05-19T16:00:00Z"/>
    <n v="5.2729999999999997"/>
    <n v="19"/>
    <s v="05.2026"/>
    <x v="2"/>
  </r>
  <r>
    <n v="0.42"/>
    <s v="OK"/>
    <d v="2026-05-19T20:00:00"/>
    <s v="2026-05-19T17:00:00Z"/>
    <n v="5.1970000000000001"/>
    <n v="20"/>
    <s v="05.2026"/>
    <x v="2"/>
  </r>
  <r>
    <n v="2.83"/>
    <s v="OK"/>
    <d v="2026-05-19T21:00:00"/>
    <s v="2026-05-19T18:00:00Z"/>
    <n v="4.55375"/>
    <n v="21"/>
    <s v="05.2026"/>
    <x v="1"/>
  </r>
  <r>
    <n v="2.1800000000000002"/>
    <s v="OK"/>
    <d v="2026-05-19T22:00:00"/>
    <s v="2026-05-19T19:00:00Z"/>
    <n v="4.3107500000000005"/>
    <n v="22"/>
    <s v="05.2026"/>
    <x v="1"/>
  </r>
  <r>
    <n v="2.79"/>
    <s v="OK"/>
    <d v="2026-05-19T23:00:00"/>
    <s v="2026-05-19T20:00:00Z"/>
    <n v="3.7909999999999995"/>
    <n v="23"/>
    <s v="05.2026"/>
    <x v="1"/>
  </r>
  <r>
    <n v="0.4"/>
    <s v="OK"/>
    <d v="2026-05-20T00:00:00"/>
    <s v="2026-05-19T21:00:00Z"/>
    <n v="3.0110000000000001"/>
    <n v="0"/>
    <s v="05.2026"/>
    <x v="1"/>
  </r>
  <r>
    <n v="0.36"/>
    <s v="OK"/>
    <d v="2026-05-20T01:00:00"/>
    <s v="2026-05-19T22:00:00Z"/>
    <n v="1.2544999999999999"/>
    <n v="1"/>
    <s v="05.2026"/>
    <x v="1"/>
  </r>
  <r>
    <n v="0.47"/>
    <s v="OK"/>
    <d v="2026-05-20T02:00:00"/>
    <s v="2026-05-19T23:00:00Z"/>
    <n v="1.4704999999999999"/>
    <n v="2"/>
    <s v="05.2026"/>
    <x v="1"/>
  </r>
  <r>
    <n v="0.28999999999999998"/>
    <s v="OK"/>
    <d v="2026-05-20T03:00:00"/>
    <s v="2026-05-20T00:00:00Z"/>
    <n v="2.10425"/>
    <n v="3"/>
    <s v="05.2026"/>
    <x v="1"/>
  </r>
  <r>
    <n v="0.49"/>
    <s v="OK"/>
    <d v="2026-05-20T04:00:00"/>
    <s v="2026-05-20T01:00:00Z"/>
    <n v="2.8722500000000002"/>
    <n v="4"/>
    <s v="05.2026"/>
    <x v="1"/>
  </r>
  <r>
    <n v="0.46"/>
    <s v="OK"/>
    <d v="2026-05-20T05:00:00"/>
    <s v="2026-05-20T02:00:00Z"/>
    <n v="3.9535"/>
    <n v="5"/>
    <s v="05.2026"/>
    <x v="1"/>
  </r>
  <r>
    <n v="1.17"/>
    <s v="OK"/>
    <d v="2026-05-20T06:00:00"/>
    <s v="2026-05-20T03:00:00Z"/>
    <n v="5.0529999999999999"/>
    <n v="6"/>
    <s v="05.2026"/>
    <x v="2"/>
  </r>
  <r>
    <n v="2.88"/>
    <s v="OK"/>
    <d v="2026-05-20T07:00:00"/>
    <s v="2026-05-20T04:00:00Z"/>
    <n v="6.2355"/>
    <n v="7"/>
    <s v="05.2026"/>
    <x v="2"/>
  </r>
  <r>
    <n v="0.55000000000000004"/>
    <s v="OK"/>
    <d v="2026-05-20T08:00:00"/>
    <s v="2026-05-20T05:00:00Z"/>
    <n v="7.7439999999999998"/>
    <n v="8"/>
    <s v="05.2026"/>
    <x v="2"/>
  </r>
  <r>
    <n v="0.47"/>
    <s v="OK"/>
    <d v="2026-05-20T09:00:00"/>
    <s v="2026-05-20T06:00:00Z"/>
    <n v="9.4672499999999999"/>
    <n v="9"/>
    <s v="05.2026"/>
    <x v="2"/>
  </r>
  <r>
    <n v="0.37"/>
    <s v="OK"/>
    <d v="2026-05-20T10:00:00"/>
    <s v="2026-05-20T07:00:00Z"/>
    <n v="9.96875"/>
    <n v="10"/>
    <s v="05.2026"/>
    <x v="2"/>
  </r>
  <r>
    <n v="0.45"/>
    <s v="OK"/>
    <d v="2026-05-20T11:00:00"/>
    <s v="2026-05-20T08:00:00Z"/>
    <n v="7.3774999999999995"/>
    <n v="11"/>
    <s v="05.2026"/>
    <x v="2"/>
  </r>
  <r>
    <n v="0.46"/>
    <s v="OK"/>
    <d v="2026-05-20T12:00:00"/>
    <s v="2026-05-20T09:00:00Z"/>
    <n v="6.8882499999999993"/>
    <n v="12"/>
    <s v="05.2026"/>
    <x v="2"/>
  </r>
  <r>
    <n v="0.46"/>
    <s v="OK"/>
    <d v="2026-05-20T13:00:00"/>
    <s v="2026-05-20T10:00:00Z"/>
    <n v="7.1182499999999997"/>
    <n v="13"/>
    <s v="05.2026"/>
    <x v="2"/>
  </r>
  <r>
    <n v="0.4"/>
    <s v="OK"/>
    <d v="2026-05-20T14:00:00"/>
    <s v="2026-05-20T11:00:00Z"/>
    <n v="5.7292499999999995"/>
    <n v="14"/>
    <s v="05.2026"/>
    <x v="2"/>
  </r>
  <r>
    <n v="1.74"/>
    <s v="OK"/>
    <d v="2026-05-20T15:00:00"/>
    <s v="2026-05-20T12:00:00Z"/>
    <n v="5.0052500000000002"/>
    <n v="15"/>
    <s v="05.2026"/>
    <x v="2"/>
  </r>
  <r>
    <n v="3.12"/>
    <s v="OK"/>
    <d v="2026-05-20T16:00:00"/>
    <s v="2026-05-20T13:00:00Z"/>
    <n v="5.8717500000000005"/>
    <n v="16"/>
    <s v="05.2026"/>
    <x v="2"/>
  </r>
  <r>
    <n v="1.1499999999999999"/>
    <s v="OK"/>
    <d v="2026-05-20T17:00:00"/>
    <s v="2026-05-20T14:00:00Z"/>
    <n v="6.9272500000000008"/>
    <n v="17"/>
    <s v="05.2026"/>
    <x v="2"/>
  </r>
  <r>
    <n v="0.54"/>
    <s v="OK"/>
    <d v="2026-05-20T18:00:00"/>
    <s v="2026-05-20T15:00:00Z"/>
    <n v="7.5092499999999998"/>
    <n v="18"/>
    <s v="05.2026"/>
    <x v="2"/>
  </r>
  <r>
    <n v="0.72"/>
    <s v="OK"/>
    <d v="2026-05-20T19:00:00"/>
    <s v="2026-05-20T16:00:00Z"/>
    <n v="7.7040000000000006"/>
    <n v="19"/>
    <s v="05.2026"/>
    <x v="2"/>
  </r>
  <r>
    <n v="3.54"/>
    <s v="OK"/>
    <d v="2026-05-20T20:00:00"/>
    <s v="2026-05-20T17:00:00Z"/>
    <n v="7.5830000000000002"/>
    <n v="20"/>
    <s v="05.2026"/>
    <x v="2"/>
  </r>
  <r>
    <n v="3.73"/>
    <s v="OK"/>
    <d v="2026-05-20T21:00:00"/>
    <s v="2026-05-20T18:00:00Z"/>
    <n v="6.7514999999999992"/>
    <n v="21"/>
    <s v="05.2026"/>
    <x v="2"/>
  </r>
  <r>
    <n v="0.96"/>
    <s v="OK"/>
    <d v="2026-05-20T22:00:00"/>
    <s v="2026-05-20T19:00:00Z"/>
    <n v="6.1045000000000007"/>
    <n v="22"/>
    <s v="05.2026"/>
    <x v="2"/>
  </r>
  <r>
    <n v="0.41"/>
    <s v="OK"/>
    <d v="2026-05-20T23:00:00"/>
    <s v="2026-05-20T20:00:00Z"/>
    <n v="5.4817499999999999"/>
    <n v="23"/>
    <s v="05.2026"/>
    <x v="2"/>
  </r>
  <r>
    <n v="0.52"/>
    <s v="OK"/>
    <d v="2026-05-21T00:00:00"/>
    <s v="2026-05-20T21:00:00Z"/>
    <n v="3.9984999999999999"/>
    <n v="0"/>
    <s v="05.2026"/>
    <x v="1"/>
  </r>
  <r>
    <n v="0.35"/>
    <s v="OK"/>
    <d v="2026-05-21T01:00:00"/>
    <s v="2026-05-20T22:00:00Z"/>
    <n v="3.3532500000000001"/>
    <n v="1"/>
    <s v="05.2026"/>
    <x v="1"/>
  </r>
  <r>
    <n v="0.41"/>
    <s v="OK"/>
    <d v="2026-05-21T02:00:00"/>
    <s v="2026-05-20T23:00:00Z"/>
    <n v="3.4975000000000001"/>
    <n v="2"/>
    <s v="05.2026"/>
    <x v="1"/>
  </r>
  <r>
    <n v="0.4"/>
    <s v="OK"/>
    <d v="2026-05-21T03:00:00"/>
    <s v="2026-05-21T00:00:00Z"/>
    <n v="3.5947499999999999"/>
    <n v="3"/>
    <s v="05.2026"/>
    <x v="1"/>
  </r>
  <r>
    <n v="0.47"/>
    <s v="OK"/>
    <d v="2026-05-21T04:00:00"/>
    <s v="2026-05-21T01:00:00Z"/>
    <n v="3.5962499999999999"/>
    <n v="4"/>
    <s v="05.2026"/>
    <x v="1"/>
  </r>
  <r>
    <n v="0.44"/>
    <s v="OK"/>
    <d v="2026-05-21T05:00:00"/>
    <s v="2026-05-21T02:00:00Z"/>
    <n v="5.4162500000000007"/>
    <n v="5"/>
    <s v="05.2026"/>
    <x v="2"/>
  </r>
  <r>
    <n v="0.61"/>
    <s v="OK"/>
    <d v="2026-05-21T06:00:00"/>
    <s v="2026-05-21T03:00:00Z"/>
    <n v="7.7460000000000004"/>
    <n v="6"/>
    <s v="05.2026"/>
    <x v="2"/>
  </r>
  <r>
    <n v="2.2200000000000002"/>
    <s v="OK"/>
    <d v="2026-05-21T07:00:00"/>
    <s v="2026-05-21T04:00:00Z"/>
    <n v="8.8670000000000009"/>
    <n v="7"/>
    <s v="05.2026"/>
    <x v="2"/>
  </r>
  <r>
    <n v="0.88"/>
    <s v="OK"/>
    <d v="2026-05-21T08:00:00"/>
    <s v="2026-05-21T05:00:00Z"/>
    <n v="14.37025"/>
    <n v="8"/>
    <s v="05.2026"/>
    <x v="3"/>
  </r>
  <r>
    <n v="3.69"/>
    <s v="OK"/>
    <d v="2026-05-21T09:00:00"/>
    <s v="2026-05-21T06:00:00Z"/>
    <n v="14.27"/>
    <n v="9"/>
    <s v="05.2026"/>
    <x v="3"/>
  </r>
  <r>
    <n v="0.57999999999999996"/>
    <s v="OK"/>
    <d v="2026-05-21T10:00:00"/>
    <s v="2026-05-21T07:00:00Z"/>
    <n v="11.37175"/>
    <n v="10"/>
    <s v="05.2026"/>
    <x v="3"/>
  </r>
  <r>
    <n v="0.55000000000000004"/>
    <s v="OK"/>
    <d v="2026-05-21T11:00:00"/>
    <s v="2026-05-21T08:00:00Z"/>
    <n v="9.3465000000000007"/>
    <n v="11"/>
    <s v="05.2026"/>
    <x v="2"/>
  </r>
  <r>
    <n v="2.93"/>
    <s v="OK"/>
    <d v="2026-05-21T12:00:00"/>
    <s v="2026-05-21T09:00:00Z"/>
    <n v="6.2927499999999998"/>
    <n v="12"/>
    <s v="05.2026"/>
    <x v="2"/>
  </r>
  <r>
    <n v="2.06"/>
    <s v="OK"/>
    <d v="2026-05-21T13:00:00"/>
    <s v="2026-05-21T10:00:00Z"/>
    <n v="5.3285"/>
    <n v="13"/>
    <s v="05.2026"/>
    <x v="2"/>
  </r>
  <r>
    <n v="0.53"/>
    <s v="OK"/>
    <d v="2026-05-21T14:00:00"/>
    <s v="2026-05-21T11:00:00Z"/>
    <n v="4.67225"/>
    <n v="14"/>
    <s v="05.2026"/>
    <x v="2"/>
  </r>
  <r>
    <n v="0.68"/>
    <s v="OK"/>
    <d v="2026-05-21T15:00:00"/>
    <s v="2026-05-21T12:00:00Z"/>
    <n v="4.1937500000000005"/>
    <n v="15"/>
    <s v="05.2026"/>
    <x v="1"/>
  </r>
  <r>
    <n v="1.61"/>
    <s v="OK"/>
    <d v="2026-05-21T16:00:00"/>
    <s v="2026-05-21T13:00:00Z"/>
    <n v="5.2309999999999999"/>
    <n v="16"/>
    <s v="05.2026"/>
    <x v="2"/>
  </r>
  <r>
    <n v="1.21"/>
    <s v="OK"/>
    <d v="2026-05-21T17:00:00"/>
    <s v="2026-05-21T14:00:00Z"/>
    <n v="8.8002500000000001"/>
    <n v="17"/>
    <s v="05.2026"/>
    <x v="2"/>
  </r>
  <r>
    <n v="3.48"/>
    <s v="OK"/>
    <d v="2026-05-21T18:00:00"/>
    <s v="2026-05-21T15:00:00Z"/>
    <n v="11.322000000000001"/>
    <n v="18"/>
    <s v="05.2026"/>
    <x v="3"/>
  </r>
  <r>
    <n v="0.94"/>
    <s v="OK"/>
    <d v="2026-05-21T19:00:00"/>
    <s v="2026-05-21T16:00:00Z"/>
    <n v="14.931750000000001"/>
    <n v="19"/>
    <s v="05.2026"/>
    <x v="3"/>
  </r>
  <r>
    <n v="0.57999999999999996"/>
    <s v="OK"/>
    <d v="2026-05-21T20:00:00"/>
    <s v="2026-05-21T17:00:00Z"/>
    <n v="15.8565"/>
    <n v="20"/>
    <s v="05.2026"/>
    <x v="3"/>
  </r>
  <r>
    <n v="2.65"/>
    <s v="OK"/>
    <d v="2026-05-21T21:00:00"/>
    <s v="2026-05-21T18:00:00Z"/>
    <n v="17.147499999999997"/>
    <n v="21"/>
    <s v="05.2026"/>
    <x v="3"/>
  </r>
  <r>
    <n v="0.47"/>
    <s v="OK"/>
    <d v="2026-05-21T22:00:00"/>
    <s v="2026-05-21T19:00:00Z"/>
    <n v="15.941750000000003"/>
    <n v="22"/>
    <s v="05.2026"/>
    <x v="3"/>
  </r>
  <r>
    <n v="0.34"/>
    <s v="OK"/>
    <d v="2026-05-21T23:00:00"/>
    <s v="2026-05-21T20:00:00Z"/>
    <n v="14.306999999999999"/>
    <n v="23"/>
    <s v="05.2026"/>
    <x v="3"/>
  </r>
  <r>
    <n v="0.44"/>
    <s v="OK"/>
    <d v="2026-05-22T00:00:00"/>
    <s v="2026-05-21T21:00:00Z"/>
    <n v="10.294999999999998"/>
    <n v="0"/>
    <s v="05.2026"/>
    <x v="2"/>
  </r>
  <r>
    <n v="0.32"/>
    <s v="OK"/>
    <d v="2026-05-22T01:00:00"/>
    <s v="2026-05-21T22:00:00Z"/>
    <n v="8.8447499999999994"/>
    <n v="1"/>
    <s v="05.2026"/>
    <x v="2"/>
  </r>
  <r>
    <n v="0.39"/>
    <s v="OK"/>
    <d v="2026-05-22T02:00:00"/>
    <s v="2026-05-21T23:00:00Z"/>
    <n v="8.6502499999999998"/>
    <n v="2"/>
    <s v="05.2026"/>
    <x v="2"/>
  </r>
  <r>
    <n v="0.46"/>
    <s v="OK"/>
    <d v="2026-05-22T03:00:00"/>
    <s v="2026-05-22T00:00:00Z"/>
    <n v="8.6159999999999997"/>
    <n v="3"/>
    <s v="05.2026"/>
    <x v="2"/>
  </r>
  <r>
    <n v="0.44"/>
    <s v="OK"/>
    <d v="2026-05-22T04:00:00"/>
    <s v="2026-05-22T01:00:00Z"/>
    <n v="8.66"/>
    <n v="4"/>
    <s v="05.2026"/>
    <x v="2"/>
  </r>
  <r>
    <n v="0.45"/>
    <s v="OK"/>
    <d v="2026-05-22T05:00:00"/>
    <s v="2026-05-22T02:00:00Z"/>
    <n v="8.6219999999999999"/>
    <n v="5"/>
    <s v="05.2026"/>
    <x v="2"/>
  </r>
  <r>
    <n v="0.62"/>
    <s v="OK"/>
    <d v="2026-05-22T06:00:00"/>
    <s v="2026-05-22T03:00:00Z"/>
    <n v="11.97775"/>
    <n v="6"/>
    <s v="05.2026"/>
    <x v="3"/>
  </r>
  <r>
    <n v="0.61"/>
    <s v="OK"/>
    <d v="2026-05-22T07:00:00"/>
    <s v="2026-05-22T04:00:00Z"/>
    <n v="14.43525"/>
    <n v="7"/>
    <s v="05.2026"/>
    <x v="3"/>
  </r>
  <r>
    <n v="0.85"/>
    <s v="OK"/>
    <d v="2026-05-22T08:00:00"/>
    <s v="2026-05-22T05:00:00Z"/>
    <n v="15.54325"/>
    <n v="8"/>
    <s v="05.2026"/>
    <x v="3"/>
  </r>
  <r>
    <n v="2.08"/>
    <s v="OK"/>
    <d v="2026-05-22T09:00:00"/>
    <s v="2026-05-22T06:00:00Z"/>
    <n v="14.914999999999999"/>
    <n v="9"/>
    <s v="05.2026"/>
    <x v="3"/>
  </r>
  <r>
    <n v="0.46"/>
    <s v="OK"/>
    <d v="2026-05-22T10:00:00"/>
    <s v="2026-05-22T07:00:00Z"/>
    <n v="11.161250000000001"/>
    <n v="10"/>
    <s v="05.2026"/>
    <x v="3"/>
  </r>
  <r>
    <n v="1.44"/>
    <s v="OK"/>
    <d v="2026-05-22T11:00:00"/>
    <s v="2026-05-22T08:00:00Z"/>
    <n v="5.9662499999999996"/>
    <n v="11"/>
    <s v="05.2026"/>
    <x v="2"/>
  </r>
  <r>
    <n v="2.11"/>
    <s v="OK"/>
    <d v="2026-05-22T12:00:00"/>
    <s v="2026-05-22T09:00:00Z"/>
    <n v="4.7682500000000001"/>
    <n v="12"/>
    <s v="05.2026"/>
    <x v="2"/>
  </r>
  <r>
    <n v="1.04"/>
    <s v="OK"/>
    <d v="2026-05-22T13:00:00"/>
    <s v="2026-05-22T10:00:00Z"/>
    <n v="3.6182499999999997"/>
    <n v="13"/>
    <s v="05.2026"/>
    <x v="1"/>
  </r>
  <r>
    <n v="0.51"/>
    <s v="OK"/>
    <d v="2026-05-22T14:00:00"/>
    <s v="2026-05-22T11:00:00Z"/>
    <n v="3.2310000000000003"/>
    <n v="14"/>
    <s v="05.2026"/>
    <x v="1"/>
  </r>
  <r>
    <n v="0.89"/>
    <s v="OK"/>
    <d v="2026-05-22T15:00:00"/>
    <s v="2026-05-22T12:00:00Z"/>
    <n v="2.5512499999999996"/>
    <n v="15"/>
    <s v="05.2026"/>
    <x v="1"/>
  </r>
  <r>
    <n v="2.95"/>
    <s v="OK"/>
    <d v="2026-05-22T16:00:00"/>
    <s v="2026-05-22T13:00:00Z"/>
    <n v="3.3559999999999999"/>
    <n v="16"/>
    <s v="05.2026"/>
    <x v="1"/>
  </r>
  <r>
    <n v="0.48"/>
    <s v="OK"/>
    <d v="2026-05-22T17:00:00"/>
    <s v="2026-05-22T14:00:00Z"/>
    <n v="6.5065000000000008"/>
    <n v="17"/>
    <s v="05.2026"/>
    <x v="2"/>
  </r>
  <r>
    <n v="0.43"/>
    <s v="OK"/>
    <d v="2026-05-22T18:00:00"/>
    <s v="2026-05-22T15:00:00Z"/>
    <n v="8.8882499999999993"/>
    <n v="18"/>
    <s v="05.2026"/>
    <x v="2"/>
  </r>
  <r>
    <n v="0.39"/>
    <s v="OK"/>
    <d v="2026-05-22T19:00:00"/>
    <s v="2026-05-22T16:00:00Z"/>
    <n v="11.513249999999999"/>
    <n v="19"/>
    <s v="05.2026"/>
    <x v="3"/>
  </r>
  <r>
    <n v="0.78"/>
    <s v="OK"/>
    <d v="2026-05-22T20:00:00"/>
    <s v="2026-05-22T17:00:00Z"/>
    <n v="13.173249999999999"/>
    <n v="20"/>
    <s v="05.2026"/>
    <x v="3"/>
  </r>
  <r>
    <n v="3.44"/>
    <s v="OK"/>
    <d v="2026-05-22T21:00:00"/>
    <s v="2026-05-22T18:00:00Z"/>
    <n v="12.692249999999998"/>
    <n v="21"/>
    <s v="05.2026"/>
    <x v="3"/>
  </r>
  <r>
    <n v="2.04"/>
    <s v="OK"/>
    <d v="2026-05-22T22:00:00"/>
    <s v="2026-05-22T19:00:00Z"/>
    <n v="12.611249999999998"/>
    <n v="22"/>
    <s v="05.2026"/>
    <x v="3"/>
  </r>
  <r>
    <n v="0.56999999999999995"/>
    <s v="OK"/>
    <d v="2026-05-22T23:00:00"/>
    <s v="2026-05-22T20:00:00Z"/>
    <n v="5.9044999999999996"/>
    <n v="23"/>
    <s v="05.2026"/>
    <x v="2"/>
  </r>
  <r>
    <n v="0.45"/>
    <s v="OK"/>
    <d v="2026-05-23T00:00:00"/>
    <s v="2026-05-22T21:00:00Z"/>
    <n v="3.9677500000000001"/>
    <n v="0"/>
    <s v="05.2026"/>
    <x v="1"/>
  </r>
  <r>
    <n v="0.38"/>
    <s v="OK"/>
    <d v="2026-05-23T01:00:00"/>
    <s v="2026-05-22T22:00:00Z"/>
    <n v="4.7794999999999996"/>
    <n v="1"/>
    <s v="05.2026"/>
    <x v="2"/>
  </r>
  <r>
    <n v="0.32"/>
    <s v="OK"/>
    <d v="2026-05-23T02:00:00"/>
    <s v="2026-05-22T23:00:00Z"/>
    <n v="4.7415000000000003"/>
    <n v="2"/>
    <s v="05.2026"/>
    <x v="2"/>
  </r>
  <r>
    <n v="0.28999999999999998"/>
    <s v="OK"/>
    <d v="2026-05-23T03:00:00"/>
    <s v="2026-05-23T00:00:00Z"/>
    <n v="4.7257499999999997"/>
    <n v="3"/>
    <s v="05.2026"/>
    <x v="2"/>
  </r>
  <r>
    <n v="0.34"/>
    <s v="OK"/>
    <d v="2026-05-23T04:00:00"/>
    <s v="2026-05-23T01:00:00Z"/>
    <n v="4.73325"/>
    <n v="4"/>
    <s v="05.2026"/>
    <x v="2"/>
  </r>
  <r>
    <n v="0.21"/>
    <s v="OK"/>
    <d v="2026-05-23T05:00:00"/>
    <s v="2026-05-23T02:00:00Z"/>
    <n v="4.9695"/>
    <n v="5"/>
    <s v="05.2026"/>
    <x v="2"/>
  </r>
  <r>
    <n v="0.42"/>
    <s v="OK"/>
    <d v="2026-05-23T06:00:00"/>
    <s v="2026-05-23T03:00:00Z"/>
    <n v="5.1267499999999995"/>
    <n v="6"/>
    <s v="05.2026"/>
    <x v="2"/>
  </r>
  <r>
    <n v="0.35"/>
    <s v="OK"/>
    <d v="2026-05-23T07:00:00"/>
    <s v="2026-05-23T04:00:00Z"/>
    <n v="5.1560000000000006"/>
    <n v="7"/>
    <s v="05.2026"/>
    <x v="2"/>
  </r>
  <r>
    <n v="0.32"/>
    <s v="OK"/>
    <d v="2026-05-23T08:00:00"/>
    <s v="2026-05-23T05:00:00Z"/>
    <n v="5.3854999999999995"/>
    <n v="8"/>
    <s v="05.2026"/>
    <x v="2"/>
  </r>
  <r>
    <n v="0.86"/>
    <s v="OK"/>
    <d v="2026-05-23T09:00:00"/>
    <s v="2026-05-23T06:00:00Z"/>
    <n v="4.0374999999999996"/>
    <n v="9"/>
    <s v="05.2026"/>
    <x v="1"/>
  </r>
  <r>
    <n v="1.82"/>
    <s v="OK"/>
    <d v="2026-05-23T10:00:00"/>
    <s v="2026-05-23T07:00:00Z"/>
    <n v="0.68024999999999991"/>
    <n v="10"/>
    <s v="05.2026"/>
    <x v="0"/>
  </r>
  <r>
    <n v="2.31"/>
    <s v="OK"/>
    <d v="2026-05-23T11:00:00"/>
    <s v="2026-05-23T08:00:00Z"/>
    <n v="0.38850000000000001"/>
    <n v="11"/>
    <s v="05.2026"/>
    <x v="0"/>
  </r>
  <r>
    <n v="1.39"/>
    <s v="OK"/>
    <d v="2026-05-23T12:00:00"/>
    <s v="2026-05-23T09:00:00Z"/>
    <n v="0.30425000000000002"/>
    <n v="12"/>
    <s v="05.2026"/>
    <x v="0"/>
  </r>
  <r>
    <n v="1.1599999999999999"/>
    <s v="OK"/>
    <d v="2026-05-23T13:00:00"/>
    <s v="2026-05-23T10:00:00Z"/>
    <n v="0.24"/>
    <n v="13"/>
    <s v="05.2026"/>
    <x v="0"/>
  </r>
  <r>
    <n v="1.02"/>
    <s v="OK"/>
    <d v="2026-05-23T14:00:00"/>
    <s v="2026-05-23T11:00:00Z"/>
    <n v="0.29499999999999998"/>
    <n v="14"/>
    <s v="05.2026"/>
    <x v="0"/>
  </r>
  <r>
    <n v="1.17"/>
    <s v="OK"/>
    <d v="2026-05-23T15:00:00"/>
    <s v="2026-05-23T12:00:00Z"/>
    <n v="0.182"/>
    <n v="15"/>
    <s v="05.2026"/>
    <x v="0"/>
  </r>
  <r>
    <n v="1.1599999999999999"/>
    <s v="OK"/>
    <d v="2026-05-23T16:00:00"/>
    <s v="2026-05-23T13:00:00Z"/>
    <n v="0.13950000000000001"/>
    <n v="16"/>
    <s v="05.2026"/>
    <x v="0"/>
  </r>
  <r>
    <n v="3.11"/>
    <s v="OK"/>
    <d v="2026-05-23T17:00:00"/>
    <s v="2026-05-23T14:00:00Z"/>
    <n v="0.255"/>
    <n v="17"/>
    <s v="05.2026"/>
    <x v="0"/>
  </r>
  <r>
    <n v="1.31"/>
    <s v="OK"/>
    <d v="2026-05-23T18:00:00"/>
    <s v="2026-05-23T15:00:00Z"/>
    <n v="1.2192500000000002"/>
    <n v="18"/>
    <s v="05.2026"/>
    <x v="0"/>
  </r>
  <r>
    <n v="1.02"/>
    <s v="OK"/>
    <d v="2026-05-23T19:00:00"/>
    <s v="2026-05-23T16:00:00Z"/>
    <n v="2.7974999999999999"/>
    <n v="19"/>
    <s v="05.2026"/>
    <x v="1"/>
  </r>
  <r>
    <n v="3.04"/>
    <s v="OK"/>
    <d v="2026-05-23T20:00:00"/>
    <s v="2026-05-23T17:00:00Z"/>
    <n v="4.0084999999999997"/>
    <n v="20"/>
    <s v="05.2026"/>
    <x v="1"/>
  </r>
  <r>
    <n v="3.59"/>
    <s v="OK"/>
    <d v="2026-05-23T21:00:00"/>
    <s v="2026-05-23T18:00:00Z"/>
    <n v="2.6814999999999998"/>
    <n v="21"/>
    <s v="05.2026"/>
    <x v="1"/>
  </r>
  <r>
    <n v="1.45"/>
    <s v="OK"/>
    <d v="2026-05-23T22:00:00"/>
    <s v="2026-05-23T19:00:00Z"/>
    <n v="3.4569999999999994"/>
    <n v="22"/>
    <s v="05.2026"/>
    <x v="1"/>
  </r>
  <r>
    <n v="0.43"/>
    <s v="OK"/>
    <d v="2026-05-23T23:00:00"/>
    <s v="2026-05-23T20:00:00Z"/>
    <n v="2.6399999999999997"/>
    <n v="23"/>
    <s v="05.2026"/>
    <x v="1"/>
  </r>
  <r>
    <n v="0.42"/>
    <s v="OK"/>
    <d v="2026-05-24T00:00:00"/>
    <s v="2026-05-23T21:00:00Z"/>
    <n v="0.72849999999999993"/>
    <n v="0"/>
    <s v="05.2026"/>
    <x v="0"/>
  </r>
  <r>
    <n v="0.37"/>
    <s v="OK"/>
    <d v="2026-05-24T01:00:00"/>
    <s v="2026-05-23T22:00:00Z"/>
    <n v="1.8827500000000001"/>
    <n v="1"/>
    <s v="05.2026"/>
    <x v="1"/>
  </r>
  <r>
    <n v="0.35"/>
    <s v="OK"/>
    <d v="2026-05-24T02:00:00"/>
    <s v="2026-05-23T23:00:00Z"/>
    <n v="0.73124999999999996"/>
    <n v="2"/>
    <s v="05.2026"/>
    <x v="0"/>
  </r>
  <r>
    <n v="0.39"/>
    <s v="OK"/>
    <d v="2026-05-24T03:00:00"/>
    <s v="2026-05-24T00:00:00Z"/>
    <n v="0.41849999999999998"/>
    <n v="3"/>
    <s v="05.2026"/>
    <x v="0"/>
  </r>
  <r>
    <n v="0.32"/>
    <s v="OK"/>
    <d v="2026-05-24T04:00:00"/>
    <s v="2026-05-24T01:00:00Z"/>
    <n v="0.30249999999999999"/>
    <n v="4"/>
    <s v="05.2026"/>
    <x v="0"/>
  </r>
  <r>
    <n v="0.56000000000000005"/>
    <s v="OK"/>
    <d v="2026-05-24T05:00:00"/>
    <s v="2026-05-24T02:00:00Z"/>
    <n v="0.28275"/>
    <n v="5"/>
    <s v="05.2026"/>
    <x v="0"/>
  </r>
  <r>
    <n v="0.51"/>
    <s v="OK"/>
    <d v="2026-05-24T06:00:00"/>
    <s v="2026-05-24T03:00:00Z"/>
    <n v="0.27224999999999999"/>
    <n v="6"/>
    <s v="05.2026"/>
    <x v="0"/>
  </r>
  <r>
    <n v="0.39"/>
    <s v="OK"/>
    <d v="2026-05-24T07:00:00"/>
    <s v="2026-05-24T04:00:00Z"/>
    <n v="0.26224999999999998"/>
    <n v="7"/>
    <s v="05.2026"/>
    <x v="0"/>
  </r>
  <r>
    <n v="0.42"/>
    <s v="OK"/>
    <d v="2026-05-24T08:00:00"/>
    <s v="2026-05-24T05:00:00Z"/>
    <n v="0.24149999999999999"/>
    <n v="8"/>
    <s v="05.2026"/>
    <x v="0"/>
  </r>
  <r>
    <n v="1.81"/>
    <s v="OK"/>
    <d v="2026-05-24T09:00:00"/>
    <s v="2026-05-24T06:00:00Z"/>
    <n v="0.19874999999999998"/>
    <n v="9"/>
    <s v="05.2026"/>
    <x v="0"/>
  </r>
  <r>
    <n v="0.45"/>
    <s v="OK"/>
    <d v="2026-05-24T10:00:00"/>
    <s v="2026-05-24T07:00:00Z"/>
    <n v="-2.5000000000000001E-3"/>
    <n v="10"/>
    <s v="05.2026"/>
    <x v="0"/>
  </r>
  <r>
    <n v="0.44"/>
    <s v="OK"/>
    <d v="2026-05-24T11:00:00"/>
    <s v="2026-05-24T08:00:00Z"/>
    <n v="-0.10975"/>
    <n v="11"/>
    <s v="05.2026"/>
    <x v="0"/>
  </r>
  <r>
    <n v="0.36"/>
    <s v="OK"/>
    <d v="2026-05-24T12:00:00"/>
    <s v="2026-05-24T09:00:00Z"/>
    <n v="-0.33374999999999999"/>
    <n v="12"/>
    <s v="05.2026"/>
    <x v="0"/>
  </r>
  <r>
    <n v="0.44"/>
    <s v="OK"/>
    <d v="2026-05-24T13:00:00"/>
    <s v="2026-05-24T10:00:00Z"/>
    <n v="-0.61375000000000002"/>
    <n v="13"/>
    <s v="05.2026"/>
    <x v="0"/>
  </r>
  <r>
    <n v="0.54"/>
    <s v="OK"/>
    <d v="2026-05-24T14:00:00"/>
    <s v="2026-05-24T11:00:00Z"/>
    <n v="-0.85725000000000007"/>
    <n v="14"/>
    <s v="05.2026"/>
    <x v="0"/>
  </r>
  <r>
    <n v="2.4900000000000002"/>
    <s v="OK"/>
    <d v="2026-05-24T15:00:00"/>
    <s v="2026-05-24T12:00:00Z"/>
    <n v="-0.95724999999999993"/>
    <n v="15"/>
    <s v="05.2026"/>
    <x v="0"/>
  </r>
  <r>
    <n v="0.47"/>
    <s v="OK"/>
    <d v="2026-05-24T16:00:00"/>
    <s v="2026-05-24T13:00:00Z"/>
    <n v="-0.621"/>
    <n v="16"/>
    <s v="05.2026"/>
    <x v="0"/>
  </r>
  <r>
    <n v="0.47"/>
    <s v="OK"/>
    <d v="2026-05-24T17:00:00"/>
    <s v="2026-05-24T14:00:00Z"/>
    <n v="-7.0250000000000007E-2"/>
    <n v="17"/>
    <s v="05.2026"/>
    <x v="0"/>
  </r>
  <r>
    <n v="0.73"/>
    <s v="OK"/>
    <d v="2026-05-24T18:00:00"/>
    <s v="2026-05-24T15:00:00Z"/>
    <n v="0.15325"/>
    <n v="18"/>
    <s v="05.2026"/>
    <x v="0"/>
  </r>
  <r>
    <n v="2.78"/>
    <s v="OK"/>
    <d v="2026-05-24T19:00:00"/>
    <s v="2026-05-24T16:00:00Z"/>
    <n v="0.316"/>
    <n v="19"/>
    <s v="05.2026"/>
    <x v="0"/>
  </r>
  <r>
    <n v="1.94"/>
    <s v="OK"/>
    <d v="2026-05-24T20:00:00"/>
    <s v="2026-05-24T17:00:00Z"/>
    <n v="0.40449999999999997"/>
    <n v="20"/>
    <s v="05.2026"/>
    <x v="0"/>
  </r>
  <r>
    <n v="3.98"/>
    <s v="OK"/>
    <d v="2026-05-24T21:00:00"/>
    <s v="2026-05-24T18:00:00Z"/>
    <n v="0.36099999999999999"/>
    <n v="21"/>
    <s v="05.2026"/>
    <x v="0"/>
  </r>
  <r>
    <n v="1.94"/>
    <s v="OK"/>
    <d v="2026-05-24T22:00:00"/>
    <s v="2026-05-24T19:00:00Z"/>
    <n v="0.27700000000000002"/>
    <n v="22"/>
    <s v="05.2026"/>
    <x v="0"/>
  </r>
  <r>
    <n v="0.51"/>
    <s v="OK"/>
    <d v="2026-05-24T23:00:00"/>
    <s v="2026-05-24T20:00:00Z"/>
    <n v="0.15675"/>
    <n v="23"/>
    <s v="05.2026"/>
    <x v="0"/>
  </r>
  <r>
    <n v="0.33"/>
    <s v="OK"/>
    <d v="2026-05-25T00:00:00"/>
    <s v="2026-05-24T21:00:00Z"/>
    <n v="0.21024999999999999"/>
    <n v="0"/>
    <s v="05.2026"/>
    <x v="0"/>
  </r>
  <r>
    <n v="0.37"/>
    <s v="OK"/>
    <d v="2026-05-25T01:00:00"/>
    <s v="2026-05-24T22:00:00Z"/>
    <n v="1.7250000000000001E-2"/>
    <n v="1"/>
    <s v="05.2026"/>
    <x v="0"/>
  </r>
  <r>
    <n v="0.33"/>
    <s v="OK"/>
    <d v="2026-05-25T02:00:00"/>
    <s v="2026-05-24T23:00:00Z"/>
    <n v="7.5000000000000002E-4"/>
    <n v="2"/>
    <s v="05.2026"/>
    <x v="0"/>
  </r>
  <r>
    <n v="0.43"/>
    <s v="OK"/>
    <d v="2026-05-25T03:00:00"/>
    <s v="2026-05-25T00:00:00Z"/>
    <n v="7.5000000000000002E-4"/>
    <n v="3"/>
    <s v="05.2026"/>
    <x v="0"/>
  </r>
  <r>
    <n v="0.45"/>
    <s v="OK"/>
    <d v="2026-05-25T04:00:00"/>
    <s v="2026-05-25T01:00:00Z"/>
    <n v="0"/>
    <n v="4"/>
    <s v="05.2026"/>
    <x v="0"/>
  </r>
  <r>
    <n v="0.49"/>
    <s v="OK"/>
    <d v="2026-05-25T05:00:00"/>
    <s v="2026-05-25T02:00:00Z"/>
    <n v="7.4999999999999997E-3"/>
    <n v="5"/>
    <s v="05.2026"/>
    <x v="0"/>
  </r>
  <r>
    <n v="0.55000000000000004"/>
    <s v="OK"/>
    <d v="2026-05-25T06:00:00"/>
    <s v="2026-05-25T03:00:00Z"/>
    <n v="0.21625"/>
    <n v="6"/>
    <s v="05.2026"/>
    <x v="0"/>
  </r>
  <r>
    <n v="1.17"/>
    <s v="OK"/>
    <d v="2026-05-25T07:00:00"/>
    <s v="2026-05-25T04:00:00Z"/>
    <n v="0.31425000000000003"/>
    <n v="7"/>
    <s v="05.2026"/>
    <x v="0"/>
  </r>
  <r>
    <n v="2.2000000000000002"/>
    <s v="OK"/>
    <d v="2026-05-25T08:00:00"/>
    <s v="2026-05-25T05:00:00Z"/>
    <n v="0.41275000000000001"/>
    <n v="8"/>
    <s v="05.2026"/>
    <x v="0"/>
  </r>
  <r>
    <n v="0.42"/>
    <s v="OK"/>
    <d v="2026-05-25T09:00:00"/>
    <s v="2026-05-25T06:00:00Z"/>
    <n v="0.40225"/>
    <n v="9"/>
    <s v="05.2026"/>
    <x v="0"/>
  </r>
  <r>
    <n v="0.68"/>
    <s v="OK"/>
    <d v="2026-05-25T10:00:00"/>
    <s v="2026-05-25T07:00:00Z"/>
    <n v="0.27400000000000002"/>
    <n v="10"/>
    <s v="05.2026"/>
    <x v="0"/>
  </r>
  <r>
    <n v="1.05"/>
    <s v="OK"/>
    <d v="2026-05-25T11:00:00"/>
    <s v="2026-05-25T08:00:00Z"/>
    <n v="7.000000000000001E-3"/>
    <n v="11"/>
    <s v="05.2026"/>
    <x v="0"/>
  </r>
  <r>
    <n v="0.67"/>
    <s v="OK"/>
    <d v="2026-05-25T12:00:00"/>
    <s v="2026-05-25T09:00:00Z"/>
    <n v="-4.7499999999999999E-3"/>
    <n v="12"/>
    <s v="05.2026"/>
    <x v="0"/>
  </r>
  <r>
    <n v="0.49"/>
    <s v="OK"/>
    <d v="2026-05-25T13:00:00"/>
    <s v="2026-05-25T10:00:00Z"/>
    <n v="-3.4499999999999996E-2"/>
    <n v="13"/>
    <s v="05.2026"/>
    <x v="0"/>
  </r>
  <r>
    <n v="0.5"/>
    <s v="OK"/>
    <d v="2026-05-25T14:00:00"/>
    <s v="2026-05-25T11:00:00Z"/>
    <n v="-6.6750000000000004E-2"/>
    <n v="14"/>
    <s v="05.2026"/>
    <x v="0"/>
  </r>
  <r>
    <n v="0.45"/>
    <s v="OK"/>
    <d v="2026-05-25T15:00:00"/>
    <s v="2026-05-25T12:00:00Z"/>
    <n v="-2.7500000000000003E-3"/>
    <n v="15"/>
    <s v="05.2026"/>
    <x v="0"/>
  </r>
  <r>
    <n v="0.46"/>
    <s v="OK"/>
    <d v="2026-05-25T16:00:00"/>
    <s v="2026-05-25T13:00:00Z"/>
    <n v="-7.5000000000000002E-4"/>
    <n v="16"/>
    <s v="05.2026"/>
    <x v="0"/>
  </r>
  <r>
    <n v="3.4"/>
    <s v="OK"/>
    <d v="2026-05-25T17:00:00"/>
    <s v="2026-05-25T14:00:00Z"/>
    <n v="0.10925"/>
    <n v="17"/>
    <s v="05.2026"/>
    <x v="0"/>
  </r>
  <r>
    <n v="1.46"/>
    <s v="OK"/>
    <d v="2026-05-25T18:00:00"/>
    <s v="2026-05-25T15:00:00Z"/>
    <n v="0.58400000000000007"/>
    <n v="18"/>
    <s v="05.2026"/>
    <x v="0"/>
  </r>
  <r>
    <n v="2.57"/>
    <s v="OK"/>
    <d v="2026-05-25T19:00:00"/>
    <s v="2026-05-25T16:00:00Z"/>
    <n v="2.7205000000000004"/>
    <n v="19"/>
    <s v="05.2026"/>
    <x v="1"/>
  </r>
  <r>
    <n v="1.23"/>
    <s v="OK"/>
    <d v="2026-05-25T20:00:00"/>
    <s v="2026-05-25T17:00:00Z"/>
    <n v="1.6020000000000001"/>
    <n v="20"/>
    <s v="05.2026"/>
    <x v="1"/>
  </r>
  <r>
    <n v="2.65"/>
    <s v="OK"/>
    <d v="2026-05-25T21:00:00"/>
    <s v="2026-05-25T18:00:00Z"/>
    <n v="1.3162500000000001"/>
    <n v="21"/>
    <s v="05.2026"/>
    <x v="1"/>
  </r>
  <r>
    <n v="1.0900000000000001"/>
    <s v="OK"/>
    <d v="2026-05-25T22:00:00"/>
    <s v="2026-05-25T19:00:00Z"/>
    <n v="1.7435"/>
    <n v="22"/>
    <s v="05.2026"/>
    <x v="1"/>
  </r>
  <r>
    <n v="0.48"/>
    <s v="OK"/>
    <d v="2026-05-25T23:00:00"/>
    <s v="2026-05-25T20:00:00Z"/>
    <n v="1.6407499999999999"/>
    <n v="23"/>
    <s v="05.2026"/>
    <x v="1"/>
  </r>
  <r>
    <n v="0.4"/>
    <s v="OK"/>
    <d v="2026-05-26T00:00:00"/>
    <s v="2026-05-25T21:00:00Z"/>
    <n v="3.1612499999999999"/>
    <n v="0"/>
    <s v="05.2026"/>
    <x v="1"/>
  </r>
  <r>
    <n v="0.41"/>
    <s v="OK"/>
    <d v="2026-05-26T01:00:00"/>
    <s v="2026-05-25T22:00:00Z"/>
    <n v="2.64825"/>
    <n v="1"/>
    <s v="05.2026"/>
    <x v="1"/>
  </r>
  <r>
    <n v="0.46"/>
    <s v="OK"/>
    <d v="2026-05-26T02:00:00"/>
    <s v="2026-05-25T23:00:00Z"/>
    <n v="2.0342500000000001"/>
    <n v="2"/>
    <s v="05.2026"/>
    <x v="1"/>
  </r>
  <r>
    <n v="0.43"/>
    <s v="OK"/>
    <d v="2026-05-26T03:00:00"/>
    <s v="2026-05-26T00:00:00Z"/>
    <n v="2.4557500000000001"/>
    <n v="3"/>
    <s v="05.2026"/>
    <x v="1"/>
  </r>
  <r>
    <n v="0.57999999999999996"/>
    <s v="OK"/>
    <d v="2026-05-26T04:00:00"/>
    <s v="2026-05-26T01:00:00Z"/>
    <n v="3.0595000000000003"/>
    <n v="4"/>
    <s v="05.2026"/>
    <x v="1"/>
  </r>
  <r>
    <n v="0.46"/>
    <s v="OK"/>
    <d v="2026-05-26T05:00:00"/>
    <s v="2026-05-26T02:00:00Z"/>
    <n v="3.7922499999999997"/>
    <n v="5"/>
    <s v="05.2026"/>
    <x v="1"/>
  </r>
  <r>
    <n v="0.47"/>
    <s v="OK"/>
    <d v="2026-05-26T06:00:00"/>
    <s v="2026-05-26T03:00:00Z"/>
    <n v="4.1709999999999994"/>
    <n v="6"/>
    <s v="05.2026"/>
    <x v="1"/>
  </r>
  <r>
    <n v="1.9"/>
    <s v="OK"/>
    <d v="2026-05-26T07:00:00"/>
    <s v="2026-05-26T04:00:00Z"/>
    <n v="8.3642500000000002"/>
    <n v="7"/>
    <s v="05.2026"/>
    <x v="2"/>
  </r>
  <r>
    <n v="0.47"/>
    <s v="OK"/>
    <d v="2026-05-26T08:00:00"/>
    <s v="2026-05-26T05:00:00Z"/>
    <n v="7.9312500000000004"/>
    <n v="8"/>
    <s v="05.2026"/>
    <x v="2"/>
  </r>
  <r>
    <n v="1.76"/>
    <s v="OK"/>
    <d v="2026-05-26T09:00:00"/>
    <s v="2026-05-26T06:00:00Z"/>
    <n v="4.9379999999999997"/>
    <n v="9"/>
    <s v="05.2026"/>
    <x v="2"/>
  </r>
  <r>
    <n v="1.48"/>
    <s v="OK"/>
    <d v="2026-05-26T10:00:00"/>
    <s v="2026-05-26T07:00:00Z"/>
    <n v="3.3072500000000002"/>
    <n v="10"/>
    <s v="05.2026"/>
    <x v="1"/>
  </r>
  <r>
    <n v="0.47"/>
    <s v="OK"/>
    <d v="2026-05-26T11:00:00"/>
    <s v="2026-05-26T08:00:00Z"/>
    <n v="0.94700000000000006"/>
    <n v="11"/>
    <s v="05.2026"/>
    <x v="0"/>
  </r>
  <r>
    <n v="0.43"/>
    <s v="OK"/>
    <d v="2026-05-26T12:00:00"/>
    <s v="2026-05-26T09:00:00Z"/>
    <n v="0.54525000000000001"/>
    <n v="12"/>
    <s v="05.2026"/>
    <x v="0"/>
  </r>
  <r>
    <n v="0.41"/>
    <s v="OK"/>
    <d v="2026-05-26T13:00:00"/>
    <s v="2026-05-26T10:00:00Z"/>
    <n v="0.48550000000000004"/>
    <n v="13"/>
    <s v="05.2026"/>
    <x v="0"/>
  </r>
  <r>
    <n v="1.4"/>
    <s v="OK"/>
    <d v="2026-05-26T14:00:00"/>
    <s v="2026-05-26T11:00:00Z"/>
    <n v="0.39225000000000004"/>
    <n v="14"/>
    <s v="05.2026"/>
    <x v="0"/>
  </r>
  <r>
    <n v="1.68"/>
    <s v="OK"/>
    <d v="2026-05-26T15:00:00"/>
    <s v="2026-05-26T12:00:00Z"/>
    <n v="0.35250000000000004"/>
    <n v="15"/>
    <s v="05.2026"/>
    <x v="0"/>
  </r>
  <r>
    <n v="1.06"/>
    <s v="OK"/>
    <d v="2026-05-26T16:00:00"/>
    <s v="2026-05-26T13:00:00Z"/>
    <n v="0.31774999999999998"/>
    <n v="16"/>
    <s v="05.2026"/>
    <x v="0"/>
  </r>
  <r>
    <n v="2.98"/>
    <s v="OK"/>
    <d v="2026-05-26T17:00:00"/>
    <s v="2026-05-26T14:00:00Z"/>
    <n v="0.58975"/>
    <n v="17"/>
    <s v="05.2026"/>
    <x v="0"/>
  </r>
  <r>
    <n v="2.7"/>
    <s v="OK"/>
    <d v="2026-05-26T18:00:00"/>
    <s v="2026-05-26T15:00:00Z"/>
    <n v="2.7447499999999998"/>
    <n v="18"/>
    <s v="05.2026"/>
    <x v="1"/>
  </r>
  <r>
    <n v="0.57999999999999996"/>
    <s v="OK"/>
    <d v="2026-05-26T19:00:00"/>
    <s v="2026-05-26T16:00:00Z"/>
    <n v="4.4074999999999998"/>
    <n v="19"/>
    <s v="05.2026"/>
    <x v="1"/>
  </r>
  <r>
    <n v="0.64"/>
    <s v="OK"/>
    <d v="2026-05-26T20:00:00"/>
    <s v="2026-05-26T17:00:00Z"/>
    <n v="5.7605000000000004"/>
    <n v="20"/>
    <s v="05.2026"/>
    <x v="2"/>
  </r>
  <r>
    <n v="2.48"/>
    <s v="OK"/>
    <d v="2026-05-26T21:00:00"/>
    <s v="2026-05-26T18:00:00Z"/>
    <n v="6.2074999999999996"/>
    <n v="21"/>
    <s v="05.2026"/>
    <x v="2"/>
  </r>
  <r>
    <n v="2.59"/>
    <s v="OK"/>
    <d v="2026-05-26T22:00:00"/>
    <s v="2026-05-26T19:00:00Z"/>
    <n v="5.9540000000000006"/>
    <n v="22"/>
    <s v="05.2026"/>
    <x v="2"/>
  </r>
  <r>
    <n v="0.55000000000000004"/>
    <s v="OK"/>
    <d v="2026-05-26T23:00:00"/>
    <s v="2026-05-26T20:00:00Z"/>
    <n v="4.1327499999999997"/>
    <n v="23"/>
    <s v="05.2026"/>
    <x v="1"/>
  </r>
  <r>
    <n v="0.48"/>
    <s v="OK"/>
    <d v="2026-05-27T00:00:00"/>
    <s v="2026-05-26T21:00:00Z"/>
    <n v="3.6870000000000003"/>
    <n v="0"/>
    <s v="05.2026"/>
    <x v="1"/>
  </r>
  <r>
    <n v="0.4"/>
    <s v="OK"/>
    <d v="2026-05-27T01:00:00"/>
    <s v="2026-05-26T22:00:00Z"/>
    <n v="3.4587500000000002"/>
    <n v="1"/>
    <s v="05.2026"/>
    <x v="1"/>
  </r>
  <r>
    <n v="0.49"/>
    <s v="OK"/>
    <d v="2026-05-27T02:00:00"/>
    <s v="2026-05-26T23:00:00Z"/>
    <n v="3.29975"/>
    <n v="2"/>
    <s v="05.2026"/>
    <x v="1"/>
  </r>
  <r>
    <n v="0.45"/>
    <s v="OK"/>
    <d v="2026-05-27T03:00:00"/>
    <s v="2026-05-27T00:00:00Z"/>
    <n v="3.3167499999999999"/>
    <n v="3"/>
    <s v="05.2026"/>
    <x v="1"/>
  </r>
  <r>
    <n v="0.5"/>
    <s v="OK"/>
    <d v="2026-05-27T04:00:00"/>
    <s v="2026-05-27T01:00:00Z"/>
    <n v="3.3007500000000003"/>
    <n v="4"/>
    <s v="05.2026"/>
    <x v="1"/>
  </r>
  <r>
    <n v="0.53"/>
    <s v="OK"/>
    <d v="2026-05-27T05:00:00"/>
    <s v="2026-05-27T02:00:00Z"/>
    <n v="3.3165"/>
    <n v="5"/>
    <s v="05.2026"/>
    <x v="1"/>
  </r>
  <r>
    <n v="1.71"/>
    <s v="OK"/>
    <d v="2026-05-27T06:00:00"/>
    <s v="2026-05-27T03:00:00Z"/>
    <n v="3.4929999999999994"/>
    <n v="6"/>
    <s v="05.2026"/>
    <x v="1"/>
  </r>
  <r>
    <n v="1.1399999999999999"/>
    <s v="OK"/>
    <d v="2026-05-27T07:00:00"/>
    <s v="2026-05-27T04:00:00Z"/>
    <n v="3.8480000000000003"/>
    <n v="7"/>
    <s v="05.2026"/>
    <x v="1"/>
  </r>
  <r>
    <n v="0.46"/>
    <s v="OK"/>
    <d v="2026-05-27T08:00:00"/>
    <s v="2026-05-27T05:00:00Z"/>
    <n v="3.4547500000000002"/>
    <n v="8"/>
    <s v="05.2026"/>
    <x v="1"/>
  </r>
  <r>
    <n v="0.43"/>
    <s v="OK"/>
    <d v="2026-05-27T09:00:00"/>
    <s v="2026-05-27T06:00:00Z"/>
    <n v="1.9474999999999998"/>
    <n v="9"/>
    <s v="05.2026"/>
    <x v="1"/>
  </r>
  <r>
    <n v="0.46"/>
    <s v="OK"/>
    <d v="2026-05-27T10:00:00"/>
    <s v="2026-05-27T07:00:00Z"/>
    <n v="0.79500000000000004"/>
    <n v="10"/>
    <s v="05.2026"/>
    <x v="0"/>
  </r>
  <r>
    <n v="0.47"/>
    <s v="OK"/>
    <d v="2026-05-27T11:00:00"/>
    <s v="2026-05-27T08:00:00Z"/>
    <n v="0.32500000000000001"/>
    <n v="11"/>
    <s v="05.2026"/>
    <x v="0"/>
  </r>
  <r>
    <n v="1.77"/>
    <s v="OK"/>
    <d v="2026-05-27T12:00:00"/>
    <s v="2026-05-27T09:00:00Z"/>
    <n v="0.15925"/>
    <n v="12"/>
    <s v="05.2026"/>
    <x v="0"/>
  </r>
  <r>
    <n v="0.97"/>
    <s v="OK"/>
    <d v="2026-05-27T13:00:00"/>
    <s v="2026-05-27T10:00:00Z"/>
    <n v="9.8500000000000004E-2"/>
    <n v="13"/>
    <s v="05.2026"/>
    <x v="0"/>
  </r>
  <r>
    <n v="1.04"/>
    <s v="OK"/>
    <d v="2026-05-27T14:00:00"/>
    <s v="2026-05-27T11:00:00Z"/>
    <n v="5.6999999999999995E-2"/>
    <n v="14"/>
    <s v="05.2026"/>
    <x v="0"/>
  </r>
  <r>
    <n v="1.06"/>
    <s v="OK"/>
    <d v="2026-05-27T15:00:00"/>
    <s v="2026-05-27T12:00:00Z"/>
    <n v="8.2500000000000004E-2"/>
    <n v="15"/>
    <s v="05.2026"/>
    <x v="0"/>
  </r>
  <r>
    <n v="0.42"/>
    <s v="OK"/>
    <d v="2026-05-27T16:00:00"/>
    <s v="2026-05-27T13:00:00Z"/>
    <n v="8.6999999999999994E-2"/>
    <n v="16"/>
    <s v="05.2026"/>
    <x v="0"/>
  </r>
  <r>
    <n v="0.59"/>
    <s v="OK"/>
    <d v="2026-05-27T17:00:00"/>
    <s v="2026-05-27T14:00:00Z"/>
    <n v="0.1525"/>
    <n v="17"/>
    <s v="05.2026"/>
    <x v="0"/>
  </r>
  <r>
    <n v="1.23"/>
    <s v="OK"/>
    <d v="2026-05-27T18:00:00"/>
    <s v="2026-05-27T15:00:00Z"/>
    <n v="0.58524999999999994"/>
    <n v="18"/>
    <s v="05.2026"/>
    <x v="0"/>
  </r>
  <r>
    <n v="3.56"/>
    <s v="OK"/>
    <d v="2026-05-27T19:00:00"/>
    <s v="2026-05-27T16:00:00Z"/>
    <n v="1.74675"/>
    <n v="19"/>
    <s v="05.2026"/>
    <x v="1"/>
  </r>
  <r>
    <n v="3.45"/>
    <s v="OK"/>
    <d v="2026-05-27T20:00:00"/>
    <s v="2026-05-27T17:00:00Z"/>
    <n v="0.84774999999999989"/>
    <n v="20"/>
    <s v="05.2026"/>
    <x v="0"/>
  </r>
  <r>
    <n v="1.31"/>
    <s v="OK"/>
    <d v="2026-05-27T21:00:00"/>
    <s v="2026-05-27T18:00:00Z"/>
    <n v="0.60525000000000007"/>
    <n v="21"/>
    <s v="05.2026"/>
    <x v="0"/>
  </r>
  <r>
    <n v="1.34"/>
    <s v="OK"/>
    <d v="2026-05-27T22:00:00"/>
    <s v="2026-05-27T19:00:00Z"/>
    <n v="0.62750000000000006"/>
    <n v="22"/>
    <s v="05.2026"/>
    <x v="0"/>
  </r>
  <r>
    <n v="2.14"/>
    <s v="OK"/>
    <d v="2026-05-27T23:00:00"/>
    <s v="2026-05-27T20:00:00Z"/>
    <n v="0.60324999999999995"/>
    <n v="23"/>
    <s v="05.2026"/>
    <x v="0"/>
  </r>
  <r>
    <n v="0.44"/>
    <s v="OK"/>
    <d v="2026-05-28T00:00:00"/>
    <s v="2026-05-27T21:00:00Z"/>
    <n v="0.52925"/>
    <n v="0"/>
    <s v="05.2026"/>
    <x v="0"/>
  </r>
  <r>
    <n v="0.4"/>
    <s v="OK"/>
    <d v="2026-05-28T01:00:00"/>
    <s v="2026-05-27T22:00:00Z"/>
    <n v="0.38524999999999998"/>
    <n v="1"/>
    <s v="05.2026"/>
    <x v="0"/>
  </r>
  <r>
    <n v="0.49"/>
    <s v="OK"/>
    <d v="2026-05-28T02:00:00"/>
    <s v="2026-05-27T23:00:00Z"/>
    <n v="0.34750000000000003"/>
    <n v="2"/>
    <s v="05.2026"/>
    <x v="0"/>
  </r>
  <r>
    <n v="0.4"/>
    <s v="OK"/>
    <d v="2026-05-28T03:00:00"/>
    <s v="2026-05-28T00:00:00Z"/>
    <n v="0.29599999999999999"/>
    <n v="3"/>
    <s v="05.2026"/>
    <x v="0"/>
  </r>
  <r>
    <n v="0.62"/>
    <s v="OK"/>
    <d v="2026-05-28T04:00:00"/>
    <s v="2026-05-28T01:00:00Z"/>
    <n v="0.27925"/>
    <n v="4"/>
    <s v="05.2026"/>
    <x v="0"/>
  </r>
  <r>
    <n v="0.47"/>
    <s v="OK"/>
    <d v="2026-05-28T05:00:00"/>
    <s v="2026-05-28T02:00:00Z"/>
    <n v="0.28625"/>
    <n v="5"/>
    <s v="05.2026"/>
    <x v="0"/>
  </r>
  <r>
    <n v="1.52"/>
    <s v="OK"/>
    <d v="2026-05-28T06:00:00"/>
    <s v="2026-05-28T03:00:00Z"/>
    <n v="0.50449999999999995"/>
    <n v="6"/>
    <s v="05.2026"/>
    <x v="0"/>
  </r>
  <r>
    <n v="2.54"/>
    <s v="OK"/>
    <d v="2026-05-28T07:00:00"/>
    <s v="2026-05-28T04:00:00Z"/>
    <n v="0.65075000000000005"/>
    <n v="7"/>
    <s v="05.2026"/>
    <x v="0"/>
  </r>
  <r>
    <n v="1"/>
    <s v="OK"/>
    <d v="2026-05-28T08:00:00"/>
    <s v="2026-05-28T05:00:00Z"/>
    <n v="0.77324999999999999"/>
    <n v="8"/>
    <s v="05.2026"/>
    <x v="0"/>
  </r>
  <r>
    <n v="0.89"/>
    <s v="OK"/>
    <d v="2026-05-28T09:00:00"/>
    <s v="2026-05-28T06:00:00Z"/>
    <n v="0.78850000000000009"/>
    <n v="9"/>
    <s v="05.2026"/>
    <x v="0"/>
  </r>
  <r>
    <n v="0.84"/>
    <s v="OK"/>
    <d v="2026-05-28T10:00:00"/>
    <s v="2026-05-28T07:00:00Z"/>
    <n v="0.59199999999999997"/>
    <n v="10"/>
    <s v="05.2026"/>
    <x v="0"/>
  </r>
  <r>
    <n v="0.94"/>
    <s v="OK"/>
    <d v="2026-05-28T11:00:00"/>
    <s v="2026-05-28T08:00:00Z"/>
    <n v="0.5625"/>
    <n v="11"/>
    <s v="05.2026"/>
    <x v="0"/>
  </r>
  <r>
    <n v="0.84"/>
    <s v="OK"/>
    <d v="2026-05-28T12:00:00"/>
    <s v="2026-05-28T09:00:00Z"/>
    <n v="0.28475"/>
    <n v="12"/>
    <s v="05.2026"/>
    <x v="0"/>
  </r>
  <r>
    <n v="1.01"/>
    <s v="OK"/>
    <d v="2026-05-28T13:00:00"/>
    <s v="2026-05-28T10:00:00Z"/>
    <n v="0.24675"/>
    <n v="13"/>
    <s v="05.2026"/>
    <x v="0"/>
  </r>
  <r>
    <n v="0.36"/>
    <s v="OK"/>
    <d v="2026-05-28T14:00:00"/>
    <s v="2026-05-28T11:00:00Z"/>
    <n v="0.23949999999999999"/>
    <n v="14"/>
    <s v="05.2026"/>
    <x v="0"/>
  </r>
  <r>
    <n v="0.45"/>
    <s v="OK"/>
    <d v="2026-05-28T15:00:00"/>
    <s v="2026-05-28T12:00:00Z"/>
    <n v="0.24575"/>
    <n v="15"/>
    <s v="05.2026"/>
    <x v="0"/>
  </r>
  <r>
    <n v="2.15"/>
    <s v="OK"/>
    <d v="2026-05-28T16:00:00"/>
    <s v="2026-05-28T13:00:00Z"/>
    <n v="0.35025000000000001"/>
    <n v="16"/>
    <s v="05.2026"/>
    <x v="0"/>
  </r>
  <r>
    <n v="0.77"/>
    <s v="OK"/>
    <d v="2026-05-28T17:00:00"/>
    <s v="2026-05-28T14:00:00Z"/>
    <n v="0.82424999999999993"/>
    <n v="17"/>
    <s v="05.2026"/>
    <x v="0"/>
  </r>
  <r>
    <n v="1.95"/>
    <s v="OK"/>
    <d v="2026-05-28T18:00:00"/>
    <s v="2026-05-28T15:00:00Z"/>
    <n v="2.0415000000000001"/>
    <n v="18"/>
    <s v="05.2026"/>
    <x v="1"/>
  </r>
  <r>
    <n v="3.62"/>
    <s v="OK"/>
    <d v="2026-05-28T19:00:00"/>
    <s v="2026-05-28T16:00:00Z"/>
    <n v="7.3737500000000002"/>
    <n v="19"/>
    <s v="05.2026"/>
    <x v="2"/>
  </r>
  <r>
    <n v="3.54"/>
    <s v="OK"/>
    <d v="2026-05-28T20:00:00"/>
    <s v="2026-05-28T17:00:00Z"/>
    <n v="10.6685"/>
    <n v="20"/>
    <s v="05.2026"/>
    <x v="2"/>
  </r>
  <r>
    <n v="1.3"/>
    <s v="OK"/>
    <d v="2026-05-28T21:00:00"/>
    <s v="2026-05-28T18:00:00Z"/>
    <n v="9.4239999999999995"/>
    <n v="21"/>
    <s v="05.2026"/>
    <x v="2"/>
  </r>
  <r>
    <n v="0.54"/>
    <s v="OK"/>
    <d v="2026-05-28T22:00:00"/>
    <s v="2026-05-28T19:00:00Z"/>
    <n v="8.8004999999999995"/>
    <n v="22"/>
    <s v="05.2026"/>
    <x v="2"/>
  </r>
  <r>
    <n v="0.56000000000000005"/>
    <s v="OK"/>
    <d v="2026-05-28T23:00:00"/>
    <s v="2026-05-28T20:00:00Z"/>
    <n v="5.4467499999999998"/>
    <n v="23"/>
    <s v="05.2026"/>
    <x v="2"/>
  </r>
  <r>
    <n v="0.42"/>
    <s v="OK"/>
    <d v="2026-05-29T00:00:00"/>
    <s v="2026-05-28T21:00:00Z"/>
    <n v="1.546"/>
    <n v="0"/>
    <s v="05.2026"/>
    <x v="1"/>
  </r>
  <r>
    <n v="0.41"/>
    <s v="OK"/>
    <d v="2026-05-29T01:00:00"/>
    <s v="2026-05-28T22:00:00Z"/>
    <n v="1.4897500000000001"/>
    <n v="1"/>
    <s v="05.2026"/>
    <x v="1"/>
  </r>
  <r>
    <n v="0.52"/>
    <s v="OK"/>
    <d v="2026-05-29T02:00:00"/>
    <s v="2026-05-28T23:00:00Z"/>
    <n v="1.4572499999999999"/>
    <n v="2"/>
    <s v="05.2026"/>
    <x v="1"/>
  </r>
  <r>
    <n v="0.49"/>
    <s v="OK"/>
    <d v="2026-05-29T03:00:00"/>
    <s v="2026-05-29T00:00:00Z"/>
    <n v="1.2825"/>
    <n v="3"/>
    <s v="05.2026"/>
    <x v="1"/>
  </r>
  <r>
    <n v="0.57999999999999996"/>
    <s v="OK"/>
    <d v="2026-05-29T04:00:00"/>
    <s v="2026-05-29T01:00:00Z"/>
    <n v="1.4572499999999999"/>
    <n v="4"/>
    <s v="05.2026"/>
    <x v="1"/>
  </r>
  <r>
    <n v="0.43"/>
    <s v="OK"/>
    <d v="2026-05-29T05:00:00"/>
    <s v="2026-05-29T02:00:00Z"/>
    <n v="2.5095000000000001"/>
    <n v="5"/>
    <s v="05.2026"/>
    <x v="1"/>
  </r>
  <r>
    <n v="0.61"/>
    <s v="OK"/>
    <d v="2026-05-29T06:00:00"/>
    <s v="2026-05-29T03:00:00Z"/>
    <n v="4.8257499999999993"/>
    <n v="6"/>
    <s v="05.2026"/>
    <x v="2"/>
  </r>
  <r>
    <n v="0.62"/>
    <s v="OK"/>
    <d v="2026-05-29T07:00:00"/>
    <s v="2026-05-29T04:00:00Z"/>
    <n v="5.6597500000000007"/>
    <n v="7"/>
    <s v="05.2026"/>
    <x v="2"/>
  </r>
  <r>
    <n v="1.3"/>
    <s v="OK"/>
    <d v="2026-05-29T08:00:00"/>
    <s v="2026-05-29T05:00:00Z"/>
    <n v="5.9912499999999991"/>
    <n v="8"/>
    <s v="05.2026"/>
    <x v="2"/>
  </r>
  <r>
    <n v="2.73"/>
    <s v="OK"/>
    <d v="2026-05-29T09:00:00"/>
    <s v="2026-05-29T06:00:00Z"/>
    <n v="5.4854999999999992"/>
    <n v="9"/>
    <s v="05.2026"/>
    <x v="2"/>
  </r>
  <r>
    <n v="0.52"/>
    <s v="OK"/>
    <d v="2026-05-29T10:00:00"/>
    <s v="2026-05-29T07:00:00Z"/>
    <n v="5.0082499999999994"/>
    <n v="10"/>
    <s v="05.2026"/>
    <x v="2"/>
  </r>
  <r>
    <n v="0.42"/>
    <s v="OK"/>
    <d v="2026-05-29T11:00:00"/>
    <s v="2026-05-29T08:00:00Z"/>
    <n v="2.5242499999999999"/>
    <n v="11"/>
    <s v="05.2026"/>
    <x v="1"/>
  </r>
  <r>
    <n v="0.4"/>
    <s v="OK"/>
    <d v="2026-05-29T12:00:00"/>
    <s v="2026-05-29T09:00:00Z"/>
    <n v="1.1795"/>
    <n v="12"/>
    <s v="05.2026"/>
    <x v="0"/>
  </r>
  <r>
    <n v="0.48"/>
    <s v="OK"/>
    <d v="2026-05-29T13:00:00"/>
    <s v="2026-05-29T10:00:00Z"/>
    <n v="1.1852499999999999"/>
    <n v="13"/>
    <s v="05.2026"/>
    <x v="0"/>
  </r>
  <r>
    <n v="0.41"/>
    <s v="OK"/>
    <d v="2026-05-29T14:00:00"/>
    <s v="2026-05-29T11:00:00Z"/>
    <n v="1.0627499999999999"/>
    <n v="14"/>
    <s v="05.2026"/>
    <x v="0"/>
  </r>
  <r>
    <n v="0.41"/>
    <s v="OK"/>
    <d v="2026-05-29T15:00:00"/>
    <s v="2026-05-29T12:00:00Z"/>
    <n v="1.012"/>
    <n v="15"/>
    <s v="05.2026"/>
    <x v="0"/>
  </r>
  <r>
    <n v="0.53"/>
    <s v="OK"/>
    <d v="2026-05-29T16:00:00"/>
    <s v="2026-05-29T13:00:00Z"/>
    <n v="1.6174999999999999"/>
    <n v="16"/>
    <s v="05.2026"/>
    <x v="1"/>
  </r>
  <r>
    <n v="0.49"/>
    <s v="OK"/>
    <d v="2026-05-29T17:00:00"/>
    <s v="2026-05-29T14:00:00Z"/>
    <n v="5.1645000000000003"/>
    <n v="17"/>
    <s v="05.2026"/>
    <x v="2"/>
  </r>
  <r>
    <n v="0.47"/>
    <s v="OK"/>
    <d v="2026-05-29T18:00:00"/>
    <s v="2026-05-29T15:00:00Z"/>
    <n v="7.5217499999999999"/>
    <n v="18"/>
    <s v="05.2026"/>
    <x v="2"/>
  </r>
  <r>
    <n v="1.85"/>
    <s v="OK"/>
    <d v="2026-05-29T19:00:00"/>
    <s v="2026-05-29T16:00:00Z"/>
    <n v="10.155250000000001"/>
    <n v="19"/>
    <s v="05.2026"/>
    <x v="2"/>
  </r>
  <r>
    <n v="0.46"/>
    <s v="OK"/>
    <d v="2026-05-29T20:00:00"/>
    <s v="2026-05-29T17:00:00Z"/>
    <n v="13.74225"/>
    <n v="20"/>
    <s v="05.2026"/>
    <x v="3"/>
  </r>
  <r>
    <n v="1.05"/>
    <s v="OK"/>
    <d v="2026-05-29T21:00:00"/>
    <s v="2026-05-29T18:00:00Z"/>
    <n v="12.549499999999998"/>
    <n v="21"/>
    <s v="05.2026"/>
    <x v="3"/>
  </r>
  <r>
    <n v="3.75"/>
    <s v="OK"/>
    <d v="2026-05-29T22:00:00"/>
    <s v="2026-05-29T19:00:00Z"/>
    <n v="12.560000000000002"/>
    <n v="22"/>
    <s v="05.2026"/>
    <x v="3"/>
  </r>
  <r>
    <n v="4.13"/>
    <s v="OK"/>
    <d v="2026-05-29T23:00:00"/>
    <s v="2026-05-29T20:00:00Z"/>
    <n v="11.958500000000001"/>
    <n v="23"/>
    <s v="05.2026"/>
    <x v="3"/>
  </r>
  <r>
    <n v="2.85"/>
    <s v="OK"/>
    <d v="2026-05-30T00:00:00"/>
    <s v="2026-05-29T21:00:00Z"/>
    <n v="6.9340000000000002"/>
    <n v="0"/>
    <s v="05.2026"/>
    <x v="2"/>
  </r>
  <r>
    <n v="0.45"/>
    <s v="OK"/>
    <d v="2026-05-30T01:00:00"/>
    <s v="2026-05-29T22:00:00Z"/>
    <n v="10.043749999999999"/>
    <n v="1"/>
    <s v="05.2026"/>
    <x v="2"/>
  </r>
  <r>
    <n v="0.52"/>
    <s v="OK"/>
    <d v="2026-05-30T02:00:00"/>
    <s v="2026-05-29T23:00:00Z"/>
    <n v="7.1065000000000005"/>
    <n v="2"/>
    <s v="05.2026"/>
    <x v="2"/>
  </r>
  <r>
    <n v="0.5"/>
    <s v="OK"/>
    <d v="2026-05-30T03:00:00"/>
    <s v="2026-05-30T00:00:00Z"/>
    <n v="6.2755000000000001"/>
    <n v="3"/>
    <s v="05.2026"/>
    <x v="2"/>
  </r>
  <r>
    <n v="0.48"/>
    <s v="OK"/>
    <d v="2026-05-30T04:00:00"/>
    <s v="2026-05-30T01:00:00Z"/>
    <n v="5.6977500000000001"/>
    <n v="4"/>
    <s v="05.2026"/>
    <x v="2"/>
  </r>
  <r>
    <n v="0.53"/>
    <s v="OK"/>
    <d v="2026-05-30T05:00:00"/>
    <s v="2026-05-30T02:00:00Z"/>
    <n v="4.5514999999999999"/>
    <n v="5"/>
    <s v="05.2026"/>
    <x v="1"/>
  </r>
  <r>
    <n v="0.54"/>
    <s v="OK"/>
    <d v="2026-05-30T06:00:00"/>
    <s v="2026-05-30T03:00:00Z"/>
    <n v="5.89025"/>
    <n v="6"/>
    <s v="05.2026"/>
    <x v="2"/>
  </r>
  <r>
    <n v="1.39"/>
    <s v="OK"/>
    <d v="2026-05-30T07:00:00"/>
    <s v="2026-05-30T04:00:00Z"/>
    <n v="6.4294999999999991"/>
    <n v="7"/>
    <s v="05.2026"/>
    <x v="2"/>
  </r>
  <r>
    <n v="1.23"/>
    <s v="OK"/>
    <d v="2026-05-30T08:00:00"/>
    <s v="2026-05-30T05:00:00Z"/>
    <n v="7.4577499999999999"/>
    <n v="8"/>
    <s v="05.2026"/>
    <x v="2"/>
  </r>
  <r>
    <n v="4.0599999999999996"/>
    <s v="OK"/>
    <d v="2026-05-30T09:00:00"/>
    <s v="2026-05-30T06:00:00Z"/>
    <n v="8.0009999999999994"/>
    <n v="9"/>
    <s v="05.2026"/>
    <x v="2"/>
  </r>
  <r>
    <n v="0.56999999999999995"/>
    <s v="OK"/>
    <d v="2026-05-30T10:00:00"/>
    <s v="2026-05-30T07:00:00Z"/>
    <n v="4.7174999999999994"/>
    <n v="10"/>
    <s v="05.2026"/>
    <x v="2"/>
  </r>
  <r>
    <n v="1.06"/>
    <s v="OK"/>
    <d v="2026-05-30T11:00:00"/>
    <s v="2026-05-30T08:00:00Z"/>
    <n v="2.71475"/>
    <n v="11"/>
    <s v="05.2026"/>
    <x v="1"/>
  </r>
  <r>
    <n v="0.51"/>
    <s v="OK"/>
    <d v="2026-05-30T12:00:00"/>
    <s v="2026-05-30T09:00:00Z"/>
    <n v="2.7365000000000004"/>
    <n v="12"/>
    <s v="05.2026"/>
    <x v="1"/>
  </r>
  <r>
    <n v="0.73"/>
    <s v="OK"/>
    <d v="2026-05-30T13:00:00"/>
    <s v="2026-05-30T10:00:00Z"/>
    <n v="2.8250000000000002"/>
    <n v="13"/>
    <s v="05.2026"/>
    <x v="1"/>
  </r>
  <r>
    <n v="0.73"/>
    <s v="OK"/>
    <d v="2026-05-30T14:00:00"/>
    <s v="2026-05-30T11:00:00Z"/>
    <n v="2.7530000000000001"/>
    <n v="14"/>
    <s v="05.2026"/>
    <x v="1"/>
  </r>
  <r>
    <n v="0.42"/>
    <s v="OK"/>
    <d v="2026-05-30T15:00:00"/>
    <s v="2026-05-30T12:00:00Z"/>
    <n v="2.7050000000000001"/>
    <n v="15"/>
    <s v="05.2026"/>
    <x v="1"/>
  </r>
  <r>
    <n v="2.11"/>
    <s v="OK"/>
    <d v="2026-05-30T16:00:00"/>
    <s v="2026-05-30T13:00:00Z"/>
    <n v="2.76675"/>
    <n v="16"/>
    <s v="05.2026"/>
    <x v="1"/>
  </r>
  <r>
    <n v="3.84"/>
    <s v="OK"/>
    <d v="2026-05-30T17:00:00"/>
    <s v="2026-05-30T14:00:00Z"/>
    <n v="3.1189999999999998"/>
    <n v="17"/>
    <s v="05.2026"/>
    <x v="1"/>
  </r>
  <r>
    <n v="3.87"/>
    <s v="OK"/>
    <d v="2026-05-30T18:00:00"/>
    <s v="2026-05-30T15:00:00Z"/>
    <n v="7.4712499999999995"/>
    <n v="18"/>
    <s v="05.2026"/>
    <x v="2"/>
  </r>
  <r>
    <n v="2.98"/>
    <s v="OK"/>
    <d v="2026-05-30T19:00:00"/>
    <s v="2026-05-30T16:00:00Z"/>
    <n v="11.391999999999999"/>
    <n v="19"/>
    <s v="05.2026"/>
    <x v="3"/>
  </r>
  <r>
    <n v="0.99"/>
    <s v="OK"/>
    <d v="2026-05-30T20:00:00"/>
    <s v="2026-05-30T17:00:00Z"/>
    <n v="13.093250000000001"/>
    <n v="20"/>
    <s v="05.2026"/>
    <x v="3"/>
  </r>
  <r>
    <n v="0.54"/>
    <s v="OK"/>
    <d v="2026-05-30T21:00:00"/>
    <s v="2026-05-30T18:00:00Z"/>
    <n v="9.8572499999999987"/>
    <n v="21"/>
    <s v="05.2026"/>
    <x v="2"/>
  </r>
  <r>
    <n v="0.49"/>
    <s v="OK"/>
    <d v="2026-05-30T22:00:00"/>
    <s v="2026-05-30T19:00:00Z"/>
    <n v="8.4772499999999997"/>
    <n v="22"/>
    <s v="05.2026"/>
    <x v="2"/>
  </r>
  <r>
    <n v="0.51"/>
    <s v="OK"/>
    <d v="2026-05-30T23:00:00"/>
    <s v="2026-05-30T20:00:00Z"/>
    <n v="5.3242500000000001"/>
    <n v="23"/>
    <s v="05.2026"/>
    <x v="2"/>
  </r>
  <r>
    <n v="0.42"/>
    <s v="OK"/>
    <d v="2026-05-31T00:00:00"/>
    <s v="2026-05-30T21:00:00Z"/>
    <n v="4.9104999999999999"/>
    <n v="0"/>
    <s v="05.2026"/>
    <x v="2"/>
  </r>
  <r>
    <n v="0.48"/>
    <s v="OK"/>
    <d v="2026-05-31T01:00:00"/>
    <s v="2026-05-30T22:00:00Z"/>
    <n v="7.42225"/>
    <n v="1"/>
    <s v="05.2026"/>
    <x v="2"/>
  </r>
  <r>
    <n v="1.44"/>
    <s v="OK"/>
    <d v="2026-05-31T02:00:00"/>
    <s v="2026-05-30T23:00:00Z"/>
    <n v="7.7152499999999993"/>
    <n v="2"/>
    <s v="05.2026"/>
    <x v="2"/>
  </r>
  <r>
    <n v="3.27"/>
    <s v="OK"/>
    <d v="2026-05-31T03:00:00"/>
    <s v="2026-05-31T00:00:00Z"/>
    <n v="7.7134999999999998"/>
    <n v="3"/>
    <s v="05.2026"/>
    <x v="2"/>
  </r>
  <r>
    <n v="0.49"/>
    <s v="OK"/>
    <d v="2026-05-31T04:00:00"/>
    <s v="2026-05-31T01:00:00Z"/>
    <n v="7.7124999999999995"/>
    <n v="4"/>
    <s v="05.2026"/>
    <x v="2"/>
  </r>
  <r>
    <n v="0.47"/>
    <s v="OK"/>
    <d v="2026-05-31T05:00:00"/>
    <s v="2026-05-31T02:00:00Z"/>
    <n v="7.7607499999999998"/>
    <n v="5"/>
    <s v="05.2026"/>
    <x v="2"/>
  </r>
  <r>
    <n v="0.49"/>
    <s v="OK"/>
    <d v="2026-05-31T06:00:00"/>
    <s v="2026-05-31T03:00:00Z"/>
    <n v="7.9835000000000003"/>
    <n v="6"/>
    <s v="05.2026"/>
    <x v="2"/>
  </r>
  <r>
    <n v="0.38"/>
    <s v="OK"/>
    <d v="2026-05-31T07:00:00"/>
    <s v="2026-05-31T04:00:00Z"/>
    <n v="8.4742499999999996"/>
    <n v="7"/>
    <s v="05.2026"/>
    <x v="2"/>
  </r>
  <r>
    <n v="0.91"/>
    <s v="OK"/>
    <d v="2026-05-31T08:00:00"/>
    <s v="2026-05-31T05:00:00Z"/>
    <n v="9.9602500000000003"/>
    <n v="8"/>
    <s v="05.2026"/>
    <x v="2"/>
  </r>
  <r>
    <n v="2.74"/>
    <s v="OK"/>
    <d v="2026-05-31T09:00:00"/>
    <s v="2026-05-31T06:00:00Z"/>
    <n v="9.8310000000000013"/>
    <n v="9"/>
    <s v="05.2026"/>
    <x v="2"/>
  </r>
  <r>
    <n v="0.54"/>
    <s v="OK"/>
    <d v="2026-05-31T10:00:00"/>
    <s v="2026-05-31T07:00:00Z"/>
    <n v="6.8672500000000003"/>
    <n v="10"/>
    <s v="05.2026"/>
    <x v="2"/>
  </r>
  <r>
    <n v="0.57999999999999996"/>
    <s v="OK"/>
    <d v="2026-05-31T11:00:00"/>
    <s v="2026-05-31T08:00:00Z"/>
    <n v="4.7887500000000003"/>
    <n v="11"/>
    <s v="05.2026"/>
    <x v="2"/>
  </r>
  <r>
    <n v="0.48"/>
    <s v="OK"/>
    <d v="2026-05-31T12:00:00"/>
    <s v="2026-05-31T09:00:00Z"/>
    <n v="4.8305000000000007"/>
    <n v="12"/>
    <s v="05.2026"/>
    <x v="2"/>
  </r>
  <r>
    <n v="0.55000000000000004"/>
    <s v="OK"/>
    <d v="2026-05-31T13:00:00"/>
    <s v="2026-05-31T10:00:00Z"/>
    <n v="4.8164999999999996"/>
    <n v="13"/>
    <s v="05.2026"/>
    <x v="2"/>
  </r>
  <r>
    <n v="0.44"/>
    <s v="OK"/>
    <d v="2026-05-31T14:00:00"/>
    <s v="2026-05-31T11:00:00Z"/>
    <n v="4.8747499999999997"/>
    <n v="14"/>
    <s v="05.2026"/>
    <x v="2"/>
  </r>
  <r>
    <n v="2.12"/>
    <s v="OK"/>
    <d v="2026-05-31T15:00:00"/>
    <s v="2026-05-31T12:00:00Z"/>
    <n v="4.8919999999999995"/>
    <n v="15"/>
    <s v="05.2026"/>
    <x v="2"/>
  </r>
  <r>
    <n v="1.43"/>
    <s v="OK"/>
    <d v="2026-05-31T16:00:00"/>
    <s v="2026-05-31T13:00:00Z"/>
    <n v="5.1112500000000001"/>
    <n v="16"/>
    <s v="05.2026"/>
    <x v="2"/>
  </r>
  <r>
    <n v="0.57999999999999996"/>
    <s v="OK"/>
    <d v="2026-05-31T17:00:00"/>
    <s v="2026-05-31T14:00:00Z"/>
    <n v="6.7044999999999995"/>
    <n v="17"/>
    <s v="05.2026"/>
    <x v="2"/>
  </r>
  <r>
    <n v="2.79"/>
    <s v="OK"/>
    <d v="2026-05-31T18:00:00"/>
    <s v="2026-05-31T15:00:00Z"/>
    <n v="11.212499999999999"/>
    <n v="18"/>
    <s v="05.2026"/>
    <x v="3"/>
  </r>
  <r>
    <n v="2.4500000000000002"/>
    <s v="OK"/>
    <d v="2026-05-31T19:00:00"/>
    <s v="2026-05-31T16:00:00Z"/>
    <n v="13.4285"/>
    <n v="19"/>
    <s v="05.2026"/>
    <x v="3"/>
  </r>
  <r>
    <n v="1.38"/>
    <s v="OK"/>
    <d v="2026-05-31T20:00:00"/>
    <s v="2026-05-31T17:00:00Z"/>
    <n v="13.692499999999999"/>
    <n v="20"/>
    <s v="05.2026"/>
    <x v="3"/>
  </r>
  <r>
    <n v="2.68"/>
    <s v="OK"/>
    <d v="2026-05-31T21:00:00"/>
    <s v="2026-05-31T18:00:00Z"/>
    <n v="13.5655"/>
    <n v="21"/>
    <s v="05.2026"/>
    <x v="3"/>
  </r>
  <r>
    <n v="1.1599999999999999"/>
    <s v="OK"/>
    <d v="2026-05-31T22:00:00"/>
    <s v="2026-05-31T19:00:00Z"/>
    <n v="13.541499999999999"/>
    <n v="22"/>
    <s v="05.2026"/>
    <x v="3"/>
  </r>
  <r>
    <n v="0.37"/>
    <s v="OK"/>
    <d v="2026-05-31T23:00:00"/>
    <s v="2026-05-31T20:00:00Z"/>
    <n v="12.482250000000001"/>
    <n v="23"/>
    <s v="05.2026"/>
    <x v="3"/>
  </r>
  <r>
    <n v="0.39"/>
    <s v="OK"/>
    <d v="2026-06-01T00:00:00"/>
    <s v="2026-05-31T21:00:00Z"/>
    <n v="8.10825"/>
    <n v="0"/>
    <s v="06.2026"/>
    <x v="2"/>
  </r>
  <r>
    <n v="0.28999999999999998"/>
    <s v="OK"/>
    <d v="2026-06-01T01:00:00"/>
    <s v="2026-05-31T22:00:00Z"/>
    <n v="11.0565"/>
    <n v="1"/>
    <s v="06.2026"/>
    <x v="2"/>
  </r>
  <r>
    <n v="0.33"/>
    <s v="OK"/>
    <d v="2026-06-01T02:00:00"/>
    <s v="2026-05-31T23:00:00Z"/>
    <n v="11.4625"/>
    <n v="2"/>
    <s v="06.2026"/>
    <x v="3"/>
  </r>
  <r>
    <n v="0.43"/>
    <s v="OK"/>
    <d v="2026-06-01T03:00:00"/>
    <s v="2026-06-01T00:00:00Z"/>
    <n v="11.46275"/>
    <n v="3"/>
    <s v="06.2026"/>
    <x v="3"/>
  </r>
  <r>
    <n v="0.45"/>
    <s v="OK"/>
    <d v="2026-06-01T04:00:00"/>
    <s v="2026-06-01T01:00:00Z"/>
    <n v="11.473999999999998"/>
    <n v="4"/>
    <s v="06.2026"/>
    <x v="3"/>
  </r>
  <r>
    <n v="0.39"/>
    <s v="OK"/>
    <d v="2026-06-01T05:00:00"/>
    <s v="2026-06-01T02:00:00Z"/>
    <n v="11.51825"/>
    <n v="5"/>
    <s v="06.2026"/>
    <x v="3"/>
  </r>
  <r>
    <n v="0.43"/>
    <s v="OK"/>
    <d v="2026-06-01T06:00:00"/>
    <s v="2026-06-01T03:00:00Z"/>
    <n v="10.526"/>
    <n v="6"/>
    <s v="06.2026"/>
    <x v="2"/>
  </r>
  <r>
    <n v="0.34"/>
    <s v="OK"/>
    <d v="2026-06-01T07:00:00"/>
    <s v="2026-06-01T04:00:00Z"/>
    <n v="16.608499999999999"/>
    <n v="7"/>
    <s v="06.2026"/>
    <x v="3"/>
  </r>
  <r>
    <n v="1.9"/>
    <s v="OK"/>
    <d v="2026-06-01T08:00:00"/>
    <s v="2026-06-01T05:00:00Z"/>
    <n v="18.085000000000001"/>
    <n v="8"/>
    <s v="06.2026"/>
    <x v="3"/>
  </r>
  <r>
    <n v="0.43"/>
    <s v="OK"/>
    <d v="2026-06-01T09:00:00"/>
    <s v="2026-06-01T06:00:00Z"/>
    <n v="17.189499999999999"/>
    <n v="9"/>
    <s v="06.2026"/>
    <x v="3"/>
  </r>
  <r>
    <n v="0.99"/>
    <s v="OK"/>
    <d v="2026-06-01T10:00:00"/>
    <s v="2026-06-01T07:00:00Z"/>
    <n v="16.11825"/>
    <n v="10"/>
    <s v="06.2026"/>
    <x v="3"/>
  </r>
  <r>
    <n v="0.35"/>
    <s v="OK"/>
    <d v="2026-06-01T11:00:00"/>
    <s v="2026-06-01T08:00:00Z"/>
    <n v="14.448999999999998"/>
    <n v="11"/>
    <s v="06.2026"/>
    <x v="3"/>
  </r>
  <r>
    <n v="0.47"/>
    <s v="OK"/>
    <d v="2026-06-01T12:00:00"/>
    <s v="2026-06-01T09:00:00Z"/>
    <n v="13.413250000000001"/>
    <n v="12"/>
    <s v="06.2026"/>
    <x v="3"/>
  </r>
  <r>
    <n v="0.48"/>
    <s v="OK"/>
    <d v="2026-06-01T13:00:00"/>
    <s v="2026-06-01T10:00:00Z"/>
    <n v="11.84125"/>
    <n v="13"/>
    <s v="06.2026"/>
    <x v="3"/>
  </r>
  <r>
    <n v="0.54"/>
    <s v="OK"/>
    <d v="2026-06-01T14:00:00"/>
    <s v="2026-06-01T11:00:00Z"/>
    <n v="11.516750000000002"/>
    <n v="14"/>
    <s v="06.2026"/>
    <x v="3"/>
  </r>
  <r>
    <n v="0.42"/>
    <s v="OK"/>
    <d v="2026-06-01T15:00:00"/>
    <s v="2026-06-01T12:00:00Z"/>
    <n v="10.976750000000001"/>
    <n v="15"/>
    <s v="06.2026"/>
    <x v="2"/>
  </r>
  <r>
    <n v="3.49"/>
    <s v="OK"/>
    <d v="2026-06-01T16:00:00"/>
    <s v="2026-06-01T13:00:00Z"/>
    <n v="11.776250000000001"/>
    <n v="16"/>
    <s v="06.2026"/>
    <x v="3"/>
  </r>
  <r>
    <n v="0.81"/>
    <s v="OK"/>
    <d v="2026-06-01T17:00:00"/>
    <s v="2026-06-01T14:00:00Z"/>
    <n v="11.9275"/>
    <n v="17"/>
    <s v="06.2026"/>
    <x v="3"/>
  </r>
  <r>
    <n v="0.72"/>
    <s v="OK"/>
    <d v="2026-06-01T18:00:00"/>
    <s v="2026-06-01T15:00:00Z"/>
    <n v="13.59075"/>
    <n v="18"/>
    <s v="06.2026"/>
    <x v="3"/>
  </r>
  <r>
    <n v="1.23"/>
    <s v="OK"/>
    <d v="2026-06-01T19:00:00"/>
    <s v="2026-06-01T16:00:00Z"/>
    <n v="16.048749999999998"/>
    <n v="19"/>
    <s v="06.2026"/>
    <x v="3"/>
  </r>
  <r>
    <n v="2.4500000000000002"/>
    <s v="OK"/>
    <d v="2026-06-01T20:00:00"/>
    <s v="2026-06-01T17:00:00Z"/>
    <n v="22.83625"/>
    <n v="20"/>
    <s v="06.2026"/>
    <x v="3"/>
  </r>
  <r>
    <n v="0.7"/>
    <s v="OK"/>
    <d v="2026-06-01T21:00:00"/>
    <s v="2026-06-01T18:00:00Z"/>
    <n v="28.550249999999998"/>
    <n v="21"/>
    <s v="06.2026"/>
    <x v="3"/>
  </r>
  <r>
    <n v="3.43"/>
    <s v="OK"/>
    <d v="2026-06-01T22:00:00"/>
    <s v="2026-06-01T19:00:00Z"/>
    <n v="23.383000000000003"/>
    <n v="22"/>
    <s v="06.2026"/>
    <x v="3"/>
  </r>
  <r>
    <n v="3.24"/>
    <s v="OK"/>
    <d v="2026-06-01T23:00:00"/>
    <s v="2026-06-01T20:00:00Z"/>
    <n v="20.597750000000001"/>
    <n v="23"/>
    <s v="06.2026"/>
    <x v="3"/>
  </r>
  <r>
    <n v="0.42"/>
    <s v="OK"/>
    <d v="2026-06-02T00:00:00"/>
    <s v="2026-06-01T21:00:00Z"/>
    <n v="12.42"/>
    <n v="0"/>
    <s v="06.2026"/>
    <x v="3"/>
  </r>
  <r>
    <n v="0.35"/>
    <s v="OK"/>
    <d v="2026-06-02T01:00:00"/>
    <s v="2026-06-01T22:00:00Z"/>
    <n v="15.61975"/>
    <n v="1"/>
    <s v="06.2026"/>
    <x v="3"/>
  </r>
  <r>
    <n v="0.35"/>
    <s v="OK"/>
    <d v="2026-06-02T02:00:00"/>
    <s v="2026-06-01T23:00:00Z"/>
    <n v="15.272500000000001"/>
    <n v="2"/>
    <s v="06.2026"/>
    <x v="3"/>
  </r>
  <r>
    <n v="0.33"/>
    <s v="OK"/>
    <d v="2026-06-02T03:00:00"/>
    <s v="2026-06-02T00:00:00Z"/>
    <n v="15.01"/>
    <n v="3"/>
    <s v="06.2026"/>
    <x v="3"/>
  </r>
  <r>
    <n v="0.47"/>
    <s v="OK"/>
    <d v="2026-06-02T04:00:00"/>
    <s v="2026-06-02T01:00:00Z"/>
    <n v="14.834249999999999"/>
    <n v="4"/>
    <s v="06.2026"/>
    <x v="3"/>
  </r>
  <r>
    <n v="0.41"/>
    <s v="OK"/>
    <d v="2026-06-02T05:00:00"/>
    <s v="2026-06-02T02:00:00Z"/>
    <n v="15.057749999999999"/>
    <n v="5"/>
    <s v="06.2026"/>
    <x v="3"/>
  </r>
  <r>
    <n v="0.57999999999999996"/>
    <s v="OK"/>
    <d v="2026-06-02T06:00:00"/>
    <s v="2026-06-02T03:00:00Z"/>
    <n v="13.607250000000001"/>
    <n v="6"/>
    <s v="06.2026"/>
    <x v="3"/>
  </r>
  <r>
    <n v="1.31"/>
    <s v="OK"/>
    <d v="2026-06-02T07:00:00"/>
    <s v="2026-06-02T04:00:00Z"/>
    <n v="15.954999999999998"/>
    <n v="7"/>
    <s v="06.2026"/>
    <x v="3"/>
  </r>
  <r>
    <n v="1.1299999999999999"/>
    <s v="OK"/>
    <d v="2026-06-02T08:00:00"/>
    <s v="2026-06-02T05:00:00Z"/>
    <n v="16.67925"/>
    <n v="8"/>
    <s v="06.2026"/>
    <x v="3"/>
  </r>
  <r>
    <n v="0.53"/>
    <s v="OK"/>
    <d v="2026-06-02T09:00:00"/>
    <s v="2026-06-02T06:00:00Z"/>
    <n v="15.523"/>
    <n v="9"/>
    <s v="06.2026"/>
    <x v="3"/>
  </r>
  <r>
    <n v="2.21"/>
    <s v="OK"/>
    <d v="2026-06-02T10:00:00"/>
    <s v="2026-06-02T07:00:00Z"/>
    <n v="13.48325"/>
    <n v="10"/>
    <s v="06.2026"/>
    <x v="3"/>
  </r>
  <r>
    <n v="1.23"/>
    <s v="OK"/>
    <d v="2026-06-02T11:00:00"/>
    <s v="2026-06-02T08:00:00Z"/>
    <n v="11.620999999999999"/>
    <n v="11"/>
    <s v="06.2026"/>
    <x v="3"/>
  </r>
  <r>
    <n v="1.1599999999999999"/>
    <s v="OK"/>
    <d v="2026-06-02T12:00:00"/>
    <s v="2026-06-02T09:00:00Z"/>
    <n v="11.01125"/>
    <n v="12"/>
    <s v="06.2026"/>
    <x v="2"/>
  </r>
  <r>
    <n v="1.1200000000000001"/>
    <s v="OK"/>
    <d v="2026-06-02T13:00:00"/>
    <s v="2026-06-02T10:00:00Z"/>
    <n v="10.759499999999999"/>
    <n v="13"/>
    <s v="06.2026"/>
    <x v="2"/>
  </r>
  <r>
    <n v="0.53"/>
    <s v="OK"/>
    <d v="2026-06-02T14:00:00"/>
    <s v="2026-06-02T11:00:00Z"/>
    <n v="11.003499999999999"/>
    <n v="14"/>
    <s v="06.2026"/>
    <x v="2"/>
  </r>
  <r>
    <n v="2.06"/>
    <s v="OK"/>
    <d v="2026-06-02T15:00:00"/>
    <s v="2026-06-02T12:00:00Z"/>
    <n v="11.738000000000001"/>
    <n v="15"/>
    <s v="06.2026"/>
    <x v="3"/>
  </r>
  <r>
    <n v="0.71"/>
    <s v="OK"/>
    <d v="2026-06-02T16:00:00"/>
    <s v="2026-06-02T13:00:00Z"/>
    <n v="12.905750000000001"/>
    <n v="16"/>
    <s v="06.2026"/>
    <x v="3"/>
  </r>
  <r>
    <n v="1.77"/>
    <s v="OK"/>
    <d v="2026-06-02T17:00:00"/>
    <s v="2026-06-02T14:00:00Z"/>
    <n v="14.562000000000001"/>
    <n v="17"/>
    <s v="06.2026"/>
    <x v="3"/>
  </r>
  <r>
    <n v="3.42"/>
    <s v="OK"/>
    <d v="2026-06-02T18:00:00"/>
    <s v="2026-06-02T15:00:00Z"/>
    <n v="16.651249999999997"/>
    <n v="18"/>
    <s v="06.2026"/>
    <x v="3"/>
  </r>
  <r>
    <n v="1.63"/>
    <s v="OK"/>
    <d v="2026-06-02T19:00:00"/>
    <s v="2026-06-02T16:00:00Z"/>
    <n v="18.698250000000002"/>
    <n v="19"/>
    <s v="06.2026"/>
    <x v="3"/>
  </r>
  <r>
    <n v="0.42"/>
    <s v="OK"/>
    <d v="2026-06-02T20:00:00"/>
    <s v="2026-06-02T17:00:00Z"/>
    <n v="20.029"/>
    <n v="20"/>
    <s v="06.2026"/>
    <x v="3"/>
  </r>
  <r>
    <n v="0.37"/>
    <s v="OK"/>
    <d v="2026-06-02T21:00:00"/>
    <s v="2026-06-02T18:00:00Z"/>
    <n v="19.28425"/>
    <n v="21"/>
    <s v="06.2026"/>
    <x v="3"/>
  </r>
  <r>
    <n v="0.44"/>
    <s v="OK"/>
    <d v="2026-06-02T22:00:00"/>
    <s v="2026-06-02T19:00:00Z"/>
    <n v="21.185000000000002"/>
    <n v="22"/>
    <s v="06.2026"/>
    <x v="3"/>
  </r>
  <r>
    <n v="0.39"/>
    <s v="OK"/>
    <d v="2026-06-02T23:00:00"/>
    <s v="2026-06-02T20:00:00Z"/>
    <n v="18.95025"/>
    <n v="23"/>
    <s v="06.2026"/>
    <x v="3"/>
  </r>
  <r>
    <n v="0.42"/>
    <s v="OK"/>
    <d v="2026-06-03T00:00:00"/>
    <s v="2026-06-02T21:00:00Z"/>
    <n v="15.631"/>
    <n v="0"/>
    <s v="06.2026"/>
    <x v="3"/>
  </r>
  <r>
    <n v="1.1499999999999999"/>
    <s v="OK"/>
    <d v="2026-06-03T01:00:00"/>
    <s v="2026-06-02T22:00:00Z"/>
    <n v="15.547999999999998"/>
    <n v="1"/>
    <s v="06.2026"/>
    <x v="3"/>
  </r>
  <r>
    <n v="0.95"/>
    <s v="OK"/>
    <d v="2026-06-03T02:00:00"/>
    <s v="2026-06-02T23:00:00Z"/>
    <n v="14.412000000000001"/>
    <n v="2"/>
    <s v="06.2026"/>
    <x v="3"/>
  </r>
  <r>
    <n v="0.3"/>
    <s v="OK"/>
    <d v="2026-06-03T03:00:00"/>
    <s v="2026-06-03T00:00:00Z"/>
    <n v="13.861749999999999"/>
    <n v="3"/>
    <s v="06.2026"/>
    <x v="3"/>
  </r>
  <r>
    <n v="0.47"/>
    <s v="OK"/>
    <d v="2026-06-03T04:00:00"/>
    <s v="2026-06-03T01:00:00Z"/>
    <n v="13.9255"/>
    <n v="4"/>
    <s v="06.2026"/>
    <x v="3"/>
  </r>
  <r>
    <n v="0.4"/>
    <s v="OK"/>
    <d v="2026-06-03T05:00:00"/>
    <s v="2026-06-03T02:00:00Z"/>
    <n v="14.130749999999999"/>
    <n v="5"/>
    <s v="06.2026"/>
    <x v="3"/>
  </r>
  <r>
    <n v="0.4"/>
    <s v="OK"/>
    <d v="2026-06-03T06:00:00"/>
    <s v="2026-06-03T03:00:00Z"/>
    <n v="14.41025"/>
    <n v="6"/>
    <s v="06.2026"/>
    <x v="3"/>
  </r>
  <r>
    <n v="0.42"/>
    <s v="OK"/>
    <d v="2026-06-03T07:00:00"/>
    <s v="2026-06-03T04:00:00Z"/>
    <n v="16.776249999999997"/>
    <n v="7"/>
    <s v="06.2026"/>
    <x v="3"/>
  </r>
  <r>
    <n v="0.43"/>
    <s v="OK"/>
    <d v="2026-06-03T08:00:00"/>
    <s v="2026-06-03T05:00:00Z"/>
    <n v="17.582000000000001"/>
    <n v="8"/>
    <s v="06.2026"/>
    <x v="3"/>
  </r>
  <r>
    <n v="0.42"/>
    <s v="OK"/>
    <d v="2026-06-03T09:00:00"/>
    <s v="2026-06-03T06:00:00Z"/>
    <n v="16.81775"/>
    <n v="9"/>
    <s v="06.2026"/>
    <x v="3"/>
  </r>
  <r>
    <n v="0.39"/>
    <s v="OK"/>
    <d v="2026-06-03T10:00:00"/>
    <s v="2026-06-03T07:00:00Z"/>
    <n v="14.448"/>
    <n v="10"/>
    <s v="06.2026"/>
    <x v="3"/>
  </r>
  <r>
    <n v="0.36"/>
    <s v="OK"/>
    <d v="2026-06-03T11:00:00"/>
    <s v="2026-06-03T08:00:00Z"/>
    <n v="11.937999999999999"/>
    <n v="11"/>
    <s v="06.2026"/>
    <x v="3"/>
  </r>
  <r>
    <n v="0.37"/>
    <s v="OK"/>
    <d v="2026-06-03T12:00:00"/>
    <s v="2026-06-03T09:00:00Z"/>
    <n v="9.9670000000000005"/>
    <n v="12"/>
    <s v="06.2026"/>
    <x v="2"/>
  </r>
  <r>
    <n v="0.4"/>
    <s v="OK"/>
    <d v="2026-06-03T13:00:00"/>
    <s v="2026-06-03T10:00:00Z"/>
    <n v="8.5677500000000002"/>
    <n v="13"/>
    <s v="06.2026"/>
    <x v="2"/>
  </r>
  <r>
    <n v="0.85"/>
    <s v="OK"/>
    <d v="2026-06-03T14:00:00"/>
    <s v="2026-06-03T11:00:00Z"/>
    <n v="8.1455000000000002"/>
    <n v="14"/>
    <s v="06.2026"/>
    <x v="2"/>
  </r>
  <r>
    <n v="1.27"/>
    <s v="OK"/>
    <d v="2026-06-03T15:00:00"/>
    <s v="2026-06-03T12:00:00Z"/>
    <n v="7.6825000000000001"/>
    <n v="15"/>
    <s v="06.2026"/>
    <x v="2"/>
  </r>
  <r>
    <n v="0.53"/>
    <s v="OK"/>
    <d v="2026-06-03T16:00:00"/>
    <s v="2026-06-03T13:00:00Z"/>
    <n v="7.9575000000000005"/>
    <n v="16"/>
    <s v="06.2026"/>
    <x v="2"/>
  </r>
  <r>
    <n v="1.71"/>
    <s v="OK"/>
    <d v="2026-06-03T17:00:00"/>
    <s v="2026-06-03T14:00:00Z"/>
    <n v="9.7324999999999999"/>
    <n v="17"/>
    <s v="06.2026"/>
    <x v="2"/>
  </r>
  <r>
    <n v="3.01"/>
    <s v="OK"/>
    <d v="2026-06-03T18:00:00"/>
    <s v="2026-06-03T15:00:00Z"/>
    <n v="11.81725"/>
    <n v="18"/>
    <s v="06.2026"/>
    <x v="3"/>
  </r>
  <r>
    <n v="1.21"/>
    <s v="OK"/>
    <d v="2026-06-03T19:00:00"/>
    <s v="2026-06-03T16:00:00Z"/>
    <n v="14.68375"/>
    <n v="19"/>
    <s v="06.2026"/>
    <x v="3"/>
  </r>
  <r>
    <n v="1.84"/>
    <s v="OK"/>
    <d v="2026-06-03T20:00:00"/>
    <s v="2026-06-03T17:00:00Z"/>
    <n v="14.7715"/>
    <n v="20"/>
    <s v="06.2026"/>
    <x v="3"/>
  </r>
  <r>
    <n v="0.44"/>
    <s v="OK"/>
    <d v="2026-06-03T21:00:00"/>
    <s v="2026-06-03T18:00:00Z"/>
    <n v="14.762"/>
    <n v="21"/>
    <s v="06.2026"/>
    <x v="3"/>
  </r>
  <r>
    <n v="2.68"/>
    <s v="OK"/>
    <d v="2026-06-03T22:00:00"/>
    <s v="2026-06-03T19:00:00Z"/>
    <n v="12.842500000000001"/>
    <n v="22"/>
    <s v="06.2026"/>
    <x v="3"/>
  </r>
  <r>
    <n v="0.41"/>
    <s v="OK"/>
    <d v="2026-06-03T23:00:00"/>
    <s v="2026-06-03T20:00:00Z"/>
    <n v="10.852500000000001"/>
    <n v="23"/>
    <s v="06.2026"/>
    <x v="2"/>
  </r>
  <r>
    <n v="0.36"/>
    <s v="OK"/>
    <d v="2026-06-04T00:00:00"/>
    <s v="2026-06-03T21:00:00Z"/>
    <n v="6.2137500000000001"/>
    <n v="0"/>
    <s v="06.2026"/>
    <x v="2"/>
  </r>
  <r>
    <n v="0.34"/>
    <s v="OK"/>
    <d v="2026-06-04T01:00:00"/>
    <s v="2026-06-03T22:00:00Z"/>
    <n v="5.6537499999999996"/>
    <n v="1"/>
    <s v="06.2026"/>
    <x v="2"/>
  </r>
  <r>
    <n v="0.28999999999999998"/>
    <s v="OK"/>
    <d v="2026-06-04T02:00:00"/>
    <s v="2026-06-03T23:00:00Z"/>
    <n v="4.900500000000001"/>
    <n v="2"/>
    <s v="06.2026"/>
    <x v="2"/>
  </r>
  <r>
    <n v="0.34"/>
    <s v="OK"/>
    <d v="2026-06-04T03:00:00"/>
    <s v="2026-06-04T00:00:00Z"/>
    <n v="4.4470000000000001"/>
    <n v="3"/>
    <s v="06.2026"/>
    <x v="1"/>
  </r>
  <r>
    <n v="0.43"/>
    <s v="OK"/>
    <d v="2026-06-04T04:00:00"/>
    <s v="2026-06-04T01:00:00Z"/>
    <n v="4.2524999999999995"/>
    <n v="4"/>
    <s v="06.2026"/>
    <x v="1"/>
  </r>
  <r>
    <n v="0.46"/>
    <s v="OK"/>
    <d v="2026-06-04T05:00:00"/>
    <s v="2026-06-04T02:00:00Z"/>
    <n v="4.1912500000000001"/>
    <n v="5"/>
    <s v="06.2026"/>
    <x v="1"/>
  </r>
  <r>
    <n v="0.45"/>
    <s v="OK"/>
    <d v="2026-06-04T06:00:00"/>
    <s v="2026-06-04T03:00:00Z"/>
    <n v="5.2727500000000003"/>
    <n v="6"/>
    <s v="06.2026"/>
    <x v="2"/>
  </r>
  <r>
    <n v="0.51"/>
    <s v="OK"/>
    <d v="2026-06-04T07:00:00"/>
    <s v="2026-06-04T04:00:00Z"/>
    <n v="6.926499999999999"/>
    <n v="7"/>
    <s v="06.2026"/>
    <x v="2"/>
  </r>
  <r>
    <n v="1.67"/>
    <s v="OK"/>
    <d v="2026-06-04T08:00:00"/>
    <s v="2026-06-04T05:00:00Z"/>
    <n v="10.431999999999999"/>
    <n v="8"/>
    <s v="06.2026"/>
    <x v="2"/>
  </r>
  <r>
    <n v="1.2"/>
    <s v="OK"/>
    <d v="2026-06-04T09:00:00"/>
    <s v="2026-06-04T06:00:00Z"/>
    <n v="8.7695000000000007"/>
    <n v="9"/>
    <s v="06.2026"/>
    <x v="2"/>
  </r>
  <r>
    <n v="0.31"/>
    <s v="OK"/>
    <d v="2026-06-04T10:00:00"/>
    <s v="2026-06-04T07:00:00Z"/>
    <n v="5.2050000000000001"/>
    <n v="10"/>
    <s v="06.2026"/>
    <x v="2"/>
  </r>
  <r>
    <n v="0.36"/>
    <s v="OK"/>
    <d v="2026-06-04T11:00:00"/>
    <s v="2026-06-04T08:00:00Z"/>
    <n v="2.3689999999999998"/>
    <n v="11"/>
    <s v="06.2026"/>
    <x v="1"/>
  </r>
  <r>
    <n v="0.31"/>
    <s v="OK"/>
    <d v="2026-06-04T12:00:00"/>
    <s v="2026-06-04T09:00:00Z"/>
    <n v="1.16025"/>
    <n v="12"/>
    <s v="06.2026"/>
    <x v="0"/>
  </r>
  <r>
    <n v="0.43"/>
    <s v="OK"/>
    <d v="2026-06-04T13:00:00"/>
    <s v="2026-06-04T10:00:00Z"/>
    <n v="1.2475000000000001"/>
    <n v="13"/>
    <s v="06.2026"/>
    <x v="1"/>
  </r>
  <r>
    <n v="1.87"/>
    <s v="OK"/>
    <d v="2026-06-04T14:00:00"/>
    <s v="2026-06-04T11:00:00Z"/>
    <n v="1.2335000000000003"/>
    <n v="14"/>
    <s v="06.2026"/>
    <x v="0"/>
  </r>
  <r>
    <n v="2.85"/>
    <s v="OK"/>
    <d v="2026-06-04T15:00:00"/>
    <s v="2026-06-04T12:00:00Z"/>
    <n v="1.2015"/>
    <n v="15"/>
    <s v="06.2026"/>
    <x v="0"/>
  </r>
  <r>
    <n v="1.47"/>
    <s v="OK"/>
    <d v="2026-06-04T16:00:00"/>
    <s v="2026-06-04T13:00:00Z"/>
    <n v="1.5030000000000001"/>
    <n v="16"/>
    <s v="06.2026"/>
    <x v="1"/>
  </r>
  <r>
    <n v="0.46"/>
    <s v="OK"/>
    <d v="2026-06-04T17:00:00"/>
    <s v="2026-06-04T14:00:00Z"/>
    <n v="3.9495"/>
    <n v="17"/>
    <s v="06.2026"/>
    <x v="1"/>
  </r>
  <r>
    <n v="0.36"/>
    <s v="OK"/>
    <d v="2026-06-04T18:00:00"/>
    <s v="2026-06-04T15:00:00Z"/>
    <n v="6.7370000000000001"/>
    <n v="18"/>
    <s v="06.2026"/>
    <x v="2"/>
  </r>
  <r>
    <n v="0.82"/>
    <s v="OK"/>
    <d v="2026-06-04T19:00:00"/>
    <s v="2026-06-04T16:00:00Z"/>
    <n v="9.0047499999999996"/>
    <n v="19"/>
    <s v="06.2026"/>
    <x v="2"/>
  </r>
  <r>
    <n v="0.56999999999999995"/>
    <s v="OK"/>
    <d v="2026-06-04T20:00:00"/>
    <s v="2026-06-04T17:00:00Z"/>
    <n v="9.5459999999999994"/>
    <n v="20"/>
    <s v="06.2026"/>
    <x v="2"/>
  </r>
  <r>
    <n v="3.39"/>
    <s v="OK"/>
    <d v="2026-06-04T21:00:00"/>
    <s v="2026-06-04T18:00:00Z"/>
    <n v="6.724499999999999"/>
    <n v="21"/>
    <s v="06.2026"/>
    <x v="2"/>
  </r>
  <r>
    <n v="2.33"/>
    <s v="OK"/>
    <d v="2026-06-04T22:00:00"/>
    <s v="2026-06-04T19:00:00Z"/>
    <n v="5.39"/>
    <n v="22"/>
    <s v="06.2026"/>
    <x v="2"/>
  </r>
  <r>
    <n v="0.31"/>
    <s v="OK"/>
    <d v="2026-06-04T23:00:00"/>
    <s v="2026-06-04T20:00:00Z"/>
    <n v="4.3620000000000001"/>
    <n v="23"/>
    <s v="06.2026"/>
    <x v="1"/>
  </r>
  <r>
    <n v="0.35"/>
    <s v="OK"/>
    <d v="2026-06-05T00:00:00"/>
    <s v="2026-06-04T21:00:00Z"/>
    <n v="1.7949999999999999"/>
    <n v="0"/>
    <s v="06.2026"/>
    <x v="1"/>
  </r>
  <r>
    <n v="0.28000000000000003"/>
    <s v="OK"/>
    <d v="2026-06-05T01:00:00"/>
    <s v="2026-06-04T22:00:00Z"/>
    <n v="0.50924999999999998"/>
    <n v="1"/>
    <s v="06.2026"/>
    <x v="0"/>
  </r>
  <r>
    <n v="0.34"/>
    <s v="OK"/>
    <d v="2026-06-05T02:00:00"/>
    <s v="2026-06-04T23:00:00Z"/>
    <n v="0.61724999999999997"/>
    <n v="2"/>
    <s v="06.2026"/>
    <x v="0"/>
  </r>
  <r>
    <n v="0.3"/>
    <s v="OK"/>
    <d v="2026-06-05T03:00:00"/>
    <s v="2026-06-05T00:00:00Z"/>
    <n v="0.62149999999999994"/>
    <n v="3"/>
    <s v="06.2026"/>
    <x v="0"/>
  </r>
  <r>
    <n v="0.39"/>
    <s v="OK"/>
    <d v="2026-06-05T04:00:00"/>
    <s v="2026-06-05T01:00:00Z"/>
    <n v="0.253"/>
    <n v="4"/>
    <s v="06.2026"/>
    <x v="0"/>
  </r>
  <r>
    <n v="0.35"/>
    <s v="OK"/>
    <d v="2026-06-05T05:00:00"/>
    <s v="2026-06-05T02:00:00Z"/>
    <n v="0.61674999999999991"/>
    <n v="5"/>
    <s v="06.2026"/>
    <x v="0"/>
  </r>
  <r>
    <n v="0.53"/>
    <s v="OK"/>
    <d v="2026-06-05T06:00:00"/>
    <s v="2026-06-05T03:00:00Z"/>
    <n v="2.1252499999999999"/>
    <n v="6"/>
    <s v="06.2026"/>
    <x v="1"/>
  </r>
  <r>
    <n v="1.2"/>
    <s v="OK"/>
    <d v="2026-06-05T07:00:00"/>
    <s v="2026-06-05T04:00:00Z"/>
    <n v="4.5497499999999995"/>
    <n v="7"/>
    <s v="06.2026"/>
    <x v="1"/>
  </r>
  <r>
    <n v="2.2200000000000002"/>
    <s v="OK"/>
    <d v="2026-06-05T08:00:00"/>
    <s v="2026-06-05T05:00:00Z"/>
    <n v="4.9909999999999997"/>
    <n v="8"/>
    <s v="06.2026"/>
    <x v="2"/>
  </r>
  <r>
    <n v="2.5499999999999998"/>
    <s v="OK"/>
    <d v="2026-06-05T09:00:00"/>
    <s v="2026-06-05T06:00:00Z"/>
    <n v="4.5587499999999999"/>
    <n v="9"/>
    <s v="06.2026"/>
    <x v="1"/>
  </r>
  <r>
    <n v="0.56999999999999995"/>
    <s v="OK"/>
    <d v="2026-06-05T10:00:00"/>
    <s v="2026-06-05T07:00:00Z"/>
    <n v="2.77325"/>
    <n v="10"/>
    <s v="06.2026"/>
    <x v="1"/>
  </r>
  <r>
    <n v="0.48"/>
    <s v="OK"/>
    <d v="2026-06-05T11:00:00"/>
    <s v="2026-06-05T08:00:00Z"/>
    <n v="1.3507500000000001"/>
    <n v="11"/>
    <s v="06.2026"/>
    <x v="1"/>
  </r>
  <r>
    <n v="0.36"/>
    <s v="OK"/>
    <d v="2026-06-05T12:00:00"/>
    <s v="2026-06-05T09:00:00Z"/>
    <n v="1.2495000000000001"/>
    <n v="12"/>
    <s v="06.2026"/>
    <x v="1"/>
  </r>
  <r>
    <n v="0.33"/>
    <s v="OK"/>
    <d v="2026-06-05T13:00:00"/>
    <s v="2026-06-05T10:00:00Z"/>
    <n v="1.2377500000000001"/>
    <n v="13"/>
    <s v="06.2026"/>
    <x v="1"/>
  </r>
  <r>
    <n v="0.39"/>
    <s v="OK"/>
    <d v="2026-06-05T14:00:00"/>
    <s v="2026-06-05T11:00:00Z"/>
    <n v="0.81025000000000003"/>
    <n v="14"/>
    <s v="06.2026"/>
    <x v="0"/>
  </r>
  <r>
    <n v="0.32"/>
    <s v="OK"/>
    <d v="2026-06-05T15:00:00"/>
    <s v="2026-06-05T12:00:00Z"/>
    <n v="1.0902499999999999"/>
    <n v="15"/>
    <s v="06.2026"/>
    <x v="0"/>
  </r>
  <r>
    <n v="0.64"/>
    <s v="OK"/>
    <d v="2026-06-05T16:00:00"/>
    <s v="2026-06-05T13:00:00Z"/>
    <n v="1.2682500000000001"/>
    <n v="16"/>
    <s v="06.2026"/>
    <x v="1"/>
  </r>
  <r>
    <n v="3.2"/>
    <s v="OK"/>
    <d v="2026-06-05T17:00:00"/>
    <s v="2026-06-05T14:00:00Z"/>
    <n v="3.1375000000000002"/>
    <n v="17"/>
    <s v="06.2026"/>
    <x v="1"/>
  </r>
  <r>
    <n v="0.5"/>
    <s v="OK"/>
    <d v="2026-06-05T18:00:00"/>
    <s v="2026-06-05T15:00:00Z"/>
    <n v="6.2942499999999999"/>
    <n v="18"/>
    <s v="06.2026"/>
    <x v="2"/>
  </r>
  <r>
    <n v="0.51"/>
    <s v="OK"/>
    <d v="2026-06-05T19:00:00"/>
    <s v="2026-06-05T16:00:00Z"/>
    <n v="11.337500000000002"/>
    <n v="19"/>
    <s v="06.2026"/>
    <x v="3"/>
  </r>
  <r>
    <n v="0.7"/>
    <s v="OK"/>
    <d v="2026-06-05T20:00:00"/>
    <s v="2026-06-05T17:00:00Z"/>
    <n v="13.236999999999998"/>
    <n v="20"/>
    <s v="06.2026"/>
    <x v="3"/>
  </r>
  <r>
    <n v="3.27"/>
    <s v="OK"/>
    <d v="2026-06-05T21:00:00"/>
    <s v="2026-06-05T18:00:00Z"/>
    <n v="14.6785"/>
    <n v="21"/>
    <s v="06.2026"/>
    <x v="3"/>
  </r>
  <r>
    <n v="2.21"/>
    <s v="OK"/>
    <d v="2026-06-05T22:00:00"/>
    <s v="2026-06-05T19:00:00Z"/>
    <n v="15.79275"/>
    <n v="22"/>
    <s v="06.2026"/>
    <x v="3"/>
  </r>
  <r>
    <n v="1"/>
    <s v="OK"/>
    <d v="2026-06-05T23:00:00"/>
    <s v="2026-06-05T20:00:00Z"/>
    <n v="14.519500000000001"/>
    <n v="23"/>
    <s v="06.2026"/>
    <x v="3"/>
  </r>
  <r>
    <n v="0.5"/>
    <s v="OK"/>
    <d v="2026-06-06T00:00:00"/>
    <s v="2026-06-05T21:00:00Z"/>
    <n v="13.318750000000001"/>
    <n v="0"/>
    <s v="06.2026"/>
    <x v="3"/>
  </r>
  <r>
    <n v="0.3"/>
    <s v="OK"/>
    <d v="2026-06-06T01:00:00"/>
    <s v="2026-06-05T22:00:00Z"/>
    <n v="9.6457499999999996"/>
    <n v="1"/>
    <s v="06.2026"/>
    <x v="2"/>
  </r>
  <r>
    <n v="0.28000000000000003"/>
    <s v="OK"/>
    <d v="2026-06-06T02:00:00"/>
    <s v="2026-06-05T23:00:00Z"/>
    <n v="8.7210000000000001"/>
    <n v="2"/>
    <s v="06.2026"/>
    <x v="2"/>
  </r>
  <r>
    <n v="0.21"/>
    <s v="OK"/>
    <d v="2026-06-06T03:00:00"/>
    <s v="2026-06-06T00:00:00Z"/>
    <n v="11.616000000000001"/>
    <n v="3"/>
    <s v="06.2026"/>
    <x v="3"/>
  </r>
  <r>
    <n v="0.27"/>
    <s v="OK"/>
    <d v="2026-06-06T04:00:00"/>
    <s v="2026-06-06T01:00:00Z"/>
    <n v="12.58075"/>
    <n v="4"/>
    <s v="06.2026"/>
    <x v="3"/>
  </r>
  <r>
    <n v="0.25"/>
    <s v="OK"/>
    <d v="2026-06-06T05:00:00"/>
    <s v="2026-06-06T02:00:00Z"/>
    <n v="12.5495"/>
    <n v="5"/>
    <s v="06.2026"/>
    <x v="3"/>
  </r>
  <r>
    <n v="1.52"/>
    <s v="OK"/>
    <d v="2026-06-06T06:00:00"/>
    <s v="2026-06-06T03:00:00Z"/>
    <n v="13.43975"/>
    <n v="6"/>
    <s v="06.2026"/>
    <x v="3"/>
  </r>
  <r>
    <n v="0.45"/>
    <s v="OK"/>
    <d v="2026-06-06T07:00:00"/>
    <s v="2026-06-06T04:00:00Z"/>
    <n v="13.618499999999999"/>
    <n v="7"/>
    <s v="06.2026"/>
    <x v="3"/>
  </r>
  <r>
    <n v="0.53"/>
    <s v="OK"/>
    <d v="2026-06-06T08:00:00"/>
    <s v="2026-06-06T05:00:00Z"/>
    <n v="12.486499999999999"/>
    <n v="8"/>
    <s v="06.2026"/>
    <x v="3"/>
  </r>
  <r>
    <n v="1.52"/>
    <s v="OK"/>
    <d v="2026-06-06T09:00:00"/>
    <s v="2026-06-06T06:00:00Z"/>
    <n v="9.7505000000000006"/>
    <n v="9"/>
    <s v="06.2026"/>
    <x v="2"/>
  </r>
  <r>
    <n v="2.4700000000000002"/>
    <s v="OK"/>
    <d v="2026-06-06T10:00:00"/>
    <s v="2026-06-06T07:00:00Z"/>
    <n v="6.5324999999999998"/>
    <n v="10"/>
    <s v="06.2026"/>
    <x v="2"/>
  </r>
  <r>
    <n v="3.22"/>
    <s v="OK"/>
    <d v="2026-06-06T11:00:00"/>
    <s v="2026-06-06T08:00:00Z"/>
    <n v="5.2489999999999988"/>
    <n v="11"/>
    <s v="06.2026"/>
    <x v="2"/>
  </r>
  <r>
    <n v="0.8"/>
    <s v="OK"/>
    <d v="2026-06-06T12:00:00"/>
    <s v="2026-06-06T09:00:00Z"/>
    <n v="4.7987500000000001"/>
    <n v="12"/>
    <s v="06.2026"/>
    <x v="2"/>
  </r>
  <r>
    <n v="0.3"/>
    <s v="OK"/>
    <d v="2026-06-06T13:00:00"/>
    <s v="2026-06-06T10:00:00Z"/>
    <n v="4.8072499999999998"/>
    <n v="13"/>
    <s v="06.2026"/>
    <x v="2"/>
  </r>
  <r>
    <n v="0.35"/>
    <s v="OK"/>
    <d v="2026-06-06T14:00:00"/>
    <s v="2026-06-06T11:00:00Z"/>
    <n v="4.5887499999999992"/>
    <n v="14"/>
    <s v="06.2026"/>
    <x v="1"/>
  </r>
  <r>
    <n v="0.26"/>
    <s v="OK"/>
    <d v="2026-06-06T15:00:00"/>
    <s v="2026-06-06T12:00:00Z"/>
    <n v="4.5112500000000004"/>
    <n v="15"/>
    <s v="06.2026"/>
    <x v="1"/>
  </r>
  <r>
    <n v="0.39"/>
    <s v="OK"/>
    <d v="2026-06-06T16:00:00"/>
    <s v="2026-06-06T13:00:00Z"/>
    <n v="4.4132500000000006"/>
    <n v="16"/>
    <s v="06.2026"/>
    <x v="1"/>
  </r>
  <r>
    <n v="0.31"/>
    <s v="OK"/>
    <d v="2026-06-06T17:00:00"/>
    <s v="2026-06-06T14:00:00Z"/>
    <n v="5.9007500000000004"/>
    <n v="17"/>
    <s v="06.2026"/>
    <x v="2"/>
  </r>
  <r>
    <n v="0.36"/>
    <s v="OK"/>
    <d v="2026-06-06T18:00:00"/>
    <s v="2026-06-06T15:00:00Z"/>
    <n v="10.465249999999999"/>
    <n v="18"/>
    <s v="06.2026"/>
    <x v="2"/>
  </r>
  <r>
    <n v="3.26"/>
    <s v="OK"/>
    <d v="2026-06-06T19:00:00"/>
    <s v="2026-06-06T16:00:00Z"/>
    <n v="13.572500000000002"/>
    <n v="19"/>
    <s v="06.2026"/>
    <x v="3"/>
  </r>
  <r>
    <n v="0.83"/>
    <s v="OK"/>
    <d v="2026-06-06T20:00:00"/>
    <s v="2026-06-06T17:00:00Z"/>
    <n v="11.8955"/>
    <n v="20"/>
    <s v="06.2026"/>
    <x v="3"/>
  </r>
  <r>
    <n v="0.35"/>
    <s v="OK"/>
    <d v="2026-06-06T21:00:00"/>
    <s v="2026-06-06T18:00:00Z"/>
    <n v="7.6912500000000001"/>
    <n v="21"/>
    <s v="06.2026"/>
    <x v="2"/>
  </r>
  <r>
    <n v="2.29"/>
    <s v="OK"/>
    <d v="2026-06-06T22:00:00"/>
    <s v="2026-06-06T19:00:00Z"/>
    <n v="6.2755000000000001"/>
    <n v="22"/>
    <s v="06.2026"/>
    <x v="2"/>
  </r>
  <r>
    <n v="0.72"/>
    <s v="OK"/>
    <d v="2026-06-06T23:00:00"/>
    <s v="2026-06-06T20:00:00Z"/>
    <n v="5.0997500000000002"/>
    <n v="23"/>
    <s v="06.2026"/>
    <x v="2"/>
  </r>
  <r>
    <n v="0.37"/>
    <s v="OK"/>
    <d v="2026-06-07T00:00:00"/>
    <s v="2026-06-06T21:00:00Z"/>
    <n v="3.0787500000000003"/>
    <n v="0"/>
    <s v="06.2026"/>
    <x v="1"/>
  </r>
  <r>
    <n v="1.04"/>
    <s v="OK"/>
    <d v="2026-06-07T01:00:00"/>
    <s v="2026-06-06T22:00:00Z"/>
    <n v="0.69725000000000004"/>
    <n v="1"/>
    <s v="06.2026"/>
    <x v="0"/>
  </r>
  <r>
    <n v="1.22"/>
    <s v="OK"/>
    <d v="2026-06-07T02:00:00"/>
    <s v="2026-06-06T23:00:00Z"/>
    <n v="0.61524999999999996"/>
    <n v="2"/>
    <s v="06.2026"/>
    <x v="0"/>
  </r>
  <r>
    <n v="0.4"/>
    <s v="OK"/>
    <d v="2026-06-07T03:00:00"/>
    <s v="2026-06-07T00:00:00Z"/>
    <n v="0.60675000000000001"/>
    <n v="3"/>
    <s v="06.2026"/>
    <x v="0"/>
  </r>
  <r>
    <n v="0.28999999999999998"/>
    <s v="OK"/>
    <d v="2026-06-07T04:00:00"/>
    <s v="2026-06-07T01:00:00Z"/>
    <n v="0.64074999999999993"/>
    <n v="4"/>
    <s v="06.2026"/>
    <x v="0"/>
  </r>
  <r>
    <n v="0.35"/>
    <s v="OK"/>
    <d v="2026-06-07T05:00:00"/>
    <s v="2026-06-07T02:00:00Z"/>
    <n v="0.78025000000000011"/>
    <n v="5"/>
    <s v="06.2026"/>
    <x v="0"/>
  </r>
  <r>
    <n v="0.28999999999999998"/>
    <s v="OK"/>
    <d v="2026-06-07T06:00:00"/>
    <s v="2026-06-07T03:00:00Z"/>
    <n v="1.1652499999999999"/>
    <n v="6"/>
    <s v="06.2026"/>
    <x v="0"/>
  </r>
  <r>
    <n v="0.4"/>
    <s v="OK"/>
    <d v="2026-06-07T07:00:00"/>
    <s v="2026-06-07T04:00:00Z"/>
    <n v="0.62350000000000005"/>
    <n v="7"/>
    <s v="06.2026"/>
    <x v="0"/>
  </r>
  <r>
    <n v="1.73"/>
    <s v="OK"/>
    <d v="2026-06-07T08:00:00"/>
    <s v="2026-06-07T05:00:00Z"/>
    <n v="0.13449999999999998"/>
    <n v="8"/>
    <s v="06.2026"/>
    <x v="0"/>
  </r>
  <r>
    <n v="1.91"/>
    <s v="OK"/>
    <d v="2026-06-07T09:00:00"/>
    <s v="2026-06-07T06:00:00Z"/>
    <n v="0.18475000000000003"/>
    <n v="9"/>
    <s v="06.2026"/>
    <x v="0"/>
  </r>
  <r>
    <n v="2.2400000000000002"/>
    <s v="OK"/>
    <d v="2026-06-07T10:00:00"/>
    <s v="2026-06-07T07:00:00Z"/>
    <n v="0.16"/>
    <n v="10"/>
    <s v="06.2026"/>
    <x v="0"/>
  </r>
  <r>
    <n v="2.68"/>
    <s v="OK"/>
    <d v="2026-06-07T11:00:00"/>
    <s v="2026-06-07T08:00:00Z"/>
    <n v="0.13949999999999999"/>
    <n v="11"/>
    <s v="06.2026"/>
    <x v="0"/>
  </r>
  <r>
    <n v="1.53"/>
    <s v="OK"/>
    <d v="2026-06-07T12:00:00"/>
    <s v="2026-06-07T09:00:00Z"/>
    <n v="0.18050000000000002"/>
    <n v="12"/>
    <s v="06.2026"/>
    <x v="0"/>
  </r>
  <r>
    <n v="0.76"/>
    <s v="OK"/>
    <d v="2026-06-07T13:00:00"/>
    <s v="2026-06-07T10:00:00Z"/>
    <n v="0.14624999999999999"/>
    <n v="13"/>
    <s v="06.2026"/>
    <x v="0"/>
  </r>
  <r>
    <n v="0.41"/>
    <s v="OK"/>
    <d v="2026-06-07T14:00:00"/>
    <s v="2026-06-07T11:00:00Z"/>
    <n v="0.15425"/>
    <n v="14"/>
    <s v="06.2026"/>
    <x v="0"/>
  </r>
  <r>
    <n v="0.71"/>
    <s v="OK"/>
    <d v="2026-06-07T15:00:00"/>
    <s v="2026-06-07T12:00:00Z"/>
    <n v="0.13350000000000001"/>
    <n v="15"/>
    <s v="06.2026"/>
    <x v="0"/>
  </r>
  <r>
    <n v="0.61"/>
    <s v="OK"/>
    <d v="2026-06-07T16:00:00"/>
    <s v="2026-06-07T13:00:00Z"/>
    <n v="0.15325"/>
    <n v="16"/>
    <s v="06.2026"/>
    <x v="0"/>
  </r>
  <r>
    <n v="1.66"/>
    <s v="OK"/>
    <d v="2026-06-07T17:00:00"/>
    <s v="2026-06-07T14:00:00Z"/>
    <n v="0.47850000000000004"/>
    <n v="17"/>
    <s v="06.2026"/>
    <x v="0"/>
  </r>
  <r>
    <n v="2.14"/>
    <s v="OK"/>
    <d v="2026-06-07T18:00:00"/>
    <s v="2026-06-07T15:00:00Z"/>
    <n v="1.0485"/>
    <n v="18"/>
    <s v="06.2026"/>
    <x v="0"/>
  </r>
  <r>
    <n v="1.44"/>
    <s v="OK"/>
    <d v="2026-06-07T19:00:00"/>
    <s v="2026-06-07T16:00:00Z"/>
    <n v="5.8007499999999999"/>
    <n v="19"/>
    <s v="06.2026"/>
    <x v="2"/>
  </r>
  <r>
    <n v="3.3"/>
    <s v="OK"/>
    <d v="2026-06-07T20:00:00"/>
    <s v="2026-06-07T17:00:00Z"/>
    <n v="6.3352499999999994"/>
    <n v="20"/>
    <s v="06.2026"/>
    <x v="2"/>
  </r>
  <r>
    <n v="0.44"/>
    <s v="OK"/>
    <d v="2026-06-07T21:00:00"/>
    <s v="2026-06-07T18:00:00Z"/>
    <n v="6.1604999999999999"/>
    <n v="21"/>
    <s v="06.2026"/>
    <x v="2"/>
  </r>
  <r>
    <n v="0.41"/>
    <s v="OK"/>
    <d v="2026-06-07T22:00:00"/>
    <s v="2026-06-07T19:00:00Z"/>
    <n v="5.8252500000000005"/>
    <n v="22"/>
    <s v="06.2026"/>
    <x v="2"/>
  </r>
  <r>
    <n v="0.32"/>
    <s v="OK"/>
    <d v="2026-06-07T23:00:00"/>
    <s v="2026-06-07T20:00:00Z"/>
    <n v="5.2335000000000003"/>
    <n v="23"/>
    <s v="06.2026"/>
    <x v="2"/>
  </r>
  <r>
    <n v="0.36"/>
    <s v="OK"/>
    <d v="2026-06-08T00:00:00"/>
    <s v="2026-06-07T21:00:00Z"/>
    <n v="4.4420000000000002"/>
    <n v="0"/>
    <s v="06.2026"/>
    <x v="1"/>
  </r>
  <r>
    <n v="0.34"/>
    <s v="OK"/>
    <d v="2026-06-08T01:00:00"/>
    <s v="2026-06-07T22:00:00Z"/>
    <n v="4.7592499999999998"/>
    <n v="1"/>
    <s v="06.2026"/>
    <x v="2"/>
  </r>
  <r>
    <n v="0.42"/>
    <s v="OK"/>
    <d v="2026-06-08T02:00:00"/>
    <s v="2026-06-07T23:00:00Z"/>
    <n v="4.7279999999999998"/>
    <n v="2"/>
    <s v="06.2026"/>
    <x v="2"/>
  </r>
  <r>
    <n v="0.31"/>
    <s v="OK"/>
    <d v="2026-06-08T03:00:00"/>
    <s v="2026-06-08T00:00:00Z"/>
    <n v="4.5782499999999997"/>
    <n v="3"/>
    <s v="06.2026"/>
    <x v="1"/>
  </r>
  <r>
    <n v="1.87"/>
    <s v="OK"/>
    <d v="2026-06-08T04:00:00"/>
    <s v="2026-06-08T01:00:00Z"/>
    <n v="4.851"/>
    <n v="4"/>
    <s v="06.2026"/>
    <x v="2"/>
  </r>
  <r>
    <n v="0.46"/>
    <s v="OK"/>
    <d v="2026-06-08T05:00:00"/>
    <s v="2026-06-08T02:00:00Z"/>
    <n v="5.5587499999999999"/>
    <n v="5"/>
    <s v="06.2026"/>
    <x v="2"/>
  </r>
  <r>
    <n v="0.49"/>
    <s v="OK"/>
    <d v="2026-06-08T06:00:00"/>
    <s v="2026-06-08T03:00:00Z"/>
    <n v="8.65625"/>
    <n v="6"/>
    <s v="06.2026"/>
    <x v="2"/>
  </r>
  <r>
    <n v="0.47"/>
    <s v="OK"/>
    <d v="2026-06-08T07:00:00"/>
    <s v="2026-06-08T04:00:00Z"/>
    <n v="12.09"/>
    <n v="7"/>
    <s v="06.2026"/>
    <x v="3"/>
  </r>
  <r>
    <n v="0.38"/>
    <s v="OK"/>
    <d v="2026-06-08T08:00:00"/>
    <s v="2026-06-08T05:00:00Z"/>
    <n v="17.5015"/>
    <n v="8"/>
    <s v="06.2026"/>
    <x v="3"/>
  </r>
  <r>
    <n v="0.41"/>
    <s v="OK"/>
    <d v="2026-06-08T09:00:00"/>
    <s v="2026-06-08T06:00:00Z"/>
    <n v="16.457249999999998"/>
    <n v="9"/>
    <s v="06.2026"/>
    <x v="3"/>
  </r>
  <r>
    <n v="0.39"/>
    <s v="OK"/>
    <d v="2026-06-08T10:00:00"/>
    <s v="2026-06-08T07:00:00Z"/>
    <n v="14.365500000000001"/>
    <n v="10"/>
    <s v="06.2026"/>
    <x v="3"/>
  </r>
  <r>
    <n v="2.04"/>
    <s v="OK"/>
    <d v="2026-06-08T11:00:00"/>
    <s v="2026-06-08T08:00:00Z"/>
    <n v="12.648000000000001"/>
    <n v="11"/>
    <s v="06.2026"/>
    <x v="3"/>
  </r>
  <r>
    <n v="0.57999999999999996"/>
    <s v="OK"/>
    <d v="2026-06-08T12:00:00"/>
    <s v="2026-06-08T09:00:00Z"/>
    <n v="10.983499999999999"/>
    <n v="12"/>
    <s v="06.2026"/>
    <x v="2"/>
  </r>
  <r>
    <n v="0.5"/>
    <s v="OK"/>
    <d v="2026-06-08T13:00:00"/>
    <s v="2026-06-08T10:00:00Z"/>
    <n v="11.320499999999999"/>
    <n v="13"/>
    <s v="06.2026"/>
    <x v="3"/>
  </r>
  <r>
    <n v="1.1200000000000001"/>
    <s v="OK"/>
    <d v="2026-06-08T14:00:00"/>
    <s v="2026-06-08T11:00:00Z"/>
    <n v="10.78575"/>
    <n v="14"/>
    <s v="06.2026"/>
    <x v="2"/>
  </r>
  <r>
    <n v="0.67"/>
    <s v="OK"/>
    <d v="2026-06-08T15:00:00"/>
    <s v="2026-06-08T12:00:00Z"/>
    <n v="10.96325"/>
    <n v="15"/>
    <s v="06.2026"/>
    <x v="2"/>
  </r>
  <r>
    <n v="1"/>
    <s v="OK"/>
    <d v="2026-06-08T16:00:00"/>
    <s v="2026-06-08T13:00:00Z"/>
    <n v="12.17475"/>
    <n v="16"/>
    <s v="06.2026"/>
    <x v="3"/>
  </r>
  <r>
    <n v="1.51"/>
    <s v="OK"/>
    <d v="2026-06-08T17:00:00"/>
    <s v="2026-06-08T14:00:00Z"/>
    <n v="13.327500000000001"/>
    <n v="17"/>
    <s v="06.2026"/>
    <x v="3"/>
  </r>
  <r>
    <n v="1.73"/>
    <s v="OK"/>
    <d v="2026-06-08T18:00:00"/>
    <s v="2026-06-08T15:00:00Z"/>
    <n v="16.316499999999998"/>
    <n v="18"/>
    <s v="06.2026"/>
    <x v="3"/>
  </r>
  <r>
    <n v="0.64"/>
    <s v="OK"/>
    <d v="2026-06-08T19:00:00"/>
    <s v="2026-06-08T16:00:00Z"/>
    <n v="19.817500000000003"/>
    <n v="19"/>
    <s v="06.2026"/>
    <x v="3"/>
  </r>
  <r>
    <n v="3.75"/>
    <s v="OK"/>
    <d v="2026-06-08T20:00:00"/>
    <s v="2026-06-08T17:00:00Z"/>
    <n v="25.840999999999998"/>
    <n v="20"/>
    <s v="06.2026"/>
    <x v="3"/>
  </r>
  <r>
    <n v="2.33"/>
    <s v="OK"/>
    <d v="2026-06-08T21:00:00"/>
    <s v="2026-06-08T18:00:00Z"/>
    <n v="23.165749999999999"/>
    <n v="21"/>
    <s v="06.2026"/>
    <x v="3"/>
  </r>
  <r>
    <n v="0.61"/>
    <s v="OK"/>
    <d v="2026-06-08T22:00:00"/>
    <s v="2026-06-08T19:00:00Z"/>
    <n v="22.916499999999999"/>
    <n v="22"/>
    <s v="06.2026"/>
    <x v="3"/>
  </r>
  <r>
    <n v="0.38"/>
    <s v="OK"/>
    <d v="2026-06-08T23:00:00"/>
    <s v="2026-06-08T20:00:00Z"/>
    <n v="18.586749999999999"/>
    <n v="23"/>
    <s v="06.2026"/>
    <x v="3"/>
  </r>
  <r>
    <n v="0.43"/>
    <s v="OK"/>
    <d v="2026-06-09T00:00:00"/>
    <s v="2026-06-08T21:00:00Z"/>
    <n v="13.093"/>
    <n v="0"/>
    <s v="06.2026"/>
    <x v="3"/>
  </r>
  <r>
    <n v="0.34"/>
    <s v="OK"/>
    <d v="2026-06-09T01:00:00"/>
    <s v="2026-06-08T22:00:00Z"/>
    <n v="12.598749999999999"/>
    <n v="1"/>
    <s v="06.2026"/>
    <x v="3"/>
  </r>
  <r>
    <n v="0.38"/>
    <s v="OK"/>
    <d v="2026-06-09T02:00:00"/>
    <s v="2026-06-08T23:00:00Z"/>
    <n v="11.72875"/>
    <n v="2"/>
    <s v="06.2026"/>
    <x v="3"/>
  </r>
  <r>
    <n v="0.31"/>
    <s v="OK"/>
    <d v="2026-06-09T03:00:00"/>
    <s v="2026-06-09T00:00:00Z"/>
    <n v="11.07025"/>
    <n v="3"/>
    <s v="06.2026"/>
    <x v="2"/>
  </r>
  <r>
    <n v="0.41"/>
    <s v="OK"/>
    <d v="2026-06-09T04:00:00"/>
    <s v="2026-06-09T01:00:00Z"/>
    <n v="11.108749999999999"/>
    <n v="4"/>
    <s v="06.2026"/>
    <x v="3"/>
  </r>
  <r>
    <n v="0.57999999999999996"/>
    <s v="OK"/>
    <d v="2026-06-09T05:00:00"/>
    <s v="2026-06-09T02:00:00Z"/>
    <n v="11.175750000000001"/>
    <n v="5"/>
    <s v="06.2026"/>
    <x v="3"/>
  </r>
  <r>
    <n v="2.27"/>
    <s v="OK"/>
    <d v="2026-06-09T06:00:00"/>
    <s v="2026-06-09T03:00:00Z"/>
    <n v="14.248750000000001"/>
    <n v="6"/>
    <s v="06.2026"/>
    <x v="3"/>
  </r>
  <r>
    <n v="0.49"/>
    <s v="OK"/>
    <d v="2026-06-09T07:00:00"/>
    <s v="2026-06-09T04:00:00Z"/>
    <n v="17.34975"/>
    <n v="7"/>
    <s v="06.2026"/>
    <x v="3"/>
  </r>
  <r>
    <n v="0.39"/>
    <s v="OK"/>
    <d v="2026-06-09T08:00:00"/>
    <s v="2026-06-09T05:00:00Z"/>
    <n v="18.422249999999998"/>
    <n v="8"/>
    <s v="06.2026"/>
    <x v="3"/>
  </r>
  <r>
    <n v="0.38"/>
    <s v="OK"/>
    <d v="2026-06-09T09:00:00"/>
    <s v="2026-06-09T06:00:00Z"/>
    <n v="16.407499999999999"/>
    <n v="9"/>
    <s v="06.2026"/>
    <x v="3"/>
  </r>
  <r>
    <n v="0.37"/>
    <s v="OK"/>
    <d v="2026-06-09T10:00:00"/>
    <s v="2026-06-09T07:00:00Z"/>
    <n v="14.076750000000001"/>
    <n v="10"/>
    <s v="06.2026"/>
    <x v="3"/>
  </r>
  <r>
    <n v="0.41"/>
    <s v="OK"/>
    <d v="2026-06-09T11:00:00"/>
    <s v="2026-06-09T08:00:00Z"/>
    <n v="11.30325"/>
    <n v="11"/>
    <s v="06.2026"/>
    <x v="3"/>
  </r>
  <r>
    <n v="0.33"/>
    <s v="OK"/>
    <d v="2026-06-09T12:00:00"/>
    <s v="2026-06-09T09:00:00Z"/>
    <n v="8.6230000000000011"/>
    <n v="12"/>
    <s v="06.2026"/>
    <x v="2"/>
  </r>
  <r>
    <n v="0.34"/>
    <s v="OK"/>
    <d v="2026-06-09T13:00:00"/>
    <s v="2026-06-09T10:00:00Z"/>
    <n v="5.60825"/>
    <n v="13"/>
    <s v="06.2026"/>
    <x v="2"/>
  </r>
  <r>
    <n v="0.46"/>
    <s v="OK"/>
    <d v="2026-06-09T14:00:00"/>
    <s v="2026-06-09T11:00:00Z"/>
    <n v="5.3810000000000002"/>
    <n v="14"/>
    <s v="06.2026"/>
    <x v="2"/>
  </r>
  <r>
    <n v="0.52"/>
    <s v="OK"/>
    <d v="2026-06-09T15:00:00"/>
    <s v="2026-06-09T12:00:00Z"/>
    <n v="5.0984999999999996"/>
    <n v="15"/>
    <s v="06.2026"/>
    <x v="2"/>
  </r>
  <r>
    <n v="2.29"/>
    <s v="OK"/>
    <d v="2026-06-09T16:00:00"/>
    <s v="2026-06-09T13:00:00Z"/>
    <n v="5.0207499999999996"/>
    <n v="16"/>
    <s v="06.2026"/>
    <x v="2"/>
  </r>
  <r>
    <n v="0.75"/>
    <s v="OK"/>
    <d v="2026-06-09T17:00:00"/>
    <s v="2026-06-09T14:00:00Z"/>
    <n v="5.6705000000000005"/>
    <n v="17"/>
    <s v="06.2026"/>
    <x v="2"/>
  </r>
  <r>
    <n v="0.48"/>
    <s v="OK"/>
    <d v="2026-06-09T18:00:00"/>
    <s v="2026-06-09T15:00:00Z"/>
    <n v="12.016"/>
    <n v="18"/>
    <s v="06.2026"/>
    <x v="3"/>
  </r>
  <r>
    <n v="2.94"/>
    <s v="OK"/>
    <d v="2026-06-09T19:00:00"/>
    <s v="2026-06-09T16:00:00Z"/>
    <n v="16.920749999999998"/>
    <n v="19"/>
    <s v="06.2026"/>
    <x v="3"/>
  </r>
  <r>
    <n v="1.2"/>
    <s v="OK"/>
    <d v="2026-06-09T20:00:00"/>
    <s v="2026-06-09T17:00:00Z"/>
    <n v="18.548250000000003"/>
    <n v="20"/>
    <s v="06.2026"/>
    <x v="3"/>
  </r>
  <r>
    <n v="2.8"/>
    <s v="OK"/>
    <d v="2026-06-09T21:00:00"/>
    <s v="2026-06-09T18:00:00Z"/>
    <n v="13.395250000000001"/>
    <n v="21"/>
    <s v="06.2026"/>
    <x v="3"/>
  </r>
  <r>
    <n v="0.64"/>
    <s v="OK"/>
    <d v="2026-06-09T22:00:00"/>
    <s v="2026-06-09T19:00:00Z"/>
    <n v="8.7802500000000006"/>
    <n v="22"/>
    <s v="06.2026"/>
    <x v="2"/>
  </r>
  <r>
    <n v="0.42"/>
    <s v="OK"/>
    <d v="2026-06-09T23:00:00"/>
    <s v="2026-06-09T20:00:00Z"/>
    <n v="6.5145"/>
    <n v="23"/>
    <s v="06.2026"/>
    <x v="2"/>
  </r>
  <r>
    <n v="0.36"/>
    <s v="OK"/>
    <d v="2026-06-10T00:00:00"/>
    <s v="2026-06-09T21:00:00Z"/>
    <n v="5.6717499999999994"/>
    <n v="0"/>
    <s v="06.2026"/>
    <x v="2"/>
  </r>
  <r>
    <n v="0.3"/>
    <s v="OK"/>
    <d v="2026-06-10T01:00:00"/>
    <s v="2026-06-09T22:00:00Z"/>
    <n v="5.0202499999999999"/>
    <n v="1"/>
    <s v="06.2026"/>
    <x v="2"/>
  </r>
  <r>
    <n v="0.37"/>
    <s v="OK"/>
    <d v="2026-06-10T02:00:00"/>
    <s v="2026-06-09T23:00:00Z"/>
    <n v="4.8239999999999998"/>
    <n v="2"/>
    <s v="06.2026"/>
    <x v="2"/>
  </r>
  <r>
    <n v="1.39"/>
    <s v="OK"/>
    <d v="2026-06-10T03:00:00"/>
    <s v="2026-06-10T00:00:00Z"/>
    <n v="4.8000000000000007"/>
    <n v="3"/>
    <s v="06.2026"/>
    <x v="2"/>
  </r>
  <r>
    <n v="0.75"/>
    <s v="OK"/>
    <d v="2026-06-10T04:00:00"/>
    <s v="2026-06-10T01:00:00Z"/>
    <n v="4.8654999999999999"/>
    <n v="4"/>
    <s v="06.2026"/>
    <x v="2"/>
  </r>
  <r>
    <n v="0.39"/>
    <s v="OK"/>
    <d v="2026-06-10T05:00:00"/>
    <s v="2026-06-10T02:00:00Z"/>
    <n v="4.7210000000000001"/>
    <n v="5"/>
    <s v="06.2026"/>
    <x v="2"/>
  </r>
  <r>
    <n v="0.43"/>
    <s v="OK"/>
    <d v="2026-06-10T06:00:00"/>
    <s v="2026-06-10T03:00:00Z"/>
    <n v="5.6105"/>
    <n v="6"/>
    <s v="06.2026"/>
    <x v="2"/>
  </r>
  <r>
    <n v="0.54"/>
    <s v="OK"/>
    <d v="2026-06-10T07:00:00"/>
    <s v="2026-06-10T04:00:00Z"/>
    <n v="6.5674999999999999"/>
    <n v="7"/>
    <s v="06.2026"/>
    <x v="2"/>
  </r>
  <r>
    <n v="0.56999999999999995"/>
    <s v="OK"/>
    <d v="2026-06-10T08:00:00"/>
    <s v="2026-06-10T05:00:00Z"/>
    <n v="7.7120000000000006"/>
    <n v="8"/>
    <s v="06.2026"/>
    <x v="2"/>
  </r>
  <r>
    <n v="0.48"/>
    <s v="OK"/>
    <d v="2026-06-10T09:00:00"/>
    <s v="2026-06-10T06:00:00Z"/>
    <n v="7.3875000000000002"/>
    <n v="9"/>
    <s v="06.2026"/>
    <x v="2"/>
  </r>
  <r>
    <n v="1.18"/>
    <s v="OK"/>
    <d v="2026-06-10T10:00:00"/>
    <s v="2026-06-10T07:00:00Z"/>
    <n v="5.6310000000000002"/>
    <n v="10"/>
    <s v="06.2026"/>
    <x v="2"/>
  </r>
  <r>
    <n v="3.15"/>
    <s v="OK"/>
    <d v="2026-06-10T11:00:00"/>
    <s v="2026-06-10T08:00:00Z"/>
    <n v="4.6385000000000005"/>
    <n v="11"/>
    <s v="06.2026"/>
    <x v="2"/>
  </r>
  <r>
    <n v="0.4"/>
    <s v="OK"/>
    <d v="2026-06-10T12:00:00"/>
    <s v="2026-06-10T09:00:00Z"/>
    <n v="3.4072499999999999"/>
    <n v="12"/>
    <s v="06.2026"/>
    <x v="1"/>
  </r>
  <r>
    <n v="0.35"/>
    <s v="OK"/>
    <d v="2026-06-10T13:00:00"/>
    <s v="2026-06-10T10:00:00Z"/>
    <n v="2.4472499999999999"/>
    <n v="13"/>
    <s v="06.2026"/>
    <x v="1"/>
  </r>
  <r>
    <n v="0.35"/>
    <s v="OK"/>
    <d v="2026-06-10T14:00:00"/>
    <s v="2026-06-10T11:00:00Z"/>
    <n v="1.752"/>
    <n v="14"/>
    <s v="06.2026"/>
    <x v="1"/>
  </r>
  <r>
    <n v="0.4"/>
    <s v="OK"/>
    <d v="2026-06-10T15:00:00"/>
    <s v="2026-06-10T12:00:00Z"/>
    <n v="1.2782499999999999"/>
    <n v="15"/>
    <s v="06.2026"/>
    <x v="1"/>
  </r>
  <r>
    <n v="0.53"/>
    <s v="OK"/>
    <d v="2026-06-10T16:00:00"/>
    <s v="2026-06-10T13:00:00Z"/>
    <n v="0.93199999999999994"/>
    <n v="16"/>
    <s v="06.2026"/>
    <x v="0"/>
  </r>
  <r>
    <n v="1.59"/>
    <s v="OK"/>
    <d v="2026-06-10T17:00:00"/>
    <s v="2026-06-10T14:00:00Z"/>
    <n v="0.89999999999999991"/>
    <n v="17"/>
    <s v="06.2026"/>
    <x v="0"/>
  </r>
  <r>
    <n v="3.16"/>
    <s v="OK"/>
    <d v="2026-06-10T18:00:00"/>
    <s v="2026-06-10T15:00:00Z"/>
    <n v="1.3130000000000002"/>
    <n v="18"/>
    <s v="06.2026"/>
    <x v="1"/>
  </r>
  <r>
    <n v="2.46"/>
    <s v="OK"/>
    <d v="2026-06-10T19:00:00"/>
    <s v="2026-06-10T16:00:00Z"/>
    <n v="2.2999999999999998"/>
    <n v="19"/>
    <s v="06.2026"/>
    <x v="1"/>
  </r>
  <r>
    <n v="3.74"/>
    <s v="OK"/>
    <d v="2026-06-10T20:00:00"/>
    <s v="2026-06-10T17:00:00Z"/>
    <n v="2.9749999999999996"/>
    <n v="20"/>
    <s v="06.2026"/>
    <x v="1"/>
  </r>
  <r>
    <n v="1.54"/>
    <s v="OK"/>
    <d v="2026-06-10T21:00:00"/>
    <s v="2026-06-10T18:00:00Z"/>
    <n v="2.98"/>
    <n v="21"/>
    <s v="06.2026"/>
    <x v="1"/>
  </r>
  <r>
    <n v="1.22"/>
    <s v="OK"/>
    <d v="2026-06-10T22:00:00"/>
    <s v="2026-06-10T19:00:00Z"/>
    <n v="2.9472499999999999"/>
    <n v="22"/>
    <s v="06.2026"/>
    <x v="1"/>
  </r>
  <r>
    <n v="0.3"/>
    <s v="OK"/>
    <d v="2026-06-10T23:00:00"/>
    <s v="2026-06-10T20:00:00Z"/>
    <n v="2.72925"/>
    <n v="23"/>
    <s v="06.2026"/>
    <x v="1"/>
  </r>
  <r>
    <n v="0.38"/>
    <s v="OK"/>
    <d v="2026-06-11T00:00:00"/>
    <s v="2026-06-10T21:00:00Z"/>
    <n v="2.0567500000000001"/>
    <n v="0"/>
    <s v="06.2026"/>
    <x v="1"/>
  </r>
  <r>
    <n v="0.37"/>
    <s v="OK"/>
    <d v="2026-06-11T01:00:00"/>
    <s v="2026-06-10T22:00:00Z"/>
    <n v="0.52799999999999991"/>
    <n v="1"/>
    <s v="06.2026"/>
    <x v="0"/>
  </r>
  <r>
    <n v="0.38"/>
    <s v="OK"/>
    <d v="2026-06-11T02:00:00"/>
    <s v="2026-06-10T23:00:00Z"/>
    <n v="0.48974999999999996"/>
    <n v="2"/>
    <s v="06.2026"/>
    <x v="0"/>
  </r>
  <r>
    <n v="0.37"/>
    <s v="OK"/>
    <d v="2026-06-11T03:00:00"/>
    <s v="2026-06-11T00:00:00Z"/>
    <n v="0.50900000000000001"/>
    <n v="3"/>
    <s v="06.2026"/>
    <x v="0"/>
  </r>
  <r>
    <n v="0.52"/>
    <s v="OK"/>
    <d v="2026-06-11T04:00:00"/>
    <s v="2026-06-11T01:00:00Z"/>
    <n v="0.54699999999999993"/>
    <n v="4"/>
    <s v="06.2026"/>
    <x v="0"/>
  </r>
  <r>
    <n v="0.55000000000000004"/>
    <s v="OK"/>
    <d v="2026-06-11T05:00:00"/>
    <s v="2026-06-11T02:00:00Z"/>
    <n v="0.89224999999999999"/>
    <n v="5"/>
    <s v="06.2026"/>
    <x v="0"/>
  </r>
  <r>
    <n v="2.16"/>
    <s v="OK"/>
    <d v="2026-06-11T06:00:00"/>
    <s v="2026-06-11T03:00:00Z"/>
    <n v="3.448"/>
    <n v="6"/>
    <s v="06.2026"/>
    <x v="1"/>
  </r>
  <r>
    <n v="0.28000000000000003"/>
    <s v="OK"/>
    <d v="2026-06-11T07:00:00"/>
    <s v="2026-06-11T04:00:00Z"/>
    <n v="5.0209999999999999"/>
    <n v="7"/>
    <s v="06.2026"/>
    <x v="2"/>
  </r>
  <r>
    <n v="0.49"/>
    <s v="OK"/>
    <d v="2026-06-11T08:00:00"/>
    <s v="2026-06-11T05:00:00Z"/>
    <n v="5.5887500000000001"/>
    <n v="8"/>
    <s v="06.2026"/>
    <x v="2"/>
  </r>
  <r>
    <n v="0.36"/>
    <s v="OK"/>
    <d v="2026-06-11T09:00:00"/>
    <s v="2026-06-11T06:00:00Z"/>
    <n v="5.7457500000000001"/>
    <n v="9"/>
    <s v="06.2026"/>
    <x v="2"/>
  </r>
  <r>
    <n v="0.36"/>
    <s v="OK"/>
    <d v="2026-06-11T10:00:00"/>
    <s v="2026-06-11T07:00:00Z"/>
    <n v="5.8567499999999999"/>
    <n v="10"/>
    <s v="06.2026"/>
    <x v="2"/>
  </r>
  <r>
    <n v="0.32"/>
    <s v="OK"/>
    <d v="2026-06-11T11:00:00"/>
    <s v="2026-06-11T08:00:00Z"/>
    <n v="6.5317499999999997"/>
    <n v="11"/>
    <s v="06.2026"/>
    <x v="2"/>
  </r>
  <r>
    <n v="0.35"/>
    <s v="OK"/>
    <d v="2026-06-11T12:00:00"/>
    <s v="2026-06-11T09:00:00Z"/>
    <n v="6.9870000000000001"/>
    <n v="12"/>
    <s v="06.2026"/>
    <x v="2"/>
  </r>
  <r>
    <n v="0.35"/>
    <s v="OK"/>
    <d v="2026-06-11T13:00:00"/>
    <s v="2026-06-11T10:00:00Z"/>
    <n v="7.6035000000000004"/>
    <n v="13"/>
    <s v="06.2026"/>
    <x v="2"/>
  </r>
  <r>
    <n v="0.47"/>
    <s v="OK"/>
    <d v="2026-06-11T14:00:00"/>
    <s v="2026-06-11T11:00:00Z"/>
    <n v="7.1707499999999991"/>
    <n v="14"/>
    <s v="06.2026"/>
    <x v="2"/>
  </r>
  <r>
    <n v="0.26"/>
    <s v="OK"/>
    <d v="2026-06-11T15:00:00"/>
    <s v="2026-06-11T12:00:00Z"/>
    <n v="6.1935000000000002"/>
    <n v="15"/>
    <s v="06.2026"/>
    <x v="2"/>
  </r>
  <r>
    <n v="0.51"/>
    <s v="OK"/>
    <d v="2026-06-11T16:00:00"/>
    <s v="2026-06-11T13:00:00Z"/>
    <n v="7.8034999999999997"/>
    <n v="16"/>
    <s v="06.2026"/>
    <x v="2"/>
  </r>
  <r>
    <n v="1.84"/>
    <s v="OK"/>
    <d v="2026-06-11T17:00:00"/>
    <s v="2026-06-11T14:00:00Z"/>
    <n v="10.7285"/>
    <n v="17"/>
    <s v="06.2026"/>
    <x v="2"/>
  </r>
  <r>
    <n v="0.65"/>
    <s v="OK"/>
    <d v="2026-06-11T18:00:00"/>
    <s v="2026-06-11T15:00:00Z"/>
    <n v="14.383749999999999"/>
    <n v="18"/>
    <s v="06.2026"/>
    <x v="3"/>
  </r>
  <r>
    <n v="1.96"/>
    <s v="OK"/>
    <d v="2026-06-11T19:00:00"/>
    <s v="2026-06-11T16:00:00Z"/>
    <n v="17.543749999999999"/>
    <n v="19"/>
    <s v="06.2026"/>
    <x v="3"/>
  </r>
  <r>
    <n v="4.37"/>
    <s v="OK"/>
    <d v="2026-06-11T20:00:00"/>
    <s v="2026-06-11T17:00:00Z"/>
    <n v="18.98075"/>
    <n v="20"/>
    <s v="06.2026"/>
    <x v="3"/>
  </r>
  <r>
    <n v="4.2300000000000004"/>
    <s v="OK"/>
    <d v="2026-06-11T21:00:00"/>
    <s v="2026-06-11T18:00:00Z"/>
    <n v="19.0745"/>
    <n v="21"/>
    <s v="06.2026"/>
    <x v="3"/>
  </r>
  <r>
    <n v="1.25"/>
    <s v="OK"/>
    <d v="2026-06-11T22:00:00"/>
    <s v="2026-06-11T19:00:00Z"/>
    <n v="17.448"/>
    <n v="22"/>
    <s v="06.2026"/>
    <x v="3"/>
  </r>
  <r>
    <n v="0.41"/>
    <s v="OK"/>
    <d v="2026-06-11T23:00:00"/>
    <s v="2026-06-11T20:00:00Z"/>
    <n v="11.59225"/>
    <n v="23"/>
    <s v="06.2026"/>
    <x v="3"/>
  </r>
  <r>
    <n v="0.43"/>
    <s v="OK"/>
    <d v="2026-06-12T00:00:00"/>
    <s v="2026-06-11T21:00:00Z"/>
    <n v="9.8007500000000007"/>
    <n v="0"/>
    <s v="06.2026"/>
    <x v="2"/>
  </r>
  <r>
    <n v="0.39"/>
    <s v="OK"/>
    <d v="2026-06-12T01:00:00"/>
    <s v="2026-06-11T22:00:00Z"/>
    <n v="5.9892500000000002"/>
    <n v="1"/>
    <s v="06.2026"/>
    <x v="2"/>
  </r>
  <r>
    <n v="0.39"/>
    <s v="OK"/>
    <d v="2026-06-12T02:00:00"/>
    <s v="2026-06-11T23:00:00Z"/>
    <n v="5.1812500000000004"/>
    <n v="2"/>
    <s v="06.2026"/>
    <x v="2"/>
  </r>
  <r>
    <n v="0.37"/>
    <s v="OK"/>
    <d v="2026-06-12T03:00:00"/>
    <s v="2026-06-12T00:00:00Z"/>
    <n v="4.9312500000000004"/>
    <n v="3"/>
    <s v="06.2026"/>
    <x v="2"/>
  </r>
  <r>
    <n v="0.5"/>
    <s v="OK"/>
    <d v="2026-06-12T04:00:00"/>
    <s v="2026-06-12T01:00:00Z"/>
    <n v="4.9157500000000001"/>
    <n v="4"/>
    <s v="06.2026"/>
    <x v="2"/>
  </r>
  <r>
    <n v="0.67"/>
    <s v="OK"/>
    <d v="2026-06-12T05:00:00"/>
    <s v="2026-06-12T02:00:00Z"/>
    <n v="4.7612499999999995"/>
    <n v="5"/>
    <s v="06.2026"/>
    <x v="2"/>
  </r>
  <r>
    <n v="2.39"/>
    <s v="OK"/>
    <d v="2026-06-12T06:00:00"/>
    <s v="2026-06-12T03:00:00Z"/>
    <n v="5.0289999999999999"/>
    <n v="6"/>
    <s v="06.2026"/>
    <x v="2"/>
  </r>
  <r>
    <n v="1.28"/>
    <s v="OK"/>
    <d v="2026-06-12T07:00:00"/>
    <s v="2026-06-12T04:00:00Z"/>
    <n v="5.3879999999999999"/>
    <n v="7"/>
    <s v="06.2026"/>
    <x v="2"/>
  </r>
  <r>
    <n v="0.4"/>
    <s v="OK"/>
    <d v="2026-06-12T08:00:00"/>
    <s v="2026-06-12T05:00:00Z"/>
    <n v="5.5745000000000005"/>
    <n v="8"/>
    <s v="06.2026"/>
    <x v="2"/>
  </r>
  <r>
    <n v="0.49"/>
    <s v="OK"/>
    <d v="2026-06-12T09:00:00"/>
    <s v="2026-06-12T06:00:00Z"/>
    <n v="5.8369999999999997"/>
    <n v="9"/>
    <s v="06.2026"/>
    <x v="2"/>
  </r>
  <r>
    <n v="0.34"/>
    <s v="OK"/>
    <d v="2026-06-12T10:00:00"/>
    <s v="2026-06-12T07:00:00Z"/>
    <n v="5.3904999999999994"/>
    <n v="10"/>
    <s v="06.2026"/>
    <x v="2"/>
  </r>
  <r>
    <n v="0.47"/>
    <s v="OK"/>
    <d v="2026-06-12T11:00:00"/>
    <s v="2026-06-12T08:00:00Z"/>
    <n v="5.0659999999999989"/>
    <n v="11"/>
    <s v="06.2026"/>
    <x v="2"/>
  </r>
  <r>
    <n v="0.41"/>
    <s v="OK"/>
    <d v="2026-06-12T12:00:00"/>
    <s v="2026-06-12T09:00:00Z"/>
    <n v="4.7562500000000005"/>
    <n v="12"/>
    <s v="06.2026"/>
    <x v="2"/>
  </r>
  <r>
    <n v="0.38"/>
    <s v="OK"/>
    <d v="2026-06-12T13:00:00"/>
    <s v="2026-06-12T10:00:00Z"/>
    <n v="4.5907499999999999"/>
    <n v="13"/>
    <s v="06.2026"/>
    <x v="1"/>
  </r>
  <r>
    <n v="0.45"/>
    <s v="OK"/>
    <d v="2026-06-12T14:00:00"/>
    <s v="2026-06-12T11:00:00Z"/>
    <n v="4.4492500000000001"/>
    <n v="14"/>
    <s v="06.2026"/>
    <x v="1"/>
  </r>
  <r>
    <n v="0.43"/>
    <s v="OK"/>
    <d v="2026-06-12T15:00:00"/>
    <s v="2026-06-12T12:00:00Z"/>
    <n v="3.64175"/>
    <n v="15"/>
    <s v="06.2026"/>
    <x v="1"/>
  </r>
  <r>
    <n v="0.49"/>
    <s v="OK"/>
    <d v="2026-06-12T16:00:00"/>
    <s v="2026-06-12T13:00:00Z"/>
    <n v="3.1764999999999999"/>
    <n v="16"/>
    <s v="06.2026"/>
    <x v="1"/>
  </r>
  <r>
    <n v="0.72"/>
    <s v="OK"/>
    <d v="2026-06-12T17:00:00"/>
    <s v="2026-06-12T14:00:00Z"/>
    <n v="2.86625"/>
    <n v="17"/>
    <s v="06.2026"/>
    <x v="1"/>
  </r>
  <r>
    <n v="2.2999999999999998"/>
    <s v="OK"/>
    <d v="2026-06-12T18:00:00"/>
    <s v="2026-06-12T15:00:00Z"/>
    <n v="3.1192500000000001"/>
    <n v="18"/>
    <s v="06.2026"/>
    <x v="1"/>
  </r>
  <r>
    <n v="1.49"/>
    <s v="OK"/>
    <d v="2026-06-12T19:00:00"/>
    <s v="2026-06-12T16:00:00Z"/>
    <n v="3.30375"/>
    <n v="19"/>
    <s v="06.2026"/>
    <x v="1"/>
  </r>
  <r>
    <n v="2.29"/>
    <s v="OK"/>
    <d v="2026-06-12T20:00:00"/>
    <s v="2026-06-12T17:00:00Z"/>
    <n v="3.8410000000000002"/>
    <n v="20"/>
    <s v="06.2026"/>
    <x v="1"/>
  </r>
  <r>
    <n v="0.56000000000000005"/>
    <s v="OK"/>
    <d v="2026-06-12T21:00:00"/>
    <s v="2026-06-12T18:00:00Z"/>
    <n v="3.6022500000000002"/>
    <n v="21"/>
    <s v="06.2026"/>
    <x v="1"/>
  </r>
  <r>
    <n v="0.4"/>
    <s v="OK"/>
    <d v="2026-06-12T22:00:00"/>
    <s v="2026-06-12T19:00:00Z"/>
    <n v="3.5534999999999997"/>
    <n v="22"/>
    <s v="06.2026"/>
    <x v="1"/>
  </r>
  <r>
    <n v="0.4"/>
    <s v="OK"/>
    <d v="2026-06-12T23:00:00"/>
    <s v="2026-06-12T20:00:00Z"/>
    <n v="2.6630000000000003"/>
    <n v="23"/>
    <s v="06.2026"/>
    <x v="1"/>
  </r>
  <r>
    <n v="1.98"/>
    <s v="OK"/>
    <d v="2026-06-13T00:00:00"/>
    <s v="2026-06-12T21:00:00Z"/>
    <n v="1.3704999999999998"/>
    <n v="0"/>
    <s v="06.2026"/>
    <x v="1"/>
  </r>
  <r>
    <n v="0.39"/>
    <s v="OK"/>
    <d v="2026-06-13T01:00:00"/>
    <s v="2026-06-12T22:00:00Z"/>
    <n v="1.0867499999999999"/>
    <n v="1"/>
    <s v="06.2026"/>
    <x v="0"/>
  </r>
  <r>
    <n v="0.36"/>
    <s v="OK"/>
    <d v="2026-06-13T02:00:00"/>
    <s v="2026-06-12T23:00:00Z"/>
    <n v="1.11375"/>
    <n v="2"/>
    <s v="06.2026"/>
    <x v="0"/>
  </r>
  <r>
    <n v="0.38"/>
    <s v="OK"/>
    <d v="2026-06-13T03:00:00"/>
    <s v="2026-06-13T00:00:00Z"/>
    <n v="1.1040000000000001"/>
    <n v="3"/>
    <s v="06.2026"/>
    <x v="0"/>
  </r>
  <r>
    <n v="0.41"/>
    <s v="OK"/>
    <d v="2026-06-13T04:00:00"/>
    <s v="2026-06-13T01:00:00Z"/>
    <n v="1.4625000000000001"/>
    <n v="4"/>
    <s v="06.2026"/>
    <x v="1"/>
  </r>
  <r>
    <n v="0.84"/>
    <s v="OK"/>
    <d v="2026-06-13T05:00:00"/>
    <s v="2026-06-13T02:00:00Z"/>
    <n v="1.7915000000000001"/>
    <n v="5"/>
    <s v="06.2026"/>
    <x v="1"/>
  </r>
  <r>
    <n v="0.43"/>
    <s v="OK"/>
    <d v="2026-06-13T06:00:00"/>
    <s v="2026-06-13T03:00:00Z"/>
    <n v="2.1887499999999998"/>
    <n v="6"/>
    <s v="06.2026"/>
    <x v="1"/>
  </r>
  <r>
    <n v="0.34"/>
    <s v="OK"/>
    <d v="2026-06-13T07:00:00"/>
    <s v="2026-06-13T04:00:00Z"/>
    <n v="3.1369999999999996"/>
    <n v="7"/>
    <s v="06.2026"/>
    <x v="1"/>
  </r>
  <r>
    <n v="0.78"/>
    <s v="OK"/>
    <d v="2026-06-13T08:00:00"/>
    <s v="2026-06-13T05:00:00Z"/>
    <n v="1.7224999999999999"/>
    <n v="8"/>
    <s v="06.2026"/>
    <x v="1"/>
  </r>
  <r>
    <n v="2.5"/>
    <s v="OK"/>
    <d v="2026-06-13T09:00:00"/>
    <s v="2026-06-13T06:00:00Z"/>
    <n v="0.67025000000000001"/>
    <n v="9"/>
    <s v="06.2026"/>
    <x v="0"/>
  </r>
  <r>
    <n v="0.53"/>
    <s v="OK"/>
    <d v="2026-06-13T10:00:00"/>
    <s v="2026-06-13T07:00:00Z"/>
    <n v="1.20825"/>
    <n v="10"/>
    <s v="06.2026"/>
    <x v="0"/>
  </r>
  <r>
    <n v="0.35"/>
    <s v="OK"/>
    <d v="2026-06-13T11:00:00"/>
    <s v="2026-06-13T08:00:00Z"/>
    <n v="1.3115000000000001"/>
    <n v="11"/>
    <s v="06.2026"/>
    <x v="1"/>
  </r>
  <r>
    <n v="1.68"/>
    <s v="OK"/>
    <d v="2026-06-13T12:00:00"/>
    <s v="2026-06-13T09:00:00Z"/>
    <n v="1.2829999999999999"/>
    <n v="12"/>
    <s v="06.2026"/>
    <x v="1"/>
  </r>
  <r>
    <n v="1.01"/>
    <s v="OK"/>
    <d v="2026-06-13T13:00:00"/>
    <s v="2026-06-13T10:00:00Z"/>
    <n v="1.6999999999999997"/>
    <n v="13"/>
    <s v="06.2026"/>
    <x v="1"/>
  </r>
  <r>
    <n v="0.41"/>
    <s v="OK"/>
    <d v="2026-06-13T14:00:00"/>
    <s v="2026-06-13T11:00:00Z"/>
    <n v="1.9392499999999999"/>
    <n v="14"/>
    <s v="06.2026"/>
    <x v="1"/>
  </r>
  <r>
    <n v="0.94"/>
    <s v="OK"/>
    <d v="2026-06-13T15:00:00"/>
    <s v="2026-06-13T12:00:00Z"/>
    <n v="2.0602499999999999"/>
    <n v="15"/>
    <s v="06.2026"/>
    <x v="1"/>
  </r>
  <r>
    <n v="1.03"/>
    <s v="OK"/>
    <d v="2026-06-13T16:00:00"/>
    <s v="2026-06-13T13:00:00Z"/>
    <n v="2.1364999999999998"/>
    <n v="16"/>
    <s v="06.2026"/>
    <x v="1"/>
  </r>
  <r>
    <n v="3.58"/>
    <s v="OK"/>
    <d v="2026-06-13T17:00:00"/>
    <s v="2026-06-13T14:00:00Z"/>
    <n v="2.9664999999999999"/>
    <n v="17"/>
    <s v="06.2026"/>
    <x v="1"/>
  </r>
  <r>
    <n v="1.49"/>
    <s v="OK"/>
    <d v="2026-06-13T18:00:00"/>
    <s v="2026-06-13T15:00:00Z"/>
    <n v="4.5207499999999996"/>
    <n v="18"/>
    <s v="06.2026"/>
    <x v="1"/>
  </r>
  <r>
    <n v="1.1599999999999999"/>
    <s v="OK"/>
    <d v="2026-06-13T19:00:00"/>
    <s v="2026-06-13T16:00:00Z"/>
    <n v="4.923"/>
    <n v="19"/>
    <s v="06.2026"/>
    <x v="2"/>
  </r>
  <r>
    <n v="1.98"/>
    <s v="OK"/>
    <d v="2026-06-13T20:00:00"/>
    <s v="2026-06-13T17:00:00Z"/>
    <n v="5.3635000000000002"/>
    <n v="20"/>
    <s v="06.2026"/>
    <x v="2"/>
  </r>
  <r>
    <n v="0.52"/>
    <s v="OK"/>
    <d v="2026-06-13T21:00:00"/>
    <s v="2026-06-13T18:00:00Z"/>
    <n v="8.1675000000000004"/>
    <n v="21"/>
    <s v="06.2026"/>
    <x v="2"/>
  </r>
  <r>
    <n v="0.49"/>
    <s v="OK"/>
    <d v="2026-06-13T22:00:00"/>
    <s v="2026-06-13T19:00:00Z"/>
    <n v="7.0207499999999996"/>
    <n v="22"/>
    <s v="06.2026"/>
    <x v="2"/>
  </r>
  <r>
    <n v="0.3"/>
    <s v="OK"/>
    <d v="2026-06-13T23:00:00"/>
    <s v="2026-06-13T20:00:00Z"/>
    <n v="4.4124999999999996"/>
    <n v="23"/>
    <s v="06.2026"/>
    <x v="1"/>
  </r>
  <r>
    <n v="0.38"/>
    <s v="OK"/>
    <d v="2026-06-14T00:00:00"/>
    <s v="2026-06-13T21:00:00Z"/>
    <n v="2.29"/>
    <n v="0"/>
    <s v="06.2026"/>
    <x v="1"/>
  </r>
  <r>
    <n v="0.28000000000000003"/>
    <s v="OK"/>
    <d v="2026-06-14T01:00:00"/>
    <s v="2026-06-13T22:00:00Z"/>
    <n v="2.0517500000000002"/>
    <n v="1"/>
    <s v="06.2026"/>
    <x v="1"/>
  </r>
  <r>
    <n v="0.32"/>
    <s v="OK"/>
    <d v="2026-06-14T02:00:00"/>
    <s v="2026-06-13T23:00:00Z"/>
    <n v="0.75675000000000003"/>
    <n v="2"/>
    <s v="06.2026"/>
    <x v="0"/>
  </r>
  <r>
    <n v="0.56999999999999995"/>
    <s v="OK"/>
    <d v="2026-06-14T03:00:00"/>
    <s v="2026-06-14T00:00:00Z"/>
    <n v="0.42749999999999999"/>
    <n v="3"/>
    <s v="06.2026"/>
    <x v="0"/>
  </r>
  <r>
    <n v="1.36"/>
    <s v="OK"/>
    <d v="2026-06-14T04:00:00"/>
    <s v="2026-06-14T01:00:00Z"/>
    <n v="0.25824999999999998"/>
    <n v="4"/>
    <s v="06.2026"/>
    <x v="0"/>
  </r>
  <r>
    <n v="0.45"/>
    <s v="OK"/>
    <d v="2026-06-14T05:00:00"/>
    <s v="2026-06-14T02:00:00Z"/>
    <n v="0.23099999999999998"/>
    <n v="5"/>
    <s v="06.2026"/>
    <x v="0"/>
  </r>
  <r>
    <n v="0.42"/>
    <s v="OK"/>
    <d v="2026-06-14T06:00:00"/>
    <s v="2026-06-14T03:00:00Z"/>
    <n v="0.219"/>
    <n v="6"/>
    <s v="06.2026"/>
    <x v="0"/>
  </r>
  <r>
    <n v="0.51"/>
    <s v="OK"/>
    <d v="2026-06-14T07:00:00"/>
    <s v="2026-06-14T04:00:00Z"/>
    <n v="0.22824999999999998"/>
    <n v="7"/>
    <s v="06.2026"/>
    <x v="0"/>
  </r>
  <r>
    <n v="0.47"/>
    <s v="OK"/>
    <d v="2026-06-14T08:00:00"/>
    <s v="2026-06-14T05:00:00Z"/>
    <n v="6.1499999999999999E-2"/>
    <n v="8"/>
    <s v="06.2026"/>
    <x v="0"/>
  </r>
  <r>
    <n v="0.47"/>
    <s v="OK"/>
    <d v="2026-06-14T09:00:00"/>
    <s v="2026-06-14T06:00:00Z"/>
    <n v="2.5000000000000001E-4"/>
    <n v="9"/>
    <s v="06.2026"/>
    <x v="0"/>
  </r>
  <r>
    <n v="0.38"/>
    <s v="OK"/>
    <d v="2026-06-14T10:00:00"/>
    <s v="2026-06-14T07:00:00Z"/>
    <n v="1E-3"/>
    <n v="10"/>
    <s v="06.2026"/>
    <x v="0"/>
  </r>
  <r>
    <n v="0.51"/>
    <s v="OK"/>
    <d v="2026-06-14T11:00:00"/>
    <s v="2026-06-14T08:00:00Z"/>
    <n v="1E-3"/>
    <n v="11"/>
    <s v="06.2026"/>
    <x v="0"/>
  </r>
  <r>
    <n v="1.86"/>
    <s v="OK"/>
    <d v="2026-06-14T12:00:00"/>
    <s v="2026-06-14T09:00:00Z"/>
    <n v="1E-3"/>
    <n v="12"/>
    <s v="06.2026"/>
    <x v="0"/>
  </r>
  <r>
    <n v="0.48"/>
    <s v="OK"/>
    <d v="2026-06-14T13:00:00"/>
    <s v="2026-06-14T10:00:00Z"/>
    <n v="1.2750000000000001E-2"/>
    <n v="13"/>
    <s v="06.2026"/>
    <x v="0"/>
  </r>
  <r>
    <n v="0.55000000000000004"/>
    <s v="OK"/>
    <d v="2026-06-14T14:00:00"/>
    <s v="2026-06-14T11:00:00Z"/>
    <n v="2.5000000000000001E-4"/>
    <n v="14"/>
    <s v="06.2026"/>
    <x v="0"/>
  </r>
  <r>
    <n v="0.79"/>
    <s v="OK"/>
    <d v="2026-06-14T15:00:00"/>
    <s v="2026-06-14T12:00:00Z"/>
    <n v="8.9499999999999996E-2"/>
    <n v="15"/>
    <s v="06.2026"/>
    <x v="0"/>
  </r>
  <r>
    <n v="3.43"/>
    <s v="OK"/>
    <d v="2026-06-14T16:00:00"/>
    <s v="2026-06-14T13:00:00Z"/>
    <n v="0.13275000000000001"/>
    <n v="16"/>
    <s v="06.2026"/>
    <x v="0"/>
  </r>
  <r>
    <n v="1.92"/>
    <s v="OK"/>
    <d v="2026-06-14T17:00:00"/>
    <s v="2026-06-14T14:00:00Z"/>
    <n v="0.22900000000000001"/>
    <n v="17"/>
    <s v="06.2026"/>
    <x v="0"/>
  </r>
  <r>
    <n v="0.55000000000000004"/>
    <s v="OK"/>
    <d v="2026-06-14T18:00:00"/>
    <s v="2026-06-14T15:00:00Z"/>
    <n v="0.35199999999999998"/>
    <n v="18"/>
    <s v="06.2026"/>
    <x v="0"/>
  </r>
  <r>
    <n v="1.89"/>
    <s v="OK"/>
    <d v="2026-06-14T19:00:00"/>
    <s v="2026-06-14T16:00:00Z"/>
    <n v="2.6647499999999997"/>
    <n v="19"/>
    <s v="06.2026"/>
    <x v="1"/>
  </r>
  <r>
    <n v="2.2000000000000002"/>
    <s v="OK"/>
    <d v="2026-06-14T20:00:00"/>
    <s v="2026-06-14T17:00:00Z"/>
    <n v="10.07175"/>
    <n v="20"/>
    <s v="06.2026"/>
    <x v="2"/>
  </r>
  <r>
    <n v="3.25"/>
    <s v="OK"/>
    <d v="2026-06-14T21:00:00"/>
    <s v="2026-06-14T18:00:00Z"/>
    <n v="10.441499999999998"/>
    <n v="21"/>
    <s v="06.2026"/>
    <x v="2"/>
  </r>
  <r>
    <n v="0.44"/>
    <s v="OK"/>
    <d v="2026-06-14T22:00:00"/>
    <s v="2026-06-14T19:00:00Z"/>
    <n v="11.55575"/>
    <n v="22"/>
    <s v="06.2026"/>
    <x v="3"/>
  </r>
  <r>
    <n v="0.31"/>
    <s v="OK"/>
    <d v="2026-06-14T23:00:00"/>
    <s v="2026-06-14T20:00:00Z"/>
    <n v="7.1539999999999999"/>
    <n v="23"/>
    <s v="06.2026"/>
    <x v="2"/>
  </r>
  <r>
    <n v="0.49"/>
    <s v="OK"/>
    <d v="2026-06-15T00:00:00"/>
    <s v="2026-06-14T21:00:00Z"/>
    <n v="5.1574999999999998"/>
    <n v="0"/>
    <s v="06.2026"/>
    <x v="2"/>
  </r>
  <r>
    <n v="0.38"/>
    <s v="OK"/>
    <d v="2026-06-15T01:00:00"/>
    <s v="2026-06-14T22:00:00Z"/>
    <n v="4.2569999999999997"/>
    <n v="1"/>
    <s v="06.2026"/>
    <x v="1"/>
  </r>
  <r>
    <n v="0.4"/>
    <s v="OK"/>
    <d v="2026-06-15T02:00:00"/>
    <s v="2026-06-14T23:00:00Z"/>
    <n v="3.7484999999999999"/>
    <n v="2"/>
    <s v="06.2026"/>
    <x v="1"/>
  </r>
  <r>
    <n v="0.37"/>
    <s v="OK"/>
    <d v="2026-06-15T03:00:00"/>
    <s v="2026-06-15T00:00:00Z"/>
    <n v="3.5465"/>
    <n v="3"/>
    <s v="06.2026"/>
    <x v="1"/>
  </r>
  <r>
    <n v="0.47"/>
    <s v="OK"/>
    <d v="2026-06-15T04:00:00"/>
    <s v="2026-06-15T01:00:00Z"/>
    <n v="3.3049999999999997"/>
    <n v="4"/>
    <s v="06.2026"/>
    <x v="1"/>
  </r>
  <r>
    <n v="0.37"/>
    <s v="OK"/>
    <d v="2026-06-15T05:00:00"/>
    <s v="2026-06-15T02:00:00Z"/>
    <n v="3.6160000000000001"/>
    <n v="5"/>
    <s v="06.2026"/>
    <x v="1"/>
  </r>
  <r>
    <n v="0.59"/>
    <s v="OK"/>
    <d v="2026-06-15T06:00:00"/>
    <s v="2026-06-15T03:00:00Z"/>
    <n v="4.9165000000000001"/>
    <n v="6"/>
    <s v="06.2026"/>
    <x v="2"/>
  </r>
  <r>
    <n v="0.55000000000000004"/>
    <s v="OK"/>
    <d v="2026-06-15T07:00:00"/>
    <s v="2026-06-15T04:00:00Z"/>
    <n v="9.7317499999999999"/>
    <n v="7"/>
    <s v="06.2026"/>
    <x v="2"/>
  </r>
  <r>
    <n v="1.05"/>
    <s v="OK"/>
    <d v="2026-06-15T08:00:00"/>
    <s v="2026-06-15T05:00:00Z"/>
    <n v="13.463249999999999"/>
    <n v="8"/>
    <s v="06.2026"/>
    <x v="3"/>
  </r>
  <r>
    <n v="1.86"/>
    <s v="OK"/>
    <d v="2026-06-15T09:00:00"/>
    <s v="2026-06-15T06:00:00Z"/>
    <n v="11.87575"/>
    <n v="9"/>
    <s v="06.2026"/>
    <x v="3"/>
  </r>
  <r>
    <n v="0.73"/>
    <s v="OK"/>
    <d v="2026-06-15T10:00:00"/>
    <s v="2026-06-15T07:00:00Z"/>
    <n v="8.0572499999999998"/>
    <n v="10"/>
    <s v="06.2026"/>
    <x v="2"/>
  </r>
  <r>
    <n v="1.1000000000000001"/>
    <s v="OK"/>
    <d v="2026-06-15T11:00:00"/>
    <s v="2026-06-15T08:00:00Z"/>
    <n v="4.5749999999999993"/>
    <n v="11"/>
    <s v="06.2026"/>
    <x v="1"/>
  </r>
  <r>
    <n v="0.53"/>
    <s v="OK"/>
    <d v="2026-06-15T12:00:00"/>
    <s v="2026-06-15T09:00:00Z"/>
    <n v="4.7355"/>
    <n v="12"/>
    <s v="06.2026"/>
    <x v="2"/>
  </r>
  <r>
    <n v="0.66"/>
    <s v="OK"/>
    <d v="2026-06-15T13:00:00"/>
    <s v="2026-06-15T10:00:00Z"/>
    <n v="4.9844999999999997"/>
    <n v="13"/>
    <s v="06.2026"/>
    <x v="2"/>
  </r>
  <r>
    <n v="0.41"/>
    <s v="OK"/>
    <d v="2026-06-15T14:00:00"/>
    <s v="2026-06-15T11:00:00Z"/>
    <n v="4.3887499999999999"/>
    <n v="14"/>
    <s v="06.2026"/>
    <x v="1"/>
  </r>
  <r>
    <n v="1.49"/>
    <s v="OK"/>
    <d v="2026-06-15T15:00:00"/>
    <s v="2026-06-15T12:00:00Z"/>
    <n v="3.9047499999999999"/>
    <n v="15"/>
    <s v="06.2026"/>
    <x v="1"/>
  </r>
  <r>
    <n v="0.66"/>
    <s v="OK"/>
    <d v="2026-06-15T16:00:00"/>
    <s v="2026-06-15T13:00:00Z"/>
    <n v="3.1915"/>
    <n v="16"/>
    <s v="06.2026"/>
    <x v="1"/>
  </r>
  <r>
    <n v="0.88"/>
    <s v="OK"/>
    <d v="2026-06-15T17:00:00"/>
    <s v="2026-06-15T14:00:00Z"/>
    <n v="2.6025"/>
    <n v="17"/>
    <s v="06.2026"/>
    <x v="1"/>
  </r>
  <r>
    <n v="1.76"/>
    <s v="OK"/>
    <d v="2026-06-15T18:00:00"/>
    <s v="2026-06-15T15:00:00Z"/>
    <n v="6.03125"/>
    <n v="18"/>
    <s v="06.2026"/>
    <x v="2"/>
  </r>
  <r>
    <n v="0.71"/>
    <s v="OK"/>
    <d v="2026-06-15T19:00:00"/>
    <s v="2026-06-15T16:00:00Z"/>
    <n v="8.7720000000000002"/>
    <n v="19"/>
    <s v="06.2026"/>
    <x v="2"/>
  </r>
  <r>
    <n v="3.61"/>
    <s v="OK"/>
    <d v="2026-06-15T20:00:00"/>
    <s v="2026-06-15T17:00:00Z"/>
    <n v="8.5097500000000004"/>
    <n v="20"/>
    <s v="06.2026"/>
    <x v="2"/>
  </r>
  <r>
    <n v="1.8"/>
    <s v="OK"/>
    <d v="2026-06-15T21:00:00"/>
    <s v="2026-06-15T18:00:00Z"/>
    <n v="7.9007500000000004"/>
    <n v="21"/>
    <s v="06.2026"/>
    <x v="2"/>
  </r>
  <r>
    <n v="0.54"/>
    <s v="OK"/>
    <d v="2026-06-15T22:00:00"/>
    <s v="2026-06-15T19:00:00Z"/>
    <n v="8.0442499999999999"/>
    <n v="22"/>
    <s v="06.2026"/>
    <x v="2"/>
  </r>
  <r>
    <n v="0.46"/>
    <s v="OK"/>
    <d v="2026-06-15T23:00:00"/>
    <s v="2026-06-15T20:00:00Z"/>
    <n v="6.0252499999999998"/>
    <n v="23"/>
    <s v="06.2026"/>
    <x v="2"/>
  </r>
  <r>
    <n v="0.49"/>
    <s v="OK"/>
    <d v="2026-06-16T00:00:00"/>
    <s v="2026-06-15T21:00:00Z"/>
    <n v="4.0060000000000002"/>
    <n v="0"/>
    <s v="06.2026"/>
    <x v="1"/>
  </r>
  <r>
    <n v="0.36"/>
    <s v="OK"/>
    <d v="2026-06-16T01:00:00"/>
    <s v="2026-06-15T22:00:00Z"/>
    <n v="3.3552500000000003"/>
    <n v="1"/>
    <s v="06.2026"/>
    <x v="1"/>
  </r>
  <r>
    <n v="0.39"/>
    <s v="OK"/>
    <d v="2026-06-16T02:00:00"/>
    <s v="2026-06-15T23:00:00Z"/>
    <n v="3.3167499999999999"/>
    <n v="2"/>
    <s v="06.2026"/>
    <x v="1"/>
  </r>
  <r>
    <n v="0.42"/>
    <s v="OK"/>
    <d v="2026-06-16T03:00:00"/>
    <s v="2026-06-16T00:00:00Z"/>
    <n v="3.3202500000000001"/>
    <n v="3"/>
    <s v="06.2026"/>
    <x v="1"/>
  </r>
  <r>
    <n v="0.5"/>
    <s v="OK"/>
    <d v="2026-06-16T04:00:00"/>
    <s v="2026-06-16T01:00:00Z"/>
    <n v="3.1414999999999997"/>
    <n v="4"/>
    <s v="06.2026"/>
    <x v="1"/>
  </r>
  <r>
    <n v="1.72"/>
    <s v="OK"/>
    <d v="2026-06-16T05:00:00"/>
    <s v="2026-06-16T02:00:00Z"/>
    <n v="2.94875"/>
    <n v="5"/>
    <s v="06.2026"/>
    <x v="1"/>
  </r>
  <r>
    <n v="0.86"/>
    <s v="OK"/>
    <d v="2026-06-16T06:00:00"/>
    <s v="2026-06-16T03:00:00Z"/>
    <n v="3.4882499999999999"/>
    <n v="6"/>
    <s v="06.2026"/>
    <x v="1"/>
  </r>
  <r>
    <n v="0.56999999999999995"/>
    <s v="OK"/>
    <d v="2026-06-16T07:00:00"/>
    <s v="2026-06-16T04:00:00Z"/>
    <n v="5.5905000000000005"/>
    <n v="7"/>
    <s v="06.2026"/>
    <x v="2"/>
  </r>
  <r>
    <n v="1.1100000000000001"/>
    <s v="OK"/>
    <d v="2026-06-16T08:00:00"/>
    <s v="2026-06-16T05:00:00Z"/>
    <n v="6.7249999999999996"/>
    <n v="8"/>
    <s v="06.2026"/>
    <x v="2"/>
  </r>
  <r>
    <n v="1.93"/>
    <s v="OK"/>
    <d v="2026-06-16T09:00:00"/>
    <s v="2026-06-16T06:00:00Z"/>
    <n v="7.3397500000000004"/>
    <n v="9"/>
    <s v="06.2026"/>
    <x v="2"/>
  </r>
  <r>
    <n v="1.33"/>
    <s v="OK"/>
    <d v="2026-06-16T10:00:00"/>
    <s v="2026-06-16T07:00:00Z"/>
    <n v="6.9787499999999998"/>
    <n v="10"/>
    <s v="06.2026"/>
    <x v="2"/>
  </r>
  <r>
    <n v="1.47"/>
    <s v="OK"/>
    <d v="2026-06-16T11:00:00"/>
    <s v="2026-06-16T08:00:00Z"/>
    <n v="6.9974999999999996"/>
    <n v="11"/>
    <s v="06.2026"/>
    <x v="2"/>
  </r>
  <r>
    <n v="0.98"/>
    <s v="OK"/>
    <d v="2026-06-16T12:00:00"/>
    <s v="2026-06-16T09:00:00Z"/>
    <n v="6.8622499999999995"/>
    <n v="12"/>
    <s v="06.2026"/>
    <x v="2"/>
  </r>
  <r>
    <n v="0.73"/>
    <s v="OK"/>
    <d v="2026-06-16T13:00:00"/>
    <s v="2026-06-16T10:00:00Z"/>
    <n v="7.4312500000000004"/>
    <n v="13"/>
    <s v="06.2026"/>
    <x v="2"/>
  </r>
  <r>
    <n v="0.37"/>
    <s v="OK"/>
    <d v="2026-06-16T14:00:00"/>
    <s v="2026-06-16T11:00:00Z"/>
    <n v="6.4742499999999996"/>
    <n v="14"/>
    <s v="06.2026"/>
    <x v="2"/>
  </r>
  <r>
    <n v="0.46"/>
    <s v="OK"/>
    <d v="2026-06-16T15:00:00"/>
    <s v="2026-06-16T12:00:00Z"/>
    <n v="5.8487499999999999"/>
    <n v="15"/>
    <s v="06.2026"/>
    <x v="2"/>
  </r>
  <r>
    <n v="1.76"/>
    <s v="OK"/>
    <d v="2026-06-16T16:00:00"/>
    <s v="2026-06-16T13:00:00Z"/>
    <n v="5.3862500000000004"/>
    <n v="16"/>
    <s v="06.2026"/>
    <x v="2"/>
  </r>
  <r>
    <n v="0.46"/>
    <s v="OK"/>
    <d v="2026-06-16T17:00:00"/>
    <s v="2026-06-16T14:00:00Z"/>
    <n v="4.92"/>
    <n v="17"/>
    <s v="06.2026"/>
    <x v="2"/>
  </r>
  <r>
    <n v="1.75"/>
    <s v="OK"/>
    <d v="2026-06-16T18:00:00"/>
    <s v="2026-06-16T15:00:00Z"/>
    <n v="4.4939999999999998"/>
    <n v="18"/>
    <s v="06.2026"/>
    <x v="1"/>
  </r>
  <r>
    <n v="2.59"/>
    <s v="OK"/>
    <d v="2026-06-16T19:00:00"/>
    <s v="2026-06-16T16:00:00Z"/>
    <n v="4.8944999999999999"/>
    <n v="19"/>
    <s v="06.2026"/>
    <x v="2"/>
  </r>
  <r>
    <n v="0.83"/>
    <s v="OK"/>
    <d v="2026-06-16T20:00:00"/>
    <s v="2026-06-16T17:00:00Z"/>
    <n v="4.3310000000000004"/>
    <n v="20"/>
    <s v="06.2026"/>
    <x v="1"/>
  </r>
  <r>
    <n v="3.42"/>
    <s v="OK"/>
    <d v="2026-06-16T21:00:00"/>
    <s v="2026-06-16T18:00:00Z"/>
    <n v="3.7757500000000004"/>
    <n v="21"/>
    <s v="06.2026"/>
    <x v="1"/>
  </r>
  <r>
    <n v="1.19"/>
    <s v="OK"/>
    <d v="2026-06-16T22:00:00"/>
    <s v="2026-06-16T19:00:00Z"/>
    <n v="3.0234999999999999"/>
    <n v="22"/>
    <s v="06.2026"/>
    <x v="1"/>
  </r>
  <r>
    <n v="0.44"/>
    <s v="OK"/>
    <d v="2026-06-16T23:00:00"/>
    <s v="2026-06-16T20:00:00Z"/>
    <n v="1.39425"/>
    <n v="23"/>
    <s v="06.2026"/>
    <x v="1"/>
  </r>
  <r>
    <n v="0.39"/>
    <s v="OK"/>
    <d v="2026-06-17T00:00:00"/>
    <s v="2026-06-16T21:00:00Z"/>
    <n v="0.88624999999999998"/>
    <n v="0"/>
    <s v="06.2026"/>
    <x v="0"/>
  </r>
  <r>
    <n v="0.38"/>
    <s v="OK"/>
    <d v="2026-06-17T01:00:00"/>
    <s v="2026-06-16T22:00:00Z"/>
    <n v="0.86675000000000002"/>
    <n v="1"/>
    <s v="06.2026"/>
    <x v="0"/>
  </r>
  <r>
    <n v="0.41"/>
    <s v="OK"/>
    <d v="2026-06-17T02:00:00"/>
    <s v="2026-06-16T23:00:00Z"/>
    <n v="0.53174999999999994"/>
    <n v="2"/>
    <s v="06.2026"/>
    <x v="0"/>
  </r>
  <r>
    <n v="0.31"/>
    <s v="OK"/>
    <d v="2026-06-17T03:00:00"/>
    <s v="2026-06-17T00:00:00Z"/>
    <n v="0.27875000000000005"/>
    <n v="3"/>
    <s v="06.2026"/>
    <x v="0"/>
  </r>
  <r>
    <n v="0.46"/>
    <s v="OK"/>
    <d v="2026-06-17T04:00:00"/>
    <s v="2026-06-17T01:00:00Z"/>
    <n v="0.26175000000000004"/>
    <n v="4"/>
    <s v="06.2026"/>
    <x v="0"/>
  </r>
  <r>
    <n v="0.69"/>
    <s v="OK"/>
    <d v="2026-06-17T05:00:00"/>
    <s v="2026-06-17T02:00:00Z"/>
    <n v="0.25"/>
    <n v="5"/>
    <s v="06.2026"/>
    <x v="0"/>
  </r>
  <r>
    <n v="0.66"/>
    <s v="OK"/>
    <d v="2026-06-17T06:00:00"/>
    <s v="2026-06-17T03:00:00Z"/>
    <n v="0.27150000000000002"/>
    <n v="6"/>
    <s v="06.2026"/>
    <x v="0"/>
  </r>
  <r>
    <n v="0.57999999999999996"/>
    <s v="OK"/>
    <d v="2026-06-17T07:00:00"/>
    <s v="2026-06-17T04:00:00Z"/>
    <n v="0.84125000000000005"/>
    <n v="7"/>
    <s v="06.2026"/>
    <x v="0"/>
  </r>
  <r>
    <n v="0.6"/>
    <s v="OK"/>
    <d v="2026-06-17T08:00:00"/>
    <s v="2026-06-17T05:00:00Z"/>
    <n v="0.70850000000000002"/>
    <n v="8"/>
    <s v="06.2026"/>
    <x v="0"/>
  </r>
  <r>
    <n v="1.63"/>
    <s v="OK"/>
    <d v="2026-06-17T09:00:00"/>
    <s v="2026-06-17T06:00:00Z"/>
    <n v="0.66425000000000001"/>
    <n v="9"/>
    <s v="06.2026"/>
    <x v="0"/>
  </r>
  <r>
    <n v="1.03"/>
    <s v="OK"/>
    <d v="2026-06-17T10:00:00"/>
    <s v="2026-06-17T07:00:00Z"/>
    <n v="0.64575000000000005"/>
    <n v="10"/>
    <s v="06.2026"/>
    <x v="0"/>
  </r>
  <r>
    <n v="0.67"/>
    <s v="OK"/>
    <d v="2026-06-17T11:00:00"/>
    <s v="2026-06-17T08:00:00Z"/>
    <n v="0.55399999999999994"/>
    <n v="11"/>
    <s v="06.2026"/>
    <x v="0"/>
  </r>
  <r>
    <n v="0.36"/>
    <s v="OK"/>
    <d v="2026-06-17T12:00:00"/>
    <s v="2026-06-17T09:00:00Z"/>
    <n v="0.55049999999999999"/>
    <n v="12"/>
    <s v="06.2026"/>
    <x v="0"/>
  </r>
  <r>
    <n v="0.53"/>
    <s v="OK"/>
    <d v="2026-06-17T13:00:00"/>
    <s v="2026-06-17T10:00:00Z"/>
    <n v="0.49325000000000002"/>
    <n v="13"/>
    <s v="06.2026"/>
    <x v="0"/>
  </r>
  <r>
    <n v="1.3"/>
    <s v="OK"/>
    <d v="2026-06-17T14:00:00"/>
    <s v="2026-06-17T11:00:00Z"/>
    <n v="0.47875000000000001"/>
    <n v="14"/>
    <s v="06.2026"/>
    <x v="0"/>
  </r>
  <r>
    <n v="0.68"/>
    <s v="OK"/>
    <d v="2026-06-17T15:00:00"/>
    <s v="2026-06-17T12:00:00Z"/>
    <n v="0.51575000000000004"/>
    <n v="15"/>
    <s v="06.2026"/>
    <x v="0"/>
  </r>
  <r>
    <n v="0.48"/>
    <s v="OK"/>
    <d v="2026-06-17T16:00:00"/>
    <s v="2026-06-17T13:00:00Z"/>
    <n v="0.72499999999999998"/>
    <n v="16"/>
    <s v="06.2026"/>
    <x v="0"/>
  </r>
  <r>
    <n v="2.48"/>
    <s v="OK"/>
    <d v="2026-06-17T17:00:00"/>
    <s v="2026-06-17T14:00:00Z"/>
    <n v="1.5052499999999998"/>
    <n v="17"/>
    <s v="06.2026"/>
    <x v="1"/>
  </r>
  <r>
    <n v="1.46"/>
    <s v="OK"/>
    <d v="2026-06-17T18:00:00"/>
    <s v="2026-06-17T15:00:00Z"/>
    <n v="3.1772499999999999"/>
    <n v="18"/>
    <s v="06.2026"/>
    <x v="1"/>
  </r>
  <r>
    <n v="2.65"/>
    <s v="OK"/>
    <d v="2026-06-17T19:00:00"/>
    <s v="2026-06-17T16:00:00Z"/>
    <n v="3.6382499999999998"/>
    <n v="19"/>
    <s v="06.2026"/>
    <x v="1"/>
  </r>
  <r>
    <n v="3"/>
    <s v="OK"/>
    <d v="2026-06-17T20:00:00"/>
    <s v="2026-06-17T17:00:00Z"/>
    <n v="4.0534999999999997"/>
    <n v="20"/>
    <s v="06.2026"/>
    <x v="1"/>
  </r>
  <r>
    <n v="2.2400000000000002"/>
    <s v="OK"/>
    <d v="2026-06-17T21:00:00"/>
    <s v="2026-06-17T18:00:00Z"/>
    <n v="4.0582500000000001"/>
    <n v="21"/>
    <s v="06.2026"/>
    <x v="1"/>
  </r>
  <r>
    <n v="3.24"/>
    <s v="OK"/>
    <d v="2026-06-17T22:00:00"/>
    <s v="2026-06-17T19:00:00Z"/>
    <n v="4.141"/>
    <n v="22"/>
    <s v="06.2026"/>
    <x v="1"/>
  </r>
  <r>
    <n v="0.71"/>
    <s v="OK"/>
    <d v="2026-06-17T23:00:00"/>
    <s v="2026-06-17T20:00:00Z"/>
    <n v="4.0845000000000002"/>
    <n v="23"/>
    <s v="06.2026"/>
    <x v="1"/>
  </r>
  <r>
    <n v="0.72"/>
    <s v="OK"/>
    <d v="2026-06-18T00:00:00"/>
    <s v="2026-06-17T21:00:00Z"/>
    <n v="2.76275"/>
    <n v="0"/>
    <s v="06.2026"/>
    <x v="1"/>
  </r>
  <r>
    <n v="0.65"/>
    <s v="OK"/>
    <d v="2026-06-18T01:00:00"/>
    <s v="2026-06-17T22:00:00Z"/>
    <n v="4.2869999999999999"/>
    <n v="1"/>
    <s v="06.2026"/>
    <x v="1"/>
  </r>
  <r>
    <n v="0.64"/>
    <s v="OK"/>
    <d v="2026-06-18T02:00:00"/>
    <s v="2026-06-17T23:00:00Z"/>
    <n v="3.9610000000000003"/>
    <n v="2"/>
    <s v="06.2026"/>
    <x v="1"/>
  </r>
  <r>
    <n v="0.66"/>
    <s v="OK"/>
    <d v="2026-06-18T03:00:00"/>
    <s v="2026-06-18T00:00:00Z"/>
    <n v="3.7192499999999997"/>
    <n v="3"/>
    <s v="06.2026"/>
    <x v="1"/>
  </r>
  <r>
    <n v="0.78"/>
    <s v="OK"/>
    <d v="2026-06-18T04:00:00"/>
    <s v="2026-06-18T01:00:00Z"/>
    <n v="3.9822499999999996"/>
    <n v="4"/>
    <s v="06.2026"/>
    <x v="1"/>
  </r>
  <r>
    <n v="0.85"/>
    <s v="OK"/>
    <d v="2026-06-18T05:00:00"/>
    <s v="2026-06-18T02:00:00Z"/>
    <n v="4.3682499999999997"/>
    <n v="5"/>
    <s v="06.2026"/>
    <x v="1"/>
  </r>
  <r>
    <n v="0.82"/>
    <s v="OK"/>
    <d v="2026-06-18T06:00:00"/>
    <s v="2026-06-18T03:00:00Z"/>
    <n v="5.0202500000000008"/>
    <n v="6"/>
    <s v="06.2026"/>
    <x v="2"/>
  </r>
  <r>
    <n v="0.73"/>
    <s v="OK"/>
    <d v="2026-06-18T07:00:00"/>
    <s v="2026-06-18T04:00:00Z"/>
    <n v="5.4630000000000001"/>
    <n v="7"/>
    <s v="06.2026"/>
    <x v="2"/>
  </r>
  <r>
    <n v="0.8"/>
    <s v="OK"/>
    <d v="2026-06-18T08:00:00"/>
    <s v="2026-06-18T05:00:00Z"/>
    <n v="6.7452499999999995"/>
    <n v="8"/>
    <s v="06.2026"/>
    <x v="2"/>
  </r>
  <r>
    <n v="3.3"/>
    <s v="OK"/>
    <d v="2026-06-18T09:00:00"/>
    <s v="2026-06-18T06:00:00Z"/>
    <n v="6.7380000000000004"/>
    <n v="9"/>
    <s v="06.2026"/>
    <x v="2"/>
  </r>
  <r>
    <n v="3.06"/>
    <s v="OK"/>
    <d v="2026-06-18T10:00:00"/>
    <s v="2026-06-18T07:00:00Z"/>
    <n v="6.0900000000000007"/>
    <n v="10"/>
    <s v="06.2026"/>
    <x v="2"/>
  </r>
  <r>
    <n v="0.47"/>
    <s v="OK"/>
    <d v="2026-06-18T11:00:00"/>
    <s v="2026-06-18T08:00:00Z"/>
    <n v="5.6449999999999996"/>
    <n v="11"/>
    <s v="06.2026"/>
    <x v="2"/>
  </r>
  <r>
    <n v="0.57999999999999996"/>
    <s v="OK"/>
    <d v="2026-06-18T12:00:00"/>
    <s v="2026-06-18T09:00:00Z"/>
    <n v="5.3737500000000002"/>
    <n v="12"/>
    <s v="06.2026"/>
    <x v="2"/>
  </r>
  <r>
    <n v="0.39"/>
    <s v="OK"/>
    <d v="2026-06-18T13:00:00"/>
    <s v="2026-06-18T10:00:00Z"/>
    <n v="3.6294999999999997"/>
    <n v="13"/>
    <s v="06.2026"/>
    <x v="1"/>
  </r>
  <r>
    <n v="0.56000000000000005"/>
    <s v="OK"/>
    <d v="2026-06-18T14:00:00"/>
    <s v="2026-06-18T11:00:00Z"/>
    <n v="2.8787499999999997"/>
    <n v="14"/>
    <s v="06.2026"/>
    <x v="1"/>
  </r>
  <r>
    <n v="1.21"/>
    <s v="OK"/>
    <d v="2026-06-18T15:00:00"/>
    <s v="2026-06-18T12:00:00Z"/>
    <n v="3.3467500000000001"/>
    <n v="15"/>
    <s v="06.2026"/>
    <x v="1"/>
  </r>
  <r>
    <n v="2.4700000000000002"/>
    <s v="OK"/>
    <d v="2026-06-18T16:00:00"/>
    <s v="2026-06-18T13:00:00Z"/>
    <n v="5.0917499999999993"/>
    <n v="16"/>
    <s v="06.2026"/>
    <x v="2"/>
  </r>
  <r>
    <n v="0.4"/>
    <s v="OK"/>
    <d v="2026-06-18T17:00:00"/>
    <s v="2026-06-18T14:00:00Z"/>
    <n v="6.2882499999999997"/>
    <n v="17"/>
    <s v="06.2026"/>
    <x v="2"/>
  </r>
  <r>
    <n v="1.26"/>
    <s v="OK"/>
    <d v="2026-06-18T18:00:00"/>
    <s v="2026-06-18T15:00:00Z"/>
    <n v="7.4592499999999999"/>
    <n v="18"/>
    <s v="06.2026"/>
    <x v="2"/>
  </r>
  <r>
    <n v="2.74"/>
    <s v="OK"/>
    <d v="2026-06-18T19:00:00"/>
    <s v="2026-06-18T16:00:00Z"/>
    <n v="7.4082500000000007"/>
    <n v="19"/>
    <s v="06.2026"/>
    <x v="2"/>
  </r>
  <r>
    <n v="3.48"/>
    <s v="OK"/>
    <d v="2026-06-18T20:00:00"/>
    <s v="2026-06-18T17:00:00Z"/>
    <n v="7.6167499999999997"/>
    <n v="20"/>
    <s v="06.2026"/>
    <x v="2"/>
  </r>
  <r>
    <n v="3.09"/>
    <s v="OK"/>
    <d v="2026-06-18T21:00:00"/>
    <s v="2026-06-18T18:00:00Z"/>
    <n v="9.2037499999999994"/>
    <n v="21"/>
    <s v="06.2026"/>
    <x v="2"/>
  </r>
  <r>
    <n v="0.6"/>
    <s v="OK"/>
    <d v="2026-06-18T22:00:00"/>
    <s v="2026-06-18T19:00:00Z"/>
    <n v="7.3670000000000009"/>
    <n v="22"/>
    <s v="06.2026"/>
    <x v="2"/>
  </r>
  <r>
    <n v="0.57999999999999996"/>
    <s v="OK"/>
    <d v="2026-06-18T23:00:00"/>
    <s v="2026-06-18T20:00:00Z"/>
    <n v="5.0694999999999997"/>
    <n v="23"/>
    <s v="06.2026"/>
    <x v="2"/>
  </r>
  <r>
    <n v="0.47"/>
    <s v="OK"/>
    <d v="2026-06-19T00:00:00"/>
    <s v="2026-06-18T21:00:00Z"/>
    <n v="5.0215000000000005"/>
    <n v="0"/>
    <s v="06.2026"/>
    <x v="2"/>
  </r>
  <r>
    <n v="0.43"/>
    <s v="OK"/>
    <d v="2026-06-19T01:00:00"/>
    <s v="2026-06-18T22:00:00Z"/>
    <n v="3.3160000000000003"/>
    <n v="1"/>
    <s v="06.2026"/>
    <x v="1"/>
  </r>
  <r>
    <n v="0.47"/>
    <s v="OK"/>
    <d v="2026-06-19T02:00:00"/>
    <s v="2026-06-18T23:00:00Z"/>
    <n v="3.2177500000000001"/>
    <n v="2"/>
    <s v="06.2026"/>
    <x v="1"/>
  </r>
  <r>
    <n v="0.3"/>
    <s v="OK"/>
    <d v="2026-06-19T03:00:00"/>
    <s v="2026-06-19T00:00:00Z"/>
    <n v="3.1872500000000001"/>
    <n v="3"/>
    <s v="06.2026"/>
    <x v="1"/>
  </r>
  <r>
    <n v="0.34"/>
    <s v="OK"/>
    <d v="2026-06-19T04:00:00"/>
    <s v="2026-06-19T01:00:00Z"/>
    <n v="3.1705000000000005"/>
    <n v="4"/>
    <s v="06.2026"/>
    <x v="1"/>
  </r>
  <r>
    <n v="0.3"/>
    <s v="OK"/>
    <d v="2026-06-19T05:00:00"/>
    <s v="2026-06-19T02:00:00Z"/>
    <n v="3.3022499999999999"/>
    <n v="5"/>
    <s v="06.2026"/>
    <x v="1"/>
  </r>
  <r>
    <n v="0.4"/>
    <s v="OK"/>
    <d v="2026-06-19T06:00:00"/>
    <s v="2026-06-19T03:00:00Z"/>
    <n v="3.7869999999999999"/>
    <n v="6"/>
    <s v="06.2026"/>
    <x v="1"/>
  </r>
  <r>
    <n v="0.54"/>
    <s v="OK"/>
    <d v="2026-06-19T07:00:00"/>
    <s v="2026-06-19T04:00:00Z"/>
    <n v="4.1695000000000002"/>
    <n v="7"/>
    <s v="06.2026"/>
    <x v="1"/>
  </r>
  <r>
    <n v="1.97"/>
    <s v="OK"/>
    <d v="2026-06-19T08:00:00"/>
    <s v="2026-06-19T05:00:00Z"/>
    <n v="4.5752499999999996"/>
    <n v="8"/>
    <s v="06.2026"/>
    <x v="1"/>
  </r>
  <r>
    <n v="1.53"/>
    <s v="OK"/>
    <d v="2026-06-19T09:00:00"/>
    <s v="2026-06-19T06:00:00Z"/>
    <n v="4.5437500000000002"/>
    <n v="9"/>
    <s v="06.2026"/>
    <x v="1"/>
  </r>
  <r>
    <n v="1.82"/>
    <s v="OK"/>
    <d v="2026-06-19T10:00:00"/>
    <s v="2026-06-19T07:00:00Z"/>
    <n v="4.3469999999999995"/>
    <n v="10"/>
    <s v="06.2026"/>
    <x v="1"/>
  </r>
  <r>
    <n v="0.62"/>
    <s v="OK"/>
    <d v="2026-06-19T11:00:00"/>
    <s v="2026-06-19T08:00:00Z"/>
    <n v="3.9589999999999996"/>
    <n v="11"/>
    <s v="06.2026"/>
    <x v="1"/>
  </r>
  <r>
    <n v="0.53"/>
    <s v="OK"/>
    <d v="2026-06-19T12:00:00"/>
    <s v="2026-06-19T09:00:00Z"/>
    <n v="3.3955000000000002"/>
    <n v="12"/>
    <s v="06.2026"/>
    <x v="1"/>
  </r>
  <r>
    <n v="0.54"/>
    <s v="OK"/>
    <d v="2026-06-19T13:00:00"/>
    <s v="2026-06-19T10:00:00Z"/>
    <n v="1.897"/>
    <n v="13"/>
    <s v="06.2026"/>
    <x v="1"/>
  </r>
  <r>
    <n v="2.0299999999999998"/>
    <s v="OK"/>
    <d v="2026-06-19T14:00:00"/>
    <s v="2026-06-19T11:00:00Z"/>
    <n v="1.4672499999999999"/>
    <n v="14"/>
    <s v="06.2026"/>
    <x v="1"/>
  </r>
  <r>
    <n v="0.46"/>
    <s v="OK"/>
    <d v="2026-06-19T15:00:00"/>
    <s v="2026-06-19T12:00:00Z"/>
    <n v="1.7814999999999999"/>
    <n v="15"/>
    <s v="06.2026"/>
    <x v="1"/>
  </r>
  <r>
    <n v="0.35"/>
    <s v="OK"/>
    <d v="2026-06-19T16:00:00"/>
    <s v="2026-06-19T13:00:00Z"/>
    <n v="2.0074999999999998"/>
    <n v="16"/>
    <s v="06.2026"/>
    <x v="1"/>
  </r>
  <r>
    <n v="0.5"/>
    <s v="OK"/>
    <d v="2026-06-19T17:00:00"/>
    <s v="2026-06-19T14:00:00Z"/>
    <n v="2.6892499999999999"/>
    <n v="17"/>
    <s v="06.2026"/>
    <x v="1"/>
  </r>
  <r>
    <n v="0.33"/>
    <s v="OK"/>
    <d v="2026-06-19T18:00:00"/>
    <s v="2026-06-19T15:00:00Z"/>
    <n v="3.1265000000000001"/>
    <n v="18"/>
    <s v="06.2026"/>
    <x v="1"/>
  </r>
  <r>
    <n v="0.34"/>
    <s v="OK"/>
    <d v="2026-06-19T19:00:00"/>
    <s v="2026-06-19T16:00:00Z"/>
    <n v="3.7167499999999993"/>
    <n v="19"/>
    <s v="06.2026"/>
    <x v="1"/>
  </r>
  <r>
    <n v="0.34"/>
    <s v="OK"/>
    <d v="2026-06-19T20:00:00"/>
    <s v="2026-06-19T17:00:00Z"/>
    <n v="3.161"/>
    <n v="20"/>
    <s v="06.2026"/>
    <x v="1"/>
  </r>
  <r>
    <n v="1.0900000000000001"/>
    <s v="OK"/>
    <d v="2026-06-19T21:00:00"/>
    <s v="2026-06-19T18:00:00Z"/>
    <n v="2.7247500000000002"/>
    <n v="21"/>
    <s v="06.2026"/>
    <x v="1"/>
  </r>
  <r>
    <n v="1.2"/>
    <s v="OK"/>
    <d v="2026-06-19T22:00:00"/>
    <s v="2026-06-19T19:00:00Z"/>
    <n v="1.3272499999999998"/>
    <n v="22"/>
    <s v="06.2026"/>
    <x v="1"/>
  </r>
  <r>
    <n v="0.26"/>
    <s v="OK"/>
    <d v="2026-06-19T23:00:00"/>
    <s v="2026-06-19T20:00:00Z"/>
    <n v="0.54474999999999996"/>
    <n v="23"/>
    <s v="06.2026"/>
    <x v="0"/>
  </r>
  <r>
    <n v="1.52"/>
    <s v="OK"/>
    <d v="2026-06-20T00:00:00"/>
    <s v="2026-06-19T21:00:00Z"/>
    <n v="0.33525000000000005"/>
    <n v="0"/>
    <s v="06.2026"/>
    <x v="0"/>
  </r>
  <r>
    <n v="0.65"/>
    <s v="OK"/>
    <d v="2026-06-20T01:00:00"/>
    <s v="2026-06-19T22:00:00Z"/>
    <n v="0.95374999999999999"/>
    <n v="1"/>
    <s v="06.2026"/>
    <x v="0"/>
  </r>
  <r>
    <n v="0.28000000000000003"/>
    <s v="OK"/>
    <d v="2026-06-20T02:00:00"/>
    <s v="2026-06-19T23:00:00Z"/>
    <n v="0.68174999999999997"/>
    <n v="2"/>
    <s v="06.2026"/>
    <x v="0"/>
  </r>
  <r>
    <n v="0.78"/>
    <s v="OK"/>
    <d v="2026-06-20T03:00:00"/>
    <s v="2026-06-20T00:00:00Z"/>
    <n v="0.36349999999999999"/>
    <n v="3"/>
    <s v="06.2026"/>
    <x v="0"/>
  </r>
  <r>
    <n v="2.2400000000000002"/>
    <s v="OK"/>
    <d v="2026-06-20T04:00:00"/>
    <s v="2026-06-20T01:00:00Z"/>
    <n v="0.23574999999999999"/>
    <n v="4"/>
    <s v="06.2026"/>
    <x v="0"/>
  </r>
  <r>
    <n v="0.37"/>
    <s v="OK"/>
    <d v="2026-06-20T05:00:00"/>
    <s v="2026-06-20T02:00:00Z"/>
    <n v="0.17625000000000002"/>
    <n v="5"/>
    <s v="06.2026"/>
    <x v="0"/>
  </r>
  <r>
    <n v="0.36"/>
    <s v="OK"/>
    <d v="2026-06-20T06:00:00"/>
    <s v="2026-06-20T03:00:00Z"/>
    <n v="0.18675000000000003"/>
    <n v="6"/>
    <s v="06.2026"/>
    <x v="0"/>
  </r>
  <r>
    <n v="0.26"/>
    <s v="OK"/>
    <d v="2026-06-20T07:00:00"/>
    <s v="2026-06-20T04:00:00Z"/>
    <n v="0.26700000000000002"/>
    <n v="7"/>
    <s v="06.2026"/>
    <x v="0"/>
  </r>
  <r>
    <n v="0.35"/>
    <s v="OK"/>
    <d v="2026-06-20T08:00:00"/>
    <s v="2026-06-20T05:00:00Z"/>
    <n v="0.33674999999999999"/>
    <n v="8"/>
    <s v="06.2026"/>
    <x v="0"/>
  </r>
  <r>
    <n v="0.37"/>
    <s v="OK"/>
    <d v="2026-06-20T09:00:00"/>
    <s v="2026-06-20T06:00:00Z"/>
    <n v="0.255"/>
    <n v="9"/>
    <s v="06.2026"/>
    <x v="0"/>
  </r>
  <r>
    <n v="0.28000000000000003"/>
    <s v="OK"/>
    <d v="2026-06-20T10:00:00"/>
    <s v="2026-06-20T07:00:00Z"/>
    <n v="8.9249999999999996E-2"/>
    <n v="10"/>
    <s v="06.2026"/>
    <x v="0"/>
  </r>
  <r>
    <n v="0.62"/>
    <s v="OK"/>
    <d v="2026-06-20T11:00:00"/>
    <s v="2026-06-20T08:00:00Z"/>
    <n v="0"/>
    <n v="11"/>
    <s v="06.2026"/>
    <x v="0"/>
  </r>
  <r>
    <n v="1.77"/>
    <s v="OK"/>
    <d v="2026-06-20T12:00:00"/>
    <s v="2026-06-20T09:00:00Z"/>
    <n v="-1.5E-3"/>
    <n v="12"/>
    <s v="06.2026"/>
    <x v="0"/>
  </r>
  <r>
    <n v="3.12"/>
    <s v="OK"/>
    <d v="2026-06-20T13:00:00"/>
    <s v="2026-06-20T10:00:00Z"/>
    <n v="-2E-3"/>
    <n v="13"/>
    <s v="06.2026"/>
    <x v="0"/>
  </r>
  <r>
    <n v="0.36"/>
    <s v="OK"/>
    <d v="2026-06-20T14:00:00"/>
    <s v="2026-06-20T11:00:00Z"/>
    <n v="-2.2500000000000003E-3"/>
    <n v="14"/>
    <s v="06.2026"/>
    <x v="0"/>
  </r>
  <r>
    <n v="0.45"/>
    <s v="OK"/>
    <d v="2026-06-20T15:00:00"/>
    <s v="2026-06-20T12:00:00Z"/>
    <n v="-2E-3"/>
    <n v="15"/>
    <s v="06.2026"/>
    <x v="0"/>
  </r>
  <r>
    <n v="0.39"/>
    <s v="OK"/>
    <d v="2026-06-20T16:00:00"/>
    <s v="2026-06-20T13:00:00Z"/>
    <n v="-2E-3"/>
    <n v="16"/>
    <s v="06.2026"/>
    <x v="0"/>
  </r>
  <r>
    <n v="0.5"/>
    <s v="OK"/>
    <d v="2026-06-20T17:00:00"/>
    <s v="2026-06-20T14:00:00Z"/>
    <n v="4.9000000000000002E-2"/>
    <n v="17"/>
    <s v="06.2026"/>
    <x v="0"/>
  </r>
  <r>
    <n v="0.9"/>
    <s v="OK"/>
    <d v="2026-06-20T18:00:00"/>
    <s v="2026-06-20T15:00:00Z"/>
    <n v="0.21875"/>
    <n v="18"/>
    <s v="06.2026"/>
    <x v="0"/>
  </r>
  <r>
    <n v="1.65"/>
    <s v="OK"/>
    <d v="2026-06-20T19:00:00"/>
    <s v="2026-06-20T16:00:00Z"/>
    <n v="0.23499999999999999"/>
    <n v="19"/>
    <s v="06.2026"/>
    <x v="0"/>
  </r>
  <r>
    <n v="0.42"/>
    <s v="OK"/>
    <d v="2026-06-20T20:00:00"/>
    <s v="2026-06-20T17:00:00Z"/>
    <n v="0.23299999999999998"/>
    <n v="20"/>
    <s v="06.2026"/>
    <x v="0"/>
  </r>
  <r>
    <n v="0.45"/>
    <s v="OK"/>
    <d v="2026-06-20T21:00:00"/>
    <s v="2026-06-20T18:00:00Z"/>
    <n v="0.15525"/>
    <n v="21"/>
    <s v="06.2026"/>
    <x v="0"/>
  </r>
  <r>
    <n v="0.5"/>
    <s v="OK"/>
    <d v="2026-06-20T22:00:00"/>
    <s v="2026-06-20T19:00:00Z"/>
    <n v="0.15375"/>
    <n v="22"/>
    <s v="06.2026"/>
    <x v="0"/>
  </r>
  <r>
    <n v="2.16"/>
    <s v="OK"/>
    <d v="2026-06-20T23:00:00"/>
    <s v="2026-06-20T20:00:00Z"/>
    <n v="3.4500000000000003E-2"/>
    <n v="23"/>
    <s v="06.2026"/>
    <x v="0"/>
  </r>
  <r>
    <n v="0.48"/>
    <s v="OK"/>
    <d v="2026-06-21T00:00:00"/>
    <s v="2026-06-20T21:00:00Z"/>
    <n v="-5.0000000000000001E-4"/>
    <n v="0"/>
    <s v="06.2026"/>
    <x v="0"/>
  </r>
  <r>
    <n v="0.31"/>
    <s v="OK"/>
    <d v="2026-06-21T01:00:00"/>
    <s v="2026-06-20T22:00:00Z"/>
    <n v="0"/>
    <n v="1"/>
    <s v="06.2026"/>
    <x v="0"/>
  </r>
  <r>
    <n v="2.82"/>
    <s v="OK"/>
    <d v="2026-06-21T02:00:00"/>
    <s v="2026-06-20T23:00:00Z"/>
    <n v="-1E-3"/>
    <n v="2"/>
    <s v="06.2026"/>
    <x v="0"/>
  </r>
  <r>
    <n v="1.5"/>
    <s v="OK"/>
    <d v="2026-06-21T03:00:00"/>
    <s v="2026-06-21T00:00:00Z"/>
    <n v="-1.5E-3"/>
    <n v="3"/>
    <s v="06.2026"/>
    <x v="0"/>
  </r>
  <r>
    <n v="0.59"/>
    <s v="OK"/>
    <d v="2026-06-21T04:00:00"/>
    <s v="2026-06-21T01:00:00Z"/>
    <n v="-1.5E-3"/>
    <n v="4"/>
    <s v="06.2026"/>
    <x v="0"/>
  </r>
  <r>
    <n v="0.61"/>
    <s v="OK"/>
    <d v="2026-06-21T05:00:00"/>
    <s v="2026-06-21T02:00:00Z"/>
    <n v="-7.5000000000000002E-4"/>
    <n v="5"/>
    <s v="06.2026"/>
    <x v="0"/>
  </r>
  <r>
    <n v="0.55000000000000004"/>
    <s v="OK"/>
    <d v="2026-06-21T06:00:00"/>
    <s v="2026-06-21T03:00:00Z"/>
    <n v="5.5E-2"/>
    <n v="6"/>
    <s v="06.2026"/>
    <x v="0"/>
  </r>
  <r>
    <n v="0.63"/>
    <s v="OK"/>
    <d v="2026-06-21T07:00:00"/>
    <s v="2026-06-21T04:00:00Z"/>
    <n v="0.23424999999999999"/>
    <n v="7"/>
    <s v="06.2026"/>
    <x v="0"/>
  </r>
  <r>
    <n v="0.7"/>
    <s v="OK"/>
    <d v="2026-06-21T08:00:00"/>
    <s v="2026-06-21T05:00:00Z"/>
    <n v="0.40325"/>
    <n v="8"/>
    <s v="06.2026"/>
    <x v="0"/>
  </r>
  <r>
    <n v="0.51"/>
    <s v="OK"/>
    <d v="2026-06-21T09:00:00"/>
    <s v="2026-06-21T06:00:00Z"/>
    <n v="0.59"/>
    <n v="9"/>
    <s v="06.2026"/>
    <x v="0"/>
  </r>
  <r>
    <n v="0.57999999999999996"/>
    <s v="OK"/>
    <d v="2026-06-21T10:00:00"/>
    <s v="2026-06-21T07:00:00Z"/>
    <n v="0.628"/>
    <n v="10"/>
    <s v="06.2026"/>
    <x v="0"/>
  </r>
  <r>
    <n v="0.32"/>
    <s v="OK"/>
    <d v="2026-06-21T11:00:00"/>
    <s v="2026-06-21T08:00:00Z"/>
    <n v="0.21124999999999999"/>
    <n v="11"/>
    <s v="06.2026"/>
    <x v="0"/>
  </r>
  <r>
    <n v="0.32"/>
    <s v="OK"/>
    <d v="2026-06-21T12:00:00"/>
    <s v="2026-06-21T09:00:00Z"/>
    <n v="9.4500000000000001E-2"/>
    <n v="12"/>
    <s v="06.2026"/>
    <x v="0"/>
  </r>
  <r>
    <n v="0.33"/>
    <s v="OK"/>
    <d v="2026-06-21T13:00:00"/>
    <s v="2026-06-21T10:00:00Z"/>
    <n v="8.3500000000000005E-2"/>
    <n v="13"/>
    <s v="06.2026"/>
    <x v="0"/>
  </r>
  <r>
    <n v="2.98"/>
    <s v="OK"/>
    <d v="2026-06-21T14:00:00"/>
    <s v="2026-06-21T11:00:00Z"/>
    <n v="6.3500000000000001E-2"/>
    <n v="14"/>
    <s v="06.2026"/>
    <x v="0"/>
  </r>
  <r>
    <n v="0.65"/>
    <s v="OK"/>
    <d v="2026-06-21T15:00:00"/>
    <s v="2026-06-21T12:00:00Z"/>
    <n v="6.8000000000000005E-2"/>
    <n v="15"/>
    <s v="06.2026"/>
    <x v="0"/>
  </r>
  <r>
    <n v="1.94"/>
    <s v="OK"/>
    <d v="2026-06-21T16:00:00"/>
    <s v="2026-06-21T13:00:00Z"/>
    <n v="7.1000000000000008E-2"/>
    <n v="16"/>
    <s v="06.2026"/>
    <x v="0"/>
  </r>
  <r>
    <n v="1.41"/>
    <s v="OK"/>
    <d v="2026-06-21T17:00:00"/>
    <s v="2026-06-21T14:00:00Z"/>
    <n v="0.31474999999999997"/>
    <n v="17"/>
    <s v="06.2026"/>
    <x v="0"/>
  </r>
  <r>
    <n v="2.34"/>
    <s v="OK"/>
    <d v="2026-06-21T18:00:00"/>
    <s v="2026-06-21T15:00:00Z"/>
    <n v="0.61674999999999991"/>
    <n v="18"/>
    <s v="06.2026"/>
    <x v="0"/>
  </r>
  <r>
    <n v="3.73"/>
    <s v="OK"/>
    <d v="2026-06-21T19:00:00"/>
    <s v="2026-06-21T16:00:00Z"/>
    <n v="0.78100000000000003"/>
    <n v="19"/>
    <s v="06.2026"/>
    <x v="0"/>
  </r>
  <r>
    <n v="0.83"/>
    <s v="OK"/>
    <d v="2026-06-21T20:00:00"/>
    <s v="2026-06-21T17:00:00Z"/>
    <n v="1.0302499999999999"/>
    <n v="20"/>
    <s v="06.2026"/>
    <x v="0"/>
  </r>
  <r>
    <n v="3.79"/>
    <s v="OK"/>
    <d v="2026-06-21T21:00:00"/>
    <s v="2026-06-21T18:00:00Z"/>
    <n v="0.91674999999999995"/>
    <n v="21"/>
    <s v="06.2026"/>
    <x v="0"/>
  </r>
  <r>
    <n v="3.04"/>
    <s v="OK"/>
    <d v="2026-06-21T22:00:00"/>
    <s v="2026-06-21T19:00:00Z"/>
    <n v="0.86149999999999993"/>
    <n v="22"/>
    <s v="06.2026"/>
    <x v="0"/>
  </r>
  <r>
    <n v="1.18"/>
    <s v="OK"/>
    <d v="2026-06-21T23:00:00"/>
    <s v="2026-06-21T20:00:00Z"/>
    <n v="0.61850000000000005"/>
    <n v="23"/>
    <s v="06.2026"/>
    <x v="0"/>
  </r>
  <r>
    <n v="1.33"/>
    <s v="OK"/>
    <d v="2026-06-22T00:00:00"/>
    <s v="2026-06-21T21:00:00Z"/>
    <n v="0.46024999999999999"/>
    <n v="0"/>
    <s v="06.2026"/>
    <x v="0"/>
  </r>
  <r>
    <n v="1.19"/>
    <s v="OK"/>
    <d v="2026-06-22T01:00:00"/>
    <s v="2026-06-21T22:00:00Z"/>
    <n v="0.3715"/>
    <n v="1"/>
    <s v="06.2026"/>
    <x v="0"/>
  </r>
  <r>
    <n v="1.1399999999999999"/>
    <s v="OK"/>
    <d v="2026-06-22T02:00:00"/>
    <s v="2026-06-21T23:00:00Z"/>
    <n v="0.25700000000000001"/>
    <n v="2"/>
    <s v="06.2026"/>
    <x v="0"/>
  </r>
  <r>
    <n v="1.0900000000000001"/>
    <s v="OK"/>
    <d v="2026-06-22T03:00:00"/>
    <s v="2026-06-22T00:00:00Z"/>
    <n v="0.24"/>
    <n v="3"/>
    <s v="06.2026"/>
    <x v="0"/>
  </r>
  <r>
    <n v="0.87"/>
    <s v="OK"/>
    <d v="2026-06-22T04:00:00"/>
    <s v="2026-06-22T01:00:00Z"/>
    <n v="0.23300000000000001"/>
    <n v="4"/>
    <s v="06.2026"/>
    <x v="0"/>
  </r>
  <r>
    <n v="0.41"/>
    <s v="OK"/>
    <d v="2026-06-22T05:00:00"/>
    <s v="2026-06-22T02:00:00Z"/>
    <n v="0.24"/>
    <n v="5"/>
    <s v="06.2026"/>
    <x v="0"/>
  </r>
  <r>
    <n v="0.46"/>
    <s v="OK"/>
    <d v="2026-06-22T06:00:00"/>
    <s v="2026-06-22T03:00:00Z"/>
    <n v="0.39249999999999996"/>
    <n v="6"/>
    <s v="06.2026"/>
    <x v="0"/>
  </r>
  <r>
    <n v="0.63"/>
    <s v="OK"/>
    <d v="2026-06-22T07:00:00"/>
    <s v="2026-06-22T04:00:00Z"/>
    <n v="0.5645"/>
    <n v="7"/>
    <s v="06.2026"/>
    <x v="0"/>
  </r>
  <r>
    <n v="0.52"/>
    <s v="OK"/>
    <d v="2026-06-22T08:00:00"/>
    <s v="2026-06-22T05:00:00Z"/>
    <n v="0.60975000000000001"/>
    <n v="8"/>
    <s v="06.2026"/>
    <x v="0"/>
  </r>
  <r>
    <n v="1.23"/>
    <s v="OK"/>
    <d v="2026-06-22T09:00:00"/>
    <s v="2026-06-22T06:00:00Z"/>
    <n v="0.53174999999999994"/>
    <n v="9"/>
    <s v="06.2026"/>
    <x v="0"/>
  </r>
  <r>
    <n v="1.27"/>
    <s v="OK"/>
    <d v="2026-06-22T10:00:00"/>
    <s v="2026-06-22T07:00:00Z"/>
    <n v="0.41549999999999998"/>
    <n v="10"/>
    <s v="06.2026"/>
    <x v="0"/>
  </r>
  <r>
    <n v="0.42"/>
    <s v="OK"/>
    <d v="2026-06-22T11:00:00"/>
    <s v="2026-06-22T08:00:00Z"/>
    <n v="0.2545"/>
    <n v="11"/>
    <s v="06.2026"/>
    <x v="0"/>
  </r>
  <r>
    <n v="0.33"/>
    <s v="OK"/>
    <d v="2026-06-22T12:00:00"/>
    <s v="2026-06-22T09:00:00Z"/>
    <n v="0.25024999999999997"/>
    <n v="12"/>
    <s v="06.2026"/>
    <x v="0"/>
  </r>
  <r>
    <n v="0.39"/>
    <s v="OK"/>
    <d v="2026-06-22T13:00:00"/>
    <s v="2026-06-22T10:00:00Z"/>
    <n v="0.248"/>
    <n v="13"/>
    <s v="06.2026"/>
    <x v="0"/>
  </r>
  <r>
    <n v="0.46"/>
    <s v="OK"/>
    <d v="2026-06-22T14:00:00"/>
    <s v="2026-06-22T11:00:00Z"/>
    <n v="0.21024999999999999"/>
    <n v="14"/>
    <s v="06.2026"/>
    <x v="0"/>
  </r>
  <r>
    <n v="0.44"/>
    <s v="OK"/>
    <d v="2026-06-22T15:00:00"/>
    <s v="2026-06-22T12:00:00Z"/>
    <n v="0.18524999999999997"/>
    <n v="15"/>
    <s v="06.2026"/>
    <x v="0"/>
  </r>
  <r>
    <n v="0.93"/>
    <s v="OK"/>
    <d v="2026-06-22T16:00:00"/>
    <s v="2026-06-22T13:00:00Z"/>
    <n v="0.23575000000000002"/>
    <n v="16"/>
    <s v="06.2026"/>
    <x v="0"/>
  </r>
  <r>
    <n v="0.5"/>
    <s v="OK"/>
    <d v="2026-06-22T17:00:00"/>
    <s v="2026-06-22T14:00:00Z"/>
    <n v="0.29725000000000001"/>
    <n v="17"/>
    <s v="06.2026"/>
    <x v="0"/>
  </r>
  <r>
    <n v="1.02"/>
    <s v="OK"/>
    <d v="2026-06-22T18:00:00"/>
    <s v="2026-06-22T15:00:00Z"/>
    <n v="0.50174999999999992"/>
    <n v="18"/>
    <s v="06.2026"/>
    <x v="0"/>
  </r>
  <r>
    <n v="1.52"/>
    <s v="OK"/>
    <d v="2026-06-22T19:00:00"/>
    <s v="2026-06-22T16:00:00Z"/>
    <n v="0.61175000000000002"/>
    <n v="19"/>
    <s v="06.2026"/>
    <x v="0"/>
  </r>
  <r>
    <n v="0.63"/>
    <s v="OK"/>
    <d v="2026-06-22T20:00:00"/>
    <s v="2026-06-22T17:00:00Z"/>
    <n v="0.7400000000000001"/>
    <n v="20"/>
    <s v="06.2026"/>
    <x v="0"/>
  </r>
  <r>
    <n v="3.46"/>
    <s v="OK"/>
    <d v="2026-06-22T21:00:00"/>
    <s v="2026-06-22T18:00:00Z"/>
    <n v="0.81799999999999995"/>
    <n v="21"/>
    <s v="06.2026"/>
    <x v="0"/>
  </r>
  <r>
    <n v="1.1599999999999999"/>
    <s v="OK"/>
    <d v="2026-06-22T22:00:00"/>
    <s v="2026-06-22T19:00:00Z"/>
    <n v="0.84175"/>
    <n v="22"/>
    <s v="06.2026"/>
    <x v="0"/>
  </r>
  <r>
    <n v="0.59"/>
    <s v="OK"/>
    <d v="2026-06-22T23:00:00"/>
    <s v="2026-06-22T20:00:00Z"/>
    <n v="0.82650000000000001"/>
    <n v="23"/>
    <s v="06.2026"/>
    <x v="0"/>
  </r>
  <r>
    <n v="0.31"/>
    <s v="OK"/>
    <d v="2026-06-23T00:00:00"/>
    <s v="2026-06-22T21:00:00Z"/>
    <n v="0.68774999999999997"/>
    <n v="0"/>
    <s v="06.2026"/>
    <x v="0"/>
  </r>
  <r>
    <n v="0.36"/>
    <s v="OK"/>
    <d v="2026-06-23T01:00:00"/>
    <s v="2026-06-22T22:00:00Z"/>
    <n v="0.25175000000000003"/>
    <n v="1"/>
    <s v="06.2026"/>
    <x v="0"/>
  </r>
  <r>
    <n v="0.37"/>
    <s v="OK"/>
    <d v="2026-06-23T02:00:00"/>
    <s v="2026-06-22T23:00:00Z"/>
    <n v="0.25"/>
    <n v="2"/>
    <s v="06.2026"/>
    <x v="0"/>
  </r>
  <r>
    <n v="1.51"/>
    <s v="OK"/>
    <d v="2026-06-23T03:00:00"/>
    <s v="2026-06-23T00:00:00Z"/>
    <n v="0.25024999999999997"/>
    <n v="3"/>
    <s v="06.2026"/>
    <x v="0"/>
  </r>
  <r>
    <n v="0.93"/>
    <s v="OK"/>
    <d v="2026-06-23T04:00:00"/>
    <s v="2026-06-23T01:00:00Z"/>
    <n v="0.34675"/>
    <n v="4"/>
    <s v="06.2026"/>
    <x v="0"/>
  </r>
  <r>
    <n v="0.42"/>
    <s v="OK"/>
    <d v="2026-06-23T05:00:00"/>
    <s v="2026-06-23T02:00:00Z"/>
    <n v="1.74075"/>
    <n v="5"/>
    <s v="06.2026"/>
    <x v="1"/>
  </r>
  <r>
    <n v="0.34"/>
    <s v="OK"/>
    <d v="2026-06-23T06:00:00"/>
    <s v="2026-06-23T03:00:00Z"/>
    <n v="3.6657500000000001"/>
    <n v="6"/>
    <s v="06.2026"/>
    <x v="1"/>
  </r>
  <r>
    <n v="0.4"/>
    <s v="OK"/>
    <d v="2026-06-23T07:00:00"/>
    <s v="2026-06-23T04:00:00Z"/>
    <n v="4.44475"/>
    <n v="7"/>
    <s v="06.2026"/>
    <x v="1"/>
  </r>
  <r>
    <n v="0.34"/>
    <s v="OK"/>
    <d v="2026-06-23T08:00:00"/>
    <s v="2026-06-23T05:00:00Z"/>
    <n v="4.9775"/>
    <n v="8"/>
    <s v="06.2026"/>
    <x v="2"/>
  </r>
  <r>
    <n v="0.5"/>
    <s v="OK"/>
    <d v="2026-06-23T09:00:00"/>
    <s v="2026-06-23T06:00:00Z"/>
    <n v="4.3565000000000005"/>
    <n v="9"/>
    <s v="06.2026"/>
    <x v="1"/>
  </r>
  <r>
    <n v="0.35"/>
    <s v="OK"/>
    <d v="2026-06-23T10:00:00"/>
    <s v="2026-06-23T07:00:00Z"/>
    <n v="4.0737499999999995"/>
    <n v="10"/>
    <s v="06.2026"/>
    <x v="1"/>
  </r>
  <r>
    <n v="0.4"/>
    <s v="OK"/>
    <d v="2026-06-23T11:00:00"/>
    <s v="2026-06-23T08:00:00Z"/>
    <n v="3.7352499999999997"/>
    <n v="11"/>
    <s v="06.2026"/>
    <x v="1"/>
  </r>
  <r>
    <n v="0.33"/>
    <s v="OK"/>
    <d v="2026-06-23T12:00:00"/>
    <s v="2026-06-23T09:00:00Z"/>
    <n v="3.8022499999999999"/>
    <n v="12"/>
    <s v="06.2026"/>
    <x v="1"/>
  </r>
  <r>
    <n v="0.39"/>
    <s v="OK"/>
    <d v="2026-06-23T13:00:00"/>
    <s v="2026-06-23T10:00:00Z"/>
    <n v="3.7680000000000002"/>
    <n v="13"/>
    <s v="06.2026"/>
    <x v="1"/>
  </r>
  <r>
    <n v="0.4"/>
    <s v="OK"/>
    <d v="2026-06-23T14:00:00"/>
    <s v="2026-06-23T11:00:00Z"/>
    <n v="3.7554999999999996"/>
    <n v="14"/>
    <s v="06.2026"/>
    <x v="1"/>
  </r>
  <r>
    <n v="0.43"/>
    <s v="OK"/>
    <d v="2026-06-23T15:00:00"/>
    <s v="2026-06-23T12:00:00Z"/>
    <n v="3.8009999999999997"/>
    <n v="15"/>
    <s v="06.2026"/>
    <x v="1"/>
  </r>
  <r>
    <n v="1.5"/>
    <s v="OK"/>
    <d v="2026-06-23T16:00:00"/>
    <s v="2026-06-23T13:00:00Z"/>
    <n v="3.9314999999999998"/>
    <n v="16"/>
    <s v="06.2026"/>
    <x v="1"/>
  </r>
  <r>
    <n v="3.16"/>
    <s v="OK"/>
    <d v="2026-06-23T17:00:00"/>
    <s v="2026-06-23T14:00:00Z"/>
    <n v="4.5555000000000003"/>
    <n v="17"/>
    <s v="06.2026"/>
    <x v="1"/>
  </r>
  <r>
    <n v="2.4300000000000002"/>
    <s v="OK"/>
    <d v="2026-06-23T18:00:00"/>
    <s v="2026-06-23T15:00:00Z"/>
    <n v="5.97"/>
    <n v="18"/>
    <s v="06.2026"/>
    <x v="2"/>
  </r>
  <r>
    <n v="3.36"/>
    <s v="OK"/>
    <d v="2026-06-23T19:00:00"/>
    <s v="2026-06-23T16:00:00Z"/>
    <n v="9.4437499999999996"/>
    <n v="19"/>
    <s v="06.2026"/>
    <x v="2"/>
  </r>
  <r>
    <n v="1.26"/>
    <s v="OK"/>
    <d v="2026-06-23T20:00:00"/>
    <s v="2026-06-23T17:00:00Z"/>
    <n v="8.6575000000000006"/>
    <n v="20"/>
    <s v="06.2026"/>
    <x v="2"/>
  </r>
  <r>
    <n v="0.49"/>
    <s v="OK"/>
    <d v="2026-06-23T21:00:00"/>
    <s v="2026-06-23T18:00:00Z"/>
    <n v="8.7107500000000009"/>
    <n v="21"/>
    <s v="06.2026"/>
    <x v="2"/>
  </r>
  <r>
    <n v="0.45"/>
    <s v="OK"/>
    <d v="2026-06-23T22:00:00"/>
    <s v="2026-06-23T19:00:00Z"/>
    <n v="9.5005000000000006"/>
    <n v="22"/>
    <s v="06.2026"/>
    <x v="2"/>
  </r>
  <r>
    <n v="0.33"/>
    <s v="OK"/>
    <d v="2026-06-23T23:00:00"/>
    <s v="2026-06-23T20:00:00Z"/>
    <n v="8.4792500000000004"/>
    <n v="23"/>
    <s v="06.2026"/>
    <x v="2"/>
  </r>
  <r>
    <n v="0.41"/>
    <s v="OK"/>
    <d v="2026-06-24T00:00:00"/>
    <s v="2026-06-23T21:00:00Z"/>
    <n v="6.3979999999999997"/>
    <n v="0"/>
    <s v="06.2026"/>
    <x v="2"/>
  </r>
  <r>
    <n v="0.35"/>
    <s v="OK"/>
    <d v="2026-06-24T01:00:00"/>
    <s v="2026-06-23T22:00:00Z"/>
    <n v="6.35975"/>
    <n v="1"/>
    <s v="06.2026"/>
    <x v="2"/>
  </r>
  <r>
    <n v="0.41"/>
    <s v="OK"/>
    <d v="2026-06-24T02:00:00"/>
    <s v="2026-06-23T23:00:00Z"/>
    <n v="6.3385000000000007"/>
    <n v="2"/>
    <s v="06.2026"/>
    <x v="2"/>
  </r>
  <r>
    <n v="0.39"/>
    <s v="OK"/>
    <d v="2026-06-24T03:00:00"/>
    <s v="2026-06-24T00:00:00Z"/>
    <n v="7.1055000000000001"/>
    <n v="3"/>
    <s v="06.2026"/>
    <x v="2"/>
  </r>
  <r>
    <n v="0.53"/>
    <s v="OK"/>
    <d v="2026-06-24T04:00:00"/>
    <s v="2026-06-24T01:00:00Z"/>
    <n v="6.4390000000000001"/>
    <n v="4"/>
    <s v="06.2026"/>
    <x v="2"/>
  </r>
  <r>
    <n v="0.37"/>
    <s v="OK"/>
    <d v="2026-06-24T05:00:00"/>
    <s v="2026-06-24T02:00:00Z"/>
    <n v="7.35975"/>
    <n v="5"/>
    <s v="06.2026"/>
    <x v="2"/>
  </r>
  <r>
    <n v="0.39"/>
    <s v="OK"/>
    <d v="2026-06-24T06:00:00"/>
    <s v="2026-06-24T03:00:00Z"/>
    <n v="10.04275"/>
    <n v="6"/>
    <s v="06.2026"/>
    <x v="2"/>
  </r>
  <r>
    <n v="0.42"/>
    <s v="OK"/>
    <d v="2026-06-24T07:00:00"/>
    <s v="2026-06-24T04:00:00Z"/>
    <n v="13.25075"/>
    <n v="7"/>
    <s v="06.2026"/>
    <x v="3"/>
  </r>
  <r>
    <n v="0.42"/>
    <s v="OK"/>
    <d v="2026-06-24T08:00:00"/>
    <s v="2026-06-24T05:00:00Z"/>
    <n v="16.073499999999999"/>
    <n v="8"/>
    <s v="06.2026"/>
    <x v="3"/>
  </r>
  <r>
    <n v="0.44"/>
    <s v="OK"/>
    <d v="2026-06-24T09:00:00"/>
    <s v="2026-06-24T06:00:00Z"/>
    <n v="14.7285"/>
    <n v="9"/>
    <s v="06.2026"/>
    <x v="3"/>
  </r>
  <r>
    <n v="0.4"/>
    <s v="OK"/>
    <d v="2026-06-24T10:00:00"/>
    <s v="2026-06-24T07:00:00Z"/>
    <n v="12.603249999999999"/>
    <n v="10"/>
    <s v="06.2026"/>
    <x v="3"/>
  </r>
  <r>
    <n v="1.78"/>
    <s v="OK"/>
    <d v="2026-06-24T11:00:00"/>
    <s v="2026-06-24T08:00:00Z"/>
    <n v="11.17825"/>
    <n v="11"/>
    <s v="06.2026"/>
    <x v="3"/>
  </r>
  <r>
    <n v="0.41"/>
    <s v="OK"/>
    <d v="2026-06-24T12:00:00"/>
    <s v="2026-06-24T09:00:00Z"/>
    <n v="9.5057500000000008"/>
    <n v="12"/>
    <s v="06.2026"/>
    <x v="2"/>
  </r>
  <r>
    <n v="0.5"/>
    <s v="OK"/>
    <d v="2026-06-24T13:00:00"/>
    <s v="2026-06-24T10:00:00Z"/>
    <n v="8.5327500000000001"/>
    <n v="13"/>
    <s v="06.2026"/>
    <x v="2"/>
  </r>
  <r>
    <n v="0.44"/>
    <s v="OK"/>
    <d v="2026-06-24T14:00:00"/>
    <s v="2026-06-24T11:00:00Z"/>
    <n v="8.1579999999999995"/>
    <n v="14"/>
    <s v="06.2026"/>
    <x v="2"/>
  </r>
  <r>
    <n v="0.53"/>
    <s v="OK"/>
    <d v="2026-06-24T15:00:00"/>
    <s v="2026-06-24T12:00:00Z"/>
    <n v="8.3445"/>
    <n v="15"/>
    <s v="06.2026"/>
    <x v="2"/>
  </r>
  <r>
    <n v="0.47"/>
    <s v="OK"/>
    <d v="2026-06-24T16:00:00"/>
    <s v="2026-06-24T13:00:00Z"/>
    <n v="9.2364999999999995"/>
    <n v="16"/>
    <s v="06.2026"/>
    <x v="2"/>
  </r>
  <r>
    <n v="1.26"/>
    <s v="OK"/>
    <d v="2026-06-24T17:00:00"/>
    <s v="2026-06-24T14:00:00Z"/>
    <n v="11.553749999999999"/>
    <n v="17"/>
    <s v="06.2026"/>
    <x v="3"/>
  </r>
  <r>
    <n v="2.97"/>
    <s v="OK"/>
    <d v="2026-06-24T18:00:00"/>
    <s v="2026-06-24T15:00:00Z"/>
    <n v="12.95725"/>
    <n v="18"/>
    <s v="06.2026"/>
    <x v="3"/>
  </r>
  <r>
    <n v="4"/>
    <s v="OK"/>
    <d v="2026-06-24T19:00:00"/>
    <s v="2026-06-24T16:00:00Z"/>
    <n v="15.962250000000001"/>
    <n v="19"/>
    <s v="06.2026"/>
    <x v="3"/>
  </r>
  <r>
    <n v="0.55000000000000004"/>
    <s v="OK"/>
    <d v="2026-06-24T20:00:00"/>
    <s v="2026-06-24T17:00:00Z"/>
    <n v="14.301"/>
    <n v="20"/>
    <s v="06.2026"/>
    <x v="3"/>
  </r>
  <r>
    <n v="2.8"/>
    <s v="OK"/>
    <d v="2026-06-24T21:00:00"/>
    <s v="2026-06-24T18:00:00Z"/>
    <n v="13.711500000000001"/>
    <n v="21"/>
    <s v="06.2026"/>
    <x v="3"/>
  </r>
  <r>
    <n v="0.83"/>
    <s v="OK"/>
    <d v="2026-06-24T22:00:00"/>
    <s v="2026-06-24T19:00:00Z"/>
    <n v="12.33675"/>
    <n v="22"/>
    <s v="06.2026"/>
    <x v="3"/>
  </r>
  <r>
    <n v="0.56000000000000005"/>
    <s v="OK"/>
    <d v="2026-06-24T23:00:00"/>
    <s v="2026-06-24T20:00:00Z"/>
    <n v="8.3454999999999995"/>
    <n v="23"/>
    <s v="06.2026"/>
    <x v="2"/>
  </r>
  <r>
    <n v="0.65"/>
    <s v="OK"/>
    <d v="2026-06-25T00:00:00"/>
    <s v="2026-06-24T21:00:00Z"/>
    <n v="6.0325000000000006"/>
    <n v="0"/>
    <s v="06.2026"/>
    <x v="2"/>
  </r>
  <r>
    <n v="0.57999999999999996"/>
    <s v="OK"/>
    <d v="2026-06-25T01:00:00"/>
    <s v="2026-06-24T22:00:00Z"/>
    <n v="6.069"/>
    <n v="1"/>
    <s v="06.2026"/>
    <x v="2"/>
  </r>
  <r>
    <n v="0.59"/>
    <s v="OK"/>
    <d v="2026-06-25T02:00:00"/>
    <s v="2026-06-24T23:00:00Z"/>
    <n v="5.5157499999999997"/>
    <n v="2"/>
    <s v="06.2026"/>
    <x v="2"/>
  </r>
  <r>
    <n v="0.52"/>
    <s v="OK"/>
    <d v="2026-06-25T03:00:00"/>
    <s v="2026-06-25T00:00:00Z"/>
    <n v="4.9587500000000002"/>
    <n v="3"/>
    <s v="06.2026"/>
    <x v="2"/>
  </r>
  <r>
    <n v="0.44"/>
    <s v="OK"/>
    <d v="2026-06-25T04:00:00"/>
    <s v="2026-06-25T01:00:00Z"/>
    <n v="4.5335000000000001"/>
    <n v="4"/>
    <s v="06.2026"/>
    <x v="1"/>
  </r>
  <r>
    <n v="0.44"/>
    <s v="OK"/>
    <d v="2026-06-25T05:00:00"/>
    <s v="2026-06-25T02:00:00Z"/>
    <n v="4.2442500000000001"/>
    <n v="5"/>
    <s v="06.2026"/>
    <x v="1"/>
  </r>
  <r>
    <n v="0.43"/>
    <s v="OK"/>
    <d v="2026-06-25T06:00:00"/>
    <s v="2026-06-25T03:00:00Z"/>
    <n v="4.7147500000000004"/>
    <n v="6"/>
    <s v="06.2026"/>
    <x v="2"/>
  </r>
  <r>
    <n v="0.49"/>
    <s v="OK"/>
    <d v="2026-06-25T07:00:00"/>
    <s v="2026-06-25T04:00:00Z"/>
    <n v="6.9462499999999991"/>
    <n v="7"/>
    <s v="06.2026"/>
    <x v="2"/>
  </r>
  <r>
    <n v="0.63"/>
    <s v="OK"/>
    <d v="2026-06-25T08:00:00"/>
    <s v="2026-06-25T05:00:00Z"/>
    <n v="7.6617499999999996"/>
    <n v="8"/>
    <s v="06.2026"/>
    <x v="2"/>
  </r>
  <r>
    <n v="1.39"/>
    <s v="OK"/>
    <d v="2026-06-25T09:00:00"/>
    <s v="2026-06-25T06:00:00Z"/>
    <n v="8.2247500000000002"/>
    <n v="9"/>
    <s v="06.2026"/>
    <x v="2"/>
  </r>
  <r>
    <n v="1.99"/>
    <s v="OK"/>
    <d v="2026-06-25T10:00:00"/>
    <s v="2026-06-25T07:00:00Z"/>
    <n v="6.7785000000000002"/>
    <n v="10"/>
    <s v="06.2026"/>
    <x v="2"/>
  </r>
  <r>
    <n v="0.4"/>
    <s v="OK"/>
    <d v="2026-06-25T11:00:00"/>
    <s v="2026-06-25T08:00:00Z"/>
    <n v="10.026"/>
    <n v="11"/>
    <s v="06.2026"/>
    <x v="2"/>
  </r>
  <r>
    <n v="0.55000000000000004"/>
    <s v="OK"/>
    <d v="2026-06-25T12:00:00"/>
    <s v="2026-06-25T09:00:00Z"/>
    <n v="7.8687500000000004"/>
    <n v="12"/>
    <s v="06.2026"/>
    <x v="2"/>
  </r>
  <r>
    <n v="1.71"/>
    <s v="OK"/>
    <d v="2026-06-25T13:00:00"/>
    <s v="2026-06-25T10:00:00Z"/>
    <n v="5.0907499999999999"/>
    <n v="13"/>
    <s v="06.2026"/>
    <x v="2"/>
  </r>
  <r>
    <n v="1.73"/>
    <s v="OK"/>
    <d v="2026-06-25T14:00:00"/>
    <s v="2026-06-25T11:00:00Z"/>
    <n v="4.1367500000000001"/>
    <n v="14"/>
    <s v="06.2026"/>
    <x v="1"/>
  </r>
  <r>
    <n v="1.78"/>
    <s v="OK"/>
    <d v="2026-06-25T15:00:00"/>
    <s v="2026-06-25T12:00:00Z"/>
    <n v="4.3797499999999996"/>
    <n v="15"/>
    <s v="06.2026"/>
    <x v="1"/>
  </r>
  <r>
    <n v="2.99"/>
    <s v="OK"/>
    <d v="2026-06-25T16:00:00"/>
    <s v="2026-06-25T13:00:00Z"/>
    <n v="4.89825"/>
    <n v="16"/>
    <s v="06.2026"/>
    <x v="2"/>
  </r>
  <r>
    <n v="3.16"/>
    <s v="OK"/>
    <d v="2026-06-25T17:00:00"/>
    <s v="2026-06-25T14:00:00Z"/>
    <n v="4.3229999999999995"/>
    <n v="17"/>
    <s v="06.2026"/>
    <x v="1"/>
  </r>
  <r>
    <n v="2.93"/>
    <s v="OK"/>
    <d v="2026-06-25T18:00:00"/>
    <s v="2026-06-25T15:00:00Z"/>
    <n v="4.7035"/>
    <n v="18"/>
    <s v="06.2026"/>
    <x v="2"/>
  </r>
  <r>
    <n v="0.69"/>
    <s v="OK"/>
    <d v="2026-06-25T19:00:00"/>
    <s v="2026-06-25T16:00:00Z"/>
    <n v="8.4930000000000003"/>
    <n v="19"/>
    <s v="06.2026"/>
    <x v="2"/>
  </r>
  <r>
    <n v="0.68"/>
    <s v="OK"/>
    <d v="2026-06-25T20:00:00"/>
    <s v="2026-06-25T17:00:00Z"/>
    <n v="7.2972499999999991"/>
    <n v="20"/>
    <s v="06.2026"/>
    <x v="2"/>
  </r>
  <r>
    <n v="3.79"/>
    <s v="OK"/>
    <d v="2026-06-25T21:00:00"/>
    <s v="2026-06-25T18:00:00Z"/>
    <n v="6.0127499999999996"/>
    <n v="21"/>
    <s v="06.2026"/>
    <x v="2"/>
  </r>
  <r>
    <n v="3.15"/>
    <s v="OK"/>
    <d v="2026-06-25T22:00:00"/>
    <s v="2026-06-25T19:00:00Z"/>
    <n v="6.7229999999999999"/>
    <n v="22"/>
    <s v="06.2026"/>
    <x v="2"/>
  </r>
  <r>
    <n v="0.59"/>
    <s v="OK"/>
    <d v="2026-06-25T23:00:00"/>
    <s v="2026-06-25T20:00:00Z"/>
    <n v="4.64025"/>
    <n v="23"/>
    <s v="06.2026"/>
    <x v="2"/>
  </r>
  <r>
    <n v="0.54"/>
    <s v="OK"/>
    <d v="2026-06-26T00:00:00"/>
    <s v="2026-06-25T21:00:00Z"/>
    <n v="3.3100000000000005"/>
    <n v="0"/>
    <s v="06.2026"/>
    <x v="1"/>
  </r>
  <r>
    <n v="0.43"/>
    <s v="OK"/>
    <d v="2026-06-26T01:00:00"/>
    <s v="2026-06-25T22:00:00Z"/>
    <n v="3.0569999999999995"/>
    <n v="1"/>
    <s v="06.2026"/>
    <x v="1"/>
  </r>
  <r>
    <n v="0.4"/>
    <s v="OK"/>
    <d v="2026-06-26T02:00:00"/>
    <s v="2026-06-25T23:00:00Z"/>
    <n v="2.5055000000000001"/>
    <n v="2"/>
    <s v="06.2026"/>
    <x v="1"/>
  </r>
  <r>
    <n v="0.46"/>
    <s v="OK"/>
    <d v="2026-06-26T03:00:00"/>
    <s v="2026-06-26T00:00:00Z"/>
    <n v="2.133"/>
    <n v="3"/>
    <s v="06.2026"/>
    <x v="1"/>
  </r>
  <r>
    <n v="0.51"/>
    <s v="OK"/>
    <d v="2026-06-26T04:00:00"/>
    <s v="2026-06-26T01:00:00Z"/>
    <n v="2.4472499999999999"/>
    <n v="4"/>
    <s v="06.2026"/>
    <x v="1"/>
  </r>
  <r>
    <n v="0.47"/>
    <s v="OK"/>
    <d v="2026-06-26T05:00:00"/>
    <s v="2026-06-26T02:00:00Z"/>
    <n v="2.9390000000000001"/>
    <n v="5"/>
    <s v="06.2026"/>
    <x v="1"/>
  </r>
  <r>
    <n v="0.44"/>
    <s v="OK"/>
    <d v="2026-06-26T06:00:00"/>
    <s v="2026-06-26T03:00:00Z"/>
    <n v="5.0332499999999998"/>
    <n v="6"/>
    <s v="06.2026"/>
    <x v="2"/>
  </r>
  <r>
    <n v="1.1000000000000001"/>
    <s v="OK"/>
    <d v="2026-06-26T07:00:00"/>
    <s v="2026-06-26T04:00:00Z"/>
    <n v="8.0594999999999999"/>
    <n v="7"/>
    <s v="06.2026"/>
    <x v="2"/>
  </r>
  <r>
    <n v="1.54"/>
    <s v="OK"/>
    <d v="2026-06-26T08:00:00"/>
    <s v="2026-06-26T05:00:00Z"/>
    <n v="10.66225"/>
    <n v="8"/>
    <s v="06.2026"/>
    <x v="2"/>
  </r>
  <r>
    <n v="0.61"/>
    <s v="OK"/>
    <d v="2026-06-26T09:00:00"/>
    <s v="2026-06-26T06:00:00Z"/>
    <n v="10.388500000000001"/>
    <n v="9"/>
    <s v="06.2026"/>
    <x v="2"/>
  </r>
  <r>
    <n v="2.11"/>
    <s v="OK"/>
    <d v="2026-06-26T10:00:00"/>
    <s v="2026-06-26T07:00:00Z"/>
    <n v="8.8977500000000003"/>
    <n v="10"/>
    <s v="06.2026"/>
    <x v="2"/>
  </r>
  <r>
    <n v="0.41"/>
    <s v="OK"/>
    <d v="2026-06-26T11:00:00"/>
    <s v="2026-06-26T08:00:00Z"/>
    <n v="8.1597500000000007"/>
    <n v="11"/>
    <s v="06.2026"/>
    <x v="2"/>
  </r>
  <r>
    <n v="0.56999999999999995"/>
    <s v="OK"/>
    <d v="2026-06-26T12:00:00"/>
    <s v="2026-06-26T09:00:00Z"/>
    <n v="7.3032500000000002"/>
    <n v="12"/>
    <s v="06.2026"/>
    <x v="2"/>
  </r>
  <r>
    <n v="1.19"/>
    <s v="OK"/>
    <d v="2026-06-26T13:00:00"/>
    <s v="2026-06-26T10:00:00Z"/>
    <n v="5.2362500000000001"/>
    <n v="13"/>
    <s v="06.2026"/>
    <x v="2"/>
  </r>
  <r>
    <n v="1.03"/>
    <s v="OK"/>
    <d v="2026-06-26T14:00:00"/>
    <s v="2026-06-26T11:00:00Z"/>
    <n v="4.1047500000000001"/>
    <n v="14"/>
    <s v="06.2026"/>
    <x v="1"/>
  </r>
  <r>
    <n v="1.1000000000000001"/>
    <s v="OK"/>
    <d v="2026-06-26T15:00:00"/>
    <s v="2026-06-26T12:00:00Z"/>
    <n v="3.984"/>
    <n v="15"/>
    <s v="06.2026"/>
    <x v="1"/>
  </r>
  <r>
    <n v="0.45"/>
    <s v="OK"/>
    <d v="2026-06-26T16:00:00"/>
    <s v="2026-06-26T13:00:00Z"/>
    <n v="3.93275"/>
    <n v="16"/>
    <s v="06.2026"/>
    <x v="1"/>
  </r>
  <r>
    <n v="2.44"/>
    <s v="OK"/>
    <d v="2026-06-26T17:00:00"/>
    <s v="2026-06-26T14:00:00Z"/>
    <n v="4.0664999999999996"/>
    <n v="17"/>
    <s v="06.2026"/>
    <x v="1"/>
  </r>
  <r>
    <n v="0.84"/>
    <s v="OK"/>
    <d v="2026-06-26T18:00:00"/>
    <s v="2026-06-26T15:00:00Z"/>
    <n v="4.8620000000000001"/>
    <n v="18"/>
    <s v="06.2026"/>
    <x v="2"/>
  </r>
  <r>
    <n v="0.52"/>
    <s v="OK"/>
    <d v="2026-06-26T19:00:00"/>
    <s v="2026-06-26T16:00:00Z"/>
    <n v="4.7845000000000004"/>
    <n v="19"/>
    <s v="06.2026"/>
    <x v="2"/>
  </r>
  <r>
    <n v="2.2799999999999998"/>
    <s v="OK"/>
    <d v="2026-06-26T20:00:00"/>
    <s v="2026-06-26T17:00:00Z"/>
    <n v="4.5650000000000004"/>
    <n v="20"/>
    <s v="06.2026"/>
    <x v="1"/>
  </r>
  <r>
    <n v="0.85"/>
    <s v="OK"/>
    <d v="2026-06-26T21:00:00"/>
    <s v="2026-06-26T18:00:00Z"/>
    <n v="4.7685000000000004"/>
    <n v="21"/>
    <s v="06.2026"/>
    <x v="2"/>
  </r>
  <r>
    <n v="3.14"/>
    <s v="OK"/>
    <d v="2026-06-26T22:00:00"/>
    <s v="2026-06-26T19:00:00Z"/>
    <n v="5.0292500000000002"/>
    <n v="22"/>
    <s v="06.2026"/>
    <x v="2"/>
  </r>
  <r>
    <n v="1.93"/>
    <s v="OK"/>
    <d v="2026-06-26T23:00:00"/>
    <s v="2026-06-26T20:00:00Z"/>
    <n v="4.7004999999999999"/>
    <n v="23"/>
    <s v="06.2026"/>
    <x v="2"/>
  </r>
  <r>
    <n v="0.38"/>
    <s v="OK"/>
    <d v="2026-06-27T00:00:00"/>
    <s v="2026-06-26T21:00:00Z"/>
    <n v="3.7654999999999998"/>
    <n v="0"/>
    <s v="06.2026"/>
    <x v="1"/>
  </r>
  <r>
    <n v="0.41"/>
    <s v="OK"/>
    <d v="2026-06-27T01:00:00"/>
    <s v="2026-06-26T22:00:00Z"/>
    <n v="4.3890000000000002"/>
    <n v="1"/>
    <s v="06.2026"/>
    <x v="1"/>
  </r>
  <r>
    <n v="0.37"/>
    <s v="OK"/>
    <d v="2026-06-27T02:00:00"/>
    <s v="2026-06-26T23:00:00Z"/>
    <n v="3.8202499999999997"/>
    <n v="2"/>
    <s v="06.2026"/>
    <x v="1"/>
  </r>
  <r>
    <n v="0.38"/>
    <s v="OK"/>
    <d v="2026-06-27T03:00:00"/>
    <s v="2026-06-27T00:00:00Z"/>
    <n v="3.5694999999999997"/>
    <n v="3"/>
    <s v="06.2026"/>
    <x v="1"/>
  </r>
  <r>
    <n v="0.35"/>
    <s v="OK"/>
    <d v="2026-06-27T04:00:00"/>
    <s v="2026-06-27T01:00:00Z"/>
    <n v="3.5722500000000004"/>
    <n v="4"/>
    <s v="06.2026"/>
    <x v="1"/>
  </r>
  <r>
    <n v="0.41"/>
    <s v="OK"/>
    <d v="2026-06-27T05:00:00"/>
    <s v="2026-06-27T02:00:00Z"/>
    <n v="3.5502500000000001"/>
    <n v="5"/>
    <s v="06.2026"/>
    <x v="1"/>
  </r>
  <r>
    <n v="0.37"/>
    <s v="OK"/>
    <d v="2026-06-27T06:00:00"/>
    <s v="2026-06-27T03:00:00Z"/>
    <n v="4.3042499999999997"/>
    <n v="6"/>
    <s v="06.2026"/>
    <x v="1"/>
  </r>
  <r>
    <n v="1.02"/>
    <s v="OK"/>
    <d v="2026-06-27T07:00:00"/>
    <s v="2026-06-27T04:00:00Z"/>
    <n v="5.2742500000000003"/>
    <n v="7"/>
    <s v="06.2026"/>
    <x v="2"/>
  </r>
  <r>
    <n v="1.39"/>
    <s v="OK"/>
    <d v="2026-06-27T08:00:00"/>
    <s v="2026-06-27T05:00:00Z"/>
    <n v="5.4642499999999998"/>
    <n v="8"/>
    <s v="06.2026"/>
    <x v="2"/>
  </r>
  <r>
    <n v="1.21"/>
    <s v="OK"/>
    <d v="2026-06-27T09:00:00"/>
    <s v="2026-06-27T06:00:00Z"/>
    <n v="5.2785000000000002"/>
    <n v="9"/>
    <s v="06.2026"/>
    <x v="2"/>
  </r>
  <r>
    <n v="2.14"/>
    <s v="OK"/>
    <d v="2026-06-27T10:00:00"/>
    <s v="2026-06-27T07:00:00Z"/>
    <n v="4.9672499999999999"/>
    <n v="10"/>
    <s v="06.2026"/>
    <x v="2"/>
  </r>
  <r>
    <n v="0.38"/>
    <s v="OK"/>
    <d v="2026-06-27T11:00:00"/>
    <s v="2026-06-27T08:00:00Z"/>
    <n v="4.3227500000000001"/>
    <n v="11"/>
    <s v="06.2026"/>
    <x v="1"/>
  </r>
  <r>
    <n v="0.43"/>
    <s v="OK"/>
    <d v="2026-06-27T12:00:00"/>
    <s v="2026-06-27T09:00:00Z"/>
    <n v="2.7372500000000004"/>
    <n v="12"/>
    <s v="06.2026"/>
    <x v="1"/>
  </r>
  <r>
    <n v="2.76"/>
    <s v="OK"/>
    <d v="2026-06-27T13:00:00"/>
    <s v="2026-06-27T10:00:00Z"/>
    <n v="1.663"/>
    <n v="13"/>
    <s v="06.2026"/>
    <x v="1"/>
  </r>
  <r>
    <n v="1.54"/>
    <s v="OK"/>
    <d v="2026-06-27T14:00:00"/>
    <s v="2026-06-27T11:00:00Z"/>
    <n v="0.84375"/>
    <n v="14"/>
    <s v="06.2026"/>
    <x v="0"/>
  </r>
  <r>
    <n v="1.37"/>
    <s v="OK"/>
    <d v="2026-06-27T15:00:00"/>
    <s v="2026-06-27T12:00:00Z"/>
    <n v="0.97150000000000003"/>
    <n v="15"/>
    <s v="06.2026"/>
    <x v="0"/>
  </r>
  <r>
    <n v="1.72"/>
    <s v="OK"/>
    <d v="2026-06-27T16:00:00"/>
    <s v="2026-06-27T13:00:00Z"/>
    <n v="2.24125"/>
    <n v="16"/>
    <s v="06.2026"/>
    <x v="1"/>
  </r>
  <r>
    <n v="1.01"/>
    <s v="OK"/>
    <d v="2026-06-27T17:00:00"/>
    <s v="2026-06-27T14:00:00Z"/>
    <n v="4.4325000000000001"/>
    <n v="17"/>
    <s v="06.2026"/>
    <x v="1"/>
  </r>
  <r>
    <n v="3.38"/>
    <s v="OK"/>
    <d v="2026-06-27T18:00:00"/>
    <s v="2026-06-27T15:00:00Z"/>
    <n v="5.0955000000000004"/>
    <n v="18"/>
    <s v="06.2026"/>
    <x v="2"/>
  </r>
  <r>
    <n v="4.0199999999999996"/>
    <s v="OK"/>
    <d v="2026-06-27T19:00:00"/>
    <s v="2026-06-27T16:00:00Z"/>
    <n v="6.0975000000000001"/>
    <n v="19"/>
    <s v="06.2026"/>
    <x v="2"/>
  </r>
  <r>
    <n v="3.62"/>
    <s v="OK"/>
    <d v="2026-06-27T20:00:00"/>
    <s v="2026-06-27T17:00:00Z"/>
    <n v="6.2167499999999993"/>
    <n v="20"/>
    <s v="06.2026"/>
    <x v="2"/>
  </r>
  <r>
    <n v="1.52"/>
    <s v="OK"/>
    <d v="2026-06-27T21:00:00"/>
    <s v="2026-06-27T18:00:00Z"/>
    <n v="6.2240000000000002"/>
    <n v="21"/>
    <s v="06.2026"/>
    <x v="2"/>
  </r>
  <r>
    <n v="3.27"/>
    <s v="OK"/>
    <d v="2026-06-27T22:00:00"/>
    <s v="2026-06-27T19:00:00Z"/>
    <n v="6.0265000000000004"/>
    <n v="22"/>
    <s v="06.2026"/>
    <x v="2"/>
  </r>
  <r>
    <n v="1.17"/>
    <s v="OK"/>
    <d v="2026-06-27T23:00:00"/>
    <s v="2026-06-27T20:00:00Z"/>
    <n v="6.0175000000000001"/>
    <n v="23"/>
    <s v="06.2026"/>
    <x v="2"/>
  </r>
  <r>
    <n v="1.1399999999999999"/>
    <s v="OK"/>
    <d v="2026-06-28T00:00:00"/>
    <s v="2026-06-27T21:00:00Z"/>
    <n v="5.2752500000000007"/>
    <n v="0"/>
    <s v="06.2026"/>
    <x v="2"/>
  </r>
  <r>
    <n v="1.22"/>
    <s v="OK"/>
    <d v="2026-06-28T01:00:00"/>
    <s v="2026-06-27T22:00:00Z"/>
    <n v="5.2867499999999996"/>
    <n v="1"/>
    <s v="06.2026"/>
    <x v="2"/>
  </r>
  <r>
    <n v="1.21"/>
    <s v="OK"/>
    <d v="2026-06-28T02:00:00"/>
    <s v="2026-06-27T23:00:00Z"/>
    <n v="4.9692500000000006"/>
    <n v="2"/>
    <s v="06.2026"/>
    <x v="2"/>
  </r>
  <r>
    <n v="0.61"/>
    <s v="OK"/>
    <d v="2026-06-28T03:00:00"/>
    <s v="2026-06-28T00:00:00Z"/>
    <n v="4.7682500000000001"/>
    <n v="3"/>
    <s v="06.2026"/>
    <x v="2"/>
  </r>
  <r>
    <n v="0.62"/>
    <s v="OK"/>
    <d v="2026-06-28T04:00:00"/>
    <s v="2026-06-28T01:00:00Z"/>
    <n v="4.3680000000000003"/>
    <n v="4"/>
    <s v="06.2026"/>
    <x v="1"/>
  </r>
  <r>
    <n v="0.48"/>
    <s v="OK"/>
    <d v="2026-06-28T05:00:00"/>
    <s v="2026-06-28T02:00:00Z"/>
    <n v="3.8512500000000003"/>
    <n v="5"/>
    <s v="06.2026"/>
    <x v="1"/>
  </r>
  <r>
    <n v="0.57999999999999996"/>
    <s v="OK"/>
    <d v="2026-06-28T06:00:00"/>
    <s v="2026-06-28T03:00:00Z"/>
    <n v="4.0972499999999998"/>
    <n v="6"/>
    <s v="06.2026"/>
    <x v="1"/>
  </r>
  <r>
    <n v="0.56999999999999995"/>
    <s v="OK"/>
    <d v="2026-06-28T07:00:00"/>
    <s v="2026-06-28T04:00:00Z"/>
    <n v="4.3695000000000004"/>
    <n v="7"/>
    <s v="06.2026"/>
    <x v="1"/>
  </r>
  <r>
    <n v="1.6"/>
    <s v="OK"/>
    <d v="2026-06-28T08:00:00"/>
    <s v="2026-06-28T05:00:00Z"/>
    <n v="4.6224999999999996"/>
    <n v="8"/>
    <s v="06.2026"/>
    <x v="1"/>
  </r>
  <r>
    <n v="1.4"/>
    <s v="OK"/>
    <d v="2026-06-28T09:00:00"/>
    <s v="2026-06-28T06:00:00Z"/>
    <n v="5.1157500000000002"/>
    <n v="9"/>
    <s v="06.2026"/>
    <x v="2"/>
  </r>
  <r>
    <n v="0.53"/>
    <s v="OK"/>
    <d v="2026-06-28T10:00:00"/>
    <s v="2026-06-28T07:00:00Z"/>
    <n v="3.9435000000000002"/>
    <n v="10"/>
    <s v="06.2026"/>
    <x v="1"/>
  </r>
  <r>
    <n v="0.61"/>
    <s v="OK"/>
    <d v="2026-06-28T11:00:00"/>
    <s v="2026-06-28T08:00:00Z"/>
    <n v="2.1347499999999999"/>
    <n v="11"/>
    <s v="06.2026"/>
    <x v="1"/>
  </r>
  <r>
    <n v="0.48"/>
    <s v="OK"/>
    <d v="2026-06-28T12:00:00"/>
    <s v="2026-06-28T09:00:00Z"/>
    <n v="2.2299999999999995"/>
    <n v="12"/>
    <s v="06.2026"/>
    <x v="1"/>
  </r>
  <r>
    <n v="2.78"/>
    <s v="OK"/>
    <d v="2026-06-28T13:00:00"/>
    <s v="2026-06-28T10:00:00Z"/>
    <n v="1.6604999999999999"/>
    <n v="13"/>
    <s v="06.2026"/>
    <x v="1"/>
  </r>
  <r>
    <n v="1.25"/>
    <s v="OK"/>
    <d v="2026-06-28T14:00:00"/>
    <s v="2026-06-28T11:00:00Z"/>
    <n v="1.7"/>
    <n v="14"/>
    <s v="06.2026"/>
    <x v="1"/>
  </r>
  <r>
    <n v="0.46"/>
    <s v="OK"/>
    <d v="2026-06-28T15:00:00"/>
    <s v="2026-06-28T12:00:00Z"/>
    <n v="2.0470000000000002"/>
    <n v="15"/>
    <s v="06.2026"/>
    <x v="1"/>
  </r>
  <r>
    <n v="1.62"/>
    <s v="OK"/>
    <d v="2026-06-28T16:00:00"/>
    <s v="2026-06-28T13:00:00Z"/>
    <n v="2.5492500000000002"/>
    <n v="16"/>
    <s v="06.2026"/>
    <x v="1"/>
  </r>
  <r>
    <n v="1.65"/>
    <s v="OK"/>
    <d v="2026-06-28T17:00:00"/>
    <s v="2026-06-28T14:00:00Z"/>
    <n v="4.4867499999999998"/>
    <n v="17"/>
    <s v="06.2026"/>
    <x v="1"/>
  </r>
  <r>
    <n v="1.1000000000000001"/>
    <s v="OK"/>
    <d v="2026-06-28T18:00:00"/>
    <s v="2026-06-28T15:00:00Z"/>
    <n v="8.6517499999999998"/>
    <n v="18"/>
    <s v="06.2026"/>
    <x v="2"/>
  </r>
  <r>
    <n v="3.29"/>
    <s v="OK"/>
    <d v="2026-06-28T19:00:00"/>
    <s v="2026-06-28T16:00:00Z"/>
    <n v="10.139500000000002"/>
    <n v="19"/>
    <s v="06.2026"/>
    <x v="2"/>
  </r>
  <r>
    <n v="3.2"/>
    <s v="OK"/>
    <d v="2026-06-28T20:00:00"/>
    <s v="2026-06-28T17:00:00Z"/>
    <n v="9.7862500000000008"/>
    <n v="20"/>
    <s v="06.2026"/>
    <x v="2"/>
  </r>
  <r>
    <n v="0.38"/>
    <s v="OK"/>
    <d v="2026-06-28T21:00:00"/>
    <s v="2026-06-28T18:00:00Z"/>
    <n v="9.8987499999999997"/>
    <n v="21"/>
    <s v="06.2026"/>
    <x v="2"/>
  </r>
  <r>
    <n v="0.42"/>
    <s v="OK"/>
    <d v="2026-06-28T22:00:00"/>
    <s v="2026-06-28T19:00:00Z"/>
    <n v="10.536249999999999"/>
    <n v="22"/>
    <s v="06.2026"/>
    <x v="2"/>
  </r>
  <r>
    <n v="0.38"/>
    <s v="OK"/>
    <d v="2026-06-28T23:00:00"/>
    <s v="2026-06-28T20:00:00Z"/>
    <n v="9.6449999999999996"/>
    <n v="23"/>
    <s v="06.2026"/>
    <x v="2"/>
  </r>
  <r>
    <n v="0.6"/>
    <s v="OK"/>
    <d v="2026-06-29T00:00:00"/>
    <s v="2026-06-28T21:00:00Z"/>
    <n v="8.8970000000000002"/>
    <n v="0"/>
    <s v="06.2026"/>
    <x v="2"/>
  </r>
  <r>
    <n v="0.54"/>
    <s v="OK"/>
    <d v="2026-06-29T01:00:00"/>
    <s v="2026-06-28T22:00:00Z"/>
    <n v="4.6932499999999999"/>
    <n v="1"/>
    <s v="06.2026"/>
    <x v="2"/>
  </r>
  <r>
    <n v="0.54"/>
    <s v="OK"/>
    <d v="2026-06-29T02:00:00"/>
    <s v="2026-06-28T23:00:00Z"/>
    <n v="4.41425"/>
    <n v="2"/>
    <s v="06.2026"/>
    <x v="1"/>
  </r>
  <r>
    <n v="0.52"/>
    <s v="OK"/>
    <d v="2026-06-29T03:00:00"/>
    <s v="2026-06-29T00:00:00Z"/>
    <n v="4.2129999999999992"/>
    <n v="3"/>
    <s v="06.2026"/>
    <x v="1"/>
  </r>
  <r>
    <n v="0.37"/>
    <s v="OK"/>
    <d v="2026-06-29T04:00:00"/>
    <s v="2026-06-29T01:00:00Z"/>
    <n v="3.9730000000000003"/>
    <n v="4"/>
    <s v="06.2026"/>
    <x v="1"/>
  </r>
  <r>
    <n v="0.37"/>
    <s v="OK"/>
    <d v="2026-06-29T05:00:00"/>
    <s v="2026-06-29T02:00:00Z"/>
    <n v="3.8257500000000002"/>
    <n v="5"/>
    <s v="06.2026"/>
    <x v="1"/>
  </r>
  <r>
    <n v="0.27"/>
    <s v="OK"/>
    <d v="2026-06-29T06:00:00"/>
    <s v="2026-06-29T03:00:00Z"/>
    <n v="4.2072500000000002"/>
    <n v="6"/>
    <s v="06.2026"/>
    <x v="1"/>
  </r>
  <r>
    <n v="0.33"/>
    <s v="OK"/>
    <d v="2026-06-29T07:00:00"/>
    <s v="2026-06-29T04:00:00Z"/>
    <n v="5.266"/>
    <n v="7"/>
    <s v="06.2026"/>
    <x v="2"/>
  </r>
  <r>
    <n v="0.26"/>
    <s v="OK"/>
    <d v="2026-06-29T08:00:00"/>
    <s v="2026-06-29T05:00:00Z"/>
    <n v="5.0212499999999993"/>
    <n v="8"/>
    <s v="06.2026"/>
    <x v="2"/>
  </r>
  <r>
    <n v="0.56999999999999995"/>
    <s v="OK"/>
    <d v="2026-06-29T09:00:00"/>
    <s v="2026-06-29T06:00:00Z"/>
    <n v="4.8885000000000005"/>
    <n v="9"/>
    <s v="06.2026"/>
    <x v="2"/>
  </r>
  <r>
    <n v="2.44"/>
    <s v="OK"/>
    <d v="2026-06-29T10:00:00"/>
    <s v="2026-06-29T07:00:00Z"/>
    <n v="4.4762500000000003"/>
    <n v="10"/>
    <s v="06.2026"/>
    <x v="1"/>
  </r>
  <r>
    <n v="2.0699999999999998"/>
    <s v="OK"/>
    <d v="2026-06-29T11:00:00"/>
    <s v="2026-06-29T08:00:00Z"/>
    <n v="2.7557499999999999"/>
    <n v="11"/>
    <s v="06.2026"/>
    <x v="1"/>
  </r>
  <r>
    <n v="0.33"/>
    <s v="OK"/>
    <d v="2026-06-29T12:00:00"/>
    <s v="2026-06-29T09:00:00Z"/>
    <n v="2.2872500000000002"/>
    <n v="12"/>
    <s v="06.2026"/>
    <x v="1"/>
  </r>
  <r>
    <n v="3.6"/>
    <s v="OK"/>
    <d v="2026-06-29T13:00:00"/>
    <s v="2026-06-29T10:00:00Z"/>
    <n v="2.3835000000000002"/>
    <n v="13"/>
    <s v="06.2026"/>
    <x v="1"/>
  </r>
  <r>
    <n v="1.5"/>
    <s v="OK"/>
    <d v="2026-06-29T14:00:00"/>
    <s v="2026-06-29T11:00:00Z"/>
    <n v="2.3167499999999999"/>
    <n v="14"/>
    <s v="06.2026"/>
    <x v="1"/>
  </r>
  <r>
    <n v="1.27"/>
    <s v="OK"/>
    <d v="2026-06-29T15:00:00"/>
    <s v="2026-06-29T12:00:00Z"/>
    <n v="2.2974999999999999"/>
    <n v="15"/>
    <s v="06.2026"/>
    <x v="1"/>
  </r>
  <r>
    <n v="1.29"/>
    <s v="OK"/>
    <d v="2026-06-29T16:00:00"/>
    <s v="2026-06-29T13:00:00Z"/>
    <n v="2.4942500000000001"/>
    <n v="16"/>
    <s v="06.2026"/>
    <x v="1"/>
  </r>
  <r>
    <n v="3.45"/>
    <s v="OK"/>
    <d v="2026-06-29T17:00:00"/>
    <s v="2026-06-29T14:00:00Z"/>
    <n v="2.1149999999999998"/>
    <n v="17"/>
    <s v="06.2026"/>
    <x v="1"/>
  </r>
  <r>
    <n v="3.65"/>
    <s v="OK"/>
    <d v="2026-06-29T18:00:00"/>
    <s v="2026-06-29T15:00:00Z"/>
    <n v="4.3319999999999999"/>
    <n v="18"/>
    <s v="06.2026"/>
    <x v="1"/>
  </r>
  <r>
    <n v="3.8"/>
    <s v="OK"/>
    <d v="2026-06-29T19:00:00"/>
    <s v="2026-06-29T16:00:00Z"/>
    <n v="5.165750000000001"/>
    <n v="19"/>
    <s v="06.2026"/>
    <x v="2"/>
  </r>
  <r>
    <n v="3.89"/>
    <s v="OK"/>
    <d v="2026-06-29T20:00:00"/>
    <s v="2026-06-29T17:00:00Z"/>
    <n v="2.7475000000000001"/>
    <n v="20"/>
    <s v="06.2026"/>
    <x v="1"/>
  </r>
  <r>
    <n v="1.1399999999999999"/>
    <s v="OK"/>
    <d v="2026-06-29T21:00:00"/>
    <s v="2026-06-29T18:00:00Z"/>
    <n v="0.33424999999999999"/>
    <n v="21"/>
    <s v="06.2026"/>
    <x v="0"/>
  </r>
  <r>
    <n v="0.89"/>
    <s v="OK"/>
    <d v="2026-06-29T22:00:00"/>
    <s v="2026-06-29T19:00:00Z"/>
    <n v="-1.25E-3"/>
    <n v="22"/>
    <s v="06.2026"/>
    <x v="0"/>
  </r>
  <r>
    <n v="0.73"/>
    <s v="OK"/>
    <d v="2026-06-29T23:00:00"/>
    <s v="2026-06-29T20:00:00Z"/>
    <n v="-0.10050000000000001"/>
    <n v="23"/>
    <s v="06.2026"/>
    <x v="0"/>
  </r>
  <r>
    <n v="0.75"/>
    <s v="OK"/>
    <d v="2026-06-30T00:00:00"/>
    <s v="2026-06-29T21:00:00Z"/>
    <n v="-0.95050000000000001"/>
    <n v="0"/>
    <s v="06.2026"/>
    <x v="0"/>
  </r>
  <r>
    <n v="0.6"/>
    <s v="OK"/>
    <d v="2026-06-30T01:00:00"/>
    <s v="2026-06-29T22:00:00Z"/>
    <n v="0.59725000000000006"/>
    <n v="1"/>
    <s v="06.2026"/>
    <x v="0"/>
  </r>
  <r>
    <n v="0.69"/>
    <s v="OK"/>
    <d v="2026-06-30T02:00:00"/>
    <s v="2026-06-29T23:00:00Z"/>
    <n v="0.45199999999999996"/>
    <n v="2"/>
    <s v="06.2026"/>
    <x v="0"/>
  </r>
  <r>
    <n v="0.61"/>
    <s v="OK"/>
    <d v="2026-06-30T03:00:00"/>
    <s v="2026-06-30T00:00:00Z"/>
    <n v="0.28725000000000001"/>
    <n v="3"/>
    <s v="06.2026"/>
    <x v="0"/>
  </r>
  <r>
    <n v="0.36"/>
    <s v="OK"/>
    <d v="2026-06-30T04:00:00"/>
    <s v="2026-06-30T01:00:00Z"/>
    <n v="0.28475"/>
    <n v="4"/>
    <s v="06.2026"/>
    <x v="0"/>
  </r>
  <r>
    <n v="0.32"/>
    <s v="OK"/>
    <d v="2026-06-30T05:00:00"/>
    <s v="2026-06-30T02:00:00Z"/>
    <n v="0.26075000000000004"/>
    <n v="5"/>
    <s v="06.2026"/>
    <x v="0"/>
  </r>
  <r>
    <n v="0.3"/>
    <s v="OK"/>
    <d v="2026-06-30T06:00:00"/>
    <s v="2026-06-30T03:00:00Z"/>
    <n v="0.62224999999999997"/>
    <n v="6"/>
    <s v="06.2026"/>
    <x v="0"/>
  </r>
  <r>
    <n v="0.46"/>
    <s v="OK"/>
    <d v="2026-06-30T07:00:00"/>
    <s v="2026-06-30T04:00:00Z"/>
    <n v="1.232"/>
    <n v="7"/>
    <s v="06.2026"/>
    <x v="0"/>
  </r>
  <r>
    <n v="1.74"/>
    <s v="OK"/>
    <d v="2026-06-30T08:00:00"/>
    <s v="2026-06-30T05:00:00Z"/>
    <n v="1.7192499999999999"/>
    <n v="8"/>
    <s v="06.2026"/>
    <x v="1"/>
  </r>
  <r>
    <n v="0.4"/>
    <s v="OK"/>
    <d v="2026-06-30T09:00:00"/>
    <s v="2026-06-30T06:00:00Z"/>
    <n v="1.944"/>
    <n v="9"/>
    <s v="06.2026"/>
    <x v="1"/>
  </r>
  <r>
    <n v="0.34"/>
    <s v="OK"/>
    <d v="2026-06-30T10:00:00"/>
    <s v="2026-06-30T07:00:00Z"/>
    <n v="1.2537499999999999"/>
    <n v="10"/>
    <s v="06.2026"/>
    <x v="1"/>
  </r>
  <r>
    <n v="0.4"/>
    <s v="OK"/>
    <d v="2026-06-30T11:00:00"/>
    <s v="2026-06-30T08:00:00Z"/>
    <n v="1.2635000000000001"/>
    <n v="11"/>
    <s v="06.2026"/>
    <x v="1"/>
  </r>
  <r>
    <n v="1.67"/>
    <s v="OK"/>
    <d v="2026-06-30T12:00:00"/>
    <s v="2026-06-30T09:00:00Z"/>
    <n v="1.1945000000000001"/>
    <n v="12"/>
    <s v="06.2026"/>
    <x v="0"/>
  </r>
  <r>
    <n v="1.06"/>
    <s v="OK"/>
    <d v="2026-06-30T13:00:00"/>
    <s v="2026-06-30T10:00:00Z"/>
    <n v="1.1697500000000001"/>
    <n v="13"/>
    <s v="06.2026"/>
    <x v="0"/>
  </r>
  <r>
    <n v="0.44"/>
    <s v="OK"/>
    <d v="2026-06-30T14:00:00"/>
    <s v="2026-06-30T11:00:00Z"/>
    <n v="1.19825"/>
    <n v="14"/>
    <s v="06.2026"/>
    <x v="0"/>
  </r>
  <r>
    <n v="1.96"/>
    <s v="OK"/>
    <d v="2026-06-30T15:00:00"/>
    <s v="2026-06-30T12:00:00Z"/>
    <n v="1.224"/>
    <n v="15"/>
    <s v="06.2026"/>
    <x v="0"/>
  </r>
  <r>
    <n v="0.67"/>
    <s v="OK"/>
    <d v="2026-06-30T16:00:00"/>
    <s v="2026-06-30T13:00:00Z"/>
    <n v="1.3082499999999999"/>
    <n v="16"/>
    <s v="06.2026"/>
    <x v="1"/>
  </r>
  <r>
    <n v="0.51"/>
    <s v="OK"/>
    <d v="2026-06-30T17:00:00"/>
    <s v="2026-06-30T14:00:00Z"/>
    <n v="1.7404999999999999"/>
    <n v="17"/>
    <s v="06.2026"/>
    <x v="1"/>
  </r>
  <r>
    <n v="0.51"/>
    <s v="OK"/>
    <d v="2026-06-30T18:00:00"/>
    <s v="2026-06-30T15:00:00Z"/>
    <n v="3.0735000000000001"/>
    <n v="18"/>
    <s v="06.2026"/>
    <x v="1"/>
  </r>
  <r>
    <n v="1.87"/>
    <s v="OK"/>
    <d v="2026-06-30T19:00:00"/>
    <s v="2026-06-30T16:00:00Z"/>
    <n v="4.6565000000000003"/>
    <n v="19"/>
    <s v="06.2026"/>
    <x v="2"/>
  </r>
  <r>
    <n v="3.42"/>
    <s v="OK"/>
    <d v="2026-06-30T20:00:00"/>
    <s v="2026-06-30T17:00:00Z"/>
    <n v="5.0205000000000002"/>
    <n v="20"/>
    <s v="06.2026"/>
    <x v="2"/>
  </r>
  <r>
    <n v="3.9"/>
    <s v="OK"/>
    <d v="2026-06-30T21:00:00"/>
    <s v="2026-06-30T18:00:00Z"/>
    <n v="5.7910000000000004"/>
    <n v="21"/>
    <s v="06.2026"/>
    <x v="2"/>
  </r>
  <r>
    <n v="2.2400000000000002"/>
    <s v="OK"/>
    <d v="2026-06-30T22:00:00"/>
    <s v="2026-06-30T19:00:00Z"/>
    <n v="5.2355"/>
    <n v="22"/>
    <s v="06.2026"/>
    <x v="2"/>
  </r>
  <r>
    <n v="0.79"/>
    <s v="OK"/>
    <d v="2026-06-30T23:00:00"/>
    <s v="2026-06-30T20:00:00Z"/>
    <n v="4.5597500000000002"/>
    <n v="23"/>
    <s v="06.202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A2F7CB-519E-46E1-9329-01B21F5735DB}" name="Pivot-taulukko9" cacheId="1" applyNumberFormats="0" applyBorderFormats="0" applyFontFormats="0" applyPatternFormats="0" applyAlignmentFormats="0" applyWidthHeightFormats="1" dataCaption="Arvot" grandTotalCaption="Annual peak load (kW)" updatedVersion="8" minRefreshableVersion="3" useAutoFormatting="1" itemPrintTitles="1" createdVersion="8" indent="0" outline="1" outlineData="1" multipleFieldFilters="0" chartFormat="5" rowHeaderCaption="Month">
  <location ref="A52:B65" firstHeaderRow="1" firstDataRow="1" firstDataCol="1"/>
  <pivotFields count="7">
    <pivotField dataField="1" showAll="0"/>
    <pivotField showAll="0"/>
    <pivotField numFmtId="164" showAll="0"/>
    <pivotField showAll="0"/>
    <pivotField showAll="0"/>
    <pivotField showAll="0"/>
    <pivotField axis="axisRow" showAll="0">
      <items count="13">
        <item x="6"/>
        <item x="7"/>
        <item x="8"/>
        <item x="9"/>
        <item x="10"/>
        <item x="11"/>
        <item x="0"/>
        <item x="1"/>
        <item x="2"/>
        <item x="3"/>
        <item x="4"/>
        <item x="5"/>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Peak load (kW)" fld="0" subtotal="max" baseField="6"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B34878-506B-403E-871D-761CD251F395}" name="Pivot-taulukko8" cacheId="1" applyNumberFormats="0" applyBorderFormats="0" applyFontFormats="0" applyPatternFormats="0" applyAlignmentFormats="0" applyWidthHeightFormats="1" dataCaption="Arvot" grandTotalCaption="Total consumption in kWh (year)" updatedVersion="8" minRefreshableVersion="3" useAutoFormatting="1" itemPrintTitles="1" createdVersion="8" indent="0" outline="1" outlineData="1" multipleFieldFilters="0" chartFormat="36" rowHeaderCaption="Month">
  <location ref="A32:B45" firstHeaderRow="1" firstDataRow="1" firstDataCol="1"/>
  <pivotFields count="7">
    <pivotField dataField="1" showAll="0"/>
    <pivotField showAll="0"/>
    <pivotField numFmtId="164" showAll="0"/>
    <pivotField showAll="0"/>
    <pivotField showAll="0"/>
    <pivotField showAll="0"/>
    <pivotField axis="axisRow" showAll="0">
      <items count="13">
        <item x="0"/>
        <item x="1"/>
        <item x="2"/>
        <item x="3"/>
        <item x="4"/>
        <item x="5"/>
        <item x="6"/>
        <item x="7"/>
        <item x="8"/>
        <item x="9"/>
        <item x="10"/>
        <item x="11"/>
        <item t="default"/>
      </items>
    </pivotField>
  </pivotFields>
  <rowFields count="1">
    <field x="6"/>
  </rowFields>
  <rowItems count="13">
    <i>
      <x/>
    </i>
    <i>
      <x v="1"/>
    </i>
    <i>
      <x v="2"/>
    </i>
    <i>
      <x v="3"/>
    </i>
    <i>
      <x v="4"/>
    </i>
    <i>
      <x v="5"/>
    </i>
    <i>
      <x v="6"/>
    </i>
    <i>
      <x v="7"/>
    </i>
    <i>
      <x v="8"/>
    </i>
    <i>
      <x v="9"/>
    </i>
    <i>
      <x v="10"/>
    </i>
    <i>
      <x v="11"/>
    </i>
    <i t="grand">
      <x/>
    </i>
  </rowItems>
  <colItems count="1">
    <i/>
  </colItems>
  <dataFields count="1">
    <dataField name="Consumption (kWh)" fld="0" baseField="6" baseItem="0"/>
  </dataFields>
  <chartFormats count="1">
    <chartFormat chart="3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BAABCB-F9C1-480A-AAA0-F96E00475C3A}" name="Pivot-taulukko5" cacheId="0" applyNumberFormats="0" applyBorderFormats="0" applyFontFormats="0" applyPatternFormats="0" applyAlignmentFormats="0" applyWidthHeightFormats="1" dataCaption="Arvot" grandTotalCaption="Annual average per hour (kWh)" updatedVersion="8" minRefreshableVersion="3" useAutoFormatting="1" itemPrintTitles="1" createdVersion="8" indent="0" outline="1" outlineData="1" multipleFieldFilters="0" chartFormat="8" rowHeaderCaption="Hour">
  <location ref="A3:B28" firstHeaderRow="1" firstDataRow="1" firstDataCol="1"/>
  <pivotFields count="6">
    <pivotField dataField="1" showAll="0"/>
    <pivotField showAll="0"/>
    <pivotField numFmtId="164" showAll="0"/>
    <pivotField showAll="0"/>
    <pivotField showAll="0"/>
    <pivotField axis="axisRow" showAll="0">
      <items count="25">
        <item x="0"/>
        <item x="1"/>
        <item x="2"/>
        <item x="3"/>
        <item x="4"/>
        <item x="5"/>
        <item x="6"/>
        <item x="7"/>
        <item x="8"/>
        <item x="9"/>
        <item x="10"/>
        <item x="11"/>
        <item x="12"/>
        <item x="13"/>
        <item x="14"/>
        <item x="15"/>
        <item x="16"/>
        <item x="17"/>
        <item x="18"/>
        <item x="19"/>
        <item x="20"/>
        <item x="21"/>
        <item x="22"/>
        <item x="23"/>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consumption (kWh)" fld="0" subtotal="average" baseField="5" baseItem="13"/>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0F1454F-6F8B-472C-B263-26D75A71CA69}" name="Pivot-taulukko11" cacheId="2" applyNumberFormats="0" applyBorderFormats="0" applyFontFormats="0" applyPatternFormats="0" applyAlignmentFormats="0" applyWidthHeightFormats="1" dataCaption="Arvot" grandTotalCaption="Overall average" updatedVersion="8" minRefreshableVersion="3" useAutoFormatting="1" itemPrintTitles="1" createdVersion="8" indent="0" outline="1" outlineData="1" multipleFieldFilters="0" chartFormat="4" rowHeaderCaption="Price quartile">
  <location ref="A74:B79" firstHeaderRow="1" firstDataRow="1" firstDataCol="1"/>
  <pivotFields count="8">
    <pivotField dataField="1" showAll="0"/>
    <pivotField showAll="0"/>
    <pivotField numFmtId="164" showAll="0"/>
    <pivotField showAll="0"/>
    <pivotField showAll="0"/>
    <pivotField showAll="0"/>
    <pivotField showAll="0"/>
    <pivotField axis="axisRow" showAll="0">
      <items count="5">
        <item x="0"/>
        <item x="1"/>
        <item x="2"/>
        <item x="3"/>
        <item t="default"/>
      </items>
    </pivotField>
  </pivotFields>
  <rowFields count="1">
    <field x="7"/>
  </rowFields>
  <rowItems count="5">
    <i>
      <x/>
    </i>
    <i>
      <x v="1"/>
    </i>
    <i>
      <x v="2"/>
    </i>
    <i>
      <x v="3"/>
    </i>
    <i t="grand">
      <x/>
    </i>
  </rowItems>
  <colItems count="1">
    <i/>
  </colItems>
  <dataFields count="1">
    <dataField name="Average consumption by quartile(kWh)" fld="0" subtotal="average" baseField="7"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1248D-9CB7-420C-ABED-EBD0E97DCEFF}">
  <dimension ref="A1:J23"/>
  <sheetViews>
    <sheetView workbookViewId="0">
      <selection activeCell="C24" sqref="C24"/>
    </sheetView>
  </sheetViews>
  <sheetFormatPr defaultRowHeight="14.25" x14ac:dyDescent="0.45"/>
  <cols>
    <col min="1" max="1" width="9.06640625" customWidth="1"/>
    <col min="2" max="2" width="17.33203125" style="14" customWidth="1"/>
    <col min="3" max="3" width="12.73046875" customWidth="1"/>
    <col min="5" max="5" width="18.46484375" customWidth="1"/>
    <col min="6" max="6" width="13.73046875" customWidth="1"/>
    <col min="7" max="7" width="17.265625" customWidth="1"/>
    <col min="8" max="8" width="22.73046875" customWidth="1"/>
    <col min="9" max="9" width="20.9296875" customWidth="1"/>
    <col min="10" max="10" width="17.3984375" customWidth="1"/>
  </cols>
  <sheetData>
    <row r="1" spans="1:10" x14ac:dyDescent="0.45">
      <c r="A1" t="s">
        <v>8787</v>
      </c>
      <c r="B1" s="14" t="s">
        <v>8781</v>
      </c>
      <c r="C1" t="s">
        <v>8792</v>
      </c>
      <c r="D1" t="s">
        <v>8788</v>
      </c>
      <c r="E1" t="s">
        <v>8789</v>
      </c>
      <c r="F1" t="s">
        <v>8790</v>
      </c>
      <c r="G1" t="s">
        <v>8813</v>
      </c>
      <c r="H1" t="s">
        <v>8810</v>
      </c>
    </row>
    <row r="2" spans="1:10" x14ac:dyDescent="0.45">
      <c r="A2" s="18">
        <v>45839</v>
      </c>
      <c r="B2" s="14">
        <v>737.06</v>
      </c>
      <c r="C2">
        <v>26.86</v>
      </c>
      <c r="D2">
        <v>6.85</v>
      </c>
      <c r="E2">
        <v>3.03</v>
      </c>
      <c r="F2">
        <v>19.2</v>
      </c>
      <c r="G2">
        <v>33.71</v>
      </c>
      <c r="H2">
        <f>B2*0.08</f>
        <v>58.964799999999997</v>
      </c>
    </row>
    <row r="3" spans="1:10" x14ac:dyDescent="0.45">
      <c r="A3" s="18">
        <v>45870</v>
      </c>
      <c r="B3" s="14">
        <v>591.96</v>
      </c>
      <c r="C3">
        <v>43.81</v>
      </c>
      <c r="D3">
        <v>11.17</v>
      </c>
      <c r="E3">
        <v>6.93</v>
      </c>
      <c r="F3">
        <v>14.33</v>
      </c>
      <c r="G3">
        <v>54.98</v>
      </c>
      <c r="H3">
        <f t="shared" ref="H3:H13" si="0">B3*0.08</f>
        <v>47.356800000000007</v>
      </c>
    </row>
    <row r="4" spans="1:10" x14ac:dyDescent="0.45">
      <c r="A4" s="18">
        <v>45901</v>
      </c>
      <c r="B4" s="14">
        <v>593.11</v>
      </c>
      <c r="C4">
        <v>34.68</v>
      </c>
      <c r="D4">
        <v>8.85</v>
      </c>
      <c r="E4">
        <v>5.24</v>
      </c>
      <c r="F4">
        <v>13.19</v>
      </c>
      <c r="G4">
        <v>43.53</v>
      </c>
      <c r="H4">
        <f t="shared" si="0"/>
        <v>47.448799999999999</v>
      </c>
    </row>
    <row r="5" spans="1:10" x14ac:dyDescent="0.45">
      <c r="A5" s="18">
        <v>45931</v>
      </c>
      <c r="B5" s="14">
        <v>618.5</v>
      </c>
      <c r="C5">
        <v>38.159999999999997</v>
      </c>
      <c r="D5">
        <v>9.73</v>
      </c>
      <c r="E5">
        <v>6.24</v>
      </c>
      <c r="F5">
        <v>6.31</v>
      </c>
      <c r="G5">
        <v>47.89</v>
      </c>
      <c r="H5">
        <f t="shared" si="0"/>
        <v>49.480000000000004</v>
      </c>
    </row>
    <row r="6" spans="1:10" x14ac:dyDescent="0.45">
      <c r="A6" s="18">
        <v>45962</v>
      </c>
      <c r="B6" s="14">
        <v>855.97</v>
      </c>
      <c r="C6">
        <v>48.25</v>
      </c>
      <c r="D6">
        <v>12.3</v>
      </c>
      <c r="E6">
        <v>6.02</v>
      </c>
      <c r="F6">
        <v>3.08</v>
      </c>
      <c r="G6">
        <v>60.55</v>
      </c>
      <c r="H6">
        <f t="shared" si="0"/>
        <v>68.47760000000001</v>
      </c>
    </row>
    <row r="7" spans="1:10" x14ac:dyDescent="0.45">
      <c r="A7" s="18">
        <v>45992</v>
      </c>
      <c r="B7" s="14">
        <v>1087.31</v>
      </c>
      <c r="C7">
        <v>47.72</v>
      </c>
      <c r="D7">
        <v>12.17</v>
      </c>
      <c r="E7">
        <v>4.51</v>
      </c>
      <c r="F7">
        <v>1.18</v>
      </c>
      <c r="G7">
        <v>59.89</v>
      </c>
      <c r="H7">
        <f t="shared" si="0"/>
        <v>86.984799999999993</v>
      </c>
    </row>
    <row r="8" spans="1:10" x14ac:dyDescent="0.45">
      <c r="A8" s="18">
        <v>46023</v>
      </c>
      <c r="B8" s="14">
        <v>1366.64</v>
      </c>
      <c r="C8">
        <v>176.12</v>
      </c>
      <c r="D8">
        <v>44.91</v>
      </c>
      <c r="E8">
        <v>14.72</v>
      </c>
      <c r="F8">
        <v>-9.76</v>
      </c>
      <c r="G8">
        <v>221.03</v>
      </c>
      <c r="H8">
        <f t="shared" si="0"/>
        <v>109.33120000000001</v>
      </c>
    </row>
    <row r="9" spans="1:10" x14ac:dyDescent="0.45">
      <c r="A9" s="18">
        <v>46054</v>
      </c>
      <c r="B9" s="14">
        <v>1289.06</v>
      </c>
      <c r="C9">
        <v>189.31</v>
      </c>
      <c r="D9">
        <v>48.27</v>
      </c>
      <c r="E9">
        <v>17.22</v>
      </c>
      <c r="F9">
        <v>-11.1</v>
      </c>
      <c r="G9">
        <v>237.58</v>
      </c>
      <c r="H9">
        <f t="shared" si="0"/>
        <v>103.12479999999999</v>
      </c>
    </row>
    <row r="10" spans="1:10" x14ac:dyDescent="0.45">
      <c r="A10" s="18">
        <v>46082</v>
      </c>
      <c r="B10" s="14">
        <v>967.66</v>
      </c>
      <c r="C10">
        <v>35.9</v>
      </c>
      <c r="D10">
        <v>9.15</v>
      </c>
      <c r="E10">
        <v>3.49</v>
      </c>
      <c r="F10">
        <v>2.82</v>
      </c>
      <c r="G10">
        <v>45.05</v>
      </c>
      <c r="H10">
        <f t="shared" si="0"/>
        <v>77.412800000000004</v>
      </c>
    </row>
    <row r="11" spans="1:10" x14ac:dyDescent="0.45">
      <c r="A11" s="18">
        <v>46113</v>
      </c>
      <c r="B11" s="14">
        <v>932.64</v>
      </c>
      <c r="C11">
        <v>55.33</v>
      </c>
      <c r="D11">
        <v>14.11</v>
      </c>
      <c r="E11">
        <v>6.21</v>
      </c>
      <c r="F11">
        <v>4.74</v>
      </c>
      <c r="G11">
        <v>69.44</v>
      </c>
      <c r="H11">
        <f t="shared" si="0"/>
        <v>74.611199999999997</v>
      </c>
    </row>
    <row r="12" spans="1:10" x14ac:dyDescent="0.45">
      <c r="A12" s="18">
        <v>46143</v>
      </c>
      <c r="B12" s="14">
        <v>859.32</v>
      </c>
      <c r="C12">
        <v>56.85</v>
      </c>
      <c r="D12">
        <v>14.5</v>
      </c>
      <c r="E12">
        <v>6.64</v>
      </c>
      <c r="F12">
        <v>11.29</v>
      </c>
      <c r="G12">
        <v>71.349999999999994</v>
      </c>
      <c r="H12">
        <f t="shared" si="0"/>
        <v>68.74560000000001</v>
      </c>
      <c r="J12" s="1"/>
    </row>
    <row r="13" spans="1:10" x14ac:dyDescent="0.45">
      <c r="A13" s="18">
        <v>46174</v>
      </c>
      <c r="B13" s="14">
        <v>740.58</v>
      </c>
      <c r="C13">
        <v>42.87</v>
      </c>
      <c r="D13">
        <v>10.93</v>
      </c>
      <c r="E13">
        <v>5.69</v>
      </c>
      <c r="F13">
        <v>16.079999999999998</v>
      </c>
      <c r="G13">
        <v>53.8</v>
      </c>
      <c r="H13">
        <f t="shared" si="0"/>
        <v>59.246400000000001</v>
      </c>
      <c r="J13" s="1"/>
    </row>
    <row r="14" spans="1:10" x14ac:dyDescent="0.45">
      <c r="J14" s="1"/>
    </row>
    <row r="15" spans="1:10" x14ac:dyDescent="0.45">
      <c r="J15" s="1"/>
    </row>
    <row r="16" spans="1:10" x14ac:dyDescent="0.45">
      <c r="J16" s="1"/>
    </row>
    <row r="17" spans="10:10" x14ac:dyDescent="0.45">
      <c r="J17" s="1"/>
    </row>
    <row r="18" spans="10:10" x14ac:dyDescent="0.45">
      <c r="J18" s="1"/>
    </row>
    <row r="19" spans="10:10" x14ac:dyDescent="0.45">
      <c r="J19" s="1"/>
    </row>
    <row r="20" spans="10:10" x14ac:dyDescent="0.45">
      <c r="J20" s="1"/>
    </row>
    <row r="21" spans="10:10" x14ac:dyDescent="0.45">
      <c r="J21" s="1"/>
    </row>
    <row r="22" spans="10:10" x14ac:dyDescent="0.45">
      <c r="J22" s="1"/>
    </row>
    <row r="23" spans="10:10" x14ac:dyDescent="0.45">
      <c r="J2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AA044-5730-435C-ADA8-2FC716711968}">
  <dimension ref="A1:R8762"/>
  <sheetViews>
    <sheetView topLeftCell="F1" zoomScaleNormal="100" workbookViewId="0">
      <selection activeCell="J25" sqref="J25"/>
    </sheetView>
  </sheetViews>
  <sheetFormatPr defaultRowHeight="14.25" x14ac:dyDescent="0.45"/>
  <cols>
    <col min="1" max="5" width="0" hidden="1" customWidth="1"/>
    <col min="6" max="6" width="16.19921875" customWidth="1"/>
    <col min="8" max="8" width="14.86328125" style="3" bestFit="1" customWidth="1"/>
    <col min="9" max="9" width="18.796875" customWidth="1"/>
    <col min="10" max="10" width="27.3984375" customWidth="1"/>
    <col min="11" max="11" width="9.06640625" style="14"/>
    <col min="12" max="12" width="9.06640625" style="16"/>
    <col min="13" max="13" width="15.06640625" customWidth="1"/>
    <col min="14" max="14" width="13.53125" customWidth="1"/>
  </cols>
  <sheetData>
    <row r="1" spans="1:18" x14ac:dyDescent="0.45">
      <c r="A1" s="4" t="s">
        <v>0</v>
      </c>
      <c r="B1" s="4" t="s">
        <v>1</v>
      </c>
      <c r="C1" s="4" t="s">
        <v>2</v>
      </c>
      <c r="D1" s="4" t="s">
        <v>3</v>
      </c>
      <c r="E1" s="4" t="s">
        <v>4</v>
      </c>
      <c r="F1" t="s">
        <v>8781</v>
      </c>
      <c r="G1" s="7" t="s">
        <v>8782</v>
      </c>
      <c r="H1" s="3" t="s">
        <v>8783</v>
      </c>
      <c r="I1" s="7" t="s">
        <v>8784</v>
      </c>
      <c r="J1" s="7" t="s">
        <v>8785</v>
      </c>
      <c r="K1" s="13" t="s">
        <v>8786</v>
      </c>
      <c r="L1" s="15" t="s">
        <v>8787</v>
      </c>
      <c r="M1" t="s">
        <v>8797</v>
      </c>
    </row>
    <row r="2" spans="1:18" x14ac:dyDescent="0.45">
      <c r="A2" s="5">
        <v>6.4300751700010995E+17</v>
      </c>
      <c r="B2" s="5">
        <v>8716867000030</v>
      </c>
      <c r="C2" s="5" t="s">
        <v>5</v>
      </c>
      <c r="D2" s="5" t="s">
        <v>6</v>
      </c>
      <c r="E2" s="5" t="s">
        <v>7</v>
      </c>
      <c r="F2">
        <v>1.84</v>
      </c>
      <c r="G2" t="s">
        <v>9</v>
      </c>
      <c r="H2" s="3">
        <v>45839</v>
      </c>
      <c r="I2" t="s">
        <v>8</v>
      </c>
      <c r="J2" s="8">
        <v>0.33300000000000002</v>
      </c>
      <c r="K2" s="14">
        <f>HOUR(H2)</f>
        <v>0</v>
      </c>
      <c r="L2" s="16" t="str">
        <f t="shared" ref="L2:L65" si="0">TEXT(H2,"kk.vvvv")</f>
        <v>07.2025</v>
      </c>
      <c r="M2" t="str">
        <f>IF(J2&lt;=analysis!$A$84,"1. Cheapest",IF(J2&lt;=analysis!$B$84,"2. Below average",IF(J2&lt;=analysis!$C$84,"3. Above average","4. Most expensive")))</f>
        <v>1. Cheapest</v>
      </c>
    </row>
    <row r="3" spans="1:18" x14ac:dyDescent="0.45">
      <c r="A3" s="6">
        <v>6.4300751700010995E+17</v>
      </c>
      <c r="B3" s="6">
        <v>8716867000030</v>
      </c>
      <c r="C3" s="6" t="s">
        <v>5</v>
      </c>
      <c r="D3" s="6" t="s">
        <v>6</v>
      </c>
      <c r="E3" s="6" t="s">
        <v>7</v>
      </c>
      <c r="F3">
        <v>0.31</v>
      </c>
      <c r="G3" t="s">
        <v>9</v>
      </c>
      <c r="H3" s="3">
        <v>45839.041666666664</v>
      </c>
      <c r="I3" t="s">
        <v>10</v>
      </c>
      <c r="J3" s="8">
        <v>-3.0000000000000001E-3</v>
      </c>
      <c r="K3" s="14">
        <f t="shared" ref="K3:K66" si="1">HOUR(H3)</f>
        <v>1</v>
      </c>
      <c r="L3" s="16" t="str">
        <f t="shared" si="0"/>
        <v>07.2025</v>
      </c>
      <c r="M3" t="str">
        <f>IF(J3&lt;=analysis!$A$84,"1. Cheapest",IF(J3&lt;=analysis!$B$84,"2. Below average",IF(J3&lt;=analysis!$C$84,"3. Above average","4. Most expensive")))</f>
        <v>1. Cheapest</v>
      </c>
    </row>
    <row r="4" spans="1:18" x14ac:dyDescent="0.45">
      <c r="A4" s="5">
        <v>6.4300751700010995E+17</v>
      </c>
      <c r="B4" s="5">
        <v>8716867000030</v>
      </c>
      <c r="C4" s="5" t="s">
        <v>5</v>
      </c>
      <c r="D4" s="5" t="s">
        <v>6</v>
      </c>
      <c r="E4" s="5" t="s">
        <v>7</v>
      </c>
      <c r="F4">
        <v>0.26</v>
      </c>
      <c r="G4" t="s">
        <v>9</v>
      </c>
      <c r="H4" s="3">
        <v>45839.083333333336</v>
      </c>
      <c r="I4" t="s">
        <v>11</v>
      </c>
      <c r="J4" s="8">
        <v>-2.1000000000000001E-2</v>
      </c>
      <c r="K4" s="14">
        <f t="shared" si="1"/>
        <v>2</v>
      </c>
      <c r="L4" s="16" t="str">
        <f t="shared" si="0"/>
        <v>07.2025</v>
      </c>
      <c r="M4" t="str">
        <f>IF(J4&lt;=analysis!$A$84,"1. Cheapest",IF(J4&lt;=analysis!$B$84,"2. Below average",IF(J4&lt;=analysis!$C$84,"3. Above average","4. Most expensive")))</f>
        <v>1. Cheapest</v>
      </c>
    </row>
    <row r="5" spans="1:18" x14ac:dyDescent="0.45">
      <c r="A5" s="6">
        <v>6.4300751700010995E+17</v>
      </c>
      <c r="B5" s="6">
        <v>8716867000030</v>
      </c>
      <c r="C5" s="6" t="s">
        <v>5</v>
      </c>
      <c r="D5" s="6" t="s">
        <v>6</v>
      </c>
      <c r="E5" s="6" t="s">
        <v>7</v>
      </c>
      <c r="F5">
        <v>0.3</v>
      </c>
      <c r="G5" t="s">
        <v>9</v>
      </c>
      <c r="H5" s="3">
        <v>45839.125</v>
      </c>
      <c r="I5" t="s">
        <v>12</v>
      </c>
      <c r="J5" s="8">
        <v>-2.1000000000000001E-2</v>
      </c>
      <c r="K5" s="14">
        <f t="shared" si="1"/>
        <v>3</v>
      </c>
      <c r="L5" s="16" t="str">
        <f t="shared" si="0"/>
        <v>07.2025</v>
      </c>
      <c r="M5" t="str">
        <f>IF(J5&lt;=analysis!$A$84,"1. Cheapest",IF(J5&lt;=analysis!$B$84,"2. Below average",IF(J5&lt;=analysis!$C$84,"3. Above average","4. Most expensive")))</f>
        <v>1. Cheapest</v>
      </c>
    </row>
    <row r="6" spans="1:18" x14ac:dyDescent="0.45">
      <c r="A6" s="5">
        <v>6.4300751700010995E+17</v>
      </c>
      <c r="B6" s="5">
        <v>8716867000030</v>
      </c>
      <c r="C6" s="5" t="s">
        <v>5</v>
      </c>
      <c r="D6" s="5" t="s">
        <v>6</v>
      </c>
      <c r="E6" s="5" t="s">
        <v>7</v>
      </c>
      <c r="F6">
        <v>0.25</v>
      </c>
      <c r="G6" t="s">
        <v>9</v>
      </c>
      <c r="H6" s="3">
        <v>45839.166666666664</v>
      </c>
      <c r="I6" t="s">
        <v>13</v>
      </c>
      <c r="J6" s="8">
        <v>-0.02</v>
      </c>
      <c r="K6" s="14">
        <f t="shared" si="1"/>
        <v>4</v>
      </c>
      <c r="L6" s="16" t="str">
        <f t="shared" si="0"/>
        <v>07.2025</v>
      </c>
      <c r="M6" t="str">
        <f>IF(J6&lt;=analysis!$A$84,"1. Cheapest",IF(J6&lt;=analysis!$B$84,"2. Below average",IF(J6&lt;=analysis!$C$84,"3. Above average","4. Most expensive")))</f>
        <v>1. Cheapest</v>
      </c>
    </row>
    <row r="7" spans="1:18" x14ac:dyDescent="0.45">
      <c r="A7" s="6">
        <v>6.4300751700010995E+17</v>
      </c>
      <c r="B7" s="6">
        <v>8716867000030</v>
      </c>
      <c r="C7" s="6" t="s">
        <v>5</v>
      </c>
      <c r="D7" s="6" t="s">
        <v>6</v>
      </c>
      <c r="E7" s="6" t="s">
        <v>7</v>
      </c>
      <c r="F7">
        <v>0.45</v>
      </c>
      <c r="G7" t="s">
        <v>9</v>
      </c>
      <c r="H7" s="3">
        <v>45839.208333333336</v>
      </c>
      <c r="I7" t="s">
        <v>14</v>
      </c>
      <c r="J7" s="8">
        <v>0</v>
      </c>
      <c r="K7" s="14">
        <f t="shared" si="1"/>
        <v>5</v>
      </c>
      <c r="L7" s="16" t="str">
        <f t="shared" si="0"/>
        <v>07.2025</v>
      </c>
      <c r="M7" t="str">
        <f>IF(J7&lt;=analysis!$A$84,"1. Cheapest",IF(J7&lt;=analysis!$B$84,"2. Below average",IF(J7&lt;=analysis!$C$84,"3. Above average","4. Most expensive")))</f>
        <v>1. Cheapest</v>
      </c>
    </row>
    <row r="8" spans="1:18" x14ac:dyDescent="0.45">
      <c r="A8" s="5">
        <v>6.4300751700010995E+17</v>
      </c>
      <c r="B8" s="5">
        <v>8716867000030</v>
      </c>
      <c r="C8" s="5" t="s">
        <v>5</v>
      </c>
      <c r="D8" s="5" t="s">
        <v>6</v>
      </c>
      <c r="E8" s="5" t="s">
        <v>7</v>
      </c>
      <c r="F8">
        <v>0.26</v>
      </c>
      <c r="G8" t="s">
        <v>9</v>
      </c>
      <c r="H8" s="3">
        <v>45839.25</v>
      </c>
      <c r="I8" t="s">
        <v>15</v>
      </c>
      <c r="J8" s="8">
        <v>0.47799999999999998</v>
      </c>
      <c r="K8" s="14">
        <f t="shared" si="1"/>
        <v>6</v>
      </c>
      <c r="L8" s="16" t="str">
        <f t="shared" si="0"/>
        <v>07.2025</v>
      </c>
      <c r="M8" t="str">
        <f>IF(J8&lt;=analysis!$A$84,"1. Cheapest",IF(J8&lt;=analysis!$B$84,"2. Below average",IF(J8&lt;=analysis!$C$84,"3. Above average","4. Most expensive")))</f>
        <v>1. Cheapest</v>
      </c>
      <c r="R8" s="14"/>
    </row>
    <row r="9" spans="1:18" x14ac:dyDescent="0.45">
      <c r="A9" s="6">
        <v>6.4300751700010995E+17</v>
      </c>
      <c r="B9" s="6">
        <v>8716867000030</v>
      </c>
      <c r="C9" s="6" t="s">
        <v>5</v>
      </c>
      <c r="D9" s="6" t="s">
        <v>6</v>
      </c>
      <c r="E9" s="6" t="s">
        <v>7</v>
      </c>
      <c r="F9">
        <v>0.26</v>
      </c>
      <c r="G9" t="s">
        <v>9</v>
      </c>
      <c r="H9" s="3">
        <v>45839.291666666664</v>
      </c>
      <c r="I9" t="s">
        <v>16</v>
      </c>
      <c r="J9" s="8">
        <v>1.03</v>
      </c>
      <c r="K9" s="14">
        <f t="shared" si="1"/>
        <v>7</v>
      </c>
      <c r="L9" s="16" t="str">
        <f t="shared" si="0"/>
        <v>07.2025</v>
      </c>
      <c r="M9" t="str">
        <f>IF(J9&lt;=analysis!$A$84,"1. Cheapest",IF(J9&lt;=analysis!$B$84,"2. Below average",IF(J9&lt;=analysis!$C$84,"3. Above average","4. Most expensive")))</f>
        <v>1. Cheapest</v>
      </c>
    </row>
    <row r="10" spans="1:18" x14ac:dyDescent="0.45">
      <c r="A10" s="5">
        <v>6.4300751700010995E+17</v>
      </c>
      <c r="B10" s="5">
        <v>8716867000030</v>
      </c>
      <c r="C10" s="5" t="s">
        <v>5</v>
      </c>
      <c r="D10" s="5" t="s">
        <v>6</v>
      </c>
      <c r="E10" s="5" t="s">
        <v>7</v>
      </c>
      <c r="F10">
        <v>0.27</v>
      </c>
      <c r="G10" t="s">
        <v>9</v>
      </c>
      <c r="H10" s="3">
        <v>45839.333333333336</v>
      </c>
      <c r="I10" t="s">
        <v>17</v>
      </c>
      <c r="J10" s="8">
        <v>3.4420000000000002</v>
      </c>
      <c r="K10" s="14">
        <f t="shared" si="1"/>
        <v>8</v>
      </c>
      <c r="L10" s="16" t="str">
        <f t="shared" si="0"/>
        <v>07.2025</v>
      </c>
      <c r="M10" t="str">
        <f>IF(J10&lt;=analysis!$A$84,"1. Cheapest",IF(J10&lt;=analysis!$B$84,"2. Below average",IF(J10&lt;=analysis!$C$84,"3. Above average","4. Most expensive")))</f>
        <v>2. Below average</v>
      </c>
      <c r="R10" s="14"/>
    </row>
    <row r="11" spans="1:18" x14ac:dyDescent="0.45">
      <c r="A11" s="6">
        <v>6.4300751700010995E+17</v>
      </c>
      <c r="B11" s="6">
        <v>8716867000030</v>
      </c>
      <c r="C11" s="6" t="s">
        <v>5</v>
      </c>
      <c r="D11" s="6" t="s">
        <v>6</v>
      </c>
      <c r="E11" s="6" t="s">
        <v>7</v>
      </c>
      <c r="F11">
        <v>1.49</v>
      </c>
      <c r="G11" t="s">
        <v>9</v>
      </c>
      <c r="H11" s="3">
        <v>45839.375</v>
      </c>
      <c r="I11" t="s">
        <v>18</v>
      </c>
      <c r="J11" s="8">
        <v>2.3919999999999999</v>
      </c>
      <c r="K11" s="14">
        <f t="shared" si="1"/>
        <v>9</v>
      </c>
      <c r="L11" s="16" t="str">
        <f t="shared" si="0"/>
        <v>07.2025</v>
      </c>
      <c r="M11" t="str">
        <f>IF(J11&lt;=analysis!$A$84,"1. Cheapest",IF(J11&lt;=analysis!$B$84,"2. Below average",IF(J11&lt;=analysis!$C$84,"3. Above average","4. Most expensive")))</f>
        <v>2. Below average</v>
      </c>
    </row>
    <row r="12" spans="1:18" x14ac:dyDescent="0.45">
      <c r="A12" s="5">
        <v>6.4300751700010995E+17</v>
      </c>
      <c r="B12" s="5">
        <v>8716867000030</v>
      </c>
      <c r="C12" s="5" t="s">
        <v>5</v>
      </c>
      <c r="D12" s="5" t="s">
        <v>6</v>
      </c>
      <c r="E12" s="5" t="s">
        <v>7</v>
      </c>
      <c r="F12">
        <v>1.81</v>
      </c>
      <c r="G12" t="s">
        <v>9</v>
      </c>
      <c r="H12" s="3">
        <v>45839.416666666664</v>
      </c>
      <c r="I12" t="s">
        <v>19</v>
      </c>
      <c r="J12" s="8">
        <v>0.752</v>
      </c>
      <c r="K12" s="14">
        <f t="shared" si="1"/>
        <v>10</v>
      </c>
      <c r="L12" s="16" t="str">
        <f t="shared" si="0"/>
        <v>07.2025</v>
      </c>
      <c r="M12" t="str">
        <f>IF(J12&lt;=analysis!$A$84,"1. Cheapest",IF(J12&lt;=analysis!$B$84,"2. Below average",IF(J12&lt;=analysis!$C$84,"3. Above average","4. Most expensive")))</f>
        <v>1. Cheapest</v>
      </c>
      <c r="Q12" s="14"/>
      <c r="R12" s="14"/>
    </row>
    <row r="13" spans="1:18" x14ac:dyDescent="0.45">
      <c r="A13" s="6">
        <v>6.4300751700010995E+17</v>
      </c>
      <c r="B13" s="6">
        <v>8716867000030</v>
      </c>
      <c r="C13" s="6" t="s">
        <v>5</v>
      </c>
      <c r="D13" s="6" t="s">
        <v>6</v>
      </c>
      <c r="E13" s="6" t="s">
        <v>7</v>
      </c>
      <c r="F13">
        <v>0.23</v>
      </c>
      <c r="G13" t="s">
        <v>9</v>
      </c>
      <c r="H13" s="3">
        <v>45839.458333333336</v>
      </c>
      <c r="I13" t="s">
        <v>20</v>
      </c>
      <c r="J13" s="8">
        <v>0.81699999999999995</v>
      </c>
      <c r="K13" s="14">
        <f t="shared" si="1"/>
        <v>11</v>
      </c>
      <c r="L13" s="16" t="str">
        <f t="shared" si="0"/>
        <v>07.2025</v>
      </c>
      <c r="M13" t="str">
        <f>IF(J13&lt;=analysis!$A$84,"1. Cheapest",IF(J13&lt;=analysis!$B$84,"2. Below average",IF(J13&lt;=analysis!$C$84,"3. Above average","4. Most expensive")))</f>
        <v>1. Cheapest</v>
      </c>
    </row>
    <row r="14" spans="1:18" x14ac:dyDescent="0.45">
      <c r="A14" s="5">
        <v>6.4300751700010995E+17</v>
      </c>
      <c r="B14" s="5">
        <v>8716867000030</v>
      </c>
      <c r="C14" s="5" t="s">
        <v>5</v>
      </c>
      <c r="D14" s="5" t="s">
        <v>6</v>
      </c>
      <c r="E14" s="5" t="s">
        <v>7</v>
      </c>
      <c r="F14">
        <v>0.46</v>
      </c>
      <c r="G14" t="s">
        <v>9</v>
      </c>
      <c r="H14" s="3">
        <v>45839.5</v>
      </c>
      <c r="I14" t="s">
        <v>21</v>
      </c>
      <c r="J14" s="8">
        <v>0.86699999999999999</v>
      </c>
      <c r="K14" s="14">
        <f t="shared" si="1"/>
        <v>12</v>
      </c>
      <c r="L14" s="16" t="str">
        <f t="shared" si="0"/>
        <v>07.2025</v>
      </c>
      <c r="M14" t="str">
        <f>IF(J14&lt;=analysis!$A$84,"1. Cheapest",IF(J14&lt;=analysis!$B$84,"2. Below average",IF(J14&lt;=analysis!$C$84,"3. Above average","4. Most expensive")))</f>
        <v>1. Cheapest</v>
      </c>
    </row>
    <row r="15" spans="1:18" x14ac:dyDescent="0.45">
      <c r="A15" s="6">
        <v>6.4300751700010995E+17</v>
      </c>
      <c r="B15" s="6">
        <v>8716867000030</v>
      </c>
      <c r="C15" s="6" t="s">
        <v>5</v>
      </c>
      <c r="D15" s="6" t="s">
        <v>6</v>
      </c>
      <c r="E15" s="6" t="s">
        <v>7</v>
      </c>
      <c r="F15">
        <v>1.1000000000000001</v>
      </c>
      <c r="G15" t="s">
        <v>9</v>
      </c>
      <c r="H15" s="3">
        <v>45839.541666666664</v>
      </c>
      <c r="I15" t="s">
        <v>22</v>
      </c>
      <c r="J15" s="8">
        <v>0.69899999999999995</v>
      </c>
      <c r="K15" s="14">
        <f t="shared" si="1"/>
        <v>13</v>
      </c>
      <c r="L15" s="16" t="str">
        <f t="shared" si="0"/>
        <v>07.2025</v>
      </c>
      <c r="M15" t="str">
        <f>IF(J15&lt;=analysis!$A$84,"1. Cheapest",IF(J15&lt;=analysis!$B$84,"2. Below average",IF(J15&lt;=analysis!$C$84,"3. Above average","4. Most expensive")))</f>
        <v>1. Cheapest</v>
      </c>
    </row>
    <row r="16" spans="1:18" x14ac:dyDescent="0.45">
      <c r="A16" s="5">
        <v>6.4300751700010995E+17</v>
      </c>
      <c r="B16" s="5">
        <v>8716867000030</v>
      </c>
      <c r="C16" s="5" t="s">
        <v>5</v>
      </c>
      <c r="D16" s="5" t="s">
        <v>6</v>
      </c>
      <c r="E16" s="5" t="s">
        <v>7</v>
      </c>
      <c r="F16">
        <v>0.31</v>
      </c>
      <c r="G16" t="s">
        <v>9</v>
      </c>
      <c r="H16" s="3">
        <v>45839.583333333336</v>
      </c>
      <c r="I16" t="s">
        <v>23</v>
      </c>
      <c r="J16" s="8">
        <v>0.75600000000000001</v>
      </c>
      <c r="K16" s="14">
        <f t="shared" si="1"/>
        <v>14</v>
      </c>
      <c r="L16" s="16" t="str">
        <f t="shared" si="0"/>
        <v>07.2025</v>
      </c>
      <c r="M16" t="str">
        <f>IF(J16&lt;=analysis!$A$84,"1. Cheapest",IF(J16&lt;=analysis!$B$84,"2. Below average",IF(J16&lt;=analysis!$C$84,"3. Above average","4. Most expensive")))</f>
        <v>1. Cheapest</v>
      </c>
    </row>
    <row r="17" spans="1:13" x14ac:dyDescent="0.45">
      <c r="A17" s="6">
        <v>6.4300751700010995E+17</v>
      </c>
      <c r="B17" s="6">
        <v>8716867000030</v>
      </c>
      <c r="C17" s="6" t="s">
        <v>5</v>
      </c>
      <c r="D17" s="6" t="s">
        <v>6</v>
      </c>
      <c r="E17" s="6" t="s">
        <v>7</v>
      </c>
      <c r="F17">
        <v>2.4300000000000002</v>
      </c>
      <c r="G17" t="s">
        <v>9</v>
      </c>
      <c r="H17" s="3">
        <v>45839.625</v>
      </c>
      <c r="I17" t="s">
        <v>24</v>
      </c>
      <c r="J17" s="8">
        <v>1.4390000000000001</v>
      </c>
      <c r="K17" s="14">
        <f t="shared" si="1"/>
        <v>15</v>
      </c>
      <c r="L17" s="16" t="str">
        <f t="shared" si="0"/>
        <v>07.2025</v>
      </c>
      <c r="M17" t="str">
        <f>IF(J17&lt;=analysis!$A$84,"1. Cheapest",IF(J17&lt;=analysis!$B$84,"2. Below average",IF(J17&lt;=analysis!$C$84,"3. Above average","4. Most expensive")))</f>
        <v>2. Below average</v>
      </c>
    </row>
    <row r="18" spans="1:13" x14ac:dyDescent="0.45">
      <c r="A18" s="5">
        <v>6.4300751700010995E+17</v>
      </c>
      <c r="B18" s="5">
        <v>8716867000030</v>
      </c>
      <c r="C18" s="5" t="s">
        <v>5</v>
      </c>
      <c r="D18" s="5" t="s">
        <v>6</v>
      </c>
      <c r="E18" s="5" t="s">
        <v>7</v>
      </c>
      <c r="F18">
        <v>0.59</v>
      </c>
      <c r="G18" t="s">
        <v>9</v>
      </c>
      <c r="H18" s="3">
        <v>45839.666666666664</v>
      </c>
      <c r="I18" t="s">
        <v>25</v>
      </c>
      <c r="J18" s="8">
        <v>1.821</v>
      </c>
      <c r="K18" s="14">
        <f t="shared" si="1"/>
        <v>16</v>
      </c>
      <c r="L18" s="16" t="str">
        <f t="shared" si="0"/>
        <v>07.2025</v>
      </c>
      <c r="M18" t="str">
        <f>IF(J18&lt;=analysis!$A$84,"1. Cheapest",IF(J18&lt;=analysis!$B$84,"2. Below average",IF(J18&lt;=analysis!$C$84,"3. Above average","4. Most expensive")))</f>
        <v>2. Below average</v>
      </c>
    </row>
    <row r="19" spans="1:13" x14ac:dyDescent="0.45">
      <c r="A19" s="6">
        <v>6.4300751700010995E+17</v>
      </c>
      <c r="B19" s="6">
        <v>8716867000030</v>
      </c>
      <c r="C19" s="6" t="s">
        <v>5</v>
      </c>
      <c r="D19" s="6" t="s">
        <v>6</v>
      </c>
      <c r="E19" s="6" t="s">
        <v>7</v>
      </c>
      <c r="F19">
        <v>1.1499999999999999</v>
      </c>
      <c r="G19" t="s">
        <v>9</v>
      </c>
      <c r="H19" s="3">
        <v>45839.708333333336</v>
      </c>
      <c r="I19" t="s">
        <v>26</v>
      </c>
      <c r="J19" s="8">
        <v>2.5059999999999998</v>
      </c>
      <c r="K19" s="14">
        <f t="shared" si="1"/>
        <v>17</v>
      </c>
      <c r="L19" s="16" t="str">
        <f t="shared" si="0"/>
        <v>07.2025</v>
      </c>
      <c r="M19" t="str">
        <f>IF(J19&lt;=analysis!$A$84,"1. Cheapest",IF(J19&lt;=analysis!$B$84,"2. Below average",IF(J19&lt;=analysis!$C$84,"3. Above average","4. Most expensive")))</f>
        <v>2. Below average</v>
      </c>
    </row>
    <row r="20" spans="1:13" x14ac:dyDescent="0.45">
      <c r="A20" s="5">
        <v>6.4300751700010995E+17</v>
      </c>
      <c r="B20" s="5">
        <v>8716867000030</v>
      </c>
      <c r="C20" s="5" t="s">
        <v>5</v>
      </c>
      <c r="D20" s="5" t="s">
        <v>6</v>
      </c>
      <c r="E20" s="5" t="s">
        <v>7</v>
      </c>
      <c r="F20">
        <v>2.1</v>
      </c>
      <c r="G20" t="s">
        <v>9</v>
      </c>
      <c r="H20" s="3">
        <v>45839.75</v>
      </c>
      <c r="I20" t="s">
        <v>27</v>
      </c>
      <c r="J20" s="8">
        <v>5.3440000000000003</v>
      </c>
      <c r="K20" s="14">
        <f t="shared" si="1"/>
        <v>18</v>
      </c>
      <c r="L20" s="16" t="str">
        <f t="shared" si="0"/>
        <v>07.2025</v>
      </c>
      <c r="M20" t="str">
        <f>IF(J20&lt;=analysis!$A$84,"1. Cheapest",IF(J20&lt;=analysis!$B$84,"2. Below average",IF(J20&lt;=analysis!$C$84,"3. Above average","4. Most expensive")))</f>
        <v>3. Above average</v>
      </c>
    </row>
    <row r="21" spans="1:13" x14ac:dyDescent="0.45">
      <c r="A21" s="6">
        <v>6.4300751700010995E+17</v>
      </c>
      <c r="B21" s="6">
        <v>8716867000030</v>
      </c>
      <c r="C21" s="6" t="s">
        <v>5</v>
      </c>
      <c r="D21" s="6" t="s">
        <v>6</v>
      </c>
      <c r="E21" s="6" t="s">
        <v>7</v>
      </c>
      <c r="F21">
        <v>0.31</v>
      </c>
      <c r="G21" t="s">
        <v>9</v>
      </c>
      <c r="H21" s="3">
        <v>45839.791666666664</v>
      </c>
      <c r="I21" t="s">
        <v>28</v>
      </c>
      <c r="J21" s="8">
        <v>8.4109999999999996</v>
      </c>
      <c r="K21" s="14">
        <f t="shared" si="1"/>
        <v>19</v>
      </c>
      <c r="L21" s="16" t="str">
        <f t="shared" si="0"/>
        <v>07.2025</v>
      </c>
      <c r="M21" t="str">
        <f>IF(J21&lt;=analysis!$A$84,"1. Cheapest",IF(J21&lt;=analysis!$B$84,"2. Below average",IF(J21&lt;=analysis!$C$84,"3. Above average","4. Most expensive")))</f>
        <v>3. Above average</v>
      </c>
    </row>
    <row r="22" spans="1:13" x14ac:dyDescent="0.45">
      <c r="A22" s="5">
        <v>6.4300751700010995E+17</v>
      </c>
      <c r="B22" s="5">
        <v>8716867000030</v>
      </c>
      <c r="C22" s="5" t="s">
        <v>5</v>
      </c>
      <c r="D22" s="5" t="s">
        <v>6</v>
      </c>
      <c r="E22" s="5" t="s">
        <v>7</v>
      </c>
      <c r="F22">
        <v>0.26</v>
      </c>
      <c r="G22" t="s">
        <v>9</v>
      </c>
      <c r="H22" s="3">
        <v>45839.833333333336</v>
      </c>
      <c r="I22" t="s">
        <v>29</v>
      </c>
      <c r="J22" s="8">
        <v>17.483000000000001</v>
      </c>
      <c r="K22" s="14">
        <f t="shared" si="1"/>
        <v>20</v>
      </c>
      <c r="L22" s="16" t="str">
        <f t="shared" si="0"/>
        <v>07.2025</v>
      </c>
      <c r="M22" t="str">
        <f>IF(J22&lt;=analysis!$A$84,"1. Cheapest",IF(J22&lt;=analysis!$B$84,"2. Below average",IF(J22&lt;=analysis!$C$84,"3. Above average","4. Most expensive")))</f>
        <v>4. Most expensive</v>
      </c>
    </row>
    <row r="23" spans="1:13" x14ac:dyDescent="0.45">
      <c r="A23" s="6">
        <v>6.4300751700010995E+17</v>
      </c>
      <c r="B23" s="6">
        <v>8716867000030</v>
      </c>
      <c r="C23" s="6" t="s">
        <v>5</v>
      </c>
      <c r="D23" s="6" t="s">
        <v>6</v>
      </c>
      <c r="E23" s="6" t="s">
        <v>7</v>
      </c>
      <c r="F23">
        <v>0.9</v>
      </c>
      <c r="G23" t="s">
        <v>9</v>
      </c>
      <c r="H23" s="3">
        <v>45839.875</v>
      </c>
      <c r="I23" t="s">
        <v>30</v>
      </c>
      <c r="J23" s="8">
        <v>11.462999999999999</v>
      </c>
      <c r="K23" s="14">
        <f t="shared" si="1"/>
        <v>21</v>
      </c>
      <c r="L23" s="16" t="str">
        <f t="shared" si="0"/>
        <v>07.2025</v>
      </c>
      <c r="M23" t="str">
        <f>IF(J23&lt;=analysis!$A$84,"1. Cheapest",IF(J23&lt;=analysis!$B$84,"2. Below average",IF(J23&lt;=analysis!$C$84,"3. Above average","4. Most expensive")))</f>
        <v>4. Most expensive</v>
      </c>
    </row>
    <row r="24" spans="1:13" x14ac:dyDescent="0.45">
      <c r="A24" s="5">
        <v>6.4300751700010995E+17</v>
      </c>
      <c r="B24" s="5">
        <v>8716867000030</v>
      </c>
      <c r="C24" s="5" t="s">
        <v>5</v>
      </c>
      <c r="D24" s="5" t="s">
        <v>6</v>
      </c>
      <c r="E24" s="5" t="s">
        <v>7</v>
      </c>
      <c r="F24">
        <v>1.64</v>
      </c>
      <c r="G24" t="s">
        <v>9</v>
      </c>
      <c r="H24" s="3">
        <v>45839.916666666664</v>
      </c>
      <c r="I24" t="s">
        <v>31</v>
      </c>
      <c r="J24" s="8">
        <v>9.1430000000000007</v>
      </c>
      <c r="K24" s="14">
        <f t="shared" si="1"/>
        <v>22</v>
      </c>
      <c r="L24" s="16" t="str">
        <f t="shared" si="0"/>
        <v>07.2025</v>
      </c>
      <c r="M24" t="str">
        <f>IF(J24&lt;=analysis!$A$84,"1. Cheapest",IF(J24&lt;=analysis!$B$84,"2. Below average",IF(J24&lt;=analysis!$C$84,"3. Above average","4. Most expensive")))</f>
        <v>3. Above average</v>
      </c>
    </row>
    <row r="25" spans="1:13" x14ac:dyDescent="0.45">
      <c r="A25" s="6">
        <v>6.4300751700010995E+17</v>
      </c>
      <c r="B25" s="6">
        <v>8716867000030</v>
      </c>
      <c r="C25" s="6" t="s">
        <v>5</v>
      </c>
      <c r="D25" s="6" t="s">
        <v>6</v>
      </c>
      <c r="E25" s="6" t="s">
        <v>7</v>
      </c>
      <c r="F25">
        <v>0.27</v>
      </c>
      <c r="G25" t="s">
        <v>9</v>
      </c>
      <c r="H25" s="3">
        <v>45839.958333333336</v>
      </c>
      <c r="I25" t="s">
        <v>32</v>
      </c>
      <c r="J25" s="8">
        <v>7.8369999999999997</v>
      </c>
      <c r="K25" s="14">
        <f t="shared" si="1"/>
        <v>23</v>
      </c>
      <c r="L25" s="16" t="str">
        <f t="shared" si="0"/>
        <v>07.2025</v>
      </c>
      <c r="M25" t="str">
        <f>IF(J25&lt;=analysis!$A$84,"1. Cheapest",IF(J25&lt;=analysis!$B$84,"2. Below average",IF(J25&lt;=analysis!$C$84,"3. Above average","4. Most expensive")))</f>
        <v>3. Above average</v>
      </c>
    </row>
    <row r="26" spans="1:13" x14ac:dyDescent="0.45">
      <c r="A26" s="5">
        <v>6.4300751700010995E+17</v>
      </c>
      <c r="B26" s="5">
        <v>8716867000030</v>
      </c>
      <c r="C26" s="5" t="s">
        <v>5</v>
      </c>
      <c r="D26" s="5" t="s">
        <v>6</v>
      </c>
      <c r="E26" s="5" t="s">
        <v>7</v>
      </c>
      <c r="F26">
        <v>0.3</v>
      </c>
      <c r="G26" t="s">
        <v>9</v>
      </c>
      <c r="H26" s="3">
        <v>45840</v>
      </c>
      <c r="I26" t="s">
        <v>33</v>
      </c>
      <c r="J26" s="8">
        <v>2.5190000000000001</v>
      </c>
      <c r="K26" s="14">
        <f t="shared" si="1"/>
        <v>0</v>
      </c>
      <c r="L26" s="16" t="str">
        <f t="shared" si="0"/>
        <v>07.2025</v>
      </c>
      <c r="M26" t="str">
        <f>IF(J26&lt;=analysis!$A$84,"1. Cheapest",IF(J26&lt;=analysis!$B$84,"2. Below average",IF(J26&lt;=analysis!$C$84,"3. Above average","4. Most expensive")))</f>
        <v>2. Below average</v>
      </c>
    </row>
    <row r="27" spans="1:13" x14ac:dyDescent="0.45">
      <c r="A27" s="6">
        <v>6.4300751700010995E+17</v>
      </c>
      <c r="B27" s="6">
        <v>8716867000030</v>
      </c>
      <c r="C27" s="6" t="s">
        <v>5</v>
      </c>
      <c r="D27" s="6" t="s">
        <v>6</v>
      </c>
      <c r="E27" s="6" t="s">
        <v>7</v>
      </c>
      <c r="F27">
        <v>0.24</v>
      </c>
      <c r="G27" t="s">
        <v>9</v>
      </c>
      <c r="H27" s="3">
        <v>45840.041666666664</v>
      </c>
      <c r="I27" t="s">
        <v>34</v>
      </c>
      <c r="J27" s="8">
        <v>2.5179999999999998</v>
      </c>
      <c r="K27" s="14">
        <f t="shared" si="1"/>
        <v>1</v>
      </c>
      <c r="L27" s="16" t="str">
        <f t="shared" si="0"/>
        <v>07.2025</v>
      </c>
      <c r="M27" t="str">
        <f>IF(J27&lt;=analysis!$A$84,"1. Cheapest",IF(J27&lt;=analysis!$B$84,"2. Below average",IF(J27&lt;=analysis!$C$84,"3. Above average","4. Most expensive")))</f>
        <v>2. Below average</v>
      </c>
    </row>
    <row r="28" spans="1:13" x14ac:dyDescent="0.45">
      <c r="A28" s="5">
        <v>6.4300751700010995E+17</v>
      </c>
      <c r="B28" s="5">
        <v>8716867000030</v>
      </c>
      <c r="C28" s="5" t="s">
        <v>5</v>
      </c>
      <c r="D28" s="5" t="s">
        <v>6</v>
      </c>
      <c r="E28" s="5" t="s">
        <v>7</v>
      </c>
      <c r="F28">
        <v>0.26</v>
      </c>
      <c r="G28" t="s">
        <v>9</v>
      </c>
      <c r="H28" s="3">
        <v>45840.083333333336</v>
      </c>
      <c r="I28" t="s">
        <v>35</v>
      </c>
      <c r="J28" s="8">
        <v>2.4950000000000001</v>
      </c>
      <c r="K28" s="14">
        <f t="shared" si="1"/>
        <v>2</v>
      </c>
      <c r="L28" s="16" t="str">
        <f t="shared" si="0"/>
        <v>07.2025</v>
      </c>
      <c r="M28" t="str">
        <f>IF(J28&lt;=analysis!$A$84,"1. Cheapest",IF(J28&lt;=analysis!$B$84,"2. Below average",IF(J28&lt;=analysis!$C$84,"3. Above average","4. Most expensive")))</f>
        <v>2. Below average</v>
      </c>
    </row>
    <row r="29" spans="1:13" x14ac:dyDescent="0.45">
      <c r="A29" s="6">
        <v>6.4300751700010995E+17</v>
      </c>
      <c r="B29" s="6">
        <v>8716867000030</v>
      </c>
      <c r="C29" s="6" t="s">
        <v>5</v>
      </c>
      <c r="D29" s="6" t="s">
        <v>6</v>
      </c>
      <c r="E29" s="6" t="s">
        <v>7</v>
      </c>
      <c r="F29">
        <v>0.25</v>
      </c>
      <c r="G29" t="s">
        <v>9</v>
      </c>
      <c r="H29" s="3">
        <v>45840.125</v>
      </c>
      <c r="I29" t="s">
        <v>36</v>
      </c>
      <c r="J29" s="8">
        <v>3.1659999999999999</v>
      </c>
      <c r="K29" s="14">
        <f t="shared" si="1"/>
        <v>3</v>
      </c>
      <c r="L29" s="16" t="str">
        <f t="shared" si="0"/>
        <v>07.2025</v>
      </c>
      <c r="M29" t="str">
        <f>IF(J29&lt;=analysis!$A$84,"1. Cheapest",IF(J29&lt;=analysis!$B$84,"2. Below average",IF(J29&lt;=analysis!$C$84,"3. Above average","4. Most expensive")))</f>
        <v>2. Below average</v>
      </c>
    </row>
    <row r="30" spans="1:13" x14ac:dyDescent="0.45">
      <c r="A30" s="5">
        <v>6.4300751700010995E+17</v>
      </c>
      <c r="B30" s="5">
        <v>8716867000030</v>
      </c>
      <c r="C30" s="5" t="s">
        <v>5</v>
      </c>
      <c r="D30" s="5" t="s">
        <v>6</v>
      </c>
      <c r="E30" s="5" t="s">
        <v>7</v>
      </c>
      <c r="F30">
        <v>0.36</v>
      </c>
      <c r="G30" t="s">
        <v>9</v>
      </c>
      <c r="H30" s="3">
        <v>45840.166666666664</v>
      </c>
      <c r="I30" t="s">
        <v>37</v>
      </c>
      <c r="J30" s="8">
        <v>2.8279999999999998</v>
      </c>
      <c r="K30" s="14">
        <f t="shared" si="1"/>
        <v>4</v>
      </c>
      <c r="L30" s="16" t="str">
        <f t="shared" si="0"/>
        <v>07.2025</v>
      </c>
      <c r="M30" t="str">
        <f>IF(J30&lt;=analysis!$A$84,"1. Cheapest",IF(J30&lt;=analysis!$B$84,"2. Below average",IF(J30&lt;=analysis!$C$84,"3. Above average","4. Most expensive")))</f>
        <v>2. Below average</v>
      </c>
    </row>
    <row r="31" spans="1:13" x14ac:dyDescent="0.45">
      <c r="A31" s="6">
        <v>6.4300751700010995E+17</v>
      </c>
      <c r="B31" s="6">
        <v>8716867000030</v>
      </c>
      <c r="C31" s="6" t="s">
        <v>5</v>
      </c>
      <c r="D31" s="6" t="s">
        <v>6</v>
      </c>
      <c r="E31" s="6" t="s">
        <v>7</v>
      </c>
      <c r="F31">
        <v>0.2</v>
      </c>
      <c r="G31" t="s">
        <v>9</v>
      </c>
      <c r="H31" s="3">
        <v>45840.208333333336</v>
      </c>
      <c r="I31" t="s">
        <v>38</v>
      </c>
      <c r="J31" s="8">
        <v>1.8979999999999999</v>
      </c>
      <c r="K31" s="14">
        <f t="shared" si="1"/>
        <v>5</v>
      </c>
      <c r="L31" s="16" t="str">
        <f t="shared" si="0"/>
        <v>07.2025</v>
      </c>
      <c r="M31" t="str">
        <f>IF(J31&lt;=analysis!$A$84,"1. Cheapest",IF(J31&lt;=analysis!$B$84,"2. Below average",IF(J31&lt;=analysis!$C$84,"3. Above average","4. Most expensive")))</f>
        <v>2. Below average</v>
      </c>
    </row>
    <row r="32" spans="1:13" x14ac:dyDescent="0.45">
      <c r="A32" s="5">
        <v>6.4300751700010995E+17</v>
      </c>
      <c r="B32" s="5">
        <v>8716867000030</v>
      </c>
      <c r="C32" s="5" t="s">
        <v>5</v>
      </c>
      <c r="D32" s="5" t="s">
        <v>6</v>
      </c>
      <c r="E32" s="5" t="s">
        <v>7</v>
      </c>
      <c r="F32">
        <v>0.24</v>
      </c>
      <c r="G32" t="s">
        <v>9</v>
      </c>
      <c r="H32" s="3">
        <v>45840.25</v>
      </c>
      <c r="I32" t="s">
        <v>39</v>
      </c>
      <c r="J32" s="8">
        <v>3.5139999999999998</v>
      </c>
      <c r="K32" s="14">
        <f t="shared" si="1"/>
        <v>6</v>
      </c>
      <c r="L32" s="16" t="str">
        <f t="shared" si="0"/>
        <v>07.2025</v>
      </c>
      <c r="M32" t="str">
        <f>IF(J32&lt;=analysis!$A$84,"1. Cheapest",IF(J32&lt;=analysis!$B$84,"2. Below average",IF(J32&lt;=analysis!$C$84,"3. Above average","4. Most expensive")))</f>
        <v>2. Below average</v>
      </c>
    </row>
    <row r="33" spans="1:13" x14ac:dyDescent="0.45">
      <c r="A33" s="6">
        <v>6.4300751700010995E+17</v>
      </c>
      <c r="B33" s="6">
        <v>8716867000030</v>
      </c>
      <c r="C33" s="6" t="s">
        <v>5</v>
      </c>
      <c r="D33" s="6" t="s">
        <v>6</v>
      </c>
      <c r="E33" s="6" t="s">
        <v>7</v>
      </c>
      <c r="F33">
        <v>0.44</v>
      </c>
      <c r="G33" t="s">
        <v>9</v>
      </c>
      <c r="H33" s="3">
        <v>45840.291666666664</v>
      </c>
      <c r="I33" t="s">
        <v>40</v>
      </c>
      <c r="J33" s="8">
        <v>6.7869999999999999</v>
      </c>
      <c r="K33" s="14">
        <f t="shared" si="1"/>
        <v>7</v>
      </c>
      <c r="L33" s="16" t="str">
        <f t="shared" si="0"/>
        <v>07.2025</v>
      </c>
      <c r="M33" t="str">
        <f>IF(J33&lt;=analysis!$A$84,"1. Cheapest",IF(J33&lt;=analysis!$B$84,"2. Below average",IF(J33&lt;=analysis!$C$84,"3. Above average","4. Most expensive")))</f>
        <v>3. Above average</v>
      </c>
    </row>
    <row r="34" spans="1:13" x14ac:dyDescent="0.45">
      <c r="A34" s="5">
        <v>6.4300751700010995E+17</v>
      </c>
      <c r="B34" s="5">
        <v>8716867000030</v>
      </c>
      <c r="C34" s="5" t="s">
        <v>5</v>
      </c>
      <c r="D34" s="5" t="s">
        <v>6</v>
      </c>
      <c r="E34" s="5" t="s">
        <v>7</v>
      </c>
      <c r="F34">
        <v>1.63</v>
      </c>
      <c r="G34" t="s">
        <v>9</v>
      </c>
      <c r="H34" s="3">
        <v>45840.333333333336</v>
      </c>
      <c r="I34" t="s">
        <v>41</v>
      </c>
      <c r="J34" s="8">
        <v>7.7169999999999996</v>
      </c>
      <c r="K34" s="14">
        <f t="shared" si="1"/>
        <v>8</v>
      </c>
      <c r="L34" s="16" t="str">
        <f t="shared" si="0"/>
        <v>07.2025</v>
      </c>
      <c r="M34" t="str">
        <f>IF(J34&lt;=analysis!$A$84,"1. Cheapest",IF(J34&lt;=analysis!$B$84,"2. Below average",IF(J34&lt;=analysis!$C$84,"3. Above average","4. Most expensive")))</f>
        <v>3. Above average</v>
      </c>
    </row>
    <row r="35" spans="1:13" x14ac:dyDescent="0.45">
      <c r="A35" s="6">
        <v>6.4300751700010995E+17</v>
      </c>
      <c r="B35" s="6">
        <v>8716867000030</v>
      </c>
      <c r="C35" s="6" t="s">
        <v>5</v>
      </c>
      <c r="D35" s="6" t="s">
        <v>6</v>
      </c>
      <c r="E35" s="6" t="s">
        <v>7</v>
      </c>
      <c r="F35">
        <v>0.35</v>
      </c>
      <c r="G35" t="s">
        <v>9</v>
      </c>
      <c r="H35" s="3">
        <v>45840.375</v>
      </c>
      <c r="I35" t="s">
        <v>42</v>
      </c>
      <c r="J35" s="8">
        <v>7.5739999999999998</v>
      </c>
      <c r="K35" s="14">
        <f t="shared" si="1"/>
        <v>9</v>
      </c>
      <c r="L35" s="16" t="str">
        <f t="shared" si="0"/>
        <v>07.2025</v>
      </c>
      <c r="M35" t="str">
        <f>IF(J35&lt;=analysis!$A$84,"1. Cheapest",IF(J35&lt;=analysis!$B$84,"2. Below average",IF(J35&lt;=analysis!$C$84,"3. Above average","4. Most expensive")))</f>
        <v>3. Above average</v>
      </c>
    </row>
    <row r="36" spans="1:13" x14ac:dyDescent="0.45">
      <c r="A36" s="5">
        <v>6.4300751700010995E+17</v>
      </c>
      <c r="B36" s="5">
        <v>8716867000030</v>
      </c>
      <c r="C36" s="5" t="s">
        <v>5</v>
      </c>
      <c r="D36" s="5" t="s">
        <v>6</v>
      </c>
      <c r="E36" s="5" t="s">
        <v>7</v>
      </c>
      <c r="F36">
        <v>0.44</v>
      </c>
      <c r="G36" t="s">
        <v>9</v>
      </c>
      <c r="H36" s="3">
        <v>45840.416666666664</v>
      </c>
      <c r="I36" t="s">
        <v>43</v>
      </c>
      <c r="J36" s="8">
        <v>6.8559999999999999</v>
      </c>
      <c r="K36" s="14">
        <f t="shared" si="1"/>
        <v>10</v>
      </c>
      <c r="L36" s="16" t="str">
        <f t="shared" si="0"/>
        <v>07.2025</v>
      </c>
      <c r="M36" t="str">
        <f>IF(J36&lt;=analysis!$A$84,"1. Cheapest",IF(J36&lt;=analysis!$B$84,"2. Below average",IF(J36&lt;=analysis!$C$84,"3. Above average","4. Most expensive")))</f>
        <v>3. Above average</v>
      </c>
    </row>
    <row r="37" spans="1:13" x14ac:dyDescent="0.45">
      <c r="A37" s="6">
        <v>6.4300751700010995E+17</v>
      </c>
      <c r="B37" s="6">
        <v>8716867000030</v>
      </c>
      <c r="C37" s="6" t="s">
        <v>5</v>
      </c>
      <c r="D37" s="6" t="s">
        <v>6</v>
      </c>
      <c r="E37" s="6" t="s">
        <v>7</v>
      </c>
      <c r="F37">
        <v>0.33</v>
      </c>
      <c r="G37" t="s">
        <v>9</v>
      </c>
      <c r="H37" s="3">
        <v>45840.458333333336</v>
      </c>
      <c r="I37" t="s">
        <v>44</v>
      </c>
      <c r="J37" s="8">
        <v>6.2759999999999998</v>
      </c>
      <c r="K37" s="14">
        <f t="shared" si="1"/>
        <v>11</v>
      </c>
      <c r="L37" s="16" t="str">
        <f t="shared" si="0"/>
        <v>07.2025</v>
      </c>
      <c r="M37" t="str">
        <f>IF(J37&lt;=analysis!$A$84,"1. Cheapest",IF(J37&lt;=analysis!$B$84,"2. Below average",IF(J37&lt;=analysis!$C$84,"3. Above average","4. Most expensive")))</f>
        <v>3. Above average</v>
      </c>
    </row>
    <row r="38" spans="1:13" x14ac:dyDescent="0.45">
      <c r="A38" s="5">
        <v>6.4300751700010995E+17</v>
      </c>
      <c r="B38" s="5">
        <v>8716867000030</v>
      </c>
      <c r="C38" s="5" t="s">
        <v>5</v>
      </c>
      <c r="D38" s="5" t="s">
        <v>6</v>
      </c>
      <c r="E38" s="5" t="s">
        <v>7</v>
      </c>
      <c r="F38">
        <v>0.27</v>
      </c>
      <c r="G38" t="s">
        <v>9</v>
      </c>
      <c r="H38" s="3">
        <v>45840.5</v>
      </c>
      <c r="I38" t="s">
        <v>45</v>
      </c>
      <c r="J38" s="8">
        <v>3.0870000000000002</v>
      </c>
      <c r="K38" s="14">
        <f t="shared" si="1"/>
        <v>12</v>
      </c>
      <c r="L38" s="16" t="str">
        <f t="shared" si="0"/>
        <v>07.2025</v>
      </c>
      <c r="M38" t="str">
        <f>IF(J38&lt;=analysis!$A$84,"1. Cheapest",IF(J38&lt;=analysis!$B$84,"2. Below average",IF(J38&lt;=analysis!$C$84,"3. Above average","4. Most expensive")))</f>
        <v>2. Below average</v>
      </c>
    </row>
    <row r="39" spans="1:13" x14ac:dyDescent="0.45">
      <c r="A39" s="6">
        <v>6.4300751700010995E+17</v>
      </c>
      <c r="B39" s="6">
        <v>8716867000030</v>
      </c>
      <c r="C39" s="6" t="s">
        <v>5</v>
      </c>
      <c r="D39" s="6" t="s">
        <v>6</v>
      </c>
      <c r="E39" s="6" t="s">
        <v>7</v>
      </c>
      <c r="F39">
        <v>0.94</v>
      </c>
      <c r="G39" t="s">
        <v>9</v>
      </c>
      <c r="H39" s="3">
        <v>45840.541666666664</v>
      </c>
      <c r="I39" t="s">
        <v>46</v>
      </c>
      <c r="J39" s="8">
        <v>2.6539999999999999</v>
      </c>
      <c r="K39" s="14">
        <f t="shared" si="1"/>
        <v>13</v>
      </c>
      <c r="L39" s="16" t="str">
        <f t="shared" si="0"/>
        <v>07.2025</v>
      </c>
      <c r="M39" t="str">
        <f>IF(J39&lt;=analysis!$A$84,"1. Cheapest",IF(J39&lt;=analysis!$B$84,"2. Below average",IF(J39&lt;=analysis!$C$84,"3. Above average","4. Most expensive")))</f>
        <v>2. Below average</v>
      </c>
    </row>
    <row r="40" spans="1:13" x14ac:dyDescent="0.45">
      <c r="A40" s="5">
        <v>6.4300751700010995E+17</v>
      </c>
      <c r="B40" s="5">
        <v>8716867000030</v>
      </c>
      <c r="C40" s="5" t="s">
        <v>5</v>
      </c>
      <c r="D40" s="5" t="s">
        <v>6</v>
      </c>
      <c r="E40" s="5" t="s">
        <v>7</v>
      </c>
      <c r="F40">
        <v>1.0900000000000001</v>
      </c>
      <c r="G40" t="s">
        <v>9</v>
      </c>
      <c r="H40" s="3">
        <v>45840.583333333336</v>
      </c>
      <c r="I40" t="s">
        <v>47</v>
      </c>
      <c r="J40" s="8">
        <v>2.5459999999999998</v>
      </c>
      <c r="K40" s="14">
        <f t="shared" si="1"/>
        <v>14</v>
      </c>
      <c r="L40" s="16" t="str">
        <f t="shared" si="0"/>
        <v>07.2025</v>
      </c>
      <c r="M40" t="str">
        <f>IF(J40&lt;=analysis!$A$84,"1. Cheapest",IF(J40&lt;=analysis!$B$84,"2. Below average",IF(J40&lt;=analysis!$C$84,"3. Above average","4. Most expensive")))</f>
        <v>2. Below average</v>
      </c>
    </row>
    <row r="41" spans="1:13" x14ac:dyDescent="0.45">
      <c r="A41" s="6">
        <v>6.4300751700010995E+17</v>
      </c>
      <c r="B41" s="6">
        <v>8716867000030</v>
      </c>
      <c r="C41" s="6" t="s">
        <v>5</v>
      </c>
      <c r="D41" s="6" t="s">
        <v>6</v>
      </c>
      <c r="E41" s="6" t="s">
        <v>7</v>
      </c>
      <c r="F41">
        <v>2.2400000000000002</v>
      </c>
      <c r="G41" t="s">
        <v>9</v>
      </c>
      <c r="H41" s="3">
        <v>45840.625</v>
      </c>
      <c r="I41" t="s">
        <v>48</v>
      </c>
      <c r="J41" s="8">
        <v>2.907</v>
      </c>
      <c r="K41" s="14">
        <f t="shared" si="1"/>
        <v>15</v>
      </c>
      <c r="L41" s="16" t="str">
        <f t="shared" si="0"/>
        <v>07.2025</v>
      </c>
      <c r="M41" t="str">
        <f>IF(J41&lt;=analysis!$A$84,"1. Cheapest",IF(J41&lt;=analysis!$B$84,"2. Below average",IF(J41&lt;=analysis!$C$84,"3. Above average","4. Most expensive")))</f>
        <v>2. Below average</v>
      </c>
    </row>
    <row r="42" spans="1:13" x14ac:dyDescent="0.45">
      <c r="A42" s="5">
        <v>6.4300751700010995E+17</v>
      </c>
      <c r="B42" s="5">
        <v>8716867000030</v>
      </c>
      <c r="C42" s="5" t="s">
        <v>5</v>
      </c>
      <c r="D42" s="5" t="s">
        <v>6</v>
      </c>
      <c r="E42" s="5" t="s">
        <v>7</v>
      </c>
      <c r="F42">
        <v>0.77</v>
      </c>
      <c r="G42" t="s">
        <v>9</v>
      </c>
      <c r="H42" s="3">
        <v>45840.666666666664</v>
      </c>
      <c r="I42" t="s">
        <v>49</v>
      </c>
      <c r="J42" s="8">
        <v>4.4359999999999999</v>
      </c>
      <c r="K42" s="14">
        <f t="shared" si="1"/>
        <v>16</v>
      </c>
      <c r="L42" s="16" t="str">
        <f t="shared" si="0"/>
        <v>07.2025</v>
      </c>
      <c r="M42" t="str">
        <f>IF(J42&lt;=analysis!$A$84,"1. Cheapest",IF(J42&lt;=analysis!$B$84,"2. Below average",IF(J42&lt;=analysis!$C$84,"3. Above average","4. Most expensive")))</f>
        <v>2. Below average</v>
      </c>
    </row>
    <row r="43" spans="1:13" x14ac:dyDescent="0.45">
      <c r="A43" s="6">
        <v>6.4300751700010995E+17</v>
      </c>
      <c r="B43" s="6">
        <v>8716867000030</v>
      </c>
      <c r="C43" s="6" t="s">
        <v>5</v>
      </c>
      <c r="D43" s="6" t="s">
        <v>6</v>
      </c>
      <c r="E43" s="6" t="s">
        <v>7</v>
      </c>
      <c r="F43">
        <v>0.89</v>
      </c>
      <c r="G43" t="s">
        <v>9</v>
      </c>
      <c r="H43" s="3">
        <v>45840.708333333336</v>
      </c>
      <c r="I43" t="s">
        <v>50</v>
      </c>
      <c r="J43" s="8">
        <v>6.242</v>
      </c>
      <c r="K43" s="14">
        <f t="shared" si="1"/>
        <v>17</v>
      </c>
      <c r="L43" s="16" t="str">
        <f t="shared" si="0"/>
        <v>07.2025</v>
      </c>
      <c r="M43" t="str">
        <f>IF(J43&lt;=analysis!$A$84,"1. Cheapest",IF(J43&lt;=analysis!$B$84,"2. Below average",IF(J43&lt;=analysis!$C$84,"3. Above average","4. Most expensive")))</f>
        <v>3. Above average</v>
      </c>
    </row>
    <row r="44" spans="1:13" x14ac:dyDescent="0.45">
      <c r="A44" s="5">
        <v>6.4300751700010995E+17</v>
      </c>
      <c r="B44" s="5">
        <v>8716867000030</v>
      </c>
      <c r="C44" s="5" t="s">
        <v>5</v>
      </c>
      <c r="D44" s="5" t="s">
        <v>6</v>
      </c>
      <c r="E44" s="5" t="s">
        <v>7</v>
      </c>
      <c r="F44">
        <v>2.3199999999999998</v>
      </c>
      <c r="G44" t="s">
        <v>9</v>
      </c>
      <c r="H44" s="3">
        <v>45840.75</v>
      </c>
      <c r="I44" t="s">
        <v>51</v>
      </c>
      <c r="J44" s="8">
        <v>6.8449999999999998</v>
      </c>
      <c r="K44" s="14">
        <f t="shared" si="1"/>
        <v>18</v>
      </c>
      <c r="L44" s="16" t="str">
        <f t="shared" si="0"/>
        <v>07.2025</v>
      </c>
      <c r="M44" t="str">
        <f>IF(J44&lt;=analysis!$A$84,"1. Cheapest",IF(J44&lt;=analysis!$B$84,"2. Below average",IF(J44&lt;=analysis!$C$84,"3. Above average","4. Most expensive")))</f>
        <v>3. Above average</v>
      </c>
    </row>
    <row r="45" spans="1:13" x14ac:dyDescent="0.45">
      <c r="A45" s="6">
        <v>6.4300751700010995E+17</v>
      </c>
      <c r="B45" s="6">
        <v>8716867000030</v>
      </c>
      <c r="C45" s="6" t="s">
        <v>5</v>
      </c>
      <c r="D45" s="6" t="s">
        <v>6</v>
      </c>
      <c r="E45" s="6" t="s">
        <v>7</v>
      </c>
      <c r="F45">
        <v>1.79</v>
      </c>
      <c r="G45" t="s">
        <v>9</v>
      </c>
      <c r="H45" s="3">
        <v>45840.791666666664</v>
      </c>
      <c r="I45" t="s">
        <v>52</v>
      </c>
      <c r="J45" s="8">
        <v>7.9820000000000002</v>
      </c>
      <c r="K45" s="14">
        <f t="shared" si="1"/>
        <v>19</v>
      </c>
      <c r="L45" s="16" t="str">
        <f t="shared" si="0"/>
        <v>07.2025</v>
      </c>
      <c r="M45" t="str">
        <f>IF(J45&lt;=analysis!$A$84,"1. Cheapest",IF(J45&lt;=analysis!$B$84,"2. Below average",IF(J45&lt;=analysis!$C$84,"3. Above average","4. Most expensive")))</f>
        <v>3. Above average</v>
      </c>
    </row>
    <row r="46" spans="1:13" x14ac:dyDescent="0.45">
      <c r="A46" s="5">
        <v>6.4300751700010995E+17</v>
      </c>
      <c r="B46" s="5">
        <v>8716867000030</v>
      </c>
      <c r="C46" s="5" t="s">
        <v>5</v>
      </c>
      <c r="D46" s="5" t="s">
        <v>6</v>
      </c>
      <c r="E46" s="5" t="s">
        <v>7</v>
      </c>
      <c r="F46">
        <v>1.58</v>
      </c>
      <c r="G46" t="s">
        <v>9</v>
      </c>
      <c r="H46" s="3">
        <v>45840.833333333336</v>
      </c>
      <c r="I46" t="s">
        <v>53</v>
      </c>
      <c r="J46" s="8">
        <v>8.7309999999999999</v>
      </c>
      <c r="K46" s="14">
        <f t="shared" si="1"/>
        <v>20</v>
      </c>
      <c r="L46" s="16" t="str">
        <f t="shared" si="0"/>
        <v>07.2025</v>
      </c>
      <c r="M46" t="str">
        <f>IF(J46&lt;=analysis!$A$84,"1. Cheapest",IF(J46&lt;=analysis!$B$84,"2. Below average",IF(J46&lt;=analysis!$C$84,"3. Above average","4. Most expensive")))</f>
        <v>3. Above average</v>
      </c>
    </row>
    <row r="47" spans="1:13" x14ac:dyDescent="0.45">
      <c r="A47" s="6">
        <v>6.4300751700010995E+17</v>
      </c>
      <c r="B47" s="6">
        <v>8716867000030</v>
      </c>
      <c r="C47" s="6" t="s">
        <v>5</v>
      </c>
      <c r="D47" s="6" t="s">
        <v>6</v>
      </c>
      <c r="E47" s="6" t="s">
        <v>7</v>
      </c>
      <c r="F47">
        <v>1.27</v>
      </c>
      <c r="G47" t="s">
        <v>9</v>
      </c>
      <c r="H47" s="3">
        <v>45840.875</v>
      </c>
      <c r="I47" t="s">
        <v>54</v>
      </c>
      <c r="J47" s="8">
        <v>8.5990000000000002</v>
      </c>
      <c r="K47" s="14">
        <f t="shared" si="1"/>
        <v>21</v>
      </c>
      <c r="L47" s="16" t="str">
        <f t="shared" si="0"/>
        <v>07.2025</v>
      </c>
      <c r="M47" t="str">
        <f>IF(J47&lt;=analysis!$A$84,"1. Cheapest",IF(J47&lt;=analysis!$B$84,"2. Below average",IF(J47&lt;=analysis!$C$84,"3. Above average","4. Most expensive")))</f>
        <v>3. Above average</v>
      </c>
    </row>
    <row r="48" spans="1:13" x14ac:dyDescent="0.45">
      <c r="A48" s="5">
        <v>6.4300751700010995E+17</v>
      </c>
      <c r="B48" s="5">
        <v>8716867000030</v>
      </c>
      <c r="C48" s="5" t="s">
        <v>5</v>
      </c>
      <c r="D48" s="5" t="s">
        <v>6</v>
      </c>
      <c r="E48" s="5" t="s">
        <v>7</v>
      </c>
      <c r="F48">
        <v>0.74</v>
      </c>
      <c r="G48" t="s">
        <v>9</v>
      </c>
      <c r="H48" s="3">
        <v>45840.916666666664</v>
      </c>
      <c r="I48" t="s">
        <v>55</v>
      </c>
      <c r="J48" s="8">
        <v>7.9130000000000003</v>
      </c>
      <c r="K48" s="14">
        <f t="shared" si="1"/>
        <v>22</v>
      </c>
      <c r="L48" s="16" t="str">
        <f t="shared" si="0"/>
        <v>07.2025</v>
      </c>
      <c r="M48" t="str">
        <f>IF(J48&lt;=analysis!$A$84,"1. Cheapest",IF(J48&lt;=analysis!$B$84,"2. Below average",IF(J48&lt;=analysis!$C$84,"3. Above average","4. Most expensive")))</f>
        <v>3. Above average</v>
      </c>
    </row>
    <row r="49" spans="1:13" x14ac:dyDescent="0.45">
      <c r="A49" s="6">
        <v>6.4300751700010995E+17</v>
      </c>
      <c r="B49" s="6">
        <v>8716867000030</v>
      </c>
      <c r="C49" s="6" t="s">
        <v>5</v>
      </c>
      <c r="D49" s="6" t="s">
        <v>6</v>
      </c>
      <c r="E49" s="6" t="s">
        <v>7</v>
      </c>
      <c r="F49">
        <v>0.55000000000000004</v>
      </c>
      <c r="G49" t="s">
        <v>9</v>
      </c>
      <c r="H49" s="3">
        <v>45840.958333333336</v>
      </c>
      <c r="I49" t="s">
        <v>56</v>
      </c>
      <c r="J49" s="8">
        <v>7.0229999999999997</v>
      </c>
      <c r="K49" s="14">
        <f t="shared" si="1"/>
        <v>23</v>
      </c>
      <c r="L49" s="16" t="str">
        <f t="shared" si="0"/>
        <v>07.2025</v>
      </c>
      <c r="M49" t="str">
        <f>IF(J49&lt;=analysis!$A$84,"1. Cheapest",IF(J49&lt;=analysis!$B$84,"2. Below average",IF(J49&lt;=analysis!$C$84,"3. Above average","4. Most expensive")))</f>
        <v>3. Above average</v>
      </c>
    </row>
    <row r="50" spans="1:13" x14ac:dyDescent="0.45">
      <c r="A50" s="5">
        <v>6.4300751700010995E+17</v>
      </c>
      <c r="B50" s="5">
        <v>8716867000030</v>
      </c>
      <c r="C50" s="5" t="s">
        <v>5</v>
      </c>
      <c r="D50" s="5" t="s">
        <v>6</v>
      </c>
      <c r="E50" s="5" t="s">
        <v>7</v>
      </c>
      <c r="F50">
        <v>1.78</v>
      </c>
      <c r="G50" t="s">
        <v>9</v>
      </c>
      <c r="H50" s="3">
        <v>45841</v>
      </c>
      <c r="I50" t="s">
        <v>57</v>
      </c>
      <c r="J50" s="8">
        <v>2.9790000000000001</v>
      </c>
      <c r="K50" s="14">
        <f t="shared" si="1"/>
        <v>0</v>
      </c>
      <c r="L50" s="16" t="str">
        <f t="shared" si="0"/>
        <v>07.2025</v>
      </c>
      <c r="M50" t="str">
        <f>IF(J50&lt;=analysis!$A$84,"1. Cheapest",IF(J50&lt;=analysis!$B$84,"2. Below average",IF(J50&lt;=analysis!$C$84,"3. Above average","4. Most expensive")))</f>
        <v>2. Below average</v>
      </c>
    </row>
    <row r="51" spans="1:13" x14ac:dyDescent="0.45">
      <c r="A51" s="6">
        <v>6.4300751700010995E+17</v>
      </c>
      <c r="B51" s="6">
        <v>8716867000030</v>
      </c>
      <c r="C51" s="6" t="s">
        <v>5</v>
      </c>
      <c r="D51" s="6" t="s">
        <v>6</v>
      </c>
      <c r="E51" s="6" t="s">
        <v>7</v>
      </c>
      <c r="F51">
        <v>0.4</v>
      </c>
      <c r="G51" t="s">
        <v>9</v>
      </c>
      <c r="H51" s="3">
        <v>45841.041666666664</v>
      </c>
      <c r="I51" t="s">
        <v>58</v>
      </c>
      <c r="J51" s="8">
        <v>0.73499999999999999</v>
      </c>
      <c r="K51" s="14">
        <f t="shared" si="1"/>
        <v>1</v>
      </c>
      <c r="L51" s="16" t="str">
        <f t="shared" si="0"/>
        <v>07.2025</v>
      </c>
      <c r="M51" t="str">
        <f>IF(J51&lt;=analysis!$A$84,"1. Cheapest",IF(J51&lt;=analysis!$B$84,"2. Below average",IF(J51&lt;=analysis!$C$84,"3. Above average","4. Most expensive")))</f>
        <v>1. Cheapest</v>
      </c>
    </row>
    <row r="52" spans="1:13" x14ac:dyDescent="0.45">
      <c r="A52" s="5">
        <v>6.4300751700010995E+17</v>
      </c>
      <c r="B52" s="5">
        <v>8716867000030</v>
      </c>
      <c r="C52" s="5" t="s">
        <v>5</v>
      </c>
      <c r="D52" s="5" t="s">
        <v>6</v>
      </c>
      <c r="E52" s="5" t="s">
        <v>7</v>
      </c>
      <c r="F52">
        <v>0.32</v>
      </c>
      <c r="G52" t="s">
        <v>9</v>
      </c>
      <c r="H52" s="3">
        <v>45841.083333333336</v>
      </c>
      <c r="I52" t="s">
        <v>59</v>
      </c>
      <c r="J52" s="8">
        <v>0.73899999999999999</v>
      </c>
      <c r="K52" s="14">
        <f t="shared" si="1"/>
        <v>2</v>
      </c>
      <c r="L52" s="16" t="str">
        <f t="shared" si="0"/>
        <v>07.2025</v>
      </c>
      <c r="M52" t="str">
        <f>IF(J52&lt;=analysis!$A$84,"1. Cheapest",IF(J52&lt;=analysis!$B$84,"2. Below average",IF(J52&lt;=analysis!$C$84,"3. Above average","4. Most expensive")))</f>
        <v>1. Cheapest</v>
      </c>
    </row>
    <row r="53" spans="1:13" x14ac:dyDescent="0.45">
      <c r="A53" s="6">
        <v>6.4300751700010995E+17</v>
      </c>
      <c r="B53" s="6">
        <v>8716867000030</v>
      </c>
      <c r="C53" s="6" t="s">
        <v>5</v>
      </c>
      <c r="D53" s="6" t="s">
        <v>6</v>
      </c>
      <c r="E53" s="6" t="s">
        <v>7</v>
      </c>
      <c r="F53">
        <v>0.34</v>
      </c>
      <c r="G53" t="s">
        <v>9</v>
      </c>
      <c r="H53" s="3">
        <v>45841.125</v>
      </c>
      <c r="I53" t="s">
        <v>60</v>
      </c>
      <c r="J53" s="8">
        <v>0.68100000000000005</v>
      </c>
      <c r="K53" s="14">
        <f t="shared" si="1"/>
        <v>3</v>
      </c>
      <c r="L53" s="16" t="str">
        <f t="shared" si="0"/>
        <v>07.2025</v>
      </c>
      <c r="M53" t="str">
        <f>IF(J53&lt;=analysis!$A$84,"1. Cheapest",IF(J53&lt;=analysis!$B$84,"2. Below average",IF(J53&lt;=analysis!$C$84,"3. Above average","4. Most expensive")))</f>
        <v>1. Cheapest</v>
      </c>
    </row>
    <row r="54" spans="1:13" x14ac:dyDescent="0.45">
      <c r="A54" s="5">
        <v>6.4300751700010995E+17</v>
      </c>
      <c r="B54" s="5">
        <v>8716867000030</v>
      </c>
      <c r="C54" s="5" t="s">
        <v>5</v>
      </c>
      <c r="D54" s="5" t="s">
        <v>6</v>
      </c>
      <c r="E54" s="5" t="s">
        <v>7</v>
      </c>
      <c r="F54">
        <v>0.4</v>
      </c>
      <c r="G54" t="s">
        <v>9</v>
      </c>
      <c r="H54" s="3">
        <v>45841.166666666664</v>
      </c>
      <c r="I54" t="s">
        <v>61</v>
      </c>
      <c r="J54" s="8">
        <v>1.0880000000000001</v>
      </c>
      <c r="K54" s="14">
        <f t="shared" si="1"/>
        <v>4</v>
      </c>
      <c r="L54" s="16" t="str">
        <f t="shared" si="0"/>
        <v>07.2025</v>
      </c>
      <c r="M54" t="str">
        <f>IF(J54&lt;=analysis!$A$84,"1. Cheapest",IF(J54&lt;=analysis!$B$84,"2. Below average",IF(J54&lt;=analysis!$C$84,"3. Above average","4. Most expensive")))</f>
        <v>1. Cheapest</v>
      </c>
    </row>
    <row r="55" spans="1:13" x14ac:dyDescent="0.45">
      <c r="A55" s="6">
        <v>6.4300751700010995E+17</v>
      </c>
      <c r="B55" s="6">
        <v>8716867000030</v>
      </c>
      <c r="C55" s="6" t="s">
        <v>5</v>
      </c>
      <c r="D55" s="6" t="s">
        <v>6</v>
      </c>
      <c r="E55" s="6" t="s">
        <v>7</v>
      </c>
      <c r="F55">
        <v>0.35</v>
      </c>
      <c r="G55" t="s">
        <v>9</v>
      </c>
      <c r="H55" s="3">
        <v>45841.208333333336</v>
      </c>
      <c r="I55" t="s">
        <v>62</v>
      </c>
      <c r="J55" s="8">
        <v>0.92900000000000005</v>
      </c>
      <c r="K55" s="14">
        <f t="shared" si="1"/>
        <v>5</v>
      </c>
      <c r="L55" s="16" t="str">
        <f t="shared" si="0"/>
        <v>07.2025</v>
      </c>
      <c r="M55" t="str">
        <f>IF(J55&lt;=analysis!$A$84,"1. Cheapest",IF(J55&lt;=analysis!$B$84,"2. Below average",IF(J55&lt;=analysis!$C$84,"3. Above average","4. Most expensive")))</f>
        <v>1. Cheapest</v>
      </c>
    </row>
    <row r="56" spans="1:13" x14ac:dyDescent="0.45">
      <c r="A56" s="5">
        <v>6.4300751700010995E+17</v>
      </c>
      <c r="B56" s="5">
        <v>8716867000030</v>
      </c>
      <c r="C56" s="5" t="s">
        <v>5</v>
      </c>
      <c r="D56" s="5" t="s">
        <v>6</v>
      </c>
      <c r="E56" s="5" t="s">
        <v>7</v>
      </c>
      <c r="F56">
        <v>0.52</v>
      </c>
      <c r="G56" t="s">
        <v>9</v>
      </c>
      <c r="H56" s="3">
        <v>45841.25</v>
      </c>
      <c r="I56" t="s">
        <v>63</v>
      </c>
      <c r="J56" s="8">
        <v>0.752</v>
      </c>
      <c r="K56" s="14">
        <f t="shared" si="1"/>
        <v>6</v>
      </c>
      <c r="L56" s="16" t="str">
        <f t="shared" si="0"/>
        <v>07.2025</v>
      </c>
      <c r="M56" t="str">
        <f>IF(J56&lt;=analysis!$A$84,"1. Cheapest",IF(J56&lt;=analysis!$B$84,"2. Below average",IF(J56&lt;=analysis!$C$84,"3. Above average","4. Most expensive")))</f>
        <v>1. Cheapest</v>
      </c>
    </row>
    <row r="57" spans="1:13" x14ac:dyDescent="0.45">
      <c r="A57" s="6">
        <v>6.4300751700010995E+17</v>
      </c>
      <c r="B57" s="6">
        <v>8716867000030</v>
      </c>
      <c r="C57" s="6" t="s">
        <v>5</v>
      </c>
      <c r="D57" s="6" t="s">
        <v>6</v>
      </c>
      <c r="E57" s="6" t="s">
        <v>7</v>
      </c>
      <c r="F57">
        <v>0.76</v>
      </c>
      <c r="G57" t="s">
        <v>9</v>
      </c>
      <c r="H57" s="3">
        <v>45841.291666666664</v>
      </c>
      <c r="I57" t="s">
        <v>64</v>
      </c>
      <c r="J57" s="8">
        <v>2.218</v>
      </c>
      <c r="K57" s="14">
        <f t="shared" si="1"/>
        <v>7</v>
      </c>
      <c r="L57" s="16" t="str">
        <f t="shared" si="0"/>
        <v>07.2025</v>
      </c>
      <c r="M57" t="str">
        <f>IF(J57&lt;=analysis!$A$84,"1. Cheapest",IF(J57&lt;=analysis!$B$84,"2. Below average",IF(J57&lt;=analysis!$C$84,"3. Above average","4. Most expensive")))</f>
        <v>2. Below average</v>
      </c>
    </row>
    <row r="58" spans="1:13" x14ac:dyDescent="0.45">
      <c r="A58" s="5">
        <v>6.4300751700010995E+17</v>
      </c>
      <c r="B58" s="5">
        <v>8716867000030</v>
      </c>
      <c r="C58" s="5" t="s">
        <v>5</v>
      </c>
      <c r="D58" s="5" t="s">
        <v>6</v>
      </c>
      <c r="E58" s="5" t="s">
        <v>7</v>
      </c>
      <c r="F58">
        <v>4.04</v>
      </c>
      <c r="G58" t="s">
        <v>9</v>
      </c>
      <c r="H58" s="3">
        <v>45841.333333333336</v>
      </c>
      <c r="I58" t="s">
        <v>65</v>
      </c>
      <c r="J58" s="8">
        <v>3.1389999999999998</v>
      </c>
      <c r="K58" s="14">
        <f t="shared" si="1"/>
        <v>8</v>
      </c>
      <c r="L58" s="16" t="str">
        <f t="shared" si="0"/>
        <v>07.2025</v>
      </c>
      <c r="M58" t="str">
        <f>IF(J58&lt;=analysis!$A$84,"1. Cheapest",IF(J58&lt;=analysis!$B$84,"2. Below average",IF(J58&lt;=analysis!$C$84,"3. Above average","4. Most expensive")))</f>
        <v>2. Below average</v>
      </c>
    </row>
    <row r="59" spans="1:13" x14ac:dyDescent="0.45">
      <c r="A59" s="6">
        <v>6.4300751700010995E+17</v>
      </c>
      <c r="B59" s="6">
        <v>8716867000030</v>
      </c>
      <c r="C59" s="6" t="s">
        <v>5</v>
      </c>
      <c r="D59" s="6" t="s">
        <v>6</v>
      </c>
      <c r="E59" s="6" t="s">
        <v>7</v>
      </c>
      <c r="F59">
        <v>0.66</v>
      </c>
      <c r="G59" t="s">
        <v>9</v>
      </c>
      <c r="H59" s="3">
        <v>45841.375</v>
      </c>
      <c r="I59" t="s">
        <v>66</v>
      </c>
      <c r="J59" s="8">
        <v>2.7959999999999998</v>
      </c>
      <c r="K59" s="14">
        <f t="shared" si="1"/>
        <v>9</v>
      </c>
      <c r="L59" s="16" t="str">
        <f t="shared" si="0"/>
        <v>07.2025</v>
      </c>
      <c r="M59" t="str">
        <f>IF(J59&lt;=analysis!$A$84,"1. Cheapest",IF(J59&lt;=analysis!$B$84,"2. Below average",IF(J59&lt;=analysis!$C$84,"3. Above average","4. Most expensive")))</f>
        <v>2. Below average</v>
      </c>
    </row>
    <row r="60" spans="1:13" x14ac:dyDescent="0.45">
      <c r="A60" s="5">
        <v>6.4300751700010995E+17</v>
      </c>
      <c r="B60" s="5">
        <v>8716867000030</v>
      </c>
      <c r="C60" s="5" t="s">
        <v>5</v>
      </c>
      <c r="D60" s="5" t="s">
        <v>6</v>
      </c>
      <c r="E60" s="5" t="s">
        <v>7</v>
      </c>
      <c r="F60">
        <v>0.96</v>
      </c>
      <c r="G60" t="s">
        <v>9</v>
      </c>
      <c r="H60" s="3">
        <v>45841.416666666664</v>
      </c>
      <c r="I60" t="s">
        <v>67</v>
      </c>
      <c r="J60" s="8">
        <v>2.1080000000000001</v>
      </c>
      <c r="K60" s="14">
        <f t="shared" si="1"/>
        <v>10</v>
      </c>
      <c r="L60" s="16" t="str">
        <f t="shared" si="0"/>
        <v>07.2025</v>
      </c>
      <c r="M60" t="str">
        <f>IF(J60&lt;=analysis!$A$84,"1. Cheapest",IF(J60&lt;=analysis!$B$84,"2. Below average",IF(J60&lt;=analysis!$C$84,"3. Above average","4. Most expensive")))</f>
        <v>2. Below average</v>
      </c>
    </row>
    <row r="61" spans="1:13" x14ac:dyDescent="0.45">
      <c r="A61" s="6">
        <v>6.4300751700010995E+17</v>
      </c>
      <c r="B61" s="6">
        <v>8716867000030</v>
      </c>
      <c r="C61" s="6" t="s">
        <v>5</v>
      </c>
      <c r="D61" s="6" t="s">
        <v>6</v>
      </c>
      <c r="E61" s="6" t="s">
        <v>7</v>
      </c>
      <c r="F61">
        <v>0.81</v>
      </c>
      <c r="G61" t="s">
        <v>9</v>
      </c>
      <c r="H61" s="3">
        <v>45841.458333333336</v>
      </c>
      <c r="I61" t="s">
        <v>68</v>
      </c>
      <c r="J61" s="8">
        <v>0.71</v>
      </c>
      <c r="K61" s="14">
        <f t="shared" si="1"/>
        <v>11</v>
      </c>
      <c r="L61" s="16" t="str">
        <f t="shared" si="0"/>
        <v>07.2025</v>
      </c>
      <c r="M61" t="str">
        <f>IF(J61&lt;=analysis!$A$84,"1. Cheapest",IF(J61&lt;=analysis!$B$84,"2. Below average",IF(J61&lt;=analysis!$C$84,"3. Above average","4. Most expensive")))</f>
        <v>1. Cheapest</v>
      </c>
    </row>
    <row r="62" spans="1:13" x14ac:dyDescent="0.45">
      <c r="A62" s="5">
        <v>6.4300751700010995E+17</v>
      </c>
      <c r="B62" s="5">
        <v>8716867000030</v>
      </c>
      <c r="C62" s="5" t="s">
        <v>5</v>
      </c>
      <c r="D62" s="5" t="s">
        <v>6</v>
      </c>
      <c r="E62" s="5" t="s">
        <v>7</v>
      </c>
      <c r="F62">
        <v>0.53</v>
      </c>
      <c r="G62" t="s">
        <v>9</v>
      </c>
      <c r="H62" s="3">
        <v>45841.5</v>
      </c>
      <c r="I62" t="s">
        <v>69</v>
      </c>
      <c r="J62" s="8">
        <v>0.42699999999999999</v>
      </c>
      <c r="K62" s="14">
        <f t="shared" si="1"/>
        <v>12</v>
      </c>
      <c r="L62" s="16" t="str">
        <f t="shared" si="0"/>
        <v>07.2025</v>
      </c>
      <c r="M62" t="str">
        <f>IF(J62&lt;=analysis!$A$84,"1. Cheapest",IF(J62&lt;=analysis!$B$84,"2. Below average",IF(J62&lt;=analysis!$C$84,"3. Above average","4. Most expensive")))</f>
        <v>1. Cheapest</v>
      </c>
    </row>
    <row r="63" spans="1:13" x14ac:dyDescent="0.45">
      <c r="A63" s="6">
        <v>6.4300751700010995E+17</v>
      </c>
      <c r="B63" s="6">
        <v>8716867000030</v>
      </c>
      <c r="C63" s="6" t="s">
        <v>5</v>
      </c>
      <c r="D63" s="6" t="s">
        <v>6</v>
      </c>
      <c r="E63" s="6" t="s">
        <v>7</v>
      </c>
      <c r="F63">
        <v>1.9</v>
      </c>
      <c r="G63" t="s">
        <v>9</v>
      </c>
      <c r="H63" s="3">
        <v>45841.541666666664</v>
      </c>
      <c r="I63" t="s">
        <v>70</v>
      </c>
      <c r="J63" s="8">
        <v>0.22800000000000001</v>
      </c>
      <c r="K63" s="14">
        <f t="shared" si="1"/>
        <v>13</v>
      </c>
      <c r="L63" s="16" t="str">
        <f t="shared" si="0"/>
        <v>07.2025</v>
      </c>
      <c r="M63" t="str">
        <f>IF(J63&lt;=analysis!$A$84,"1. Cheapest",IF(J63&lt;=analysis!$B$84,"2. Below average",IF(J63&lt;=analysis!$C$84,"3. Above average","4. Most expensive")))</f>
        <v>1. Cheapest</v>
      </c>
    </row>
    <row r="64" spans="1:13" x14ac:dyDescent="0.45">
      <c r="A64" s="5">
        <v>6.4300751700010995E+17</v>
      </c>
      <c r="B64" s="5">
        <v>8716867000030</v>
      </c>
      <c r="C64" s="5" t="s">
        <v>5</v>
      </c>
      <c r="D64" s="5" t="s">
        <v>6</v>
      </c>
      <c r="E64" s="5" t="s">
        <v>7</v>
      </c>
      <c r="F64">
        <v>0.38</v>
      </c>
      <c r="G64" t="s">
        <v>9</v>
      </c>
      <c r="H64" s="3">
        <v>45841.583333333336</v>
      </c>
      <c r="I64" t="s">
        <v>71</v>
      </c>
      <c r="J64" s="8">
        <v>5.8000000000000003E-2</v>
      </c>
      <c r="K64" s="14">
        <f t="shared" si="1"/>
        <v>14</v>
      </c>
      <c r="L64" s="16" t="str">
        <f t="shared" si="0"/>
        <v>07.2025</v>
      </c>
      <c r="M64" t="str">
        <f>IF(J64&lt;=analysis!$A$84,"1. Cheapest",IF(J64&lt;=analysis!$B$84,"2. Below average",IF(J64&lt;=analysis!$C$84,"3. Above average","4. Most expensive")))</f>
        <v>1. Cheapest</v>
      </c>
    </row>
    <row r="65" spans="1:13" x14ac:dyDescent="0.45">
      <c r="A65" s="6">
        <v>6.4300751700010995E+17</v>
      </c>
      <c r="B65" s="6">
        <v>8716867000030</v>
      </c>
      <c r="C65" s="6" t="s">
        <v>5</v>
      </c>
      <c r="D65" s="6" t="s">
        <v>6</v>
      </c>
      <c r="E65" s="6" t="s">
        <v>7</v>
      </c>
      <c r="F65">
        <v>0.33</v>
      </c>
      <c r="G65" t="s">
        <v>9</v>
      </c>
      <c r="H65" s="3">
        <v>45841.625</v>
      </c>
      <c r="I65" t="s">
        <v>72</v>
      </c>
      <c r="J65" s="8">
        <v>4.5999999999999999E-2</v>
      </c>
      <c r="K65" s="14">
        <f t="shared" si="1"/>
        <v>15</v>
      </c>
      <c r="L65" s="16" t="str">
        <f t="shared" si="0"/>
        <v>07.2025</v>
      </c>
      <c r="M65" t="str">
        <f>IF(J65&lt;=analysis!$A$84,"1. Cheapest",IF(J65&lt;=analysis!$B$84,"2. Below average",IF(J65&lt;=analysis!$C$84,"3. Above average","4. Most expensive")))</f>
        <v>1. Cheapest</v>
      </c>
    </row>
    <row r="66" spans="1:13" x14ac:dyDescent="0.45">
      <c r="A66" s="5">
        <v>6.4300751700010995E+17</v>
      </c>
      <c r="B66" s="5">
        <v>8716867000030</v>
      </c>
      <c r="C66" s="5" t="s">
        <v>5</v>
      </c>
      <c r="D66" s="5" t="s">
        <v>6</v>
      </c>
      <c r="E66" s="5" t="s">
        <v>7</v>
      </c>
      <c r="F66">
        <v>0.27</v>
      </c>
      <c r="G66" t="s">
        <v>9</v>
      </c>
      <c r="H66" s="3">
        <v>45841.666666666664</v>
      </c>
      <c r="I66" t="s">
        <v>73</v>
      </c>
      <c r="J66" s="8">
        <v>9.8000000000000004E-2</v>
      </c>
      <c r="K66" s="14">
        <f t="shared" si="1"/>
        <v>16</v>
      </c>
      <c r="L66" s="16" t="str">
        <f t="shared" ref="L66:L129" si="2">TEXT(H66,"kk.vvvv")</f>
        <v>07.2025</v>
      </c>
      <c r="M66" t="str">
        <f>IF(J66&lt;=analysis!$A$84,"1. Cheapest",IF(J66&lt;=analysis!$B$84,"2. Below average",IF(J66&lt;=analysis!$C$84,"3. Above average","4. Most expensive")))</f>
        <v>1. Cheapest</v>
      </c>
    </row>
    <row r="67" spans="1:13" x14ac:dyDescent="0.45">
      <c r="A67" s="6">
        <v>6.4300751700010995E+17</v>
      </c>
      <c r="B67" s="6">
        <v>8716867000030</v>
      </c>
      <c r="C67" s="6" t="s">
        <v>5</v>
      </c>
      <c r="D67" s="6" t="s">
        <v>6</v>
      </c>
      <c r="E67" s="6" t="s">
        <v>7</v>
      </c>
      <c r="F67">
        <v>0.32</v>
      </c>
      <c r="G67" t="s">
        <v>9</v>
      </c>
      <c r="H67" s="3">
        <v>45841.708333333336</v>
      </c>
      <c r="I67" t="s">
        <v>74</v>
      </c>
      <c r="J67" s="8">
        <v>0.215</v>
      </c>
      <c r="K67" s="14">
        <f t="shared" ref="K67:K130" si="3">HOUR(H67)</f>
        <v>17</v>
      </c>
      <c r="L67" s="16" t="str">
        <f t="shared" si="2"/>
        <v>07.2025</v>
      </c>
      <c r="M67" t="str">
        <f>IF(J67&lt;=analysis!$A$84,"1. Cheapest",IF(J67&lt;=analysis!$B$84,"2. Below average",IF(J67&lt;=analysis!$C$84,"3. Above average","4. Most expensive")))</f>
        <v>1. Cheapest</v>
      </c>
    </row>
    <row r="68" spans="1:13" x14ac:dyDescent="0.45">
      <c r="A68" s="5">
        <v>6.4300751700010995E+17</v>
      </c>
      <c r="B68" s="5">
        <v>8716867000030</v>
      </c>
      <c r="C68" s="5" t="s">
        <v>5</v>
      </c>
      <c r="D68" s="5" t="s">
        <v>6</v>
      </c>
      <c r="E68" s="5" t="s">
        <v>7</v>
      </c>
      <c r="F68">
        <v>1.84</v>
      </c>
      <c r="G68" t="s">
        <v>9</v>
      </c>
      <c r="H68" s="3">
        <v>45841.75</v>
      </c>
      <c r="I68" t="s">
        <v>75</v>
      </c>
      <c r="J68" s="8">
        <v>0.30499999999999999</v>
      </c>
      <c r="K68" s="14">
        <f t="shared" si="3"/>
        <v>18</v>
      </c>
      <c r="L68" s="16" t="str">
        <f t="shared" si="2"/>
        <v>07.2025</v>
      </c>
      <c r="M68" t="str">
        <f>IF(J68&lt;=analysis!$A$84,"1. Cheapest",IF(J68&lt;=analysis!$B$84,"2. Below average",IF(J68&lt;=analysis!$C$84,"3. Above average","4. Most expensive")))</f>
        <v>1. Cheapest</v>
      </c>
    </row>
    <row r="69" spans="1:13" x14ac:dyDescent="0.45">
      <c r="A69" s="6">
        <v>6.4300751700010995E+17</v>
      </c>
      <c r="B69" s="6">
        <v>8716867000030</v>
      </c>
      <c r="C69" s="6" t="s">
        <v>5</v>
      </c>
      <c r="D69" s="6" t="s">
        <v>6</v>
      </c>
      <c r="E69" s="6" t="s">
        <v>7</v>
      </c>
      <c r="F69">
        <v>0.41</v>
      </c>
      <c r="G69" t="s">
        <v>9</v>
      </c>
      <c r="H69" s="3">
        <v>45841.791666666664</v>
      </c>
      <c r="I69" t="s">
        <v>76</v>
      </c>
      <c r="J69" s="8">
        <v>0.38300000000000001</v>
      </c>
      <c r="K69" s="14">
        <f t="shared" si="3"/>
        <v>19</v>
      </c>
      <c r="L69" s="16" t="str">
        <f t="shared" si="2"/>
        <v>07.2025</v>
      </c>
      <c r="M69" t="str">
        <f>IF(J69&lt;=analysis!$A$84,"1. Cheapest",IF(J69&lt;=analysis!$B$84,"2. Below average",IF(J69&lt;=analysis!$C$84,"3. Above average","4. Most expensive")))</f>
        <v>1. Cheapest</v>
      </c>
    </row>
    <row r="70" spans="1:13" x14ac:dyDescent="0.45">
      <c r="A70" s="5">
        <v>6.4300751700010995E+17</v>
      </c>
      <c r="B70" s="5">
        <v>8716867000030</v>
      </c>
      <c r="C70" s="5" t="s">
        <v>5</v>
      </c>
      <c r="D70" s="5" t="s">
        <v>6</v>
      </c>
      <c r="E70" s="5" t="s">
        <v>7</v>
      </c>
      <c r="F70">
        <v>1.21</v>
      </c>
      <c r="G70" t="s">
        <v>9</v>
      </c>
      <c r="H70" s="3">
        <v>45841.833333333336</v>
      </c>
      <c r="I70" t="s">
        <v>77</v>
      </c>
      <c r="J70" s="8">
        <v>0.44400000000000001</v>
      </c>
      <c r="K70" s="14">
        <f t="shared" si="3"/>
        <v>20</v>
      </c>
      <c r="L70" s="16" t="str">
        <f t="shared" si="2"/>
        <v>07.2025</v>
      </c>
      <c r="M70" t="str">
        <f>IF(J70&lt;=analysis!$A$84,"1. Cheapest",IF(J70&lt;=analysis!$B$84,"2. Below average",IF(J70&lt;=analysis!$C$84,"3. Above average","4. Most expensive")))</f>
        <v>1. Cheapest</v>
      </c>
    </row>
    <row r="71" spans="1:13" x14ac:dyDescent="0.45">
      <c r="A71" s="6">
        <v>6.4300751700010995E+17</v>
      </c>
      <c r="B71" s="6">
        <v>8716867000030</v>
      </c>
      <c r="C71" s="6" t="s">
        <v>5</v>
      </c>
      <c r="D71" s="6" t="s">
        <v>6</v>
      </c>
      <c r="E71" s="6" t="s">
        <v>7</v>
      </c>
      <c r="F71">
        <v>1.89</v>
      </c>
      <c r="G71" t="s">
        <v>9</v>
      </c>
      <c r="H71" s="3">
        <v>45841.875</v>
      </c>
      <c r="I71" t="s">
        <v>78</v>
      </c>
      <c r="J71" s="8">
        <v>0.437</v>
      </c>
      <c r="K71" s="14">
        <f t="shared" si="3"/>
        <v>21</v>
      </c>
      <c r="L71" s="16" t="str">
        <f t="shared" si="2"/>
        <v>07.2025</v>
      </c>
      <c r="M71" t="str">
        <f>IF(J71&lt;=analysis!$A$84,"1. Cheapest",IF(J71&lt;=analysis!$B$84,"2. Below average",IF(J71&lt;=analysis!$C$84,"3. Above average","4. Most expensive")))</f>
        <v>1. Cheapest</v>
      </c>
    </row>
    <row r="72" spans="1:13" x14ac:dyDescent="0.45">
      <c r="A72" s="5">
        <v>6.4300751700010995E+17</v>
      </c>
      <c r="B72" s="5">
        <v>8716867000030</v>
      </c>
      <c r="C72" s="5" t="s">
        <v>5</v>
      </c>
      <c r="D72" s="5" t="s">
        <v>6</v>
      </c>
      <c r="E72" s="5" t="s">
        <v>7</v>
      </c>
      <c r="F72">
        <v>0.38</v>
      </c>
      <c r="G72" t="s">
        <v>9</v>
      </c>
      <c r="H72" s="3">
        <v>45841.916666666664</v>
      </c>
      <c r="I72" t="s">
        <v>79</v>
      </c>
      <c r="J72" s="8">
        <v>0.55200000000000005</v>
      </c>
      <c r="K72" s="14">
        <f t="shared" si="3"/>
        <v>22</v>
      </c>
      <c r="L72" s="16" t="str">
        <f t="shared" si="2"/>
        <v>07.2025</v>
      </c>
      <c r="M72" t="str">
        <f>IF(J72&lt;=analysis!$A$84,"1. Cheapest",IF(J72&lt;=analysis!$B$84,"2. Below average",IF(J72&lt;=analysis!$C$84,"3. Above average","4. Most expensive")))</f>
        <v>1. Cheapest</v>
      </c>
    </row>
    <row r="73" spans="1:13" x14ac:dyDescent="0.45">
      <c r="A73" s="6">
        <v>6.4300751700010995E+17</v>
      </c>
      <c r="B73" s="6">
        <v>8716867000030</v>
      </c>
      <c r="C73" s="6" t="s">
        <v>5</v>
      </c>
      <c r="D73" s="6" t="s">
        <v>6</v>
      </c>
      <c r="E73" s="6" t="s">
        <v>7</v>
      </c>
      <c r="F73">
        <v>0.34</v>
      </c>
      <c r="G73" t="s">
        <v>9</v>
      </c>
      <c r="H73" s="3">
        <v>45841.958333333336</v>
      </c>
      <c r="I73" t="s">
        <v>80</v>
      </c>
      <c r="J73" s="8">
        <v>0.02</v>
      </c>
      <c r="K73" s="14">
        <f t="shared" si="3"/>
        <v>23</v>
      </c>
      <c r="L73" s="16" t="str">
        <f t="shared" si="2"/>
        <v>07.2025</v>
      </c>
      <c r="M73" t="str">
        <f>IF(J73&lt;=analysis!$A$84,"1. Cheapest",IF(J73&lt;=analysis!$B$84,"2. Below average",IF(J73&lt;=analysis!$C$84,"3. Above average","4. Most expensive")))</f>
        <v>1. Cheapest</v>
      </c>
    </row>
    <row r="74" spans="1:13" x14ac:dyDescent="0.45">
      <c r="A74" s="5">
        <v>6.4300751700010995E+17</v>
      </c>
      <c r="B74" s="5">
        <v>8716867000030</v>
      </c>
      <c r="C74" s="5" t="s">
        <v>5</v>
      </c>
      <c r="D74" s="5" t="s">
        <v>6</v>
      </c>
      <c r="E74" s="5" t="s">
        <v>7</v>
      </c>
      <c r="F74">
        <v>0.21</v>
      </c>
      <c r="G74" t="s">
        <v>9</v>
      </c>
      <c r="H74" s="3">
        <v>45842</v>
      </c>
      <c r="I74" t="s">
        <v>81</v>
      </c>
      <c r="J74" s="8">
        <v>1E-3</v>
      </c>
      <c r="K74" s="14">
        <f t="shared" si="3"/>
        <v>0</v>
      </c>
      <c r="L74" s="16" t="str">
        <f t="shared" si="2"/>
        <v>07.2025</v>
      </c>
      <c r="M74" t="str">
        <f>IF(J74&lt;=analysis!$A$84,"1. Cheapest",IF(J74&lt;=analysis!$B$84,"2. Below average",IF(J74&lt;=analysis!$C$84,"3. Above average","4. Most expensive")))</f>
        <v>1. Cheapest</v>
      </c>
    </row>
    <row r="75" spans="1:13" x14ac:dyDescent="0.45">
      <c r="A75" s="6">
        <v>6.4300751700010995E+17</v>
      </c>
      <c r="B75" s="6">
        <v>8716867000030</v>
      </c>
      <c r="C75" s="6" t="s">
        <v>5</v>
      </c>
      <c r="D75" s="6" t="s">
        <v>6</v>
      </c>
      <c r="E75" s="6" t="s">
        <v>7</v>
      </c>
      <c r="F75">
        <v>0.28000000000000003</v>
      </c>
      <c r="G75" t="s">
        <v>9</v>
      </c>
      <c r="H75" s="3">
        <v>45842.041666666664</v>
      </c>
      <c r="I75" t="s">
        <v>82</v>
      </c>
      <c r="J75" s="8">
        <v>-8.2000000000000003E-2</v>
      </c>
      <c r="K75" s="14">
        <f t="shared" si="3"/>
        <v>1</v>
      </c>
      <c r="L75" s="16" t="str">
        <f t="shared" si="2"/>
        <v>07.2025</v>
      </c>
      <c r="M75" t="str">
        <f>IF(J75&lt;=analysis!$A$84,"1. Cheapest",IF(J75&lt;=analysis!$B$84,"2. Below average",IF(J75&lt;=analysis!$C$84,"3. Above average","4. Most expensive")))</f>
        <v>1. Cheapest</v>
      </c>
    </row>
    <row r="76" spans="1:13" x14ac:dyDescent="0.45">
      <c r="A76" s="5">
        <v>6.4300751700010995E+17</v>
      </c>
      <c r="B76" s="5">
        <v>8716867000030</v>
      </c>
      <c r="C76" s="5" t="s">
        <v>5</v>
      </c>
      <c r="D76" s="5" t="s">
        <v>6</v>
      </c>
      <c r="E76" s="5" t="s">
        <v>7</v>
      </c>
      <c r="F76">
        <v>0.18</v>
      </c>
      <c r="G76" t="s">
        <v>9</v>
      </c>
      <c r="H76" s="3">
        <v>45842.083333333336</v>
      </c>
      <c r="I76" t="s">
        <v>83</v>
      </c>
      <c r="J76" s="8">
        <v>-0.152</v>
      </c>
      <c r="K76" s="14">
        <f t="shared" si="3"/>
        <v>2</v>
      </c>
      <c r="L76" s="16" t="str">
        <f t="shared" si="2"/>
        <v>07.2025</v>
      </c>
      <c r="M76" t="str">
        <f>IF(J76&lt;=analysis!$A$84,"1. Cheapest",IF(J76&lt;=analysis!$B$84,"2. Below average",IF(J76&lt;=analysis!$C$84,"3. Above average","4. Most expensive")))</f>
        <v>1. Cheapest</v>
      </c>
    </row>
    <row r="77" spans="1:13" x14ac:dyDescent="0.45">
      <c r="A77" s="6">
        <v>6.4300751700010995E+17</v>
      </c>
      <c r="B77" s="6">
        <v>8716867000030</v>
      </c>
      <c r="C77" s="6" t="s">
        <v>5</v>
      </c>
      <c r="D77" s="6" t="s">
        <v>6</v>
      </c>
      <c r="E77" s="6" t="s">
        <v>7</v>
      </c>
      <c r="F77">
        <v>0.24</v>
      </c>
      <c r="G77" t="s">
        <v>9</v>
      </c>
      <c r="H77" s="3">
        <v>45842.125</v>
      </c>
      <c r="I77" t="s">
        <v>84</v>
      </c>
      <c r="J77" s="8">
        <v>-0.157</v>
      </c>
      <c r="K77" s="14">
        <f t="shared" si="3"/>
        <v>3</v>
      </c>
      <c r="L77" s="16" t="str">
        <f t="shared" si="2"/>
        <v>07.2025</v>
      </c>
      <c r="M77" t="str">
        <f>IF(J77&lt;=analysis!$A$84,"1. Cheapest",IF(J77&lt;=analysis!$B$84,"2. Below average",IF(J77&lt;=analysis!$C$84,"3. Above average","4. Most expensive")))</f>
        <v>1. Cheapest</v>
      </c>
    </row>
    <row r="78" spans="1:13" x14ac:dyDescent="0.45">
      <c r="A78" s="5">
        <v>6.4300751700010995E+17</v>
      </c>
      <c r="B78" s="5">
        <v>8716867000030</v>
      </c>
      <c r="C78" s="5" t="s">
        <v>5</v>
      </c>
      <c r="D78" s="5" t="s">
        <v>6</v>
      </c>
      <c r="E78" s="5" t="s">
        <v>7</v>
      </c>
      <c r="F78">
        <v>0.31</v>
      </c>
      <c r="G78" t="s">
        <v>9</v>
      </c>
      <c r="H78" s="3">
        <v>45842.166666666664</v>
      </c>
      <c r="I78" t="s">
        <v>85</v>
      </c>
      <c r="J78" s="8">
        <v>-0.17100000000000001</v>
      </c>
      <c r="K78" s="14">
        <f t="shared" si="3"/>
        <v>4</v>
      </c>
      <c r="L78" s="16" t="str">
        <f t="shared" si="2"/>
        <v>07.2025</v>
      </c>
      <c r="M78" t="str">
        <f>IF(J78&lt;=analysis!$A$84,"1. Cheapest",IF(J78&lt;=analysis!$B$84,"2. Below average",IF(J78&lt;=analysis!$C$84,"3. Above average","4. Most expensive")))</f>
        <v>1. Cheapest</v>
      </c>
    </row>
    <row r="79" spans="1:13" x14ac:dyDescent="0.45">
      <c r="A79" s="6">
        <v>6.4300751700010995E+17</v>
      </c>
      <c r="B79" s="6">
        <v>8716867000030</v>
      </c>
      <c r="C79" s="6" t="s">
        <v>5</v>
      </c>
      <c r="D79" s="6" t="s">
        <v>6</v>
      </c>
      <c r="E79" s="6" t="s">
        <v>7</v>
      </c>
      <c r="F79">
        <v>0.34</v>
      </c>
      <c r="G79" t="s">
        <v>9</v>
      </c>
      <c r="H79" s="3">
        <v>45842.208333333336</v>
      </c>
      <c r="I79" t="s">
        <v>86</v>
      </c>
      <c r="J79" s="8">
        <v>-0.104</v>
      </c>
      <c r="K79" s="14">
        <f t="shared" si="3"/>
        <v>5</v>
      </c>
      <c r="L79" s="16" t="str">
        <f t="shared" si="2"/>
        <v>07.2025</v>
      </c>
      <c r="M79" t="str">
        <f>IF(J79&lt;=analysis!$A$84,"1. Cheapest",IF(J79&lt;=analysis!$B$84,"2. Below average",IF(J79&lt;=analysis!$C$84,"3. Above average","4. Most expensive")))</f>
        <v>1. Cheapest</v>
      </c>
    </row>
    <row r="80" spans="1:13" x14ac:dyDescent="0.45">
      <c r="A80" s="5">
        <v>6.4300751700010995E+17</v>
      </c>
      <c r="B80" s="5">
        <v>8716867000030</v>
      </c>
      <c r="C80" s="5" t="s">
        <v>5</v>
      </c>
      <c r="D80" s="5" t="s">
        <v>6</v>
      </c>
      <c r="E80" s="5" t="s">
        <v>7</v>
      </c>
      <c r="F80">
        <v>1.79</v>
      </c>
      <c r="G80" t="s">
        <v>9</v>
      </c>
      <c r="H80" s="3">
        <v>45842.25</v>
      </c>
      <c r="I80" t="s">
        <v>87</v>
      </c>
      <c r="J80" s="8">
        <v>-0.10100000000000001</v>
      </c>
      <c r="K80" s="14">
        <f t="shared" si="3"/>
        <v>6</v>
      </c>
      <c r="L80" s="16" t="str">
        <f t="shared" si="2"/>
        <v>07.2025</v>
      </c>
      <c r="M80" t="str">
        <f>IF(J80&lt;=analysis!$A$84,"1. Cheapest",IF(J80&lt;=analysis!$B$84,"2. Below average",IF(J80&lt;=analysis!$C$84,"3. Above average","4. Most expensive")))</f>
        <v>1. Cheapest</v>
      </c>
    </row>
    <row r="81" spans="1:13" x14ac:dyDescent="0.45">
      <c r="A81" s="6">
        <v>6.4300751700010995E+17</v>
      </c>
      <c r="B81" s="6">
        <v>8716867000030</v>
      </c>
      <c r="C81" s="6" t="s">
        <v>5</v>
      </c>
      <c r="D81" s="6" t="s">
        <v>6</v>
      </c>
      <c r="E81" s="6" t="s">
        <v>7</v>
      </c>
      <c r="F81">
        <v>0.27</v>
      </c>
      <c r="G81" t="s">
        <v>9</v>
      </c>
      <c r="H81" s="3">
        <v>45842.291666666664</v>
      </c>
      <c r="I81" t="s">
        <v>88</v>
      </c>
      <c r="J81" s="8">
        <v>-0.03</v>
      </c>
      <c r="K81" s="14">
        <f t="shared" si="3"/>
        <v>7</v>
      </c>
      <c r="L81" s="16" t="str">
        <f t="shared" si="2"/>
        <v>07.2025</v>
      </c>
      <c r="M81" t="str">
        <f>IF(J81&lt;=analysis!$A$84,"1. Cheapest",IF(J81&lt;=analysis!$B$84,"2. Below average",IF(J81&lt;=analysis!$C$84,"3. Above average","4. Most expensive")))</f>
        <v>1. Cheapest</v>
      </c>
    </row>
    <row r="82" spans="1:13" x14ac:dyDescent="0.45">
      <c r="A82" s="5">
        <v>6.4300751700010995E+17</v>
      </c>
      <c r="B82" s="5">
        <v>8716867000030</v>
      </c>
      <c r="C82" s="5" t="s">
        <v>5</v>
      </c>
      <c r="D82" s="5" t="s">
        <v>6</v>
      </c>
      <c r="E82" s="5" t="s">
        <v>7</v>
      </c>
      <c r="F82">
        <v>0.4</v>
      </c>
      <c r="G82" t="s">
        <v>9</v>
      </c>
      <c r="H82" s="3">
        <v>45842.333333333336</v>
      </c>
      <c r="I82" t="s">
        <v>89</v>
      </c>
      <c r="J82" s="8">
        <v>-1.0999999999999999E-2</v>
      </c>
      <c r="K82" s="14">
        <f t="shared" si="3"/>
        <v>8</v>
      </c>
      <c r="L82" s="16" t="str">
        <f t="shared" si="2"/>
        <v>07.2025</v>
      </c>
      <c r="M82" t="str">
        <f>IF(J82&lt;=analysis!$A$84,"1. Cheapest",IF(J82&lt;=analysis!$B$84,"2. Below average",IF(J82&lt;=analysis!$C$84,"3. Above average","4. Most expensive")))</f>
        <v>1. Cheapest</v>
      </c>
    </row>
    <row r="83" spans="1:13" x14ac:dyDescent="0.45">
      <c r="A83" s="6">
        <v>6.4300751700010995E+17</v>
      </c>
      <c r="B83" s="6">
        <v>8716867000030</v>
      </c>
      <c r="C83" s="6" t="s">
        <v>5</v>
      </c>
      <c r="D83" s="6" t="s">
        <v>6</v>
      </c>
      <c r="E83" s="6" t="s">
        <v>7</v>
      </c>
      <c r="F83">
        <v>0.31</v>
      </c>
      <c r="G83" t="s">
        <v>9</v>
      </c>
      <c r="H83" s="3">
        <v>45842.375</v>
      </c>
      <c r="I83" t="s">
        <v>90</v>
      </c>
      <c r="J83" s="8">
        <v>-6.0000000000000001E-3</v>
      </c>
      <c r="K83" s="14">
        <f t="shared" si="3"/>
        <v>9</v>
      </c>
      <c r="L83" s="16" t="str">
        <f t="shared" si="2"/>
        <v>07.2025</v>
      </c>
      <c r="M83" t="str">
        <f>IF(J83&lt;=analysis!$A$84,"1. Cheapest",IF(J83&lt;=analysis!$B$84,"2. Below average",IF(J83&lt;=analysis!$C$84,"3. Above average","4. Most expensive")))</f>
        <v>1. Cheapest</v>
      </c>
    </row>
    <row r="84" spans="1:13" x14ac:dyDescent="0.45">
      <c r="A84" s="5">
        <v>6.4300751700010995E+17</v>
      </c>
      <c r="B84" s="5">
        <v>8716867000030</v>
      </c>
      <c r="C84" s="5" t="s">
        <v>5</v>
      </c>
      <c r="D84" s="5" t="s">
        <v>6</v>
      </c>
      <c r="E84" s="5" t="s">
        <v>7</v>
      </c>
      <c r="F84">
        <v>0.33</v>
      </c>
      <c r="G84" t="s">
        <v>9</v>
      </c>
      <c r="H84" s="3">
        <v>45842.416666666664</v>
      </c>
      <c r="I84" t="s">
        <v>91</v>
      </c>
      <c r="J84" s="8">
        <v>-3.0000000000000001E-3</v>
      </c>
      <c r="K84" s="14">
        <f t="shared" si="3"/>
        <v>10</v>
      </c>
      <c r="L84" s="16" t="str">
        <f t="shared" si="2"/>
        <v>07.2025</v>
      </c>
      <c r="M84" t="str">
        <f>IF(J84&lt;=analysis!$A$84,"1. Cheapest",IF(J84&lt;=analysis!$B$84,"2. Below average",IF(J84&lt;=analysis!$C$84,"3. Above average","4. Most expensive")))</f>
        <v>1. Cheapest</v>
      </c>
    </row>
    <row r="85" spans="1:13" x14ac:dyDescent="0.45">
      <c r="A85" s="6">
        <v>6.4300751700010995E+17</v>
      </c>
      <c r="B85" s="6">
        <v>8716867000030</v>
      </c>
      <c r="C85" s="6" t="s">
        <v>5</v>
      </c>
      <c r="D85" s="6" t="s">
        <v>6</v>
      </c>
      <c r="E85" s="6" t="s">
        <v>7</v>
      </c>
      <c r="F85">
        <v>0.25</v>
      </c>
      <c r="G85" t="s">
        <v>9</v>
      </c>
      <c r="H85" s="3">
        <v>45842.458333333336</v>
      </c>
      <c r="I85" t="s">
        <v>92</v>
      </c>
      <c r="J85" s="8">
        <v>-0.01</v>
      </c>
      <c r="K85" s="14">
        <f t="shared" si="3"/>
        <v>11</v>
      </c>
      <c r="L85" s="16" t="str">
        <f t="shared" si="2"/>
        <v>07.2025</v>
      </c>
      <c r="M85" t="str">
        <f>IF(J85&lt;=analysis!$A$84,"1. Cheapest",IF(J85&lt;=analysis!$B$84,"2. Below average",IF(J85&lt;=analysis!$C$84,"3. Above average","4. Most expensive")))</f>
        <v>1. Cheapest</v>
      </c>
    </row>
    <row r="86" spans="1:13" x14ac:dyDescent="0.45">
      <c r="A86" s="5">
        <v>6.4300751700010995E+17</v>
      </c>
      <c r="B86" s="5">
        <v>8716867000030</v>
      </c>
      <c r="C86" s="5" t="s">
        <v>5</v>
      </c>
      <c r="D86" s="5" t="s">
        <v>6</v>
      </c>
      <c r="E86" s="5" t="s">
        <v>7</v>
      </c>
      <c r="F86">
        <v>0.4</v>
      </c>
      <c r="G86" t="s">
        <v>9</v>
      </c>
      <c r="H86" s="3">
        <v>45842.5</v>
      </c>
      <c r="I86" t="s">
        <v>93</v>
      </c>
      <c r="J86" s="8">
        <v>-0.01</v>
      </c>
      <c r="K86" s="14">
        <f t="shared" si="3"/>
        <v>12</v>
      </c>
      <c r="L86" s="16" t="str">
        <f t="shared" si="2"/>
        <v>07.2025</v>
      </c>
      <c r="M86" t="str">
        <f>IF(J86&lt;=analysis!$A$84,"1. Cheapest",IF(J86&lt;=analysis!$B$84,"2. Below average",IF(J86&lt;=analysis!$C$84,"3. Above average","4. Most expensive")))</f>
        <v>1. Cheapest</v>
      </c>
    </row>
    <row r="87" spans="1:13" x14ac:dyDescent="0.45">
      <c r="A87" s="6">
        <v>6.4300751700010995E+17</v>
      </c>
      <c r="B87" s="6">
        <v>8716867000030</v>
      </c>
      <c r="C87" s="6" t="s">
        <v>5</v>
      </c>
      <c r="D87" s="6" t="s">
        <v>6</v>
      </c>
      <c r="E87" s="6" t="s">
        <v>7</v>
      </c>
      <c r="F87">
        <v>0.34</v>
      </c>
      <c r="G87" t="s">
        <v>9</v>
      </c>
      <c r="H87" s="3">
        <v>45842.541666666664</v>
      </c>
      <c r="I87" t="s">
        <v>94</v>
      </c>
      <c r="J87" s="8">
        <v>-3.0000000000000001E-3</v>
      </c>
      <c r="K87" s="14">
        <f t="shared" si="3"/>
        <v>13</v>
      </c>
      <c r="L87" s="16" t="str">
        <f t="shared" si="2"/>
        <v>07.2025</v>
      </c>
      <c r="M87" t="str">
        <f>IF(J87&lt;=analysis!$A$84,"1. Cheapest",IF(J87&lt;=analysis!$B$84,"2. Below average",IF(J87&lt;=analysis!$C$84,"3. Above average","4. Most expensive")))</f>
        <v>1. Cheapest</v>
      </c>
    </row>
    <row r="88" spans="1:13" x14ac:dyDescent="0.45">
      <c r="A88" s="5">
        <v>6.4300751700010995E+17</v>
      </c>
      <c r="B88" s="5">
        <v>8716867000030</v>
      </c>
      <c r="C88" s="5" t="s">
        <v>5</v>
      </c>
      <c r="D88" s="5" t="s">
        <v>6</v>
      </c>
      <c r="E88" s="5" t="s">
        <v>7</v>
      </c>
      <c r="F88">
        <v>0.33</v>
      </c>
      <c r="G88" t="s">
        <v>9</v>
      </c>
      <c r="H88" s="3">
        <v>45842.583333333336</v>
      </c>
      <c r="I88" t="s">
        <v>95</v>
      </c>
      <c r="J88" s="8">
        <v>-6.5000000000000002E-2</v>
      </c>
      <c r="K88" s="14">
        <f t="shared" si="3"/>
        <v>14</v>
      </c>
      <c r="L88" s="16" t="str">
        <f t="shared" si="2"/>
        <v>07.2025</v>
      </c>
      <c r="M88" t="str">
        <f>IF(J88&lt;=analysis!$A$84,"1. Cheapest",IF(J88&lt;=analysis!$B$84,"2. Below average",IF(J88&lt;=analysis!$C$84,"3. Above average","4. Most expensive")))</f>
        <v>1. Cheapest</v>
      </c>
    </row>
    <row r="89" spans="1:13" x14ac:dyDescent="0.45">
      <c r="A89" s="6">
        <v>6.4300751700010995E+17</v>
      </c>
      <c r="B89" s="6">
        <v>8716867000030</v>
      </c>
      <c r="C89" s="6" t="s">
        <v>5</v>
      </c>
      <c r="D89" s="6" t="s">
        <v>6</v>
      </c>
      <c r="E89" s="6" t="s">
        <v>7</v>
      </c>
      <c r="F89">
        <v>1.3</v>
      </c>
      <c r="G89" t="s">
        <v>9</v>
      </c>
      <c r="H89" s="3">
        <v>45842.625</v>
      </c>
      <c r="I89" t="s">
        <v>96</v>
      </c>
      <c r="J89" s="8">
        <v>-2.5999999999999999E-2</v>
      </c>
      <c r="K89" s="14">
        <f t="shared" si="3"/>
        <v>15</v>
      </c>
      <c r="L89" s="16" t="str">
        <f t="shared" si="2"/>
        <v>07.2025</v>
      </c>
      <c r="M89" t="str">
        <f>IF(J89&lt;=analysis!$A$84,"1. Cheapest",IF(J89&lt;=analysis!$B$84,"2. Below average",IF(J89&lt;=analysis!$C$84,"3. Above average","4. Most expensive")))</f>
        <v>1. Cheapest</v>
      </c>
    </row>
    <row r="90" spans="1:13" x14ac:dyDescent="0.45">
      <c r="A90" s="5">
        <v>6.4300751700010995E+17</v>
      </c>
      <c r="B90" s="5">
        <v>8716867000030</v>
      </c>
      <c r="C90" s="5" t="s">
        <v>5</v>
      </c>
      <c r="D90" s="5" t="s">
        <v>6</v>
      </c>
      <c r="E90" s="5" t="s">
        <v>7</v>
      </c>
      <c r="F90">
        <v>1.3</v>
      </c>
      <c r="G90" t="s">
        <v>9</v>
      </c>
      <c r="H90" s="3">
        <v>45842.666666666664</v>
      </c>
      <c r="I90" t="s">
        <v>97</v>
      </c>
      <c r="J90" s="8">
        <v>-1E-3</v>
      </c>
      <c r="K90" s="14">
        <f t="shared" si="3"/>
        <v>16</v>
      </c>
      <c r="L90" s="16" t="str">
        <f t="shared" si="2"/>
        <v>07.2025</v>
      </c>
      <c r="M90" t="str">
        <f>IF(J90&lt;=analysis!$A$84,"1. Cheapest",IF(J90&lt;=analysis!$B$84,"2. Below average",IF(J90&lt;=analysis!$C$84,"3. Above average","4. Most expensive")))</f>
        <v>1. Cheapest</v>
      </c>
    </row>
    <row r="91" spans="1:13" x14ac:dyDescent="0.45">
      <c r="A91" s="6">
        <v>6.4300751700010995E+17</v>
      </c>
      <c r="B91" s="6">
        <v>8716867000030</v>
      </c>
      <c r="C91" s="6" t="s">
        <v>5</v>
      </c>
      <c r="D91" s="6" t="s">
        <v>6</v>
      </c>
      <c r="E91" s="6" t="s">
        <v>7</v>
      </c>
      <c r="F91">
        <v>0.54</v>
      </c>
      <c r="G91" t="s">
        <v>9</v>
      </c>
      <c r="H91" s="3">
        <v>45842.708333333336</v>
      </c>
      <c r="I91" t="s">
        <v>98</v>
      </c>
      <c r="J91" s="8">
        <v>0.33400000000000002</v>
      </c>
      <c r="K91" s="14">
        <f t="shared" si="3"/>
        <v>17</v>
      </c>
      <c r="L91" s="16" t="str">
        <f t="shared" si="2"/>
        <v>07.2025</v>
      </c>
      <c r="M91" t="str">
        <f>IF(J91&lt;=analysis!$A$84,"1. Cheapest",IF(J91&lt;=analysis!$B$84,"2. Below average",IF(J91&lt;=analysis!$C$84,"3. Above average","4. Most expensive")))</f>
        <v>1. Cheapest</v>
      </c>
    </row>
    <row r="92" spans="1:13" x14ac:dyDescent="0.45">
      <c r="A92" s="5">
        <v>6.4300751700010995E+17</v>
      </c>
      <c r="B92" s="5">
        <v>8716867000030</v>
      </c>
      <c r="C92" s="5" t="s">
        <v>5</v>
      </c>
      <c r="D92" s="5" t="s">
        <v>6</v>
      </c>
      <c r="E92" s="5" t="s">
        <v>7</v>
      </c>
      <c r="F92">
        <v>2.5099999999999998</v>
      </c>
      <c r="G92" t="s">
        <v>9</v>
      </c>
      <c r="H92" s="3">
        <v>45842.75</v>
      </c>
      <c r="I92" t="s">
        <v>99</v>
      </c>
      <c r="J92" s="8">
        <v>0.627</v>
      </c>
      <c r="K92" s="14">
        <f t="shared" si="3"/>
        <v>18</v>
      </c>
      <c r="L92" s="16" t="str">
        <f t="shared" si="2"/>
        <v>07.2025</v>
      </c>
      <c r="M92" t="str">
        <f>IF(J92&lt;=analysis!$A$84,"1. Cheapest",IF(J92&lt;=analysis!$B$84,"2. Below average",IF(J92&lt;=analysis!$C$84,"3. Above average","4. Most expensive")))</f>
        <v>1. Cheapest</v>
      </c>
    </row>
    <row r="93" spans="1:13" x14ac:dyDescent="0.45">
      <c r="A93" s="6">
        <v>6.4300751700010995E+17</v>
      </c>
      <c r="B93" s="6">
        <v>8716867000030</v>
      </c>
      <c r="C93" s="6" t="s">
        <v>5</v>
      </c>
      <c r="D93" s="6" t="s">
        <v>6</v>
      </c>
      <c r="E93" s="6" t="s">
        <v>7</v>
      </c>
      <c r="F93">
        <v>0.44</v>
      </c>
      <c r="G93" t="s">
        <v>9</v>
      </c>
      <c r="H93" s="3">
        <v>45842.791666666664</v>
      </c>
      <c r="I93" t="s">
        <v>100</v>
      </c>
      <c r="J93" s="8">
        <v>1.3680000000000001</v>
      </c>
      <c r="K93" s="14">
        <f t="shared" si="3"/>
        <v>19</v>
      </c>
      <c r="L93" s="16" t="str">
        <f t="shared" si="2"/>
        <v>07.2025</v>
      </c>
      <c r="M93" t="str">
        <f>IF(J93&lt;=analysis!$A$84,"1. Cheapest",IF(J93&lt;=analysis!$B$84,"2. Below average",IF(J93&lt;=analysis!$C$84,"3. Above average","4. Most expensive")))</f>
        <v>2. Below average</v>
      </c>
    </row>
    <row r="94" spans="1:13" x14ac:dyDescent="0.45">
      <c r="A94" s="5">
        <v>6.4300751700010995E+17</v>
      </c>
      <c r="B94" s="5">
        <v>8716867000030</v>
      </c>
      <c r="C94" s="5" t="s">
        <v>5</v>
      </c>
      <c r="D94" s="5" t="s">
        <v>6</v>
      </c>
      <c r="E94" s="5" t="s">
        <v>7</v>
      </c>
      <c r="F94">
        <v>0.34</v>
      </c>
      <c r="G94" t="s">
        <v>9</v>
      </c>
      <c r="H94" s="3">
        <v>45842.833333333336</v>
      </c>
      <c r="I94" t="s">
        <v>101</v>
      </c>
      <c r="J94" s="8">
        <v>2.056</v>
      </c>
      <c r="K94" s="14">
        <f t="shared" si="3"/>
        <v>20</v>
      </c>
      <c r="L94" s="16" t="str">
        <f t="shared" si="2"/>
        <v>07.2025</v>
      </c>
      <c r="M94" t="str">
        <f>IF(J94&lt;=analysis!$A$84,"1. Cheapest",IF(J94&lt;=analysis!$B$84,"2. Below average",IF(J94&lt;=analysis!$C$84,"3. Above average","4. Most expensive")))</f>
        <v>2. Below average</v>
      </c>
    </row>
    <row r="95" spans="1:13" x14ac:dyDescent="0.45">
      <c r="A95" s="6">
        <v>6.4300751700010995E+17</v>
      </c>
      <c r="B95" s="6">
        <v>8716867000030</v>
      </c>
      <c r="C95" s="6" t="s">
        <v>5</v>
      </c>
      <c r="D95" s="6" t="s">
        <v>6</v>
      </c>
      <c r="E95" s="6" t="s">
        <v>7</v>
      </c>
      <c r="F95">
        <v>0.45</v>
      </c>
      <c r="G95" t="s">
        <v>9</v>
      </c>
      <c r="H95" s="3">
        <v>45842.875</v>
      </c>
      <c r="I95" t="s">
        <v>102</v>
      </c>
      <c r="J95" s="8">
        <v>1.893</v>
      </c>
      <c r="K95" s="14">
        <f t="shared" si="3"/>
        <v>21</v>
      </c>
      <c r="L95" s="16" t="str">
        <f t="shared" si="2"/>
        <v>07.2025</v>
      </c>
      <c r="M95" t="str">
        <f>IF(J95&lt;=analysis!$A$84,"1. Cheapest",IF(J95&lt;=analysis!$B$84,"2. Below average",IF(J95&lt;=analysis!$C$84,"3. Above average","4. Most expensive")))</f>
        <v>2. Below average</v>
      </c>
    </row>
    <row r="96" spans="1:13" x14ac:dyDescent="0.45">
      <c r="A96" s="5">
        <v>6.4300751700010995E+17</v>
      </c>
      <c r="B96" s="5">
        <v>8716867000030</v>
      </c>
      <c r="C96" s="5" t="s">
        <v>5</v>
      </c>
      <c r="D96" s="5" t="s">
        <v>6</v>
      </c>
      <c r="E96" s="5" t="s">
        <v>7</v>
      </c>
      <c r="F96">
        <v>2.38</v>
      </c>
      <c r="G96" t="s">
        <v>9</v>
      </c>
      <c r="H96" s="3">
        <v>45842.916666666664</v>
      </c>
      <c r="I96" t="s">
        <v>103</v>
      </c>
      <c r="J96" s="8">
        <v>1.9650000000000001</v>
      </c>
      <c r="K96" s="14">
        <f t="shared" si="3"/>
        <v>22</v>
      </c>
      <c r="L96" s="16" t="str">
        <f t="shared" si="2"/>
        <v>07.2025</v>
      </c>
      <c r="M96" t="str">
        <f>IF(J96&lt;=analysis!$A$84,"1. Cheapest",IF(J96&lt;=analysis!$B$84,"2. Below average",IF(J96&lt;=analysis!$C$84,"3. Above average","4. Most expensive")))</f>
        <v>2. Below average</v>
      </c>
    </row>
    <row r="97" spans="1:13" x14ac:dyDescent="0.45">
      <c r="A97" s="6">
        <v>6.4300751700010995E+17</v>
      </c>
      <c r="B97" s="6">
        <v>8716867000030</v>
      </c>
      <c r="C97" s="6" t="s">
        <v>5</v>
      </c>
      <c r="D97" s="6" t="s">
        <v>6</v>
      </c>
      <c r="E97" s="6" t="s">
        <v>7</v>
      </c>
      <c r="F97">
        <v>2.7</v>
      </c>
      <c r="G97" t="s">
        <v>9</v>
      </c>
      <c r="H97" s="3">
        <v>45842.958333333336</v>
      </c>
      <c r="I97" t="s">
        <v>104</v>
      </c>
      <c r="J97" s="8">
        <v>1.8859999999999999</v>
      </c>
      <c r="K97" s="14">
        <f t="shared" si="3"/>
        <v>23</v>
      </c>
      <c r="L97" s="16" t="str">
        <f t="shared" si="2"/>
        <v>07.2025</v>
      </c>
      <c r="M97" t="str">
        <f>IF(J97&lt;=analysis!$A$84,"1. Cheapest",IF(J97&lt;=analysis!$B$84,"2. Below average",IF(J97&lt;=analysis!$C$84,"3. Above average","4. Most expensive")))</f>
        <v>2. Below average</v>
      </c>
    </row>
    <row r="98" spans="1:13" x14ac:dyDescent="0.45">
      <c r="A98" s="5">
        <v>6.4300751700010995E+17</v>
      </c>
      <c r="B98" s="5">
        <v>8716867000030</v>
      </c>
      <c r="C98" s="5" t="s">
        <v>5</v>
      </c>
      <c r="D98" s="5" t="s">
        <v>6</v>
      </c>
      <c r="E98" s="5" t="s">
        <v>7</v>
      </c>
      <c r="F98">
        <v>0.45</v>
      </c>
      <c r="G98" t="s">
        <v>9</v>
      </c>
      <c r="H98" s="3">
        <v>45843</v>
      </c>
      <c r="I98" t="s">
        <v>105</v>
      </c>
      <c r="J98" s="8">
        <v>1.2589999999999999</v>
      </c>
      <c r="K98" s="14">
        <f t="shared" si="3"/>
        <v>0</v>
      </c>
      <c r="L98" s="16" t="str">
        <f t="shared" si="2"/>
        <v>07.2025</v>
      </c>
      <c r="M98" t="str">
        <f>IF(J98&lt;=analysis!$A$84,"1. Cheapest",IF(J98&lt;=analysis!$B$84,"2. Below average",IF(J98&lt;=analysis!$C$84,"3. Above average","4. Most expensive")))</f>
        <v>2. Below average</v>
      </c>
    </row>
    <row r="99" spans="1:13" x14ac:dyDescent="0.45">
      <c r="A99" s="6">
        <v>6.4300751700010995E+17</v>
      </c>
      <c r="B99" s="6">
        <v>8716867000030</v>
      </c>
      <c r="C99" s="6" t="s">
        <v>5</v>
      </c>
      <c r="D99" s="6" t="s">
        <v>6</v>
      </c>
      <c r="E99" s="6" t="s">
        <v>7</v>
      </c>
      <c r="F99">
        <v>0.31</v>
      </c>
      <c r="G99" t="s">
        <v>9</v>
      </c>
      <c r="H99" s="3">
        <v>45843.041666666664</v>
      </c>
      <c r="I99" t="s">
        <v>106</v>
      </c>
      <c r="J99" s="8">
        <v>0.81599999999999995</v>
      </c>
      <c r="K99" s="14">
        <f t="shared" si="3"/>
        <v>1</v>
      </c>
      <c r="L99" s="16" t="str">
        <f t="shared" si="2"/>
        <v>07.2025</v>
      </c>
      <c r="M99" t="str">
        <f>IF(J99&lt;=analysis!$A$84,"1. Cheapest",IF(J99&lt;=analysis!$B$84,"2. Below average",IF(J99&lt;=analysis!$C$84,"3. Above average","4. Most expensive")))</f>
        <v>1. Cheapest</v>
      </c>
    </row>
    <row r="100" spans="1:13" x14ac:dyDescent="0.45">
      <c r="A100" s="5">
        <v>6.4300751700010995E+17</v>
      </c>
      <c r="B100" s="5">
        <v>8716867000030</v>
      </c>
      <c r="C100" s="5" t="s">
        <v>5</v>
      </c>
      <c r="D100" s="5" t="s">
        <v>6</v>
      </c>
      <c r="E100" s="5" t="s">
        <v>7</v>
      </c>
      <c r="F100">
        <v>0.24</v>
      </c>
      <c r="G100" t="s">
        <v>9</v>
      </c>
      <c r="H100" s="3">
        <v>45843.083333333336</v>
      </c>
      <c r="I100" t="s">
        <v>107</v>
      </c>
      <c r="J100" s="8">
        <v>0.67800000000000005</v>
      </c>
      <c r="K100" s="14">
        <f t="shared" si="3"/>
        <v>2</v>
      </c>
      <c r="L100" s="16" t="str">
        <f t="shared" si="2"/>
        <v>07.2025</v>
      </c>
      <c r="M100" t="str">
        <f>IF(J100&lt;=analysis!$A$84,"1. Cheapest",IF(J100&lt;=analysis!$B$84,"2. Below average",IF(J100&lt;=analysis!$C$84,"3. Above average","4. Most expensive")))</f>
        <v>1. Cheapest</v>
      </c>
    </row>
    <row r="101" spans="1:13" x14ac:dyDescent="0.45">
      <c r="A101" s="6">
        <v>6.4300751700010995E+17</v>
      </c>
      <c r="B101" s="6">
        <v>8716867000030</v>
      </c>
      <c r="C101" s="6" t="s">
        <v>5</v>
      </c>
      <c r="D101" s="6" t="s">
        <v>6</v>
      </c>
      <c r="E101" s="6" t="s">
        <v>7</v>
      </c>
      <c r="F101">
        <v>0.27</v>
      </c>
      <c r="G101" t="s">
        <v>9</v>
      </c>
      <c r="H101" s="3">
        <v>45843.125</v>
      </c>
      <c r="I101" t="s">
        <v>108</v>
      </c>
      <c r="J101" s="8">
        <v>0.67</v>
      </c>
      <c r="K101" s="14">
        <f t="shared" si="3"/>
        <v>3</v>
      </c>
      <c r="L101" s="16" t="str">
        <f t="shared" si="2"/>
        <v>07.2025</v>
      </c>
      <c r="M101" t="str">
        <f>IF(J101&lt;=analysis!$A$84,"1. Cheapest",IF(J101&lt;=analysis!$B$84,"2. Below average",IF(J101&lt;=analysis!$C$84,"3. Above average","4. Most expensive")))</f>
        <v>1. Cheapest</v>
      </c>
    </row>
    <row r="102" spans="1:13" x14ac:dyDescent="0.45">
      <c r="A102" s="5">
        <v>6.4300751700010995E+17</v>
      </c>
      <c r="B102" s="5">
        <v>8716867000030</v>
      </c>
      <c r="C102" s="5" t="s">
        <v>5</v>
      </c>
      <c r="D102" s="5" t="s">
        <v>6</v>
      </c>
      <c r="E102" s="5" t="s">
        <v>7</v>
      </c>
      <c r="F102">
        <v>0.19</v>
      </c>
      <c r="G102" t="s">
        <v>9</v>
      </c>
      <c r="H102" s="3">
        <v>45843.166666666664</v>
      </c>
      <c r="I102" t="s">
        <v>109</v>
      </c>
      <c r="J102" s="8">
        <v>0.67</v>
      </c>
      <c r="K102" s="14">
        <f t="shared" si="3"/>
        <v>4</v>
      </c>
      <c r="L102" s="16" t="str">
        <f t="shared" si="2"/>
        <v>07.2025</v>
      </c>
      <c r="M102" t="str">
        <f>IF(J102&lt;=analysis!$A$84,"1. Cheapest",IF(J102&lt;=analysis!$B$84,"2. Below average",IF(J102&lt;=analysis!$C$84,"3. Above average","4. Most expensive")))</f>
        <v>1. Cheapest</v>
      </c>
    </row>
    <row r="103" spans="1:13" x14ac:dyDescent="0.45">
      <c r="A103" s="6">
        <v>6.4300751700010995E+17</v>
      </c>
      <c r="B103" s="6">
        <v>8716867000030</v>
      </c>
      <c r="C103" s="6" t="s">
        <v>5</v>
      </c>
      <c r="D103" s="6" t="s">
        <v>6</v>
      </c>
      <c r="E103" s="6" t="s">
        <v>7</v>
      </c>
      <c r="F103">
        <v>2.2400000000000002</v>
      </c>
      <c r="G103" t="s">
        <v>9</v>
      </c>
      <c r="H103" s="3">
        <v>45843.208333333336</v>
      </c>
      <c r="I103" t="s">
        <v>110</v>
      </c>
      <c r="J103" s="8">
        <v>0.63900000000000001</v>
      </c>
      <c r="K103" s="14">
        <f t="shared" si="3"/>
        <v>5</v>
      </c>
      <c r="L103" s="16" t="str">
        <f t="shared" si="2"/>
        <v>07.2025</v>
      </c>
      <c r="M103" t="str">
        <f>IF(J103&lt;=analysis!$A$84,"1. Cheapest",IF(J103&lt;=analysis!$B$84,"2. Below average",IF(J103&lt;=analysis!$C$84,"3. Above average","4. Most expensive")))</f>
        <v>1. Cheapest</v>
      </c>
    </row>
    <row r="104" spans="1:13" x14ac:dyDescent="0.45">
      <c r="A104" s="5">
        <v>6.4300751700010995E+17</v>
      </c>
      <c r="B104" s="5">
        <v>8716867000030</v>
      </c>
      <c r="C104" s="5" t="s">
        <v>5</v>
      </c>
      <c r="D104" s="5" t="s">
        <v>6</v>
      </c>
      <c r="E104" s="5" t="s">
        <v>7</v>
      </c>
      <c r="F104">
        <v>1.93</v>
      </c>
      <c r="G104" t="s">
        <v>9</v>
      </c>
      <c r="H104" s="3">
        <v>45843.25</v>
      </c>
      <c r="I104" t="s">
        <v>111</v>
      </c>
      <c r="J104" s="8">
        <v>0.83699999999999997</v>
      </c>
      <c r="K104" s="14">
        <f t="shared" si="3"/>
        <v>6</v>
      </c>
      <c r="L104" s="16" t="str">
        <f t="shared" si="2"/>
        <v>07.2025</v>
      </c>
      <c r="M104" t="str">
        <f>IF(J104&lt;=analysis!$A$84,"1. Cheapest",IF(J104&lt;=analysis!$B$84,"2. Below average",IF(J104&lt;=analysis!$C$84,"3. Above average","4. Most expensive")))</f>
        <v>1. Cheapest</v>
      </c>
    </row>
    <row r="105" spans="1:13" x14ac:dyDescent="0.45">
      <c r="A105" s="6">
        <v>6.4300751700010995E+17</v>
      </c>
      <c r="B105" s="6">
        <v>8716867000030</v>
      </c>
      <c r="C105" s="6" t="s">
        <v>5</v>
      </c>
      <c r="D105" s="6" t="s">
        <v>6</v>
      </c>
      <c r="E105" s="6" t="s">
        <v>7</v>
      </c>
      <c r="F105">
        <v>1.7</v>
      </c>
      <c r="G105" t="s">
        <v>9</v>
      </c>
      <c r="H105" s="3">
        <v>45843.291666666664</v>
      </c>
      <c r="I105" t="s">
        <v>112</v>
      </c>
      <c r="J105" s="8">
        <v>1.86</v>
      </c>
      <c r="K105" s="14">
        <f t="shared" si="3"/>
        <v>7</v>
      </c>
      <c r="L105" s="16" t="str">
        <f t="shared" si="2"/>
        <v>07.2025</v>
      </c>
      <c r="M105" t="str">
        <f>IF(J105&lt;=analysis!$A$84,"1. Cheapest",IF(J105&lt;=analysis!$B$84,"2. Below average",IF(J105&lt;=analysis!$C$84,"3. Above average","4. Most expensive")))</f>
        <v>2. Below average</v>
      </c>
    </row>
    <row r="106" spans="1:13" x14ac:dyDescent="0.45">
      <c r="A106" s="5">
        <v>6.4300751700010995E+17</v>
      </c>
      <c r="B106" s="5">
        <v>8716867000030</v>
      </c>
      <c r="C106" s="5" t="s">
        <v>5</v>
      </c>
      <c r="D106" s="5" t="s">
        <v>6</v>
      </c>
      <c r="E106" s="5" t="s">
        <v>7</v>
      </c>
      <c r="F106">
        <v>0.56000000000000005</v>
      </c>
      <c r="G106" t="s">
        <v>9</v>
      </c>
      <c r="H106" s="3">
        <v>45843.333333333336</v>
      </c>
      <c r="I106" t="s">
        <v>113</v>
      </c>
      <c r="J106" s="8">
        <v>1.8939999999999999</v>
      </c>
      <c r="K106" s="14">
        <f t="shared" si="3"/>
        <v>8</v>
      </c>
      <c r="L106" s="16" t="str">
        <f t="shared" si="2"/>
        <v>07.2025</v>
      </c>
      <c r="M106" t="str">
        <f>IF(J106&lt;=analysis!$A$84,"1. Cheapest",IF(J106&lt;=analysis!$B$84,"2. Below average",IF(J106&lt;=analysis!$C$84,"3. Above average","4. Most expensive")))</f>
        <v>2. Below average</v>
      </c>
    </row>
    <row r="107" spans="1:13" x14ac:dyDescent="0.45">
      <c r="A107" s="6">
        <v>6.4300751700010995E+17</v>
      </c>
      <c r="B107" s="6">
        <v>8716867000030</v>
      </c>
      <c r="C107" s="6" t="s">
        <v>5</v>
      </c>
      <c r="D107" s="6" t="s">
        <v>6</v>
      </c>
      <c r="E107" s="6" t="s">
        <v>7</v>
      </c>
      <c r="F107">
        <v>0.37</v>
      </c>
      <c r="G107" t="s">
        <v>9</v>
      </c>
      <c r="H107" s="3">
        <v>45843.375</v>
      </c>
      <c r="I107" t="s">
        <v>114</v>
      </c>
      <c r="J107" s="8">
        <v>2.218</v>
      </c>
      <c r="K107" s="14">
        <f t="shared" si="3"/>
        <v>9</v>
      </c>
      <c r="L107" s="16" t="str">
        <f t="shared" si="2"/>
        <v>07.2025</v>
      </c>
      <c r="M107" t="str">
        <f>IF(J107&lt;=analysis!$A$84,"1. Cheapest",IF(J107&lt;=analysis!$B$84,"2. Below average",IF(J107&lt;=analysis!$C$84,"3. Above average","4. Most expensive")))</f>
        <v>2. Below average</v>
      </c>
    </row>
    <row r="108" spans="1:13" x14ac:dyDescent="0.45">
      <c r="A108" s="5">
        <v>6.4300751700010995E+17</v>
      </c>
      <c r="B108" s="5">
        <v>8716867000030</v>
      </c>
      <c r="C108" s="5" t="s">
        <v>5</v>
      </c>
      <c r="D108" s="5" t="s">
        <v>6</v>
      </c>
      <c r="E108" s="5" t="s">
        <v>7</v>
      </c>
      <c r="F108">
        <v>0.6</v>
      </c>
      <c r="G108" t="s">
        <v>9</v>
      </c>
      <c r="H108" s="3">
        <v>45843.416666666664</v>
      </c>
      <c r="I108" t="s">
        <v>115</v>
      </c>
      <c r="J108" s="8">
        <v>2.2490000000000001</v>
      </c>
      <c r="K108" s="14">
        <f t="shared" si="3"/>
        <v>10</v>
      </c>
      <c r="L108" s="16" t="str">
        <f t="shared" si="2"/>
        <v>07.2025</v>
      </c>
      <c r="M108" t="str">
        <f>IF(J108&lt;=analysis!$A$84,"1. Cheapest",IF(J108&lt;=analysis!$B$84,"2. Below average",IF(J108&lt;=analysis!$C$84,"3. Above average","4. Most expensive")))</f>
        <v>2. Below average</v>
      </c>
    </row>
    <row r="109" spans="1:13" x14ac:dyDescent="0.45">
      <c r="A109" s="6">
        <v>6.4300751700010995E+17</v>
      </c>
      <c r="B109" s="6">
        <v>8716867000030</v>
      </c>
      <c r="C109" s="6" t="s">
        <v>5</v>
      </c>
      <c r="D109" s="6" t="s">
        <v>6</v>
      </c>
      <c r="E109" s="6" t="s">
        <v>7</v>
      </c>
      <c r="F109">
        <v>1.25</v>
      </c>
      <c r="G109" t="s">
        <v>9</v>
      </c>
      <c r="H109" s="3">
        <v>45843.458333333336</v>
      </c>
      <c r="I109" t="s">
        <v>116</v>
      </c>
      <c r="J109" s="8">
        <v>1.673</v>
      </c>
      <c r="K109" s="14">
        <f t="shared" si="3"/>
        <v>11</v>
      </c>
      <c r="L109" s="16" t="str">
        <f t="shared" si="2"/>
        <v>07.2025</v>
      </c>
      <c r="M109" t="str">
        <f>IF(J109&lt;=analysis!$A$84,"1. Cheapest",IF(J109&lt;=analysis!$B$84,"2. Below average",IF(J109&lt;=analysis!$C$84,"3. Above average","4. Most expensive")))</f>
        <v>2. Below average</v>
      </c>
    </row>
    <row r="110" spans="1:13" x14ac:dyDescent="0.45">
      <c r="A110" s="5">
        <v>6.4300751700010995E+17</v>
      </c>
      <c r="B110" s="5">
        <v>8716867000030</v>
      </c>
      <c r="C110" s="5" t="s">
        <v>5</v>
      </c>
      <c r="D110" s="5" t="s">
        <v>6</v>
      </c>
      <c r="E110" s="5" t="s">
        <v>7</v>
      </c>
      <c r="F110">
        <v>0.65</v>
      </c>
      <c r="G110" t="s">
        <v>9</v>
      </c>
      <c r="H110" s="3">
        <v>45843.5</v>
      </c>
      <c r="I110" t="s">
        <v>117</v>
      </c>
      <c r="J110" s="8">
        <v>2.105</v>
      </c>
      <c r="K110" s="14">
        <f t="shared" si="3"/>
        <v>12</v>
      </c>
      <c r="L110" s="16" t="str">
        <f t="shared" si="2"/>
        <v>07.2025</v>
      </c>
      <c r="M110" t="str">
        <f>IF(J110&lt;=analysis!$A$84,"1. Cheapest",IF(J110&lt;=analysis!$B$84,"2. Below average",IF(J110&lt;=analysis!$C$84,"3. Above average","4. Most expensive")))</f>
        <v>2. Below average</v>
      </c>
    </row>
    <row r="111" spans="1:13" x14ac:dyDescent="0.45">
      <c r="A111" s="6">
        <v>6.4300751700010995E+17</v>
      </c>
      <c r="B111" s="6">
        <v>8716867000030</v>
      </c>
      <c r="C111" s="6" t="s">
        <v>5</v>
      </c>
      <c r="D111" s="6" t="s">
        <v>6</v>
      </c>
      <c r="E111" s="6" t="s">
        <v>7</v>
      </c>
      <c r="F111">
        <v>1.26</v>
      </c>
      <c r="G111" t="s">
        <v>9</v>
      </c>
      <c r="H111" s="3">
        <v>45843.541666666664</v>
      </c>
      <c r="I111" t="s">
        <v>118</v>
      </c>
      <c r="J111" s="8">
        <v>2.327</v>
      </c>
      <c r="K111" s="14">
        <f t="shared" si="3"/>
        <v>13</v>
      </c>
      <c r="L111" s="16" t="str">
        <f t="shared" si="2"/>
        <v>07.2025</v>
      </c>
      <c r="M111" t="str">
        <f>IF(J111&lt;=analysis!$A$84,"1. Cheapest",IF(J111&lt;=analysis!$B$84,"2. Below average",IF(J111&lt;=analysis!$C$84,"3. Above average","4. Most expensive")))</f>
        <v>2. Below average</v>
      </c>
    </row>
    <row r="112" spans="1:13" x14ac:dyDescent="0.45">
      <c r="A112" s="5">
        <v>6.4300751700010995E+17</v>
      </c>
      <c r="B112" s="5">
        <v>8716867000030</v>
      </c>
      <c r="C112" s="5" t="s">
        <v>5</v>
      </c>
      <c r="D112" s="5" t="s">
        <v>6</v>
      </c>
      <c r="E112" s="5" t="s">
        <v>7</v>
      </c>
      <c r="F112">
        <v>3.31</v>
      </c>
      <c r="G112" t="s">
        <v>9</v>
      </c>
      <c r="H112" s="3">
        <v>45843.583333333336</v>
      </c>
      <c r="I112" t="s">
        <v>119</v>
      </c>
      <c r="J112" s="8">
        <v>2.4319999999999999</v>
      </c>
      <c r="K112" s="14">
        <f t="shared" si="3"/>
        <v>14</v>
      </c>
      <c r="L112" s="16" t="str">
        <f t="shared" si="2"/>
        <v>07.2025</v>
      </c>
      <c r="M112" t="str">
        <f>IF(J112&lt;=analysis!$A$84,"1. Cheapest",IF(J112&lt;=analysis!$B$84,"2. Below average",IF(J112&lt;=analysis!$C$84,"3. Above average","4. Most expensive")))</f>
        <v>2. Below average</v>
      </c>
    </row>
    <row r="113" spans="1:13" x14ac:dyDescent="0.45">
      <c r="A113" s="6">
        <v>6.4300751700010995E+17</v>
      </c>
      <c r="B113" s="6">
        <v>8716867000030</v>
      </c>
      <c r="C113" s="6" t="s">
        <v>5</v>
      </c>
      <c r="D113" s="6" t="s">
        <v>6</v>
      </c>
      <c r="E113" s="6" t="s">
        <v>7</v>
      </c>
      <c r="F113">
        <v>1.64</v>
      </c>
      <c r="G113" t="s">
        <v>9</v>
      </c>
      <c r="H113" s="3">
        <v>45843.625</v>
      </c>
      <c r="I113" t="s">
        <v>120</v>
      </c>
      <c r="J113" s="8">
        <v>3.14</v>
      </c>
      <c r="K113" s="14">
        <f t="shared" si="3"/>
        <v>15</v>
      </c>
      <c r="L113" s="16" t="str">
        <f t="shared" si="2"/>
        <v>07.2025</v>
      </c>
      <c r="M113" t="str">
        <f>IF(J113&lt;=analysis!$A$84,"1. Cheapest",IF(J113&lt;=analysis!$B$84,"2. Below average",IF(J113&lt;=analysis!$C$84,"3. Above average","4. Most expensive")))</f>
        <v>2. Below average</v>
      </c>
    </row>
    <row r="114" spans="1:13" x14ac:dyDescent="0.45">
      <c r="A114" s="5">
        <v>6.4300751700010995E+17</v>
      </c>
      <c r="B114" s="5">
        <v>8716867000030</v>
      </c>
      <c r="C114" s="5" t="s">
        <v>5</v>
      </c>
      <c r="D114" s="5" t="s">
        <v>6</v>
      </c>
      <c r="E114" s="5" t="s">
        <v>7</v>
      </c>
      <c r="F114">
        <v>0.49</v>
      </c>
      <c r="G114" t="s">
        <v>9</v>
      </c>
      <c r="H114" s="3">
        <v>45843.666666666664</v>
      </c>
      <c r="I114" t="s">
        <v>121</v>
      </c>
      <c r="J114" s="8">
        <v>3.6280000000000001</v>
      </c>
      <c r="K114" s="14">
        <f t="shared" si="3"/>
        <v>16</v>
      </c>
      <c r="L114" s="16" t="str">
        <f t="shared" si="2"/>
        <v>07.2025</v>
      </c>
      <c r="M114" t="str">
        <f>IF(J114&lt;=analysis!$A$84,"1. Cheapest",IF(J114&lt;=analysis!$B$84,"2. Below average",IF(J114&lt;=analysis!$C$84,"3. Above average","4. Most expensive")))</f>
        <v>2. Below average</v>
      </c>
    </row>
    <row r="115" spans="1:13" x14ac:dyDescent="0.45">
      <c r="A115" s="6">
        <v>6.4300751700010995E+17</v>
      </c>
      <c r="B115" s="6">
        <v>8716867000030</v>
      </c>
      <c r="C115" s="6" t="s">
        <v>5</v>
      </c>
      <c r="D115" s="6" t="s">
        <v>6</v>
      </c>
      <c r="E115" s="6" t="s">
        <v>7</v>
      </c>
      <c r="F115">
        <v>1.69</v>
      </c>
      <c r="G115" t="s">
        <v>9</v>
      </c>
      <c r="H115" s="3">
        <v>45843.708333333336</v>
      </c>
      <c r="I115" t="s">
        <v>122</v>
      </c>
      <c r="J115" s="8">
        <v>4.3620000000000001</v>
      </c>
      <c r="K115" s="14">
        <f t="shared" si="3"/>
        <v>17</v>
      </c>
      <c r="L115" s="16" t="str">
        <f t="shared" si="2"/>
        <v>07.2025</v>
      </c>
      <c r="M115" t="str">
        <f>IF(J115&lt;=analysis!$A$84,"1. Cheapest",IF(J115&lt;=analysis!$B$84,"2. Below average",IF(J115&lt;=analysis!$C$84,"3. Above average","4. Most expensive")))</f>
        <v>2. Below average</v>
      </c>
    </row>
    <row r="116" spans="1:13" x14ac:dyDescent="0.45">
      <c r="A116" s="5">
        <v>6.4300751700010995E+17</v>
      </c>
      <c r="B116" s="5">
        <v>8716867000030</v>
      </c>
      <c r="C116" s="5" t="s">
        <v>5</v>
      </c>
      <c r="D116" s="5" t="s">
        <v>6</v>
      </c>
      <c r="E116" s="5" t="s">
        <v>7</v>
      </c>
      <c r="F116">
        <v>0.47</v>
      </c>
      <c r="G116" t="s">
        <v>9</v>
      </c>
      <c r="H116" s="3">
        <v>45843.75</v>
      </c>
      <c r="I116" t="s">
        <v>123</v>
      </c>
      <c r="J116" s="8">
        <v>6.2640000000000002</v>
      </c>
      <c r="K116" s="14">
        <f t="shared" si="3"/>
        <v>18</v>
      </c>
      <c r="L116" s="16" t="str">
        <f t="shared" si="2"/>
        <v>07.2025</v>
      </c>
      <c r="M116" t="str">
        <f>IF(J116&lt;=analysis!$A$84,"1. Cheapest",IF(J116&lt;=analysis!$B$84,"2. Below average",IF(J116&lt;=analysis!$C$84,"3. Above average","4. Most expensive")))</f>
        <v>3. Above average</v>
      </c>
    </row>
    <row r="117" spans="1:13" x14ac:dyDescent="0.45">
      <c r="A117" s="6">
        <v>6.4300751700010995E+17</v>
      </c>
      <c r="B117" s="6">
        <v>8716867000030</v>
      </c>
      <c r="C117" s="6" t="s">
        <v>5</v>
      </c>
      <c r="D117" s="6" t="s">
        <v>6</v>
      </c>
      <c r="E117" s="6" t="s">
        <v>7</v>
      </c>
      <c r="F117">
        <v>1.22</v>
      </c>
      <c r="G117" t="s">
        <v>9</v>
      </c>
      <c r="H117" s="3">
        <v>45843.791666666664</v>
      </c>
      <c r="I117" t="s">
        <v>124</v>
      </c>
      <c r="J117" s="8">
        <v>9.3469999999999995</v>
      </c>
      <c r="K117" s="14">
        <f t="shared" si="3"/>
        <v>19</v>
      </c>
      <c r="L117" s="16" t="str">
        <f t="shared" si="2"/>
        <v>07.2025</v>
      </c>
      <c r="M117" t="str">
        <f>IF(J117&lt;=analysis!$A$84,"1. Cheapest",IF(J117&lt;=analysis!$B$84,"2. Below average",IF(J117&lt;=analysis!$C$84,"3. Above average","4. Most expensive")))</f>
        <v>3. Above average</v>
      </c>
    </row>
    <row r="118" spans="1:13" x14ac:dyDescent="0.45">
      <c r="A118" s="5">
        <v>6.4300751700010995E+17</v>
      </c>
      <c r="B118" s="5">
        <v>8716867000030</v>
      </c>
      <c r="C118" s="5" t="s">
        <v>5</v>
      </c>
      <c r="D118" s="5" t="s">
        <v>6</v>
      </c>
      <c r="E118" s="5" t="s">
        <v>7</v>
      </c>
      <c r="F118">
        <v>1.92</v>
      </c>
      <c r="G118" t="s">
        <v>9</v>
      </c>
      <c r="H118" s="3">
        <v>45843.833333333336</v>
      </c>
      <c r="I118" t="s">
        <v>125</v>
      </c>
      <c r="J118" s="8">
        <v>12.678000000000001</v>
      </c>
      <c r="K118" s="14">
        <f t="shared" si="3"/>
        <v>20</v>
      </c>
      <c r="L118" s="16" t="str">
        <f t="shared" si="2"/>
        <v>07.2025</v>
      </c>
      <c r="M118" t="str">
        <f>IF(J118&lt;=analysis!$A$84,"1. Cheapest",IF(J118&lt;=analysis!$B$84,"2. Below average",IF(J118&lt;=analysis!$C$84,"3. Above average","4. Most expensive")))</f>
        <v>4. Most expensive</v>
      </c>
    </row>
    <row r="119" spans="1:13" x14ac:dyDescent="0.45">
      <c r="A119" s="6">
        <v>6.4300751700010995E+17</v>
      </c>
      <c r="B119" s="6">
        <v>8716867000030</v>
      </c>
      <c r="C119" s="6" t="s">
        <v>5</v>
      </c>
      <c r="D119" s="6" t="s">
        <v>6</v>
      </c>
      <c r="E119" s="6" t="s">
        <v>7</v>
      </c>
      <c r="F119">
        <v>0.41</v>
      </c>
      <c r="G119" t="s">
        <v>9</v>
      </c>
      <c r="H119" s="3">
        <v>45843.875</v>
      </c>
      <c r="I119" t="s">
        <v>126</v>
      </c>
      <c r="J119" s="8">
        <v>6.774</v>
      </c>
      <c r="K119" s="14">
        <f t="shared" si="3"/>
        <v>21</v>
      </c>
      <c r="L119" s="16" t="str">
        <f t="shared" si="2"/>
        <v>07.2025</v>
      </c>
      <c r="M119" t="str">
        <f>IF(J119&lt;=analysis!$A$84,"1. Cheapest",IF(J119&lt;=analysis!$B$84,"2. Below average",IF(J119&lt;=analysis!$C$84,"3. Above average","4. Most expensive")))</f>
        <v>3. Above average</v>
      </c>
    </row>
    <row r="120" spans="1:13" x14ac:dyDescent="0.45">
      <c r="A120" s="5">
        <v>6.4300751700010995E+17</v>
      </c>
      <c r="B120" s="5">
        <v>8716867000030</v>
      </c>
      <c r="C120" s="5" t="s">
        <v>5</v>
      </c>
      <c r="D120" s="5" t="s">
        <v>6</v>
      </c>
      <c r="E120" s="5" t="s">
        <v>7</v>
      </c>
      <c r="F120">
        <v>1.97</v>
      </c>
      <c r="G120" t="s">
        <v>9</v>
      </c>
      <c r="H120" s="3">
        <v>45843.916666666664</v>
      </c>
      <c r="I120" t="s">
        <v>127</v>
      </c>
      <c r="J120" s="8">
        <v>4.3760000000000003</v>
      </c>
      <c r="K120" s="14">
        <f t="shared" si="3"/>
        <v>22</v>
      </c>
      <c r="L120" s="16" t="str">
        <f t="shared" si="2"/>
        <v>07.2025</v>
      </c>
      <c r="M120" t="str">
        <f>IF(J120&lt;=analysis!$A$84,"1. Cheapest",IF(J120&lt;=analysis!$B$84,"2. Below average",IF(J120&lt;=analysis!$C$84,"3. Above average","4. Most expensive")))</f>
        <v>2. Below average</v>
      </c>
    </row>
    <row r="121" spans="1:13" x14ac:dyDescent="0.45">
      <c r="A121" s="6">
        <v>6.4300751700010995E+17</v>
      </c>
      <c r="B121" s="6">
        <v>8716867000030</v>
      </c>
      <c r="C121" s="6" t="s">
        <v>5</v>
      </c>
      <c r="D121" s="6" t="s">
        <v>6</v>
      </c>
      <c r="E121" s="6" t="s">
        <v>7</v>
      </c>
      <c r="F121">
        <v>1.24</v>
      </c>
      <c r="G121" t="s">
        <v>9</v>
      </c>
      <c r="H121" s="3">
        <v>45843.958333333336</v>
      </c>
      <c r="I121" t="s">
        <v>128</v>
      </c>
      <c r="J121" s="8">
        <v>3.2029999999999998</v>
      </c>
      <c r="K121" s="14">
        <f t="shared" si="3"/>
        <v>23</v>
      </c>
      <c r="L121" s="16" t="str">
        <f t="shared" si="2"/>
        <v>07.2025</v>
      </c>
      <c r="M121" t="str">
        <f>IF(J121&lt;=analysis!$A$84,"1. Cheapest",IF(J121&lt;=analysis!$B$84,"2. Below average",IF(J121&lt;=analysis!$C$84,"3. Above average","4. Most expensive")))</f>
        <v>2. Below average</v>
      </c>
    </row>
    <row r="122" spans="1:13" x14ac:dyDescent="0.45">
      <c r="A122" s="5">
        <v>6.4300751700010995E+17</v>
      </c>
      <c r="B122" s="5">
        <v>8716867000030</v>
      </c>
      <c r="C122" s="5" t="s">
        <v>5</v>
      </c>
      <c r="D122" s="5" t="s">
        <v>6</v>
      </c>
      <c r="E122" s="5" t="s">
        <v>7</v>
      </c>
      <c r="F122">
        <v>0.22</v>
      </c>
      <c r="G122" t="s">
        <v>9</v>
      </c>
      <c r="H122" s="3">
        <v>45844</v>
      </c>
      <c r="I122" t="s">
        <v>129</v>
      </c>
      <c r="J122" s="8">
        <v>1.03</v>
      </c>
      <c r="K122" s="14">
        <f t="shared" si="3"/>
        <v>0</v>
      </c>
      <c r="L122" s="16" t="str">
        <f t="shared" si="2"/>
        <v>07.2025</v>
      </c>
      <c r="M122" t="str">
        <f>IF(J122&lt;=analysis!$A$84,"1. Cheapest",IF(J122&lt;=analysis!$B$84,"2. Below average",IF(J122&lt;=analysis!$C$84,"3. Above average","4. Most expensive")))</f>
        <v>1. Cheapest</v>
      </c>
    </row>
    <row r="123" spans="1:13" x14ac:dyDescent="0.45">
      <c r="A123" s="6">
        <v>6.4300751700010995E+17</v>
      </c>
      <c r="B123" s="6">
        <v>8716867000030</v>
      </c>
      <c r="C123" s="6" t="s">
        <v>5</v>
      </c>
      <c r="D123" s="6" t="s">
        <v>6</v>
      </c>
      <c r="E123" s="6" t="s">
        <v>7</v>
      </c>
      <c r="F123">
        <v>0.26</v>
      </c>
      <c r="G123" t="s">
        <v>9</v>
      </c>
      <c r="H123" s="3">
        <v>45844.041666666664</v>
      </c>
      <c r="I123" t="s">
        <v>130</v>
      </c>
      <c r="J123" s="8">
        <v>0.47899999999999998</v>
      </c>
      <c r="K123" s="14">
        <f t="shared" si="3"/>
        <v>1</v>
      </c>
      <c r="L123" s="16" t="str">
        <f t="shared" si="2"/>
        <v>07.2025</v>
      </c>
      <c r="M123" t="str">
        <f>IF(J123&lt;=analysis!$A$84,"1. Cheapest",IF(J123&lt;=analysis!$B$84,"2. Below average",IF(J123&lt;=analysis!$C$84,"3. Above average","4. Most expensive")))</f>
        <v>1. Cheapest</v>
      </c>
    </row>
    <row r="124" spans="1:13" x14ac:dyDescent="0.45">
      <c r="A124" s="5">
        <v>6.4300751700010995E+17</v>
      </c>
      <c r="B124" s="5">
        <v>8716867000030</v>
      </c>
      <c r="C124" s="5" t="s">
        <v>5</v>
      </c>
      <c r="D124" s="5" t="s">
        <v>6</v>
      </c>
      <c r="E124" s="5" t="s">
        <v>7</v>
      </c>
      <c r="F124">
        <v>0.17</v>
      </c>
      <c r="G124" t="s">
        <v>9</v>
      </c>
      <c r="H124" s="3">
        <v>45844.083333333336</v>
      </c>
      <c r="I124" t="s">
        <v>131</v>
      </c>
      <c r="J124" s="8">
        <v>0.41</v>
      </c>
      <c r="K124" s="14">
        <f t="shared" si="3"/>
        <v>2</v>
      </c>
      <c r="L124" s="16" t="str">
        <f t="shared" si="2"/>
        <v>07.2025</v>
      </c>
      <c r="M124" t="str">
        <f>IF(J124&lt;=analysis!$A$84,"1. Cheapest",IF(J124&lt;=analysis!$B$84,"2. Below average",IF(J124&lt;=analysis!$C$84,"3. Above average","4. Most expensive")))</f>
        <v>1. Cheapest</v>
      </c>
    </row>
    <row r="125" spans="1:13" x14ac:dyDescent="0.45">
      <c r="A125" s="6">
        <v>6.4300751700010995E+17</v>
      </c>
      <c r="B125" s="6">
        <v>8716867000030</v>
      </c>
      <c r="C125" s="6" t="s">
        <v>5</v>
      </c>
      <c r="D125" s="6" t="s">
        <v>6</v>
      </c>
      <c r="E125" s="6" t="s">
        <v>7</v>
      </c>
      <c r="F125">
        <v>0.15</v>
      </c>
      <c r="G125" t="s">
        <v>9</v>
      </c>
      <c r="H125" s="3">
        <v>45844.125</v>
      </c>
      <c r="I125" t="s">
        <v>132</v>
      </c>
      <c r="J125" s="8">
        <v>0.39</v>
      </c>
      <c r="K125" s="14">
        <f t="shared" si="3"/>
        <v>3</v>
      </c>
      <c r="L125" s="16" t="str">
        <f t="shared" si="2"/>
        <v>07.2025</v>
      </c>
      <c r="M125" t="str">
        <f>IF(J125&lt;=analysis!$A$84,"1. Cheapest",IF(J125&lt;=analysis!$B$84,"2. Below average",IF(J125&lt;=analysis!$C$84,"3. Above average","4. Most expensive")))</f>
        <v>1. Cheapest</v>
      </c>
    </row>
    <row r="126" spans="1:13" x14ac:dyDescent="0.45">
      <c r="A126" s="5">
        <v>6.4300751700010995E+17</v>
      </c>
      <c r="B126" s="5">
        <v>8716867000030</v>
      </c>
      <c r="C126" s="5" t="s">
        <v>5</v>
      </c>
      <c r="D126" s="5" t="s">
        <v>6</v>
      </c>
      <c r="E126" s="5" t="s">
        <v>7</v>
      </c>
      <c r="F126">
        <v>0.23</v>
      </c>
      <c r="G126" t="s">
        <v>9</v>
      </c>
      <c r="H126" s="3">
        <v>45844.166666666664</v>
      </c>
      <c r="I126" t="s">
        <v>133</v>
      </c>
      <c r="J126" s="8">
        <v>0.35</v>
      </c>
      <c r="K126" s="14">
        <f t="shared" si="3"/>
        <v>4</v>
      </c>
      <c r="L126" s="16" t="str">
        <f t="shared" si="2"/>
        <v>07.2025</v>
      </c>
      <c r="M126" t="str">
        <f>IF(J126&lt;=analysis!$A$84,"1. Cheapest",IF(J126&lt;=analysis!$B$84,"2. Below average",IF(J126&lt;=analysis!$C$84,"3. Above average","4. Most expensive")))</f>
        <v>1. Cheapest</v>
      </c>
    </row>
    <row r="127" spans="1:13" x14ac:dyDescent="0.45">
      <c r="A127" s="6">
        <v>6.4300751700010995E+17</v>
      </c>
      <c r="B127" s="6">
        <v>8716867000030</v>
      </c>
      <c r="C127" s="6" t="s">
        <v>5</v>
      </c>
      <c r="D127" s="6" t="s">
        <v>6</v>
      </c>
      <c r="E127" s="6" t="s">
        <v>7</v>
      </c>
      <c r="F127">
        <v>0.16</v>
      </c>
      <c r="G127" t="s">
        <v>9</v>
      </c>
      <c r="H127" s="3">
        <v>45844.208333333336</v>
      </c>
      <c r="I127" t="s">
        <v>134</v>
      </c>
      <c r="J127" s="8">
        <v>0.36399999999999999</v>
      </c>
      <c r="K127" s="14">
        <f t="shared" si="3"/>
        <v>5</v>
      </c>
      <c r="L127" s="16" t="str">
        <f t="shared" si="2"/>
        <v>07.2025</v>
      </c>
      <c r="M127" t="str">
        <f>IF(J127&lt;=analysis!$A$84,"1. Cheapest",IF(J127&lt;=analysis!$B$84,"2. Below average",IF(J127&lt;=analysis!$C$84,"3. Above average","4. Most expensive")))</f>
        <v>1. Cheapest</v>
      </c>
    </row>
    <row r="128" spans="1:13" x14ac:dyDescent="0.45">
      <c r="A128" s="5">
        <v>6.4300751700010995E+17</v>
      </c>
      <c r="B128" s="5">
        <v>8716867000030</v>
      </c>
      <c r="C128" s="5" t="s">
        <v>5</v>
      </c>
      <c r="D128" s="5" t="s">
        <v>6</v>
      </c>
      <c r="E128" s="5" t="s">
        <v>7</v>
      </c>
      <c r="F128">
        <v>1.19</v>
      </c>
      <c r="G128" t="s">
        <v>9</v>
      </c>
      <c r="H128" s="3">
        <v>45844.25</v>
      </c>
      <c r="I128" t="s">
        <v>135</v>
      </c>
      <c r="J128" s="8">
        <v>0.42699999999999999</v>
      </c>
      <c r="K128" s="14">
        <f t="shared" si="3"/>
        <v>6</v>
      </c>
      <c r="L128" s="16" t="str">
        <f t="shared" si="2"/>
        <v>07.2025</v>
      </c>
      <c r="M128" t="str">
        <f>IF(J128&lt;=analysis!$A$84,"1. Cheapest",IF(J128&lt;=analysis!$B$84,"2. Below average",IF(J128&lt;=analysis!$C$84,"3. Above average","4. Most expensive")))</f>
        <v>1. Cheapest</v>
      </c>
    </row>
    <row r="129" spans="1:13" x14ac:dyDescent="0.45">
      <c r="A129" s="6">
        <v>6.4300751700010995E+17</v>
      </c>
      <c r="B129" s="6">
        <v>8716867000030</v>
      </c>
      <c r="C129" s="6" t="s">
        <v>5</v>
      </c>
      <c r="D129" s="6" t="s">
        <v>6</v>
      </c>
      <c r="E129" s="6" t="s">
        <v>7</v>
      </c>
      <c r="F129">
        <v>0.92</v>
      </c>
      <c r="G129" t="s">
        <v>9</v>
      </c>
      <c r="H129" s="3">
        <v>45844.291666666664</v>
      </c>
      <c r="I129" t="s">
        <v>136</v>
      </c>
      <c r="J129" s="8">
        <v>0.47699999999999998</v>
      </c>
      <c r="K129" s="14">
        <f t="shared" si="3"/>
        <v>7</v>
      </c>
      <c r="L129" s="16" t="str">
        <f t="shared" si="2"/>
        <v>07.2025</v>
      </c>
      <c r="M129" t="str">
        <f>IF(J129&lt;=analysis!$A$84,"1. Cheapest",IF(J129&lt;=analysis!$B$84,"2. Below average",IF(J129&lt;=analysis!$C$84,"3. Above average","4. Most expensive")))</f>
        <v>1. Cheapest</v>
      </c>
    </row>
    <row r="130" spans="1:13" x14ac:dyDescent="0.45">
      <c r="A130" s="5">
        <v>6.4300751700010995E+17</v>
      </c>
      <c r="B130" s="5">
        <v>8716867000030</v>
      </c>
      <c r="C130" s="5" t="s">
        <v>5</v>
      </c>
      <c r="D130" s="5" t="s">
        <v>6</v>
      </c>
      <c r="E130" s="5" t="s">
        <v>7</v>
      </c>
      <c r="F130">
        <v>0.37</v>
      </c>
      <c r="G130" t="s">
        <v>9</v>
      </c>
      <c r="H130" s="3">
        <v>45844.333333333336</v>
      </c>
      <c r="I130" t="s">
        <v>137</v>
      </c>
      <c r="J130" s="8">
        <v>0.61399999999999999</v>
      </c>
      <c r="K130" s="14">
        <f t="shared" si="3"/>
        <v>8</v>
      </c>
      <c r="L130" s="16" t="str">
        <f t="shared" ref="L130:L193" si="4">TEXT(H130,"kk.vvvv")</f>
        <v>07.2025</v>
      </c>
      <c r="M130" t="str">
        <f>IF(J130&lt;=analysis!$A$84,"1. Cheapest",IF(J130&lt;=analysis!$B$84,"2. Below average",IF(J130&lt;=analysis!$C$84,"3. Above average","4. Most expensive")))</f>
        <v>1. Cheapest</v>
      </c>
    </row>
    <row r="131" spans="1:13" x14ac:dyDescent="0.45">
      <c r="A131" s="6">
        <v>6.4300751700010995E+17</v>
      </c>
      <c r="B131" s="6">
        <v>8716867000030</v>
      </c>
      <c r="C131" s="6" t="s">
        <v>5</v>
      </c>
      <c r="D131" s="6" t="s">
        <v>6</v>
      </c>
      <c r="E131" s="6" t="s">
        <v>7</v>
      </c>
      <c r="F131">
        <v>2.4</v>
      </c>
      <c r="G131" t="s">
        <v>9</v>
      </c>
      <c r="H131" s="3">
        <v>45844.375</v>
      </c>
      <c r="I131" t="s">
        <v>138</v>
      </c>
      <c r="J131" s="8">
        <v>0.95399999999999996</v>
      </c>
      <c r="K131" s="14">
        <f t="shared" ref="K131:K194" si="5">HOUR(H131)</f>
        <v>9</v>
      </c>
      <c r="L131" s="16" t="str">
        <f t="shared" si="4"/>
        <v>07.2025</v>
      </c>
      <c r="M131" t="str">
        <f>IF(J131&lt;=analysis!$A$84,"1. Cheapest",IF(J131&lt;=analysis!$B$84,"2. Below average",IF(J131&lt;=analysis!$C$84,"3. Above average","4. Most expensive")))</f>
        <v>1. Cheapest</v>
      </c>
    </row>
    <row r="132" spans="1:13" x14ac:dyDescent="0.45">
      <c r="A132" s="5">
        <v>6.4300751700010995E+17</v>
      </c>
      <c r="B132" s="5">
        <v>8716867000030</v>
      </c>
      <c r="C132" s="5" t="s">
        <v>5</v>
      </c>
      <c r="D132" s="5" t="s">
        <v>6</v>
      </c>
      <c r="E132" s="5" t="s">
        <v>7</v>
      </c>
      <c r="F132">
        <v>1.89</v>
      </c>
      <c r="G132" t="s">
        <v>9</v>
      </c>
      <c r="H132" s="3">
        <v>45844.416666666664</v>
      </c>
      <c r="I132" t="s">
        <v>139</v>
      </c>
      <c r="J132" s="8">
        <v>0.89200000000000002</v>
      </c>
      <c r="K132" s="14">
        <f t="shared" si="5"/>
        <v>10</v>
      </c>
      <c r="L132" s="16" t="str">
        <f t="shared" si="4"/>
        <v>07.2025</v>
      </c>
      <c r="M132" t="str">
        <f>IF(J132&lt;=analysis!$A$84,"1. Cheapest",IF(J132&lt;=analysis!$B$84,"2. Below average",IF(J132&lt;=analysis!$C$84,"3. Above average","4. Most expensive")))</f>
        <v>1. Cheapest</v>
      </c>
    </row>
    <row r="133" spans="1:13" x14ac:dyDescent="0.45">
      <c r="A133" s="6">
        <v>6.4300751700010995E+17</v>
      </c>
      <c r="B133" s="6">
        <v>8716867000030</v>
      </c>
      <c r="C133" s="6" t="s">
        <v>5</v>
      </c>
      <c r="D133" s="6" t="s">
        <v>6</v>
      </c>
      <c r="E133" s="6" t="s">
        <v>7</v>
      </c>
      <c r="F133">
        <v>1.43</v>
      </c>
      <c r="G133" t="s">
        <v>9</v>
      </c>
      <c r="H133" s="3">
        <v>45844.458333333336</v>
      </c>
      <c r="I133" t="s">
        <v>140</v>
      </c>
      <c r="J133" s="8">
        <v>1.042</v>
      </c>
      <c r="K133" s="14">
        <f t="shared" si="5"/>
        <v>11</v>
      </c>
      <c r="L133" s="16" t="str">
        <f t="shared" si="4"/>
        <v>07.2025</v>
      </c>
      <c r="M133" t="str">
        <f>IF(J133&lt;=analysis!$A$84,"1. Cheapest",IF(J133&lt;=analysis!$B$84,"2. Below average",IF(J133&lt;=analysis!$C$84,"3. Above average","4. Most expensive")))</f>
        <v>1. Cheapest</v>
      </c>
    </row>
    <row r="134" spans="1:13" x14ac:dyDescent="0.45">
      <c r="A134" s="5">
        <v>6.4300751700010995E+17</v>
      </c>
      <c r="B134" s="5">
        <v>8716867000030</v>
      </c>
      <c r="C134" s="5" t="s">
        <v>5</v>
      </c>
      <c r="D134" s="5" t="s">
        <v>6</v>
      </c>
      <c r="E134" s="5" t="s">
        <v>7</v>
      </c>
      <c r="F134">
        <v>0.75</v>
      </c>
      <c r="G134" t="s">
        <v>9</v>
      </c>
      <c r="H134" s="3">
        <v>45844.5</v>
      </c>
      <c r="I134" t="s">
        <v>141</v>
      </c>
      <c r="J134" s="8">
        <v>1.246</v>
      </c>
      <c r="K134" s="14">
        <f t="shared" si="5"/>
        <v>12</v>
      </c>
      <c r="L134" s="16" t="str">
        <f t="shared" si="4"/>
        <v>07.2025</v>
      </c>
      <c r="M134" t="str">
        <f>IF(J134&lt;=analysis!$A$84,"1. Cheapest",IF(J134&lt;=analysis!$B$84,"2. Below average",IF(J134&lt;=analysis!$C$84,"3. Above average","4. Most expensive")))</f>
        <v>2. Below average</v>
      </c>
    </row>
    <row r="135" spans="1:13" x14ac:dyDescent="0.45">
      <c r="A135" s="6">
        <v>6.4300751700010995E+17</v>
      </c>
      <c r="B135" s="6">
        <v>8716867000030</v>
      </c>
      <c r="C135" s="6" t="s">
        <v>5</v>
      </c>
      <c r="D135" s="6" t="s">
        <v>6</v>
      </c>
      <c r="E135" s="6" t="s">
        <v>7</v>
      </c>
      <c r="F135">
        <v>1.0900000000000001</v>
      </c>
      <c r="G135" t="s">
        <v>9</v>
      </c>
      <c r="H135" s="3">
        <v>45844.541666666664</v>
      </c>
      <c r="I135" t="s">
        <v>142</v>
      </c>
      <c r="J135" s="8">
        <v>0.76300000000000001</v>
      </c>
      <c r="K135" s="14">
        <f t="shared" si="5"/>
        <v>13</v>
      </c>
      <c r="L135" s="16" t="str">
        <f t="shared" si="4"/>
        <v>07.2025</v>
      </c>
      <c r="M135" t="str">
        <f>IF(J135&lt;=analysis!$A$84,"1. Cheapest",IF(J135&lt;=analysis!$B$84,"2. Below average",IF(J135&lt;=analysis!$C$84,"3. Above average","4. Most expensive")))</f>
        <v>1. Cheapest</v>
      </c>
    </row>
    <row r="136" spans="1:13" x14ac:dyDescent="0.45">
      <c r="A136" s="5">
        <v>6.4300751700010995E+17</v>
      </c>
      <c r="B136" s="5">
        <v>8716867000030</v>
      </c>
      <c r="C136" s="5" t="s">
        <v>5</v>
      </c>
      <c r="D136" s="5" t="s">
        <v>6</v>
      </c>
      <c r="E136" s="5" t="s">
        <v>7</v>
      </c>
      <c r="F136">
        <v>0.35</v>
      </c>
      <c r="G136" t="s">
        <v>9</v>
      </c>
      <c r="H136" s="3">
        <v>45844.583333333336</v>
      </c>
      <c r="I136" t="s">
        <v>143</v>
      </c>
      <c r="J136" s="8">
        <v>0.71399999999999997</v>
      </c>
      <c r="K136" s="14">
        <f t="shared" si="5"/>
        <v>14</v>
      </c>
      <c r="L136" s="16" t="str">
        <f t="shared" si="4"/>
        <v>07.2025</v>
      </c>
      <c r="M136" t="str">
        <f>IF(J136&lt;=analysis!$A$84,"1. Cheapest",IF(J136&lt;=analysis!$B$84,"2. Below average",IF(J136&lt;=analysis!$C$84,"3. Above average","4. Most expensive")))</f>
        <v>1. Cheapest</v>
      </c>
    </row>
    <row r="137" spans="1:13" x14ac:dyDescent="0.45">
      <c r="A137" s="6">
        <v>6.4300751700010995E+17</v>
      </c>
      <c r="B137" s="6">
        <v>8716867000030</v>
      </c>
      <c r="C137" s="6" t="s">
        <v>5</v>
      </c>
      <c r="D137" s="6" t="s">
        <v>6</v>
      </c>
      <c r="E137" s="6" t="s">
        <v>7</v>
      </c>
      <c r="F137">
        <v>1.93</v>
      </c>
      <c r="G137" t="s">
        <v>9</v>
      </c>
      <c r="H137" s="3">
        <v>45844.625</v>
      </c>
      <c r="I137" t="s">
        <v>144</v>
      </c>
      <c r="J137" s="8">
        <v>1.034</v>
      </c>
      <c r="K137" s="14">
        <f t="shared" si="5"/>
        <v>15</v>
      </c>
      <c r="L137" s="16" t="str">
        <f t="shared" si="4"/>
        <v>07.2025</v>
      </c>
      <c r="M137" t="str">
        <f>IF(J137&lt;=analysis!$A$84,"1. Cheapest",IF(J137&lt;=analysis!$B$84,"2. Below average",IF(J137&lt;=analysis!$C$84,"3. Above average","4. Most expensive")))</f>
        <v>1. Cheapest</v>
      </c>
    </row>
    <row r="138" spans="1:13" x14ac:dyDescent="0.45">
      <c r="A138" s="5">
        <v>6.4300751700010995E+17</v>
      </c>
      <c r="B138" s="5">
        <v>8716867000030</v>
      </c>
      <c r="C138" s="5" t="s">
        <v>5</v>
      </c>
      <c r="D138" s="5" t="s">
        <v>6</v>
      </c>
      <c r="E138" s="5" t="s">
        <v>7</v>
      </c>
      <c r="F138">
        <v>0.3</v>
      </c>
      <c r="G138" t="s">
        <v>9</v>
      </c>
      <c r="H138" s="3">
        <v>45844.666666666664</v>
      </c>
      <c r="I138" t="s">
        <v>145</v>
      </c>
      <c r="J138" s="8">
        <v>1.2609999999999999</v>
      </c>
      <c r="K138" s="14">
        <f t="shared" si="5"/>
        <v>16</v>
      </c>
      <c r="L138" s="16" t="str">
        <f t="shared" si="4"/>
        <v>07.2025</v>
      </c>
      <c r="M138" t="str">
        <f>IF(J138&lt;=analysis!$A$84,"1. Cheapest",IF(J138&lt;=analysis!$B$84,"2. Below average",IF(J138&lt;=analysis!$C$84,"3. Above average","4. Most expensive")))</f>
        <v>2. Below average</v>
      </c>
    </row>
    <row r="139" spans="1:13" x14ac:dyDescent="0.45">
      <c r="A139" s="6">
        <v>6.4300751700010995E+17</v>
      </c>
      <c r="B139" s="6">
        <v>8716867000030</v>
      </c>
      <c r="C139" s="6" t="s">
        <v>5</v>
      </c>
      <c r="D139" s="6" t="s">
        <v>6</v>
      </c>
      <c r="E139" s="6" t="s">
        <v>7</v>
      </c>
      <c r="F139">
        <v>0.28999999999999998</v>
      </c>
      <c r="G139" t="s">
        <v>9</v>
      </c>
      <c r="H139" s="3">
        <v>45844.708333333336</v>
      </c>
      <c r="I139" t="s">
        <v>146</v>
      </c>
      <c r="J139" s="8">
        <v>2.4420000000000002</v>
      </c>
      <c r="K139" s="14">
        <f t="shared" si="5"/>
        <v>17</v>
      </c>
      <c r="L139" s="16" t="str">
        <f t="shared" si="4"/>
        <v>07.2025</v>
      </c>
      <c r="M139" t="str">
        <f>IF(J139&lt;=analysis!$A$84,"1. Cheapest",IF(J139&lt;=analysis!$B$84,"2. Below average",IF(J139&lt;=analysis!$C$84,"3. Above average","4. Most expensive")))</f>
        <v>2. Below average</v>
      </c>
    </row>
    <row r="140" spans="1:13" x14ac:dyDescent="0.45">
      <c r="A140" s="5">
        <v>6.4300751700010995E+17</v>
      </c>
      <c r="B140" s="5">
        <v>8716867000030</v>
      </c>
      <c r="C140" s="5" t="s">
        <v>5</v>
      </c>
      <c r="D140" s="5" t="s">
        <v>6</v>
      </c>
      <c r="E140" s="5" t="s">
        <v>7</v>
      </c>
      <c r="F140">
        <v>0.21</v>
      </c>
      <c r="G140" t="s">
        <v>9</v>
      </c>
      <c r="H140" s="3">
        <v>45844.75</v>
      </c>
      <c r="I140" t="s">
        <v>147</v>
      </c>
      <c r="J140" s="8">
        <v>3.0619999999999998</v>
      </c>
      <c r="K140" s="14">
        <f t="shared" si="5"/>
        <v>18</v>
      </c>
      <c r="L140" s="16" t="str">
        <f t="shared" si="4"/>
        <v>07.2025</v>
      </c>
      <c r="M140" t="str">
        <f>IF(J140&lt;=analysis!$A$84,"1. Cheapest",IF(J140&lt;=analysis!$B$84,"2. Below average",IF(J140&lt;=analysis!$C$84,"3. Above average","4. Most expensive")))</f>
        <v>2. Below average</v>
      </c>
    </row>
    <row r="141" spans="1:13" x14ac:dyDescent="0.45">
      <c r="A141" s="6">
        <v>6.4300751700010995E+17</v>
      </c>
      <c r="B141" s="6">
        <v>8716867000030</v>
      </c>
      <c r="C141" s="6" t="s">
        <v>5</v>
      </c>
      <c r="D141" s="6" t="s">
        <v>6</v>
      </c>
      <c r="E141" s="6" t="s">
        <v>7</v>
      </c>
      <c r="F141">
        <v>0.37</v>
      </c>
      <c r="G141" t="s">
        <v>9</v>
      </c>
      <c r="H141" s="3">
        <v>45844.791666666664</v>
      </c>
      <c r="I141" t="s">
        <v>148</v>
      </c>
      <c r="J141" s="8">
        <v>2.3460000000000001</v>
      </c>
      <c r="K141" s="14">
        <f t="shared" si="5"/>
        <v>19</v>
      </c>
      <c r="L141" s="16" t="str">
        <f t="shared" si="4"/>
        <v>07.2025</v>
      </c>
      <c r="M141" t="str">
        <f>IF(J141&lt;=analysis!$A$84,"1. Cheapest",IF(J141&lt;=analysis!$B$84,"2. Below average",IF(J141&lt;=analysis!$C$84,"3. Above average","4. Most expensive")))</f>
        <v>2. Below average</v>
      </c>
    </row>
    <row r="142" spans="1:13" x14ac:dyDescent="0.45">
      <c r="A142" s="5">
        <v>6.4300751700010995E+17</v>
      </c>
      <c r="B142" s="5">
        <v>8716867000030</v>
      </c>
      <c r="C142" s="5" t="s">
        <v>5</v>
      </c>
      <c r="D142" s="5" t="s">
        <v>6</v>
      </c>
      <c r="E142" s="5" t="s">
        <v>7</v>
      </c>
      <c r="F142">
        <v>2.27</v>
      </c>
      <c r="G142" t="s">
        <v>9</v>
      </c>
      <c r="H142" s="3">
        <v>45844.833333333336</v>
      </c>
      <c r="I142" t="s">
        <v>149</v>
      </c>
      <c r="J142" s="8">
        <v>1.5589999999999999</v>
      </c>
      <c r="K142" s="14">
        <f t="shared" si="5"/>
        <v>20</v>
      </c>
      <c r="L142" s="16" t="str">
        <f t="shared" si="4"/>
        <v>07.2025</v>
      </c>
      <c r="M142" t="str">
        <f>IF(J142&lt;=analysis!$A$84,"1. Cheapest",IF(J142&lt;=analysis!$B$84,"2. Below average",IF(J142&lt;=analysis!$C$84,"3. Above average","4. Most expensive")))</f>
        <v>2. Below average</v>
      </c>
    </row>
    <row r="143" spans="1:13" x14ac:dyDescent="0.45">
      <c r="A143" s="6">
        <v>6.4300751700010995E+17</v>
      </c>
      <c r="B143" s="6">
        <v>8716867000030</v>
      </c>
      <c r="C143" s="6" t="s">
        <v>5</v>
      </c>
      <c r="D143" s="6" t="s">
        <v>6</v>
      </c>
      <c r="E143" s="6" t="s">
        <v>7</v>
      </c>
      <c r="F143">
        <v>0.73</v>
      </c>
      <c r="G143" t="s">
        <v>9</v>
      </c>
      <c r="H143" s="3">
        <v>45844.875</v>
      </c>
      <c r="I143" t="s">
        <v>150</v>
      </c>
      <c r="J143" s="8">
        <v>0.79700000000000004</v>
      </c>
      <c r="K143" s="14">
        <f t="shared" si="5"/>
        <v>21</v>
      </c>
      <c r="L143" s="16" t="str">
        <f t="shared" si="4"/>
        <v>07.2025</v>
      </c>
      <c r="M143" t="str">
        <f>IF(J143&lt;=analysis!$A$84,"1. Cheapest",IF(J143&lt;=analysis!$B$84,"2. Below average",IF(J143&lt;=analysis!$C$84,"3. Above average","4. Most expensive")))</f>
        <v>1. Cheapest</v>
      </c>
    </row>
    <row r="144" spans="1:13" x14ac:dyDescent="0.45">
      <c r="A144" s="5">
        <v>6.4300751700010995E+17</v>
      </c>
      <c r="B144" s="5">
        <v>8716867000030</v>
      </c>
      <c r="C144" s="5" t="s">
        <v>5</v>
      </c>
      <c r="D144" s="5" t="s">
        <v>6</v>
      </c>
      <c r="E144" s="5" t="s">
        <v>7</v>
      </c>
      <c r="F144">
        <v>2.5</v>
      </c>
      <c r="G144" t="s">
        <v>9</v>
      </c>
      <c r="H144" s="3">
        <v>45844.916666666664</v>
      </c>
      <c r="I144" t="s">
        <v>151</v>
      </c>
      <c r="J144" s="8">
        <v>0.63500000000000001</v>
      </c>
      <c r="K144" s="14">
        <f t="shared" si="5"/>
        <v>22</v>
      </c>
      <c r="L144" s="16" t="str">
        <f t="shared" si="4"/>
        <v>07.2025</v>
      </c>
      <c r="M144" t="str">
        <f>IF(J144&lt;=analysis!$A$84,"1. Cheapest",IF(J144&lt;=analysis!$B$84,"2. Below average",IF(J144&lt;=analysis!$C$84,"3. Above average","4. Most expensive")))</f>
        <v>1. Cheapest</v>
      </c>
    </row>
    <row r="145" spans="1:13" x14ac:dyDescent="0.45">
      <c r="A145" s="6">
        <v>6.4300751700010995E+17</v>
      </c>
      <c r="B145" s="6">
        <v>8716867000030</v>
      </c>
      <c r="C145" s="6" t="s">
        <v>5</v>
      </c>
      <c r="D145" s="6" t="s">
        <v>6</v>
      </c>
      <c r="E145" s="6" t="s">
        <v>7</v>
      </c>
      <c r="F145">
        <v>0.44</v>
      </c>
      <c r="G145" t="s">
        <v>9</v>
      </c>
      <c r="H145" s="3">
        <v>45844.958333333336</v>
      </c>
      <c r="I145" t="s">
        <v>152</v>
      </c>
      <c r="J145" s="8">
        <v>0.60199999999999998</v>
      </c>
      <c r="K145" s="14">
        <f t="shared" si="5"/>
        <v>23</v>
      </c>
      <c r="L145" s="16" t="str">
        <f t="shared" si="4"/>
        <v>07.2025</v>
      </c>
      <c r="M145" t="str">
        <f>IF(J145&lt;=analysis!$A$84,"1. Cheapest",IF(J145&lt;=analysis!$B$84,"2. Below average",IF(J145&lt;=analysis!$C$84,"3. Above average","4. Most expensive")))</f>
        <v>1. Cheapest</v>
      </c>
    </row>
    <row r="146" spans="1:13" x14ac:dyDescent="0.45">
      <c r="A146" s="5">
        <v>6.4300751700010995E+17</v>
      </c>
      <c r="B146" s="5">
        <v>8716867000030</v>
      </c>
      <c r="C146" s="5" t="s">
        <v>5</v>
      </c>
      <c r="D146" s="5" t="s">
        <v>6</v>
      </c>
      <c r="E146" s="5" t="s">
        <v>7</v>
      </c>
      <c r="F146">
        <v>0.27</v>
      </c>
      <c r="G146" t="s">
        <v>9</v>
      </c>
      <c r="H146" s="3">
        <v>45845</v>
      </c>
      <c r="I146" t="s">
        <v>153</v>
      </c>
      <c r="J146" s="8">
        <v>0.57599999999999996</v>
      </c>
      <c r="K146" s="14">
        <f t="shared" si="5"/>
        <v>0</v>
      </c>
      <c r="L146" s="16" t="str">
        <f t="shared" si="4"/>
        <v>07.2025</v>
      </c>
      <c r="M146" t="str">
        <f>IF(J146&lt;=analysis!$A$84,"1. Cheapest",IF(J146&lt;=analysis!$B$84,"2. Below average",IF(J146&lt;=analysis!$C$84,"3. Above average","4. Most expensive")))</f>
        <v>1. Cheapest</v>
      </c>
    </row>
    <row r="147" spans="1:13" x14ac:dyDescent="0.45">
      <c r="A147" s="6">
        <v>6.4300751700010995E+17</v>
      </c>
      <c r="B147" s="6">
        <v>8716867000030</v>
      </c>
      <c r="C147" s="6" t="s">
        <v>5</v>
      </c>
      <c r="D147" s="6" t="s">
        <v>6</v>
      </c>
      <c r="E147" s="6" t="s">
        <v>7</v>
      </c>
      <c r="F147">
        <v>0.24</v>
      </c>
      <c r="G147" t="s">
        <v>9</v>
      </c>
      <c r="H147" s="3">
        <v>45845.041666666664</v>
      </c>
      <c r="I147" t="s">
        <v>154</v>
      </c>
      <c r="J147" s="8">
        <v>0.60599999999999998</v>
      </c>
      <c r="K147" s="14">
        <f t="shared" si="5"/>
        <v>1</v>
      </c>
      <c r="L147" s="16" t="str">
        <f t="shared" si="4"/>
        <v>07.2025</v>
      </c>
      <c r="M147" t="str">
        <f>IF(J147&lt;=analysis!$A$84,"1. Cheapest",IF(J147&lt;=analysis!$B$84,"2. Below average",IF(J147&lt;=analysis!$C$84,"3. Above average","4. Most expensive")))</f>
        <v>1. Cheapest</v>
      </c>
    </row>
    <row r="148" spans="1:13" x14ac:dyDescent="0.45">
      <c r="A148" s="5">
        <v>6.4300751700010995E+17</v>
      </c>
      <c r="B148" s="5">
        <v>8716867000030</v>
      </c>
      <c r="C148" s="5" t="s">
        <v>5</v>
      </c>
      <c r="D148" s="5" t="s">
        <v>6</v>
      </c>
      <c r="E148" s="5" t="s">
        <v>7</v>
      </c>
      <c r="F148">
        <v>0.25</v>
      </c>
      <c r="G148" t="s">
        <v>9</v>
      </c>
      <c r="H148" s="3">
        <v>45845.083333333336</v>
      </c>
      <c r="I148" t="s">
        <v>155</v>
      </c>
      <c r="J148" s="8">
        <v>0.60199999999999998</v>
      </c>
      <c r="K148" s="14">
        <f t="shared" si="5"/>
        <v>2</v>
      </c>
      <c r="L148" s="16" t="str">
        <f t="shared" si="4"/>
        <v>07.2025</v>
      </c>
      <c r="M148" t="str">
        <f>IF(J148&lt;=analysis!$A$84,"1. Cheapest",IF(J148&lt;=analysis!$B$84,"2. Below average",IF(J148&lt;=analysis!$C$84,"3. Above average","4. Most expensive")))</f>
        <v>1. Cheapest</v>
      </c>
    </row>
    <row r="149" spans="1:13" x14ac:dyDescent="0.45">
      <c r="A149" s="6">
        <v>6.4300751700010995E+17</v>
      </c>
      <c r="B149" s="6">
        <v>8716867000030</v>
      </c>
      <c r="C149" s="6" t="s">
        <v>5</v>
      </c>
      <c r="D149" s="6" t="s">
        <v>6</v>
      </c>
      <c r="E149" s="6" t="s">
        <v>7</v>
      </c>
      <c r="F149">
        <v>0.26</v>
      </c>
      <c r="G149" t="s">
        <v>9</v>
      </c>
      <c r="H149" s="3">
        <v>45845.125</v>
      </c>
      <c r="I149" t="s">
        <v>156</v>
      </c>
      <c r="J149" s="8">
        <v>0.59599999999999997</v>
      </c>
      <c r="K149" s="14">
        <f t="shared" si="5"/>
        <v>3</v>
      </c>
      <c r="L149" s="16" t="str">
        <f t="shared" si="4"/>
        <v>07.2025</v>
      </c>
      <c r="M149" t="str">
        <f>IF(J149&lt;=analysis!$A$84,"1. Cheapest",IF(J149&lt;=analysis!$B$84,"2. Below average",IF(J149&lt;=analysis!$C$84,"3. Above average","4. Most expensive")))</f>
        <v>1. Cheapest</v>
      </c>
    </row>
    <row r="150" spans="1:13" x14ac:dyDescent="0.45">
      <c r="A150" s="5">
        <v>6.4300751700010995E+17</v>
      </c>
      <c r="B150" s="5">
        <v>8716867000030</v>
      </c>
      <c r="C150" s="5" t="s">
        <v>5</v>
      </c>
      <c r="D150" s="5" t="s">
        <v>6</v>
      </c>
      <c r="E150" s="5" t="s">
        <v>7</v>
      </c>
      <c r="F150">
        <v>0.2</v>
      </c>
      <c r="G150" t="s">
        <v>9</v>
      </c>
      <c r="H150" s="3">
        <v>45845.166666666664</v>
      </c>
      <c r="I150" t="s">
        <v>157</v>
      </c>
      <c r="J150" s="8">
        <v>0.58399999999999996</v>
      </c>
      <c r="K150" s="14">
        <f t="shared" si="5"/>
        <v>4</v>
      </c>
      <c r="L150" s="16" t="str">
        <f t="shared" si="4"/>
        <v>07.2025</v>
      </c>
      <c r="M150" t="str">
        <f>IF(J150&lt;=analysis!$A$84,"1. Cheapest",IF(J150&lt;=analysis!$B$84,"2. Below average",IF(J150&lt;=analysis!$C$84,"3. Above average","4. Most expensive")))</f>
        <v>1. Cheapest</v>
      </c>
    </row>
    <row r="151" spans="1:13" x14ac:dyDescent="0.45">
      <c r="A151" s="6">
        <v>6.4300751700010995E+17</v>
      </c>
      <c r="B151" s="6">
        <v>8716867000030</v>
      </c>
      <c r="C151" s="6" t="s">
        <v>5</v>
      </c>
      <c r="D151" s="6" t="s">
        <v>6</v>
      </c>
      <c r="E151" s="6" t="s">
        <v>7</v>
      </c>
      <c r="F151">
        <v>0.42</v>
      </c>
      <c r="G151" t="s">
        <v>9</v>
      </c>
      <c r="H151" s="3">
        <v>45845.208333333336</v>
      </c>
      <c r="I151" t="s">
        <v>158</v>
      </c>
      <c r="J151" s="8">
        <v>0.58699999999999997</v>
      </c>
      <c r="K151" s="14">
        <f t="shared" si="5"/>
        <v>5</v>
      </c>
      <c r="L151" s="16" t="str">
        <f t="shared" si="4"/>
        <v>07.2025</v>
      </c>
      <c r="M151" t="str">
        <f>IF(J151&lt;=analysis!$A$84,"1. Cheapest",IF(J151&lt;=analysis!$B$84,"2. Below average",IF(J151&lt;=analysis!$C$84,"3. Above average","4. Most expensive")))</f>
        <v>1. Cheapest</v>
      </c>
    </row>
    <row r="152" spans="1:13" x14ac:dyDescent="0.45">
      <c r="A152" s="5">
        <v>6.4300751700010995E+17</v>
      </c>
      <c r="B152" s="5">
        <v>8716867000030</v>
      </c>
      <c r="C152" s="5" t="s">
        <v>5</v>
      </c>
      <c r="D152" s="5" t="s">
        <v>6</v>
      </c>
      <c r="E152" s="5" t="s">
        <v>7</v>
      </c>
      <c r="F152">
        <v>0.36</v>
      </c>
      <c r="G152" t="s">
        <v>9</v>
      </c>
      <c r="H152" s="3">
        <v>45845.25</v>
      </c>
      <c r="I152" t="s">
        <v>159</v>
      </c>
      <c r="J152" s="8">
        <v>1.375</v>
      </c>
      <c r="K152" s="14">
        <f t="shared" si="5"/>
        <v>6</v>
      </c>
      <c r="L152" s="16" t="str">
        <f t="shared" si="4"/>
        <v>07.2025</v>
      </c>
      <c r="M152" t="str">
        <f>IF(J152&lt;=analysis!$A$84,"1. Cheapest",IF(J152&lt;=analysis!$B$84,"2. Below average",IF(J152&lt;=analysis!$C$84,"3. Above average","4. Most expensive")))</f>
        <v>2. Below average</v>
      </c>
    </row>
    <row r="153" spans="1:13" x14ac:dyDescent="0.45">
      <c r="A153" s="6">
        <v>6.4300751700010995E+17</v>
      </c>
      <c r="B153" s="6">
        <v>8716867000030</v>
      </c>
      <c r="C153" s="6" t="s">
        <v>5</v>
      </c>
      <c r="D153" s="6" t="s">
        <v>6</v>
      </c>
      <c r="E153" s="6" t="s">
        <v>7</v>
      </c>
      <c r="F153">
        <v>0.31</v>
      </c>
      <c r="G153" t="s">
        <v>9</v>
      </c>
      <c r="H153" s="3">
        <v>45845.291666666664</v>
      </c>
      <c r="I153" t="s">
        <v>160</v>
      </c>
      <c r="J153" s="8">
        <v>2.5110000000000001</v>
      </c>
      <c r="K153" s="14">
        <f t="shared" si="5"/>
        <v>7</v>
      </c>
      <c r="L153" s="16" t="str">
        <f t="shared" si="4"/>
        <v>07.2025</v>
      </c>
      <c r="M153" t="str">
        <f>IF(J153&lt;=analysis!$A$84,"1. Cheapest",IF(J153&lt;=analysis!$B$84,"2. Below average",IF(J153&lt;=analysis!$C$84,"3. Above average","4. Most expensive")))</f>
        <v>2. Below average</v>
      </c>
    </row>
    <row r="154" spans="1:13" x14ac:dyDescent="0.45">
      <c r="A154" s="5">
        <v>6.4300751700010995E+17</v>
      </c>
      <c r="B154" s="5">
        <v>8716867000030</v>
      </c>
      <c r="C154" s="5" t="s">
        <v>5</v>
      </c>
      <c r="D154" s="5" t="s">
        <v>6</v>
      </c>
      <c r="E154" s="5" t="s">
        <v>7</v>
      </c>
      <c r="F154">
        <v>1.54</v>
      </c>
      <c r="G154" t="s">
        <v>9</v>
      </c>
      <c r="H154" s="3">
        <v>45845.333333333336</v>
      </c>
      <c r="I154" t="s">
        <v>161</v>
      </c>
      <c r="J154" s="8">
        <v>8.3979999999999997</v>
      </c>
      <c r="K154" s="14">
        <f t="shared" si="5"/>
        <v>8</v>
      </c>
      <c r="L154" s="16" t="str">
        <f t="shared" si="4"/>
        <v>07.2025</v>
      </c>
      <c r="M154" t="str">
        <f>IF(J154&lt;=analysis!$A$84,"1. Cheapest",IF(J154&lt;=analysis!$B$84,"2. Below average",IF(J154&lt;=analysis!$C$84,"3. Above average","4. Most expensive")))</f>
        <v>3. Above average</v>
      </c>
    </row>
    <row r="155" spans="1:13" x14ac:dyDescent="0.45">
      <c r="A155" s="6">
        <v>6.4300751700010995E+17</v>
      </c>
      <c r="B155" s="6">
        <v>8716867000030</v>
      </c>
      <c r="C155" s="6" t="s">
        <v>5</v>
      </c>
      <c r="D155" s="6" t="s">
        <v>6</v>
      </c>
      <c r="E155" s="6" t="s">
        <v>7</v>
      </c>
      <c r="F155">
        <v>1.32</v>
      </c>
      <c r="G155" t="s">
        <v>9</v>
      </c>
      <c r="H155" s="3">
        <v>45845.375</v>
      </c>
      <c r="I155" t="s">
        <v>162</v>
      </c>
      <c r="J155" s="8">
        <v>10.226000000000001</v>
      </c>
      <c r="K155" s="14">
        <f t="shared" si="5"/>
        <v>9</v>
      </c>
      <c r="L155" s="16" t="str">
        <f t="shared" si="4"/>
        <v>07.2025</v>
      </c>
      <c r="M155" t="str">
        <f>IF(J155&lt;=analysis!$A$84,"1. Cheapest",IF(J155&lt;=analysis!$B$84,"2. Below average",IF(J155&lt;=analysis!$C$84,"3. Above average","4. Most expensive")))</f>
        <v>3. Above average</v>
      </c>
    </row>
    <row r="156" spans="1:13" x14ac:dyDescent="0.45">
      <c r="A156" s="5">
        <v>6.4300751700010995E+17</v>
      </c>
      <c r="B156" s="5">
        <v>8716867000030</v>
      </c>
      <c r="C156" s="5" t="s">
        <v>5</v>
      </c>
      <c r="D156" s="5" t="s">
        <v>6</v>
      </c>
      <c r="E156" s="5" t="s">
        <v>7</v>
      </c>
      <c r="F156">
        <v>1.7</v>
      </c>
      <c r="G156" t="s">
        <v>9</v>
      </c>
      <c r="H156" s="3">
        <v>45845.416666666664</v>
      </c>
      <c r="I156" t="s">
        <v>163</v>
      </c>
      <c r="J156" s="8">
        <v>9.9649999999999999</v>
      </c>
      <c r="K156" s="14">
        <f t="shared" si="5"/>
        <v>10</v>
      </c>
      <c r="L156" s="16" t="str">
        <f t="shared" si="4"/>
        <v>07.2025</v>
      </c>
      <c r="M156" t="str">
        <f>IF(J156&lt;=analysis!$A$84,"1. Cheapest",IF(J156&lt;=analysis!$B$84,"2. Below average",IF(J156&lt;=analysis!$C$84,"3. Above average","4. Most expensive")))</f>
        <v>3. Above average</v>
      </c>
    </row>
    <row r="157" spans="1:13" x14ac:dyDescent="0.45">
      <c r="A157" s="6">
        <v>6.4300751700010995E+17</v>
      </c>
      <c r="B157" s="6">
        <v>8716867000030</v>
      </c>
      <c r="C157" s="6" t="s">
        <v>5</v>
      </c>
      <c r="D157" s="6" t="s">
        <v>6</v>
      </c>
      <c r="E157" s="6" t="s">
        <v>7</v>
      </c>
      <c r="F157">
        <v>0.31</v>
      </c>
      <c r="G157" t="s">
        <v>9</v>
      </c>
      <c r="H157" s="3">
        <v>45845.458333333336</v>
      </c>
      <c r="I157" t="s">
        <v>164</v>
      </c>
      <c r="J157" s="8">
        <v>10.009</v>
      </c>
      <c r="K157" s="14">
        <f t="shared" si="5"/>
        <v>11</v>
      </c>
      <c r="L157" s="16" t="str">
        <f t="shared" si="4"/>
        <v>07.2025</v>
      </c>
      <c r="M157" t="str">
        <f>IF(J157&lt;=analysis!$A$84,"1. Cheapest",IF(J157&lt;=analysis!$B$84,"2. Below average",IF(J157&lt;=analysis!$C$84,"3. Above average","4. Most expensive")))</f>
        <v>3. Above average</v>
      </c>
    </row>
    <row r="158" spans="1:13" x14ac:dyDescent="0.45">
      <c r="A158" s="5">
        <v>6.4300751700010995E+17</v>
      </c>
      <c r="B158" s="5">
        <v>8716867000030</v>
      </c>
      <c r="C158" s="5" t="s">
        <v>5</v>
      </c>
      <c r="D158" s="5" t="s">
        <v>6</v>
      </c>
      <c r="E158" s="5" t="s">
        <v>7</v>
      </c>
      <c r="F158">
        <v>1.35</v>
      </c>
      <c r="G158" t="s">
        <v>9</v>
      </c>
      <c r="H158" s="3">
        <v>45845.5</v>
      </c>
      <c r="I158" t="s">
        <v>165</v>
      </c>
      <c r="J158" s="8">
        <v>9.6229999999999993</v>
      </c>
      <c r="K158" s="14">
        <f t="shared" si="5"/>
        <v>12</v>
      </c>
      <c r="L158" s="16" t="str">
        <f t="shared" si="4"/>
        <v>07.2025</v>
      </c>
      <c r="M158" t="str">
        <f>IF(J158&lt;=analysis!$A$84,"1. Cheapest",IF(J158&lt;=analysis!$B$84,"2. Below average",IF(J158&lt;=analysis!$C$84,"3. Above average","4. Most expensive")))</f>
        <v>3. Above average</v>
      </c>
    </row>
    <row r="159" spans="1:13" x14ac:dyDescent="0.45">
      <c r="A159" s="6">
        <v>6.4300751700010995E+17</v>
      </c>
      <c r="B159" s="6">
        <v>8716867000030</v>
      </c>
      <c r="C159" s="6" t="s">
        <v>5</v>
      </c>
      <c r="D159" s="6" t="s">
        <v>6</v>
      </c>
      <c r="E159" s="6" t="s">
        <v>7</v>
      </c>
      <c r="F159">
        <v>1.01</v>
      </c>
      <c r="G159" t="s">
        <v>9</v>
      </c>
      <c r="H159" s="3">
        <v>45845.541666666664</v>
      </c>
      <c r="I159" t="s">
        <v>166</v>
      </c>
      <c r="J159" s="8">
        <v>7.2869999999999999</v>
      </c>
      <c r="K159" s="14">
        <f t="shared" si="5"/>
        <v>13</v>
      </c>
      <c r="L159" s="16" t="str">
        <f t="shared" si="4"/>
        <v>07.2025</v>
      </c>
      <c r="M159" t="str">
        <f>IF(J159&lt;=analysis!$A$84,"1. Cheapest",IF(J159&lt;=analysis!$B$84,"2. Below average",IF(J159&lt;=analysis!$C$84,"3. Above average","4. Most expensive")))</f>
        <v>3. Above average</v>
      </c>
    </row>
    <row r="160" spans="1:13" x14ac:dyDescent="0.45">
      <c r="A160" s="5">
        <v>6.4300751700010995E+17</v>
      </c>
      <c r="B160" s="5">
        <v>8716867000030</v>
      </c>
      <c r="C160" s="5" t="s">
        <v>5</v>
      </c>
      <c r="D160" s="5" t="s">
        <v>6</v>
      </c>
      <c r="E160" s="5" t="s">
        <v>7</v>
      </c>
      <c r="F160">
        <v>0.27</v>
      </c>
      <c r="G160" t="s">
        <v>9</v>
      </c>
      <c r="H160" s="3">
        <v>45845.583333333336</v>
      </c>
      <c r="I160" t="s">
        <v>167</v>
      </c>
      <c r="J160" s="8">
        <v>6.6159999999999997</v>
      </c>
      <c r="K160" s="14">
        <f t="shared" si="5"/>
        <v>14</v>
      </c>
      <c r="L160" s="16" t="str">
        <f t="shared" si="4"/>
        <v>07.2025</v>
      </c>
      <c r="M160" t="str">
        <f>IF(J160&lt;=analysis!$A$84,"1. Cheapest",IF(J160&lt;=analysis!$B$84,"2. Below average",IF(J160&lt;=analysis!$C$84,"3. Above average","4. Most expensive")))</f>
        <v>3. Above average</v>
      </c>
    </row>
    <row r="161" spans="1:13" x14ac:dyDescent="0.45">
      <c r="A161" s="6">
        <v>6.4300751700010995E+17</v>
      </c>
      <c r="B161" s="6">
        <v>8716867000030</v>
      </c>
      <c r="C161" s="6" t="s">
        <v>5</v>
      </c>
      <c r="D161" s="6" t="s">
        <v>6</v>
      </c>
      <c r="E161" s="6" t="s">
        <v>7</v>
      </c>
      <c r="F161">
        <v>0.32</v>
      </c>
      <c r="G161" t="s">
        <v>9</v>
      </c>
      <c r="H161" s="3">
        <v>45845.625</v>
      </c>
      <c r="I161" t="s">
        <v>168</v>
      </c>
      <c r="J161" s="8">
        <v>4.5759999999999996</v>
      </c>
      <c r="K161" s="14">
        <f t="shared" si="5"/>
        <v>15</v>
      </c>
      <c r="L161" s="16" t="str">
        <f t="shared" si="4"/>
        <v>07.2025</v>
      </c>
      <c r="M161" t="str">
        <f>IF(J161&lt;=analysis!$A$84,"1. Cheapest",IF(J161&lt;=analysis!$B$84,"2. Below average",IF(J161&lt;=analysis!$C$84,"3. Above average","4. Most expensive")))</f>
        <v>2. Below average</v>
      </c>
    </row>
    <row r="162" spans="1:13" x14ac:dyDescent="0.45">
      <c r="A162" s="5">
        <v>6.4300751700010995E+17</v>
      </c>
      <c r="B162" s="5">
        <v>8716867000030</v>
      </c>
      <c r="C162" s="5" t="s">
        <v>5</v>
      </c>
      <c r="D162" s="5" t="s">
        <v>6</v>
      </c>
      <c r="E162" s="5" t="s">
        <v>7</v>
      </c>
      <c r="F162">
        <v>1.29</v>
      </c>
      <c r="G162" t="s">
        <v>9</v>
      </c>
      <c r="H162" s="3">
        <v>45845.666666666664</v>
      </c>
      <c r="I162" t="s">
        <v>169</v>
      </c>
      <c r="J162" s="8">
        <v>4.4619999999999997</v>
      </c>
      <c r="K162" s="14">
        <f t="shared" si="5"/>
        <v>16</v>
      </c>
      <c r="L162" s="16" t="str">
        <f t="shared" si="4"/>
        <v>07.2025</v>
      </c>
      <c r="M162" t="str">
        <f>IF(J162&lt;=analysis!$A$84,"1. Cheapest",IF(J162&lt;=analysis!$B$84,"2. Below average",IF(J162&lt;=analysis!$C$84,"3. Above average","4. Most expensive")))</f>
        <v>2. Below average</v>
      </c>
    </row>
    <row r="163" spans="1:13" x14ac:dyDescent="0.45">
      <c r="A163" s="6">
        <v>6.4300751700010995E+17</v>
      </c>
      <c r="B163" s="6">
        <v>8716867000030</v>
      </c>
      <c r="C163" s="6" t="s">
        <v>5</v>
      </c>
      <c r="D163" s="6" t="s">
        <v>6</v>
      </c>
      <c r="E163" s="6" t="s">
        <v>7</v>
      </c>
      <c r="F163">
        <v>3.32</v>
      </c>
      <c r="G163" t="s">
        <v>9</v>
      </c>
      <c r="H163" s="3">
        <v>45845.708333333336</v>
      </c>
      <c r="I163" t="s">
        <v>170</v>
      </c>
      <c r="J163" s="8">
        <v>4.6790000000000003</v>
      </c>
      <c r="K163" s="14">
        <f t="shared" si="5"/>
        <v>17</v>
      </c>
      <c r="L163" s="16" t="str">
        <f t="shared" si="4"/>
        <v>07.2025</v>
      </c>
      <c r="M163" t="str">
        <f>IF(J163&lt;=analysis!$A$84,"1. Cheapest",IF(J163&lt;=analysis!$B$84,"2. Below average",IF(J163&lt;=analysis!$C$84,"3. Above average","4. Most expensive")))</f>
        <v>3. Above average</v>
      </c>
    </row>
    <row r="164" spans="1:13" x14ac:dyDescent="0.45">
      <c r="A164" s="5">
        <v>6.4300751700010995E+17</v>
      </c>
      <c r="B164" s="5">
        <v>8716867000030</v>
      </c>
      <c r="C164" s="5" t="s">
        <v>5</v>
      </c>
      <c r="D164" s="5" t="s">
        <v>6</v>
      </c>
      <c r="E164" s="5" t="s">
        <v>7</v>
      </c>
      <c r="F164">
        <v>2.06</v>
      </c>
      <c r="G164" t="s">
        <v>9</v>
      </c>
      <c r="H164" s="3">
        <v>45845.75</v>
      </c>
      <c r="I164" t="s">
        <v>171</v>
      </c>
      <c r="J164" s="8">
        <v>6.8639999999999999</v>
      </c>
      <c r="K164" s="14">
        <f t="shared" si="5"/>
        <v>18</v>
      </c>
      <c r="L164" s="16" t="str">
        <f t="shared" si="4"/>
        <v>07.2025</v>
      </c>
      <c r="M164" t="str">
        <f>IF(J164&lt;=analysis!$A$84,"1. Cheapest",IF(J164&lt;=analysis!$B$84,"2. Below average",IF(J164&lt;=analysis!$C$84,"3. Above average","4. Most expensive")))</f>
        <v>3. Above average</v>
      </c>
    </row>
    <row r="165" spans="1:13" x14ac:dyDescent="0.45">
      <c r="A165" s="6">
        <v>6.4300751700010995E+17</v>
      </c>
      <c r="B165" s="6">
        <v>8716867000030</v>
      </c>
      <c r="C165" s="6" t="s">
        <v>5</v>
      </c>
      <c r="D165" s="6" t="s">
        <v>6</v>
      </c>
      <c r="E165" s="6" t="s">
        <v>7</v>
      </c>
      <c r="F165">
        <v>0.47</v>
      </c>
      <c r="G165" t="s">
        <v>9</v>
      </c>
      <c r="H165" s="3">
        <v>45845.791666666664</v>
      </c>
      <c r="I165" t="s">
        <v>172</v>
      </c>
      <c r="J165" s="8">
        <v>9.359</v>
      </c>
      <c r="K165" s="14">
        <f t="shared" si="5"/>
        <v>19</v>
      </c>
      <c r="L165" s="16" t="str">
        <f t="shared" si="4"/>
        <v>07.2025</v>
      </c>
      <c r="M165" t="str">
        <f>IF(J165&lt;=analysis!$A$84,"1. Cheapest",IF(J165&lt;=analysis!$B$84,"2. Below average",IF(J165&lt;=analysis!$C$84,"3. Above average","4. Most expensive")))</f>
        <v>3. Above average</v>
      </c>
    </row>
    <row r="166" spans="1:13" x14ac:dyDescent="0.45">
      <c r="A166" s="5">
        <v>6.4300751700010995E+17</v>
      </c>
      <c r="B166" s="5">
        <v>8716867000030</v>
      </c>
      <c r="C166" s="5" t="s">
        <v>5</v>
      </c>
      <c r="D166" s="5" t="s">
        <v>6</v>
      </c>
      <c r="E166" s="5" t="s">
        <v>7</v>
      </c>
      <c r="F166">
        <v>0.31</v>
      </c>
      <c r="G166" t="s">
        <v>9</v>
      </c>
      <c r="H166" s="3">
        <v>45845.833333333336</v>
      </c>
      <c r="I166" t="s">
        <v>173</v>
      </c>
      <c r="J166" s="8">
        <v>10.211</v>
      </c>
      <c r="K166" s="14">
        <f t="shared" si="5"/>
        <v>20</v>
      </c>
      <c r="L166" s="16" t="str">
        <f t="shared" si="4"/>
        <v>07.2025</v>
      </c>
      <c r="M166" t="str">
        <f>IF(J166&lt;=analysis!$A$84,"1. Cheapest",IF(J166&lt;=analysis!$B$84,"2. Below average",IF(J166&lt;=analysis!$C$84,"3. Above average","4. Most expensive")))</f>
        <v>3. Above average</v>
      </c>
    </row>
    <row r="167" spans="1:13" x14ac:dyDescent="0.45">
      <c r="A167" s="6">
        <v>6.4300751700010995E+17</v>
      </c>
      <c r="B167" s="6">
        <v>8716867000030</v>
      </c>
      <c r="C167" s="6" t="s">
        <v>5</v>
      </c>
      <c r="D167" s="6" t="s">
        <v>6</v>
      </c>
      <c r="E167" s="6" t="s">
        <v>7</v>
      </c>
      <c r="F167">
        <v>2.13</v>
      </c>
      <c r="G167" t="s">
        <v>9</v>
      </c>
      <c r="H167" s="3">
        <v>45845.875</v>
      </c>
      <c r="I167" t="s">
        <v>174</v>
      </c>
      <c r="J167" s="8">
        <v>11.39</v>
      </c>
      <c r="K167" s="14">
        <f t="shared" si="5"/>
        <v>21</v>
      </c>
      <c r="L167" s="16" t="str">
        <f t="shared" si="4"/>
        <v>07.2025</v>
      </c>
      <c r="M167" t="str">
        <f>IF(J167&lt;=analysis!$A$84,"1. Cheapest",IF(J167&lt;=analysis!$B$84,"2. Below average",IF(J167&lt;=analysis!$C$84,"3. Above average","4. Most expensive")))</f>
        <v>4. Most expensive</v>
      </c>
    </row>
    <row r="168" spans="1:13" x14ac:dyDescent="0.45">
      <c r="A168" s="5">
        <v>6.4300751700010995E+17</v>
      </c>
      <c r="B168" s="5">
        <v>8716867000030</v>
      </c>
      <c r="C168" s="5" t="s">
        <v>5</v>
      </c>
      <c r="D168" s="5" t="s">
        <v>6</v>
      </c>
      <c r="E168" s="5" t="s">
        <v>7</v>
      </c>
      <c r="F168">
        <v>2.85</v>
      </c>
      <c r="G168" t="s">
        <v>9</v>
      </c>
      <c r="H168" s="3">
        <v>45845.916666666664</v>
      </c>
      <c r="I168" t="s">
        <v>175</v>
      </c>
      <c r="J168" s="8">
        <v>11.582000000000001</v>
      </c>
      <c r="K168" s="14">
        <f t="shared" si="5"/>
        <v>22</v>
      </c>
      <c r="L168" s="16" t="str">
        <f t="shared" si="4"/>
        <v>07.2025</v>
      </c>
      <c r="M168" t="str">
        <f>IF(J168&lt;=analysis!$A$84,"1. Cheapest",IF(J168&lt;=analysis!$B$84,"2. Below average",IF(J168&lt;=analysis!$C$84,"3. Above average","4. Most expensive")))</f>
        <v>4. Most expensive</v>
      </c>
    </row>
    <row r="169" spans="1:13" x14ac:dyDescent="0.45">
      <c r="A169" s="6">
        <v>6.4300751700010995E+17</v>
      </c>
      <c r="B169" s="6">
        <v>8716867000030</v>
      </c>
      <c r="C169" s="6" t="s">
        <v>5</v>
      </c>
      <c r="D169" s="6" t="s">
        <v>6</v>
      </c>
      <c r="E169" s="6" t="s">
        <v>7</v>
      </c>
      <c r="F169">
        <v>0.43</v>
      </c>
      <c r="G169" t="s">
        <v>9</v>
      </c>
      <c r="H169" s="3">
        <v>45845.958333333336</v>
      </c>
      <c r="I169" t="s">
        <v>176</v>
      </c>
      <c r="J169" s="8">
        <v>5.54</v>
      </c>
      <c r="K169" s="14">
        <f t="shared" si="5"/>
        <v>23</v>
      </c>
      <c r="L169" s="16" t="str">
        <f t="shared" si="4"/>
        <v>07.2025</v>
      </c>
      <c r="M169" t="str">
        <f>IF(J169&lt;=analysis!$A$84,"1. Cheapest",IF(J169&lt;=analysis!$B$84,"2. Below average",IF(J169&lt;=analysis!$C$84,"3. Above average","4. Most expensive")))</f>
        <v>3. Above average</v>
      </c>
    </row>
    <row r="170" spans="1:13" x14ac:dyDescent="0.45">
      <c r="A170" s="5">
        <v>6.4300751700010995E+17</v>
      </c>
      <c r="B170" s="5">
        <v>8716867000030</v>
      </c>
      <c r="C170" s="5" t="s">
        <v>5</v>
      </c>
      <c r="D170" s="5" t="s">
        <v>6</v>
      </c>
      <c r="E170" s="5" t="s">
        <v>7</v>
      </c>
      <c r="F170">
        <v>0.28000000000000003</v>
      </c>
      <c r="G170" t="s">
        <v>9</v>
      </c>
      <c r="H170" s="3">
        <v>45846</v>
      </c>
      <c r="I170" t="s">
        <v>177</v>
      </c>
      <c r="J170" s="8">
        <v>2.3719999999999999</v>
      </c>
      <c r="K170" s="14">
        <f t="shared" si="5"/>
        <v>0</v>
      </c>
      <c r="L170" s="16" t="str">
        <f t="shared" si="4"/>
        <v>07.2025</v>
      </c>
      <c r="M170" t="str">
        <f>IF(J170&lt;=analysis!$A$84,"1. Cheapest",IF(J170&lt;=analysis!$B$84,"2. Below average",IF(J170&lt;=analysis!$C$84,"3. Above average","4. Most expensive")))</f>
        <v>2. Below average</v>
      </c>
    </row>
    <row r="171" spans="1:13" x14ac:dyDescent="0.45">
      <c r="A171" s="6">
        <v>6.4300751700010995E+17</v>
      </c>
      <c r="B171" s="6">
        <v>8716867000030</v>
      </c>
      <c r="C171" s="6" t="s">
        <v>5</v>
      </c>
      <c r="D171" s="6" t="s">
        <v>6</v>
      </c>
      <c r="E171" s="6" t="s">
        <v>7</v>
      </c>
      <c r="F171">
        <v>0.24</v>
      </c>
      <c r="G171" t="s">
        <v>9</v>
      </c>
      <c r="H171" s="3">
        <v>45846.041666666664</v>
      </c>
      <c r="I171" t="s">
        <v>178</v>
      </c>
      <c r="J171" s="8">
        <v>1.891</v>
      </c>
      <c r="K171" s="14">
        <f t="shared" si="5"/>
        <v>1</v>
      </c>
      <c r="L171" s="16" t="str">
        <f t="shared" si="4"/>
        <v>07.2025</v>
      </c>
      <c r="M171" t="str">
        <f>IF(J171&lt;=analysis!$A$84,"1. Cheapest",IF(J171&lt;=analysis!$B$84,"2. Below average",IF(J171&lt;=analysis!$C$84,"3. Above average","4. Most expensive")))</f>
        <v>2. Below average</v>
      </c>
    </row>
    <row r="172" spans="1:13" x14ac:dyDescent="0.45">
      <c r="A172" s="5">
        <v>6.4300751700010995E+17</v>
      </c>
      <c r="B172" s="5">
        <v>8716867000030</v>
      </c>
      <c r="C172" s="5" t="s">
        <v>5</v>
      </c>
      <c r="D172" s="5" t="s">
        <v>6</v>
      </c>
      <c r="E172" s="5" t="s">
        <v>7</v>
      </c>
      <c r="F172">
        <v>0.21</v>
      </c>
      <c r="G172" t="s">
        <v>9</v>
      </c>
      <c r="H172" s="3">
        <v>45846.083333333336</v>
      </c>
      <c r="I172" t="s">
        <v>179</v>
      </c>
      <c r="J172" s="8">
        <v>0.876</v>
      </c>
      <c r="K172" s="14">
        <f t="shared" si="5"/>
        <v>2</v>
      </c>
      <c r="L172" s="16" t="str">
        <f t="shared" si="4"/>
        <v>07.2025</v>
      </c>
      <c r="M172" t="str">
        <f>IF(J172&lt;=analysis!$A$84,"1. Cheapest",IF(J172&lt;=analysis!$B$84,"2. Below average",IF(J172&lt;=analysis!$C$84,"3. Above average","4. Most expensive")))</f>
        <v>1. Cheapest</v>
      </c>
    </row>
    <row r="173" spans="1:13" x14ac:dyDescent="0.45">
      <c r="A173" s="6">
        <v>6.4300751700010995E+17</v>
      </c>
      <c r="B173" s="6">
        <v>8716867000030</v>
      </c>
      <c r="C173" s="6" t="s">
        <v>5</v>
      </c>
      <c r="D173" s="6" t="s">
        <v>6</v>
      </c>
      <c r="E173" s="6" t="s">
        <v>7</v>
      </c>
      <c r="F173">
        <v>0.31</v>
      </c>
      <c r="G173" t="s">
        <v>9</v>
      </c>
      <c r="H173" s="3">
        <v>45846.125</v>
      </c>
      <c r="I173" t="s">
        <v>180</v>
      </c>
      <c r="J173" s="8">
        <v>0.83299999999999996</v>
      </c>
      <c r="K173" s="14">
        <f t="shared" si="5"/>
        <v>3</v>
      </c>
      <c r="L173" s="16" t="str">
        <f t="shared" si="4"/>
        <v>07.2025</v>
      </c>
      <c r="M173" t="str">
        <f>IF(J173&lt;=analysis!$A$84,"1. Cheapest",IF(J173&lt;=analysis!$B$84,"2. Below average",IF(J173&lt;=analysis!$C$84,"3. Above average","4. Most expensive")))</f>
        <v>1. Cheapest</v>
      </c>
    </row>
    <row r="174" spans="1:13" x14ac:dyDescent="0.45">
      <c r="A174" s="5">
        <v>6.4300751700010995E+17</v>
      </c>
      <c r="B174" s="5">
        <v>8716867000030</v>
      </c>
      <c r="C174" s="5" t="s">
        <v>5</v>
      </c>
      <c r="D174" s="5" t="s">
        <v>6</v>
      </c>
      <c r="E174" s="5" t="s">
        <v>7</v>
      </c>
      <c r="F174">
        <v>0.19</v>
      </c>
      <c r="G174" t="s">
        <v>9</v>
      </c>
      <c r="H174" s="3">
        <v>45846.166666666664</v>
      </c>
      <c r="I174" t="s">
        <v>181</v>
      </c>
      <c r="J174" s="8">
        <v>0.60099999999999998</v>
      </c>
      <c r="K174" s="14">
        <f t="shared" si="5"/>
        <v>4</v>
      </c>
      <c r="L174" s="16" t="str">
        <f t="shared" si="4"/>
        <v>07.2025</v>
      </c>
      <c r="M174" t="str">
        <f>IF(J174&lt;=analysis!$A$84,"1. Cheapest",IF(J174&lt;=analysis!$B$84,"2. Below average",IF(J174&lt;=analysis!$C$84,"3. Above average","4. Most expensive")))</f>
        <v>1. Cheapest</v>
      </c>
    </row>
    <row r="175" spans="1:13" x14ac:dyDescent="0.45">
      <c r="A175" s="6">
        <v>6.4300751700010995E+17</v>
      </c>
      <c r="B175" s="6">
        <v>8716867000030</v>
      </c>
      <c r="C175" s="6" t="s">
        <v>5</v>
      </c>
      <c r="D175" s="6" t="s">
        <v>6</v>
      </c>
      <c r="E175" s="6" t="s">
        <v>7</v>
      </c>
      <c r="F175">
        <v>0.18</v>
      </c>
      <c r="G175" t="s">
        <v>9</v>
      </c>
      <c r="H175" s="3">
        <v>45846.208333333336</v>
      </c>
      <c r="I175" t="s">
        <v>182</v>
      </c>
      <c r="J175" s="8">
        <v>0.57499999999999996</v>
      </c>
      <c r="K175" s="14">
        <f t="shared" si="5"/>
        <v>5</v>
      </c>
      <c r="L175" s="16" t="str">
        <f t="shared" si="4"/>
        <v>07.2025</v>
      </c>
      <c r="M175" t="str">
        <f>IF(J175&lt;=analysis!$A$84,"1. Cheapest",IF(J175&lt;=analysis!$B$84,"2. Below average",IF(J175&lt;=analysis!$C$84,"3. Above average","4. Most expensive")))</f>
        <v>1. Cheapest</v>
      </c>
    </row>
    <row r="176" spans="1:13" x14ac:dyDescent="0.45">
      <c r="A176" s="5">
        <v>6.4300751700010995E+17</v>
      </c>
      <c r="B176" s="5">
        <v>8716867000030</v>
      </c>
      <c r="C176" s="5" t="s">
        <v>5</v>
      </c>
      <c r="D176" s="5" t="s">
        <v>6</v>
      </c>
      <c r="E176" s="5" t="s">
        <v>7</v>
      </c>
      <c r="F176">
        <v>0.33</v>
      </c>
      <c r="G176" t="s">
        <v>9</v>
      </c>
      <c r="H176" s="3">
        <v>45846.25</v>
      </c>
      <c r="I176" t="s">
        <v>183</v>
      </c>
      <c r="J176" s="8">
        <v>0.89400000000000002</v>
      </c>
      <c r="K176" s="14">
        <f t="shared" si="5"/>
        <v>6</v>
      </c>
      <c r="L176" s="16" t="str">
        <f t="shared" si="4"/>
        <v>07.2025</v>
      </c>
      <c r="M176" t="str">
        <f>IF(J176&lt;=analysis!$A$84,"1. Cheapest",IF(J176&lt;=analysis!$B$84,"2. Below average",IF(J176&lt;=analysis!$C$84,"3. Above average","4. Most expensive")))</f>
        <v>1. Cheapest</v>
      </c>
    </row>
    <row r="177" spans="1:13" x14ac:dyDescent="0.45">
      <c r="A177" s="6">
        <v>6.4300751700010995E+17</v>
      </c>
      <c r="B177" s="6">
        <v>8716867000030</v>
      </c>
      <c r="C177" s="6" t="s">
        <v>5</v>
      </c>
      <c r="D177" s="6" t="s">
        <v>6</v>
      </c>
      <c r="E177" s="6" t="s">
        <v>7</v>
      </c>
      <c r="F177">
        <v>0.21</v>
      </c>
      <c r="G177" t="s">
        <v>9</v>
      </c>
      <c r="H177" s="3">
        <v>45846.291666666664</v>
      </c>
      <c r="I177" t="s">
        <v>184</v>
      </c>
      <c r="J177" s="8">
        <v>3.1360000000000001</v>
      </c>
      <c r="K177" s="14">
        <f t="shared" si="5"/>
        <v>7</v>
      </c>
      <c r="L177" s="16" t="str">
        <f t="shared" si="4"/>
        <v>07.2025</v>
      </c>
      <c r="M177" t="str">
        <f>IF(J177&lt;=analysis!$A$84,"1. Cheapest",IF(J177&lt;=analysis!$B$84,"2. Below average",IF(J177&lt;=analysis!$C$84,"3. Above average","4. Most expensive")))</f>
        <v>2. Below average</v>
      </c>
    </row>
    <row r="178" spans="1:13" x14ac:dyDescent="0.45">
      <c r="A178" s="5">
        <v>6.4300751700010995E+17</v>
      </c>
      <c r="B178" s="5">
        <v>8716867000030</v>
      </c>
      <c r="C178" s="5" t="s">
        <v>5</v>
      </c>
      <c r="D178" s="5" t="s">
        <v>6</v>
      </c>
      <c r="E178" s="5" t="s">
        <v>7</v>
      </c>
      <c r="F178">
        <v>3.05</v>
      </c>
      <c r="G178" t="s">
        <v>9</v>
      </c>
      <c r="H178" s="3">
        <v>45846.333333333336</v>
      </c>
      <c r="I178" t="s">
        <v>185</v>
      </c>
      <c r="J178" s="8">
        <v>6.1710000000000003</v>
      </c>
      <c r="K178" s="14">
        <f t="shared" si="5"/>
        <v>8</v>
      </c>
      <c r="L178" s="16" t="str">
        <f t="shared" si="4"/>
        <v>07.2025</v>
      </c>
      <c r="M178" t="str">
        <f>IF(J178&lt;=analysis!$A$84,"1. Cheapest",IF(J178&lt;=analysis!$B$84,"2. Below average",IF(J178&lt;=analysis!$C$84,"3. Above average","4. Most expensive")))</f>
        <v>3. Above average</v>
      </c>
    </row>
    <row r="179" spans="1:13" x14ac:dyDescent="0.45">
      <c r="A179" s="6">
        <v>6.4300751700010995E+17</v>
      </c>
      <c r="B179" s="6">
        <v>8716867000030</v>
      </c>
      <c r="C179" s="6" t="s">
        <v>5</v>
      </c>
      <c r="D179" s="6" t="s">
        <v>6</v>
      </c>
      <c r="E179" s="6" t="s">
        <v>7</v>
      </c>
      <c r="F179">
        <v>1.01</v>
      </c>
      <c r="G179" t="s">
        <v>9</v>
      </c>
      <c r="H179" s="3">
        <v>45846.375</v>
      </c>
      <c r="I179" t="s">
        <v>186</v>
      </c>
      <c r="J179" s="8">
        <v>5.976</v>
      </c>
      <c r="K179" s="14">
        <f t="shared" si="5"/>
        <v>9</v>
      </c>
      <c r="L179" s="16" t="str">
        <f t="shared" si="4"/>
        <v>07.2025</v>
      </c>
      <c r="M179" t="str">
        <f>IF(J179&lt;=analysis!$A$84,"1. Cheapest",IF(J179&lt;=analysis!$B$84,"2. Below average",IF(J179&lt;=analysis!$C$84,"3. Above average","4. Most expensive")))</f>
        <v>3. Above average</v>
      </c>
    </row>
    <row r="180" spans="1:13" x14ac:dyDescent="0.45">
      <c r="A180" s="5">
        <v>6.4300751700010995E+17</v>
      </c>
      <c r="B180" s="5">
        <v>8716867000030</v>
      </c>
      <c r="C180" s="5" t="s">
        <v>5</v>
      </c>
      <c r="D180" s="5" t="s">
        <v>6</v>
      </c>
      <c r="E180" s="5" t="s">
        <v>7</v>
      </c>
      <c r="F180">
        <v>0.34</v>
      </c>
      <c r="G180" t="s">
        <v>9</v>
      </c>
      <c r="H180" s="3">
        <v>45846.416666666664</v>
      </c>
      <c r="I180" t="s">
        <v>187</v>
      </c>
      <c r="J180" s="8">
        <v>4.0049999999999999</v>
      </c>
      <c r="K180" s="14">
        <f t="shared" si="5"/>
        <v>10</v>
      </c>
      <c r="L180" s="16" t="str">
        <f t="shared" si="4"/>
        <v>07.2025</v>
      </c>
      <c r="M180" t="str">
        <f>IF(J180&lt;=analysis!$A$84,"1. Cheapest",IF(J180&lt;=analysis!$B$84,"2. Below average",IF(J180&lt;=analysis!$C$84,"3. Above average","4. Most expensive")))</f>
        <v>2. Below average</v>
      </c>
    </row>
    <row r="181" spans="1:13" x14ac:dyDescent="0.45">
      <c r="A181" s="6">
        <v>6.4300751700010995E+17</v>
      </c>
      <c r="B181" s="6">
        <v>8716867000030</v>
      </c>
      <c r="C181" s="6" t="s">
        <v>5</v>
      </c>
      <c r="D181" s="6" t="s">
        <v>6</v>
      </c>
      <c r="E181" s="6" t="s">
        <v>7</v>
      </c>
      <c r="F181">
        <v>0.45</v>
      </c>
      <c r="G181" t="s">
        <v>9</v>
      </c>
      <c r="H181" s="3">
        <v>45846.458333333336</v>
      </c>
      <c r="I181" t="s">
        <v>188</v>
      </c>
      <c r="J181" s="8">
        <v>2.9609999999999999</v>
      </c>
      <c r="K181" s="14">
        <f t="shared" si="5"/>
        <v>11</v>
      </c>
      <c r="L181" s="16" t="str">
        <f t="shared" si="4"/>
        <v>07.2025</v>
      </c>
      <c r="M181" t="str">
        <f>IF(J181&lt;=analysis!$A$84,"1. Cheapest",IF(J181&lt;=analysis!$B$84,"2. Below average",IF(J181&lt;=analysis!$C$84,"3. Above average","4. Most expensive")))</f>
        <v>2. Below average</v>
      </c>
    </row>
    <row r="182" spans="1:13" x14ac:dyDescent="0.45">
      <c r="A182" s="5">
        <v>6.4300751700010995E+17</v>
      </c>
      <c r="B182" s="5">
        <v>8716867000030</v>
      </c>
      <c r="C182" s="5" t="s">
        <v>5</v>
      </c>
      <c r="D182" s="5" t="s">
        <v>6</v>
      </c>
      <c r="E182" s="5" t="s">
        <v>7</v>
      </c>
      <c r="F182">
        <v>0.68</v>
      </c>
      <c r="G182" t="s">
        <v>9</v>
      </c>
      <c r="H182" s="3">
        <v>45846.5</v>
      </c>
      <c r="I182" t="s">
        <v>189</v>
      </c>
      <c r="J182" s="8">
        <v>2.1669999999999998</v>
      </c>
      <c r="K182" s="14">
        <f t="shared" si="5"/>
        <v>12</v>
      </c>
      <c r="L182" s="16" t="str">
        <f t="shared" si="4"/>
        <v>07.2025</v>
      </c>
      <c r="M182" t="str">
        <f>IF(J182&lt;=analysis!$A$84,"1. Cheapest",IF(J182&lt;=analysis!$B$84,"2. Below average",IF(J182&lt;=analysis!$C$84,"3. Above average","4. Most expensive")))</f>
        <v>2. Below average</v>
      </c>
    </row>
    <row r="183" spans="1:13" x14ac:dyDescent="0.45">
      <c r="A183" s="6">
        <v>6.4300751700010995E+17</v>
      </c>
      <c r="B183" s="6">
        <v>8716867000030</v>
      </c>
      <c r="C183" s="6" t="s">
        <v>5</v>
      </c>
      <c r="D183" s="6" t="s">
        <v>6</v>
      </c>
      <c r="E183" s="6" t="s">
        <v>7</v>
      </c>
      <c r="F183">
        <v>2.89</v>
      </c>
      <c r="G183" t="s">
        <v>9</v>
      </c>
      <c r="H183" s="3">
        <v>45846.541666666664</v>
      </c>
      <c r="I183" t="s">
        <v>190</v>
      </c>
      <c r="J183" s="8">
        <v>2.0590000000000002</v>
      </c>
      <c r="K183" s="14">
        <f t="shared" si="5"/>
        <v>13</v>
      </c>
      <c r="L183" s="16" t="str">
        <f t="shared" si="4"/>
        <v>07.2025</v>
      </c>
      <c r="M183" t="str">
        <f>IF(J183&lt;=analysis!$A$84,"1. Cheapest",IF(J183&lt;=analysis!$B$84,"2. Below average",IF(J183&lt;=analysis!$C$84,"3. Above average","4. Most expensive")))</f>
        <v>2. Below average</v>
      </c>
    </row>
    <row r="184" spans="1:13" x14ac:dyDescent="0.45">
      <c r="A184" s="5">
        <v>6.4300751700010995E+17</v>
      </c>
      <c r="B184" s="5">
        <v>8716867000030</v>
      </c>
      <c r="C184" s="5" t="s">
        <v>5</v>
      </c>
      <c r="D184" s="5" t="s">
        <v>6</v>
      </c>
      <c r="E184" s="5" t="s">
        <v>7</v>
      </c>
      <c r="F184">
        <v>0.77</v>
      </c>
      <c r="G184" t="s">
        <v>9</v>
      </c>
      <c r="H184" s="3">
        <v>45846.583333333336</v>
      </c>
      <c r="I184" t="s">
        <v>191</v>
      </c>
      <c r="J184" s="8">
        <v>1.9390000000000001</v>
      </c>
      <c r="K184" s="14">
        <f t="shared" si="5"/>
        <v>14</v>
      </c>
      <c r="L184" s="16" t="str">
        <f t="shared" si="4"/>
        <v>07.2025</v>
      </c>
      <c r="M184" t="str">
        <f>IF(J184&lt;=analysis!$A$84,"1. Cheapest",IF(J184&lt;=analysis!$B$84,"2. Below average",IF(J184&lt;=analysis!$C$84,"3. Above average","4. Most expensive")))</f>
        <v>2. Below average</v>
      </c>
    </row>
    <row r="185" spans="1:13" x14ac:dyDescent="0.45">
      <c r="A185" s="6">
        <v>6.4300751700010995E+17</v>
      </c>
      <c r="B185" s="6">
        <v>8716867000030</v>
      </c>
      <c r="C185" s="6" t="s">
        <v>5</v>
      </c>
      <c r="D185" s="6" t="s">
        <v>6</v>
      </c>
      <c r="E185" s="6" t="s">
        <v>7</v>
      </c>
      <c r="F185">
        <v>0.36</v>
      </c>
      <c r="G185" t="s">
        <v>9</v>
      </c>
      <c r="H185" s="3">
        <v>45846.625</v>
      </c>
      <c r="I185" t="s">
        <v>192</v>
      </c>
      <c r="J185" s="8">
        <v>2.2490000000000001</v>
      </c>
      <c r="K185" s="14">
        <f t="shared" si="5"/>
        <v>15</v>
      </c>
      <c r="L185" s="16" t="str">
        <f t="shared" si="4"/>
        <v>07.2025</v>
      </c>
      <c r="M185" t="str">
        <f>IF(J185&lt;=analysis!$A$84,"1. Cheapest",IF(J185&lt;=analysis!$B$84,"2. Below average",IF(J185&lt;=analysis!$C$84,"3. Above average","4. Most expensive")))</f>
        <v>2. Below average</v>
      </c>
    </row>
    <row r="186" spans="1:13" x14ac:dyDescent="0.45">
      <c r="A186" s="5">
        <v>6.4300751700010995E+17</v>
      </c>
      <c r="B186" s="5">
        <v>8716867000030</v>
      </c>
      <c r="C186" s="5" t="s">
        <v>5</v>
      </c>
      <c r="D186" s="5" t="s">
        <v>6</v>
      </c>
      <c r="E186" s="5" t="s">
        <v>7</v>
      </c>
      <c r="F186">
        <v>0.71</v>
      </c>
      <c r="G186" t="s">
        <v>9</v>
      </c>
      <c r="H186" s="3">
        <v>45846.666666666664</v>
      </c>
      <c r="I186" t="s">
        <v>193</v>
      </c>
      <c r="J186" s="8">
        <v>3.137</v>
      </c>
      <c r="K186" s="14">
        <f t="shared" si="5"/>
        <v>16</v>
      </c>
      <c r="L186" s="16" t="str">
        <f t="shared" si="4"/>
        <v>07.2025</v>
      </c>
      <c r="M186" t="str">
        <f>IF(J186&lt;=analysis!$A$84,"1. Cheapest",IF(J186&lt;=analysis!$B$84,"2. Below average",IF(J186&lt;=analysis!$C$84,"3. Above average","4. Most expensive")))</f>
        <v>2. Below average</v>
      </c>
    </row>
    <row r="187" spans="1:13" x14ac:dyDescent="0.45">
      <c r="A187" s="6">
        <v>6.4300751700010995E+17</v>
      </c>
      <c r="B187" s="6">
        <v>8716867000030</v>
      </c>
      <c r="C187" s="6" t="s">
        <v>5</v>
      </c>
      <c r="D187" s="6" t="s">
        <v>6</v>
      </c>
      <c r="E187" s="6" t="s">
        <v>7</v>
      </c>
      <c r="F187">
        <v>1.21</v>
      </c>
      <c r="G187" t="s">
        <v>9</v>
      </c>
      <c r="H187" s="3">
        <v>45846.708333333336</v>
      </c>
      <c r="I187" t="s">
        <v>194</v>
      </c>
      <c r="J187" s="8">
        <v>3.9849999999999999</v>
      </c>
      <c r="K187" s="14">
        <f t="shared" si="5"/>
        <v>17</v>
      </c>
      <c r="L187" s="16" t="str">
        <f t="shared" si="4"/>
        <v>07.2025</v>
      </c>
      <c r="M187" t="str">
        <f>IF(J187&lt;=analysis!$A$84,"1. Cheapest",IF(J187&lt;=analysis!$B$84,"2. Below average",IF(J187&lt;=analysis!$C$84,"3. Above average","4. Most expensive")))</f>
        <v>2. Below average</v>
      </c>
    </row>
    <row r="188" spans="1:13" x14ac:dyDescent="0.45">
      <c r="A188" s="5">
        <v>6.4300751700010995E+17</v>
      </c>
      <c r="B188" s="5">
        <v>8716867000030</v>
      </c>
      <c r="C188" s="5" t="s">
        <v>5</v>
      </c>
      <c r="D188" s="5" t="s">
        <v>6</v>
      </c>
      <c r="E188" s="5" t="s">
        <v>7</v>
      </c>
      <c r="F188">
        <v>2.4900000000000002</v>
      </c>
      <c r="G188" t="s">
        <v>9</v>
      </c>
      <c r="H188" s="3">
        <v>45846.75</v>
      </c>
      <c r="I188" t="s">
        <v>195</v>
      </c>
      <c r="J188" s="8">
        <v>5.54</v>
      </c>
      <c r="K188" s="14">
        <f t="shared" si="5"/>
        <v>18</v>
      </c>
      <c r="L188" s="16" t="str">
        <f t="shared" si="4"/>
        <v>07.2025</v>
      </c>
      <c r="M188" t="str">
        <f>IF(J188&lt;=analysis!$A$84,"1. Cheapest",IF(J188&lt;=analysis!$B$84,"2. Below average",IF(J188&lt;=analysis!$C$84,"3. Above average","4. Most expensive")))</f>
        <v>3. Above average</v>
      </c>
    </row>
    <row r="189" spans="1:13" x14ac:dyDescent="0.45">
      <c r="A189" s="6">
        <v>6.4300751700010995E+17</v>
      </c>
      <c r="B189" s="6">
        <v>8716867000030</v>
      </c>
      <c r="C189" s="6" t="s">
        <v>5</v>
      </c>
      <c r="D189" s="6" t="s">
        <v>6</v>
      </c>
      <c r="E189" s="6" t="s">
        <v>7</v>
      </c>
      <c r="F189">
        <v>0.38</v>
      </c>
      <c r="G189" t="s">
        <v>9</v>
      </c>
      <c r="H189" s="3">
        <v>45846.791666666664</v>
      </c>
      <c r="I189" t="s">
        <v>196</v>
      </c>
      <c r="J189" s="8">
        <v>5.8319999999999999</v>
      </c>
      <c r="K189" s="14">
        <f t="shared" si="5"/>
        <v>19</v>
      </c>
      <c r="L189" s="16" t="str">
        <f t="shared" si="4"/>
        <v>07.2025</v>
      </c>
      <c r="M189" t="str">
        <f>IF(J189&lt;=analysis!$A$84,"1. Cheapest",IF(J189&lt;=analysis!$B$84,"2. Below average",IF(J189&lt;=analysis!$C$84,"3. Above average","4. Most expensive")))</f>
        <v>3. Above average</v>
      </c>
    </row>
    <row r="190" spans="1:13" x14ac:dyDescent="0.45">
      <c r="A190" s="5">
        <v>6.4300751700010995E+17</v>
      </c>
      <c r="B190" s="5">
        <v>8716867000030</v>
      </c>
      <c r="C190" s="5" t="s">
        <v>5</v>
      </c>
      <c r="D190" s="5" t="s">
        <v>6</v>
      </c>
      <c r="E190" s="5" t="s">
        <v>7</v>
      </c>
      <c r="F190">
        <v>0.35</v>
      </c>
      <c r="G190" t="s">
        <v>9</v>
      </c>
      <c r="H190" s="3">
        <v>45846.833333333336</v>
      </c>
      <c r="I190" t="s">
        <v>197</v>
      </c>
      <c r="J190" s="8">
        <v>10.153</v>
      </c>
      <c r="K190" s="14">
        <f t="shared" si="5"/>
        <v>20</v>
      </c>
      <c r="L190" s="16" t="str">
        <f t="shared" si="4"/>
        <v>07.2025</v>
      </c>
      <c r="M190" t="str">
        <f>IF(J190&lt;=analysis!$A$84,"1. Cheapest",IF(J190&lt;=analysis!$B$84,"2. Below average",IF(J190&lt;=analysis!$C$84,"3. Above average","4. Most expensive")))</f>
        <v>3. Above average</v>
      </c>
    </row>
    <row r="191" spans="1:13" x14ac:dyDescent="0.45">
      <c r="A191" s="6">
        <v>6.4300751700010995E+17</v>
      </c>
      <c r="B191" s="6">
        <v>8716867000030</v>
      </c>
      <c r="C191" s="6" t="s">
        <v>5</v>
      </c>
      <c r="D191" s="6" t="s">
        <v>6</v>
      </c>
      <c r="E191" s="6" t="s">
        <v>7</v>
      </c>
      <c r="F191">
        <v>2.44</v>
      </c>
      <c r="G191" t="s">
        <v>9</v>
      </c>
      <c r="H191" s="3">
        <v>45846.875</v>
      </c>
      <c r="I191" t="s">
        <v>198</v>
      </c>
      <c r="J191" s="8">
        <v>7.9119999999999999</v>
      </c>
      <c r="K191" s="14">
        <f t="shared" si="5"/>
        <v>21</v>
      </c>
      <c r="L191" s="16" t="str">
        <f t="shared" si="4"/>
        <v>07.2025</v>
      </c>
      <c r="M191" t="str">
        <f>IF(J191&lt;=analysis!$A$84,"1. Cheapest",IF(J191&lt;=analysis!$B$84,"2. Below average",IF(J191&lt;=analysis!$C$84,"3. Above average","4. Most expensive")))</f>
        <v>3. Above average</v>
      </c>
    </row>
    <row r="192" spans="1:13" x14ac:dyDescent="0.45">
      <c r="A192" s="5">
        <v>6.4300751700010995E+17</v>
      </c>
      <c r="B192" s="5">
        <v>8716867000030</v>
      </c>
      <c r="C192" s="5" t="s">
        <v>5</v>
      </c>
      <c r="D192" s="5" t="s">
        <v>6</v>
      </c>
      <c r="E192" s="5" t="s">
        <v>7</v>
      </c>
      <c r="F192">
        <v>2.61</v>
      </c>
      <c r="G192" t="s">
        <v>9</v>
      </c>
      <c r="H192" s="3">
        <v>45846.916666666664</v>
      </c>
      <c r="I192" t="s">
        <v>199</v>
      </c>
      <c r="J192" s="8">
        <v>7.1920000000000002</v>
      </c>
      <c r="K192" s="14">
        <f t="shared" si="5"/>
        <v>22</v>
      </c>
      <c r="L192" s="16" t="str">
        <f t="shared" si="4"/>
        <v>07.2025</v>
      </c>
      <c r="M192" t="str">
        <f>IF(J192&lt;=analysis!$A$84,"1. Cheapest",IF(J192&lt;=analysis!$B$84,"2. Below average",IF(J192&lt;=analysis!$C$84,"3. Above average","4. Most expensive")))</f>
        <v>3. Above average</v>
      </c>
    </row>
    <row r="193" spans="1:13" x14ac:dyDescent="0.45">
      <c r="A193" s="6">
        <v>6.4300751700010995E+17</v>
      </c>
      <c r="B193" s="6">
        <v>8716867000030</v>
      </c>
      <c r="C193" s="6" t="s">
        <v>5</v>
      </c>
      <c r="D193" s="6" t="s">
        <v>6</v>
      </c>
      <c r="E193" s="6" t="s">
        <v>7</v>
      </c>
      <c r="F193">
        <v>1.03</v>
      </c>
      <c r="G193" t="s">
        <v>9</v>
      </c>
      <c r="H193" s="3">
        <v>45846.958333333336</v>
      </c>
      <c r="I193" t="s">
        <v>200</v>
      </c>
      <c r="J193" s="8">
        <v>5.9489999999999998</v>
      </c>
      <c r="K193" s="14">
        <f t="shared" si="5"/>
        <v>23</v>
      </c>
      <c r="L193" s="16" t="str">
        <f t="shared" si="4"/>
        <v>07.2025</v>
      </c>
      <c r="M193" t="str">
        <f>IF(J193&lt;=analysis!$A$84,"1. Cheapest",IF(J193&lt;=analysis!$B$84,"2. Below average",IF(J193&lt;=analysis!$C$84,"3. Above average","4. Most expensive")))</f>
        <v>3. Above average</v>
      </c>
    </row>
    <row r="194" spans="1:13" x14ac:dyDescent="0.45">
      <c r="A194" s="5">
        <v>6.4300751700010995E+17</v>
      </c>
      <c r="B194" s="5">
        <v>8716867000030</v>
      </c>
      <c r="C194" s="5" t="s">
        <v>5</v>
      </c>
      <c r="D194" s="5" t="s">
        <v>6</v>
      </c>
      <c r="E194" s="5" t="s">
        <v>7</v>
      </c>
      <c r="F194">
        <v>0.4</v>
      </c>
      <c r="G194" t="s">
        <v>9</v>
      </c>
      <c r="H194" s="3">
        <v>45847</v>
      </c>
      <c r="I194" t="s">
        <v>201</v>
      </c>
      <c r="J194" s="8">
        <v>3.9359999999999999</v>
      </c>
      <c r="K194" s="14">
        <f t="shared" si="5"/>
        <v>0</v>
      </c>
      <c r="L194" s="16" t="str">
        <f t="shared" ref="L194:L257" si="6">TEXT(H194,"kk.vvvv")</f>
        <v>07.2025</v>
      </c>
      <c r="M194" t="str">
        <f>IF(J194&lt;=analysis!$A$84,"1. Cheapest",IF(J194&lt;=analysis!$B$84,"2. Below average",IF(J194&lt;=analysis!$C$84,"3. Above average","4. Most expensive")))</f>
        <v>2. Below average</v>
      </c>
    </row>
    <row r="195" spans="1:13" x14ac:dyDescent="0.45">
      <c r="A195" s="6">
        <v>6.4300751700010995E+17</v>
      </c>
      <c r="B195" s="6">
        <v>8716867000030</v>
      </c>
      <c r="C195" s="6" t="s">
        <v>5</v>
      </c>
      <c r="D195" s="6" t="s">
        <v>6</v>
      </c>
      <c r="E195" s="6" t="s">
        <v>7</v>
      </c>
      <c r="F195">
        <v>0.22</v>
      </c>
      <c r="G195" t="s">
        <v>9</v>
      </c>
      <c r="H195" s="3">
        <v>45847.041666666664</v>
      </c>
      <c r="I195" t="s">
        <v>202</v>
      </c>
      <c r="J195" s="8">
        <v>1.4650000000000001</v>
      </c>
      <c r="K195" s="14">
        <f t="shared" ref="K195:K258" si="7">HOUR(H195)</f>
        <v>1</v>
      </c>
      <c r="L195" s="16" t="str">
        <f t="shared" si="6"/>
        <v>07.2025</v>
      </c>
      <c r="M195" t="str">
        <f>IF(J195&lt;=analysis!$A$84,"1. Cheapest",IF(J195&lt;=analysis!$B$84,"2. Below average",IF(J195&lt;=analysis!$C$84,"3. Above average","4. Most expensive")))</f>
        <v>2. Below average</v>
      </c>
    </row>
    <row r="196" spans="1:13" x14ac:dyDescent="0.45">
      <c r="A196" s="5">
        <v>6.4300751700010995E+17</v>
      </c>
      <c r="B196" s="5">
        <v>8716867000030</v>
      </c>
      <c r="C196" s="5" t="s">
        <v>5</v>
      </c>
      <c r="D196" s="5" t="s">
        <v>6</v>
      </c>
      <c r="E196" s="5" t="s">
        <v>7</v>
      </c>
      <c r="F196">
        <v>0.17</v>
      </c>
      <c r="G196" t="s">
        <v>9</v>
      </c>
      <c r="H196" s="3">
        <v>45847.083333333336</v>
      </c>
      <c r="I196" t="s">
        <v>203</v>
      </c>
      <c r="J196" s="8">
        <v>1.79</v>
      </c>
      <c r="K196" s="14">
        <f t="shared" si="7"/>
        <v>2</v>
      </c>
      <c r="L196" s="16" t="str">
        <f t="shared" si="6"/>
        <v>07.2025</v>
      </c>
      <c r="M196" t="str">
        <f>IF(J196&lt;=analysis!$A$84,"1. Cheapest",IF(J196&lt;=analysis!$B$84,"2. Below average",IF(J196&lt;=analysis!$C$84,"3. Above average","4. Most expensive")))</f>
        <v>2. Below average</v>
      </c>
    </row>
    <row r="197" spans="1:13" x14ac:dyDescent="0.45">
      <c r="A197" s="6">
        <v>6.4300751700010995E+17</v>
      </c>
      <c r="B197" s="6">
        <v>8716867000030</v>
      </c>
      <c r="C197" s="6" t="s">
        <v>5</v>
      </c>
      <c r="D197" s="6" t="s">
        <v>6</v>
      </c>
      <c r="E197" s="6" t="s">
        <v>7</v>
      </c>
      <c r="F197">
        <v>0.3</v>
      </c>
      <c r="G197" t="s">
        <v>9</v>
      </c>
      <c r="H197" s="3">
        <v>45847.125</v>
      </c>
      <c r="I197" t="s">
        <v>204</v>
      </c>
      <c r="J197" s="8">
        <v>1.3740000000000001</v>
      </c>
      <c r="K197" s="14">
        <f t="shared" si="7"/>
        <v>3</v>
      </c>
      <c r="L197" s="16" t="str">
        <f t="shared" si="6"/>
        <v>07.2025</v>
      </c>
      <c r="M197" t="str">
        <f>IF(J197&lt;=analysis!$A$84,"1. Cheapest",IF(J197&lt;=analysis!$B$84,"2. Below average",IF(J197&lt;=analysis!$C$84,"3. Above average","4. Most expensive")))</f>
        <v>2. Below average</v>
      </c>
    </row>
    <row r="198" spans="1:13" x14ac:dyDescent="0.45">
      <c r="A198" s="5">
        <v>6.4300751700010995E+17</v>
      </c>
      <c r="B198" s="5">
        <v>8716867000030</v>
      </c>
      <c r="C198" s="5" t="s">
        <v>5</v>
      </c>
      <c r="D198" s="5" t="s">
        <v>6</v>
      </c>
      <c r="E198" s="5" t="s">
        <v>7</v>
      </c>
      <c r="F198">
        <v>0.23</v>
      </c>
      <c r="G198" t="s">
        <v>9</v>
      </c>
      <c r="H198" s="3">
        <v>45847.166666666664</v>
      </c>
      <c r="I198" t="s">
        <v>205</v>
      </c>
      <c r="J198" s="8">
        <v>1.4370000000000001</v>
      </c>
      <c r="K198" s="14">
        <f t="shared" si="7"/>
        <v>4</v>
      </c>
      <c r="L198" s="16" t="str">
        <f t="shared" si="6"/>
        <v>07.2025</v>
      </c>
      <c r="M198" t="str">
        <f>IF(J198&lt;=analysis!$A$84,"1. Cheapest",IF(J198&lt;=analysis!$B$84,"2. Below average",IF(J198&lt;=analysis!$C$84,"3. Above average","4. Most expensive")))</f>
        <v>2. Below average</v>
      </c>
    </row>
    <row r="199" spans="1:13" x14ac:dyDescent="0.45">
      <c r="A199" s="6">
        <v>6.4300751700010995E+17</v>
      </c>
      <c r="B199" s="6">
        <v>8716867000030</v>
      </c>
      <c r="C199" s="6" t="s">
        <v>5</v>
      </c>
      <c r="D199" s="6" t="s">
        <v>6</v>
      </c>
      <c r="E199" s="6" t="s">
        <v>7</v>
      </c>
      <c r="F199">
        <v>1.86</v>
      </c>
      <c r="G199" t="s">
        <v>9</v>
      </c>
      <c r="H199" s="3">
        <v>45847.208333333336</v>
      </c>
      <c r="I199" t="s">
        <v>206</v>
      </c>
      <c r="J199" s="8">
        <v>2.6579999999999999</v>
      </c>
      <c r="K199" s="14">
        <f t="shared" si="7"/>
        <v>5</v>
      </c>
      <c r="L199" s="16" t="str">
        <f t="shared" si="6"/>
        <v>07.2025</v>
      </c>
      <c r="M199" t="str">
        <f>IF(J199&lt;=analysis!$A$84,"1. Cheapest",IF(J199&lt;=analysis!$B$84,"2. Below average",IF(J199&lt;=analysis!$C$84,"3. Above average","4. Most expensive")))</f>
        <v>2. Below average</v>
      </c>
    </row>
    <row r="200" spans="1:13" x14ac:dyDescent="0.45">
      <c r="A200" s="5">
        <v>6.4300751700010995E+17</v>
      </c>
      <c r="B200" s="5">
        <v>8716867000030</v>
      </c>
      <c r="C200" s="5" t="s">
        <v>5</v>
      </c>
      <c r="D200" s="5" t="s">
        <v>6</v>
      </c>
      <c r="E200" s="5" t="s">
        <v>7</v>
      </c>
      <c r="F200">
        <v>1.91</v>
      </c>
      <c r="G200" t="s">
        <v>9</v>
      </c>
      <c r="H200" s="3">
        <v>45847.25</v>
      </c>
      <c r="I200" t="s">
        <v>207</v>
      </c>
      <c r="J200" s="8">
        <v>5.5810000000000004</v>
      </c>
      <c r="K200" s="14">
        <f t="shared" si="7"/>
        <v>6</v>
      </c>
      <c r="L200" s="16" t="str">
        <f t="shared" si="6"/>
        <v>07.2025</v>
      </c>
      <c r="M200" t="str">
        <f>IF(J200&lt;=analysis!$A$84,"1. Cheapest",IF(J200&lt;=analysis!$B$84,"2. Below average",IF(J200&lt;=analysis!$C$84,"3. Above average","4. Most expensive")))</f>
        <v>3. Above average</v>
      </c>
    </row>
    <row r="201" spans="1:13" x14ac:dyDescent="0.45">
      <c r="A201" s="6">
        <v>6.4300751700010995E+17</v>
      </c>
      <c r="B201" s="6">
        <v>8716867000030</v>
      </c>
      <c r="C201" s="6" t="s">
        <v>5</v>
      </c>
      <c r="D201" s="6" t="s">
        <v>6</v>
      </c>
      <c r="E201" s="6" t="s">
        <v>7</v>
      </c>
      <c r="F201">
        <v>0.35</v>
      </c>
      <c r="G201" t="s">
        <v>9</v>
      </c>
      <c r="H201" s="3">
        <v>45847.291666666664</v>
      </c>
      <c r="I201" t="s">
        <v>208</v>
      </c>
      <c r="J201" s="8">
        <v>12.273999999999999</v>
      </c>
      <c r="K201" s="14">
        <f t="shared" si="7"/>
        <v>7</v>
      </c>
      <c r="L201" s="16" t="str">
        <f t="shared" si="6"/>
        <v>07.2025</v>
      </c>
      <c r="M201" t="str">
        <f>IF(J201&lt;=analysis!$A$84,"1. Cheapest",IF(J201&lt;=analysis!$B$84,"2. Below average",IF(J201&lt;=analysis!$C$84,"3. Above average","4. Most expensive")))</f>
        <v>4. Most expensive</v>
      </c>
    </row>
    <row r="202" spans="1:13" x14ac:dyDescent="0.45">
      <c r="A202" s="5">
        <v>6.4300751700010995E+17</v>
      </c>
      <c r="B202" s="5">
        <v>8716867000030</v>
      </c>
      <c r="C202" s="5" t="s">
        <v>5</v>
      </c>
      <c r="D202" s="5" t="s">
        <v>6</v>
      </c>
      <c r="E202" s="5" t="s">
        <v>7</v>
      </c>
      <c r="F202">
        <v>0.46</v>
      </c>
      <c r="G202" t="s">
        <v>9</v>
      </c>
      <c r="H202" s="3">
        <v>45847.333333333336</v>
      </c>
      <c r="I202" t="s">
        <v>209</v>
      </c>
      <c r="J202" s="8">
        <v>13.161</v>
      </c>
      <c r="K202" s="14">
        <f t="shared" si="7"/>
        <v>8</v>
      </c>
      <c r="L202" s="16" t="str">
        <f t="shared" si="6"/>
        <v>07.2025</v>
      </c>
      <c r="M202" t="str">
        <f>IF(J202&lt;=analysis!$A$84,"1. Cheapest",IF(J202&lt;=analysis!$B$84,"2. Below average",IF(J202&lt;=analysis!$C$84,"3. Above average","4. Most expensive")))</f>
        <v>4. Most expensive</v>
      </c>
    </row>
    <row r="203" spans="1:13" x14ac:dyDescent="0.45">
      <c r="A203" s="6">
        <v>6.4300751700010995E+17</v>
      </c>
      <c r="B203" s="6">
        <v>8716867000030</v>
      </c>
      <c r="C203" s="6" t="s">
        <v>5</v>
      </c>
      <c r="D203" s="6" t="s">
        <v>6</v>
      </c>
      <c r="E203" s="6" t="s">
        <v>7</v>
      </c>
      <c r="F203">
        <v>0.32</v>
      </c>
      <c r="G203" t="s">
        <v>9</v>
      </c>
      <c r="H203" s="3">
        <v>45847.375</v>
      </c>
      <c r="I203" t="s">
        <v>210</v>
      </c>
      <c r="J203" s="8">
        <v>13.096</v>
      </c>
      <c r="K203" s="14">
        <f t="shared" si="7"/>
        <v>9</v>
      </c>
      <c r="L203" s="16" t="str">
        <f t="shared" si="6"/>
        <v>07.2025</v>
      </c>
      <c r="M203" t="str">
        <f>IF(J203&lt;=analysis!$A$84,"1. Cheapest",IF(J203&lt;=analysis!$B$84,"2. Below average",IF(J203&lt;=analysis!$C$84,"3. Above average","4. Most expensive")))</f>
        <v>4. Most expensive</v>
      </c>
    </row>
    <row r="204" spans="1:13" x14ac:dyDescent="0.45">
      <c r="A204" s="5">
        <v>6.4300751700010995E+17</v>
      </c>
      <c r="B204" s="5">
        <v>8716867000030</v>
      </c>
      <c r="C204" s="5" t="s">
        <v>5</v>
      </c>
      <c r="D204" s="5" t="s">
        <v>6</v>
      </c>
      <c r="E204" s="5" t="s">
        <v>7</v>
      </c>
      <c r="F204">
        <v>0.45</v>
      </c>
      <c r="G204" t="s">
        <v>9</v>
      </c>
      <c r="H204" s="3">
        <v>45847.416666666664</v>
      </c>
      <c r="I204" t="s">
        <v>211</v>
      </c>
      <c r="J204" s="8">
        <v>10.455</v>
      </c>
      <c r="K204" s="14">
        <f t="shared" si="7"/>
        <v>10</v>
      </c>
      <c r="L204" s="16" t="str">
        <f t="shared" si="6"/>
        <v>07.2025</v>
      </c>
      <c r="M204" t="str">
        <f>IF(J204&lt;=analysis!$A$84,"1. Cheapest",IF(J204&lt;=analysis!$B$84,"2. Below average",IF(J204&lt;=analysis!$C$84,"3. Above average","4. Most expensive")))</f>
        <v>3. Above average</v>
      </c>
    </row>
    <row r="205" spans="1:13" x14ac:dyDescent="0.45">
      <c r="A205" s="6">
        <v>6.4300751700010995E+17</v>
      </c>
      <c r="B205" s="6">
        <v>8716867000030</v>
      </c>
      <c r="C205" s="6" t="s">
        <v>5</v>
      </c>
      <c r="D205" s="6" t="s">
        <v>6</v>
      </c>
      <c r="E205" s="6" t="s">
        <v>7</v>
      </c>
      <c r="F205">
        <v>2.23</v>
      </c>
      <c r="G205" t="s">
        <v>9</v>
      </c>
      <c r="H205" s="3">
        <v>45847.458333333336</v>
      </c>
      <c r="I205" t="s">
        <v>212</v>
      </c>
      <c r="J205" s="8">
        <v>9.2319999999999993</v>
      </c>
      <c r="K205" s="14">
        <f t="shared" si="7"/>
        <v>11</v>
      </c>
      <c r="L205" s="16" t="str">
        <f t="shared" si="6"/>
        <v>07.2025</v>
      </c>
      <c r="M205" t="str">
        <f>IF(J205&lt;=analysis!$A$84,"1. Cheapest",IF(J205&lt;=analysis!$B$84,"2. Below average",IF(J205&lt;=analysis!$C$84,"3. Above average","4. Most expensive")))</f>
        <v>3. Above average</v>
      </c>
    </row>
    <row r="206" spans="1:13" x14ac:dyDescent="0.45">
      <c r="A206" s="5">
        <v>6.4300751700010995E+17</v>
      </c>
      <c r="B206" s="5">
        <v>8716867000030</v>
      </c>
      <c r="C206" s="5" t="s">
        <v>5</v>
      </c>
      <c r="D206" s="5" t="s">
        <v>6</v>
      </c>
      <c r="E206" s="5" t="s">
        <v>7</v>
      </c>
      <c r="F206">
        <v>0.28999999999999998</v>
      </c>
      <c r="G206" t="s">
        <v>9</v>
      </c>
      <c r="H206" s="3">
        <v>45847.5</v>
      </c>
      <c r="I206" t="s">
        <v>213</v>
      </c>
      <c r="J206" s="8">
        <v>8.0419999999999998</v>
      </c>
      <c r="K206" s="14">
        <f t="shared" si="7"/>
        <v>12</v>
      </c>
      <c r="L206" s="16" t="str">
        <f t="shared" si="6"/>
        <v>07.2025</v>
      </c>
      <c r="M206" t="str">
        <f>IF(J206&lt;=analysis!$A$84,"1. Cheapest",IF(J206&lt;=analysis!$B$84,"2. Below average",IF(J206&lt;=analysis!$C$84,"3. Above average","4. Most expensive")))</f>
        <v>3. Above average</v>
      </c>
    </row>
    <row r="207" spans="1:13" x14ac:dyDescent="0.45">
      <c r="A207" s="6">
        <v>6.4300751700010995E+17</v>
      </c>
      <c r="B207" s="6">
        <v>8716867000030</v>
      </c>
      <c r="C207" s="6" t="s">
        <v>5</v>
      </c>
      <c r="D207" s="6" t="s">
        <v>6</v>
      </c>
      <c r="E207" s="6" t="s">
        <v>7</v>
      </c>
      <c r="F207">
        <v>0.28999999999999998</v>
      </c>
      <c r="G207" t="s">
        <v>9</v>
      </c>
      <c r="H207" s="3">
        <v>45847.541666666664</v>
      </c>
      <c r="I207" t="s">
        <v>214</v>
      </c>
      <c r="J207" s="8">
        <v>7.1449999999999996</v>
      </c>
      <c r="K207" s="14">
        <f t="shared" si="7"/>
        <v>13</v>
      </c>
      <c r="L207" s="16" t="str">
        <f t="shared" si="6"/>
        <v>07.2025</v>
      </c>
      <c r="M207" t="str">
        <f>IF(J207&lt;=analysis!$A$84,"1. Cheapest",IF(J207&lt;=analysis!$B$84,"2. Below average",IF(J207&lt;=analysis!$C$84,"3. Above average","4. Most expensive")))</f>
        <v>3. Above average</v>
      </c>
    </row>
    <row r="208" spans="1:13" x14ac:dyDescent="0.45">
      <c r="A208" s="5">
        <v>6.4300751700010995E+17</v>
      </c>
      <c r="B208" s="5">
        <v>8716867000030</v>
      </c>
      <c r="C208" s="5" t="s">
        <v>5</v>
      </c>
      <c r="D208" s="5" t="s">
        <v>6</v>
      </c>
      <c r="E208" s="5" t="s">
        <v>7</v>
      </c>
      <c r="F208">
        <v>0.34</v>
      </c>
      <c r="G208" t="s">
        <v>9</v>
      </c>
      <c r="H208" s="3">
        <v>45847.583333333336</v>
      </c>
      <c r="I208" t="s">
        <v>215</v>
      </c>
      <c r="J208" s="8">
        <v>5.4980000000000002</v>
      </c>
      <c r="K208" s="14">
        <f t="shared" si="7"/>
        <v>14</v>
      </c>
      <c r="L208" s="16" t="str">
        <f t="shared" si="6"/>
        <v>07.2025</v>
      </c>
      <c r="M208" t="str">
        <f>IF(J208&lt;=analysis!$A$84,"1. Cheapest",IF(J208&lt;=analysis!$B$84,"2. Below average",IF(J208&lt;=analysis!$C$84,"3. Above average","4. Most expensive")))</f>
        <v>3. Above average</v>
      </c>
    </row>
    <row r="209" spans="1:13" x14ac:dyDescent="0.45">
      <c r="A209" s="6">
        <v>6.4300751700010995E+17</v>
      </c>
      <c r="B209" s="6">
        <v>8716867000030</v>
      </c>
      <c r="C209" s="6" t="s">
        <v>5</v>
      </c>
      <c r="D209" s="6" t="s">
        <v>6</v>
      </c>
      <c r="E209" s="6" t="s">
        <v>7</v>
      </c>
      <c r="F209">
        <v>0.27</v>
      </c>
      <c r="G209" t="s">
        <v>9</v>
      </c>
      <c r="H209" s="3">
        <v>45847.625</v>
      </c>
      <c r="I209" t="s">
        <v>216</v>
      </c>
      <c r="J209" s="8">
        <v>3.819</v>
      </c>
      <c r="K209" s="14">
        <f t="shared" si="7"/>
        <v>15</v>
      </c>
      <c r="L209" s="16" t="str">
        <f t="shared" si="6"/>
        <v>07.2025</v>
      </c>
      <c r="M209" t="str">
        <f>IF(J209&lt;=analysis!$A$84,"1. Cheapest",IF(J209&lt;=analysis!$B$84,"2. Below average",IF(J209&lt;=analysis!$C$84,"3. Above average","4. Most expensive")))</f>
        <v>2. Below average</v>
      </c>
    </row>
    <row r="210" spans="1:13" x14ac:dyDescent="0.45">
      <c r="A210" s="5">
        <v>6.4300751700010995E+17</v>
      </c>
      <c r="B210" s="5">
        <v>8716867000030</v>
      </c>
      <c r="C210" s="5" t="s">
        <v>5</v>
      </c>
      <c r="D210" s="5" t="s">
        <v>6</v>
      </c>
      <c r="E210" s="5" t="s">
        <v>7</v>
      </c>
      <c r="F210">
        <v>0.62</v>
      </c>
      <c r="G210" t="s">
        <v>9</v>
      </c>
      <c r="H210" s="3">
        <v>45847.666666666664</v>
      </c>
      <c r="I210" t="s">
        <v>217</v>
      </c>
      <c r="J210" s="8">
        <v>5.7670000000000003</v>
      </c>
      <c r="K210" s="14">
        <f t="shared" si="7"/>
        <v>16</v>
      </c>
      <c r="L210" s="16" t="str">
        <f t="shared" si="6"/>
        <v>07.2025</v>
      </c>
      <c r="M210" t="str">
        <f>IF(J210&lt;=analysis!$A$84,"1. Cheapest",IF(J210&lt;=analysis!$B$84,"2. Below average",IF(J210&lt;=analysis!$C$84,"3. Above average","4. Most expensive")))</f>
        <v>3. Above average</v>
      </c>
    </row>
    <row r="211" spans="1:13" x14ac:dyDescent="0.45">
      <c r="A211" s="6">
        <v>6.4300751700010995E+17</v>
      </c>
      <c r="B211" s="6">
        <v>8716867000030</v>
      </c>
      <c r="C211" s="6" t="s">
        <v>5</v>
      </c>
      <c r="D211" s="6" t="s">
        <v>6</v>
      </c>
      <c r="E211" s="6" t="s">
        <v>7</v>
      </c>
      <c r="F211">
        <v>3</v>
      </c>
      <c r="G211" t="s">
        <v>9</v>
      </c>
      <c r="H211" s="3">
        <v>45847.708333333336</v>
      </c>
      <c r="I211" t="s">
        <v>218</v>
      </c>
      <c r="J211" s="8">
        <v>8.2080000000000002</v>
      </c>
      <c r="K211" s="14">
        <f t="shared" si="7"/>
        <v>17</v>
      </c>
      <c r="L211" s="16" t="str">
        <f t="shared" si="6"/>
        <v>07.2025</v>
      </c>
      <c r="M211" t="str">
        <f>IF(J211&lt;=analysis!$A$84,"1. Cheapest",IF(J211&lt;=analysis!$B$84,"2. Below average",IF(J211&lt;=analysis!$C$84,"3. Above average","4. Most expensive")))</f>
        <v>3. Above average</v>
      </c>
    </row>
    <row r="212" spans="1:13" x14ac:dyDescent="0.45">
      <c r="A212" s="5">
        <v>6.4300751700010995E+17</v>
      </c>
      <c r="B212" s="5">
        <v>8716867000030</v>
      </c>
      <c r="C212" s="5" t="s">
        <v>5</v>
      </c>
      <c r="D212" s="5" t="s">
        <v>6</v>
      </c>
      <c r="E212" s="5" t="s">
        <v>7</v>
      </c>
      <c r="F212">
        <v>0.69</v>
      </c>
      <c r="G212" t="s">
        <v>9</v>
      </c>
      <c r="H212" s="3">
        <v>45847.75</v>
      </c>
      <c r="I212" t="s">
        <v>219</v>
      </c>
      <c r="J212" s="8">
        <v>10.679</v>
      </c>
      <c r="K212" s="14">
        <f t="shared" si="7"/>
        <v>18</v>
      </c>
      <c r="L212" s="16" t="str">
        <f t="shared" si="6"/>
        <v>07.2025</v>
      </c>
      <c r="M212" t="str">
        <f>IF(J212&lt;=analysis!$A$84,"1. Cheapest",IF(J212&lt;=analysis!$B$84,"2. Below average",IF(J212&lt;=analysis!$C$84,"3. Above average","4. Most expensive")))</f>
        <v>3. Above average</v>
      </c>
    </row>
    <row r="213" spans="1:13" x14ac:dyDescent="0.45">
      <c r="A213" s="6">
        <v>6.4300751700010995E+17</v>
      </c>
      <c r="B213" s="6">
        <v>8716867000030</v>
      </c>
      <c r="C213" s="6" t="s">
        <v>5</v>
      </c>
      <c r="D213" s="6" t="s">
        <v>6</v>
      </c>
      <c r="E213" s="6" t="s">
        <v>7</v>
      </c>
      <c r="F213">
        <v>1.07</v>
      </c>
      <c r="G213" t="s">
        <v>9</v>
      </c>
      <c r="H213" s="3">
        <v>45847.791666666664</v>
      </c>
      <c r="I213" t="s">
        <v>220</v>
      </c>
      <c r="J213" s="8">
        <v>14.119</v>
      </c>
      <c r="K213" s="14">
        <f t="shared" si="7"/>
        <v>19</v>
      </c>
      <c r="L213" s="16" t="str">
        <f t="shared" si="6"/>
        <v>07.2025</v>
      </c>
      <c r="M213" t="str">
        <f>IF(J213&lt;=analysis!$A$84,"1. Cheapest",IF(J213&lt;=analysis!$B$84,"2. Below average",IF(J213&lt;=analysis!$C$84,"3. Above average","4. Most expensive")))</f>
        <v>4. Most expensive</v>
      </c>
    </row>
    <row r="214" spans="1:13" x14ac:dyDescent="0.45">
      <c r="A214" s="5">
        <v>6.4300751700010995E+17</v>
      </c>
      <c r="B214" s="5">
        <v>8716867000030</v>
      </c>
      <c r="C214" s="5" t="s">
        <v>5</v>
      </c>
      <c r="D214" s="5" t="s">
        <v>6</v>
      </c>
      <c r="E214" s="5" t="s">
        <v>7</v>
      </c>
      <c r="F214">
        <v>3.13</v>
      </c>
      <c r="G214" t="s">
        <v>9</v>
      </c>
      <c r="H214" s="3">
        <v>45847.833333333336</v>
      </c>
      <c r="I214" t="s">
        <v>221</v>
      </c>
      <c r="J214" s="8">
        <v>15.557</v>
      </c>
      <c r="K214" s="14">
        <f t="shared" si="7"/>
        <v>20</v>
      </c>
      <c r="L214" s="16" t="str">
        <f t="shared" si="6"/>
        <v>07.2025</v>
      </c>
      <c r="M214" t="str">
        <f>IF(J214&lt;=analysis!$A$84,"1. Cheapest",IF(J214&lt;=analysis!$B$84,"2. Below average",IF(J214&lt;=analysis!$C$84,"3. Above average","4. Most expensive")))</f>
        <v>4. Most expensive</v>
      </c>
    </row>
    <row r="215" spans="1:13" x14ac:dyDescent="0.45">
      <c r="A215" s="6">
        <v>6.4300751700010995E+17</v>
      </c>
      <c r="B215" s="6">
        <v>8716867000030</v>
      </c>
      <c r="C215" s="6" t="s">
        <v>5</v>
      </c>
      <c r="D215" s="6" t="s">
        <v>6</v>
      </c>
      <c r="E215" s="6" t="s">
        <v>7</v>
      </c>
      <c r="F215">
        <v>1.76</v>
      </c>
      <c r="G215" t="s">
        <v>9</v>
      </c>
      <c r="H215" s="3">
        <v>45847.875</v>
      </c>
      <c r="I215" t="s">
        <v>222</v>
      </c>
      <c r="J215" s="8">
        <v>15.673999999999999</v>
      </c>
      <c r="K215" s="14">
        <f t="shared" si="7"/>
        <v>21</v>
      </c>
      <c r="L215" s="16" t="str">
        <f t="shared" si="6"/>
        <v>07.2025</v>
      </c>
      <c r="M215" t="str">
        <f>IF(J215&lt;=analysis!$A$84,"1. Cheapest",IF(J215&lt;=analysis!$B$84,"2. Below average",IF(J215&lt;=analysis!$C$84,"3. Above average","4. Most expensive")))</f>
        <v>4. Most expensive</v>
      </c>
    </row>
    <row r="216" spans="1:13" x14ac:dyDescent="0.45">
      <c r="A216" s="5">
        <v>6.4300751700010995E+17</v>
      </c>
      <c r="B216" s="5">
        <v>8716867000030</v>
      </c>
      <c r="C216" s="5" t="s">
        <v>5</v>
      </c>
      <c r="D216" s="5" t="s">
        <v>6</v>
      </c>
      <c r="E216" s="5" t="s">
        <v>7</v>
      </c>
      <c r="F216">
        <v>2.04</v>
      </c>
      <c r="G216" t="s">
        <v>9</v>
      </c>
      <c r="H216" s="3">
        <v>45847.916666666664</v>
      </c>
      <c r="I216" t="s">
        <v>223</v>
      </c>
      <c r="J216" s="8">
        <v>15.276</v>
      </c>
      <c r="K216" s="14">
        <f t="shared" si="7"/>
        <v>22</v>
      </c>
      <c r="L216" s="16" t="str">
        <f t="shared" si="6"/>
        <v>07.2025</v>
      </c>
      <c r="M216" t="str">
        <f>IF(J216&lt;=analysis!$A$84,"1. Cheapest",IF(J216&lt;=analysis!$B$84,"2. Below average",IF(J216&lt;=analysis!$C$84,"3. Above average","4. Most expensive")))</f>
        <v>4. Most expensive</v>
      </c>
    </row>
    <row r="217" spans="1:13" x14ac:dyDescent="0.45">
      <c r="A217" s="6">
        <v>6.4300751700010995E+17</v>
      </c>
      <c r="B217" s="6">
        <v>8716867000030</v>
      </c>
      <c r="C217" s="6" t="s">
        <v>5</v>
      </c>
      <c r="D217" s="6" t="s">
        <v>6</v>
      </c>
      <c r="E217" s="6" t="s">
        <v>7</v>
      </c>
      <c r="F217">
        <v>0.96</v>
      </c>
      <c r="G217" t="s">
        <v>9</v>
      </c>
      <c r="H217" s="3">
        <v>45847.958333333336</v>
      </c>
      <c r="I217" t="s">
        <v>224</v>
      </c>
      <c r="J217" s="8">
        <v>12.678000000000001</v>
      </c>
      <c r="K217" s="14">
        <f t="shared" si="7"/>
        <v>23</v>
      </c>
      <c r="L217" s="16" t="str">
        <f t="shared" si="6"/>
        <v>07.2025</v>
      </c>
      <c r="M217" t="str">
        <f>IF(J217&lt;=analysis!$A$84,"1. Cheapest",IF(J217&lt;=analysis!$B$84,"2. Below average",IF(J217&lt;=analysis!$C$84,"3. Above average","4. Most expensive")))</f>
        <v>4. Most expensive</v>
      </c>
    </row>
    <row r="218" spans="1:13" x14ac:dyDescent="0.45">
      <c r="A218" s="5">
        <v>6.4300751700010995E+17</v>
      </c>
      <c r="B218" s="5">
        <v>8716867000030</v>
      </c>
      <c r="C218" s="5" t="s">
        <v>5</v>
      </c>
      <c r="D218" s="5" t="s">
        <v>6</v>
      </c>
      <c r="E218" s="5" t="s">
        <v>7</v>
      </c>
      <c r="F218">
        <v>0.28999999999999998</v>
      </c>
      <c r="G218" t="s">
        <v>9</v>
      </c>
      <c r="H218" s="3">
        <v>45848</v>
      </c>
      <c r="I218" t="s">
        <v>225</v>
      </c>
      <c r="J218" s="8">
        <v>5.2789999999999999</v>
      </c>
      <c r="K218" s="14">
        <f t="shared" si="7"/>
        <v>0</v>
      </c>
      <c r="L218" s="16" t="str">
        <f t="shared" si="6"/>
        <v>07.2025</v>
      </c>
      <c r="M218" t="str">
        <f>IF(J218&lt;=analysis!$A$84,"1. Cheapest",IF(J218&lt;=analysis!$B$84,"2. Below average",IF(J218&lt;=analysis!$C$84,"3. Above average","4. Most expensive")))</f>
        <v>3. Above average</v>
      </c>
    </row>
    <row r="219" spans="1:13" x14ac:dyDescent="0.45">
      <c r="A219" s="6">
        <v>6.4300751700010995E+17</v>
      </c>
      <c r="B219" s="6">
        <v>8716867000030</v>
      </c>
      <c r="C219" s="6" t="s">
        <v>5</v>
      </c>
      <c r="D219" s="6" t="s">
        <v>6</v>
      </c>
      <c r="E219" s="6" t="s">
        <v>7</v>
      </c>
      <c r="F219">
        <v>0.21</v>
      </c>
      <c r="G219" t="s">
        <v>9</v>
      </c>
      <c r="H219" s="3">
        <v>45848.041666666664</v>
      </c>
      <c r="I219" t="s">
        <v>226</v>
      </c>
      <c r="J219" s="8">
        <v>4.7460000000000004</v>
      </c>
      <c r="K219" s="14">
        <f t="shared" si="7"/>
        <v>1</v>
      </c>
      <c r="L219" s="16" t="str">
        <f t="shared" si="6"/>
        <v>07.2025</v>
      </c>
      <c r="M219" t="str">
        <f>IF(J219&lt;=analysis!$A$84,"1. Cheapest",IF(J219&lt;=analysis!$B$84,"2. Below average",IF(J219&lt;=analysis!$C$84,"3. Above average","4. Most expensive")))</f>
        <v>3. Above average</v>
      </c>
    </row>
    <row r="220" spans="1:13" x14ac:dyDescent="0.45">
      <c r="A220" s="5">
        <v>6.4300751700010995E+17</v>
      </c>
      <c r="B220" s="5">
        <v>8716867000030</v>
      </c>
      <c r="C220" s="5" t="s">
        <v>5</v>
      </c>
      <c r="D220" s="5" t="s">
        <v>6</v>
      </c>
      <c r="E220" s="5" t="s">
        <v>7</v>
      </c>
      <c r="F220">
        <v>0.28000000000000003</v>
      </c>
      <c r="G220" t="s">
        <v>9</v>
      </c>
      <c r="H220" s="3">
        <v>45848.083333333336</v>
      </c>
      <c r="I220" t="s">
        <v>227</v>
      </c>
      <c r="J220" s="8">
        <v>4.4459999999999997</v>
      </c>
      <c r="K220" s="14">
        <f t="shared" si="7"/>
        <v>2</v>
      </c>
      <c r="L220" s="16" t="str">
        <f t="shared" si="6"/>
        <v>07.2025</v>
      </c>
      <c r="M220" t="str">
        <f>IF(J220&lt;=analysis!$A$84,"1. Cheapest",IF(J220&lt;=analysis!$B$84,"2. Below average",IF(J220&lt;=analysis!$C$84,"3. Above average","4. Most expensive")))</f>
        <v>2. Below average</v>
      </c>
    </row>
    <row r="221" spans="1:13" x14ac:dyDescent="0.45">
      <c r="A221" s="6">
        <v>6.4300751700010995E+17</v>
      </c>
      <c r="B221" s="6">
        <v>8716867000030</v>
      </c>
      <c r="C221" s="6" t="s">
        <v>5</v>
      </c>
      <c r="D221" s="6" t="s">
        <v>6</v>
      </c>
      <c r="E221" s="6" t="s">
        <v>7</v>
      </c>
      <c r="F221">
        <v>0.27</v>
      </c>
      <c r="G221" t="s">
        <v>9</v>
      </c>
      <c r="H221" s="3">
        <v>45848.125</v>
      </c>
      <c r="I221" t="s">
        <v>228</v>
      </c>
      <c r="J221" s="8">
        <v>3.97</v>
      </c>
      <c r="K221" s="14">
        <f t="shared" si="7"/>
        <v>3</v>
      </c>
      <c r="L221" s="16" t="str">
        <f t="shared" si="6"/>
        <v>07.2025</v>
      </c>
      <c r="M221" t="str">
        <f>IF(J221&lt;=analysis!$A$84,"1. Cheapest",IF(J221&lt;=analysis!$B$84,"2. Below average",IF(J221&lt;=analysis!$C$84,"3. Above average","4. Most expensive")))</f>
        <v>2. Below average</v>
      </c>
    </row>
    <row r="222" spans="1:13" x14ac:dyDescent="0.45">
      <c r="A222" s="5">
        <v>6.4300751700010995E+17</v>
      </c>
      <c r="B222" s="5">
        <v>8716867000030</v>
      </c>
      <c r="C222" s="5" t="s">
        <v>5</v>
      </c>
      <c r="D222" s="5" t="s">
        <v>6</v>
      </c>
      <c r="E222" s="5" t="s">
        <v>7</v>
      </c>
      <c r="F222">
        <v>0.28999999999999998</v>
      </c>
      <c r="G222" t="s">
        <v>9</v>
      </c>
      <c r="H222" s="3">
        <v>45848.166666666664</v>
      </c>
      <c r="I222" t="s">
        <v>229</v>
      </c>
      <c r="J222" s="8">
        <v>3.9649999999999999</v>
      </c>
      <c r="K222" s="14">
        <f t="shared" si="7"/>
        <v>4</v>
      </c>
      <c r="L222" s="16" t="str">
        <f t="shared" si="6"/>
        <v>07.2025</v>
      </c>
      <c r="M222" t="str">
        <f>IF(J222&lt;=analysis!$A$84,"1. Cheapest",IF(J222&lt;=analysis!$B$84,"2. Below average",IF(J222&lt;=analysis!$C$84,"3. Above average","4. Most expensive")))</f>
        <v>2. Below average</v>
      </c>
    </row>
    <row r="223" spans="1:13" x14ac:dyDescent="0.45">
      <c r="A223" s="6">
        <v>6.4300751700010995E+17</v>
      </c>
      <c r="B223" s="6">
        <v>8716867000030</v>
      </c>
      <c r="C223" s="6" t="s">
        <v>5</v>
      </c>
      <c r="D223" s="6" t="s">
        <v>6</v>
      </c>
      <c r="E223" s="6" t="s">
        <v>7</v>
      </c>
      <c r="F223">
        <v>0.26</v>
      </c>
      <c r="G223" t="s">
        <v>9</v>
      </c>
      <c r="H223" s="3">
        <v>45848.208333333336</v>
      </c>
      <c r="I223" t="s">
        <v>230</v>
      </c>
      <c r="J223" s="8">
        <v>4.1740000000000004</v>
      </c>
      <c r="K223" s="14">
        <f t="shared" si="7"/>
        <v>5</v>
      </c>
      <c r="L223" s="16" t="str">
        <f t="shared" si="6"/>
        <v>07.2025</v>
      </c>
      <c r="M223" t="str">
        <f>IF(J223&lt;=analysis!$A$84,"1. Cheapest",IF(J223&lt;=analysis!$B$84,"2. Below average",IF(J223&lt;=analysis!$C$84,"3. Above average","4. Most expensive")))</f>
        <v>2. Below average</v>
      </c>
    </row>
    <row r="224" spans="1:13" x14ac:dyDescent="0.45">
      <c r="A224" s="5">
        <v>6.4300751700010995E+17</v>
      </c>
      <c r="B224" s="5">
        <v>8716867000030</v>
      </c>
      <c r="C224" s="5" t="s">
        <v>5</v>
      </c>
      <c r="D224" s="5" t="s">
        <v>6</v>
      </c>
      <c r="E224" s="5" t="s">
        <v>7</v>
      </c>
      <c r="F224">
        <v>0.28000000000000003</v>
      </c>
      <c r="G224" t="s">
        <v>9</v>
      </c>
      <c r="H224" s="3">
        <v>45848.25</v>
      </c>
      <c r="I224" t="s">
        <v>231</v>
      </c>
      <c r="J224" s="8">
        <v>4.4489999999999998</v>
      </c>
      <c r="K224" s="14">
        <f t="shared" si="7"/>
        <v>6</v>
      </c>
      <c r="L224" s="16" t="str">
        <f t="shared" si="6"/>
        <v>07.2025</v>
      </c>
      <c r="M224" t="str">
        <f>IF(J224&lt;=analysis!$A$84,"1. Cheapest",IF(J224&lt;=analysis!$B$84,"2. Below average",IF(J224&lt;=analysis!$C$84,"3. Above average","4. Most expensive")))</f>
        <v>2. Below average</v>
      </c>
    </row>
    <row r="225" spans="1:13" x14ac:dyDescent="0.45">
      <c r="A225" s="6">
        <v>6.4300751700010995E+17</v>
      </c>
      <c r="B225" s="6">
        <v>8716867000030</v>
      </c>
      <c r="C225" s="6" t="s">
        <v>5</v>
      </c>
      <c r="D225" s="6" t="s">
        <v>6</v>
      </c>
      <c r="E225" s="6" t="s">
        <v>7</v>
      </c>
      <c r="F225">
        <v>0.5</v>
      </c>
      <c r="G225" t="s">
        <v>9</v>
      </c>
      <c r="H225" s="3">
        <v>45848.291666666664</v>
      </c>
      <c r="I225" t="s">
        <v>232</v>
      </c>
      <c r="J225" s="8">
        <v>8.0030000000000001</v>
      </c>
      <c r="K225" s="14">
        <f t="shared" si="7"/>
        <v>7</v>
      </c>
      <c r="L225" s="16" t="str">
        <f t="shared" si="6"/>
        <v>07.2025</v>
      </c>
      <c r="M225" t="str">
        <f>IF(J225&lt;=analysis!$A$84,"1. Cheapest",IF(J225&lt;=analysis!$B$84,"2. Below average",IF(J225&lt;=analysis!$C$84,"3. Above average","4. Most expensive")))</f>
        <v>3. Above average</v>
      </c>
    </row>
    <row r="226" spans="1:13" x14ac:dyDescent="0.45">
      <c r="A226" s="5">
        <v>6.4300751700010995E+17</v>
      </c>
      <c r="B226" s="5">
        <v>8716867000030</v>
      </c>
      <c r="C226" s="5" t="s">
        <v>5</v>
      </c>
      <c r="D226" s="5" t="s">
        <v>6</v>
      </c>
      <c r="E226" s="5" t="s">
        <v>7</v>
      </c>
      <c r="F226">
        <v>0.34</v>
      </c>
      <c r="G226" t="s">
        <v>9</v>
      </c>
      <c r="H226" s="3">
        <v>45848.333333333336</v>
      </c>
      <c r="I226" t="s">
        <v>233</v>
      </c>
      <c r="J226" s="8">
        <v>11.464</v>
      </c>
      <c r="K226" s="14">
        <f t="shared" si="7"/>
        <v>8</v>
      </c>
      <c r="L226" s="16" t="str">
        <f t="shared" si="6"/>
        <v>07.2025</v>
      </c>
      <c r="M226" t="str">
        <f>IF(J226&lt;=analysis!$A$84,"1. Cheapest",IF(J226&lt;=analysis!$B$84,"2. Below average",IF(J226&lt;=analysis!$C$84,"3. Above average","4. Most expensive")))</f>
        <v>4. Most expensive</v>
      </c>
    </row>
    <row r="227" spans="1:13" x14ac:dyDescent="0.45">
      <c r="A227" s="6">
        <v>6.4300751700010995E+17</v>
      </c>
      <c r="B227" s="6">
        <v>8716867000030</v>
      </c>
      <c r="C227" s="6" t="s">
        <v>5</v>
      </c>
      <c r="D227" s="6" t="s">
        <v>6</v>
      </c>
      <c r="E227" s="6" t="s">
        <v>7</v>
      </c>
      <c r="F227">
        <v>3.16</v>
      </c>
      <c r="G227" t="s">
        <v>9</v>
      </c>
      <c r="H227" s="3">
        <v>45848.375</v>
      </c>
      <c r="I227" t="s">
        <v>234</v>
      </c>
      <c r="J227" s="8">
        <v>11.285</v>
      </c>
      <c r="K227" s="14">
        <f t="shared" si="7"/>
        <v>9</v>
      </c>
      <c r="L227" s="16" t="str">
        <f t="shared" si="6"/>
        <v>07.2025</v>
      </c>
      <c r="M227" t="str">
        <f>IF(J227&lt;=analysis!$A$84,"1. Cheapest",IF(J227&lt;=analysis!$B$84,"2. Below average",IF(J227&lt;=analysis!$C$84,"3. Above average","4. Most expensive")))</f>
        <v>4. Most expensive</v>
      </c>
    </row>
    <row r="228" spans="1:13" x14ac:dyDescent="0.45">
      <c r="A228" s="5">
        <v>6.4300751700010995E+17</v>
      </c>
      <c r="B228" s="5">
        <v>8716867000030</v>
      </c>
      <c r="C228" s="5" t="s">
        <v>5</v>
      </c>
      <c r="D228" s="5" t="s">
        <v>6</v>
      </c>
      <c r="E228" s="5" t="s">
        <v>7</v>
      </c>
      <c r="F228">
        <v>0.68</v>
      </c>
      <c r="G228" t="s">
        <v>9</v>
      </c>
      <c r="H228" s="3">
        <v>45848.416666666664</v>
      </c>
      <c r="I228" t="s">
        <v>235</v>
      </c>
      <c r="J228" s="8">
        <v>9.5579999999999998</v>
      </c>
      <c r="K228" s="14">
        <f t="shared" si="7"/>
        <v>10</v>
      </c>
      <c r="L228" s="16" t="str">
        <f t="shared" si="6"/>
        <v>07.2025</v>
      </c>
      <c r="M228" t="str">
        <f>IF(J228&lt;=analysis!$A$84,"1. Cheapest",IF(J228&lt;=analysis!$B$84,"2. Below average",IF(J228&lt;=analysis!$C$84,"3. Above average","4. Most expensive")))</f>
        <v>3. Above average</v>
      </c>
    </row>
    <row r="229" spans="1:13" x14ac:dyDescent="0.45">
      <c r="A229" s="6">
        <v>6.4300751700010995E+17</v>
      </c>
      <c r="B229" s="6">
        <v>8716867000030</v>
      </c>
      <c r="C229" s="6" t="s">
        <v>5</v>
      </c>
      <c r="D229" s="6" t="s">
        <v>6</v>
      </c>
      <c r="E229" s="6" t="s">
        <v>7</v>
      </c>
      <c r="F229">
        <v>0.31</v>
      </c>
      <c r="G229" t="s">
        <v>9</v>
      </c>
      <c r="H229" s="3">
        <v>45848.458333333336</v>
      </c>
      <c r="I229" t="s">
        <v>236</v>
      </c>
      <c r="J229" s="8">
        <v>7.8449999999999998</v>
      </c>
      <c r="K229" s="14">
        <f t="shared" si="7"/>
        <v>11</v>
      </c>
      <c r="L229" s="16" t="str">
        <f t="shared" si="6"/>
        <v>07.2025</v>
      </c>
      <c r="M229" t="str">
        <f>IF(J229&lt;=analysis!$A$84,"1. Cheapest",IF(J229&lt;=analysis!$B$84,"2. Below average",IF(J229&lt;=analysis!$C$84,"3. Above average","4. Most expensive")))</f>
        <v>3. Above average</v>
      </c>
    </row>
    <row r="230" spans="1:13" x14ac:dyDescent="0.45">
      <c r="A230" s="5">
        <v>6.4300751700010995E+17</v>
      </c>
      <c r="B230" s="5">
        <v>8716867000030</v>
      </c>
      <c r="C230" s="5" t="s">
        <v>5</v>
      </c>
      <c r="D230" s="5" t="s">
        <v>6</v>
      </c>
      <c r="E230" s="5" t="s">
        <v>7</v>
      </c>
      <c r="F230">
        <v>0.49</v>
      </c>
      <c r="G230" t="s">
        <v>9</v>
      </c>
      <c r="H230" s="3">
        <v>45848.5</v>
      </c>
      <c r="I230" t="s">
        <v>237</v>
      </c>
      <c r="J230" s="8">
        <v>6.915</v>
      </c>
      <c r="K230" s="14">
        <f t="shared" si="7"/>
        <v>12</v>
      </c>
      <c r="L230" s="16" t="str">
        <f t="shared" si="6"/>
        <v>07.2025</v>
      </c>
      <c r="M230" t="str">
        <f>IF(J230&lt;=analysis!$A$84,"1. Cheapest",IF(J230&lt;=analysis!$B$84,"2. Below average",IF(J230&lt;=analysis!$C$84,"3. Above average","4. Most expensive")))</f>
        <v>3. Above average</v>
      </c>
    </row>
    <row r="231" spans="1:13" x14ac:dyDescent="0.45">
      <c r="A231" s="6">
        <v>6.4300751700010995E+17</v>
      </c>
      <c r="B231" s="6">
        <v>8716867000030</v>
      </c>
      <c r="C231" s="6" t="s">
        <v>5</v>
      </c>
      <c r="D231" s="6" t="s">
        <v>6</v>
      </c>
      <c r="E231" s="6" t="s">
        <v>7</v>
      </c>
      <c r="F231">
        <v>0.42</v>
      </c>
      <c r="G231" t="s">
        <v>9</v>
      </c>
      <c r="H231" s="3">
        <v>45848.541666666664</v>
      </c>
      <c r="I231" t="s">
        <v>238</v>
      </c>
      <c r="J231" s="8">
        <v>5.407</v>
      </c>
      <c r="K231" s="14">
        <f t="shared" si="7"/>
        <v>13</v>
      </c>
      <c r="L231" s="16" t="str">
        <f t="shared" si="6"/>
        <v>07.2025</v>
      </c>
      <c r="M231" t="str">
        <f>IF(J231&lt;=analysis!$A$84,"1. Cheapest",IF(J231&lt;=analysis!$B$84,"2. Below average",IF(J231&lt;=analysis!$C$84,"3. Above average","4. Most expensive")))</f>
        <v>3. Above average</v>
      </c>
    </row>
    <row r="232" spans="1:13" x14ac:dyDescent="0.45">
      <c r="A232" s="5">
        <v>6.4300751700010995E+17</v>
      </c>
      <c r="B232" s="5">
        <v>8716867000030</v>
      </c>
      <c r="C232" s="5" t="s">
        <v>5</v>
      </c>
      <c r="D232" s="5" t="s">
        <v>6</v>
      </c>
      <c r="E232" s="5" t="s">
        <v>7</v>
      </c>
      <c r="F232">
        <v>0.31</v>
      </c>
      <c r="G232" t="s">
        <v>9</v>
      </c>
      <c r="H232" s="3">
        <v>45848.583333333336</v>
      </c>
      <c r="I232" t="s">
        <v>239</v>
      </c>
      <c r="J232" s="8">
        <v>4.7290000000000001</v>
      </c>
      <c r="K232" s="14">
        <f t="shared" si="7"/>
        <v>14</v>
      </c>
      <c r="L232" s="16" t="str">
        <f t="shared" si="6"/>
        <v>07.2025</v>
      </c>
      <c r="M232" t="str">
        <f>IF(J232&lt;=analysis!$A$84,"1. Cheapest",IF(J232&lt;=analysis!$B$84,"2. Below average",IF(J232&lt;=analysis!$C$84,"3. Above average","4. Most expensive")))</f>
        <v>3. Above average</v>
      </c>
    </row>
    <row r="233" spans="1:13" x14ac:dyDescent="0.45">
      <c r="A233" s="6">
        <v>6.4300751700010995E+17</v>
      </c>
      <c r="B233" s="6">
        <v>8716867000030</v>
      </c>
      <c r="C233" s="6" t="s">
        <v>5</v>
      </c>
      <c r="D233" s="6" t="s">
        <v>6</v>
      </c>
      <c r="E233" s="6" t="s">
        <v>7</v>
      </c>
      <c r="F233">
        <v>0.27</v>
      </c>
      <c r="G233" t="s">
        <v>9</v>
      </c>
      <c r="H233" s="3">
        <v>45848.625</v>
      </c>
      <c r="I233" t="s">
        <v>240</v>
      </c>
      <c r="J233" s="8">
        <v>4.5460000000000003</v>
      </c>
      <c r="K233" s="14">
        <f t="shared" si="7"/>
        <v>15</v>
      </c>
      <c r="L233" s="16" t="str">
        <f t="shared" si="6"/>
        <v>07.2025</v>
      </c>
      <c r="M233" t="str">
        <f>IF(J233&lt;=analysis!$A$84,"1. Cheapest",IF(J233&lt;=analysis!$B$84,"2. Below average",IF(J233&lt;=analysis!$C$84,"3. Above average","4. Most expensive")))</f>
        <v>2. Below average</v>
      </c>
    </row>
    <row r="234" spans="1:13" x14ac:dyDescent="0.45">
      <c r="A234" s="5">
        <v>6.4300751700010995E+17</v>
      </c>
      <c r="B234" s="5">
        <v>8716867000030</v>
      </c>
      <c r="C234" s="5" t="s">
        <v>5</v>
      </c>
      <c r="D234" s="5" t="s">
        <v>6</v>
      </c>
      <c r="E234" s="5" t="s">
        <v>7</v>
      </c>
      <c r="F234">
        <v>1.07</v>
      </c>
      <c r="G234" t="s">
        <v>9</v>
      </c>
      <c r="H234" s="3">
        <v>45848.666666666664</v>
      </c>
      <c r="I234" t="s">
        <v>241</v>
      </c>
      <c r="J234" s="8">
        <v>6.21</v>
      </c>
      <c r="K234" s="14">
        <f t="shared" si="7"/>
        <v>16</v>
      </c>
      <c r="L234" s="16" t="str">
        <f t="shared" si="6"/>
        <v>07.2025</v>
      </c>
      <c r="M234" t="str">
        <f>IF(J234&lt;=analysis!$A$84,"1. Cheapest",IF(J234&lt;=analysis!$B$84,"2. Below average",IF(J234&lt;=analysis!$C$84,"3. Above average","4. Most expensive")))</f>
        <v>3. Above average</v>
      </c>
    </row>
    <row r="235" spans="1:13" x14ac:dyDescent="0.45">
      <c r="A235" s="6">
        <v>6.4300751700010995E+17</v>
      </c>
      <c r="B235" s="6">
        <v>8716867000030</v>
      </c>
      <c r="C235" s="6" t="s">
        <v>5</v>
      </c>
      <c r="D235" s="6" t="s">
        <v>6</v>
      </c>
      <c r="E235" s="6" t="s">
        <v>7</v>
      </c>
      <c r="F235">
        <v>2.64</v>
      </c>
      <c r="G235" t="s">
        <v>9</v>
      </c>
      <c r="H235" s="3">
        <v>45848.708333333336</v>
      </c>
      <c r="I235" t="s">
        <v>242</v>
      </c>
      <c r="J235" s="8">
        <v>8.3629999999999995</v>
      </c>
      <c r="K235" s="14">
        <f t="shared" si="7"/>
        <v>17</v>
      </c>
      <c r="L235" s="16" t="str">
        <f t="shared" si="6"/>
        <v>07.2025</v>
      </c>
      <c r="M235" t="str">
        <f>IF(J235&lt;=analysis!$A$84,"1. Cheapest",IF(J235&lt;=analysis!$B$84,"2. Below average",IF(J235&lt;=analysis!$C$84,"3. Above average","4. Most expensive")))</f>
        <v>3. Above average</v>
      </c>
    </row>
    <row r="236" spans="1:13" x14ac:dyDescent="0.45">
      <c r="A236" s="5">
        <v>6.4300751700010995E+17</v>
      </c>
      <c r="B236" s="5">
        <v>8716867000030</v>
      </c>
      <c r="C236" s="5" t="s">
        <v>5</v>
      </c>
      <c r="D236" s="5" t="s">
        <v>6</v>
      </c>
      <c r="E236" s="5" t="s">
        <v>7</v>
      </c>
      <c r="F236">
        <v>0.34</v>
      </c>
      <c r="G236" t="s">
        <v>9</v>
      </c>
      <c r="H236" s="3">
        <v>45848.75</v>
      </c>
      <c r="I236" t="s">
        <v>243</v>
      </c>
      <c r="J236" s="8">
        <v>9.343</v>
      </c>
      <c r="K236" s="14">
        <f t="shared" si="7"/>
        <v>18</v>
      </c>
      <c r="L236" s="16" t="str">
        <f t="shared" si="6"/>
        <v>07.2025</v>
      </c>
      <c r="M236" t="str">
        <f>IF(J236&lt;=analysis!$A$84,"1. Cheapest",IF(J236&lt;=analysis!$B$84,"2. Below average",IF(J236&lt;=analysis!$C$84,"3. Above average","4. Most expensive")))</f>
        <v>3. Above average</v>
      </c>
    </row>
    <row r="237" spans="1:13" x14ac:dyDescent="0.45">
      <c r="A237" s="6">
        <v>6.4300751700010995E+17</v>
      </c>
      <c r="B237" s="6">
        <v>8716867000030</v>
      </c>
      <c r="C237" s="6" t="s">
        <v>5</v>
      </c>
      <c r="D237" s="6" t="s">
        <v>6</v>
      </c>
      <c r="E237" s="6" t="s">
        <v>7</v>
      </c>
      <c r="F237">
        <v>3.11</v>
      </c>
      <c r="G237" t="s">
        <v>9</v>
      </c>
      <c r="H237" s="3">
        <v>45848.791666666664</v>
      </c>
      <c r="I237" t="s">
        <v>244</v>
      </c>
      <c r="J237" s="8">
        <v>10.738</v>
      </c>
      <c r="K237" s="14">
        <f t="shared" si="7"/>
        <v>19</v>
      </c>
      <c r="L237" s="16" t="str">
        <f t="shared" si="6"/>
        <v>07.2025</v>
      </c>
      <c r="M237" t="str">
        <f>IF(J237&lt;=analysis!$A$84,"1. Cheapest",IF(J237&lt;=analysis!$B$84,"2. Below average",IF(J237&lt;=analysis!$C$84,"3. Above average","4. Most expensive")))</f>
        <v>3. Above average</v>
      </c>
    </row>
    <row r="238" spans="1:13" x14ac:dyDescent="0.45">
      <c r="A238" s="5">
        <v>6.4300751700010995E+17</v>
      </c>
      <c r="B238" s="5">
        <v>8716867000030</v>
      </c>
      <c r="C238" s="5" t="s">
        <v>5</v>
      </c>
      <c r="D238" s="5" t="s">
        <v>6</v>
      </c>
      <c r="E238" s="5" t="s">
        <v>7</v>
      </c>
      <c r="F238">
        <v>0.36</v>
      </c>
      <c r="G238" t="s">
        <v>9</v>
      </c>
      <c r="H238" s="3">
        <v>45848.833333333336</v>
      </c>
      <c r="I238" t="s">
        <v>245</v>
      </c>
      <c r="J238" s="8">
        <v>12.148</v>
      </c>
      <c r="K238" s="14">
        <f t="shared" si="7"/>
        <v>20</v>
      </c>
      <c r="L238" s="16" t="str">
        <f t="shared" si="6"/>
        <v>07.2025</v>
      </c>
      <c r="M238" t="str">
        <f>IF(J238&lt;=analysis!$A$84,"1. Cheapest",IF(J238&lt;=analysis!$B$84,"2. Below average",IF(J238&lt;=analysis!$C$84,"3. Above average","4. Most expensive")))</f>
        <v>4. Most expensive</v>
      </c>
    </row>
    <row r="239" spans="1:13" x14ac:dyDescent="0.45">
      <c r="A239" s="6">
        <v>6.4300751700010995E+17</v>
      </c>
      <c r="B239" s="6">
        <v>8716867000030</v>
      </c>
      <c r="C239" s="6" t="s">
        <v>5</v>
      </c>
      <c r="D239" s="6" t="s">
        <v>6</v>
      </c>
      <c r="E239" s="6" t="s">
        <v>7</v>
      </c>
      <c r="F239">
        <v>0.59</v>
      </c>
      <c r="G239" t="s">
        <v>9</v>
      </c>
      <c r="H239" s="3">
        <v>45848.875</v>
      </c>
      <c r="I239" t="s">
        <v>246</v>
      </c>
      <c r="J239" s="8">
        <v>12.161</v>
      </c>
      <c r="K239" s="14">
        <f t="shared" si="7"/>
        <v>21</v>
      </c>
      <c r="L239" s="16" t="str">
        <f t="shared" si="6"/>
        <v>07.2025</v>
      </c>
      <c r="M239" t="str">
        <f>IF(J239&lt;=analysis!$A$84,"1. Cheapest",IF(J239&lt;=analysis!$B$84,"2. Below average",IF(J239&lt;=analysis!$C$84,"3. Above average","4. Most expensive")))</f>
        <v>4. Most expensive</v>
      </c>
    </row>
    <row r="240" spans="1:13" x14ac:dyDescent="0.45">
      <c r="A240" s="5">
        <v>6.4300751700010995E+17</v>
      </c>
      <c r="B240" s="5">
        <v>8716867000030</v>
      </c>
      <c r="C240" s="5" t="s">
        <v>5</v>
      </c>
      <c r="D240" s="5" t="s">
        <v>6</v>
      </c>
      <c r="E240" s="5" t="s">
        <v>7</v>
      </c>
      <c r="F240">
        <v>2.46</v>
      </c>
      <c r="G240" t="s">
        <v>9</v>
      </c>
      <c r="H240" s="3">
        <v>45848.916666666664</v>
      </c>
      <c r="I240" t="s">
        <v>247</v>
      </c>
      <c r="J240" s="8">
        <v>6.9160000000000004</v>
      </c>
      <c r="K240" s="14">
        <f t="shared" si="7"/>
        <v>22</v>
      </c>
      <c r="L240" s="16" t="str">
        <f t="shared" si="6"/>
        <v>07.2025</v>
      </c>
      <c r="M240" t="str">
        <f>IF(J240&lt;=analysis!$A$84,"1. Cheapest",IF(J240&lt;=analysis!$B$84,"2. Below average",IF(J240&lt;=analysis!$C$84,"3. Above average","4. Most expensive")))</f>
        <v>3. Above average</v>
      </c>
    </row>
    <row r="241" spans="1:13" x14ac:dyDescent="0.45">
      <c r="A241" s="6">
        <v>6.4300751700010995E+17</v>
      </c>
      <c r="B241" s="6">
        <v>8716867000030</v>
      </c>
      <c r="C241" s="6" t="s">
        <v>5</v>
      </c>
      <c r="D241" s="6" t="s">
        <v>6</v>
      </c>
      <c r="E241" s="6" t="s">
        <v>7</v>
      </c>
      <c r="F241">
        <v>1.93</v>
      </c>
      <c r="G241" t="s">
        <v>9</v>
      </c>
      <c r="H241" s="3">
        <v>45848.958333333336</v>
      </c>
      <c r="I241" t="s">
        <v>248</v>
      </c>
      <c r="J241" s="8">
        <v>3.77</v>
      </c>
      <c r="K241" s="14">
        <f t="shared" si="7"/>
        <v>23</v>
      </c>
      <c r="L241" s="16" t="str">
        <f t="shared" si="6"/>
        <v>07.2025</v>
      </c>
      <c r="M241" t="str">
        <f>IF(J241&lt;=analysis!$A$84,"1. Cheapest",IF(J241&lt;=analysis!$B$84,"2. Below average",IF(J241&lt;=analysis!$C$84,"3. Above average","4. Most expensive")))</f>
        <v>2. Below average</v>
      </c>
    </row>
    <row r="242" spans="1:13" x14ac:dyDescent="0.45">
      <c r="A242" s="5">
        <v>6.4300751700010995E+17</v>
      </c>
      <c r="B242" s="5">
        <v>8716867000030</v>
      </c>
      <c r="C242" s="5" t="s">
        <v>5</v>
      </c>
      <c r="D242" s="5" t="s">
        <v>6</v>
      </c>
      <c r="E242" s="5" t="s">
        <v>7</v>
      </c>
      <c r="F242">
        <v>1.31</v>
      </c>
      <c r="G242" t="s">
        <v>9</v>
      </c>
      <c r="H242" s="3">
        <v>45849</v>
      </c>
      <c r="I242" t="s">
        <v>249</v>
      </c>
      <c r="J242" s="8">
        <v>2.0659999999999998</v>
      </c>
      <c r="K242" s="14">
        <f t="shared" si="7"/>
        <v>0</v>
      </c>
      <c r="L242" s="16" t="str">
        <f t="shared" si="6"/>
        <v>07.2025</v>
      </c>
      <c r="M242" t="str">
        <f>IF(J242&lt;=analysis!$A$84,"1. Cheapest",IF(J242&lt;=analysis!$B$84,"2. Below average",IF(J242&lt;=analysis!$C$84,"3. Above average","4. Most expensive")))</f>
        <v>2. Below average</v>
      </c>
    </row>
    <row r="243" spans="1:13" x14ac:dyDescent="0.45">
      <c r="A243" s="6">
        <v>6.4300751700010995E+17</v>
      </c>
      <c r="B243" s="6">
        <v>8716867000030</v>
      </c>
      <c r="C243" s="6" t="s">
        <v>5</v>
      </c>
      <c r="D243" s="6" t="s">
        <v>6</v>
      </c>
      <c r="E243" s="6" t="s">
        <v>7</v>
      </c>
      <c r="F243">
        <v>0.22</v>
      </c>
      <c r="G243" t="s">
        <v>9</v>
      </c>
      <c r="H243" s="3">
        <v>45849.041666666664</v>
      </c>
      <c r="I243" t="s">
        <v>250</v>
      </c>
      <c r="J243" s="8">
        <v>1.895</v>
      </c>
      <c r="K243" s="14">
        <f t="shared" si="7"/>
        <v>1</v>
      </c>
      <c r="L243" s="16" t="str">
        <f t="shared" si="6"/>
        <v>07.2025</v>
      </c>
      <c r="M243" t="str">
        <f>IF(J243&lt;=analysis!$A$84,"1. Cheapest",IF(J243&lt;=analysis!$B$84,"2. Below average",IF(J243&lt;=analysis!$C$84,"3. Above average","4. Most expensive")))</f>
        <v>2. Below average</v>
      </c>
    </row>
    <row r="244" spans="1:13" x14ac:dyDescent="0.45">
      <c r="A244" s="5">
        <v>6.4300751700010995E+17</v>
      </c>
      <c r="B244" s="5">
        <v>8716867000030</v>
      </c>
      <c r="C244" s="5" t="s">
        <v>5</v>
      </c>
      <c r="D244" s="5" t="s">
        <v>6</v>
      </c>
      <c r="E244" s="5" t="s">
        <v>7</v>
      </c>
      <c r="F244">
        <v>0.33</v>
      </c>
      <c r="G244" t="s">
        <v>9</v>
      </c>
      <c r="H244" s="3">
        <v>45849.083333333336</v>
      </c>
      <c r="I244" t="s">
        <v>251</v>
      </c>
      <c r="J244" s="8">
        <v>0.71299999999999997</v>
      </c>
      <c r="K244" s="14">
        <f t="shared" si="7"/>
        <v>2</v>
      </c>
      <c r="L244" s="16" t="str">
        <f t="shared" si="6"/>
        <v>07.2025</v>
      </c>
      <c r="M244" t="str">
        <f>IF(J244&lt;=analysis!$A$84,"1. Cheapest",IF(J244&lt;=analysis!$B$84,"2. Below average",IF(J244&lt;=analysis!$C$84,"3. Above average","4. Most expensive")))</f>
        <v>1. Cheapest</v>
      </c>
    </row>
    <row r="245" spans="1:13" x14ac:dyDescent="0.45">
      <c r="A245" s="6">
        <v>6.4300751700010995E+17</v>
      </c>
      <c r="B245" s="6">
        <v>8716867000030</v>
      </c>
      <c r="C245" s="6" t="s">
        <v>5</v>
      </c>
      <c r="D245" s="6" t="s">
        <v>6</v>
      </c>
      <c r="E245" s="6" t="s">
        <v>7</v>
      </c>
      <c r="F245">
        <v>0.25</v>
      </c>
      <c r="G245" t="s">
        <v>9</v>
      </c>
      <c r="H245" s="3">
        <v>45849.125</v>
      </c>
      <c r="I245" t="s">
        <v>252</v>
      </c>
      <c r="J245" s="8">
        <v>0.56699999999999995</v>
      </c>
      <c r="K245" s="14">
        <f t="shared" si="7"/>
        <v>3</v>
      </c>
      <c r="L245" s="16" t="str">
        <f t="shared" si="6"/>
        <v>07.2025</v>
      </c>
      <c r="M245" t="str">
        <f>IF(J245&lt;=analysis!$A$84,"1. Cheapest",IF(J245&lt;=analysis!$B$84,"2. Below average",IF(J245&lt;=analysis!$C$84,"3. Above average","4. Most expensive")))</f>
        <v>1. Cheapest</v>
      </c>
    </row>
    <row r="246" spans="1:13" x14ac:dyDescent="0.45">
      <c r="A246" s="5">
        <v>6.4300751700010995E+17</v>
      </c>
      <c r="B246" s="5">
        <v>8716867000030</v>
      </c>
      <c r="C246" s="5" t="s">
        <v>5</v>
      </c>
      <c r="D246" s="5" t="s">
        <v>6</v>
      </c>
      <c r="E246" s="5" t="s">
        <v>7</v>
      </c>
      <c r="F246">
        <v>0.22</v>
      </c>
      <c r="G246" t="s">
        <v>9</v>
      </c>
      <c r="H246" s="3">
        <v>45849.166666666664</v>
      </c>
      <c r="I246" t="s">
        <v>253</v>
      </c>
      <c r="J246" s="8">
        <v>0.437</v>
      </c>
      <c r="K246" s="14">
        <f t="shared" si="7"/>
        <v>4</v>
      </c>
      <c r="L246" s="16" t="str">
        <f t="shared" si="6"/>
        <v>07.2025</v>
      </c>
      <c r="M246" t="str">
        <f>IF(J246&lt;=analysis!$A$84,"1. Cheapest",IF(J246&lt;=analysis!$B$84,"2. Below average",IF(J246&lt;=analysis!$C$84,"3. Above average","4. Most expensive")))</f>
        <v>1. Cheapest</v>
      </c>
    </row>
    <row r="247" spans="1:13" x14ac:dyDescent="0.45">
      <c r="A247" s="6">
        <v>6.4300751700010995E+17</v>
      </c>
      <c r="B247" s="6">
        <v>8716867000030</v>
      </c>
      <c r="C247" s="6" t="s">
        <v>5</v>
      </c>
      <c r="D247" s="6" t="s">
        <v>6</v>
      </c>
      <c r="E247" s="6" t="s">
        <v>7</v>
      </c>
      <c r="F247">
        <v>0.26</v>
      </c>
      <c r="G247" t="s">
        <v>9</v>
      </c>
      <c r="H247" s="3">
        <v>45849.208333333336</v>
      </c>
      <c r="I247" t="s">
        <v>254</v>
      </c>
      <c r="J247" s="8">
        <v>0.442</v>
      </c>
      <c r="K247" s="14">
        <f t="shared" si="7"/>
        <v>5</v>
      </c>
      <c r="L247" s="16" t="str">
        <f t="shared" si="6"/>
        <v>07.2025</v>
      </c>
      <c r="M247" t="str">
        <f>IF(J247&lt;=analysis!$A$84,"1. Cheapest",IF(J247&lt;=analysis!$B$84,"2. Below average",IF(J247&lt;=analysis!$C$84,"3. Above average","4. Most expensive")))</f>
        <v>1. Cheapest</v>
      </c>
    </row>
    <row r="248" spans="1:13" x14ac:dyDescent="0.45">
      <c r="A248" s="5">
        <v>6.4300751700010995E+17</v>
      </c>
      <c r="B248" s="5">
        <v>8716867000030</v>
      </c>
      <c r="C248" s="5" t="s">
        <v>5</v>
      </c>
      <c r="D248" s="5" t="s">
        <v>6</v>
      </c>
      <c r="E248" s="5" t="s">
        <v>7</v>
      </c>
      <c r="F248">
        <v>0.26</v>
      </c>
      <c r="G248" t="s">
        <v>9</v>
      </c>
      <c r="H248" s="3">
        <v>45849.25</v>
      </c>
      <c r="I248" t="s">
        <v>255</v>
      </c>
      <c r="J248" s="8">
        <v>0.503</v>
      </c>
      <c r="K248" s="14">
        <f t="shared" si="7"/>
        <v>6</v>
      </c>
      <c r="L248" s="16" t="str">
        <f t="shared" si="6"/>
        <v>07.2025</v>
      </c>
      <c r="M248" t="str">
        <f>IF(J248&lt;=analysis!$A$84,"1. Cheapest",IF(J248&lt;=analysis!$B$84,"2. Below average",IF(J248&lt;=analysis!$C$84,"3. Above average","4. Most expensive")))</f>
        <v>1. Cheapest</v>
      </c>
    </row>
    <row r="249" spans="1:13" x14ac:dyDescent="0.45">
      <c r="A249" s="6">
        <v>6.4300751700010995E+17</v>
      </c>
      <c r="B249" s="6">
        <v>8716867000030</v>
      </c>
      <c r="C249" s="6" t="s">
        <v>5</v>
      </c>
      <c r="D249" s="6" t="s">
        <v>6</v>
      </c>
      <c r="E249" s="6" t="s">
        <v>7</v>
      </c>
      <c r="F249">
        <v>0.44</v>
      </c>
      <c r="G249" t="s">
        <v>9</v>
      </c>
      <c r="H249" s="3">
        <v>45849.291666666664</v>
      </c>
      <c r="I249" t="s">
        <v>256</v>
      </c>
      <c r="J249" s="8">
        <v>1.044</v>
      </c>
      <c r="K249" s="14">
        <f t="shared" si="7"/>
        <v>7</v>
      </c>
      <c r="L249" s="16" t="str">
        <f t="shared" si="6"/>
        <v>07.2025</v>
      </c>
      <c r="M249" t="str">
        <f>IF(J249&lt;=analysis!$A$84,"1. Cheapest",IF(J249&lt;=analysis!$B$84,"2. Below average",IF(J249&lt;=analysis!$C$84,"3. Above average","4. Most expensive")))</f>
        <v>1. Cheapest</v>
      </c>
    </row>
    <row r="250" spans="1:13" x14ac:dyDescent="0.45">
      <c r="A250" s="5">
        <v>6.4300751700010995E+17</v>
      </c>
      <c r="B250" s="5">
        <v>8716867000030</v>
      </c>
      <c r="C250" s="5" t="s">
        <v>5</v>
      </c>
      <c r="D250" s="5" t="s">
        <v>6</v>
      </c>
      <c r="E250" s="5" t="s">
        <v>7</v>
      </c>
      <c r="F250">
        <v>1.18</v>
      </c>
      <c r="G250" t="s">
        <v>9</v>
      </c>
      <c r="H250" s="3">
        <v>45849.333333333336</v>
      </c>
      <c r="I250" t="s">
        <v>257</v>
      </c>
      <c r="J250" s="8">
        <v>3.4790000000000001</v>
      </c>
      <c r="K250" s="14">
        <f t="shared" si="7"/>
        <v>8</v>
      </c>
      <c r="L250" s="16" t="str">
        <f t="shared" si="6"/>
        <v>07.2025</v>
      </c>
      <c r="M250" t="str">
        <f>IF(J250&lt;=analysis!$A$84,"1. Cheapest",IF(J250&lt;=analysis!$B$84,"2. Below average",IF(J250&lt;=analysis!$C$84,"3. Above average","4. Most expensive")))</f>
        <v>2. Below average</v>
      </c>
    </row>
    <row r="251" spans="1:13" x14ac:dyDescent="0.45">
      <c r="A251" s="6">
        <v>6.4300751700010995E+17</v>
      </c>
      <c r="B251" s="6">
        <v>8716867000030</v>
      </c>
      <c r="C251" s="6" t="s">
        <v>5</v>
      </c>
      <c r="D251" s="6" t="s">
        <v>6</v>
      </c>
      <c r="E251" s="6" t="s">
        <v>7</v>
      </c>
      <c r="F251">
        <v>2.0699999999999998</v>
      </c>
      <c r="G251" t="s">
        <v>9</v>
      </c>
      <c r="H251" s="3">
        <v>45849.375</v>
      </c>
      <c r="I251" t="s">
        <v>258</v>
      </c>
      <c r="J251" s="8">
        <v>4.335</v>
      </c>
      <c r="K251" s="14">
        <f t="shared" si="7"/>
        <v>9</v>
      </c>
      <c r="L251" s="16" t="str">
        <f t="shared" si="6"/>
        <v>07.2025</v>
      </c>
      <c r="M251" t="str">
        <f>IF(J251&lt;=analysis!$A$84,"1. Cheapest",IF(J251&lt;=analysis!$B$84,"2. Below average",IF(J251&lt;=analysis!$C$84,"3. Above average","4. Most expensive")))</f>
        <v>2. Below average</v>
      </c>
    </row>
    <row r="252" spans="1:13" x14ac:dyDescent="0.45">
      <c r="A252" s="5">
        <v>6.4300751700010995E+17</v>
      </c>
      <c r="B252" s="5">
        <v>8716867000030</v>
      </c>
      <c r="C252" s="5" t="s">
        <v>5</v>
      </c>
      <c r="D252" s="5" t="s">
        <v>6</v>
      </c>
      <c r="E252" s="5" t="s">
        <v>7</v>
      </c>
      <c r="F252">
        <v>0.28000000000000003</v>
      </c>
      <c r="G252" t="s">
        <v>9</v>
      </c>
      <c r="H252" s="3">
        <v>45849.416666666664</v>
      </c>
      <c r="I252" t="s">
        <v>259</v>
      </c>
      <c r="J252" s="8">
        <v>2.2149999999999999</v>
      </c>
      <c r="K252" s="14">
        <f t="shared" si="7"/>
        <v>10</v>
      </c>
      <c r="L252" s="16" t="str">
        <f t="shared" si="6"/>
        <v>07.2025</v>
      </c>
      <c r="M252" t="str">
        <f>IF(J252&lt;=analysis!$A$84,"1. Cheapest",IF(J252&lt;=analysis!$B$84,"2. Below average",IF(J252&lt;=analysis!$C$84,"3. Above average","4. Most expensive")))</f>
        <v>2. Below average</v>
      </c>
    </row>
    <row r="253" spans="1:13" x14ac:dyDescent="0.45">
      <c r="A253" s="6">
        <v>6.4300751700010995E+17</v>
      </c>
      <c r="B253" s="6">
        <v>8716867000030</v>
      </c>
      <c r="C253" s="6" t="s">
        <v>5</v>
      </c>
      <c r="D253" s="6" t="s">
        <v>6</v>
      </c>
      <c r="E253" s="6" t="s">
        <v>7</v>
      </c>
      <c r="F253">
        <v>2.37</v>
      </c>
      <c r="G253" t="s">
        <v>9</v>
      </c>
      <c r="H253" s="3">
        <v>45849.458333333336</v>
      </c>
      <c r="I253" t="s">
        <v>260</v>
      </c>
      <c r="J253" s="8">
        <v>0.89200000000000002</v>
      </c>
      <c r="K253" s="14">
        <f t="shared" si="7"/>
        <v>11</v>
      </c>
      <c r="L253" s="16" t="str">
        <f t="shared" si="6"/>
        <v>07.2025</v>
      </c>
      <c r="M253" t="str">
        <f>IF(J253&lt;=analysis!$A$84,"1. Cheapest",IF(J253&lt;=analysis!$B$84,"2. Below average",IF(J253&lt;=analysis!$C$84,"3. Above average","4. Most expensive")))</f>
        <v>1. Cheapest</v>
      </c>
    </row>
    <row r="254" spans="1:13" x14ac:dyDescent="0.45">
      <c r="A254" s="5">
        <v>6.4300751700010995E+17</v>
      </c>
      <c r="B254" s="5">
        <v>8716867000030</v>
      </c>
      <c r="C254" s="5" t="s">
        <v>5</v>
      </c>
      <c r="D254" s="5" t="s">
        <v>6</v>
      </c>
      <c r="E254" s="5" t="s">
        <v>7</v>
      </c>
      <c r="F254">
        <v>1.47</v>
      </c>
      <c r="G254" t="s">
        <v>9</v>
      </c>
      <c r="H254" s="3">
        <v>45849.5</v>
      </c>
      <c r="I254" t="s">
        <v>261</v>
      </c>
      <c r="J254" s="8">
        <v>0.61599999999999999</v>
      </c>
      <c r="K254" s="14">
        <f t="shared" si="7"/>
        <v>12</v>
      </c>
      <c r="L254" s="16" t="str">
        <f t="shared" si="6"/>
        <v>07.2025</v>
      </c>
      <c r="M254" t="str">
        <f>IF(J254&lt;=analysis!$A$84,"1. Cheapest",IF(J254&lt;=analysis!$B$84,"2. Below average",IF(J254&lt;=analysis!$C$84,"3. Above average","4. Most expensive")))</f>
        <v>1. Cheapest</v>
      </c>
    </row>
    <row r="255" spans="1:13" x14ac:dyDescent="0.45">
      <c r="A255" s="6">
        <v>6.4300751700010995E+17</v>
      </c>
      <c r="B255" s="6">
        <v>8716867000030</v>
      </c>
      <c r="C255" s="6" t="s">
        <v>5</v>
      </c>
      <c r="D255" s="6" t="s">
        <v>6</v>
      </c>
      <c r="E255" s="6" t="s">
        <v>7</v>
      </c>
      <c r="F255">
        <v>1.83</v>
      </c>
      <c r="G255" t="s">
        <v>9</v>
      </c>
      <c r="H255" s="3">
        <v>45849.541666666664</v>
      </c>
      <c r="I255" t="s">
        <v>262</v>
      </c>
      <c r="J255" s="8">
        <v>0.61499999999999999</v>
      </c>
      <c r="K255" s="14">
        <f t="shared" si="7"/>
        <v>13</v>
      </c>
      <c r="L255" s="16" t="str">
        <f t="shared" si="6"/>
        <v>07.2025</v>
      </c>
      <c r="M255" t="str">
        <f>IF(J255&lt;=analysis!$A$84,"1. Cheapest",IF(J255&lt;=analysis!$B$84,"2. Below average",IF(J255&lt;=analysis!$C$84,"3. Above average","4. Most expensive")))</f>
        <v>1. Cheapest</v>
      </c>
    </row>
    <row r="256" spans="1:13" x14ac:dyDescent="0.45">
      <c r="A256" s="5">
        <v>6.4300751700010995E+17</v>
      </c>
      <c r="B256" s="5">
        <v>8716867000030</v>
      </c>
      <c r="C256" s="5" t="s">
        <v>5</v>
      </c>
      <c r="D256" s="5" t="s">
        <v>6</v>
      </c>
      <c r="E256" s="5" t="s">
        <v>7</v>
      </c>
      <c r="F256">
        <v>0.43</v>
      </c>
      <c r="G256" t="s">
        <v>9</v>
      </c>
      <c r="H256" s="3">
        <v>45849.583333333336</v>
      </c>
      <c r="I256" t="s">
        <v>263</v>
      </c>
      <c r="J256" s="8">
        <v>0.59599999999999997</v>
      </c>
      <c r="K256" s="14">
        <f t="shared" si="7"/>
        <v>14</v>
      </c>
      <c r="L256" s="16" t="str">
        <f t="shared" si="6"/>
        <v>07.2025</v>
      </c>
      <c r="M256" t="str">
        <f>IF(J256&lt;=analysis!$A$84,"1. Cheapest",IF(J256&lt;=analysis!$B$84,"2. Below average",IF(J256&lt;=analysis!$C$84,"3. Above average","4. Most expensive")))</f>
        <v>1. Cheapest</v>
      </c>
    </row>
    <row r="257" spans="1:13" x14ac:dyDescent="0.45">
      <c r="A257" s="6">
        <v>6.4300751700010995E+17</v>
      </c>
      <c r="B257" s="6">
        <v>8716867000030</v>
      </c>
      <c r="C257" s="6" t="s">
        <v>5</v>
      </c>
      <c r="D257" s="6" t="s">
        <v>6</v>
      </c>
      <c r="E257" s="6" t="s">
        <v>7</v>
      </c>
      <c r="F257">
        <v>0.38</v>
      </c>
      <c r="G257" t="s">
        <v>9</v>
      </c>
      <c r="H257" s="3">
        <v>45849.625</v>
      </c>
      <c r="I257" t="s">
        <v>264</v>
      </c>
      <c r="J257" s="8">
        <v>0.59699999999999998</v>
      </c>
      <c r="K257" s="14">
        <f t="shared" si="7"/>
        <v>15</v>
      </c>
      <c r="L257" s="16" t="str">
        <f t="shared" si="6"/>
        <v>07.2025</v>
      </c>
      <c r="M257" t="str">
        <f>IF(J257&lt;=analysis!$A$84,"1. Cheapest",IF(J257&lt;=analysis!$B$84,"2. Below average",IF(J257&lt;=analysis!$C$84,"3. Above average","4. Most expensive")))</f>
        <v>1. Cheapest</v>
      </c>
    </row>
    <row r="258" spans="1:13" x14ac:dyDescent="0.45">
      <c r="A258" s="5">
        <v>6.4300751700010995E+17</v>
      </c>
      <c r="B258" s="5">
        <v>8716867000030</v>
      </c>
      <c r="C258" s="5" t="s">
        <v>5</v>
      </c>
      <c r="D258" s="5" t="s">
        <v>6</v>
      </c>
      <c r="E258" s="5" t="s">
        <v>7</v>
      </c>
      <c r="F258">
        <v>0.51</v>
      </c>
      <c r="G258" t="s">
        <v>9</v>
      </c>
      <c r="H258" s="3">
        <v>45849.666666666664</v>
      </c>
      <c r="I258" t="s">
        <v>265</v>
      </c>
      <c r="J258" s="8">
        <v>0.624</v>
      </c>
      <c r="K258" s="14">
        <f t="shared" si="7"/>
        <v>16</v>
      </c>
      <c r="L258" s="16" t="str">
        <f t="shared" ref="L258:L321" si="8">TEXT(H258,"kk.vvvv")</f>
        <v>07.2025</v>
      </c>
      <c r="M258" t="str">
        <f>IF(J258&lt;=analysis!$A$84,"1. Cheapest",IF(J258&lt;=analysis!$B$84,"2. Below average",IF(J258&lt;=analysis!$C$84,"3. Above average","4. Most expensive")))</f>
        <v>1. Cheapest</v>
      </c>
    </row>
    <row r="259" spans="1:13" x14ac:dyDescent="0.45">
      <c r="A259" s="6">
        <v>6.4300751700010995E+17</v>
      </c>
      <c r="B259" s="6">
        <v>8716867000030</v>
      </c>
      <c r="C259" s="6" t="s">
        <v>5</v>
      </c>
      <c r="D259" s="6" t="s">
        <v>6</v>
      </c>
      <c r="E259" s="6" t="s">
        <v>7</v>
      </c>
      <c r="F259">
        <v>0.32</v>
      </c>
      <c r="G259" t="s">
        <v>9</v>
      </c>
      <c r="H259" s="3">
        <v>45849.708333333336</v>
      </c>
      <c r="I259" t="s">
        <v>266</v>
      </c>
      <c r="J259" s="8">
        <v>0.72799999999999998</v>
      </c>
      <c r="K259" s="14">
        <f t="shared" ref="K259:K322" si="9">HOUR(H259)</f>
        <v>17</v>
      </c>
      <c r="L259" s="16" t="str">
        <f t="shared" si="8"/>
        <v>07.2025</v>
      </c>
      <c r="M259" t="str">
        <f>IF(J259&lt;=analysis!$A$84,"1. Cheapest",IF(J259&lt;=analysis!$B$84,"2. Below average",IF(J259&lt;=analysis!$C$84,"3. Above average","4. Most expensive")))</f>
        <v>1. Cheapest</v>
      </c>
    </row>
    <row r="260" spans="1:13" x14ac:dyDescent="0.45">
      <c r="A260" s="5">
        <v>6.4300751700010995E+17</v>
      </c>
      <c r="B260" s="5">
        <v>8716867000030</v>
      </c>
      <c r="C260" s="5" t="s">
        <v>5</v>
      </c>
      <c r="D260" s="5" t="s">
        <v>6</v>
      </c>
      <c r="E260" s="5" t="s">
        <v>7</v>
      </c>
      <c r="F260">
        <v>0.38</v>
      </c>
      <c r="G260" t="s">
        <v>9</v>
      </c>
      <c r="H260" s="3">
        <v>45849.75</v>
      </c>
      <c r="I260" t="s">
        <v>267</v>
      </c>
      <c r="J260" s="8">
        <v>0.72399999999999998</v>
      </c>
      <c r="K260" s="14">
        <f t="shared" si="9"/>
        <v>18</v>
      </c>
      <c r="L260" s="16" t="str">
        <f t="shared" si="8"/>
        <v>07.2025</v>
      </c>
      <c r="M260" t="str">
        <f>IF(J260&lt;=analysis!$A$84,"1. Cheapest",IF(J260&lt;=analysis!$B$84,"2. Below average",IF(J260&lt;=analysis!$C$84,"3. Above average","4. Most expensive")))</f>
        <v>1. Cheapest</v>
      </c>
    </row>
    <row r="261" spans="1:13" x14ac:dyDescent="0.45">
      <c r="A261" s="6">
        <v>6.4300751700010995E+17</v>
      </c>
      <c r="B261" s="6">
        <v>8716867000030</v>
      </c>
      <c r="C261" s="6" t="s">
        <v>5</v>
      </c>
      <c r="D261" s="6" t="s">
        <v>6</v>
      </c>
      <c r="E261" s="6" t="s">
        <v>7</v>
      </c>
      <c r="F261">
        <v>0.33</v>
      </c>
      <c r="G261" t="s">
        <v>9</v>
      </c>
      <c r="H261" s="3">
        <v>45849.791666666664</v>
      </c>
      <c r="I261" t="s">
        <v>268</v>
      </c>
      <c r="J261" s="8">
        <v>0.86599999999999999</v>
      </c>
      <c r="K261" s="14">
        <f t="shared" si="9"/>
        <v>19</v>
      </c>
      <c r="L261" s="16" t="str">
        <f t="shared" si="8"/>
        <v>07.2025</v>
      </c>
      <c r="M261" t="str">
        <f>IF(J261&lt;=analysis!$A$84,"1. Cheapest",IF(J261&lt;=analysis!$B$84,"2. Below average",IF(J261&lt;=analysis!$C$84,"3. Above average","4. Most expensive")))</f>
        <v>1. Cheapest</v>
      </c>
    </row>
    <row r="262" spans="1:13" x14ac:dyDescent="0.45">
      <c r="A262" s="5">
        <v>6.4300751700010995E+17</v>
      </c>
      <c r="B262" s="5">
        <v>8716867000030</v>
      </c>
      <c r="C262" s="5" t="s">
        <v>5</v>
      </c>
      <c r="D262" s="5" t="s">
        <v>6</v>
      </c>
      <c r="E262" s="5" t="s">
        <v>7</v>
      </c>
      <c r="F262">
        <v>0.34</v>
      </c>
      <c r="G262" t="s">
        <v>9</v>
      </c>
      <c r="H262" s="3">
        <v>45849.833333333336</v>
      </c>
      <c r="I262" t="s">
        <v>269</v>
      </c>
      <c r="J262" s="8">
        <v>0.84</v>
      </c>
      <c r="K262" s="14">
        <f t="shared" si="9"/>
        <v>20</v>
      </c>
      <c r="L262" s="16" t="str">
        <f t="shared" si="8"/>
        <v>07.2025</v>
      </c>
      <c r="M262" t="str">
        <f>IF(J262&lt;=analysis!$A$84,"1. Cheapest",IF(J262&lt;=analysis!$B$84,"2. Below average",IF(J262&lt;=analysis!$C$84,"3. Above average","4. Most expensive")))</f>
        <v>1. Cheapest</v>
      </c>
    </row>
    <row r="263" spans="1:13" x14ac:dyDescent="0.45">
      <c r="A263" s="6">
        <v>6.4300751700010995E+17</v>
      </c>
      <c r="B263" s="6">
        <v>8716867000030</v>
      </c>
      <c r="C263" s="6" t="s">
        <v>5</v>
      </c>
      <c r="D263" s="6" t="s">
        <v>6</v>
      </c>
      <c r="E263" s="6" t="s">
        <v>7</v>
      </c>
      <c r="F263">
        <v>1.97</v>
      </c>
      <c r="G263" t="s">
        <v>9</v>
      </c>
      <c r="H263" s="3">
        <v>45849.875</v>
      </c>
      <c r="I263" t="s">
        <v>270</v>
      </c>
      <c r="J263" s="8">
        <v>0.66300000000000003</v>
      </c>
      <c r="K263" s="14">
        <f t="shared" si="9"/>
        <v>21</v>
      </c>
      <c r="L263" s="16" t="str">
        <f t="shared" si="8"/>
        <v>07.2025</v>
      </c>
      <c r="M263" t="str">
        <f>IF(J263&lt;=analysis!$A$84,"1. Cheapest",IF(J263&lt;=analysis!$B$84,"2. Below average",IF(J263&lt;=analysis!$C$84,"3. Above average","4. Most expensive")))</f>
        <v>1. Cheapest</v>
      </c>
    </row>
    <row r="264" spans="1:13" x14ac:dyDescent="0.45">
      <c r="A264" s="5">
        <v>6.4300751700010995E+17</v>
      </c>
      <c r="B264" s="5">
        <v>8716867000030</v>
      </c>
      <c r="C264" s="5" t="s">
        <v>5</v>
      </c>
      <c r="D264" s="5" t="s">
        <v>6</v>
      </c>
      <c r="E264" s="5" t="s">
        <v>7</v>
      </c>
      <c r="F264">
        <v>1.71</v>
      </c>
      <c r="G264" t="s">
        <v>9</v>
      </c>
      <c r="H264" s="3">
        <v>45849.916666666664</v>
      </c>
      <c r="I264" t="s">
        <v>271</v>
      </c>
      <c r="J264" s="8">
        <v>0.57099999999999995</v>
      </c>
      <c r="K264" s="14">
        <f t="shared" si="9"/>
        <v>22</v>
      </c>
      <c r="L264" s="16" t="str">
        <f t="shared" si="8"/>
        <v>07.2025</v>
      </c>
      <c r="M264" t="str">
        <f>IF(J264&lt;=analysis!$A$84,"1. Cheapest",IF(J264&lt;=analysis!$B$84,"2. Below average",IF(J264&lt;=analysis!$C$84,"3. Above average","4. Most expensive")))</f>
        <v>1. Cheapest</v>
      </c>
    </row>
    <row r="265" spans="1:13" x14ac:dyDescent="0.45">
      <c r="A265" s="6">
        <v>6.4300751700010995E+17</v>
      </c>
      <c r="B265" s="6">
        <v>8716867000030</v>
      </c>
      <c r="C265" s="6" t="s">
        <v>5</v>
      </c>
      <c r="D265" s="6" t="s">
        <v>6</v>
      </c>
      <c r="E265" s="6" t="s">
        <v>7</v>
      </c>
      <c r="F265">
        <v>3.42</v>
      </c>
      <c r="G265" t="s">
        <v>9</v>
      </c>
      <c r="H265" s="3">
        <v>45849.958333333336</v>
      </c>
      <c r="I265" t="s">
        <v>272</v>
      </c>
      <c r="J265" s="8">
        <v>0.46100000000000002</v>
      </c>
      <c r="K265" s="14">
        <f t="shared" si="9"/>
        <v>23</v>
      </c>
      <c r="L265" s="16" t="str">
        <f t="shared" si="8"/>
        <v>07.2025</v>
      </c>
      <c r="M265" t="str">
        <f>IF(J265&lt;=analysis!$A$84,"1. Cheapest",IF(J265&lt;=analysis!$B$84,"2. Below average",IF(J265&lt;=analysis!$C$84,"3. Above average","4. Most expensive")))</f>
        <v>1. Cheapest</v>
      </c>
    </row>
    <row r="266" spans="1:13" x14ac:dyDescent="0.45">
      <c r="A266" s="5">
        <v>6.4300751700010995E+17</v>
      </c>
      <c r="B266" s="5">
        <v>8716867000030</v>
      </c>
      <c r="C266" s="5" t="s">
        <v>5</v>
      </c>
      <c r="D266" s="5" t="s">
        <v>6</v>
      </c>
      <c r="E266" s="5" t="s">
        <v>7</v>
      </c>
      <c r="F266">
        <v>0.99</v>
      </c>
      <c r="G266" t="s">
        <v>9</v>
      </c>
      <c r="H266" s="3">
        <v>45850</v>
      </c>
      <c r="I266" t="s">
        <v>273</v>
      </c>
      <c r="J266" s="8">
        <v>0.34899999999999998</v>
      </c>
      <c r="K266" s="14">
        <f t="shared" si="9"/>
        <v>0</v>
      </c>
      <c r="L266" s="16" t="str">
        <f t="shared" si="8"/>
        <v>07.2025</v>
      </c>
      <c r="M266" t="str">
        <f>IF(J266&lt;=analysis!$A$84,"1. Cheapest",IF(J266&lt;=analysis!$B$84,"2. Below average",IF(J266&lt;=analysis!$C$84,"3. Above average","4. Most expensive")))</f>
        <v>1. Cheapest</v>
      </c>
    </row>
    <row r="267" spans="1:13" x14ac:dyDescent="0.45">
      <c r="A267" s="6">
        <v>6.4300751700010995E+17</v>
      </c>
      <c r="B267" s="6">
        <v>8716867000030</v>
      </c>
      <c r="C267" s="6" t="s">
        <v>5</v>
      </c>
      <c r="D267" s="6" t="s">
        <v>6</v>
      </c>
      <c r="E267" s="6" t="s">
        <v>7</v>
      </c>
      <c r="F267">
        <v>0.35</v>
      </c>
      <c r="G267" t="s">
        <v>9</v>
      </c>
      <c r="H267" s="3">
        <v>45850.041666666664</v>
      </c>
      <c r="I267" t="s">
        <v>274</v>
      </c>
      <c r="J267" s="8">
        <v>0.28000000000000003</v>
      </c>
      <c r="K267" s="14">
        <f t="shared" si="9"/>
        <v>1</v>
      </c>
      <c r="L267" s="16" t="str">
        <f t="shared" si="8"/>
        <v>07.2025</v>
      </c>
      <c r="M267" t="str">
        <f>IF(J267&lt;=analysis!$A$84,"1. Cheapest",IF(J267&lt;=analysis!$B$84,"2. Below average",IF(J267&lt;=analysis!$C$84,"3. Above average","4. Most expensive")))</f>
        <v>1. Cheapest</v>
      </c>
    </row>
    <row r="268" spans="1:13" x14ac:dyDescent="0.45">
      <c r="A268" s="5">
        <v>6.4300751700010995E+17</v>
      </c>
      <c r="B268" s="5">
        <v>8716867000030</v>
      </c>
      <c r="C268" s="5" t="s">
        <v>5</v>
      </c>
      <c r="D268" s="5" t="s">
        <v>6</v>
      </c>
      <c r="E268" s="5" t="s">
        <v>7</v>
      </c>
      <c r="F268">
        <v>0.28000000000000003</v>
      </c>
      <c r="G268" t="s">
        <v>9</v>
      </c>
      <c r="H268" s="3">
        <v>45850.083333333336</v>
      </c>
      <c r="I268" t="s">
        <v>275</v>
      </c>
      <c r="J268" s="8">
        <v>0.255</v>
      </c>
      <c r="K268" s="14">
        <f t="shared" si="9"/>
        <v>2</v>
      </c>
      <c r="L268" s="16" t="str">
        <f t="shared" si="8"/>
        <v>07.2025</v>
      </c>
      <c r="M268" t="str">
        <f>IF(J268&lt;=analysis!$A$84,"1. Cheapest",IF(J268&lt;=analysis!$B$84,"2. Below average",IF(J268&lt;=analysis!$C$84,"3. Above average","4. Most expensive")))</f>
        <v>1. Cheapest</v>
      </c>
    </row>
    <row r="269" spans="1:13" x14ac:dyDescent="0.45">
      <c r="A269" s="6">
        <v>6.4300751700010995E+17</v>
      </c>
      <c r="B269" s="6">
        <v>8716867000030</v>
      </c>
      <c r="C269" s="6" t="s">
        <v>5</v>
      </c>
      <c r="D269" s="6" t="s">
        <v>6</v>
      </c>
      <c r="E269" s="6" t="s">
        <v>7</v>
      </c>
      <c r="F269">
        <v>0.21</v>
      </c>
      <c r="G269" t="s">
        <v>9</v>
      </c>
      <c r="H269" s="3">
        <v>45850.125</v>
      </c>
      <c r="I269" t="s">
        <v>276</v>
      </c>
      <c r="J269" s="8">
        <v>0.16300000000000001</v>
      </c>
      <c r="K269" s="14">
        <f t="shared" si="9"/>
        <v>3</v>
      </c>
      <c r="L269" s="16" t="str">
        <f t="shared" si="8"/>
        <v>07.2025</v>
      </c>
      <c r="M269" t="str">
        <f>IF(J269&lt;=analysis!$A$84,"1. Cheapest",IF(J269&lt;=analysis!$B$84,"2. Below average",IF(J269&lt;=analysis!$C$84,"3. Above average","4. Most expensive")))</f>
        <v>1. Cheapest</v>
      </c>
    </row>
    <row r="270" spans="1:13" x14ac:dyDescent="0.45">
      <c r="A270" s="5">
        <v>6.4300751700010995E+17</v>
      </c>
      <c r="B270" s="5">
        <v>8716867000030</v>
      </c>
      <c r="C270" s="5" t="s">
        <v>5</v>
      </c>
      <c r="D270" s="5" t="s">
        <v>6</v>
      </c>
      <c r="E270" s="5" t="s">
        <v>7</v>
      </c>
      <c r="F270">
        <v>0.25</v>
      </c>
      <c r="G270" t="s">
        <v>9</v>
      </c>
      <c r="H270" s="3">
        <v>45850.166666666664</v>
      </c>
      <c r="I270" t="s">
        <v>277</v>
      </c>
      <c r="J270" s="8">
        <v>0.151</v>
      </c>
      <c r="K270" s="14">
        <f t="shared" si="9"/>
        <v>4</v>
      </c>
      <c r="L270" s="16" t="str">
        <f t="shared" si="8"/>
        <v>07.2025</v>
      </c>
      <c r="M270" t="str">
        <f>IF(J270&lt;=analysis!$A$84,"1. Cheapest",IF(J270&lt;=analysis!$B$84,"2. Below average",IF(J270&lt;=analysis!$C$84,"3. Above average","4. Most expensive")))</f>
        <v>1. Cheapest</v>
      </c>
    </row>
    <row r="271" spans="1:13" x14ac:dyDescent="0.45">
      <c r="A271" s="6">
        <v>6.4300751700010995E+17</v>
      </c>
      <c r="B271" s="6">
        <v>8716867000030</v>
      </c>
      <c r="C271" s="6" t="s">
        <v>5</v>
      </c>
      <c r="D271" s="6" t="s">
        <v>6</v>
      </c>
      <c r="E271" s="6" t="s">
        <v>7</v>
      </c>
      <c r="F271">
        <v>0.2</v>
      </c>
      <c r="G271" t="s">
        <v>9</v>
      </c>
      <c r="H271" s="3">
        <v>45850.208333333336</v>
      </c>
      <c r="I271" t="s">
        <v>278</v>
      </c>
      <c r="J271" s="8">
        <v>0.13800000000000001</v>
      </c>
      <c r="K271" s="14">
        <f t="shared" si="9"/>
        <v>5</v>
      </c>
      <c r="L271" s="16" t="str">
        <f t="shared" si="8"/>
        <v>07.2025</v>
      </c>
      <c r="M271" t="str">
        <f>IF(J271&lt;=analysis!$A$84,"1. Cheapest",IF(J271&lt;=analysis!$B$84,"2. Below average",IF(J271&lt;=analysis!$C$84,"3. Above average","4. Most expensive")))</f>
        <v>1. Cheapest</v>
      </c>
    </row>
    <row r="272" spans="1:13" x14ac:dyDescent="0.45">
      <c r="A272" s="5">
        <v>6.4300751700010995E+17</v>
      </c>
      <c r="B272" s="5">
        <v>8716867000030</v>
      </c>
      <c r="C272" s="5" t="s">
        <v>5</v>
      </c>
      <c r="D272" s="5" t="s">
        <v>6</v>
      </c>
      <c r="E272" s="5" t="s">
        <v>7</v>
      </c>
      <c r="F272">
        <v>0.27</v>
      </c>
      <c r="G272" t="s">
        <v>9</v>
      </c>
      <c r="H272" s="3">
        <v>45850.25</v>
      </c>
      <c r="I272" t="s">
        <v>279</v>
      </c>
      <c r="J272" s="8">
        <v>0.23300000000000001</v>
      </c>
      <c r="K272" s="14">
        <f t="shared" si="9"/>
        <v>6</v>
      </c>
      <c r="L272" s="16" t="str">
        <f t="shared" si="8"/>
        <v>07.2025</v>
      </c>
      <c r="M272" t="str">
        <f>IF(J272&lt;=analysis!$A$84,"1. Cheapest",IF(J272&lt;=analysis!$B$84,"2. Below average",IF(J272&lt;=analysis!$C$84,"3. Above average","4. Most expensive")))</f>
        <v>1. Cheapest</v>
      </c>
    </row>
    <row r="273" spans="1:13" x14ac:dyDescent="0.45">
      <c r="A273" s="6">
        <v>6.4300751700010995E+17</v>
      </c>
      <c r="B273" s="6">
        <v>8716867000030</v>
      </c>
      <c r="C273" s="6" t="s">
        <v>5</v>
      </c>
      <c r="D273" s="6" t="s">
        <v>6</v>
      </c>
      <c r="E273" s="6" t="s">
        <v>7</v>
      </c>
      <c r="F273">
        <v>0.25</v>
      </c>
      <c r="G273" t="s">
        <v>9</v>
      </c>
      <c r="H273" s="3">
        <v>45850.291666666664</v>
      </c>
      <c r="I273" t="s">
        <v>280</v>
      </c>
      <c r="J273" s="8">
        <v>0.309</v>
      </c>
      <c r="K273" s="14">
        <f t="shared" si="9"/>
        <v>7</v>
      </c>
      <c r="L273" s="16" t="str">
        <f t="shared" si="8"/>
        <v>07.2025</v>
      </c>
      <c r="M273" t="str">
        <f>IF(J273&lt;=analysis!$A$84,"1. Cheapest",IF(J273&lt;=analysis!$B$84,"2. Below average",IF(J273&lt;=analysis!$C$84,"3. Above average","4. Most expensive")))</f>
        <v>1. Cheapest</v>
      </c>
    </row>
    <row r="274" spans="1:13" x14ac:dyDescent="0.45">
      <c r="A274" s="5">
        <v>6.4300751700010995E+17</v>
      </c>
      <c r="B274" s="5">
        <v>8716867000030</v>
      </c>
      <c r="C274" s="5" t="s">
        <v>5</v>
      </c>
      <c r="D274" s="5" t="s">
        <v>6</v>
      </c>
      <c r="E274" s="5" t="s">
        <v>7</v>
      </c>
      <c r="F274">
        <v>0.63</v>
      </c>
      <c r="G274" t="s">
        <v>9</v>
      </c>
      <c r="H274" s="3">
        <v>45850.333333333336</v>
      </c>
      <c r="I274" t="s">
        <v>281</v>
      </c>
      <c r="J274" s="8">
        <v>0.42699999999999999</v>
      </c>
      <c r="K274" s="14">
        <f t="shared" si="9"/>
        <v>8</v>
      </c>
      <c r="L274" s="16" t="str">
        <f t="shared" si="8"/>
        <v>07.2025</v>
      </c>
      <c r="M274" t="str">
        <f>IF(J274&lt;=analysis!$A$84,"1. Cheapest",IF(J274&lt;=analysis!$B$84,"2. Below average",IF(J274&lt;=analysis!$C$84,"3. Above average","4. Most expensive")))</f>
        <v>1. Cheapest</v>
      </c>
    </row>
    <row r="275" spans="1:13" x14ac:dyDescent="0.45">
      <c r="A275" s="6">
        <v>6.4300751700010995E+17</v>
      </c>
      <c r="B275" s="6">
        <v>8716867000030</v>
      </c>
      <c r="C275" s="6" t="s">
        <v>5</v>
      </c>
      <c r="D275" s="6" t="s">
        <v>6</v>
      </c>
      <c r="E275" s="6" t="s">
        <v>7</v>
      </c>
      <c r="F275">
        <v>1.72</v>
      </c>
      <c r="G275" t="s">
        <v>9</v>
      </c>
      <c r="H275" s="3">
        <v>45850.375</v>
      </c>
      <c r="I275" t="s">
        <v>282</v>
      </c>
      <c r="J275" s="8">
        <v>0.47699999999999998</v>
      </c>
      <c r="K275" s="14">
        <f t="shared" si="9"/>
        <v>9</v>
      </c>
      <c r="L275" s="16" t="str">
        <f t="shared" si="8"/>
        <v>07.2025</v>
      </c>
      <c r="M275" t="str">
        <f>IF(J275&lt;=analysis!$A$84,"1. Cheapest",IF(J275&lt;=analysis!$B$84,"2. Below average",IF(J275&lt;=analysis!$C$84,"3. Above average","4. Most expensive")))</f>
        <v>1. Cheapest</v>
      </c>
    </row>
    <row r="276" spans="1:13" x14ac:dyDescent="0.45">
      <c r="A276" s="5">
        <v>6.4300751700010995E+17</v>
      </c>
      <c r="B276" s="5">
        <v>8716867000030</v>
      </c>
      <c r="C276" s="5" t="s">
        <v>5</v>
      </c>
      <c r="D276" s="5" t="s">
        <v>6</v>
      </c>
      <c r="E276" s="5" t="s">
        <v>7</v>
      </c>
      <c r="F276">
        <v>1.96</v>
      </c>
      <c r="G276" t="s">
        <v>9</v>
      </c>
      <c r="H276" s="3">
        <v>45850.416666666664</v>
      </c>
      <c r="I276" t="s">
        <v>283</v>
      </c>
      <c r="J276" s="8">
        <v>0.47399999999999998</v>
      </c>
      <c r="K276" s="14">
        <f t="shared" si="9"/>
        <v>10</v>
      </c>
      <c r="L276" s="16" t="str">
        <f t="shared" si="8"/>
        <v>07.2025</v>
      </c>
      <c r="M276" t="str">
        <f>IF(J276&lt;=analysis!$A$84,"1. Cheapest",IF(J276&lt;=analysis!$B$84,"2. Below average",IF(J276&lt;=analysis!$C$84,"3. Above average","4. Most expensive")))</f>
        <v>1. Cheapest</v>
      </c>
    </row>
    <row r="277" spans="1:13" x14ac:dyDescent="0.45">
      <c r="A277" s="6">
        <v>6.4300751700010995E+17</v>
      </c>
      <c r="B277" s="6">
        <v>8716867000030</v>
      </c>
      <c r="C277" s="6" t="s">
        <v>5</v>
      </c>
      <c r="D277" s="6" t="s">
        <v>6</v>
      </c>
      <c r="E277" s="6" t="s">
        <v>7</v>
      </c>
      <c r="F277">
        <v>2.37</v>
      </c>
      <c r="G277" t="s">
        <v>9</v>
      </c>
      <c r="H277" s="3">
        <v>45850.458333333336</v>
      </c>
      <c r="I277" t="s">
        <v>284</v>
      </c>
      <c r="J277" s="8">
        <v>0.56000000000000005</v>
      </c>
      <c r="K277" s="14">
        <f t="shared" si="9"/>
        <v>11</v>
      </c>
      <c r="L277" s="16" t="str">
        <f t="shared" si="8"/>
        <v>07.2025</v>
      </c>
      <c r="M277" t="str">
        <f>IF(J277&lt;=analysis!$A$84,"1. Cheapest",IF(J277&lt;=analysis!$B$84,"2. Below average",IF(J277&lt;=analysis!$C$84,"3. Above average","4. Most expensive")))</f>
        <v>1. Cheapest</v>
      </c>
    </row>
    <row r="278" spans="1:13" x14ac:dyDescent="0.45">
      <c r="A278" s="5">
        <v>6.4300751700010995E+17</v>
      </c>
      <c r="B278" s="5">
        <v>8716867000030</v>
      </c>
      <c r="C278" s="5" t="s">
        <v>5</v>
      </c>
      <c r="D278" s="5" t="s">
        <v>6</v>
      </c>
      <c r="E278" s="5" t="s">
        <v>7</v>
      </c>
      <c r="F278">
        <v>0.41</v>
      </c>
      <c r="G278" t="s">
        <v>9</v>
      </c>
      <c r="H278" s="3">
        <v>45850.5</v>
      </c>
      <c r="I278" t="s">
        <v>285</v>
      </c>
      <c r="J278" s="8">
        <v>0.41499999999999998</v>
      </c>
      <c r="K278" s="14">
        <f t="shared" si="9"/>
        <v>12</v>
      </c>
      <c r="L278" s="16" t="str">
        <f t="shared" si="8"/>
        <v>07.2025</v>
      </c>
      <c r="M278" t="str">
        <f>IF(J278&lt;=analysis!$A$84,"1. Cheapest",IF(J278&lt;=analysis!$B$84,"2. Below average",IF(J278&lt;=analysis!$C$84,"3. Above average","4. Most expensive")))</f>
        <v>1. Cheapest</v>
      </c>
    </row>
    <row r="279" spans="1:13" x14ac:dyDescent="0.45">
      <c r="A279" s="6">
        <v>6.4300751700010995E+17</v>
      </c>
      <c r="B279" s="6">
        <v>8716867000030</v>
      </c>
      <c r="C279" s="6" t="s">
        <v>5</v>
      </c>
      <c r="D279" s="6" t="s">
        <v>6</v>
      </c>
      <c r="E279" s="6" t="s">
        <v>7</v>
      </c>
      <c r="F279">
        <v>0.22</v>
      </c>
      <c r="G279" t="s">
        <v>9</v>
      </c>
      <c r="H279" s="3">
        <v>45850.541666666664</v>
      </c>
      <c r="I279" t="s">
        <v>286</v>
      </c>
      <c r="J279" s="8">
        <v>0.252</v>
      </c>
      <c r="K279" s="14">
        <f t="shared" si="9"/>
        <v>13</v>
      </c>
      <c r="L279" s="16" t="str">
        <f t="shared" si="8"/>
        <v>07.2025</v>
      </c>
      <c r="M279" t="str">
        <f>IF(J279&lt;=analysis!$A$84,"1. Cheapest",IF(J279&lt;=analysis!$B$84,"2. Below average",IF(J279&lt;=analysis!$C$84,"3. Above average","4. Most expensive")))</f>
        <v>1. Cheapest</v>
      </c>
    </row>
    <row r="280" spans="1:13" x14ac:dyDescent="0.45">
      <c r="A280" s="5">
        <v>6.4300751700010995E+17</v>
      </c>
      <c r="B280" s="5">
        <v>8716867000030</v>
      </c>
      <c r="C280" s="5" t="s">
        <v>5</v>
      </c>
      <c r="D280" s="5" t="s">
        <v>6</v>
      </c>
      <c r="E280" s="5" t="s">
        <v>7</v>
      </c>
      <c r="F280">
        <v>0.28999999999999998</v>
      </c>
      <c r="G280" t="s">
        <v>9</v>
      </c>
      <c r="H280" s="3">
        <v>45850.583333333336</v>
      </c>
      <c r="I280" t="s">
        <v>287</v>
      </c>
      <c r="J280" s="8">
        <v>0.14899999999999999</v>
      </c>
      <c r="K280" s="14">
        <f t="shared" si="9"/>
        <v>14</v>
      </c>
      <c r="L280" s="16" t="str">
        <f t="shared" si="8"/>
        <v>07.2025</v>
      </c>
      <c r="M280" t="str">
        <f>IF(J280&lt;=analysis!$A$84,"1. Cheapest",IF(J280&lt;=analysis!$B$84,"2. Below average",IF(J280&lt;=analysis!$C$84,"3. Above average","4. Most expensive")))</f>
        <v>1. Cheapest</v>
      </c>
    </row>
    <row r="281" spans="1:13" x14ac:dyDescent="0.45">
      <c r="A281" s="6">
        <v>6.4300751700010995E+17</v>
      </c>
      <c r="B281" s="6">
        <v>8716867000030</v>
      </c>
      <c r="C281" s="6" t="s">
        <v>5</v>
      </c>
      <c r="D281" s="6" t="s">
        <v>6</v>
      </c>
      <c r="E281" s="6" t="s">
        <v>7</v>
      </c>
      <c r="F281">
        <v>0.23</v>
      </c>
      <c r="G281" t="s">
        <v>9</v>
      </c>
      <c r="H281" s="3">
        <v>45850.625</v>
      </c>
      <c r="I281" t="s">
        <v>288</v>
      </c>
      <c r="J281" s="8">
        <v>0.28000000000000003</v>
      </c>
      <c r="K281" s="14">
        <f t="shared" si="9"/>
        <v>15</v>
      </c>
      <c r="L281" s="16" t="str">
        <f t="shared" si="8"/>
        <v>07.2025</v>
      </c>
      <c r="M281" t="str">
        <f>IF(J281&lt;=analysis!$A$84,"1. Cheapest",IF(J281&lt;=analysis!$B$84,"2. Below average",IF(J281&lt;=analysis!$C$84,"3. Above average","4. Most expensive")))</f>
        <v>1. Cheapest</v>
      </c>
    </row>
    <row r="282" spans="1:13" x14ac:dyDescent="0.45">
      <c r="A282" s="5">
        <v>6.4300751700010995E+17</v>
      </c>
      <c r="B282" s="5">
        <v>8716867000030</v>
      </c>
      <c r="C282" s="5" t="s">
        <v>5</v>
      </c>
      <c r="D282" s="5" t="s">
        <v>6</v>
      </c>
      <c r="E282" s="5" t="s">
        <v>7</v>
      </c>
      <c r="F282">
        <v>0.25</v>
      </c>
      <c r="G282" t="s">
        <v>9</v>
      </c>
      <c r="H282" s="3">
        <v>45850.666666666664</v>
      </c>
      <c r="I282" t="s">
        <v>289</v>
      </c>
      <c r="J282" s="8">
        <v>0.40400000000000003</v>
      </c>
      <c r="K282" s="14">
        <f t="shared" si="9"/>
        <v>16</v>
      </c>
      <c r="L282" s="16" t="str">
        <f t="shared" si="8"/>
        <v>07.2025</v>
      </c>
      <c r="M282" t="str">
        <f>IF(J282&lt;=analysis!$A$84,"1. Cheapest",IF(J282&lt;=analysis!$B$84,"2. Below average",IF(J282&lt;=analysis!$C$84,"3. Above average","4. Most expensive")))</f>
        <v>1. Cheapest</v>
      </c>
    </row>
    <row r="283" spans="1:13" x14ac:dyDescent="0.45">
      <c r="A283" s="6">
        <v>6.4300751700010995E+17</v>
      </c>
      <c r="B283" s="6">
        <v>8716867000030</v>
      </c>
      <c r="C283" s="6" t="s">
        <v>5</v>
      </c>
      <c r="D283" s="6" t="s">
        <v>6</v>
      </c>
      <c r="E283" s="6" t="s">
        <v>7</v>
      </c>
      <c r="F283">
        <v>0.22</v>
      </c>
      <c r="G283" t="s">
        <v>9</v>
      </c>
      <c r="H283" s="3">
        <v>45850.708333333336</v>
      </c>
      <c r="I283" t="s">
        <v>290</v>
      </c>
      <c r="J283" s="8">
        <v>0.79600000000000004</v>
      </c>
      <c r="K283" s="14">
        <f t="shared" si="9"/>
        <v>17</v>
      </c>
      <c r="L283" s="16" t="str">
        <f t="shared" si="8"/>
        <v>07.2025</v>
      </c>
      <c r="M283" t="str">
        <f>IF(J283&lt;=analysis!$A$84,"1. Cheapest",IF(J283&lt;=analysis!$B$84,"2. Below average",IF(J283&lt;=analysis!$C$84,"3. Above average","4. Most expensive")))</f>
        <v>1. Cheapest</v>
      </c>
    </row>
    <row r="284" spans="1:13" x14ac:dyDescent="0.45">
      <c r="A284" s="5">
        <v>6.4300751700010995E+17</v>
      </c>
      <c r="B284" s="5">
        <v>8716867000030</v>
      </c>
      <c r="C284" s="5" t="s">
        <v>5</v>
      </c>
      <c r="D284" s="5" t="s">
        <v>6</v>
      </c>
      <c r="E284" s="5" t="s">
        <v>7</v>
      </c>
      <c r="F284">
        <v>1.44</v>
      </c>
      <c r="G284" t="s">
        <v>9</v>
      </c>
      <c r="H284" s="3">
        <v>45850.75</v>
      </c>
      <c r="I284" t="s">
        <v>291</v>
      </c>
      <c r="J284" s="8">
        <v>0.99399999999999999</v>
      </c>
      <c r="K284" s="14">
        <f t="shared" si="9"/>
        <v>18</v>
      </c>
      <c r="L284" s="16" t="str">
        <f t="shared" si="8"/>
        <v>07.2025</v>
      </c>
      <c r="M284" t="str">
        <f>IF(J284&lt;=analysis!$A$84,"1. Cheapest",IF(J284&lt;=analysis!$B$84,"2. Below average",IF(J284&lt;=analysis!$C$84,"3. Above average","4. Most expensive")))</f>
        <v>1. Cheapest</v>
      </c>
    </row>
    <row r="285" spans="1:13" x14ac:dyDescent="0.45">
      <c r="A285" s="6">
        <v>6.4300751700010995E+17</v>
      </c>
      <c r="B285" s="6">
        <v>8716867000030</v>
      </c>
      <c r="C285" s="6" t="s">
        <v>5</v>
      </c>
      <c r="D285" s="6" t="s">
        <v>6</v>
      </c>
      <c r="E285" s="6" t="s">
        <v>7</v>
      </c>
      <c r="F285">
        <v>0.23</v>
      </c>
      <c r="G285" t="s">
        <v>9</v>
      </c>
      <c r="H285" s="3">
        <v>45850.791666666664</v>
      </c>
      <c r="I285" t="s">
        <v>292</v>
      </c>
      <c r="J285" s="8">
        <v>2.3149999999999999</v>
      </c>
      <c r="K285" s="14">
        <f t="shared" si="9"/>
        <v>19</v>
      </c>
      <c r="L285" s="16" t="str">
        <f t="shared" si="8"/>
        <v>07.2025</v>
      </c>
      <c r="M285" t="str">
        <f>IF(J285&lt;=analysis!$A$84,"1. Cheapest",IF(J285&lt;=analysis!$B$84,"2. Below average",IF(J285&lt;=analysis!$C$84,"3. Above average","4. Most expensive")))</f>
        <v>2. Below average</v>
      </c>
    </row>
    <row r="286" spans="1:13" x14ac:dyDescent="0.45">
      <c r="A286" s="5">
        <v>6.4300751700010995E+17</v>
      </c>
      <c r="B286" s="5">
        <v>8716867000030</v>
      </c>
      <c r="C286" s="5" t="s">
        <v>5</v>
      </c>
      <c r="D286" s="5" t="s">
        <v>6</v>
      </c>
      <c r="E286" s="5" t="s">
        <v>7</v>
      </c>
      <c r="F286">
        <v>0.24</v>
      </c>
      <c r="G286" t="s">
        <v>9</v>
      </c>
      <c r="H286" s="3">
        <v>45850.833333333336</v>
      </c>
      <c r="I286" t="s">
        <v>293</v>
      </c>
      <c r="J286" s="8">
        <v>2.5110000000000001</v>
      </c>
      <c r="K286" s="14">
        <f t="shared" si="9"/>
        <v>20</v>
      </c>
      <c r="L286" s="16" t="str">
        <f t="shared" si="8"/>
        <v>07.2025</v>
      </c>
      <c r="M286" t="str">
        <f>IF(J286&lt;=analysis!$A$84,"1. Cheapest",IF(J286&lt;=analysis!$B$84,"2. Below average",IF(J286&lt;=analysis!$C$84,"3. Above average","4. Most expensive")))</f>
        <v>2. Below average</v>
      </c>
    </row>
    <row r="287" spans="1:13" x14ac:dyDescent="0.45">
      <c r="A287" s="6">
        <v>6.4300751700010995E+17</v>
      </c>
      <c r="B287" s="6">
        <v>8716867000030</v>
      </c>
      <c r="C287" s="6" t="s">
        <v>5</v>
      </c>
      <c r="D287" s="6" t="s">
        <v>6</v>
      </c>
      <c r="E287" s="6" t="s">
        <v>7</v>
      </c>
      <c r="F287">
        <v>0.22</v>
      </c>
      <c r="G287" t="s">
        <v>9</v>
      </c>
      <c r="H287" s="3">
        <v>45850.875</v>
      </c>
      <c r="I287" t="s">
        <v>294</v>
      </c>
      <c r="J287" s="8">
        <v>2.4</v>
      </c>
      <c r="K287" s="14">
        <f t="shared" si="9"/>
        <v>21</v>
      </c>
      <c r="L287" s="16" t="str">
        <f t="shared" si="8"/>
        <v>07.2025</v>
      </c>
      <c r="M287" t="str">
        <f>IF(J287&lt;=analysis!$A$84,"1. Cheapest",IF(J287&lt;=analysis!$B$84,"2. Below average",IF(J287&lt;=analysis!$C$84,"3. Above average","4. Most expensive")))</f>
        <v>2. Below average</v>
      </c>
    </row>
    <row r="288" spans="1:13" x14ac:dyDescent="0.45">
      <c r="A288" s="5">
        <v>6.4300751700010995E+17</v>
      </c>
      <c r="B288" s="5">
        <v>8716867000030</v>
      </c>
      <c r="C288" s="5" t="s">
        <v>5</v>
      </c>
      <c r="D288" s="5" t="s">
        <v>6</v>
      </c>
      <c r="E288" s="5" t="s">
        <v>7</v>
      </c>
      <c r="F288">
        <v>0.27</v>
      </c>
      <c r="G288" t="s">
        <v>9</v>
      </c>
      <c r="H288" s="3">
        <v>45850.916666666664</v>
      </c>
      <c r="I288" t="s">
        <v>295</v>
      </c>
      <c r="J288" s="8">
        <v>1.1659999999999999</v>
      </c>
      <c r="K288" s="14">
        <f t="shared" si="9"/>
        <v>22</v>
      </c>
      <c r="L288" s="16" t="str">
        <f t="shared" si="8"/>
        <v>07.2025</v>
      </c>
      <c r="M288" t="str">
        <f>IF(J288&lt;=analysis!$A$84,"1. Cheapest",IF(J288&lt;=analysis!$B$84,"2. Below average",IF(J288&lt;=analysis!$C$84,"3. Above average","4. Most expensive")))</f>
        <v>1. Cheapest</v>
      </c>
    </row>
    <row r="289" spans="1:13" x14ac:dyDescent="0.45">
      <c r="A289" s="6">
        <v>6.4300751700010995E+17</v>
      </c>
      <c r="B289" s="6">
        <v>8716867000030</v>
      </c>
      <c r="C289" s="6" t="s">
        <v>5</v>
      </c>
      <c r="D289" s="6" t="s">
        <v>6</v>
      </c>
      <c r="E289" s="6" t="s">
        <v>7</v>
      </c>
      <c r="F289">
        <v>0.27</v>
      </c>
      <c r="G289" t="s">
        <v>9</v>
      </c>
      <c r="H289" s="3">
        <v>45850.958333333336</v>
      </c>
      <c r="I289" t="s">
        <v>296</v>
      </c>
      <c r="J289" s="8">
        <v>0.71799999999999997</v>
      </c>
      <c r="K289" s="14">
        <f t="shared" si="9"/>
        <v>23</v>
      </c>
      <c r="L289" s="16" t="str">
        <f t="shared" si="8"/>
        <v>07.2025</v>
      </c>
      <c r="M289" t="str">
        <f>IF(J289&lt;=analysis!$A$84,"1. Cheapest",IF(J289&lt;=analysis!$B$84,"2. Below average",IF(J289&lt;=analysis!$C$84,"3. Above average","4. Most expensive")))</f>
        <v>1. Cheapest</v>
      </c>
    </row>
    <row r="290" spans="1:13" x14ac:dyDescent="0.45">
      <c r="A290" s="5">
        <v>6.4300751700010995E+17</v>
      </c>
      <c r="B290" s="5">
        <v>8716867000030</v>
      </c>
      <c r="C290" s="5" t="s">
        <v>5</v>
      </c>
      <c r="D290" s="5" t="s">
        <v>6</v>
      </c>
      <c r="E290" s="5" t="s">
        <v>7</v>
      </c>
      <c r="F290">
        <v>0.3</v>
      </c>
      <c r="G290" t="s">
        <v>9</v>
      </c>
      <c r="H290" s="3">
        <v>45851</v>
      </c>
      <c r="I290" t="s">
        <v>297</v>
      </c>
      <c r="J290" s="8">
        <v>0.55700000000000005</v>
      </c>
      <c r="K290" s="14">
        <f t="shared" si="9"/>
        <v>0</v>
      </c>
      <c r="L290" s="16" t="str">
        <f t="shared" si="8"/>
        <v>07.2025</v>
      </c>
      <c r="M290" t="str">
        <f>IF(J290&lt;=analysis!$A$84,"1. Cheapest",IF(J290&lt;=analysis!$B$84,"2. Below average",IF(J290&lt;=analysis!$C$84,"3. Above average","4. Most expensive")))</f>
        <v>1. Cheapest</v>
      </c>
    </row>
    <row r="291" spans="1:13" x14ac:dyDescent="0.45">
      <c r="A291" s="6">
        <v>6.4300751700010995E+17</v>
      </c>
      <c r="B291" s="6">
        <v>8716867000030</v>
      </c>
      <c r="C291" s="6" t="s">
        <v>5</v>
      </c>
      <c r="D291" s="6" t="s">
        <v>6</v>
      </c>
      <c r="E291" s="6" t="s">
        <v>7</v>
      </c>
      <c r="F291">
        <v>3.06</v>
      </c>
      <c r="G291" t="s">
        <v>9</v>
      </c>
      <c r="H291" s="3">
        <v>45851.041666666664</v>
      </c>
      <c r="I291" t="s">
        <v>298</v>
      </c>
      <c r="J291" s="8">
        <v>0</v>
      </c>
      <c r="K291" s="14">
        <f t="shared" si="9"/>
        <v>1</v>
      </c>
      <c r="L291" s="16" t="str">
        <f t="shared" si="8"/>
        <v>07.2025</v>
      </c>
      <c r="M291" t="str">
        <f>IF(J291&lt;=analysis!$A$84,"1. Cheapest",IF(J291&lt;=analysis!$B$84,"2. Below average",IF(J291&lt;=analysis!$C$84,"3. Above average","4. Most expensive")))</f>
        <v>1. Cheapest</v>
      </c>
    </row>
    <row r="292" spans="1:13" x14ac:dyDescent="0.45">
      <c r="A292" s="5">
        <v>6.4300751700010995E+17</v>
      </c>
      <c r="B292" s="5">
        <v>8716867000030</v>
      </c>
      <c r="C292" s="5" t="s">
        <v>5</v>
      </c>
      <c r="D292" s="5" t="s">
        <v>6</v>
      </c>
      <c r="E292" s="5" t="s">
        <v>7</v>
      </c>
      <c r="F292">
        <v>0.54</v>
      </c>
      <c r="G292" t="s">
        <v>9</v>
      </c>
      <c r="H292" s="3">
        <v>45851.083333333336</v>
      </c>
      <c r="I292" t="s">
        <v>299</v>
      </c>
      <c r="J292" s="8">
        <v>0.158</v>
      </c>
      <c r="K292" s="14">
        <f t="shared" si="9"/>
        <v>2</v>
      </c>
      <c r="L292" s="16" t="str">
        <f t="shared" si="8"/>
        <v>07.2025</v>
      </c>
      <c r="M292" t="str">
        <f>IF(J292&lt;=analysis!$A$84,"1. Cheapest",IF(J292&lt;=analysis!$B$84,"2. Below average",IF(J292&lt;=analysis!$C$84,"3. Above average","4. Most expensive")))</f>
        <v>1. Cheapest</v>
      </c>
    </row>
    <row r="293" spans="1:13" x14ac:dyDescent="0.45">
      <c r="A293" s="6">
        <v>6.4300751700010995E+17</v>
      </c>
      <c r="B293" s="6">
        <v>8716867000030</v>
      </c>
      <c r="C293" s="6" t="s">
        <v>5</v>
      </c>
      <c r="D293" s="6" t="s">
        <v>6</v>
      </c>
      <c r="E293" s="6" t="s">
        <v>7</v>
      </c>
      <c r="F293">
        <v>0.23</v>
      </c>
      <c r="G293" t="s">
        <v>9</v>
      </c>
      <c r="H293" s="3">
        <v>45851.125</v>
      </c>
      <c r="I293" t="s">
        <v>300</v>
      </c>
      <c r="J293" s="8">
        <v>0.312</v>
      </c>
      <c r="K293" s="14">
        <f t="shared" si="9"/>
        <v>3</v>
      </c>
      <c r="L293" s="16" t="str">
        <f t="shared" si="8"/>
        <v>07.2025</v>
      </c>
      <c r="M293" t="str">
        <f>IF(J293&lt;=analysis!$A$84,"1. Cheapest",IF(J293&lt;=analysis!$B$84,"2. Below average",IF(J293&lt;=analysis!$C$84,"3. Above average","4. Most expensive")))</f>
        <v>1. Cheapest</v>
      </c>
    </row>
    <row r="294" spans="1:13" x14ac:dyDescent="0.45">
      <c r="A294" s="5">
        <v>6.4300751700010995E+17</v>
      </c>
      <c r="B294" s="5">
        <v>8716867000030</v>
      </c>
      <c r="C294" s="5" t="s">
        <v>5</v>
      </c>
      <c r="D294" s="5" t="s">
        <v>6</v>
      </c>
      <c r="E294" s="5" t="s">
        <v>7</v>
      </c>
      <c r="F294">
        <v>0.25</v>
      </c>
      <c r="G294" t="s">
        <v>9</v>
      </c>
      <c r="H294" s="3">
        <v>45851.166666666664</v>
      </c>
      <c r="I294" t="s">
        <v>301</v>
      </c>
      <c r="J294" s="8">
        <v>0.627</v>
      </c>
      <c r="K294" s="14">
        <f t="shared" si="9"/>
        <v>4</v>
      </c>
      <c r="L294" s="16" t="str">
        <f t="shared" si="8"/>
        <v>07.2025</v>
      </c>
      <c r="M294" t="str">
        <f>IF(J294&lt;=analysis!$A$84,"1. Cheapest",IF(J294&lt;=analysis!$B$84,"2. Below average",IF(J294&lt;=analysis!$C$84,"3. Above average","4. Most expensive")))</f>
        <v>1. Cheapest</v>
      </c>
    </row>
    <row r="295" spans="1:13" x14ac:dyDescent="0.45">
      <c r="A295" s="6">
        <v>6.4300751700010995E+17</v>
      </c>
      <c r="B295" s="6">
        <v>8716867000030</v>
      </c>
      <c r="C295" s="6" t="s">
        <v>5</v>
      </c>
      <c r="D295" s="6" t="s">
        <v>6</v>
      </c>
      <c r="E295" s="6" t="s">
        <v>7</v>
      </c>
      <c r="F295">
        <v>0.22</v>
      </c>
      <c r="G295" t="s">
        <v>9</v>
      </c>
      <c r="H295" s="3">
        <v>45851.208333333336</v>
      </c>
      <c r="I295" t="s">
        <v>302</v>
      </c>
      <c r="J295" s="8">
        <v>1.1879999999999999</v>
      </c>
      <c r="K295" s="14">
        <f t="shared" si="9"/>
        <v>5</v>
      </c>
      <c r="L295" s="16" t="str">
        <f t="shared" si="8"/>
        <v>07.2025</v>
      </c>
      <c r="M295" t="str">
        <f>IF(J295&lt;=analysis!$A$84,"1. Cheapest",IF(J295&lt;=analysis!$B$84,"2. Below average",IF(J295&lt;=analysis!$C$84,"3. Above average","4. Most expensive")))</f>
        <v>1. Cheapest</v>
      </c>
    </row>
    <row r="296" spans="1:13" x14ac:dyDescent="0.45">
      <c r="A296" s="5">
        <v>6.4300751700010995E+17</v>
      </c>
      <c r="B296" s="5">
        <v>8716867000030</v>
      </c>
      <c r="C296" s="5" t="s">
        <v>5</v>
      </c>
      <c r="D296" s="5" t="s">
        <v>6</v>
      </c>
      <c r="E296" s="5" t="s">
        <v>7</v>
      </c>
      <c r="F296">
        <v>0.25</v>
      </c>
      <c r="G296" t="s">
        <v>9</v>
      </c>
      <c r="H296" s="3">
        <v>45851.25</v>
      </c>
      <c r="I296" t="s">
        <v>303</v>
      </c>
      <c r="J296" s="8">
        <v>1.401</v>
      </c>
      <c r="K296" s="14">
        <f t="shared" si="9"/>
        <v>6</v>
      </c>
      <c r="L296" s="16" t="str">
        <f t="shared" si="8"/>
        <v>07.2025</v>
      </c>
      <c r="M296" t="str">
        <f>IF(J296&lt;=analysis!$A$84,"1. Cheapest",IF(J296&lt;=analysis!$B$84,"2. Below average",IF(J296&lt;=analysis!$C$84,"3. Above average","4. Most expensive")))</f>
        <v>2. Below average</v>
      </c>
    </row>
    <row r="297" spans="1:13" x14ac:dyDescent="0.45">
      <c r="A297" s="6">
        <v>6.4300751700010995E+17</v>
      </c>
      <c r="B297" s="6">
        <v>8716867000030</v>
      </c>
      <c r="C297" s="6" t="s">
        <v>5</v>
      </c>
      <c r="D297" s="6" t="s">
        <v>6</v>
      </c>
      <c r="E297" s="6" t="s">
        <v>7</v>
      </c>
      <c r="F297">
        <v>0.21</v>
      </c>
      <c r="G297" t="s">
        <v>9</v>
      </c>
      <c r="H297" s="3">
        <v>45851.291666666664</v>
      </c>
      <c r="I297" t="s">
        <v>304</v>
      </c>
      <c r="J297" s="8">
        <v>2.0409999999999999</v>
      </c>
      <c r="K297" s="14">
        <f t="shared" si="9"/>
        <v>7</v>
      </c>
      <c r="L297" s="16" t="str">
        <f t="shared" si="8"/>
        <v>07.2025</v>
      </c>
      <c r="M297" t="str">
        <f>IF(J297&lt;=analysis!$A$84,"1. Cheapest",IF(J297&lt;=analysis!$B$84,"2. Below average",IF(J297&lt;=analysis!$C$84,"3. Above average","4. Most expensive")))</f>
        <v>2. Below average</v>
      </c>
    </row>
    <row r="298" spans="1:13" x14ac:dyDescent="0.45">
      <c r="A298" s="5">
        <v>6.4300751700010995E+17</v>
      </c>
      <c r="B298" s="5">
        <v>8716867000030</v>
      </c>
      <c r="C298" s="5" t="s">
        <v>5</v>
      </c>
      <c r="D298" s="5" t="s">
        <v>6</v>
      </c>
      <c r="E298" s="5" t="s">
        <v>7</v>
      </c>
      <c r="F298">
        <v>0.28000000000000003</v>
      </c>
      <c r="G298" t="s">
        <v>9</v>
      </c>
      <c r="H298" s="3">
        <v>45851.333333333336</v>
      </c>
      <c r="I298" t="s">
        <v>305</v>
      </c>
      <c r="J298" s="8">
        <v>2.2850000000000001</v>
      </c>
      <c r="K298" s="14">
        <f t="shared" si="9"/>
        <v>8</v>
      </c>
      <c r="L298" s="16" t="str">
        <f t="shared" si="8"/>
        <v>07.2025</v>
      </c>
      <c r="M298" t="str">
        <f>IF(J298&lt;=analysis!$A$84,"1. Cheapest",IF(J298&lt;=analysis!$B$84,"2. Below average",IF(J298&lt;=analysis!$C$84,"3. Above average","4. Most expensive")))</f>
        <v>2. Below average</v>
      </c>
    </row>
    <row r="299" spans="1:13" x14ac:dyDescent="0.45">
      <c r="A299" s="6">
        <v>6.4300751700010995E+17</v>
      </c>
      <c r="B299" s="6">
        <v>8716867000030</v>
      </c>
      <c r="C299" s="6" t="s">
        <v>5</v>
      </c>
      <c r="D299" s="6" t="s">
        <v>6</v>
      </c>
      <c r="E299" s="6" t="s">
        <v>7</v>
      </c>
      <c r="F299">
        <v>0.49</v>
      </c>
      <c r="G299" t="s">
        <v>9</v>
      </c>
      <c r="H299" s="3">
        <v>45851.375</v>
      </c>
      <c r="I299" t="s">
        <v>306</v>
      </c>
      <c r="J299" s="8">
        <v>2.1389999999999998</v>
      </c>
      <c r="K299" s="14">
        <f t="shared" si="9"/>
        <v>9</v>
      </c>
      <c r="L299" s="16" t="str">
        <f t="shared" si="8"/>
        <v>07.2025</v>
      </c>
      <c r="M299" t="str">
        <f>IF(J299&lt;=analysis!$A$84,"1. Cheapest",IF(J299&lt;=analysis!$B$84,"2. Below average",IF(J299&lt;=analysis!$C$84,"3. Above average","4. Most expensive")))</f>
        <v>2. Below average</v>
      </c>
    </row>
    <row r="300" spans="1:13" x14ac:dyDescent="0.45">
      <c r="A300" s="5">
        <v>6.4300751700010995E+17</v>
      </c>
      <c r="B300" s="5">
        <v>8716867000030</v>
      </c>
      <c r="C300" s="5" t="s">
        <v>5</v>
      </c>
      <c r="D300" s="5" t="s">
        <v>6</v>
      </c>
      <c r="E300" s="5" t="s">
        <v>7</v>
      </c>
      <c r="F300">
        <v>1.64</v>
      </c>
      <c r="G300" t="s">
        <v>9</v>
      </c>
      <c r="H300" s="3">
        <v>45851.416666666664</v>
      </c>
      <c r="I300" t="s">
        <v>307</v>
      </c>
      <c r="J300" s="8">
        <v>1.8839999999999999</v>
      </c>
      <c r="K300" s="14">
        <f t="shared" si="9"/>
        <v>10</v>
      </c>
      <c r="L300" s="16" t="str">
        <f t="shared" si="8"/>
        <v>07.2025</v>
      </c>
      <c r="M300" t="str">
        <f>IF(J300&lt;=analysis!$A$84,"1. Cheapest",IF(J300&lt;=analysis!$B$84,"2. Below average",IF(J300&lt;=analysis!$C$84,"3. Above average","4. Most expensive")))</f>
        <v>2. Below average</v>
      </c>
    </row>
    <row r="301" spans="1:13" x14ac:dyDescent="0.45">
      <c r="A301" s="6">
        <v>6.4300751700010995E+17</v>
      </c>
      <c r="B301" s="6">
        <v>8716867000030</v>
      </c>
      <c r="C301" s="6" t="s">
        <v>5</v>
      </c>
      <c r="D301" s="6" t="s">
        <v>6</v>
      </c>
      <c r="E301" s="6" t="s">
        <v>7</v>
      </c>
      <c r="F301">
        <v>0.35</v>
      </c>
      <c r="G301" t="s">
        <v>9</v>
      </c>
      <c r="H301" s="3">
        <v>45851.458333333336</v>
      </c>
      <c r="I301" t="s">
        <v>308</v>
      </c>
      <c r="J301" s="8">
        <v>0.629</v>
      </c>
      <c r="K301" s="14">
        <f t="shared" si="9"/>
        <v>11</v>
      </c>
      <c r="L301" s="16" t="str">
        <f t="shared" si="8"/>
        <v>07.2025</v>
      </c>
      <c r="M301" t="str">
        <f>IF(J301&lt;=analysis!$A$84,"1. Cheapest",IF(J301&lt;=analysis!$B$84,"2. Below average",IF(J301&lt;=analysis!$C$84,"3. Above average","4. Most expensive")))</f>
        <v>1. Cheapest</v>
      </c>
    </row>
    <row r="302" spans="1:13" x14ac:dyDescent="0.45">
      <c r="A302" s="5">
        <v>6.4300751700010995E+17</v>
      </c>
      <c r="B302" s="5">
        <v>8716867000030</v>
      </c>
      <c r="C302" s="5" t="s">
        <v>5</v>
      </c>
      <c r="D302" s="5" t="s">
        <v>6</v>
      </c>
      <c r="E302" s="5" t="s">
        <v>7</v>
      </c>
      <c r="F302">
        <v>2.5</v>
      </c>
      <c r="G302" t="s">
        <v>9</v>
      </c>
      <c r="H302" s="3">
        <v>45851.5</v>
      </c>
      <c r="I302" t="s">
        <v>309</v>
      </c>
      <c r="J302" s="8">
        <v>0.56599999999999995</v>
      </c>
      <c r="K302" s="14">
        <f t="shared" si="9"/>
        <v>12</v>
      </c>
      <c r="L302" s="16" t="str">
        <f t="shared" si="8"/>
        <v>07.2025</v>
      </c>
      <c r="M302" t="str">
        <f>IF(J302&lt;=analysis!$A$84,"1. Cheapest",IF(J302&lt;=analysis!$B$84,"2. Below average",IF(J302&lt;=analysis!$C$84,"3. Above average","4. Most expensive")))</f>
        <v>1. Cheapest</v>
      </c>
    </row>
    <row r="303" spans="1:13" x14ac:dyDescent="0.45">
      <c r="A303" s="6">
        <v>6.4300751700010995E+17</v>
      </c>
      <c r="B303" s="6">
        <v>8716867000030</v>
      </c>
      <c r="C303" s="6" t="s">
        <v>5</v>
      </c>
      <c r="D303" s="6" t="s">
        <v>6</v>
      </c>
      <c r="E303" s="6" t="s">
        <v>7</v>
      </c>
      <c r="F303">
        <v>1.72</v>
      </c>
      <c r="G303" t="s">
        <v>9</v>
      </c>
      <c r="H303" s="3">
        <v>45851.541666666664</v>
      </c>
      <c r="I303" t="s">
        <v>310</v>
      </c>
      <c r="J303" s="8">
        <v>0.27500000000000002</v>
      </c>
      <c r="K303" s="14">
        <f t="shared" si="9"/>
        <v>13</v>
      </c>
      <c r="L303" s="16" t="str">
        <f t="shared" si="8"/>
        <v>07.2025</v>
      </c>
      <c r="M303" t="str">
        <f>IF(J303&lt;=analysis!$A$84,"1. Cheapest",IF(J303&lt;=analysis!$B$84,"2. Below average",IF(J303&lt;=analysis!$C$84,"3. Above average","4. Most expensive")))</f>
        <v>1. Cheapest</v>
      </c>
    </row>
    <row r="304" spans="1:13" x14ac:dyDescent="0.45">
      <c r="A304" s="5">
        <v>6.4300751700010995E+17</v>
      </c>
      <c r="B304" s="5">
        <v>8716867000030</v>
      </c>
      <c r="C304" s="5" t="s">
        <v>5</v>
      </c>
      <c r="D304" s="5" t="s">
        <v>6</v>
      </c>
      <c r="E304" s="5" t="s">
        <v>7</v>
      </c>
      <c r="F304">
        <v>1.36</v>
      </c>
      <c r="G304" t="s">
        <v>9</v>
      </c>
      <c r="H304" s="3">
        <v>45851.583333333336</v>
      </c>
      <c r="I304" t="s">
        <v>311</v>
      </c>
      <c r="J304" s="8">
        <v>9.8000000000000004E-2</v>
      </c>
      <c r="K304" s="14">
        <f t="shared" si="9"/>
        <v>14</v>
      </c>
      <c r="L304" s="16" t="str">
        <f t="shared" si="8"/>
        <v>07.2025</v>
      </c>
      <c r="M304" t="str">
        <f>IF(J304&lt;=analysis!$A$84,"1. Cheapest",IF(J304&lt;=analysis!$B$84,"2. Below average",IF(J304&lt;=analysis!$C$84,"3. Above average","4. Most expensive")))</f>
        <v>1. Cheapest</v>
      </c>
    </row>
    <row r="305" spans="1:13" x14ac:dyDescent="0.45">
      <c r="A305" s="6">
        <v>6.4300751700010995E+17</v>
      </c>
      <c r="B305" s="6">
        <v>8716867000030</v>
      </c>
      <c r="C305" s="6" t="s">
        <v>5</v>
      </c>
      <c r="D305" s="6" t="s">
        <v>6</v>
      </c>
      <c r="E305" s="6" t="s">
        <v>7</v>
      </c>
      <c r="F305">
        <v>1.27</v>
      </c>
      <c r="G305" t="s">
        <v>9</v>
      </c>
      <c r="H305" s="3">
        <v>45851.625</v>
      </c>
      <c r="I305" t="s">
        <v>312</v>
      </c>
      <c r="J305" s="8">
        <v>0.61199999999999999</v>
      </c>
      <c r="K305" s="14">
        <f t="shared" si="9"/>
        <v>15</v>
      </c>
      <c r="L305" s="16" t="str">
        <f t="shared" si="8"/>
        <v>07.2025</v>
      </c>
      <c r="M305" t="str">
        <f>IF(J305&lt;=analysis!$A$84,"1. Cheapest",IF(J305&lt;=analysis!$B$84,"2. Below average",IF(J305&lt;=analysis!$C$84,"3. Above average","4. Most expensive")))</f>
        <v>1. Cheapest</v>
      </c>
    </row>
    <row r="306" spans="1:13" x14ac:dyDescent="0.45">
      <c r="A306" s="5">
        <v>6.4300751700010995E+17</v>
      </c>
      <c r="B306" s="5">
        <v>8716867000030</v>
      </c>
      <c r="C306" s="5" t="s">
        <v>5</v>
      </c>
      <c r="D306" s="5" t="s">
        <v>6</v>
      </c>
      <c r="E306" s="5" t="s">
        <v>7</v>
      </c>
      <c r="F306">
        <v>1.1599999999999999</v>
      </c>
      <c r="G306" t="s">
        <v>9</v>
      </c>
      <c r="H306" s="3">
        <v>45851.666666666664</v>
      </c>
      <c r="I306" t="s">
        <v>313</v>
      </c>
      <c r="J306" s="8">
        <v>0.72499999999999998</v>
      </c>
      <c r="K306" s="14">
        <f t="shared" si="9"/>
        <v>16</v>
      </c>
      <c r="L306" s="16" t="str">
        <f t="shared" si="8"/>
        <v>07.2025</v>
      </c>
      <c r="M306" t="str">
        <f>IF(J306&lt;=analysis!$A$84,"1. Cheapest",IF(J306&lt;=analysis!$B$84,"2. Below average",IF(J306&lt;=analysis!$C$84,"3. Above average","4. Most expensive")))</f>
        <v>1. Cheapest</v>
      </c>
    </row>
    <row r="307" spans="1:13" x14ac:dyDescent="0.45">
      <c r="A307" s="6">
        <v>6.4300751700010995E+17</v>
      </c>
      <c r="B307" s="6">
        <v>8716867000030</v>
      </c>
      <c r="C307" s="6" t="s">
        <v>5</v>
      </c>
      <c r="D307" s="6" t="s">
        <v>6</v>
      </c>
      <c r="E307" s="6" t="s">
        <v>7</v>
      </c>
      <c r="F307">
        <v>2.19</v>
      </c>
      <c r="G307" t="s">
        <v>9</v>
      </c>
      <c r="H307" s="3">
        <v>45851.708333333336</v>
      </c>
      <c r="I307" t="s">
        <v>314</v>
      </c>
      <c r="J307" s="8">
        <v>1.2509999999999999</v>
      </c>
      <c r="K307" s="14">
        <f t="shared" si="9"/>
        <v>17</v>
      </c>
      <c r="L307" s="16" t="str">
        <f t="shared" si="8"/>
        <v>07.2025</v>
      </c>
      <c r="M307" t="str">
        <f>IF(J307&lt;=analysis!$A$84,"1. Cheapest",IF(J307&lt;=analysis!$B$84,"2. Below average",IF(J307&lt;=analysis!$C$84,"3. Above average","4. Most expensive")))</f>
        <v>2. Below average</v>
      </c>
    </row>
    <row r="308" spans="1:13" x14ac:dyDescent="0.45">
      <c r="A308" s="5">
        <v>6.4300751700010995E+17</v>
      </c>
      <c r="B308" s="5">
        <v>8716867000030</v>
      </c>
      <c r="C308" s="5" t="s">
        <v>5</v>
      </c>
      <c r="D308" s="5" t="s">
        <v>6</v>
      </c>
      <c r="E308" s="5" t="s">
        <v>7</v>
      </c>
      <c r="F308">
        <v>1.84</v>
      </c>
      <c r="G308" t="s">
        <v>9</v>
      </c>
      <c r="H308" s="3">
        <v>45851.75</v>
      </c>
      <c r="I308" t="s">
        <v>315</v>
      </c>
      <c r="J308" s="8">
        <v>2.8559999999999999</v>
      </c>
      <c r="K308" s="14">
        <f t="shared" si="9"/>
        <v>18</v>
      </c>
      <c r="L308" s="16" t="str">
        <f t="shared" si="8"/>
        <v>07.2025</v>
      </c>
      <c r="M308" t="str">
        <f>IF(J308&lt;=analysis!$A$84,"1. Cheapest",IF(J308&lt;=analysis!$B$84,"2. Below average",IF(J308&lt;=analysis!$C$84,"3. Above average","4. Most expensive")))</f>
        <v>2. Below average</v>
      </c>
    </row>
    <row r="309" spans="1:13" x14ac:dyDescent="0.45">
      <c r="A309" s="6">
        <v>6.4300751700010995E+17</v>
      </c>
      <c r="B309" s="6">
        <v>8716867000030</v>
      </c>
      <c r="C309" s="6" t="s">
        <v>5</v>
      </c>
      <c r="D309" s="6" t="s">
        <v>6</v>
      </c>
      <c r="E309" s="6" t="s">
        <v>7</v>
      </c>
      <c r="F309">
        <v>1.21</v>
      </c>
      <c r="G309" t="s">
        <v>9</v>
      </c>
      <c r="H309" s="3">
        <v>45851.791666666664</v>
      </c>
      <c r="I309" t="s">
        <v>316</v>
      </c>
      <c r="J309" s="8">
        <v>3.7839999999999998</v>
      </c>
      <c r="K309" s="14">
        <f t="shared" si="9"/>
        <v>19</v>
      </c>
      <c r="L309" s="16" t="str">
        <f t="shared" si="8"/>
        <v>07.2025</v>
      </c>
      <c r="M309" t="str">
        <f>IF(J309&lt;=analysis!$A$84,"1. Cheapest",IF(J309&lt;=analysis!$B$84,"2. Below average",IF(J309&lt;=analysis!$C$84,"3. Above average","4. Most expensive")))</f>
        <v>2. Below average</v>
      </c>
    </row>
    <row r="310" spans="1:13" x14ac:dyDescent="0.45">
      <c r="A310" s="5">
        <v>6.4300751700010995E+17</v>
      </c>
      <c r="B310" s="5">
        <v>8716867000030</v>
      </c>
      <c r="C310" s="5" t="s">
        <v>5</v>
      </c>
      <c r="D310" s="5" t="s">
        <v>6</v>
      </c>
      <c r="E310" s="5" t="s">
        <v>7</v>
      </c>
      <c r="F310">
        <v>0.98</v>
      </c>
      <c r="G310" t="s">
        <v>9</v>
      </c>
      <c r="H310" s="3">
        <v>45851.833333333336</v>
      </c>
      <c r="I310" t="s">
        <v>317</v>
      </c>
      <c r="J310" s="8">
        <v>3.726</v>
      </c>
      <c r="K310" s="14">
        <f t="shared" si="9"/>
        <v>20</v>
      </c>
      <c r="L310" s="16" t="str">
        <f t="shared" si="8"/>
        <v>07.2025</v>
      </c>
      <c r="M310" t="str">
        <f>IF(J310&lt;=analysis!$A$84,"1. Cheapest",IF(J310&lt;=analysis!$B$84,"2. Below average",IF(J310&lt;=analysis!$C$84,"3. Above average","4. Most expensive")))</f>
        <v>2. Below average</v>
      </c>
    </row>
    <row r="311" spans="1:13" x14ac:dyDescent="0.45">
      <c r="A311" s="6">
        <v>6.4300751700010995E+17</v>
      </c>
      <c r="B311" s="6">
        <v>8716867000030</v>
      </c>
      <c r="C311" s="6" t="s">
        <v>5</v>
      </c>
      <c r="D311" s="6" t="s">
        <v>6</v>
      </c>
      <c r="E311" s="6" t="s">
        <v>7</v>
      </c>
      <c r="F311">
        <v>2.39</v>
      </c>
      <c r="G311" t="s">
        <v>9</v>
      </c>
      <c r="H311" s="3">
        <v>45851.875</v>
      </c>
      <c r="I311" t="s">
        <v>318</v>
      </c>
      <c r="J311" s="8">
        <v>3.5590000000000002</v>
      </c>
      <c r="K311" s="14">
        <f t="shared" si="9"/>
        <v>21</v>
      </c>
      <c r="L311" s="16" t="str">
        <f t="shared" si="8"/>
        <v>07.2025</v>
      </c>
      <c r="M311" t="str">
        <f>IF(J311&lt;=analysis!$A$84,"1. Cheapest",IF(J311&lt;=analysis!$B$84,"2. Below average",IF(J311&lt;=analysis!$C$84,"3. Above average","4. Most expensive")))</f>
        <v>2. Below average</v>
      </c>
    </row>
    <row r="312" spans="1:13" x14ac:dyDescent="0.45">
      <c r="A312" s="5">
        <v>6.4300751700010995E+17</v>
      </c>
      <c r="B312" s="5">
        <v>8716867000030</v>
      </c>
      <c r="C312" s="5" t="s">
        <v>5</v>
      </c>
      <c r="D312" s="5" t="s">
        <v>6</v>
      </c>
      <c r="E312" s="5" t="s">
        <v>7</v>
      </c>
      <c r="F312">
        <v>1.98</v>
      </c>
      <c r="G312" t="s">
        <v>9</v>
      </c>
      <c r="H312" s="3">
        <v>45851.916666666664</v>
      </c>
      <c r="I312" t="s">
        <v>319</v>
      </c>
      <c r="J312" s="8">
        <v>3.2989999999999999</v>
      </c>
      <c r="K312" s="14">
        <f t="shared" si="9"/>
        <v>22</v>
      </c>
      <c r="L312" s="16" t="str">
        <f t="shared" si="8"/>
        <v>07.2025</v>
      </c>
      <c r="M312" t="str">
        <f>IF(J312&lt;=analysis!$A$84,"1. Cheapest",IF(J312&lt;=analysis!$B$84,"2. Below average",IF(J312&lt;=analysis!$C$84,"3. Above average","4. Most expensive")))</f>
        <v>2. Below average</v>
      </c>
    </row>
    <row r="313" spans="1:13" x14ac:dyDescent="0.45">
      <c r="A313" s="6">
        <v>6.4300751700010995E+17</v>
      </c>
      <c r="B313" s="6">
        <v>8716867000030</v>
      </c>
      <c r="C313" s="6" t="s">
        <v>5</v>
      </c>
      <c r="D313" s="6" t="s">
        <v>6</v>
      </c>
      <c r="E313" s="6" t="s">
        <v>7</v>
      </c>
      <c r="F313">
        <v>0.8</v>
      </c>
      <c r="G313" t="s">
        <v>9</v>
      </c>
      <c r="H313" s="3">
        <v>45851.958333333336</v>
      </c>
      <c r="I313" t="s">
        <v>320</v>
      </c>
      <c r="J313" s="8">
        <v>3.2480000000000002</v>
      </c>
      <c r="K313" s="14">
        <f t="shared" si="9"/>
        <v>23</v>
      </c>
      <c r="L313" s="16" t="str">
        <f t="shared" si="8"/>
        <v>07.2025</v>
      </c>
      <c r="M313" t="str">
        <f>IF(J313&lt;=analysis!$A$84,"1. Cheapest",IF(J313&lt;=analysis!$B$84,"2. Below average",IF(J313&lt;=analysis!$C$84,"3. Above average","4. Most expensive")))</f>
        <v>2. Below average</v>
      </c>
    </row>
    <row r="314" spans="1:13" x14ac:dyDescent="0.45">
      <c r="A314" s="5">
        <v>6.4300751700010995E+17</v>
      </c>
      <c r="B314" s="5">
        <v>8716867000030</v>
      </c>
      <c r="C314" s="5" t="s">
        <v>5</v>
      </c>
      <c r="D314" s="5" t="s">
        <v>6</v>
      </c>
      <c r="E314" s="5" t="s">
        <v>7</v>
      </c>
      <c r="F314">
        <v>0.62</v>
      </c>
      <c r="G314" t="s">
        <v>9</v>
      </c>
      <c r="H314" s="3">
        <v>45852</v>
      </c>
      <c r="I314" t="s">
        <v>321</v>
      </c>
      <c r="J314" s="8">
        <v>2.802</v>
      </c>
      <c r="K314" s="14">
        <f t="shared" si="9"/>
        <v>0</v>
      </c>
      <c r="L314" s="16" t="str">
        <f t="shared" si="8"/>
        <v>07.2025</v>
      </c>
      <c r="M314" t="str">
        <f>IF(J314&lt;=analysis!$A$84,"1. Cheapest",IF(J314&lt;=analysis!$B$84,"2. Below average",IF(J314&lt;=analysis!$C$84,"3. Above average","4. Most expensive")))</f>
        <v>2. Below average</v>
      </c>
    </row>
    <row r="315" spans="1:13" x14ac:dyDescent="0.45">
      <c r="A315" s="6">
        <v>6.4300751700010995E+17</v>
      </c>
      <c r="B315" s="6">
        <v>8716867000030</v>
      </c>
      <c r="C315" s="6" t="s">
        <v>5</v>
      </c>
      <c r="D315" s="6" t="s">
        <v>6</v>
      </c>
      <c r="E315" s="6" t="s">
        <v>7</v>
      </c>
      <c r="F315">
        <v>0.34</v>
      </c>
      <c r="G315" t="s">
        <v>9</v>
      </c>
      <c r="H315" s="3">
        <v>45852.041666666664</v>
      </c>
      <c r="I315" t="s">
        <v>322</v>
      </c>
      <c r="J315" s="8">
        <v>1.792</v>
      </c>
      <c r="K315" s="14">
        <f t="shared" si="9"/>
        <v>1</v>
      </c>
      <c r="L315" s="16" t="str">
        <f t="shared" si="8"/>
        <v>07.2025</v>
      </c>
      <c r="M315" t="str">
        <f>IF(J315&lt;=analysis!$A$84,"1. Cheapest",IF(J315&lt;=analysis!$B$84,"2. Below average",IF(J315&lt;=analysis!$C$84,"3. Above average","4. Most expensive")))</f>
        <v>2. Below average</v>
      </c>
    </row>
    <row r="316" spans="1:13" x14ac:dyDescent="0.45">
      <c r="A316" s="5">
        <v>6.4300751700010995E+17</v>
      </c>
      <c r="B316" s="5">
        <v>8716867000030</v>
      </c>
      <c r="C316" s="5" t="s">
        <v>5</v>
      </c>
      <c r="D316" s="5" t="s">
        <v>6</v>
      </c>
      <c r="E316" s="5" t="s">
        <v>7</v>
      </c>
      <c r="F316">
        <v>1.69</v>
      </c>
      <c r="G316" t="s">
        <v>9</v>
      </c>
      <c r="H316" s="3">
        <v>45852.083333333336</v>
      </c>
      <c r="I316" t="s">
        <v>323</v>
      </c>
      <c r="J316" s="8">
        <v>1.556</v>
      </c>
      <c r="K316" s="14">
        <f t="shared" si="9"/>
        <v>2</v>
      </c>
      <c r="L316" s="16" t="str">
        <f t="shared" si="8"/>
        <v>07.2025</v>
      </c>
      <c r="M316" t="str">
        <f>IF(J316&lt;=analysis!$A$84,"1. Cheapest",IF(J316&lt;=analysis!$B$84,"2. Below average",IF(J316&lt;=analysis!$C$84,"3. Above average","4. Most expensive")))</f>
        <v>2. Below average</v>
      </c>
    </row>
    <row r="317" spans="1:13" x14ac:dyDescent="0.45">
      <c r="A317" s="6">
        <v>6.4300751700010995E+17</v>
      </c>
      <c r="B317" s="6">
        <v>8716867000030</v>
      </c>
      <c r="C317" s="6" t="s">
        <v>5</v>
      </c>
      <c r="D317" s="6" t="s">
        <v>6</v>
      </c>
      <c r="E317" s="6" t="s">
        <v>7</v>
      </c>
      <c r="F317">
        <v>0.28999999999999998</v>
      </c>
      <c r="G317" t="s">
        <v>9</v>
      </c>
      <c r="H317" s="3">
        <v>45852.125</v>
      </c>
      <c r="I317" t="s">
        <v>324</v>
      </c>
      <c r="J317" s="8">
        <v>1.84</v>
      </c>
      <c r="K317" s="14">
        <f t="shared" si="9"/>
        <v>3</v>
      </c>
      <c r="L317" s="16" t="str">
        <f t="shared" si="8"/>
        <v>07.2025</v>
      </c>
      <c r="M317" t="str">
        <f>IF(J317&lt;=analysis!$A$84,"1. Cheapest",IF(J317&lt;=analysis!$B$84,"2. Below average",IF(J317&lt;=analysis!$C$84,"3. Above average","4. Most expensive")))</f>
        <v>2. Below average</v>
      </c>
    </row>
    <row r="318" spans="1:13" x14ac:dyDescent="0.45">
      <c r="A318" s="5">
        <v>6.4300751700010995E+17</v>
      </c>
      <c r="B318" s="5">
        <v>8716867000030</v>
      </c>
      <c r="C318" s="5" t="s">
        <v>5</v>
      </c>
      <c r="D318" s="5" t="s">
        <v>6</v>
      </c>
      <c r="E318" s="5" t="s">
        <v>7</v>
      </c>
      <c r="F318">
        <v>0.28000000000000003</v>
      </c>
      <c r="G318" t="s">
        <v>9</v>
      </c>
      <c r="H318" s="3">
        <v>45852.166666666664</v>
      </c>
      <c r="I318" t="s">
        <v>325</v>
      </c>
      <c r="J318" s="8">
        <v>1.798</v>
      </c>
      <c r="K318" s="14">
        <f t="shared" si="9"/>
        <v>4</v>
      </c>
      <c r="L318" s="16" t="str">
        <f t="shared" si="8"/>
        <v>07.2025</v>
      </c>
      <c r="M318" t="str">
        <f>IF(J318&lt;=analysis!$A$84,"1. Cheapest",IF(J318&lt;=analysis!$B$84,"2. Below average",IF(J318&lt;=analysis!$C$84,"3. Above average","4. Most expensive")))</f>
        <v>2. Below average</v>
      </c>
    </row>
    <row r="319" spans="1:13" x14ac:dyDescent="0.45">
      <c r="A319" s="6">
        <v>6.4300751700010995E+17</v>
      </c>
      <c r="B319" s="6">
        <v>8716867000030</v>
      </c>
      <c r="C319" s="6" t="s">
        <v>5</v>
      </c>
      <c r="D319" s="6" t="s">
        <v>6</v>
      </c>
      <c r="E319" s="6" t="s">
        <v>7</v>
      </c>
      <c r="F319">
        <v>0.33</v>
      </c>
      <c r="G319" t="s">
        <v>9</v>
      </c>
      <c r="H319" s="3">
        <v>45852.208333333336</v>
      </c>
      <c r="I319" t="s">
        <v>326</v>
      </c>
      <c r="J319" s="8">
        <v>1.466</v>
      </c>
      <c r="K319" s="14">
        <f t="shared" si="9"/>
        <v>5</v>
      </c>
      <c r="L319" s="16" t="str">
        <f t="shared" si="8"/>
        <v>07.2025</v>
      </c>
      <c r="M319" t="str">
        <f>IF(J319&lt;=analysis!$A$84,"1. Cheapest",IF(J319&lt;=analysis!$B$84,"2. Below average",IF(J319&lt;=analysis!$C$84,"3. Above average","4. Most expensive")))</f>
        <v>2. Below average</v>
      </c>
    </row>
    <row r="320" spans="1:13" x14ac:dyDescent="0.45">
      <c r="A320" s="5">
        <v>6.4300751700010995E+17</v>
      </c>
      <c r="B320" s="5">
        <v>8716867000030</v>
      </c>
      <c r="C320" s="5" t="s">
        <v>5</v>
      </c>
      <c r="D320" s="5" t="s">
        <v>6</v>
      </c>
      <c r="E320" s="5" t="s">
        <v>7</v>
      </c>
      <c r="F320">
        <v>0.36</v>
      </c>
      <c r="G320" t="s">
        <v>9</v>
      </c>
      <c r="H320" s="3">
        <v>45852.25</v>
      </c>
      <c r="I320" t="s">
        <v>327</v>
      </c>
      <c r="J320" s="8">
        <v>1.8180000000000001</v>
      </c>
      <c r="K320" s="14">
        <f t="shared" si="9"/>
        <v>6</v>
      </c>
      <c r="L320" s="16" t="str">
        <f t="shared" si="8"/>
        <v>07.2025</v>
      </c>
      <c r="M320" t="str">
        <f>IF(J320&lt;=analysis!$A$84,"1. Cheapest",IF(J320&lt;=analysis!$B$84,"2. Below average",IF(J320&lt;=analysis!$C$84,"3. Above average","4. Most expensive")))</f>
        <v>2. Below average</v>
      </c>
    </row>
    <row r="321" spans="1:13" x14ac:dyDescent="0.45">
      <c r="A321" s="6">
        <v>6.4300751700010995E+17</v>
      </c>
      <c r="B321" s="6">
        <v>8716867000030</v>
      </c>
      <c r="C321" s="6" t="s">
        <v>5</v>
      </c>
      <c r="D321" s="6" t="s">
        <v>6</v>
      </c>
      <c r="E321" s="6" t="s">
        <v>7</v>
      </c>
      <c r="F321">
        <v>0.57999999999999996</v>
      </c>
      <c r="G321" t="s">
        <v>9</v>
      </c>
      <c r="H321" s="3">
        <v>45852.291666666664</v>
      </c>
      <c r="I321" t="s">
        <v>328</v>
      </c>
      <c r="J321" s="8">
        <v>2.1150000000000002</v>
      </c>
      <c r="K321" s="14">
        <f t="shared" si="9"/>
        <v>7</v>
      </c>
      <c r="L321" s="16" t="str">
        <f t="shared" si="8"/>
        <v>07.2025</v>
      </c>
      <c r="M321" t="str">
        <f>IF(J321&lt;=analysis!$A$84,"1. Cheapest",IF(J321&lt;=analysis!$B$84,"2. Below average",IF(J321&lt;=analysis!$C$84,"3. Above average","4. Most expensive")))</f>
        <v>2. Below average</v>
      </c>
    </row>
    <row r="322" spans="1:13" x14ac:dyDescent="0.45">
      <c r="A322" s="5">
        <v>6.4300751700010995E+17</v>
      </c>
      <c r="B322" s="5">
        <v>8716867000030</v>
      </c>
      <c r="C322" s="5" t="s">
        <v>5</v>
      </c>
      <c r="D322" s="5" t="s">
        <v>6</v>
      </c>
      <c r="E322" s="5" t="s">
        <v>7</v>
      </c>
      <c r="F322">
        <v>0.41</v>
      </c>
      <c r="G322" t="s">
        <v>9</v>
      </c>
      <c r="H322" s="3">
        <v>45852.333333333336</v>
      </c>
      <c r="I322" t="s">
        <v>329</v>
      </c>
      <c r="J322" s="8">
        <v>3.6509999999999998</v>
      </c>
      <c r="K322" s="14">
        <f t="shared" si="9"/>
        <v>8</v>
      </c>
      <c r="L322" s="16" t="str">
        <f t="shared" ref="L322:L385" si="10">TEXT(H322,"kk.vvvv")</f>
        <v>07.2025</v>
      </c>
      <c r="M322" t="str">
        <f>IF(J322&lt;=analysis!$A$84,"1. Cheapest",IF(J322&lt;=analysis!$B$84,"2. Below average",IF(J322&lt;=analysis!$C$84,"3. Above average","4. Most expensive")))</f>
        <v>2. Below average</v>
      </c>
    </row>
    <row r="323" spans="1:13" x14ac:dyDescent="0.45">
      <c r="A323" s="6">
        <v>6.4300751700010995E+17</v>
      </c>
      <c r="B323" s="6">
        <v>8716867000030</v>
      </c>
      <c r="C323" s="6" t="s">
        <v>5</v>
      </c>
      <c r="D323" s="6" t="s">
        <v>6</v>
      </c>
      <c r="E323" s="6" t="s">
        <v>7</v>
      </c>
      <c r="F323">
        <v>1.87</v>
      </c>
      <c r="G323" t="s">
        <v>9</v>
      </c>
      <c r="H323" s="3">
        <v>45852.375</v>
      </c>
      <c r="I323" t="s">
        <v>330</v>
      </c>
      <c r="J323" s="8">
        <v>3.15</v>
      </c>
      <c r="K323" s="14">
        <f t="shared" ref="K323:K386" si="11">HOUR(H323)</f>
        <v>9</v>
      </c>
      <c r="L323" s="16" t="str">
        <f t="shared" si="10"/>
        <v>07.2025</v>
      </c>
      <c r="M323" t="str">
        <f>IF(J323&lt;=analysis!$A$84,"1. Cheapest",IF(J323&lt;=analysis!$B$84,"2. Below average",IF(J323&lt;=analysis!$C$84,"3. Above average","4. Most expensive")))</f>
        <v>2. Below average</v>
      </c>
    </row>
    <row r="324" spans="1:13" x14ac:dyDescent="0.45">
      <c r="A324" s="5">
        <v>6.4300751700010995E+17</v>
      </c>
      <c r="B324" s="5">
        <v>8716867000030</v>
      </c>
      <c r="C324" s="5" t="s">
        <v>5</v>
      </c>
      <c r="D324" s="5" t="s">
        <v>6</v>
      </c>
      <c r="E324" s="5" t="s">
        <v>7</v>
      </c>
      <c r="F324">
        <v>0.34</v>
      </c>
      <c r="G324" t="s">
        <v>9</v>
      </c>
      <c r="H324" s="3">
        <v>45852.416666666664</v>
      </c>
      <c r="I324" t="s">
        <v>331</v>
      </c>
      <c r="J324" s="8">
        <v>2.9630000000000001</v>
      </c>
      <c r="K324" s="14">
        <f t="shared" si="11"/>
        <v>10</v>
      </c>
      <c r="L324" s="16" t="str">
        <f t="shared" si="10"/>
        <v>07.2025</v>
      </c>
      <c r="M324" t="str">
        <f>IF(J324&lt;=analysis!$A$84,"1. Cheapest",IF(J324&lt;=analysis!$B$84,"2. Below average",IF(J324&lt;=analysis!$C$84,"3. Above average","4. Most expensive")))</f>
        <v>2. Below average</v>
      </c>
    </row>
    <row r="325" spans="1:13" x14ac:dyDescent="0.45">
      <c r="A325" s="6">
        <v>6.4300751700010995E+17</v>
      </c>
      <c r="B325" s="6">
        <v>8716867000030</v>
      </c>
      <c r="C325" s="6" t="s">
        <v>5</v>
      </c>
      <c r="D325" s="6" t="s">
        <v>6</v>
      </c>
      <c r="E325" s="6" t="s">
        <v>7</v>
      </c>
      <c r="F325">
        <v>1.72</v>
      </c>
      <c r="G325" t="s">
        <v>9</v>
      </c>
      <c r="H325" s="3">
        <v>45852.458333333336</v>
      </c>
      <c r="I325" t="s">
        <v>332</v>
      </c>
      <c r="J325" s="8">
        <v>2.2250000000000001</v>
      </c>
      <c r="K325" s="14">
        <f t="shared" si="11"/>
        <v>11</v>
      </c>
      <c r="L325" s="16" t="str">
        <f t="shared" si="10"/>
        <v>07.2025</v>
      </c>
      <c r="M325" t="str">
        <f>IF(J325&lt;=analysis!$A$84,"1. Cheapest",IF(J325&lt;=analysis!$B$84,"2. Below average",IF(J325&lt;=analysis!$C$84,"3. Above average","4. Most expensive")))</f>
        <v>2. Below average</v>
      </c>
    </row>
    <row r="326" spans="1:13" x14ac:dyDescent="0.45">
      <c r="A326" s="5">
        <v>6.4300751700010995E+17</v>
      </c>
      <c r="B326" s="5">
        <v>8716867000030</v>
      </c>
      <c r="C326" s="5" t="s">
        <v>5</v>
      </c>
      <c r="D326" s="5" t="s">
        <v>6</v>
      </c>
      <c r="E326" s="5" t="s">
        <v>7</v>
      </c>
      <c r="F326">
        <v>0.32</v>
      </c>
      <c r="G326" t="s">
        <v>9</v>
      </c>
      <c r="H326" s="3">
        <v>45852.5</v>
      </c>
      <c r="I326" t="s">
        <v>333</v>
      </c>
      <c r="J326" s="8">
        <v>1.97</v>
      </c>
      <c r="K326" s="14">
        <f t="shared" si="11"/>
        <v>12</v>
      </c>
      <c r="L326" s="16" t="str">
        <f t="shared" si="10"/>
        <v>07.2025</v>
      </c>
      <c r="M326" t="str">
        <f>IF(J326&lt;=analysis!$A$84,"1. Cheapest",IF(J326&lt;=analysis!$B$84,"2. Below average",IF(J326&lt;=analysis!$C$84,"3. Above average","4. Most expensive")))</f>
        <v>2. Below average</v>
      </c>
    </row>
    <row r="327" spans="1:13" x14ac:dyDescent="0.45">
      <c r="A327" s="6">
        <v>6.4300751700010995E+17</v>
      </c>
      <c r="B327" s="6">
        <v>8716867000030</v>
      </c>
      <c r="C327" s="6" t="s">
        <v>5</v>
      </c>
      <c r="D327" s="6" t="s">
        <v>6</v>
      </c>
      <c r="E327" s="6" t="s">
        <v>7</v>
      </c>
      <c r="F327">
        <v>0.22</v>
      </c>
      <c r="G327" t="s">
        <v>9</v>
      </c>
      <c r="H327" s="3">
        <v>45852.541666666664</v>
      </c>
      <c r="I327" t="s">
        <v>334</v>
      </c>
      <c r="J327" s="8">
        <v>1.992</v>
      </c>
      <c r="K327" s="14">
        <f t="shared" si="11"/>
        <v>13</v>
      </c>
      <c r="L327" s="16" t="str">
        <f t="shared" si="10"/>
        <v>07.2025</v>
      </c>
      <c r="M327" t="str">
        <f>IF(J327&lt;=analysis!$A$84,"1. Cheapest",IF(J327&lt;=analysis!$B$84,"2. Below average",IF(J327&lt;=analysis!$C$84,"3. Above average","4. Most expensive")))</f>
        <v>2. Below average</v>
      </c>
    </row>
    <row r="328" spans="1:13" x14ac:dyDescent="0.45">
      <c r="A328" s="5">
        <v>6.4300751700010995E+17</v>
      </c>
      <c r="B328" s="5">
        <v>8716867000030</v>
      </c>
      <c r="C328" s="5" t="s">
        <v>5</v>
      </c>
      <c r="D328" s="5" t="s">
        <v>6</v>
      </c>
      <c r="E328" s="5" t="s">
        <v>7</v>
      </c>
      <c r="F328">
        <v>0.37</v>
      </c>
      <c r="G328" t="s">
        <v>9</v>
      </c>
      <c r="H328" s="3">
        <v>45852.583333333336</v>
      </c>
      <c r="I328" t="s">
        <v>335</v>
      </c>
      <c r="J328" s="8">
        <v>2.6779999999999999</v>
      </c>
      <c r="K328" s="14">
        <f t="shared" si="11"/>
        <v>14</v>
      </c>
      <c r="L328" s="16" t="str">
        <f t="shared" si="10"/>
        <v>07.2025</v>
      </c>
      <c r="M328" t="str">
        <f>IF(J328&lt;=analysis!$A$84,"1. Cheapest",IF(J328&lt;=analysis!$B$84,"2. Below average",IF(J328&lt;=analysis!$C$84,"3. Above average","4. Most expensive")))</f>
        <v>2. Below average</v>
      </c>
    </row>
    <row r="329" spans="1:13" x14ac:dyDescent="0.45">
      <c r="A329" s="6">
        <v>6.4300751700010995E+17</v>
      </c>
      <c r="B329" s="6">
        <v>8716867000030</v>
      </c>
      <c r="C329" s="6" t="s">
        <v>5</v>
      </c>
      <c r="D329" s="6" t="s">
        <v>6</v>
      </c>
      <c r="E329" s="6" t="s">
        <v>7</v>
      </c>
      <c r="F329">
        <v>0.25</v>
      </c>
      <c r="G329" t="s">
        <v>9</v>
      </c>
      <c r="H329" s="3">
        <v>45852.625</v>
      </c>
      <c r="I329" t="s">
        <v>336</v>
      </c>
      <c r="J329" s="8">
        <v>2.7890000000000001</v>
      </c>
      <c r="K329" s="14">
        <f t="shared" si="11"/>
        <v>15</v>
      </c>
      <c r="L329" s="16" t="str">
        <f t="shared" si="10"/>
        <v>07.2025</v>
      </c>
      <c r="M329" t="str">
        <f>IF(J329&lt;=analysis!$A$84,"1. Cheapest",IF(J329&lt;=analysis!$B$84,"2. Below average",IF(J329&lt;=analysis!$C$84,"3. Above average","4. Most expensive")))</f>
        <v>2. Below average</v>
      </c>
    </row>
    <row r="330" spans="1:13" x14ac:dyDescent="0.45">
      <c r="A330" s="5">
        <v>6.4300751700010995E+17</v>
      </c>
      <c r="B330" s="5">
        <v>8716867000030</v>
      </c>
      <c r="C330" s="5" t="s">
        <v>5</v>
      </c>
      <c r="D330" s="5" t="s">
        <v>6</v>
      </c>
      <c r="E330" s="5" t="s">
        <v>7</v>
      </c>
      <c r="F330">
        <v>0.25</v>
      </c>
      <c r="G330" t="s">
        <v>9</v>
      </c>
      <c r="H330" s="3">
        <v>45852.666666666664</v>
      </c>
      <c r="I330" t="s">
        <v>337</v>
      </c>
      <c r="J330" s="8">
        <v>2.6579999999999999</v>
      </c>
      <c r="K330" s="14">
        <f t="shared" si="11"/>
        <v>16</v>
      </c>
      <c r="L330" s="16" t="str">
        <f t="shared" si="10"/>
        <v>07.2025</v>
      </c>
      <c r="M330" t="str">
        <f>IF(J330&lt;=analysis!$A$84,"1. Cheapest",IF(J330&lt;=analysis!$B$84,"2. Below average",IF(J330&lt;=analysis!$C$84,"3. Above average","4. Most expensive")))</f>
        <v>2. Below average</v>
      </c>
    </row>
    <row r="331" spans="1:13" x14ac:dyDescent="0.45">
      <c r="A331" s="6">
        <v>6.4300751700010995E+17</v>
      </c>
      <c r="B331" s="6">
        <v>8716867000030</v>
      </c>
      <c r="C331" s="6" t="s">
        <v>5</v>
      </c>
      <c r="D331" s="6" t="s">
        <v>6</v>
      </c>
      <c r="E331" s="6" t="s">
        <v>7</v>
      </c>
      <c r="F331">
        <v>1.6</v>
      </c>
      <c r="G331" t="s">
        <v>9</v>
      </c>
      <c r="H331" s="3">
        <v>45852.708333333336</v>
      </c>
      <c r="I331" t="s">
        <v>338</v>
      </c>
      <c r="J331" s="8">
        <v>2.2919999999999998</v>
      </c>
      <c r="K331" s="14">
        <f t="shared" si="11"/>
        <v>17</v>
      </c>
      <c r="L331" s="16" t="str">
        <f t="shared" si="10"/>
        <v>07.2025</v>
      </c>
      <c r="M331" t="str">
        <f>IF(J331&lt;=analysis!$A$84,"1. Cheapest",IF(J331&lt;=analysis!$B$84,"2. Below average",IF(J331&lt;=analysis!$C$84,"3. Above average","4. Most expensive")))</f>
        <v>2. Below average</v>
      </c>
    </row>
    <row r="332" spans="1:13" x14ac:dyDescent="0.45">
      <c r="A332" s="5">
        <v>6.4300751700010995E+17</v>
      </c>
      <c r="B332" s="5">
        <v>8716867000030</v>
      </c>
      <c r="C332" s="5" t="s">
        <v>5</v>
      </c>
      <c r="D332" s="5" t="s">
        <v>6</v>
      </c>
      <c r="E332" s="5" t="s">
        <v>7</v>
      </c>
      <c r="F332">
        <v>5.84</v>
      </c>
      <c r="G332" t="s">
        <v>9</v>
      </c>
      <c r="H332" s="3">
        <v>45852.75</v>
      </c>
      <c r="I332" t="s">
        <v>339</v>
      </c>
      <c r="J332" s="8">
        <v>3.0569999999999999</v>
      </c>
      <c r="K332" s="14">
        <f t="shared" si="11"/>
        <v>18</v>
      </c>
      <c r="L332" s="16" t="str">
        <f t="shared" si="10"/>
        <v>07.2025</v>
      </c>
      <c r="M332" t="str">
        <f>IF(J332&lt;=analysis!$A$84,"1. Cheapest",IF(J332&lt;=analysis!$B$84,"2. Below average",IF(J332&lt;=analysis!$C$84,"3. Above average","4. Most expensive")))</f>
        <v>2. Below average</v>
      </c>
    </row>
    <row r="333" spans="1:13" x14ac:dyDescent="0.45">
      <c r="A333" s="6">
        <v>6.4300751700010995E+17</v>
      </c>
      <c r="B333" s="6">
        <v>8716867000030</v>
      </c>
      <c r="C333" s="6" t="s">
        <v>5</v>
      </c>
      <c r="D333" s="6" t="s">
        <v>6</v>
      </c>
      <c r="E333" s="6" t="s">
        <v>7</v>
      </c>
      <c r="F333">
        <v>3.33</v>
      </c>
      <c r="G333" t="s">
        <v>9</v>
      </c>
      <c r="H333" s="3">
        <v>45852.791666666664</v>
      </c>
      <c r="I333" t="s">
        <v>340</v>
      </c>
      <c r="J333" s="8">
        <v>3.661</v>
      </c>
      <c r="K333" s="14">
        <f t="shared" si="11"/>
        <v>19</v>
      </c>
      <c r="L333" s="16" t="str">
        <f t="shared" si="10"/>
        <v>07.2025</v>
      </c>
      <c r="M333" t="str">
        <f>IF(J333&lt;=analysis!$A$84,"1. Cheapest",IF(J333&lt;=analysis!$B$84,"2. Below average",IF(J333&lt;=analysis!$C$84,"3. Above average","4. Most expensive")))</f>
        <v>2. Below average</v>
      </c>
    </row>
    <row r="334" spans="1:13" x14ac:dyDescent="0.45">
      <c r="A334" s="5">
        <v>6.4300751700010995E+17</v>
      </c>
      <c r="B334" s="5">
        <v>8716867000030</v>
      </c>
      <c r="C334" s="5" t="s">
        <v>5</v>
      </c>
      <c r="D334" s="5" t="s">
        <v>6</v>
      </c>
      <c r="E334" s="5" t="s">
        <v>7</v>
      </c>
      <c r="F334">
        <v>1.93</v>
      </c>
      <c r="G334" t="s">
        <v>9</v>
      </c>
      <c r="H334" s="3">
        <v>45852.833333333336</v>
      </c>
      <c r="I334" t="s">
        <v>341</v>
      </c>
      <c r="J334" s="8">
        <v>3.4209999999999998</v>
      </c>
      <c r="K334" s="14">
        <f t="shared" si="11"/>
        <v>20</v>
      </c>
      <c r="L334" s="16" t="str">
        <f t="shared" si="10"/>
        <v>07.2025</v>
      </c>
      <c r="M334" t="str">
        <f>IF(J334&lt;=analysis!$A$84,"1. Cheapest",IF(J334&lt;=analysis!$B$84,"2. Below average",IF(J334&lt;=analysis!$C$84,"3. Above average","4. Most expensive")))</f>
        <v>2. Below average</v>
      </c>
    </row>
    <row r="335" spans="1:13" x14ac:dyDescent="0.45">
      <c r="A335" s="6">
        <v>6.4300751700010995E+17</v>
      </c>
      <c r="B335" s="6">
        <v>8716867000030</v>
      </c>
      <c r="C335" s="6" t="s">
        <v>5</v>
      </c>
      <c r="D335" s="6" t="s">
        <v>6</v>
      </c>
      <c r="E335" s="6" t="s">
        <v>7</v>
      </c>
      <c r="F335">
        <v>1.3</v>
      </c>
      <c r="G335" t="s">
        <v>9</v>
      </c>
      <c r="H335" s="3">
        <v>45852.875</v>
      </c>
      <c r="I335" t="s">
        <v>342</v>
      </c>
      <c r="J335" s="8">
        <v>2.9020000000000001</v>
      </c>
      <c r="K335" s="14">
        <f t="shared" si="11"/>
        <v>21</v>
      </c>
      <c r="L335" s="16" t="str">
        <f t="shared" si="10"/>
        <v>07.2025</v>
      </c>
      <c r="M335" t="str">
        <f>IF(J335&lt;=analysis!$A$84,"1. Cheapest",IF(J335&lt;=analysis!$B$84,"2. Below average",IF(J335&lt;=analysis!$C$84,"3. Above average","4. Most expensive")))</f>
        <v>2. Below average</v>
      </c>
    </row>
    <row r="336" spans="1:13" x14ac:dyDescent="0.45">
      <c r="A336" s="5">
        <v>6.4300751700010995E+17</v>
      </c>
      <c r="B336" s="5">
        <v>8716867000030</v>
      </c>
      <c r="C336" s="5" t="s">
        <v>5</v>
      </c>
      <c r="D336" s="5" t="s">
        <v>6</v>
      </c>
      <c r="E336" s="5" t="s">
        <v>7</v>
      </c>
      <c r="F336">
        <v>2.79</v>
      </c>
      <c r="G336" t="s">
        <v>9</v>
      </c>
      <c r="H336" s="3">
        <v>45852.916666666664</v>
      </c>
      <c r="I336" t="s">
        <v>343</v>
      </c>
      <c r="J336" s="8">
        <v>2.8580000000000001</v>
      </c>
      <c r="K336" s="14">
        <f t="shared" si="11"/>
        <v>22</v>
      </c>
      <c r="L336" s="16" t="str">
        <f t="shared" si="10"/>
        <v>07.2025</v>
      </c>
      <c r="M336" t="str">
        <f>IF(J336&lt;=analysis!$A$84,"1. Cheapest",IF(J336&lt;=analysis!$B$84,"2. Below average",IF(J336&lt;=analysis!$C$84,"3. Above average","4. Most expensive")))</f>
        <v>2. Below average</v>
      </c>
    </row>
    <row r="337" spans="1:13" x14ac:dyDescent="0.45">
      <c r="A337" s="6">
        <v>6.4300751700010995E+17</v>
      </c>
      <c r="B337" s="6">
        <v>8716867000030</v>
      </c>
      <c r="C337" s="6" t="s">
        <v>5</v>
      </c>
      <c r="D337" s="6" t="s">
        <v>6</v>
      </c>
      <c r="E337" s="6" t="s">
        <v>7</v>
      </c>
      <c r="F337">
        <v>0.94</v>
      </c>
      <c r="G337" t="s">
        <v>9</v>
      </c>
      <c r="H337" s="3">
        <v>45852.958333333336</v>
      </c>
      <c r="I337" t="s">
        <v>344</v>
      </c>
      <c r="J337" s="8">
        <v>2.7509999999999999</v>
      </c>
      <c r="K337" s="14">
        <f t="shared" si="11"/>
        <v>23</v>
      </c>
      <c r="L337" s="16" t="str">
        <f t="shared" si="10"/>
        <v>07.2025</v>
      </c>
      <c r="M337" t="str">
        <f>IF(J337&lt;=analysis!$A$84,"1. Cheapest",IF(J337&lt;=analysis!$B$84,"2. Below average",IF(J337&lt;=analysis!$C$84,"3. Above average","4. Most expensive")))</f>
        <v>2. Below average</v>
      </c>
    </row>
    <row r="338" spans="1:13" x14ac:dyDescent="0.45">
      <c r="A338" s="5">
        <v>6.4300751700010995E+17</v>
      </c>
      <c r="B338" s="5">
        <v>8716867000030</v>
      </c>
      <c r="C338" s="5" t="s">
        <v>5</v>
      </c>
      <c r="D338" s="5" t="s">
        <v>6</v>
      </c>
      <c r="E338" s="5" t="s">
        <v>7</v>
      </c>
      <c r="F338">
        <v>2.23</v>
      </c>
      <c r="G338" t="s">
        <v>9</v>
      </c>
      <c r="H338" s="3">
        <v>45853</v>
      </c>
      <c r="I338" t="s">
        <v>345</v>
      </c>
      <c r="J338" s="8">
        <v>2.069</v>
      </c>
      <c r="K338" s="14">
        <f t="shared" si="11"/>
        <v>0</v>
      </c>
      <c r="L338" s="16" t="str">
        <f t="shared" si="10"/>
        <v>07.2025</v>
      </c>
      <c r="M338" t="str">
        <f>IF(J338&lt;=analysis!$A$84,"1. Cheapest",IF(J338&lt;=analysis!$B$84,"2. Below average",IF(J338&lt;=analysis!$C$84,"3. Above average","4. Most expensive")))</f>
        <v>2. Below average</v>
      </c>
    </row>
    <row r="339" spans="1:13" x14ac:dyDescent="0.45">
      <c r="A339" s="6">
        <v>6.4300751700010995E+17</v>
      </c>
      <c r="B339" s="6">
        <v>8716867000030</v>
      </c>
      <c r="C339" s="6" t="s">
        <v>5</v>
      </c>
      <c r="D339" s="6" t="s">
        <v>6</v>
      </c>
      <c r="E339" s="6" t="s">
        <v>7</v>
      </c>
      <c r="F339">
        <v>0.55000000000000004</v>
      </c>
      <c r="G339" t="s">
        <v>9</v>
      </c>
      <c r="H339" s="3">
        <v>45853.041666666664</v>
      </c>
      <c r="I339" t="s">
        <v>346</v>
      </c>
      <c r="J339" s="8">
        <v>2.367</v>
      </c>
      <c r="K339" s="14">
        <f t="shared" si="11"/>
        <v>1</v>
      </c>
      <c r="L339" s="16" t="str">
        <f t="shared" si="10"/>
        <v>07.2025</v>
      </c>
      <c r="M339" t="str">
        <f>IF(J339&lt;=analysis!$A$84,"1. Cheapest",IF(J339&lt;=analysis!$B$84,"2. Below average",IF(J339&lt;=analysis!$C$84,"3. Above average","4. Most expensive")))</f>
        <v>2. Below average</v>
      </c>
    </row>
    <row r="340" spans="1:13" x14ac:dyDescent="0.45">
      <c r="A340" s="5">
        <v>6.4300751700010995E+17</v>
      </c>
      <c r="B340" s="5">
        <v>8716867000030</v>
      </c>
      <c r="C340" s="5" t="s">
        <v>5</v>
      </c>
      <c r="D340" s="5" t="s">
        <v>6</v>
      </c>
      <c r="E340" s="5" t="s">
        <v>7</v>
      </c>
      <c r="F340">
        <v>0.56000000000000005</v>
      </c>
      <c r="G340" t="s">
        <v>9</v>
      </c>
      <c r="H340" s="3">
        <v>45853.083333333336</v>
      </c>
      <c r="I340" t="s">
        <v>347</v>
      </c>
      <c r="J340" s="8">
        <v>2.589</v>
      </c>
      <c r="K340" s="14">
        <f t="shared" si="11"/>
        <v>2</v>
      </c>
      <c r="L340" s="16" t="str">
        <f t="shared" si="10"/>
        <v>07.2025</v>
      </c>
      <c r="M340" t="str">
        <f>IF(J340&lt;=analysis!$A$84,"1. Cheapest",IF(J340&lt;=analysis!$B$84,"2. Below average",IF(J340&lt;=analysis!$C$84,"3. Above average","4. Most expensive")))</f>
        <v>2. Below average</v>
      </c>
    </row>
    <row r="341" spans="1:13" x14ac:dyDescent="0.45">
      <c r="A341" s="6">
        <v>6.4300751700010995E+17</v>
      </c>
      <c r="B341" s="6">
        <v>8716867000030</v>
      </c>
      <c r="C341" s="6" t="s">
        <v>5</v>
      </c>
      <c r="D341" s="6" t="s">
        <v>6</v>
      </c>
      <c r="E341" s="6" t="s">
        <v>7</v>
      </c>
      <c r="F341">
        <v>0.67</v>
      </c>
      <c r="G341" t="s">
        <v>9</v>
      </c>
      <c r="H341" s="3">
        <v>45853.125</v>
      </c>
      <c r="I341" t="s">
        <v>348</v>
      </c>
      <c r="J341" s="8">
        <v>2.484</v>
      </c>
      <c r="K341" s="14">
        <f t="shared" si="11"/>
        <v>3</v>
      </c>
      <c r="L341" s="16" t="str">
        <f t="shared" si="10"/>
        <v>07.2025</v>
      </c>
      <c r="M341" t="str">
        <f>IF(J341&lt;=analysis!$A$84,"1. Cheapest",IF(J341&lt;=analysis!$B$84,"2. Below average",IF(J341&lt;=analysis!$C$84,"3. Above average","4. Most expensive")))</f>
        <v>2. Below average</v>
      </c>
    </row>
    <row r="342" spans="1:13" x14ac:dyDescent="0.45">
      <c r="A342" s="5">
        <v>6.4300751700010995E+17</v>
      </c>
      <c r="B342" s="5">
        <v>8716867000030</v>
      </c>
      <c r="C342" s="5" t="s">
        <v>5</v>
      </c>
      <c r="D342" s="5" t="s">
        <v>6</v>
      </c>
      <c r="E342" s="5" t="s">
        <v>7</v>
      </c>
      <c r="F342">
        <v>0.67</v>
      </c>
      <c r="G342" t="s">
        <v>9</v>
      </c>
      <c r="H342" s="3">
        <v>45853.166666666664</v>
      </c>
      <c r="I342" t="s">
        <v>349</v>
      </c>
      <c r="J342" s="8">
        <v>2.4369999999999998</v>
      </c>
      <c r="K342" s="14">
        <f t="shared" si="11"/>
        <v>4</v>
      </c>
      <c r="L342" s="16" t="str">
        <f t="shared" si="10"/>
        <v>07.2025</v>
      </c>
      <c r="M342" t="str">
        <f>IF(J342&lt;=analysis!$A$84,"1. Cheapest",IF(J342&lt;=analysis!$B$84,"2. Below average",IF(J342&lt;=analysis!$C$84,"3. Above average","4. Most expensive")))</f>
        <v>2. Below average</v>
      </c>
    </row>
    <row r="343" spans="1:13" x14ac:dyDescent="0.45">
      <c r="A343" s="6">
        <v>6.4300751700010995E+17</v>
      </c>
      <c r="B343" s="6">
        <v>8716867000030</v>
      </c>
      <c r="C343" s="6" t="s">
        <v>5</v>
      </c>
      <c r="D343" s="6" t="s">
        <v>6</v>
      </c>
      <c r="E343" s="6" t="s">
        <v>7</v>
      </c>
      <c r="F343">
        <v>0.98</v>
      </c>
      <c r="G343" t="s">
        <v>9</v>
      </c>
      <c r="H343" s="3">
        <v>45853.208333333336</v>
      </c>
      <c r="I343" t="s">
        <v>350</v>
      </c>
      <c r="J343" s="8">
        <v>1.776</v>
      </c>
      <c r="K343" s="14">
        <f t="shared" si="11"/>
        <v>5</v>
      </c>
      <c r="L343" s="16" t="str">
        <f t="shared" si="10"/>
        <v>07.2025</v>
      </c>
      <c r="M343" t="str">
        <f>IF(J343&lt;=analysis!$A$84,"1. Cheapest",IF(J343&lt;=analysis!$B$84,"2. Below average",IF(J343&lt;=analysis!$C$84,"3. Above average","4. Most expensive")))</f>
        <v>2. Below average</v>
      </c>
    </row>
    <row r="344" spans="1:13" x14ac:dyDescent="0.45">
      <c r="A344" s="5">
        <v>6.4300751700010995E+17</v>
      </c>
      <c r="B344" s="5">
        <v>8716867000030</v>
      </c>
      <c r="C344" s="5" t="s">
        <v>5</v>
      </c>
      <c r="D344" s="5" t="s">
        <v>6</v>
      </c>
      <c r="E344" s="5" t="s">
        <v>7</v>
      </c>
      <c r="F344">
        <v>0.75</v>
      </c>
      <c r="G344" t="s">
        <v>9</v>
      </c>
      <c r="H344" s="3">
        <v>45853.25</v>
      </c>
      <c r="I344" t="s">
        <v>351</v>
      </c>
      <c r="J344" s="8">
        <v>2.7250000000000001</v>
      </c>
      <c r="K344" s="14">
        <f t="shared" si="11"/>
        <v>6</v>
      </c>
      <c r="L344" s="16" t="str">
        <f t="shared" si="10"/>
        <v>07.2025</v>
      </c>
      <c r="M344" t="str">
        <f>IF(J344&lt;=analysis!$A$84,"1. Cheapest",IF(J344&lt;=analysis!$B$84,"2. Below average",IF(J344&lt;=analysis!$C$84,"3. Above average","4. Most expensive")))</f>
        <v>2. Below average</v>
      </c>
    </row>
    <row r="345" spans="1:13" x14ac:dyDescent="0.45">
      <c r="A345" s="6">
        <v>6.4300751700010995E+17</v>
      </c>
      <c r="B345" s="6">
        <v>8716867000030</v>
      </c>
      <c r="C345" s="6" t="s">
        <v>5</v>
      </c>
      <c r="D345" s="6" t="s">
        <v>6</v>
      </c>
      <c r="E345" s="6" t="s">
        <v>7</v>
      </c>
      <c r="F345">
        <v>0.59</v>
      </c>
      <c r="G345" t="s">
        <v>9</v>
      </c>
      <c r="H345" s="3">
        <v>45853.291666666664</v>
      </c>
      <c r="I345" t="s">
        <v>352</v>
      </c>
      <c r="J345" s="8">
        <v>2.7530000000000001</v>
      </c>
      <c r="K345" s="14">
        <f t="shared" si="11"/>
        <v>7</v>
      </c>
      <c r="L345" s="16" t="str">
        <f t="shared" si="10"/>
        <v>07.2025</v>
      </c>
      <c r="M345" t="str">
        <f>IF(J345&lt;=analysis!$A$84,"1. Cheapest",IF(J345&lt;=analysis!$B$84,"2. Below average",IF(J345&lt;=analysis!$C$84,"3. Above average","4. Most expensive")))</f>
        <v>2. Below average</v>
      </c>
    </row>
    <row r="346" spans="1:13" x14ac:dyDescent="0.45">
      <c r="A346" s="5">
        <v>6.4300751700010995E+17</v>
      </c>
      <c r="B346" s="5">
        <v>8716867000030</v>
      </c>
      <c r="C346" s="5" t="s">
        <v>5</v>
      </c>
      <c r="D346" s="5" t="s">
        <v>6</v>
      </c>
      <c r="E346" s="5" t="s">
        <v>7</v>
      </c>
      <c r="F346">
        <v>0.37</v>
      </c>
      <c r="G346" t="s">
        <v>9</v>
      </c>
      <c r="H346" s="3">
        <v>45853.333333333336</v>
      </c>
      <c r="I346" t="s">
        <v>353</v>
      </c>
      <c r="J346" s="8">
        <v>5.2709999999999999</v>
      </c>
      <c r="K346" s="14">
        <f t="shared" si="11"/>
        <v>8</v>
      </c>
      <c r="L346" s="16" t="str">
        <f t="shared" si="10"/>
        <v>07.2025</v>
      </c>
      <c r="M346" t="str">
        <f>IF(J346&lt;=analysis!$A$84,"1. Cheapest",IF(J346&lt;=analysis!$B$84,"2. Below average",IF(J346&lt;=analysis!$C$84,"3. Above average","4. Most expensive")))</f>
        <v>3. Above average</v>
      </c>
    </row>
    <row r="347" spans="1:13" x14ac:dyDescent="0.45">
      <c r="A347" s="6">
        <v>6.4300751700010995E+17</v>
      </c>
      <c r="B347" s="6">
        <v>8716867000030</v>
      </c>
      <c r="C347" s="6" t="s">
        <v>5</v>
      </c>
      <c r="D347" s="6" t="s">
        <v>6</v>
      </c>
      <c r="E347" s="6" t="s">
        <v>7</v>
      </c>
      <c r="F347">
        <v>1.72</v>
      </c>
      <c r="G347" t="s">
        <v>9</v>
      </c>
      <c r="H347" s="3">
        <v>45853.375</v>
      </c>
      <c r="I347" t="s">
        <v>354</v>
      </c>
      <c r="J347" s="8">
        <v>6.58</v>
      </c>
      <c r="K347" s="14">
        <f t="shared" si="11"/>
        <v>9</v>
      </c>
      <c r="L347" s="16" t="str">
        <f t="shared" si="10"/>
        <v>07.2025</v>
      </c>
      <c r="M347" t="str">
        <f>IF(J347&lt;=analysis!$A$84,"1. Cheapest",IF(J347&lt;=analysis!$B$84,"2. Below average",IF(J347&lt;=analysis!$C$84,"3. Above average","4. Most expensive")))</f>
        <v>3. Above average</v>
      </c>
    </row>
    <row r="348" spans="1:13" x14ac:dyDescent="0.45">
      <c r="A348" s="5">
        <v>6.4300751700010995E+17</v>
      </c>
      <c r="B348" s="5">
        <v>8716867000030</v>
      </c>
      <c r="C348" s="5" t="s">
        <v>5</v>
      </c>
      <c r="D348" s="5" t="s">
        <v>6</v>
      </c>
      <c r="E348" s="5" t="s">
        <v>7</v>
      </c>
      <c r="F348">
        <v>0.49</v>
      </c>
      <c r="G348" t="s">
        <v>9</v>
      </c>
      <c r="H348" s="3">
        <v>45853.416666666664</v>
      </c>
      <c r="I348" t="s">
        <v>355</v>
      </c>
      <c r="J348" s="8">
        <v>5.86</v>
      </c>
      <c r="K348" s="14">
        <f t="shared" si="11"/>
        <v>10</v>
      </c>
      <c r="L348" s="16" t="str">
        <f t="shared" si="10"/>
        <v>07.2025</v>
      </c>
      <c r="M348" t="str">
        <f>IF(J348&lt;=analysis!$A$84,"1. Cheapest",IF(J348&lt;=analysis!$B$84,"2. Below average",IF(J348&lt;=analysis!$C$84,"3. Above average","4. Most expensive")))</f>
        <v>3. Above average</v>
      </c>
    </row>
    <row r="349" spans="1:13" x14ac:dyDescent="0.45">
      <c r="A349" s="6">
        <v>6.4300751700010995E+17</v>
      </c>
      <c r="B349" s="6">
        <v>8716867000030</v>
      </c>
      <c r="C349" s="6" t="s">
        <v>5</v>
      </c>
      <c r="D349" s="6" t="s">
        <v>6</v>
      </c>
      <c r="E349" s="6" t="s">
        <v>7</v>
      </c>
      <c r="F349">
        <v>0.55000000000000004</v>
      </c>
      <c r="G349" t="s">
        <v>9</v>
      </c>
      <c r="H349" s="3">
        <v>45853.458333333336</v>
      </c>
      <c r="I349" t="s">
        <v>356</v>
      </c>
      <c r="J349" s="8">
        <v>5.8170000000000002</v>
      </c>
      <c r="K349" s="14">
        <f t="shared" si="11"/>
        <v>11</v>
      </c>
      <c r="L349" s="16" t="str">
        <f t="shared" si="10"/>
        <v>07.2025</v>
      </c>
      <c r="M349" t="str">
        <f>IF(J349&lt;=analysis!$A$84,"1. Cheapest",IF(J349&lt;=analysis!$B$84,"2. Below average",IF(J349&lt;=analysis!$C$84,"3. Above average","4. Most expensive")))</f>
        <v>3. Above average</v>
      </c>
    </row>
    <row r="350" spans="1:13" x14ac:dyDescent="0.45">
      <c r="A350" s="5">
        <v>6.4300751700010995E+17</v>
      </c>
      <c r="B350" s="5">
        <v>8716867000030</v>
      </c>
      <c r="C350" s="5" t="s">
        <v>5</v>
      </c>
      <c r="D350" s="5" t="s">
        <v>6</v>
      </c>
      <c r="E350" s="5" t="s">
        <v>7</v>
      </c>
      <c r="F350">
        <v>0.54</v>
      </c>
      <c r="G350" t="s">
        <v>9</v>
      </c>
      <c r="H350" s="3">
        <v>45853.5</v>
      </c>
      <c r="I350" t="s">
        <v>357</v>
      </c>
      <c r="J350" s="8">
        <v>5.4889999999999999</v>
      </c>
      <c r="K350" s="14">
        <f t="shared" si="11"/>
        <v>12</v>
      </c>
      <c r="L350" s="16" t="str">
        <f t="shared" si="10"/>
        <v>07.2025</v>
      </c>
      <c r="M350" t="str">
        <f>IF(J350&lt;=analysis!$A$84,"1. Cheapest",IF(J350&lt;=analysis!$B$84,"2. Below average",IF(J350&lt;=analysis!$C$84,"3. Above average","4. Most expensive")))</f>
        <v>3. Above average</v>
      </c>
    </row>
    <row r="351" spans="1:13" x14ac:dyDescent="0.45">
      <c r="A351" s="6">
        <v>6.4300751700010995E+17</v>
      </c>
      <c r="B351" s="6">
        <v>8716867000030</v>
      </c>
      <c r="C351" s="6" t="s">
        <v>5</v>
      </c>
      <c r="D351" s="6" t="s">
        <v>6</v>
      </c>
      <c r="E351" s="6" t="s">
        <v>7</v>
      </c>
      <c r="F351">
        <v>0.68</v>
      </c>
      <c r="G351" t="s">
        <v>9</v>
      </c>
      <c r="H351" s="3">
        <v>45853.541666666664</v>
      </c>
      <c r="I351" t="s">
        <v>358</v>
      </c>
      <c r="J351" s="8">
        <v>5.2279999999999998</v>
      </c>
      <c r="K351" s="14">
        <f t="shared" si="11"/>
        <v>13</v>
      </c>
      <c r="L351" s="16" t="str">
        <f t="shared" si="10"/>
        <v>07.2025</v>
      </c>
      <c r="M351" t="str">
        <f>IF(J351&lt;=analysis!$A$84,"1. Cheapest",IF(J351&lt;=analysis!$B$84,"2. Below average",IF(J351&lt;=analysis!$C$84,"3. Above average","4. Most expensive")))</f>
        <v>3. Above average</v>
      </c>
    </row>
    <row r="352" spans="1:13" x14ac:dyDescent="0.45">
      <c r="A352" s="5">
        <v>6.4300751700010995E+17</v>
      </c>
      <c r="B352" s="5">
        <v>8716867000030</v>
      </c>
      <c r="C352" s="5" t="s">
        <v>5</v>
      </c>
      <c r="D352" s="5" t="s">
        <v>6</v>
      </c>
      <c r="E352" s="5" t="s">
        <v>7</v>
      </c>
      <c r="F352">
        <v>1.29</v>
      </c>
      <c r="G352" t="s">
        <v>9</v>
      </c>
      <c r="H352" s="3">
        <v>45853.583333333336</v>
      </c>
      <c r="I352" t="s">
        <v>359</v>
      </c>
      <c r="J352" s="8">
        <v>5.0919999999999996</v>
      </c>
      <c r="K352" s="14">
        <f t="shared" si="11"/>
        <v>14</v>
      </c>
      <c r="L352" s="16" t="str">
        <f t="shared" si="10"/>
        <v>07.2025</v>
      </c>
      <c r="M352" t="str">
        <f>IF(J352&lt;=analysis!$A$84,"1. Cheapest",IF(J352&lt;=analysis!$B$84,"2. Below average",IF(J352&lt;=analysis!$C$84,"3. Above average","4. Most expensive")))</f>
        <v>3. Above average</v>
      </c>
    </row>
    <row r="353" spans="1:13" x14ac:dyDescent="0.45">
      <c r="A353" s="6">
        <v>6.4300751700010995E+17</v>
      </c>
      <c r="B353" s="6">
        <v>8716867000030</v>
      </c>
      <c r="C353" s="6" t="s">
        <v>5</v>
      </c>
      <c r="D353" s="6" t="s">
        <v>6</v>
      </c>
      <c r="E353" s="6" t="s">
        <v>7</v>
      </c>
      <c r="F353">
        <v>1.02</v>
      </c>
      <c r="G353" t="s">
        <v>9</v>
      </c>
      <c r="H353" s="3">
        <v>45853.625</v>
      </c>
      <c r="I353" t="s">
        <v>360</v>
      </c>
      <c r="J353" s="8">
        <v>4.6859999999999999</v>
      </c>
      <c r="K353" s="14">
        <f t="shared" si="11"/>
        <v>15</v>
      </c>
      <c r="L353" s="16" t="str">
        <f t="shared" si="10"/>
        <v>07.2025</v>
      </c>
      <c r="M353" t="str">
        <f>IF(J353&lt;=analysis!$A$84,"1. Cheapest",IF(J353&lt;=analysis!$B$84,"2. Below average",IF(J353&lt;=analysis!$C$84,"3. Above average","4. Most expensive")))</f>
        <v>3. Above average</v>
      </c>
    </row>
    <row r="354" spans="1:13" x14ac:dyDescent="0.45">
      <c r="A354" s="5">
        <v>6.4300751700010995E+17</v>
      </c>
      <c r="B354" s="5">
        <v>8716867000030</v>
      </c>
      <c r="C354" s="5" t="s">
        <v>5</v>
      </c>
      <c r="D354" s="5" t="s">
        <v>6</v>
      </c>
      <c r="E354" s="5" t="s">
        <v>7</v>
      </c>
      <c r="F354">
        <v>0.99</v>
      </c>
      <c r="G354" t="s">
        <v>9</v>
      </c>
      <c r="H354" s="3">
        <v>45853.666666666664</v>
      </c>
      <c r="I354" t="s">
        <v>361</v>
      </c>
      <c r="J354" s="8">
        <v>4.9619999999999997</v>
      </c>
      <c r="K354" s="14">
        <f t="shared" si="11"/>
        <v>16</v>
      </c>
      <c r="L354" s="16" t="str">
        <f t="shared" si="10"/>
        <v>07.2025</v>
      </c>
      <c r="M354" t="str">
        <f>IF(J354&lt;=analysis!$A$84,"1. Cheapest",IF(J354&lt;=analysis!$B$84,"2. Below average",IF(J354&lt;=analysis!$C$84,"3. Above average","4. Most expensive")))</f>
        <v>3. Above average</v>
      </c>
    </row>
    <row r="355" spans="1:13" x14ac:dyDescent="0.45">
      <c r="A355" s="6">
        <v>6.4300751700010995E+17</v>
      </c>
      <c r="B355" s="6">
        <v>8716867000030</v>
      </c>
      <c r="C355" s="6" t="s">
        <v>5</v>
      </c>
      <c r="D355" s="6" t="s">
        <v>6</v>
      </c>
      <c r="E355" s="6" t="s">
        <v>7</v>
      </c>
      <c r="F355">
        <v>0.78</v>
      </c>
      <c r="G355" t="s">
        <v>9</v>
      </c>
      <c r="H355" s="3">
        <v>45853.708333333336</v>
      </c>
      <c r="I355" t="s">
        <v>362</v>
      </c>
      <c r="J355" s="8">
        <v>5.6219999999999999</v>
      </c>
      <c r="K355" s="14">
        <f t="shared" si="11"/>
        <v>17</v>
      </c>
      <c r="L355" s="16" t="str">
        <f t="shared" si="10"/>
        <v>07.2025</v>
      </c>
      <c r="M355" t="str">
        <f>IF(J355&lt;=analysis!$A$84,"1. Cheapest",IF(J355&lt;=analysis!$B$84,"2. Below average",IF(J355&lt;=analysis!$C$84,"3. Above average","4. Most expensive")))</f>
        <v>3. Above average</v>
      </c>
    </row>
    <row r="356" spans="1:13" x14ac:dyDescent="0.45">
      <c r="A356" s="5">
        <v>6.4300751700010995E+17</v>
      </c>
      <c r="B356" s="5">
        <v>8716867000030</v>
      </c>
      <c r="C356" s="5" t="s">
        <v>5</v>
      </c>
      <c r="D356" s="5" t="s">
        <v>6</v>
      </c>
      <c r="E356" s="5" t="s">
        <v>7</v>
      </c>
      <c r="F356">
        <v>0.73</v>
      </c>
      <c r="G356" t="s">
        <v>9</v>
      </c>
      <c r="H356" s="3">
        <v>45853.75</v>
      </c>
      <c r="I356" t="s">
        <v>363</v>
      </c>
      <c r="J356" s="8">
        <v>3.8690000000000002</v>
      </c>
      <c r="K356" s="14">
        <f t="shared" si="11"/>
        <v>18</v>
      </c>
      <c r="L356" s="16" t="str">
        <f t="shared" si="10"/>
        <v>07.2025</v>
      </c>
      <c r="M356" t="str">
        <f>IF(J356&lt;=analysis!$A$84,"1. Cheapest",IF(J356&lt;=analysis!$B$84,"2. Below average",IF(J356&lt;=analysis!$C$84,"3. Above average","4. Most expensive")))</f>
        <v>2. Below average</v>
      </c>
    </row>
    <row r="357" spans="1:13" x14ac:dyDescent="0.45">
      <c r="A357" s="6">
        <v>6.4300751700010995E+17</v>
      </c>
      <c r="B357" s="6">
        <v>8716867000030</v>
      </c>
      <c r="C357" s="6" t="s">
        <v>5</v>
      </c>
      <c r="D357" s="6" t="s">
        <v>6</v>
      </c>
      <c r="E357" s="6" t="s">
        <v>7</v>
      </c>
      <c r="F357">
        <v>3.57</v>
      </c>
      <c r="G357" t="s">
        <v>9</v>
      </c>
      <c r="H357" s="3">
        <v>45853.791666666664</v>
      </c>
      <c r="I357" t="s">
        <v>364</v>
      </c>
      <c r="J357" s="8">
        <v>6.7279999999999998</v>
      </c>
      <c r="K357" s="14">
        <f t="shared" si="11"/>
        <v>19</v>
      </c>
      <c r="L357" s="16" t="str">
        <f t="shared" si="10"/>
        <v>07.2025</v>
      </c>
      <c r="M357" t="str">
        <f>IF(J357&lt;=analysis!$A$84,"1. Cheapest",IF(J357&lt;=analysis!$B$84,"2. Below average",IF(J357&lt;=analysis!$C$84,"3. Above average","4. Most expensive")))</f>
        <v>3. Above average</v>
      </c>
    </row>
    <row r="358" spans="1:13" x14ac:dyDescent="0.45">
      <c r="A358" s="5">
        <v>6.4300751700010995E+17</v>
      </c>
      <c r="B358" s="5">
        <v>8716867000030</v>
      </c>
      <c r="C358" s="5" t="s">
        <v>5</v>
      </c>
      <c r="D358" s="5" t="s">
        <v>6</v>
      </c>
      <c r="E358" s="5" t="s">
        <v>7</v>
      </c>
      <c r="F358">
        <v>4.57</v>
      </c>
      <c r="G358" t="s">
        <v>9</v>
      </c>
      <c r="H358" s="3">
        <v>45853.833333333336</v>
      </c>
      <c r="I358" t="s">
        <v>365</v>
      </c>
      <c r="J358" s="8">
        <v>6.2750000000000004</v>
      </c>
      <c r="K358" s="14">
        <f t="shared" si="11"/>
        <v>20</v>
      </c>
      <c r="L358" s="16" t="str">
        <f t="shared" si="10"/>
        <v>07.2025</v>
      </c>
      <c r="M358" t="str">
        <f>IF(J358&lt;=analysis!$A$84,"1. Cheapest",IF(J358&lt;=analysis!$B$84,"2. Below average",IF(J358&lt;=analysis!$C$84,"3. Above average","4. Most expensive")))</f>
        <v>3. Above average</v>
      </c>
    </row>
    <row r="359" spans="1:13" x14ac:dyDescent="0.45">
      <c r="A359" s="6">
        <v>6.4300751700010995E+17</v>
      </c>
      <c r="B359" s="6">
        <v>8716867000030</v>
      </c>
      <c r="C359" s="6" t="s">
        <v>5</v>
      </c>
      <c r="D359" s="6" t="s">
        <v>6</v>
      </c>
      <c r="E359" s="6" t="s">
        <v>7</v>
      </c>
      <c r="F359">
        <v>2.97</v>
      </c>
      <c r="G359" t="s">
        <v>9</v>
      </c>
      <c r="H359" s="3">
        <v>45853.875</v>
      </c>
      <c r="I359" t="s">
        <v>366</v>
      </c>
      <c r="J359" s="8">
        <v>3.6389999999999998</v>
      </c>
      <c r="K359" s="14">
        <f t="shared" si="11"/>
        <v>21</v>
      </c>
      <c r="L359" s="16" t="str">
        <f t="shared" si="10"/>
        <v>07.2025</v>
      </c>
      <c r="M359" t="str">
        <f>IF(J359&lt;=analysis!$A$84,"1. Cheapest",IF(J359&lt;=analysis!$B$84,"2. Below average",IF(J359&lt;=analysis!$C$84,"3. Above average","4. Most expensive")))</f>
        <v>2. Below average</v>
      </c>
    </row>
    <row r="360" spans="1:13" x14ac:dyDescent="0.45">
      <c r="A360" s="5">
        <v>6.4300751700010995E+17</v>
      </c>
      <c r="B360" s="5">
        <v>8716867000030</v>
      </c>
      <c r="C360" s="5" t="s">
        <v>5</v>
      </c>
      <c r="D360" s="5" t="s">
        <v>6</v>
      </c>
      <c r="E360" s="5" t="s">
        <v>7</v>
      </c>
      <c r="F360">
        <v>2.98</v>
      </c>
      <c r="G360" t="s">
        <v>9</v>
      </c>
      <c r="H360" s="3">
        <v>45853.916666666664</v>
      </c>
      <c r="I360" t="s">
        <v>367</v>
      </c>
      <c r="J360" s="8">
        <v>2.7690000000000001</v>
      </c>
      <c r="K360" s="14">
        <f t="shared" si="11"/>
        <v>22</v>
      </c>
      <c r="L360" s="16" t="str">
        <f t="shared" si="10"/>
        <v>07.2025</v>
      </c>
      <c r="M360" t="str">
        <f>IF(J360&lt;=analysis!$A$84,"1. Cheapest",IF(J360&lt;=analysis!$B$84,"2. Below average",IF(J360&lt;=analysis!$C$84,"3. Above average","4. Most expensive")))</f>
        <v>2. Below average</v>
      </c>
    </row>
    <row r="361" spans="1:13" x14ac:dyDescent="0.45">
      <c r="A361" s="6">
        <v>6.4300751700010995E+17</v>
      </c>
      <c r="B361" s="6">
        <v>8716867000030</v>
      </c>
      <c r="C361" s="6" t="s">
        <v>5</v>
      </c>
      <c r="D361" s="6" t="s">
        <v>6</v>
      </c>
      <c r="E361" s="6" t="s">
        <v>7</v>
      </c>
      <c r="F361">
        <v>0.48</v>
      </c>
      <c r="G361" t="s">
        <v>9</v>
      </c>
      <c r="H361" s="3">
        <v>45853.958333333336</v>
      </c>
      <c r="I361" t="s">
        <v>368</v>
      </c>
      <c r="J361" s="8">
        <v>1.722</v>
      </c>
      <c r="K361" s="14">
        <f t="shared" si="11"/>
        <v>23</v>
      </c>
      <c r="L361" s="16" t="str">
        <f t="shared" si="10"/>
        <v>07.2025</v>
      </c>
      <c r="M361" t="str">
        <f>IF(J361&lt;=analysis!$A$84,"1. Cheapest",IF(J361&lt;=analysis!$B$84,"2. Below average",IF(J361&lt;=analysis!$C$84,"3. Above average","4. Most expensive")))</f>
        <v>2. Below average</v>
      </c>
    </row>
    <row r="362" spans="1:13" x14ac:dyDescent="0.45">
      <c r="A362" s="5">
        <v>6.4300751700010995E+17</v>
      </c>
      <c r="B362" s="5">
        <v>8716867000030</v>
      </c>
      <c r="C362" s="5" t="s">
        <v>5</v>
      </c>
      <c r="D362" s="5" t="s">
        <v>6</v>
      </c>
      <c r="E362" s="5" t="s">
        <v>7</v>
      </c>
      <c r="F362">
        <v>0.37</v>
      </c>
      <c r="G362" t="s">
        <v>9</v>
      </c>
      <c r="H362" s="3">
        <v>45854</v>
      </c>
      <c r="I362" t="s">
        <v>369</v>
      </c>
      <c r="J362" s="8">
        <v>1.381</v>
      </c>
      <c r="K362" s="14">
        <f t="shared" si="11"/>
        <v>0</v>
      </c>
      <c r="L362" s="16" t="str">
        <f t="shared" si="10"/>
        <v>07.2025</v>
      </c>
      <c r="M362" t="str">
        <f>IF(J362&lt;=analysis!$A$84,"1. Cheapest",IF(J362&lt;=analysis!$B$84,"2. Below average",IF(J362&lt;=analysis!$C$84,"3. Above average","4. Most expensive")))</f>
        <v>2. Below average</v>
      </c>
    </row>
    <row r="363" spans="1:13" x14ac:dyDescent="0.45">
      <c r="A363" s="6">
        <v>6.4300751700010995E+17</v>
      </c>
      <c r="B363" s="6">
        <v>8716867000030</v>
      </c>
      <c r="C363" s="6" t="s">
        <v>5</v>
      </c>
      <c r="D363" s="6" t="s">
        <v>6</v>
      </c>
      <c r="E363" s="6" t="s">
        <v>7</v>
      </c>
      <c r="F363">
        <v>0.39</v>
      </c>
      <c r="G363" t="s">
        <v>9</v>
      </c>
      <c r="H363" s="3">
        <v>45854.041666666664</v>
      </c>
      <c r="I363" t="s">
        <v>370</v>
      </c>
      <c r="J363" s="8">
        <v>0.84</v>
      </c>
      <c r="K363" s="14">
        <f t="shared" si="11"/>
        <v>1</v>
      </c>
      <c r="L363" s="16" t="str">
        <f t="shared" si="10"/>
        <v>07.2025</v>
      </c>
      <c r="M363" t="str">
        <f>IF(J363&lt;=analysis!$A$84,"1. Cheapest",IF(J363&lt;=analysis!$B$84,"2. Below average",IF(J363&lt;=analysis!$C$84,"3. Above average","4. Most expensive")))</f>
        <v>1. Cheapest</v>
      </c>
    </row>
    <row r="364" spans="1:13" x14ac:dyDescent="0.45">
      <c r="A364" s="5">
        <v>6.4300751700010995E+17</v>
      </c>
      <c r="B364" s="5">
        <v>8716867000030</v>
      </c>
      <c r="C364" s="5" t="s">
        <v>5</v>
      </c>
      <c r="D364" s="5" t="s">
        <v>6</v>
      </c>
      <c r="E364" s="5" t="s">
        <v>7</v>
      </c>
      <c r="F364">
        <v>0.36</v>
      </c>
      <c r="G364" t="s">
        <v>9</v>
      </c>
      <c r="H364" s="3">
        <v>45854.083333333336</v>
      </c>
      <c r="I364" t="s">
        <v>371</v>
      </c>
      <c r="J364" s="8">
        <v>0.80800000000000005</v>
      </c>
      <c r="K364" s="14">
        <f t="shared" si="11"/>
        <v>2</v>
      </c>
      <c r="L364" s="16" t="str">
        <f t="shared" si="10"/>
        <v>07.2025</v>
      </c>
      <c r="M364" t="str">
        <f>IF(J364&lt;=analysis!$A$84,"1. Cheapest",IF(J364&lt;=analysis!$B$84,"2. Below average",IF(J364&lt;=analysis!$C$84,"3. Above average","4. Most expensive")))</f>
        <v>1. Cheapest</v>
      </c>
    </row>
    <row r="365" spans="1:13" x14ac:dyDescent="0.45">
      <c r="A365" s="6">
        <v>6.4300751700010995E+17</v>
      </c>
      <c r="B365" s="6">
        <v>8716867000030</v>
      </c>
      <c r="C365" s="6" t="s">
        <v>5</v>
      </c>
      <c r="D365" s="6" t="s">
        <v>6</v>
      </c>
      <c r="E365" s="6" t="s">
        <v>7</v>
      </c>
      <c r="F365">
        <v>0.39</v>
      </c>
      <c r="G365" t="s">
        <v>9</v>
      </c>
      <c r="H365" s="3">
        <v>45854.125</v>
      </c>
      <c r="I365" t="s">
        <v>372</v>
      </c>
      <c r="J365" s="8">
        <v>0.82099999999999995</v>
      </c>
      <c r="K365" s="14">
        <f t="shared" si="11"/>
        <v>3</v>
      </c>
      <c r="L365" s="16" t="str">
        <f t="shared" si="10"/>
        <v>07.2025</v>
      </c>
      <c r="M365" t="str">
        <f>IF(J365&lt;=analysis!$A$84,"1. Cheapest",IF(J365&lt;=analysis!$B$84,"2. Below average",IF(J365&lt;=analysis!$C$84,"3. Above average","4. Most expensive")))</f>
        <v>1. Cheapest</v>
      </c>
    </row>
    <row r="366" spans="1:13" x14ac:dyDescent="0.45">
      <c r="A366" s="5">
        <v>6.4300751700010995E+17</v>
      </c>
      <c r="B366" s="5">
        <v>8716867000030</v>
      </c>
      <c r="C366" s="5" t="s">
        <v>5</v>
      </c>
      <c r="D366" s="5" t="s">
        <v>6</v>
      </c>
      <c r="E366" s="5" t="s">
        <v>7</v>
      </c>
      <c r="F366">
        <v>0.28000000000000003</v>
      </c>
      <c r="G366" t="s">
        <v>9</v>
      </c>
      <c r="H366" s="3">
        <v>45854.166666666664</v>
      </c>
      <c r="I366" t="s">
        <v>373</v>
      </c>
      <c r="J366" s="8">
        <v>0.88600000000000001</v>
      </c>
      <c r="K366" s="14">
        <f t="shared" si="11"/>
        <v>4</v>
      </c>
      <c r="L366" s="16" t="str">
        <f t="shared" si="10"/>
        <v>07.2025</v>
      </c>
      <c r="M366" t="str">
        <f>IF(J366&lt;=analysis!$A$84,"1. Cheapest",IF(J366&lt;=analysis!$B$84,"2. Below average",IF(J366&lt;=analysis!$C$84,"3. Above average","4. Most expensive")))</f>
        <v>1. Cheapest</v>
      </c>
    </row>
    <row r="367" spans="1:13" x14ac:dyDescent="0.45">
      <c r="A367" s="6">
        <v>6.4300751700010995E+17</v>
      </c>
      <c r="B367" s="6">
        <v>8716867000030</v>
      </c>
      <c r="C367" s="6" t="s">
        <v>5</v>
      </c>
      <c r="D367" s="6" t="s">
        <v>6</v>
      </c>
      <c r="E367" s="6" t="s">
        <v>7</v>
      </c>
      <c r="F367">
        <v>0.56000000000000005</v>
      </c>
      <c r="G367" t="s">
        <v>9</v>
      </c>
      <c r="H367" s="3">
        <v>45854.208333333336</v>
      </c>
      <c r="I367" t="s">
        <v>374</v>
      </c>
      <c r="J367" s="8">
        <v>0.82299999999999995</v>
      </c>
      <c r="K367" s="14">
        <f t="shared" si="11"/>
        <v>5</v>
      </c>
      <c r="L367" s="16" t="str">
        <f t="shared" si="10"/>
        <v>07.2025</v>
      </c>
      <c r="M367" t="str">
        <f>IF(J367&lt;=analysis!$A$84,"1. Cheapest",IF(J367&lt;=analysis!$B$84,"2. Below average",IF(J367&lt;=analysis!$C$84,"3. Above average","4. Most expensive")))</f>
        <v>1. Cheapest</v>
      </c>
    </row>
    <row r="368" spans="1:13" x14ac:dyDescent="0.45">
      <c r="A368" s="5">
        <v>6.4300751700010995E+17</v>
      </c>
      <c r="B368" s="5">
        <v>8716867000030</v>
      </c>
      <c r="C368" s="5" t="s">
        <v>5</v>
      </c>
      <c r="D368" s="5" t="s">
        <v>6</v>
      </c>
      <c r="E368" s="5" t="s">
        <v>7</v>
      </c>
      <c r="F368">
        <v>0.45</v>
      </c>
      <c r="G368" t="s">
        <v>9</v>
      </c>
      <c r="H368" s="3">
        <v>45854.25</v>
      </c>
      <c r="I368" t="s">
        <v>375</v>
      </c>
      <c r="J368" s="8">
        <v>0.877</v>
      </c>
      <c r="K368" s="14">
        <f t="shared" si="11"/>
        <v>6</v>
      </c>
      <c r="L368" s="16" t="str">
        <f t="shared" si="10"/>
        <v>07.2025</v>
      </c>
      <c r="M368" t="str">
        <f>IF(J368&lt;=analysis!$A$84,"1. Cheapest",IF(J368&lt;=analysis!$B$84,"2. Below average",IF(J368&lt;=analysis!$C$84,"3. Above average","4. Most expensive")))</f>
        <v>1. Cheapest</v>
      </c>
    </row>
    <row r="369" spans="1:13" x14ac:dyDescent="0.45">
      <c r="A369" s="6">
        <v>6.4300751700010995E+17</v>
      </c>
      <c r="B369" s="6">
        <v>8716867000030</v>
      </c>
      <c r="C369" s="6" t="s">
        <v>5</v>
      </c>
      <c r="D369" s="6" t="s">
        <v>6</v>
      </c>
      <c r="E369" s="6" t="s">
        <v>7</v>
      </c>
      <c r="F369">
        <v>0.42</v>
      </c>
      <c r="G369" t="s">
        <v>9</v>
      </c>
      <c r="H369" s="3">
        <v>45854.291666666664</v>
      </c>
      <c r="I369" t="s">
        <v>376</v>
      </c>
      <c r="J369" s="8">
        <v>0.98399999999999999</v>
      </c>
      <c r="K369" s="14">
        <f t="shared" si="11"/>
        <v>7</v>
      </c>
      <c r="L369" s="16" t="str">
        <f t="shared" si="10"/>
        <v>07.2025</v>
      </c>
      <c r="M369" t="str">
        <f>IF(J369&lt;=analysis!$A$84,"1. Cheapest",IF(J369&lt;=analysis!$B$84,"2. Below average",IF(J369&lt;=analysis!$C$84,"3. Above average","4. Most expensive")))</f>
        <v>1. Cheapest</v>
      </c>
    </row>
    <row r="370" spans="1:13" x14ac:dyDescent="0.45">
      <c r="A370" s="5">
        <v>6.4300751700010995E+17</v>
      </c>
      <c r="B370" s="5">
        <v>8716867000030</v>
      </c>
      <c r="C370" s="5" t="s">
        <v>5</v>
      </c>
      <c r="D370" s="5" t="s">
        <v>6</v>
      </c>
      <c r="E370" s="5" t="s">
        <v>7</v>
      </c>
      <c r="F370">
        <v>0.45</v>
      </c>
      <c r="G370" t="s">
        <v>9</v>
      </c>
      <c r="H370" s="3">
        <v>45854.333333333336</v>
      </c>
      <c r="I370" t="s">
        <v>377</v>
      </c>
      <c r="J370" s="8">
        <v>3.14</v>
      </c>
      <c r="K370" s="14">
        <f t="shared" si="11"/>
        <v>8</v>
      </c>
      <c r="L370" s="16" t="str">
        <f t="shared" si="10"/>
        <v>07.2025</v>
      </c>
      <c r="M370" t="str">
        <f>IF(J370&lt;=analysis!$A$84,"1. Cheapest",IF(J370&lt;=analysis!$B$84,"2. Below average",IF(J370&lt;=analysis!$C$84,"3. Above average","4. Most expensive")))</f>
        <v>2. Below average</v>
      </c>
    </row>
    <row r="371" spans="1:13" x14ac:dyDescent="0.45">
      <c r="A371" s="6">
        <v>6.4300751700010995E+17</v>
      </c>
      <c r="B371" s="6">
        <v>8716867000030</v>
      </c>
      <c r="C371" s="6" t="s">
        <v>5</v>
      </c>
      <c r="D371" s="6" t="s">
        <v>6</v>
      </c>
      <c r="E371" s="6" t="s">
        <v>7</v>
      </c>
      <c r="F371">
        <v>0.44</v>
      </c>
      <c r="G371" t="s">
        <v>9</v>
      </c>
      <c r="H371" s="3">
        <v>45854.375</v>
      </c>
      <c r="I371" t="s">
        <v>378</v>
      </c>
      <c r="J371" s="8">
        <v>4.133</v>
      </c>
      <c r="K371" s="14">
        <f t="shared" si="11"/>
        <v>9</v>
      </c>
      <c r="L371" s="16" t="str">
        <f t="shared" si="10"/>
        <v>07.2025</v>
      </c>
      <c r="M371" t="str">
        <f>IF(J371&lt;=analysis!$A$84,"1. Cheapest",IF(J371&lt;=analysis!$B$84,"2. Below average",IF(J371&lt;=analysis!$C$84,"3. Above average","4. Most expensive")))</f>
        <v>2. Below average</v>
      </c>
    </row>
    <row r="372" spans="1:13" x14ac:dyDescent="0.45">
      <c r="A372" s="5">
        <v>6.4300751700010995E+17</v>
      </c>
      <c r="B372" s="5">
        <v>8716867000030</v>
      </c>
      <c r="C372" s="5" t="s">
        <v>5</v>
      </c>
      <c r="D372" s="5" t="s">
        <v>6</v>
      </c>
      <c r="E372" s="5" t="s">
        <v>7</v>
      </c>
      <c r="F372">
        <v>2.2799999999999998</v>
      </c>
      <c r="G372" t="s">
        <v>9</v>
      </c>
      <c r="H372" s="3">
        <v>45854.416666666664</v>
      </c>
      <c r="I372" t="s">
        <v>379</v>
      </c>
      <c r="J372" s="8">
        <v>2.3180000000000001</v>
      </c>
      <c r="K372" s="14">
        <f t="shared" si="11"/>
        <v>10</v>
      </c>
      <c r="L372" s="16" t="str">
        <f t="shared" si="10"/>
        <v>07.2025</v>
      </c>
      <c r="M372" t="str">
        <f>IF(J372&lt;=analysis!$A$84,"1. Cheapest",IF(J372&lt;=analysis!$B$84,"2. Below average",IF(J372&lt;=analysis!$C$84,"3. Above average","4. Most expensive")))</f>
        <v>2. Below average</v>
      </c>
    </row>
    <row r="373" spans="1:13" x14ac:dyDescent="0.45">
      <c r="A373" s="6">
        <v>6.4300751700010995E+17</v>
      </c>
      <c r="B373" s="6">
        <v>8716867000030</v>
      </c>
      <c r="C373" s="6" t="s">
        <v>5</v>
      </c>
      <c r="D373" s="6" t="s">
        <v>6</v>
      </c>
      <c r="E373" s="6" t="s">
        <v>7</v>
      </c>
      <c r="F373">
        <v>0.45</v>
      </c>
      <c r="G373" t="s">
        <v>9</v>
      </c>
      <c r="H373" s="3">
        <v>45854.458333333336</v>
      </c>
      <c r="I373" t="s">
        <v>380</v>
      </c>
      <c r="J373" s="8">
        <v>1.1319999999999999</v>
      </c>
      <c r="K373" s="14">
        <f t="shared" si="11"/>
        <v>11</v>
      </c>
      <c r="L373" s="16" t="str">
        <f t="shared" si="10"/>
        <v>07.2025</v>
      </c>
      <c r="M373" t="str">
        <f>IF(J373&lt;=analysis!$A$84,"1. Cheapest",IF(J373&lt;=analysis!$B$84,"2. Below average",IF(J373&lt;=analysis!$C$84,"3. Above average","4. Most expensive")))</f>
        <v>1. Cheapest</v>
      </c>
    </row>
    <row r="374" spans="1:13" x14ac:dyDescent="0.45">
      <c r="A374" s="5">
        <v>6.4300751700010995E+17</v>
      </c>
      <c r="B374" s="5">
        <v>8716867000030</v>
      </c>
      <c r="C374" s="5" t="s">
        <v>5</v>
      </c>
      <c r="D374" s="5" t="s">
        <v>6</v>
      </c>
      <c r="E374" s="5" t="s">
        <v>7</v>
      </c>
      <c r="F374">
        <v>0.45</v>
      </c>
      <c r="G374" t="s">
        <v>9</v>
      </c>
      <c r="H374" s="3">
        <v>45854.5</v>
      </c>
      <c r="I374" t="s">
        <v>381</v>
      </c>
      <c r="J374" s="8">
        <v>1.1220000000000001</v>
      </c>
      <c r="K374" s="14">
        <f t="shared" si="11"/>
        <v>12</v>
      </c>
      <c r="L374" s="16" t="str">
        <f t="shared" si="10"/>
        <v>07.2025</v>
      </c>
      <c r="M374" t="str">
        <f>IF(J374&lt;=analysis!$A$84,"1. Cheapest",IF(J374&lt;=analysis!$B$84,"2. Below average",IF(J374&lt;=analysis!$C$84,"3. Above average","4. Most expensive")))</f>
        <v>1. Cheapest</v>
      </c>
    </row>
    <row r="375" spans="1:13" x14ac:dyDescent="0.45">
      <c r="A375" s="6">
        <v>6.4300751700010995E+17</v>
      </c>
      <c r="B375" s="6">
        <v>8716867000030</v>
      </c>
      <c r="C375" s="6" t="s">
        <v>5</v>
      </c>
      <c r="D375" s="6" t="s">
        <v>6</v>
      </c>
      <c r="E375" s="6" t="s">
        <v>7</v>
      </c>
      <c r="F375">
        <v>1.01</v>
      </c>
      <c r="G375" t="s">
        <v>9</v>
      </c>
      <c r="H375" s="3">
        <v>45854.541666666664</v>
      </c>
      <c r="I375" t="s">
        <v>382</v>
      </c>
      <c r="J375" s="8">
        <v>1.4450000000000001</v>
      </c>
      <c r="K375" s="14">
        <f t="shared" si="11"/>
        <v>13</v>
      </c>
      <c r="L375" s="16" t="str">
        <f t="shared" si="10"/>
        <v>07.2025</v>
      </c>
      <c r="M375" t="str">
        <f>IF(J375&lt;=analysis!$A$84,"1. Cheapest",IF(J375&lt;=analysis!$B$84,"2. Below average",IF(J375&lt;=analysis!$C$84,"3. Above average","4. Most expensive")))</f>
        <v>2. Below average</v>
      </c>
    </row>
    <row r="376" spans="1:13" x14ac:dyDescent="0.45">
      <c r="A376" s="5">
        <v>6.4300751700010995E+17</v>
      </c>
      <c r="B376" s="5">
        <v>8716867000030</v>
      </c>
      <c r="C376" s="5" t="s">
        <v>5</v>
      </c>
      <c r="D376" s="5" t="s">
        <v>6</v>
      </c>
      <c r="E376" s="5" t="s">
        <v>7</v>
      </c>
      <c r="F376">
        <v>0.49</v>
      </c>
      <c r="G376" t="s">
        <v>9</v>
      </c>
      <c r="H376" s="3">
        <v>45854.583333333336</v>
      </c>
      <c r="I376" t="s">
        <v>383</v>
      </c>
      <c r="J376" s="8">
        <v>1.3540000000000001</v>
      </c>
      <c r="K376" s="14">
        <f t="shared" si="11"/>
        <v>14</v>
      </c>
      <c r="L376" s="16" t="str">
        <f t="shared" si="10"/>
        <v>07.2025</v>
      </c>
      <c r="M376" t="str">
        <f>IF(J376&lt;=analysis!$A$84,"1. Cheapest",IF(J376&lt;=analysis!$B$84,"2. Below average",IF(J376&lt;=analysis!$C$84,"3. Above average","4. Most expensive")))</f>
        <v>2. Below average</v>
      </c>
    </row>
    <row r="377" spans="1:13" x14ac:dyDescent="0.45">
      <c r="A377" s="6">
        <v>6.4300751700010995E+17</v>
      </c>
      <c r="B377" s="6">
        <v>8716867000030</v>
      </c>
      <c r="C377" s="6" t="s">
        <v>5</v>
      </c>
      <c r="D377" s="6" t="s">
        <v>6</v>
      </c>
      <c r="E377" s="6" t="s">
        <v>7</v>
      </c>
      <c r="F377">
        <v>1.06</v>
      </c>
      <c r="G377" t="s">
        <v>9</v>
      </c>
      <c r="H377" s="3">
        <v>45854.625</v>
      </c>
      <c r="I377" t="s">
        <v>384</v>
      </c>
      <c r="J377" s="8">
        <v>1.244</v>
      </c>
      <c r="K377" s="14">
        <f t="shared" si="11"/>
        <v>15</v>
      </c>
      <c r="L377" s="16" t="str">
        <f t="shared" si="10"/>
        <v>07.2025</v>
      </c>
      <c r="M377" t="str">
        <f>IF(J377&lt;=analysis!$A$84,"1. Cheapest",IF(J377&lt;=analysis!$B$84,"2. Below average",IF(J377&lt;=analysis!$C$84,"3. Above average","4. Most expensive")))</f>
        <v>2. Below average</v>
      </c>
    </row>
    <row r="378" spans="1:13" x14ac:dyDescent="0.45">
      <c r="A378" s="5">
        <v>6.4300751700010995E+17</v>
      </c>
      <c r="B378" s="5">
        <v>8716867000030</v>
      </c>
      <c r="C378" s="5" t="s">
        <v>5</v>
      </c>
      <c r="D378" s="5" t="s">
        <v>6</v>
      </c>
      <c r="E378" s="5" t="s">
        <v>7</v>
      </c>
      <c r="F378">
        <v>3.1</v>
      </c>
      <c r="G378" t="s">
        <v>9</v>
      </c>
      <c r="H378" s="3">
        <v>45854.666666666664</v>
      </c>
      <c r="I378" t="s">
        <v>385</v>
      </c>
      <c r="J378" s="8">
        <v>1.359</v>
      </c>
      <c r="K378" s="14">
        <f t="shared" si="11"/>
        <v>16</v>
      </c>
      <c r="L378" s="16" t="str">
        <f t="shared" si="10"/>
        <v>07.2025</v>
      </c>
      <c r="M378" t="str">
        <f>IF(J378&lt;=analysis!$A$84,"1. Cheapest",IF(J378&lt;=analysis!$B$84,"2. Below average",IF(J378&lt;=analysis!$C$84,"3. Above average","4. Most expensive")))</f>
        <v>2. Below average</v>
      </c>
    </row>
    <row r="379" spans="1:13" x14ac:dyDescent="0.45">
      <c r="A379" s="6">
        <v>6.4300751700010995E+17</v>
      </c>
      <c r="B379" s="6">
        <v>8716867000030</v>
      </c>
      <c r="C379" s="6" t="s">
        <v>5</v>
      </c>
      <c r="D379" s="6" t="s">
        <v>6</v>
      </c>
      <c r="E379" s="6" t="s">
        <v>7</v>
      </c>
      <c r="F379">
        <v>0.99</v>
      </c>
      <c r="G379" t="s">
        <v>9</v>
      </c>
      <c r="H379" s="3">
        <v>45854.708333333336</v>
      </c>
      <c r="I379" t="s">
        <v>386</v>
      </c>
      <c r="J379" s="8">
        <v>1.27</v>
      </c>
      <c r="K379" s="14">
        <f t="shared" si="11"/>
        <v>17</v>
      </c>
      <c r="L379" s="16" t="str">
        <f t="shared" si="10"/>
        <v>07.2025</v>
      </c>
      <c r="M379" t="str">
        <f>IF(J379&lt;=analysis!$A$84,"1. Cheapest",IF(J379&lt;=analysis!$B$84,"2. Below average",IF(J379&lt;=analysis!$C$84,"3. Above average","4. Most expensive")))</f>
        <v>2. Below average</v>
      </c>
    </row>
    <row r="380" spans="1:13" x14ac:dyDescent="0.45">
      <c r="A380" s="5">
        <v>6.4300751700010995E+17</v>
      </c>
      <c r="B380" s="5">
        <v>8716867000030</v>
      </c>
      <c r="C380" s="5" t="s">
        <v>5</v>
      </c>
      <c r="D380" s="5" t="s">
        <v>6</v>
      </c>
      <c r="E380" s="5" t="s">
        <v>7</v>
      </c>
      <c r="F380">
        <v>1.34</v>
      </c>
      <c r="G380" t="s">
        <v>9</v>
      </c>
      <c r="H380" s="3">
        <v>45854.75</v>
      </c>
      <c r="I380" t="s">
        <v>387</v>
      </c>
      <c r="J380" s="8">
        <v>1.526</v>
      </c>
      <c r="K380" s="14">
        <f t="shared" si="11"/>
        <v>18</v>
      </c>
      <c r="L380" s="16" t="str">
        <f t="shared" si="10"/>
        <v>07.2025</v>
      </c>
      <c r="M380" t="str">
        <f>IF(J380&lt;=analysis!$A$84,"1. Cheapest",IF(J380&lt;=analysis!$B$84,"2. Below average",IF(J380&lt;=analysis!$C$84,"3. Above average","4. Most expensive")))</f>
        <v>2. Below average</v>
      </c>
    </row>
    <row r="381" spans="1:13" x14ac:dyDescent="0.45">
      <c r="A381" s="6">
        <v>6.4300751700010995E+17</v>
      </c>
      <c r="B381" s="6">
        <v>8716867000030</v>
      </c>
      <c r="C381" s="6" t="s">
        <v>5</v>
      </c>
      <c r="D381" s="6" t="s">
        <v>6</v>
      </c>
      <c r="E381" s="6" t="s">
        <v>7</v>
      </c>
      <c r="F381">
        <v>1.17</v>
      </c>
      <c r="G381" t="s">
        <v>9</v>
      </c>
      <c r="H381" s="3">
        <v>45854.791666666664</v>
      </c>
      <c r="I381" t="s">
        <v>388</v>
      </c>
      <c r="J381" s="8">
        <v>2.0609999999999999</v>
      </c>
      <c r="K381" s="14">
        <f t="shared" si="11"/>
        <v>19</v>
      </c>
      <c r="L381" s="16" t="str">
        <f t="shared" si="10"/>
        <v>07.2025</v>
      </c>
      <c r="M381" t="str">
        <f>IF(J381&lt;=analysis!$A$84,"1. Cheapest",IF(J381&lt;=analysis!$B$84,"2. Below average",IF(J381&lt;=analysis!$C$84,"3. Above average","4. Most expensive")))</f>
        <v>2. Below average</v>
      </c>
    </row>
    <row r="382" spans="1:13" x14ac:dyDescent="0.45">
      <c r="A382" s="5">
        <v>6.4300751700010995E+17</v>
      </c>
      <c r="B382" s="5">
        <v>8716867000030</v>
      </c>
      <c r="C382" s="5" t="s">
        <v>5</v>
      </c>
      <c r="D382" s="5" t="s">
        <v>6</v>
      </c>
      <c r="E382" s="5" t="s">
        <v>7</v>
      </c>
      <c r="F382">
        <v>4.1500000000000004</v>
      </c>
      <c r="G382" t="s">
        <v>9</v>
      </c>
      <c r="H382" s="3">
        <v>45854.833333333336</v>
      </c>
      <c r="I382" t="s">
        <v>389</v>
      </c>
      <c r="J382" s="8">
        <v>1.5640000000000001</v>
      </c>
      <c r="K382" s="14">
        <f t="shared" si="11"/>
        <v>20</v>
      </c>
      <c r="L382" s="16" t="str">
        <f t="shared" si="10"/>
        <v>07.2025</v>
      </c>
      <c r="M382" t="str">
        <f>IF(J382&lt;=analysis!$A$84,"1. Cheapest",IF(J382&lt;=analysis!$B$84,"2. Below average",IF(J382&lt;=analysis!$C$84,"3. Above average","4. Most expensive")))</f>
        <v>2. Below average</v>
      </c>
    </row>
    <row r="383" spans="1:13" x14ac:dyDescent="0.45">
      <c r="A383" s="6">
        <v>6.4300751700010995E+17</v>
      </c>
      <c r="B383" s="6">
        <v>8716867000030</v>
      </c>
      <c r="C383" s="6" t="s">
        <v>5</v>
      </c>
      <c r="D383" s="6" t="s">
        <v>6</v>
      </c>
      <c r="E383" s="6" t="s">
        <v>7</v>
      </c>
      <c r="F383">
        <v>0.96</v>
      </c>
      <c r="G383" t="s">
        <v>9</v>
      </c>
      <c r="H383" s="3">
        <v>45854.875</v>
      </c>
      <c r="I383" t="s">
        <v>390</v>
      </c>
      <c r="J383" s="8">
        <v>1.4630000000000001</v>
      </c>
      <c r="K383" s="14">
        <f t="shared" si="11"/>
        <v>21</v>
      </c>
      <c r="L383" s="16" t="str">
        <f t="shared" si="10"/>
        <v>07.2025</v>
      </c>
      <c r="M383" t="str">
        <f>IF(J383&lt;=analysis!$A$84,"1. Cheapest",IF(J383&lt;=analysis!$B$84,"2. Below average",IF(J383&lt;=analysis!$C$84,"3. Above average","4. Most expensive")))</f>
        <v>2. Below average</v>
      </c>
    </row>
    <row r="384" spans="1:13" x14ac:dyDescent="0.45">
      <c r="A384" s="5">
        <v>6.4300751700010995E+17</v>
      </c>
      <c r="B384" s="5">
        <v>8716867000030</v>
      </c>
      <c r="C384" s="5" t="s">
        <v>5</v>
      </c>
      <c r="D384" s="5" t="s">
        <v>6</v>
      </c>
      <c r="E384" s="5" t="s">
        <v>7</v>
      </c>
      <c r="F384">
        <v>0.8</v>
      </c>
      <c r="G384" t="s">
        <v>9</v>
      </c>
      <c r="H384" s="3">
        <v>45854.916666666664</v>
      </c>
      <c r="I384" t="s">
        <v>391</v>
      </c>
      <c r="J384" s="8">
        <v>1.5249999999999999</v>
      </c>
      <c r="K384" s="14">
        <f t="shared" si="11"/>
        <v>22</v>
      </c>
      <c r="L384" s="16" t="str">
        <f t="shared" si="10"/>
        <v>07.2025</v>
      </c>
      <c r="M384" t="str">
        <f>IF(J384&lt;=analysis!$A$84,"1. Cheapest",IF(J384&lt;=analysis!$B$84,"2. Below average",IF(J384&lt;=analysis!$C$84,"3. Above average","4. Most expensive")))</f>
        <v>2. Below average</v>
      </c>
    </row>
    <row r="385" spans="1:13" x14ac:dyDescent="0.45">
      <c r="A385" s="6">
        <v>6.4300751700010995E+17</v>
      </c>
      <c r="B385" s="6">
        <v>8716867000030</v>
      </c>
      <c r="C385" s="6" t="s">
        <v>5</v>
      </c>
      <c r="D385" s="6" t="s">
        <v>6</v>
      </c>
      <c r="E385" s="6" t="s">
        <v>7</v>
      </c>
      <c r="F385">
        <v>0.96</v>
      </c>
      <c r="G385" t="s">
        <v>9</v>
      </c>
      <c r="H385" s="3">
        <v>45854.958333333336</v>
      </c>
      <c r="I385" t="s">
        <v>392</v>
      </c>
      <c r="J385" s="8">
        <v>0.78900000000000003</v>
      </c>
      <c r="K385" s="14">
        <f t="shared" si="11"/>
        <v>23</v>
      </c>
      <c r="L385" s="16" t="str">
        <f t="shared" si="10"/>
        <v>07.2025</v>
      </c>
      <c r="M385" t="str">
        <f>IF(J385&lt;=analysis!$A$84,"1. Cheapest",IF(J385&lt;=analysis!$B$84,"2. Below average",IF(J385&lt;=analysis!$C$84,"3. Above average","4. Most expensive")))</f>
        <v>1. Cheapest</v>
      </c>
    </row>
    <row r="386" spans="1:13" x14ac:dyDescent="0.45">
      <c r="A386" s="5">
        <v>6.4300751700010995E+17</v>
      </c>
      <c r="B386" s="5">
        <v>8716867000030</v>
      </c>
      <c r="C386" s="5" t="s">
        <v>5</v>
      </c>
      <c r="D386" s="5" t="s">
        <v>6</v>
      </c>
      <c r="E386" s="5" t="s">
        <v>7</v>
      </c>
      <c r="F386">
        <v>3.6</v>
      </c>
      <c r="G386" t="s">
        <v>9</v>
      </c>
      <c r="H386" s="3">
        <v>45855</v>
      </c>
      <c r="I386" t="s">
        <v>393</v>
      </c>
      <c r="J386" s="8">
        <v>0.56999999999999995</v>
      </c>
      <c r="K386" s="14">
        <f t="shared" si="11"/>
        <v>0</v>
      </c>
      <c r="L386" s="16" t="str">
        <f t="shared" ref="L386:L449" si="12">TEXT(H386,"kk.vvvv")</f>
        <v>07.2025</v>
      </c>
      <c r="M386" t="str">
        <f>IF(J386&lt;=analysis!$A$84,"1. Cheapest",IF(J386&lt;=analysis!$B$84,"2. Below average",IF(J386&lt;=analysis!$C$84,"3. Above average","4. Most expensive")))</f>
        <v>1. Cheapest</v>
      </c>
    </row>
    <row r="387" spans="1:13" x14ac:dyDescent="0.45">
      <c r="A387" s="6">
        <v>6.4300751700010995E+17</v>
      </c>
      <c r="B387" s="6">
        <v>8716867000030</v>
      </c>
      <c r="C387" s="6" t="s">
        <v>5</v>
      </c>
      <c r="D387" s="6" t="s">
        <v>6</v>
      </c>
      <c r="E387" s="6" t="s">
        <v>7</v>
      </c>
      <c r="F387">
        <v>0.47</v>
      </c>
      <c r="G387" t="s">
        <v>9</v>
      </c>
      <c r="H387" s="3">
        <v>45855.041666666664</v>
      </c>
      <c r="I387" t="s">
        <v>394</v>
      </c>
      <c r="J387" s="8">
        <v>0.54800000000000004</v>
      </c>
      <c r="K387" s="14">
        <f t="shared" ref="K387:K450" si="13">HOUR(H387)</f>
        <v>1</v>
      </c>
      <c r="L387" s="16" t="str">
        <f t="shared" si="12"/>
        <v>07.2025</v>
      </c>
      <c r="M387" t="str">
        <f>IF(J387&lt;=analysis!$A$84,"1. Cheapest",IF(J387&lt;=analysis!$B$84,"2. Below average",IF(J387&lt;=analysis!$C$84,"3. Above average","4. Most expensive")))</f>
        <v>1. Cheapest</v>
      </c>
    </row>
    <row r="388" spans="1:13" x14ac:dyDescent="0.45">
      <c r="A388" s="5">
        <v>6.4300751700010995E+17</v>
      </c>
      <c r="B388" s="5">
        <v>8716867000030</v>
      </c>
      <c r="C388" s="5" t="s">
        <v>5</v>
      </c>
      <c r="D388" s="5" t="s">
        <v>6</v>
      </c>
      <c r="E388" s="5" t="s">
        <v>7</v>
      </c>
      <c r="F388">
        <v>0.35</v>
      </c>
      <c r="G388" t="s">
        <v>9</v>
      </c>
      <c r="H388" s="3">
        <v>45855.083333333336</v>
      </c>
      <c r="I388" t="s">
        <v>395</v>
      </c>
      <c r="J388" s="8">
        <v>0.45900000000000002</v>
      </c>
      <c r="K388" s="14">
        <f t="shared" si="13"/>
        <v>2</v>
      </c>
      <c r="L388" s="16" t="str">
        <f t="shared" si="12"/>
        <v>07.2025</v>
      </c>
      <c r="M388" t="str">
        <f>IF(J388&lt;=analysis!$A$84,"1. Cheapest",IF(J388&lt;=analysis!$B$84,"2. Below average",IF(J388&lt;=analysis!$C$84,"3. Above average","4. Most expensive")))</f>
        <v>1. Cheapest</v>
      </c>
    </row>
    <row r="389" spans="1:13" x14ac:dyDescent="0.45">
      <c r="A389" s="6">
        <v>6.4300751700010995E+17</v>
      </c>
      <c r="B389" s="6">
        <v>8716867000030</v>
      </c>
      <c r="C389" s="6" t="s">
        <v>5</v>
      </c>
      <c r="D389" s="6" t="s">
        <v>6</v>
      </c>
      <c r="E389" s="6" t="s">
        <v>7</v>
      </c>
      <c r="F389">
        <v>0.28999999999999998</v>
      </c>
      <c r="G389" t="s">
        <v>9</v>
      </c>
      <c r="H389" s="3">
        <v>45855.125</v>
      </c>
      <c r="I389" t="s">
        <v>396</v>
      </c>
      <c r="J389" s="8">
        <v>0.38500000000000001</v>
      </c>
      <c r="K389" s="14">
        <f t="shared" si="13"/>
        <v>3</v>
      </c>
      <c r="L389" s="16" t="str">
        <f t="shared" si="12"/>
        <v>07.2025</v>
      </c>
      <c r="M389" t="str">
        <f>IF(J389&lt;=analysis!$A$84,"1. Cheapest",IF(J389&lt;=analysis!$B$84,"2. Below average",IF(J389&lt;=analysis!$C$84,"3. Above average","4. Most expensive")))</f>
        <v>1. Cheapest</v>
      </c>
    </row>
    <row r="390" spans="1:13" x14ac:dyDescent="0.45">
      <c r="A390" s="5">
        <v>6.4300751700010995E+17</v>
      </c>
      <c r="B390" s="5">
        <v>8716867000030</v>
      </c>
      <c r="C390" s="5" t="s">
        <v>5</v>
      </c>
      <c r="D390" s="5" t="s">
        <v>6</v>
      </c>
      <c r="E390" s="5" t="s">
        <v>7</v>
      </c>
      <c r="F390">
        <v>0.37</v>
      </c>
      <c r="G390" t="s">
        <v>9</v>
      </c>
      <c r="H390" s="3">
        <v>45855.166666666664</v>
      </c>
      <c r="I390" t="s">
        <v>397</v>
      </c>
      <c r="J390" s="8">
        <v>0.41899999999999998</v>
      </c>
      <c r="K390" s="14">
        <f t="shared" si="13"/>
        <v>4</v>
      </c>
      <c r="L390" s="16" t="str">
        <f t="shared" si="12"/>
        <v>07.2025</v>
      </c>
      <c r="M390" t="str">
        <f>IF(J390&lt;=analysis!$A$84,"1. Cheapest",IF(J390&lt;=analysis!$B$84,"2. Below average",IF(J390&lt;=analysis!$C$84,"3. Above average","4. Most expensive")))</f>
        <v>1. Cheapest</v>
      </c>
    </row>
    <row r="391" spans="1:13" x14ac:dyDescent="0.45">
      <c r="A391" s="6">
        <v>6.4300751700010995E+17</v>
      </c>
      <c r="B391" s="6">
        <v>8716867000030</v>
      </c>
      <c r="C391" s="6" t="s">
        <v>5</v>
      </c>
      <c r="D391" s="6" t="s">
        <v>6</v>
      </c>
      <c r="E391" s="6" t="s">
        <v>7</v>
      </c>
      <c r="F391">
        <v>0.34</v>
      </c>
      <c r="G391" t="s">
        <v>9</v>
      </c>
      <c r="H391" s="3">
        <v>45855.208333333336</v>
      </c>
      <c r="I391" t="s">
        <v>398</v>
      </c>
      <c r="J391" s="8">
        <v>0.42899999999999999</v>
      </c>
      <c r="K391" s="14">
        <f t="shared" si="13"/>
        <v>5</v>
      </c>
      <c r="L391" s="16" t="str">
        <f t="shared" si="12"/>
        <v>07.2025</v>
      </c>
      <c r="M391" t="str">
        <f>IF(J391&lt;=analysis!$A$84,"1. Cheapest",IF(J391&lt;=analysis!$B$84,"2. Below average",IF(J391&lt;=analysis!$C$84,"3. Above average","4. Most expensive")))</f>
        <v>1. Cheapest</v>
      </c>
    </row>
    <row r="392" spans="1:13" x14ac:dyDescent="0.45">
      <c r="A392" s="5">
        <v>6.4300751700010995E+17</v>
      </c>
      <c r="B392" s="5">
        <v>8716867000030</v>
      </c>
      <c r="C392" s="5" t="s">
        <v>5</v>
      </c>
      <c r="D392" s="5" t="s">
        <v>6</v>
      </c>
      <c r="E392" s="5" t="s">
        <v>7</v>
      </c>
      <c r="F392">
        <v>0.51</v>
      </c>
      <c r="G392" t="s">
        <v>9</v>
      </c>
      <c r="H392" s="3">
        <v>45855.25</v>
      </c>
      <c r="I392" t="s">
        <v>399</v>
      </c>
      <c r="J392" s="8">
        <v>0.56499999999999995</v>
      </c>
      <c r="K392" s="14">
        <f t="shared" si="13"/>
        <v>6</v>
      </c>
      <c r="L392" s="16" t="str">
        <f t="shared" si="12"/>
        <v>07.2025</v>
      </c>
      <c r="M392" t="str">
        <f>IF(J392&lt;=analysis!$A$84,"1. Cheapest",IF(J392&lt;=analysis!$B$84,"2. Below average",IF(J392&lt;=analysis!$C$84,"3. Above average","4. Most expensive")))</f>
        <v>1. Cheapest</v>
      </c>
    </row>
    <row r="393" spans="1:13" x14ac:dyDescent="0.45">
      <c r="A393" s="6">
        <v>6.4300751700010995E+17</v>
      </c>
      <c r="B393" s="6">
        <v>8716867000030</v>
      </c>
      <c r="C393" s="6" t="s">
        <v>5</v>
      </c>
      <c r="D393" s="6" t="s">
        <v>6</v>
      </c>
      <c r="E393" s="6" t="s">
        <v>7</v>
      </c>
      <c r="F393">
        <v>0.4</v>
      </c>
      <c r="G393" t="s">
        <v>9</v>
      </c>
      <c r="H393" s="3">
        <v>45855.291666666664</v>
      </c>
      <c r="I393" t="s">
        <v>400</v>
      </c>
      <c r="J393" s="8">
        <v>0.873</v>
      </c>
      <c r="K393" s="14">
        <f t="shared" si="13"/>
        <v>7</v>
      </c>
      <c r="L393" s="16" t="str">
        <f t="shared" si="12"/>
        <v>07.2025</v>
      </c>
      <c r="M393" t="str">
        <f>IF(J393&lt;=analysis!$A$84,"1. Cheapest",IF(J393&lt;=analysis!$B$84,"2. Below average",IF(J393&lt;=analysis!$C$84,"3. Above average","4. Most expensive")))</f>
        <v>1. Cheapest</v>
      </c>
    </row>
    <row r="394" spans="1:13" x14ac:dyDescent="0.45">
      <c r="A394" s="5">
        <v>6.4300751700010995E+17</v>
      </c>
      <c r="B394" s="5">
        <v>8716867000030</v>
      </c>
      <c r="C394" s="5" t="s">
        <v>5</v>
      </c>
      <c r="D394" s="5" t="s">
        <v>6</v>
      </c>
      <c r="E394" s="5" t="s">
        <v>7</v>
      </c>
      <c r="F394">
        <v>0.52</v>
      </c>
      <c r="G394" t="s">
        <v>9</v>
      </c>
      <c r="H394" s="3">
        <v>45855.333333333336</v>
      </c>
      <c r="I394" t="s">
        <v>401</v>
      </c>
      <c r="J394" s="8">
        <v>2.331</v>
      </c>
      <c r="K394" s="14">
        <f t="shared" si="13"/>
        <v>8</v>
      </c>
      <c r="L394" s="16" t="str">
        <f t="shared" si="12"/>
        <v>07.2025</v>
      </c>
      <c r="M394" t="str">
        <f>IF(J394&lt;=analysis!$A$84,"1. Cheapest",IF(J394&lt;=analysis!$B$84,"2. Below average",IF(J394&lt;=analysis!$C$84,"3. Above average","4. Most expensive")))</f>
        <v>2. Below average</v>
      </c>
    </row>
    <row r="395" spans="1:13" x14ac:dyDescent="0.45">
      <c r="A395" s="6">
        <v>6.4300751700010995E+17</v>
      </c>
      <c r="B395" s="6">
        <v>8716867000030</v>
      </c>
      <c r="C395" s="6" t="s">
        <v>5</v>
      </c>
      <c r="D395" s="6" t="s">
        <v>6</v>
      </c>
      <c r="E395" s="6" t="s">
        <v>7</v>
      </c>
      <c r="F395">
        <v>0.43</v>
      </c>
      <c r="G395" t="s">
        <v>9</v>
      </c>
      <c r="H395" s="3">
        <v>45855.375</v>
      </c>
      <c r="I395" t="s">
        <v>402</v>
      </c>
      <c r="J395" s="8">
        <v>2.4710000000000001</v>
      </c>
      <c r="K395" s="14">
        <f t="shared" si="13"/>
        <v>9</v>
      </c>
      <c r="L395" s="16" t="str">
        <f t="shared" si="12"/>
        <v>07.2025</v>
      </c>
      <c r="M395" t="str">
        <f>IF(J395&lt;=analysis!$A$84,"1. Cheapest",IF(J395&lt;=analysis!$B$84,"2. Below average",IF(J395&lt;=analysis!$C$84,"3. Above average","4. Most expensive")))</f>
        <v>2. Below average</v>
      </c>
    </row>
    <row r="396" spans="1:13" x14ac:dyDescent="0.45">
      <c r="A396" s="5">
        <v>6.4300751700010995E+17</v>
      </c>
      <c r="B396" s="5">
        <v>8716867000030</v>
      </c>
      <c r="C396" s="5" t="s">
        <v>5</v>
      </c>
      <c r="D396" s="5" t="s">
        <v>6</v>
      </c>
      <c r="E396" s="5" t="s">
        <v>7</v>
      </c>
      <c r="F396">
        <v>0.51</v>
      </c>
      <c r="G396" t="s">
        <v>9</v>
      </c>
      <c r="H396" s="3">
        <v>45855.416666666664</v>
      </c>
      <c r="I396" t="s">
        <v>403</v>
      </c>
      <c r="J396" s="8">
        <v>1.865</v>
      </c>
      <c r="K396" s="14">
        <f t="shared" si="13"/>
        <v>10</v>
      </c>
      <c r="L396" s="16" t="str">
        <f t="shared" si="12"/>
        <v>07.2025</v>
      </c>
      <c r="M396" t="str">
        <f>IF(J396&lt;=analysis!$A$84,"1. Cheapest",IF(J396&lt;=analysis!$B$84,"2. Below average",IF(J396&lt;=analysis!$C$84,"3. Above average","4. Most expensive")))</f>
        <v>2. Below average</v>
      </c>
    </row>
    <row r="397" spans="1:13" x14ac:dyDescent="0.45">
      <c r="A397" s="6">
        <v>6.4300751700010995E+17</v>
      </c>
      <c r="B397" s="6">
        <v>8716867000030</v>
      </c>
      <c r="C397" s="6" t="s">
        <v>5</v>
      </c>
      <c r="D397" s="6" t="s">
        <v>6</v>
      </c>
      <c r="E397" s="6" t="s">
        <v>7</v>
      </c>
      <c r="F397">
        <v>0.57999999999999996</v>
      </c>
      <c r="G397" t="s">
        <v>9</v>
      </c>
      <c r="H397" s="3">
        <v>45855.458333333336</v>
      </c>
      <c r="I397" t="s">
        <v>404</v>
      </c>
      <c r="J397" s="8">
        <v>1.498</v>
      </c>
      <c r="K397" s="14">
        <f t="shared" si="13"/>
        <v>11</v>
      </c>
      <c r="L397" s="16" t="str">
        <f t="shared" si="12"/>
        <v>07.2025</v>
      </c>
      <c r="M397" t="str">
        <f>IF(J397&lt;=analysis!$A$84,"1. Cheapest",IF(J397&lt;=analysis!$B$84,"2. Below average",IF(J397&lt;=analysis!$C$84,"3. Above average","4. Most expensive")))</f>
        <v>2. Below average</v>
      </c>
    </row>
    <row r="398" spans="1:13" x14ac:dyDescent="0.45">
      <c r="A398" s="5">
        <v>6.4300751700010995E+17</v>
      </c>
      <c r="B398" s="5">
        <v>8716867000030</v>
      </c>
      <c r="C398" s="5" t="s">
        <v>5</v>
      </c>
      <c r="D398" s="5" t="s">
        <v>6</v>
      </c>
      <c r="E398" s="5" t="s">
        <v>7</v>
      </c>
      <c r="F398">
        <v>2.48</v>
      </c>
      <c r="G398" t="s">
        <v>9</v>
      </c>
      <c r="H398" s="3">
        <v>45855.5</v>
      </c>
      <c r="I398" t="s">
        <v>405</v>
      </c>
      <c r="J398" s="8">
        <v>1.4370000000000001</v>
      </c>
      <c r="K398" s="14">
        <f t="shared" si="13"/>
        <v>12</v>
      </c>
      <c r="L398" s="16" t="str">
        <f t="shared" si="12"/>
        <v>07.2025</v>
      </c>
      <c r="M398" t="str">
        <f>IF(J398&lt;=analysis!$A$84,"1. Cheapest",IF(J398&lt;=analysis!$B$84,"2. Below average",IF(J398&lt;=analysis!$C$84,"3. Above average","4. Most expensive")))</f>
        <v>2. Below average</v>
      </c>
    </row>
    <row r="399" spans="1:13" x14ac:dyDescent="0.45">
      <c r="A399" s="6">
        <v>6.4300751700010995E+17</v>
      </c>
      <c r="B399" s="6">
        <v>8716867000030</v>
      </c>
      <c r="C399" s="6" t="s">
        <v>5</v>
      </c>
      <c r="D399" s="6" t="s">
        <v>6</v>
      </c>
      <c r="E399" s="6" t="s">
        <v>7</v>
      </c>
      <c r="F399">
        <v>2.38</v>
      </c>
      <c r="G399" t="s">
        <v>9</v>
      </c>
      <c r="H399" s="3">
        <v>45855.541666666664</v>
      </c>
      <c r="I399" t="s">
        <v>406</v>
      </c>
      <c r="J399" s="8">
        <v>1.3640000000000001</v>
      </c>
      <c r="K399" s="14">
        <f t="shared" si="13"/>
        <v>13</v>
      </c>
      <c r="L399" s="16" t="str">
        <f t="shared" si="12"/>
        <v>07.2025</v>
      </c>
      <c r="M399" t="str">
        <f>IF(J399&lt;=analysis!$A$84,"1. Cheapest",IF(J399&lt;=analysis!$B$84,"2. Below average",IF(J399&lt;=analysis!$C$84,"3. Above average","4. Most expensive")))</f>
        <v>2. Below average</v>
      </c>
    </row>
    <row r="400" spans="1:13" x14ac:dyDescent="0.45">
      <c r="A400" s="5">
        <v>6.4300751700010995E+17</v>
      </c>
      <c r="B400" s="5">
        <v>8716867000030</v>
      </c>
      <c r="C400" s="5" t="s">
        <v>5</v>
      </c>
      <c r="D400" s="5" t="s">
        <v>6</v>
      </c>
      <c r="E400" s="5" t="s">
        <v>7</v>
      </c>
      <c r="F400">
        <v>0.57999999999999996</v>
      </c>
      <c r="G400" t="s">
        <v>9</v>
      </c>
      <c r="H400" s="3">
        <v>45855.583333333336</v>
      </c>
      <c r="I400" t="s">
        <v>407</v>
      </c>
      <c r="J400" s="8">
        <v>1.3859999999999999</v>
      </c>
      <c r="K400" s="14">
        <f t="shared" si="13"/>
        <v>14</v>
      </c>
      <c r="L400" s="16" t="str">
        <f t="shared" si="12"/>
        <v>07.2025</v>
      </c>
      <c r="M400" t="str">
        <f>IF(J400&lt;=analysis!$A$84,"1. Cheapest",IF(J400&lt;=analysis!$B$84,"2. Below average",IF(J400&lt;=analysis!$C$84,"3. Above average","4. Most expensive")))</f>
        <v>2. Below average</v>
      </c>
    </row>
    <row r="401" spans="1:13" x14ac:dyDescent="0.45">
      <c r="A401" s="6">
        <v>6.4300751700010995E+17</v>
      </c>
      <c r="B401" s="6">
        <v>8716867000030</v>
      </c>
      <c r="C401" s="6" t="s">
        <v>5</v>
      </c>
      <c r="D401" s="6" t="s">
        <v>6</v>
      </c>
      <c r="E401" s="6" t="s">
        <v>7</v>
      </c>
      <c r="F401">
        <v>0.51</v>
      </c>
      <c r="G401" t="s">
        <v>9</v>
      </c>
      <c r="H401" s="3">
        <v>45855.625</v>
      </c>
      <c r="I401" t="s">
        <v>408</v>
      </c>
      <c r="J401" s="8">
        <v>1.3939999999999999</v>
      </c>
      <c r="K401" s="14">
        <f t="shared" si="13"/>
        <v>15</v>
      </c>
      <c r="L401" s="16" t="str">
        <f t="shared" si="12"/>
        <v>07.2025</v>
      </c>
      <c r="M401" t="str">
        <f>IF(J401&lt;=analysis!$A$84,"1. Cheapest",IF(J401&lt;=analysis!$B$84,"2. Below average",IF(J401&lt;=analysis!$C$84,"3. Above average","4. Most expensive")))</f>
        <v>2. Below average</v>
      </c>
    </row>
    <row r="402" spans="1:13" x14ac:dyDescent="0.45">
      <c r="A402" s="5">
        <v>6.4300751700010995E+17</v>
      </c>
      <c r="B402" s="5">
        <v>8716867000030</v>
      </c>
      <c r="C402" s="5" t="s">
        <v>5</v>
      </c>
      <c r="D402" s="5" t="s">
        <v>6</v>
      </c>
      <c r="E402" s="5" t="s">
        <v>7</v>
      </c>
      <c r="F402">
        <v>3.28</v>
      </c>
      <c r="G402" t="s">
        <v>9</v>
      </c>
      <c r="H402" s="3">
        <v>45855.666666666664</v>
      </c>
      <c r="I402" t="s">
        <v>409</v>
      </c>
      <c r="J402" s="8">
        <v>1.629</v>
      </c>
      <c r="K402" s="14">
        <f t="shared" si="13"/>
        <v>16</v>
      </c>
      <c r="L402" s="16" t="str">
        <f t="shared" si="12"/>
        <v>07.2025</v>
      </c>
      <c r="M402" t="str">
        <f>IF(J402&lt;=analysis!$A$84,"1. Cheapest",IF(J402&lt;=analysis!$B$84,"2. Below average",IF(J402&lt;=analysis!$C$84,"3. Above average","4. Most expensive")))</f>
        <v>2. Below average</v>
      </c>
    </row>
    <row r="403" spans="1:13" x14ac:dyDescent="0.45">
      <c r="A403" s="6">
        <v>6.4300751700010995E+17</v>
      </c>
      <c r="B403" s="6">
        <v>8716867000030</v>
      </c>
      <c r="C403" s="6" t="s">
        <v>5</v>
      </c>
      <c r="D403" s="6" t="s">
        <v>6</v>
      </c>
      <c r="E403" s="6" t="s">
        <v>7</v>
      </c>
      <c r="F403">
        <v>1.88</v>
      </c>
      <c r="G403" t="s">
        <v>9</v>
      </c>
      <c r="H403" s="3">
        <v>45855.708333333336</v>
      </c>
      <c r="I403" t="s">
        <v>410</v>
      </c>
      <c r="J403" s="8">
        <v>2.2109999999999999</v>
      </c>
      <c r="K403" s="14">
        <f t="shared" si="13"/>
        <v>17</v>
      </c>
      <c r="L403" s="16" t="str">
        <f t="shared" si="12"/>
        <v>07.2025</v>
      </c>
      <c r="M403" t="str">
        <f>IF(J403&lt;=analysis!$A$84,"1. Cheapest",IF(J403&lt;=analysis!$B$84,"2. Below average",IF(J403&lt;=analysis!$C$84,"3. Above average","4. Most expensive")))</f>
        <v>2. Below average</v>
      </c>
    </row>
    <row r="404" spans="1:13" x14ac:dyDescent="0.45">
      <c r="A404" s="5">
        <v>6.4300751700010995E+17</v>
      </c>
      <c r="B404" s="5">
        <v>8716867000030</v>
      </c>
      <c r="C404" s="5" t="s">
        <v>5</v>
      </c>
      <c r="D404" s="5" t="s">
        <v>6</v>
      </c>
      <c r="E404" s="5" t="s">
        <v>7</v>
      </c>
      <c r="F404">
        <v>0.61</v>
      </c>
      <c r="G404" t="s">
        <v>9</v>
      </c>
      <c r="H404" s="3">
        <v>45855.75</v>
      </c>
      <c r="I404" t="s">
        <v>411</v>
      </c>
      <c r="J404" s="8">
        <v>2.7549999999999999</v>
      </c>
      <c r="K404" s="14">
        <f t="shared" si="13"/>
        <v>18</v>
      </c>
      <c r="L404" s="16" t="str">
        <f t="shared" si="12"/>
        <v>07.2025</v>
      </c>
      <c r="M404" t="str">
        <f>IF(J404&lt;=analysis!$A$84,"1. Cheapest",IF(J404&lt;=analysis!$B$84,"2. Below average",IF(J404&lt;=analysis!$C$84,"3. Above average","4. Most expensive")))</f>
        <v>2. Below average</v>
      </c>
    </row>
    <row r="405" spans="1:13" x14ac:dyDescent="0.45">
      <c r="A405" s="6">
        <v>6.4300751700010995E+17</v>
      </c>
      <c r="B405" s="6">
        <v>8716867000030</v>
      </c>
      <c r="C405" s="6" t="s">
        <v>5</v>
      </c>
      <c r="D405" s="6" t="s">
        <v>6</v>
      </c>
      <c r="E405" s="6" t="s">
        <v>7</v>
      </c>
      <c r="F405">
        <v>2.36</v>
      </c>
      <c r="G405" t="s">
        <v>9</v>
      </c>
      <c r="H405" s="3">
        <v>45855.791666666664</v>
      </c>
      <c r="I405" t="s">
        <v>412</v>
      </c>
      <c r="J405" s="8">
        <v>2.9039999999999999</v>
      </c>
      <c r="K405" s="14">
        <f t="shared" si="13"/>
        <v>19</v>
      </c>
      <c r="L405" s="16" t="str">
        <f t="shared" si="12"/>
        <v>07.2025</v>
      </c>
      <c r="M405" t="str">
        <f>IF(J405&lt;=analysis!$A$84,"1. Cheapest",IF(J405&lt;=analysis!$B$84,"2. Below average",IF(J405&lt;=analysis!$C$84,"3. Above average","4. Most expensive")))</f>
        <v>2. Below average</v>
      </c>
    </row>
    <row r="406" spans="1:13" x14ac:dyDescent="0.45">
      <c r="A406" s="5">
        <v>6.4300751700010995E+17</v>
      </c>
      <c r="B406" s="5">
        <v>8716867000030</v>
      </c>
      <c r="C406" s="5" t="s">
        <v>5</v>
      </c>
      <c r="D406" s="5" t="s">
        <v>6</v>
      </c>
      <c r="E406" s="5" t="s">
        <v>7</v>
      </c>
      <c r="F406">
        <v>0.46</v>
      </c>
      <c r="G406" t="s">
        <v>9</v>
      </c>
      <c r="H406" s="3">
        <v>45855.833333333336</v>
      </c>
      <c r="I406" t="s">
        <v>413</v>
      </c>
      <c r="J406" s="8">
        <v>2.09</v>
      </c>
      <c r="K406" s="14">
        <f t="shared" si="13"/>
        <v>20</v>
      </c>
      <c r="L406" s="16" t="str">
        <f t="shared" si="12"/>
        <v>07.2025</v>
      </c>
      <c r="M406" t="str">
        <f>IF(J406&lt;=analysis!$A$84,"1. Cheapest",IF(J406&lt;=analysis!$B$84,"2. Below average",IF(J406&lt;=analysis!$C$84,"3. Above average","4. Most expensive")))</f>
        <v>2. Below average</v>
      </c>
    </row>
    <row r="407" spans="1:13" x14ac:dyDescent="0.45">
      <c r="A407" s="6">
        <v>6.4300751700010995E+17</v>
      </c>
      <c r="B407" s="6">
        <v>8716867000030</v>
      </c>
      <c r="C407" s="6" t="s">
        <v>5</v>
      </c>
      <c r="D407" s="6" t="s">
        <v>6</v>
      </c>
      <c r="E407" s="6" t="s">
        <v>7</v>
      </c>
      <c r="F407">
        <v>0.66</v>
      </c>
      <c r="G407" t="s">
        <v>9</v>
      </c>
      <c r="H407" s="3">
        <v>45855.875</v>
      </c>
      <c r="I407" t="s">
        <v>414</v>
      </c>
      <c r="J407" s="8">
        <v>1.5349999999999999</v>
      </c>
      <c r="K407" s="14">
        <f t="shared" si="13"/>
        <v>21</v>
      </c>
      <c r="L407" s="16" t="str">
        <f t="shared" si="12"/>
        <v>07.2025</v>
      </c>
      <c r="M407" t="str">
        <f>IF(J407&lt;=analysis!$A$84,"1. Cheapest",IF(J407&lt;=analysis!$B$84,"2. Below average",IF(J407&lt;=analysis!$C$84,"3. Above average","4. Most expensive")))</f>
        <v>2. Below average</v>
      </c>
    </row>
    <row r="408" spans="1:13" x14ac:dyDescent="0.45">
      <c r="A408" s="5">
        <v>6.4300751700010995E+17</v>
      </c>
      <c r="B408" s="5">
        <v>8716867000030</v>
      </c>
      <c r="C408" s="5" t="s">
        <v>5</v>
      </c>
      <c r="D408" s="5" t="s">
        <v>6</v>
      </c>
      <c r="E408" s="5" t="s">
        <v>7</v>
      </c>
      <c r="F408">
        <v>1.1399999999999999</v>
      </c>
      <c r="G408" t="s">
        <v>9</v>
      </c>
      <c r="H408" s="3">
        <v>45855.916666666664</v>
      </c>
      <c r="I408" t="s">
        <v>415</v>
      </c>
      <c r="J408" s="8">
        <v>1.1459999999999999</v>
      </c>
      <c r="K408" s="14">
        <f t="shared" si="13"/>
        <v>22</v>
      </c>
      <c r="L408" s="16" t="str">
        <f t="shared" si="12"/>
        <v>07.2025</v>
      </c>
      <c r="M408" t="str">
        <f>IF(J408&lt;=analysis!$A$84,"1. Cheapest",IF(J408&lt;=analysis!$B$84,"2. Below average",IF(J408&lt;=analysis!$C$84,"3. Above average","4. Most expensive")))</f>
        <v>1. Cheapest</v>
      </c>
    </row>
    <row r="409" spans="1:13" x14ac:dyDescent="0.45">
      <c r="A409" s="6">
        <v>6.4300751700010995E+17</v>
      </c>
      <c r="B409" s="6">
        <v>8716867000030</v>
      </c>
      <c r="C409" s="6" t="s">
        <v>5</v>
      </c>
      <c r="D409" s="6" t="s">
        <v>6</v>
      </c>
      <c r="E409" s="6" t="s">
        <v>7</v>
      </c>
      <c r="F409">
        <v>2.75</v>
      </c>
      <c r="G409" t="s">
        <v>9</v>
      </c>
      <c r="H409" s="3">
        <v>45855.958333333336</v>
      </c>
      <c r="I409" t="s">
        <v>416</v>
      </c>
      <c r="J409" s="8">
        <v>0.998</v>
      </c>
      <c r="K409" s="14">
        <f t="shared" si="13"/>
        <v>23</v>
      </c>
      <c r="L409" s="16" t="str">
        <f t="shared" si="12"/>
        <v>07.2025</v>
      </c>
      <c r="M409" t="str">
        <f>IF(J409&lt;=analysis!$A$84,"1. Cheapest",IF(J409&lt;=analysis!$B$84,"2. Below average",IF(J409&lt;=analysis!$C$84,"3. Above average","4. Most expensive")))</f>
        <v>1. Cheapest</v>
      </c>
    </row>
    <row r="410" spans="1:13" x14ac:dyDescent="0.45">
      <c r="A410" s="5">
        <v>6.4300751700010995E+17</v>
      </c>
      <c r="B410" s="5">
        <v>8716867000030</v>
      </c>
      <c r="C410" s="5" t="s">
        <v>5</v>
      </c>
      <c r="D410" s="5" t="s">
        <v>6</v>
      </c>
      <c r="E410" s="5" t="s">
        <v>7</v>
      </c>
      <c r="F410">
        <v>2.71</v>
      </c>
      <c r="G410" t="s">
        <v>9</v>
      </c>
      <c r="H410" s="3">
        <v>45856</v>
      </c>
      <c r="I410" t="s">
        <v>417</v>
      </c>
      <c r="J410" s="8">
        <v>0.77400000000000002</v>
      </c>
      <c r="K410" s="14">
        <f t="shared" si="13"/>
        <v>0</v>
      </c>
      <c r="L410" s="16" t="str">
        <f t="shared" si="12"/>
        <v>07.2025</v>
      </c>
      <c r="M410" t="str">
        <f>IF(J410&lt;=analysis!$A$84,"1. Cheapest",IF(J410&lt;=analysis!$B$84,"2. Below average",IF(J410&lt;=analysis!$C$84,"3. Above average","4. Most expensive")))</f>
        <v>1. Cheapest</v>
      </c>
    </row>
    <row r="411" spans="1:13" x14ac:dyDescent="0.45">
      <c r="A411" s="6">
        <v>6.4300751700010995E+17</v>
      </c>
      <c r="B411" s="6">
        <v>8716867000030</v>
      </c>
      <c r="C411" s="6" t="s">
        <v>5</v>
      </c>
      <c r="D411" s="6" t="s">
        <v>6</v>
      </c>
      <c r="E411" s="6" t="s">
        <v>7</v>
      </c>
      <c r="F411">
        <v>0.78</v>
      </c>
      <c r="G411" t="s">
        <v>9</v>
      </c>
      <c r="H411" s="3">
        <v>45856.041666666664</v>
      </c>
      <c r="I411" t="s">
        <v>418</v>
      </c>
      <c r="J411" s="8">
        <v>0.57499999999999996</v>
      </c>
      <c r="K411" s="14">
        <f t="shared" si="13"/>
        <v>1</v>
      </c>
      <c r="L411" s="16" t="str">
        <f t="shared" si="12"/>
        <v>07.2025</v>
      </c>
      <c r="M411" t="str">
        <f>IF(J411&lt;=analysis!$A$84,"1. Cheapest",IF(J411&lt;=analysis!$B$84,"2. Below average",IF(J411&lt;=analysis!$C$84,"3. Above average","4. Most expensive")))</f>
        <v>1. Cheapest</v>
      </c>
    </row>
    <row r="412" spans="1:13" x14ac:dyDescent="0.45">
      <c r="A412" s="5">
        <v>6.4300751700010995E+17</v>
      </c>
      <c r="B412" s="5">
        <v>8716867000030</v>
      </c>
      <c r="C412" s="5" t="s">
        <v>5</v>
      </c>
      <c r="D412" s="5" t="s">
        <v>6</v>
      </c>
      <c r="E412" s="5" t="s">
        <v>7</v>
      </c>
      <c r="F412">
        <v>0.5</v>
      </c>
      <c r="G412" t="s">
        <v>9</v>
      </c>
      <c r="H412" s="3">
        <v>45856.083333333336</v>
      </c>
      <c r="I412" t="s">
        <v>419</v>
      </c>
      <c r="J412" s="8">
        <v>0.56100000000000005</v>
      </c>
      <c r="K412" s="14">
        <f t="shared" si="13"/>
        <v>2</v>
      </c>
      <c r="L412" s="16" t="str">
        <f t="shared" si="12"/>
        <v>07.2025</v>
      </c>
      <c r="M412" t="str">
        <f>IF(J412&lt;=analysis!$A$84,"1. Cheapest",IF(J412&lt;=analysis!$B$84,"2. Below average",IF(J412&lt;=analysis!$C$84,"3. Above average","4. Most expensive")))</f>
        <v>1. Cheapest</v>
      </c>
    </row>
    <row r="413" spans="1:13" x14ac:dyDescent="0.45">
      <c r="A413" s="6">
        <v>6.4300751700010995E+17</v>
      </c>
      <c r="B413" s="6">
        <v>8716867000030</v>
      </c>
      <c r="C413" s="6" t="s">
        <v>5</v>
      </c>
      <c r="D413" s="6" t="s">
        <v>6</v>
      </c>
      <c r="E413" s="6" t="s">
        <v>7</v>
      </c>
      <c r="F413">
        <v>0.6</v>
      </c>
      <c r="G413" t="s">
        <v>9</v>
      </c>
      <c r="H413" s="3">
        <v>45856.125</v>
      </c>
      <c r="I413" t="s">
        <v>420</v>
      </c>
      <c r="J413" s="8">
        <v>0.7</v>
      </c>
      <c r="K413" s="14">
        <f t="shared" si="13"/>
        <v>3</v>
      </c>
      <c r="L413" s="16" t="str">
        <f t="shared" si="12"/>
        <v>07.2025</v>
      </c>
      <c r="M413" t="str">
        <f>IF(J413&lt;=analysis!$A$84,"1. Cheapest",IF(J413&lt;=analysis!$B$84,"2. Below average",IF(J413&lt;=analysis!$C$84,"3. Above average","4. Most expensive")))</f>
        <v>1. Cheapest</v>
      </c>
    </row>
    <row r="414" spans="1:13" x14ac:dyDescent="0.45">
      <c r="A414" s="5">
        <v>6.4300751700010995E+17</v>
      </c>
      <c r="B414" s="5">
        <v>8716867000030</v>
      </c>
      <c r="C414" s="5" t="s">
        <v>5</v>
      </c>
      <c r="D414" s="5" t="s">
        <v>6</v>
      </c>
      <c r="E414" s="5" t="s">
        <v>7</v>
      </c>
      <c r="F414">
        <v>0.63</v>
      </c>
      <c r="G414" t="s">
        <v>9</v>
      </c>
      <c r="H414" s="3">
        <v>45856.166666666664</v>
      </c>
      <c r="I414" t="s">
        <v>421</v>
      </c>
      <c r="J414" s="8">
        <v>0.76600000000000001</v>
      </c>
      <c r="K414" s="14">
        <f t="shared" si="13"/>
        <v>4</v>
      </c>
      <c r="L414" s="16" t="str">
        <f t="shared" si="12"/>
        <v>07.2025</v>
      </c>
      <c r="M414" t="str">
        <f>IF(J414&lt;=analysis!$A$84,"1. Cheapest",IF(J414&lt;=analysis!$B$84,"2. Below average",IF(J414&lt;=analysis!$C$84,"3. Above average","4. Most expensive")))</f>
        <v>1. Cheapest</v>
      </c>
    </row>
    <row r="415" spans="1:13" x14ac:dyDescent="0.45">
      <c r="A415" s="6">
        <v>6.4300751700010995E+17</v>
      </c>
      <c r="B415" s="6">
        <v>8716867000030</v>
      </c>
      <c r="C415" s="6" t="s">
        <v>5</v>
      </c>
      <c r="D415" s="6" t="s">
        <v>6</v>
      </c>
      <c r="E415" s="6" t="s">
        <v>7</v>
      </c>
      <c r="F415">
        <v>0.56000000000000005</v>
      </c>
      <c r="G415" t="s">
        <v>9</v>
      </c>
      <c r="H415" s="3">
        <v>45856.208333333336</v>
      </c>
      <c r="I415" t="s">
        <v>422</v>
      </c>
      <c r="J415" s="8">
        <v>0.95</v>
      </c>
      <c r="K415" s="14">
        <f t="shared" si="13"/>
        <v>5</v>
      </c>
      <c r="L415" s="16" t="str">
        <f t="shared" si="12"/>
        <v>07.2025</v>
      </c>
      <c r="M415" t="str">
        <f>IF(J415&lt;=analysis!$A$84,"1. Cheapest",IF(J415&lt;=analysis!$B$84,"2. Below average",IF(J415&lt;=analysis!$C$84,"3. Above average","4. Most expensive")))</f>
        <v>1. Cheapest</v>
      </c>
    </row>
    <row r="416" spans="1:13" x14ac:dyDescent="0.45">
      <c r="A416" s="5">
        <v>6.4300751700010995E+17</v>
      </c>
      <c r="B416" s="5">
        <v>8716867000030</v>
      </c>
      <c r="C416" s="5" t="s">
        <v>5</v>
      </c>
      <c r="D416" s="5" t="s">
        <v>6</v>
      </c>
      <c r="E416" s="5" t="s">
        <v>7</v>
      </c>
      <c r="F416">
        <v>0.66</v>
      </c>
      <c r="G416" t="s">
        <v>9</v>
      </c>
      <c r="H416" s="3">
        <v>45856.25</v>
      </c>
      <c r="I416" t="s">
        <v>423</v>
      </c>
      <c r="J416" s="8">
        <v>1.407</v>
      </c>
      <c r="K416" s="14">
        <f t="shared" si="13"/>
        <v>6</v>
      </c>
      <c r="L416" s="16" t="str">
        <f t="shared" si="12"/>
        <v>07.2025</v>
      </c>
      <c r="M416" t="str">
        <f>IF(J416&lt;=analysis!$A$84,"1. Cheapest",IF(J416&lt;=analysis!$B$84,"2. Below average",IF(J416&lt;=analysis!$C$84,"3. Above average","4. Most expensive")))</f>
        <v>2. Below average</v>
      </c>
    </row>
    <row r="417" spans="1:13" x14ac:dyDescent="0.45">
      <c r="A417" s="6">
        <v>6.4300751700010995E+17</v>
      </c>
      <c r="B417" s="6">
        <v>8716867000030</v>
      </c>
      <c r="C417" s="6" t="s">
        <v>5</v>
      </c>
      <c r="D417" s="6" t="s">
        <v>6</v>
      </c>
      <c r="E417" s="6" t="s">
        <v>7</v>
      </c>
      <c r="F417">
        <v>0.61</v>
      </c>
      <c r="G417" t="s">
        <v>9</v>
      </c>
      <c r="H417" s="3">
        <v>45856.291666666664</v>
      </c>
      <c r="I417" t="s">
        <v>424</v>
      </c>
      <c r="J417" s="8">
        <v>1.998</v>
      </c>
      <c r="K417" s="14">
        <f t="shared" si="13"/>
        <v>7</v>
      </c>
      <c r="L417" s="16" t="str">
        <f t="shared" si="12"/>
        <v>07.2025</v>
      </c>
      <c r="M417" t="str">
        <f>IF(J417&lt;=analysis!$A$84,"1. Cheapest",IF(J417&lt;=analysis!$B$84,"2. Below average",IF(J417&lt;=analysis!$C$84,"3. Above average","4. Most expensive")))</f>
        <v>2. Below average</v>
      </c>
    </row>
    <row r="418" spans="1:13" x14ac:dyDescent="0.45">
      <c r="A418" s="5">
        <v>6.4300751700010995E+17</v>
      </c>
      <c r="B418" s="5">
        <v>8716867000030</v>
      </c>
      <c r="C418" s="5" t="s">
        <v>5</v>
      </c>
      <c r="D418" s="5" t="s">
        <v>6</v>
      </c>
      <c r="E418" s="5" t="s">
        <v>7</v>
      </c>
      <c r="F418">
        <v>0.64</v>
      </c>
      <c r="G418" t="s">
        <v>9</v>
      </c>
      <c r="H418" s="3">
        <v>45856.333333333336</v>
      </c>
      <c r="I418" t="s">
        <v>425</v>
      </c>
      <c r="J418" s="8">
        <v>3.992</v>
      </c>
      <c r="K418" s="14">
        <f t="shared" si="13"/>
        <v>8</v>
      </c>
      <c r="L418" s="16" t="str">
        <f t="shared" si="12"/>
        <v>07.2025</v>
      </c>
      <c r="M418" t="str">
        <f>IF(J418&lt;=analysis!$A$84,"1. Cheapest",IF(J418&lt;=analysis!$B$84,"2. Below average",IF(J418&lt;=analysis!$C$84,"3. Above average","4. Most expensive")))</f>
        <v>2. Below average</v>
      </c>
    </row>
    <row r="419" spans="1:13" x14ac:dyDescent="0.45">
      <c r="A419" s="6">
        <v>6.4300751700010995E+17</v>
      </c>
      <c r="B419" s="6">
        <v>8716867000030</v>
      </c>
      <c r="C419" s="6" t="s">
        <v>5</v>
      </c>
      <c r="D419" s="6" t="s">
        <v>6</v>
      </c>
      <c r="E419" s="6" t="s">
        <v>7</v>
      </c>
      <c r="F419">
        <v>0.37</v>
      </c>
      <c r="G419" t="s">
        <v>9</v>
      </c>
      <c r="H419" s="3">
        <v>45856.375</v>
      </c>
      <c r="I419" t="s">
        <v>426</v>
      </c>
      <c r="J419" s="8">
        <v>3.331</v>
      </c>
      <c r="K419" s="14">
        <f t="shared" si="13"/>
        <v>9</v>
      </c>
      <c r="L419" s="16" t="str">
        <f t="shared" si="12"/>
        <v>07.2025</v>
      </c>
      <c r="M419" t="str">
        <f>IF(J419&lt;=analysis!$A$84,"1. Cheapest",IF(J419&lt;=analysis!$B$84,"2. Below average",IF(J419&lt;=analysis!$C$84,"3. Above average","4. Most expensive")))</f>
        <v>2. Below average</v>
      </c>
    </row>
    <row r="420" spans="1:13" x14ac:dyDescent="0.45">
      <c r="A420" s="5">
        <v>6.4300751700010995E+17</v>
      </c>
      <c r="B420" s="5">
        <v>8716867000030</v>
      </c>
      <c r="C420" s="5" t="s">
        <v>5</v>
      </c>
      <c r="D420" s="5" t="s">
        <v>6</v>
      </c>
      <c r="E420" s="5" t="s">
        <v>7</v>
      </c>
      <c r="F420">
        <v>2.36</v>
      </c>
      <c r="G420" t="s">
        <v>9</v>
      </c>
      <c r="H420" s="3">
        <v>45856.416666666664</v>
      </c>
      <c r="I420" t="s">
        <v>427</v>
      </c>
      <c r="J420" s="8">
        <v>1.95</v>
      </c>
      <c r="K420" s="14">
        <f t="shared" si="13"/>
        <v>10</v>
      </c>
      <c r="L420" s="16" t="str">
        <f t="shared" si="12"/>
        <v>07.2025</v>
      </c>
      <c r="M420" t="str">
        <f>IF(J420&lt;=analysis!$A$84,"1. Cheapest",IF(J420&lt;=analysis!$B$84,"2. Below average",IF(J420&lt;=analysis!$C$84,"3. Above average","4. Most expensive")))</f>
        <v>2. Below average</v>
      </c>
    </row>
    <row r="421" spans="1:13" x14ac:dyDescent="0.45">
      <c r="A421" s="6">
        <v>6.4300751700010995E+17</v>
      </c>
      <c r="B421" s="6">
        <v>8716867000030</v>
      </c>
      <c r="C421" s="6" t="s">
        <v>5</v>
      </c>
      <c r="D421" s="6" t="s">
        <v>6</v>
      </c>
      <c r="E421" s="6" t="s">
        <v>7</v>
      </c>
      <c r="F421">
        <v>2.09</v>
      </c>
      <c r="G421" t="s">
        <v>9</v>
      </c>
      <c r="H421" s="3">
        <v>45856.458333333336</v>
      </c>
      <c r="I421" t="s">
        <v>428</v>
      </c>
      <c r="J421" s="8">
        <v>2.27</v>
      </c>
      <c r="K421" s="14">
        <f t="shared" si="13"/>
        <v>11</v>
      </c>
      <c r="L421" s="16" t="str">
        <f t="shared" si="12"/>
        <v>07.2025</v>
      </c>
      <c r="M421" t="str">
        <f>IF(J421&lt;=analysis!$A$84,"1. Cheapest",IF(J421&lt;=analysis!$B$84,"2. Below average",IF(J421&lt;=analysis!$C$84,"3. Above average","4. Most expensive")))</f>
        <v>2. Below average</v>
      </c>
    </row>
    <row r="422" spans="1:13" x14ac:dyDescent="0.45">
      <c r="A422" s="5">
        <v>6.4300751700010995E+17</v>
      </c>
      <c r="B422" s="5">
        <v>8716867000030</v>
      </c>
      <c r="C422" s="5" t="s">
        <v>5</v>
      </c>
      <c r="D422" s="5" t="s">
        <v>6</v>
      </c>
      <c r="E422" s="5" t="s">
        <v>7</v>
      </c>
      <c r="F422">
        <v>2.52</v>
      </c>
      <c r="G422" t="s">
        <v>9</v>
      </c>
      <c r="H422" s="3">
        <v>45856.5</v>
      </c>
      <c r="I422" t="s">
        <v>429</v>
      </c>
      <c r="J422" s="8">
        <v>2.4300000000000002</v>
      </c>
      <c r="K422" s="14">
        <f t="shared" si="13"/>
        <v>12</v>
      </c>
      <c r="L422" s="16" t="str">
        <f t="shared" si="12"/>
        <v>07.2025</v>
      </c>
      <c r="M422" t="str">
        <f>IF(J422&lt;=analysis!$A$84,"1. Cheapest",IF(J422&lt;=analysis!$B$84,"2. Below average",IF(J422&lt;=analysis!$C$84,"3. Above average","4. Most expensive")))</f>
        <v>2. Below average</v>
      </c>
    </row>
    <row r="423" spans="1:13" x14ac:dyDescent="0.45">
      <c r="A423" s="6">
        <v>6.4300751700010995E+17</v>
      </c>
      <c r="B423" s="6">
        <v>8716867000030</v>
      </c>
      <c r="C423" s="6" t="s">
        <v>5</v>
      </c>
      <c r="D423" s="6" t="s">
        <v>6</v>
      </c>
      <c r="E423" s="6" t="s">
        <v>7</v>
      </c>
      <c r="F423">
        <v>0.67</v>
      </c>
      <c r="G423" t="s">
        <v>9</v>
      </c>
      <c r="H423" s="3">
        <v>45856.541666666664</v>
      </c>
      <c r="I423" t="s">
        <v>430</v>
      </c>
      <c r="J423" s="8">
        <v>2.3410000000000002</v>
      </c>
      <c r="K423" s="14">
        <f t="shared" si="13"/>
        <v>13</v>
      </c>
      <c r="L423" s="16" t="str">
        <f t="shared" si="12"/>
        <v>07.2025</v>
      </c>
      <c r="M423" t="str">
        <f>IF(J423&lt;=analysis!$A$84,"1. Cheapest",IF(J423&lt;=analysis!$B$84,"2. Below average",IF(J423&lt;=analysis!$C$84,"3. Above average","4. Most expensive")))</f>
        <v>2. Below average</v>
      </c>
    </row>
    <row r="424" spans="1:13" x14ac:dyDescent="0.45">
      <c r="A424" s="5">
        <v>6.4300751700010995E+17</v>
      </c>
      <c r="B424" s="5">
        <v>8716867000030</v>
      </c>
      <c r="C424" s="5" t="s">
        <v>5</v>
      </c>
      <c r="D424" s="5" t="s">
        <v>6</v>
      </c>
      <c r="E424" s="5" t="s">
        <v>7</v>
      </c>
      <c r="F424">
        <v>0.59</v>
      </c>
      <c r="G424" t="s">
        <v>9</v>
      </c>
      <c r="H424" s="3">
        <v>45856.583333333336</v>
      </c>
      <c r="I424" t="s">
        <v>431</v>
      </c>
      <c r="J424" s="8">
        <v>2.1349999999999998</v>
      </c>
      <c r="K424" s="14">
        <f t="shared" si="13"/>
        <v>14</v>
      </c>
      <c r="L424" s="16" t="str">
        <f t="shared" si="12"/>
        <v>07.2025</v>
      </c>
      <c r="M424" t="str">
        <f>IF(J424&lt;=analysis!$A$84,"1. Cheapest",IF(J424&lt;=analysis!$B$84,"2. Below average",IF(J424&lt;=analysis!$C$84,"3. Above average","4. Most expensive")))</f>
        <v>2. Below average</v>
      </c>
    </row>
    <row r="425" spans="1:13" x14ac:dyDescent="0.45">
      <c r="A425" s="6">
        <v>6.4300751700010995E+17</v>
      </c>
      <c r="B425" s="6">
        <v>8716867000030</v>
      </c>
      <c r="C425" s="6" t="s">
        <v>5</v>
      </c>
      <c r="D425" s="6" t="s">
        <v>6</v>
      </c>
      <c r="E425" s="6" t="s">
        <v>7</v>
      </c>
      <c r="F425">
        <v>0.49</v>
      </c>
      <c r="G425" t="s">
        <v>9</v>
      </c>
      <c r="H425" s="3">
        <v>45856.625</v>
      </c>
      <c r="I425" t="s">
        <v>432</v>
      </c>
      <c r="J425" s="8">
        <v>2.19</v>
      </c>
      <c r="K425" s="14">
        <f t="shared" si="13"/>
        <v>15</v>
      </c>
      <c r="L425" s="16" t="str">
        <f t="shared" si="12"/>
        <v>07.2025</v>
      </c>
      <c r="M425" t="str">
        <f>IF(J425&lt;=analysis!$A$84,"1. Cheapest",IF(J425&lt;=analysis!$B$84,"2. Below average",IF(J425&lt;=analysis!$C$84,"3. Above average","4. Most expensive")))</f>
        <v>2. Below average</v>
      </c>
    </row>
    <row r="426" spans="1:13" x14ac:dyDescent="0.45">
      <c r="A426" s="5">
        <v>6.4300751700010995E+17</v>
      </c>
      <c r="B426" s="5">
        <v>8716867000030</v>
      </c>
      <c r="C426" s="5" t="s">
        <v>5</v>
      </c>
      <c r="D426" s="5" t="s">
        <v>6</v>
      </c>
      <c r="E426" s="5" t="s">
        <v>7</v>
      </c>
      <c r="F426">
        <v>0.5</v>
      </c>
      <c r="G426" t="s">
        <v>9</v>
      </c>
      <c r="H426" s="3">
        <v>45856.666666666664</v>
      </c>
      <c r="I426" t="s">
        <v>433</v>
      </c>
      <c r="J426" s="8">
        <v>2.2789999999999999</v>
      </c>
      <c r="K426" s="14">
        <f t="shared" si="13"/>
        <v>16</v>
      </c>
      <c r="L426" s="16" t="str">
        <f t="shared" si="12"/>
        <v>07.2025</v>
      </c>
      <c r="M426" t="str">
        <f>IF(J426&lt;=analysis!$A$84,"1. Cheapest",IF(J426&lt;=analysis!$B$84,"2. Below average",IF(J426&lt;=analysis!$C$84,"3. Above average","4. Most expensive")))</f>
        <v>2. Below average</v>
      </c>
    </row>
    <row r="427" spans="1:13" x14ac:dyDescent="0.45">
      <c r="A427" s="6">
        <v>6.4300751700010995E+17</v>
      </c>
      <c r="B427" s="6">
        <v>8716867000030</v>
      </c>
      <c r="C427" s="6" t="s">
        <v>5</v>
      </c>
      <c r="D427" s="6" t="s">
        <v>6</v>
      </c>
      <c r="E427" s="6" t="s">
        <v>7</v>
      </c>
      <c r="F427">
        <v>0.93</v>
      </c>
      <c r="G427" t="s">
        <v>9</v>
      </c>
      <c r="H427" s="3">
        <v>45856.708333333336</v>
      </c>
      <c r="I427" t="s">
        <v>434</v>
      </c>
      <c r="J427" s="8">
        <v>2.5409999999999999</v>
      </c>
      <c r="K427" s="14">
        <f t="shared" si="13"/>
        <v>17</v>
      </c>
      <c r="L427" s="16" t="str">
        <f t="shared" si="12"/>
        <v>07.2025</v>
      </c>
      <c r="M427" t="str">
        <f>IF(J427&lt;=analysis!$A$84,"1. Cheapest",IF(J427&lt;=analysis!$B$84,"2. Below average",IF(J427&lt;=analysis!$C$84,"3. Above average","4. Most expensive")))</f>
        <v>2. Below average</v>
      </c>
    </row>
    <row r="428" spans="1:13" x14ac:dyDescent="0.45">
      <c r="A428" s="5">
        <v>6.4300751700010995E+17</v>
      </c>
      <c r="B428" s="5">
        <v>8716867000030</v>
      </c>
      <c r="C428" s="5" t="s">
        <v>5</v>
      </c>
      <c r="D428" s="5" t="s">
        <v>6</v>
      </c>
      <c r="E428" s="5" t="s">
        <v>7</v>
      </c>
      <c r="F428">
        <v>0.46</v>
      </c>
      <c r="G428" t="s">
        <v>9</v>
      </c>
      <c r="H428" s="3">
        <v>45856.75</v>
      </c>
      <c r="I428" t="s">
        <v>435</v>
      </c>
      <c r="J428" s="8">
        <v>2.7280000000000002</v>
      </c>
      <c r="K428" s="14">
        <f t="shared" si="13"/>
        <v>18</v>
      </c>
      <c r="L428" s="16" t="str">
        <f t="shared" si="12"/>
        <v>07.2025</v>
      </c>
      <c r="M428" t="str">
        <f>IF(J428&lt;=analysis!$A$84,"1. Cheapest",IF(J428&lt;=analysis!$B$84,"2. Below average",IF(J428&lt;=analysis!$C$84,"3. Above average","4. Most expensive")))</f>
        <v>2. Below average</v>
      </c>
    </row>
    <row r="429" spans="1:13" x14ac:dyDescent="0.45">
      <c r="A429" s="6">
        <v>6.4300751700010995E+17</v>
      </c>
      <c r="B429" s="6">
        <v>8716867000030</v>
      </c>
      <c r="C429" s="6" t="s">
        <v>5</v>
      </c>
      <c r="D429" s="6" t="s">
        <v>6</v>
      </c>
      <c r="E429" s="6" t="s">
        <v>7</v>
      </c>
      <c r="F429">
        <v>0.83</v>
      </c>
      <c r="G429" t="s">
        <v>9</v>
      </c>
      <c r="H429" s="3">
        <v>45856.791666666664</v>
      </c>
      <c r="I429" t="s">
        <v>436</v>
      </c>
      <c r="J429" s="8">
        <v>3.3580000000000001</v>
      </c>
      <c r="K429" s="14">
        <f t="shared" si="13"/>
        <v>19</v>
      </c>
      <c r="L429" s="16" t="str">
        <f t="shared" si="12"/>
        <v>07.2025</v>
      </c>
      <c r="M429" t="str">
        <f>IF(J429&lt;=analysis!$A$84,"1. Cheapest",IF(J429&lt;=analysis!$B$84,"2. Below average",IF(J429&lt;=analysis!$C$84,"3. Above average","4. Most expensive")))</f>
        <v>2. Below average</v>
      </c>
    </row>
    <row r="430" spans="1:13" x14ac:dyDescent="0.45">
      <c r="A430" s="5">
        <v>6.4300751700010995E+17</v>
      </c>
      <c r="B430" s="5">
        <v>8716867000030</v>
      </c>
      <c r="C430" s="5" t="s">
        <v>5</v>
      </c>
      <c r="D430" s="5" t="s">
        <v>6</v>
      </c>
      <c r="E430" s="5" t="s">
        <v>7</v>
      </c>
      <c r="F430">
        <v>2.13</v>
      </c>
      <c r="G430" t="s">
        <v>9</v>
      </c>
      <c r="H430" s="3">
        <v>45856.833333333336</v>
      </c>
      <c r="I430" t="s">
        <v>437</v>
      </c>
      <c r="J430" s="8">
        <v>3.5129999999999999</v>
      </c>
      <c r="K430" s="14">
        <f t="shared" si="13"/>
        <v>20</v>
      </c>
      <c r="L430" s="16" t="str">
        <f t="shared" si="12"/>
        <v>07.2025</v>
      </c>
      <c r="M430" t="str">
        <f>IF(J430&lt;=analysis!$A$84,"1. Cheapest",IF(J430&lt;=analysis!$B$84,"2. Below average",IF(J430&lt;=analysis!$C$84,"3. Above average","4. Most expensive")))</f>
        <v>2. Below average</v>
      </c>
    </row>
    <row r="431" spans="1:13" x14ac:dyDescent="0.45">
      <c r="A431" s="6">
        <v>6.4300751700010995E+17</v>
      </c>
      <c r="B431" s="6">
        <v>8716867000030</v>
      </c>
      <c r="C431" s="6" t="s">
        <v>5</v>
      </c>
      <c r="D431" s="6" t="s">
        <v>6</v>
      </c>
      <c r="E431" s="6" t="s">
        <v>7</v>
      </c>
      <c r="F431">
        <v>1.43</v>
      </c>
      <c r="G431" t="s">
        <v>9</v>
      </c>
      <c r="H431" s="3">
        <v>45856.875</v>
      </c>
      <c r="I431" t="s">
        <v>438</v>
      </c>
      <c r="J431" s="8">
        <v>2.77</v>
      </c>
      <c r="K431" s="14">
        <f t="shared" si="13"/>
        <v>21</v>
      </c>
      <c r="L431" s="16" t="str">
        <f t="shared" si="12"/>
        <v>07.2025</v>
      </c>
      <c r="M431" t="str">
        <f>IF(J431&lt;=analysis!$A$84,"1. Cheapest",IF(J431&lt;=analysis!$B$84,"2. Below average",IF(J431&lt;=analysis!$C$84,"3. Above average","4. Most expensive")))</f>
        <v>2. Below average</v>
      </c>
    </row>
    <row r="432" spans="1:13" x14ac:dyDescent="0.45">
      <c r="A432" s="5">
        <v>6.4300751700010995E+17</v>
      </c>
      <c r="B432" s="5">
        <v>8716867000030</v>
      </c>
      <c r="C432" s="5" t="s">
        <v>5</v>
      </c>
      <c r="D432" s="5" t="s">
        <v>6</v>
      </c>
      <c r="E432" s="5" t="s">
        <v>7</v>
      </c>
      <c r="F432">
        <v>0.45</v>
      </c>
      <c r="G432" t="s">
        <v>9</v>
      </c>
      <c r="H432" s="3">
        <v>45856.916666666664</v>
      </c>
      <c r="I432" t="s">
        <v>439</v>
      </c>
      <c r="J432" s="8">
        <v>1.4630000000000001</v>
      </c>
      <c r="K432" s="14">
        <f t="shared" si="13"/>
        <v>22</v>
      </c>
      <c r="L432" s="16" t="str">
        <f t="shared" si="12"/>
        <v>07.2025</v>
      </c>
      <c r="M432" t="str">
        <f>IF(J432&lt;=analysis!$A$84,"1. Cheapest",IF(J432&lt;=analysis!$B$84,"2. Below average",IF(J432&lt;=analysis!$C$84,"3. Above average","4. Most expensive")))</f>
        <v>2. Below average</v>
      </c>
    </row>
    <row r="433" spans="1:13" x14ac:dyDescent="0.45">
      <c r="A433" s="6">
        <v>6.4300751700010995E+17</v>
      </c>
      <c r="B433" s="6">
        <v>8716867000030</v>
      </c>
      <c r="C433" s="6" t="s">
        <v>5</v>
      </c>
      <c r="D433" s="6" t="s">
        <v>6</v>
      </c>
      <c r="E433" s="6" t="s">
        <v>7</v>
      </c>
      <c r="F433">
        <v>3.07</v>
      </c>
      <c r="G433" t="s">
        <v>9</v>
      </c>
      <c r="H433" s="3">
        <v>45856.958333333336</v>
      </c>
      <c r="I433" t="s">
        <v>440</v>
      </c>
      <c r="J433" s="8">
        <v>0.86299999999999999</v>
      </c>
      <c r="K433" s="14">
        <f t="shared" si="13"/>
        <v>23</v>
      </c>
      <c r="L433" s="16" t="str">
        <f t="shared" si="12"/>
        <v>07.2025</v>
      </c>
      <c r="M433" t="str">
        <f>IF(J433&lt;=analysis!$A$84,"1. Cheapest",IF(J433&lt;=analysis!$B$84,"2. Below average",IF(J433&lt;=analysis!$C$84,"3. Above average","4. Most expensive")))</f>
        <v>1. Cheapest</v>
      </c>
    </row>
    <row r="434" spans="1:13" x14ac:dyDescent="0.45">
      <c r="A434" s="5">
        <v>6.4300751700010995E+17</v>
      </c>
      <c r="B434" s="5">
        <v>8716867000030</v>
      </c>
      <c r="C434" s="5" t="s">
        <v>5</v>
      </c>
      <c r="D434" s="5" t="s">
        <v>6</v>
      </c>
      <c r="E434" s="5" t="s">
        <v>7</v>
      </c>
      <c r="F434">
        <v>2.46</v>
      </c>
      <c r="G434" t="s">
        <v>9</v>
      </c>
      <c r="H434" s="3">
        <v>45857</v>
      </c>
      <c r="I434" t="s">
        <v>441</v>
      </c>
      <c r="J434" s="8">
        <v>0.626</v>
      </c>
      <c r="K434" s="14">
        <f t="shared" si="13"/>
        <v>0</v>
      </c>
      <c r="L434" s="16" t="str">
        <f t="shared" si="12"/>
        <v>07.2025</v>
      </c>
      <c r="M434" t="str">
        <f>IF(J434&lt;=analysis!$A$84,"1. Cheapest",IF(J434&lt;=analysis!$B$84,"2. Below average",IF(J434&lt;=analysis!$C$84,"3. Above average","4. Most expensive")))</f>
        <v>1. Cheapest</v>
      </c>
    </row>
    <row r="435" spans="1:13" x14ac:dyDescent="0.45">
      <c r="A435" s="6">
        <v>6.4300751700010995E+17</v>
      </c>
      <c r="B435" s="6">
        <v>8716867000030</v>
      </c>
      <c r="C435" s="6" t="s">
        <v>5</v>
      </c>
      <c r="D435" s="6" t="s">
        <v>6</v>
      </c>
      <c r="E435" s="6" t="s">
        <v>7</v>
      </c>
      <c r="F435">
        <v>0.49</v>
      </c>
      <c r="G435" t="s">
        <v>9</v>
      </c>
      <c r="H435" s="3">
        <v>45857.041666666664</v>
      </c>
      <c r="I435" t="s">
        <v>442</v>
      </c>
      <c r="J435" s="8">
        <v>1.2390000000000001</v>
      </c>
      <c r="K435" s="14">
        <f t="shared" si="13"/>
        <v>1</v>
      </c>
      <c r="L435" s="16" t="str">
        <f t="shared" si="12"/>
        <v>07.2025</v>
      </c>
      <c r="M435" t="str">
        <f>IF(J435&lt;=analysis!$A$84,"1. Cheapest",IF(J435&lt;=analysis!$B$84,"2. Below average",IF(J435&lt;=analysis!$C$84,"3. Above average","4. Most expensive")))</f>
        <v>2. Below average</v>
      </c>
    </row>
    <row r="436" spans="1:13" x14ac:dyDescent="0.45">
      <c r="A436" s="5">
        <v>6.4300751700010995E+17</v>
      </c>
      <c r="B436" s="5">
        <v>8716867000030</v>
      </c>
      <c r="C436" s="5" t="s">
        <v>5</v>
      </c>
      <c r="D436" s="5" t="s">
        <v>6</v>
      </c>
      <c r="E436" s="5" t="s">
        <v>7</v>
      </c>
      <c r="F436">
        <v>2.11</v>
      </c>
      <c r="G436" t="s">
        <v>9</v>
      </c>
      <c r="H436" s="3">
        <v>45857.083333333336</v>
      </c>
      <c r="I436" t="s">
        <v>443</v>
      </c>
      <c r="J436" s="8">
        <v>1.131</v>
      </c>
      <c r="K436" s="14">
        <f t="shared" si="13"/>
        <v>2</v>
      </c>
      <c r="L436" s="16" t="str">
        <f t="shared" si="12"/>
        <v>07.2025</v>
      </c>
      <c r="M436" t="str">
        <f>IF(J436&lt;=analysis!$A$84,"1. Cheapest",IF(J436&lt;=analysis!$B$84,"2. Below average",IF(J436&lt;=analysis!$C$84,"3. Above average","4. Most expensive")))</f>
        <v>1. Cheapest</v>
      </c>
    </row>
    <row r="437" spans="1:13" x14ac:dyDescent="0.45">
      <c r="A437" s="6">
        <v>6.4300751700010995E+17</v>
      </c>
      <c r="B437" s="6">
        <v>8716867000030</v>
      </c>
      <c r="C437" s="6" t="s">
        <v>5</v>
      </c>
      <c r="D437" s="6" t="s">
        <v>6</v>
      </c>
      <c r="E437" s="6" t="s">
        <v>7</v>
      </c>
      <c r="F437">
        <v>0.21</v>
      </c>
      <c r="G437" t="s">
        <v>9</v>
      </c>
      <c r="H437" s="3">
        <v>45857.125</v>
      </c>
      <c r="I437" t="s">
        <v>444</v>
      </c>
      <c r="J437" s="8">
        <v>1.0880000000000001</v>
      </c>
      <c r="K437" s="14">
        <f t="shared" si="13"/>
        <v>3</v>
      </c>
      <c r="L437" s="16" t="str">
        <f t="shared" si="12"/>
        <v>07.2025</v>
      </c>
      <c r="M437" t="str">
        <f>IF(J437&lt;=analysis!$A$84,"1. Cheapest",IF(J437&lt;=analysis!$B$84,"2. Below average",IF(J437&lt;=analysis!$C$84,"3. Above average","4. Most expensive")))</f>
        <v>1. Cheapest</v>
      </c>
    </row>
    <row r="438" spans="1:13" x14ac:dyDescent="0.45">
      <c r="A438" s="5">
        <v>6.4300751700010995E+17</v>
      </c>
      <c r="B438" s="5">
        <v>8716867000030</v>
      </c>
      <c r="C438" s="5" t="s">
        <v>5</v>
      </c>
      <c r="D438" s="5" t="s">
        <v>6</v>
      </c>
      <c r="E438" s="5" t="s">
        <v>7</v>
      </c>
      <c r="F438">
        <v>0.28000000000000003</v>
      </c>
      <c r="G438" t="s">
        <v>9</v>
      </c>
      <c r="H438" s="3">
        <v>45857.166666666664</v>
      </c>
      <c r="I438" t="s">
        <v>445</v>
      </c>
      <c r="J438" s="8">
        <v>1.042</v>
      </c>
      <c r="K438" s="14">
        <f t="shared" si="13"/>
        <v>4</v>
      </c>
      <c r="L438" s="16" t="str">
        <f t="shared" si="12"/>
        <v>07.2025</v>
      </c>
      <c r="M438" t="str">
        <f>IF(J438&lt;=analysis!$A$84,"1. Cheapest",IF(J438&lt;=analysis!$B$84,"2. Below average",IF(J438&lt;=analysis!$C$84,"3. Above average","4. Most expensive")))</f>
        <v>1. Cheapest</v>
      </c>
    </row>
    <row r="439" spans="1:13" x14ac:dyDescent="0.45">
      <c r="A439" s="6">
        <v>6.4300751700010995E+17</v>
      </c>
      <c r="B439" s="6">
        <v>8716867000030</v>
      </c>
      <c r="C439" s="6" t="s">
        <v>5</v>
      </c>
      <c r="D439" s="6" t="s">
        <v>6</v>
      </c>
      <c r="E439" s="6" t="s">
        <v>7</v>
      </c>
      <c r="F439">
        <v>0.24</v>
      </c>
      <c r="G439" t="s">
        <v>9</v>
      </c>
      <c r="H439" s="3">
        <v>45857.208333333336</v>
      </c>
      <c r="I439" t="s">
        <v>446</v>
      </c>
      <c r="J439" s="8">
        <v>1.1619999999999999</v>
      </c>
      <c r="K439" s="14">
        <f t="shared" si="13"/>
        <v>5</v>
      </c>
      <c r="L439" s="16" t="str">
        <f t="shared" si="12"/>
        <v>07.2025</v>
      </c>
      <c r="M439" t="str">
        <f>IF(J439&lt;=analysis!$A$84,"1. Cheapest",IF(J439&lt;=analysis!$B$84,"2. Below average",IF(J439&lt;=analysis!$C$84,"3. Above average","4. Most expensive")))</f>
        <v>1. Cheapest</v>
      </c>
    </row>
    <row r="440" spans="1:13" x14ac:dyDescent="0.45">
      <c r="A440" s="5">
        <v>6.4300751700010995E+17</v>
      </c>
      <c r="B440" s="5">
        <v>8716867000030</v>
      </c>
      <c r="C440" s="5" t="s">
        <v>5</v>
      </c>
      <c r="D440" s="5" t="s">
        <v>6</v>
      </c>
      <c r="E440" s="5" t="s">
        <v>7</v>
      </c>
      <c r="F440">
        <v>0.21</v>
      </c>
      <c r="G440" t="s">
        <v>9</v>
      </c>
      <c r="H440" s="3">
        <v>45857.25</v>
      </c>
      <c r="I440" t="s">
        <v>447</v>
      </c>
      <c r="J440" s="8">
        <v>1.3129999999999999</v>
      </c>
      <c r="K440" s="14">
        <f t="shared" si="13"/>
        <v>6</v>
      </c>
      <c r="L440" s="16" t="str">
        <f t="shared" si="12"/>
        <v>07.2025</v>
      </c>
      <c r="M440" t="str">
        <f>IF(J440&lt;=analysis!$A$84,"1. Cheapest",IF(J440&lt;=analysis!$B$84,"2. Below average",IF(J440&lt;=analysis!$C$84,"3. Above average","4. Most expensive")))</f>
        <v>2. Below average</v>
      </c>
    </row>
    <row r="441" spans="1:13" x14ac:dyDescent="0.45">
      <c r="A441" s="6">
        <v>6.4300751700010995E+17</v>
      </c>
      <c r="B441" s="6">
        <v>8716867000030</v>
      </c>
      <c r="C441" s="6" t="s">
        <v>5</v>
      </c>
      <c r="D441" s="6" t="s">
        <v>6</v>
      </c>
      <c r="E441" s="6" t="s">
        <v>7</v>
      </c>
      <c r="F441">
        <v>0.25</v>
      </c>
      <c r="G441" t="s">
        <v>9</v>
      </c>
      <c r="H441" s="3">
        <v>45857.291666666664</v>
      </c>
      <c r="I441" t="s">
        <v>448</v>
      </c>
      <c r="J441" s="8">
        <v>1.4710000000000001</v>
      </c>
      <c r="K441" s="14">
        <f t="shared" si="13"/>
        <v>7</v>
      </c>
      <c r="L441" s="16" t="str">
        <f t="shared" si="12"/>
        <v>07.2025</v>
      </c>
      <c r="M441" t="str">
        <f>IF(J441&lt;=analysis!$A$84,"1. Cheapest",IF(J441&lt;=analysis!$B$84,"2. Below average",IF(J441&lt;=analysis!$C$84,"3. Above average","4. Most expensive")))</f>
        <v>2. Below average</v>
      </c>
    </row>
    <row r="442" spans="1:13" x14ac:dyDescent="0.45">
      <c r="A442" s="5">
        <v>6.4300751700010995E+17</v>
      </c>
      <c r="B442" s="5">
        <v>8716867000030</v>
      </c>
      <c r="C442" s="5" t="s">
        <v>5</v>
      </c>
      <c r="D442" s="5" t="s">
        <v>6</v>
      </c>
      <c r="E442" s="5" t="s">
        <v>7</v>
      </c>
      <c r="F442">
        <v>0.25</v>
      </c>
      <c r="G442" t="s">
        <v>9</v>
      </c>
      <c r="H442" s="3">
        <v>45857.333333333336</v>
      </c>
      <c r="I442" t="s">
        <v>449</v>
      </c>
      <c r="J442" s="8">
        <v>2.1150000000000002</v>
      </c>
      <c r="K442" s="14">
        <f t="shared" si="13"/>
        <v>8</v>
      </c>
      <c r="L442" s="16" t="str">
        <f t="shared" si="12"/>
        <v>07.2025</v>
      </c>
      <c r="M442" t="str">
        <f>IF(J442&lt;=analysis!$A$84,"1. Cheapest",IF(J442&lt;=analysis!$B$84,"2. Below average",IF(J442&lt;=analysis!$C$84,"3. Above average","4. Most expensive")))</f>
        <v>2. Below average</v>
      </c>
    </row>
    <row r="443" spans="1:13" x14ac:dyDescent="0.45">
      <c r="A443" s="6">
        <v>6.4300751700010995E+17</v>
      </c>
      <c r="B443" s="6">
        <v>8716867000030</v>
      </c>
      <c r="C443" s="6" t="s">
        <v>5</v>
      </c>
      <c r="D443" s="6" t="s">
        <v>6</v>
      </c>
      <c r="E443" s="6" t="s">
        <v>7</v>
      </c>
      <c r="F443">
        <v>0.32</v>
      </c>
      <c r="G443" t="s">
        <v>9</v>
      </c>
      <c r="H443" s="3">
        <v>45857.375</v>
      </c>
      <c r="I443" t="s">
        <v>450</v>
      </c>
      <c r="J443" s="8">
        <v>2.31</v>
      </c>
      <c r="K443" s="14">
        <f t="shared" si="13"/>
        <v>9</v>
      </c>
      <c r="L443" s="16" t="str">
        <f t="shared" si="12"/>
        <v>07.2025</v>
      </c>
      <c r="M443" t="str">
        <f>IF(J443&lt;=analysis!$A$84,"1. Cheapest",IF(J443&lt;=analysis!$B$84,"2. Below average",IF(J443&lt;=analysis!$C$84,"3. Above average","4. Most expensive")))</f>
        <v>2. Below average</v>
      </c>
    </row>
    <row r="444" spans="1:13" x14ac:dyDescent="0.45">
      <c r="A444" s="5">
        <v>6.4300751700010995E+17</v>
      </c>
      <c r="B444" s="5">
        <v>8716867000030</v>
      </c>
      <c r="C444" s="5" t="s">
        <v>5</v>
      </c>
      <c r="D444" s="5" t="s">
        <v>6</v>
      </c>
      <c r="E444" s="5" t="s">
        <v>7</v>
      </c>
      <c r="F444">
        <v>0.25</v>
      </c>
      <c r="G444" t="s">
        <v>9</v>
      </c>
      <c r="H444" s="3">
        <v>45857.416666666664</v>
      </c>
      <c r="I444" t="s">
        <v>451</v>
      </c>
      <c r="J444" s="8">
        <v>2.2549999999999999</v>
      </c>
      <c r="K444" s="14">
        <f t="shared" si="13"/>
        <v>10</v>
      </c>
      <c r="L444" s="16" t="str">
        <f t="shared" si="12"/>
        <v>07.2025</v>
      </c>
      <c r="M444" t="str">
        <f>IF(J444&lt;=analysis!$A$84,"1. Cheapest",IF(J444&lt;=analysis!$B$84,"2. Below average",IF(J444&lt;=analysis!$C$84,"3. Above average","4. Most expensive")))</f>
        <v>2. Below average</v>
      </c>
    </row>
    <row r="445" spans="1:13" x14ac:dyDescent="0.45">
      <c r="A445" s="6">
        <v>6.4300751700010995E+17</v>
      </c>
      <c r="B445" s="6">
        <v>8716867000030</v>
      </c>
      <c r="C445" s="6" t="s">
        <v>5</v>
      </c>
      <c r="D445" s="6" t="s">
        <v>6</v>
      </c>
      <c r="E445" s="6" t="s">
        <v>7</v>
      </c>
      <c r="F445">
        <v>0.46</v>
      </c>
      <c r="G445" t="s">
        <v>9</v>
      </c>
      <c r="H445" s="3">
        <v>45857.458333333336</v>
      </c>
      <c r="I445" t="s">
        <v>452</v>
      </c>
      <c r="J445" s="8">
        <v>1.0840000000000001</v>
      </c>
      <c r="K445" s="14">
        <f t="shared" si="13"/>
        <v>11</v>
      </c>
      <c r="L445" s="16" t="str">
        <f t="shared" si="12"/>
        <v>07.2025</v>
      </c>
      <c r="M445" t="str">
        <f>IF(J445&lt;=analysis!$A$84,"1. Cheapest",IF(J445&lt;=analysis!$B$84,"2. Below average",IF(J445&lt;=analysis!$C$84,"3. Above average","4. Most expensive")))</f>
        <v>1. Cheapest</v>
      </c>
    </row>
    <row r="446" spans="1:13" x14ac:dyDescent="0.45">
      <c r="A446" s="5">
        <v>6.4300751700010995E+17</v>
      </c>
      <c r="B446" s="5">
        <v>8716867000030</v>
      </c>
      <c r="C446" s="5" t="s">
        <v>5</v>
      </c>
      <c r="D446" s="5" t="s">
        <v>6</v>
      </c>
      <c r="E446" s="5" t="s">
        <v>7</v>
      </c>
      <c r="F446">
        <v>0.34</v>
      </c>
      <c r="G446" t="s">
        <v>9</v>
      </c>
      <c r="H446" s="3">
        <v>45857.5</v>
      </c>
      <c r="I446" t="s">
        <v>453</v>
      </c>
      <c r="J446" s="8">
        <v>0.59399999999999997</v>
      </c>
      <c r="K446" s="14">
        <f t="shared" si="13"/>
        <v>12</v>
      </c>
      <c r="L446" s="16" t="str">
        <f t="shared" si="12"/>
        <v>07.2025</v>
      </c>
      <c r="M446" t="str">
        <f>IF(J446&lt;=analysis!$A$84,"1. Cheapest",IF(J446&lt;=analysis!$B$84,"2. Below average",IF(J446&lt;=analysis!$C$84,"3. Above average","4. Most expensive")))</f>
        <v>1. Cheapest</v>
      </c>
    </row>
    <row r="447" spans="1:13" x14ac:dyDescent="0.45">
      <c r="A447" s="6">
        <v>6.4300751700010995E+17</v>
      </c>
      <c r="B447" s="6">
        <v>8716867000030</v>
      </c>
      <c r="C447" s="6" t="s">
        <v>5</v>
      </c>
      <c r="D447" s="6" t="s">
        <v>6</v>
      </c>
      <c r="E447" s="6" t="s">
        <v>7</v>
      </c>
      <c r="F447">
        <v>3</v>
      </c>
      <c r="G447" t="s">
        <v>9</v>
      </c>
      <c r="H447" s="3">
        <v>45857.541666666664</v>
      </c>
      <c r="I447" t="s">
        <v>454</v>
      </c>
      <c r="J447" s="8">
        <v>0.39300000000000002</v>
      </c>
      <c r="K447" s="14">
        <f t="shared" si="13"/>
        <v>13</v>
      </c>
      <c r="L447" s="16" t="str">
        <f t="shared" si="12"/>
        <v>07.2025</v>
      </c>
      <c r="M447" t="str">
        <f>IF(J447&lt;=analysis!$A$84,"1. Cheapest",IF(J447&lt;=analysis!$B$84,"2. Below average",IF(J447&lt;=analysis!$C$84,"3. Above average","4. Most expensive")))</f>
        <v>1. Cheapest</v>
      </c>
    </row>
    <row r="448" spans="1:13" x14ac:dyDescent="0.45">
      <c r="A448" s="5">
        <v>6.4300751700010995E+17</v>
      </c>
      <c r="B448" s="5">
        <v>8716867000030</v>
      </c>
      <c r="C448" s="5" t="s">
        <v>5</v>
      </c>
      <c r="D448" s="5" t="s">
        <v>6</v>
      </c>
      <c r="E448" s="5" t="s">
        <v>7</v>
      </c>
      <c r="F448">
        <v>1.32</v>
      </c>
      <c r="G448" t="s">
        <v>9</v>
      </c>
      <c r="H448" s="3">
        <v>45857.583333333336</v>
      </c>
      <c r="I448" t="s">
        <v>455</v>
      </c>
      <c r="J448" s="8">
        <v>0.33400000000000002</v>
      </c>
      <c r="K448" s="14">
        <f t="shared" si="13"/>
        <v>14</v>
      </c>
      <c r="L448" s="16" t="str">
        <f t="shared" si="12"/>
        <v>07.2025</v>
      </c>
      <c r="M448" t="str">
        <f>IF(J448&lt;=analysis!$A$84,"1. Cheapest",IF(J448&lt;=analysis!$B$84,"2. Below average",IF(J448&lt;=analysis!$C$84,"3. Above average","4. Most expensive")))</f>
        <v>1. Cheapest</v>
      </c>
    </row>
    <row r="449" spans="1:13" x14ac:dyDescent="0.45">
      <c r="A449" s="6">
        <v>6.4300751700010995E+17</v>
      </c>
      <c r="B449" s="6">
        <v>8716867000030</v>
      </c>
      <c r="C449" s="6" t="s">
        <v>5</v>
      </c>
      <c r="D449" s="6" t="s">
        <v>6</v>
      </c>
      <c r="E449" s="6" t="s">
        <v>7</v>
      </c>
      <c r="F449">
        <v>1.03</v>
      </c>
      <c r="G449" t="s">
        <v>9</v>
      </c>
      <c r="H449" s="3">
        <v>45857.625</v>
      </c>
      <c r="I449" t="s">
        <v>456</v>
      </c>
      <c r="J449" s="8">
        <v>0.54600000000000004</v>
      </c>
      <c r="K449" s="14">
        <f t="shared" si="13"/>
        <v>15</v>
      </c>
      <c r="L449" s="16" t="str">
        <f t="shared" si="12"/>
        <v>07.2025</v>
      </c>
      <c r="M449" t="str">
        <f>IF(J449&lt;=analysis!$A$84,"1. Cheapest",IF(J449&lt;=analysis!$B$84,"2. Below average",IF(J449&lt;=analysis!$C$84,"3. Above average","4. Most expensive")))</f>
        <v>1. Cheapest</v>
      </c>
    </row>
    <row r="450" spans="1:13" x14ac:dyDescent="0.45">
      <c r="A450" s="5">
        <v>6.4300751700010995E+17</v>
      </c>
      <c r="B450" s="5">
        <v>8716867000030</v>
      </c>
      <c r="C450" s="5" t="s">
        <v>5</v>
      </c>
      <c r="D450" s="5" t="s">
        <v>6</v>
      </c>
      <c r="E450" s="5" t="s">
        <v>7</v>
      </c>
      <c r="F450">
        <v>3.64</v>
      </c>
      <c r="G450" t="s">
        <v>9</v>
      </c>
      <c r="H450" s="3">
        <v>45857.666666666664</v>
      </c>
      <c r="I450" t="s">
        <v>457</v>
      </c>
      <c r="J450" s="8">
        <v>1.101</v>
      </c>
      <c r="K450" s="14">
        <f t="shared" si="13"/>
        <v>16</v>
      </c>
      <c r="L450" s="16" t="str">
        <f t="shared" ref="L450:L513" si="14">TEXT(H450,"kk.vvvv")</f>
        <v>07.2025</v>
      </c>
      <c r="M450" t="str">
        <f>IF(J450&lt;=analysis!$A$84,"1. Cheapest",IF(J450&lt;=analysis!$B$84,"2. Below average",IF(J450&lt;=analysis!$C$84,"3. Above average","4. Most expensive")))</f>
        <v>1. Cheapest</v>
      </c>
    </row>
    <row r="451" spans="1:13" x14ac:dyDescent="0.45">
      <c r="A451" s="6">
        <v>6.4300751700010995E+17</v>
      </c>
      <c r="B451" s="6">
        <v>8716867000030</v>
      </c>
      <c r="C451" s="6" t="s">
        <v>5</v>
      </c>
      <c r="D451" s="6" t="s">
        <v>6</v>
      </c>
      <c r="E451" s="6" t="s">
        <v>7</v>
      </c>
      <c r="F451">
        <v>1.54</v>
      </c>
      <c r="G451" t="s">
        <v>9</v>
      </c>
      <c r="H451" s="3">
        <v>45857.708333333336</v>
      </c>
      <c r="I451" t="s">
        <v>458</v>
      </c>
      <c r="J451" s="8">
        <v>3.012</v>
      </c>
      <c r="K451" s="14">
        <f t="shared" ref="K451:K514" si="15">HOUR(H451)</f>
        <v>17</v>
      </c>
      <c r="L451" s="16" t="str">
        <f t="shared" si="14"/>
        <v>07.2025</v>
      </c>
      <c r="M451" t="str">
        <f>IF(J451&lt;=analysis!$A$84,"1. Cheapest",IF(J451&lt;=analysis!$B$84,"2. Below average",IF(J451&lt;=analysis!$C$84,"3. Above average","4. Most expensive")))</f>
        <v>2. Below average</v>
      </c>
    </row>
    <row r="452" spans="1:13" x14ac:dyDescent="0.45">
      <c r="A452" s="5">
        <v>6.4300751700010995E+17</v>
      </c>
      <c r="B452" s="5">
        <v>8716867000030</v>
      </c>
      <c r="C452" s="5" t="s">
        <v>5</v>
      </c>
      <c r="D452" s="5" t="s">
        <v>6</v>
      </c>
      <c r="E452" s="5" t="s">
        <v>7</v>
      </c>
      <c r="F452">
        <v>0.83</v>
      </c>
      <c r="G452" t="s">
        <v>9</v>
      </c>
      <c r="H452" s="3">
        <v>45857.75</v>
      </c>
      <c r="I452" t="s">
        <v>459</v>
      </c>
      <c r="J452" s="8">
        <v>5.5060000000000002</v>
      </c>
      <c r="K452" s="14">
        <f t="shared" si="15"/>
        <v>18</v>
      </c>
      <c r="L452" s="16" t="str">
        <f t="shared" si="14"/>
        <v>07.2025</v>
      </c>
      <c r="M452" t="str">
        <f>IF(J452&lt;=analysis!$A$84,"1. Cheapest",IF(J452&lt;=analysis!$B$84,"2. Below average",IF(J452&lt;=analysis!$C$84,"3. Above average","4. Most expensive")))</f>
        <v>3. Above average</v>
      </c>
    </row>
    <row r="453" spans="1:13" x14ac:dyDescent="0.45">
      <c r="A453" s="6">
        <v>6.4300751700010995E+17</v>
      </c>
      <c r="B453" s="6">
        <v>8716867000030</v>
      </c>
      <c r="C453" s="6" t="s">
        <v>5</v>
      </c>
      <c r="D453" s="6" t="s">
        <v>6</v>
      </c>
      <c r="E453" s="6" t="s">
        <v>7</v>
      </c>
      <c r="F453">
        <v>0.6</v>
      </c>
      <c r="G453" t="s">
        <v>9</v>
      </c>
      <c r="H453" s="3">
        <v>45857.791666666664</v>
      </c>
      <c r="I453" t="s">
        <v>460</v>
      </c>
      <c r="J453" s="8">
        <v>6.093</v>
      </c>
      <c r="K453" s="14">
        <f t="shared" si="15"/>
        <v>19</v>
      </c>
      <c r="L453" s="16" t="str">
        <f t="shared" si="14"/>
        <v>07.2025</v>
      </c>
      <c r="M453" t="str">
        <f>IF(J453&lt;=analysis!$A$84,"1. Cheapest",IF(J453&lt;=analysis!$B$84,"2. Below average",IF(J453&lt;=analysis!$C$84,"3. Above average","4. Most expensive")))</f>
        <v>3. Above average</v>
      </c>
    </row>
    <row r="454" spans="1:13" x14ac:dyDescent="0.45">
      <c r="A454" s="5">
        <v>6.4300751700010995E+17</v>
      </c>
      <c r="B454" s="5">
        <v>8716867000030</v>
      </c>
      <c r="C454" s="5" t="s">
        <v>5</v>
      </c>
      <c r="D454" s="5" t="s">
        <v>6</v>
      </c>
      <c r="E454" s="5" t="s">
        <v>7</v>
      </c>
      <c r="F454">
        <v>0.94</v>
      </c>
      <c r="G454" t="s">
        <v>9</v>
      </c>
      <c r="H454" s="3">
        <v>45857.833333333336</v>
      </c>
      <c r="I454" t="s">
        <v>461</v>
      </c>
      <c r="J454" s="8">
        <v>6.3840000000000003</v>
      </c>
      <c r="K454" s="14">
        <f t="shared" si="15"/>
        <v>20</v>
      </c>
      <c r="L454" s="16" t="str">
        <f t="shared" si="14"/>
        <v>07.2025</v>
      </c>
      <c r="M454" t="str">
        <f>IF(J454&lt;=analysis!$A$84,"1. Cheapest",IF(J454&lt;=analysis!$B$84,"2. Below average",IF(J454&lt;=analysis!$C$84,"3. Above average","4. Most expensive")))</f>
        <v>3. Above average</v>
      </c>
    </row>
    <row r="455" spans="1:13" x14ac:dyDescent="0.45">
      <c r="A455" s="6">
        <v>6.4300751700010995E+17</v>
      </c>
      <c r="B455" s="6">
        <v>8716867000030</v>
      </c>
      <c r="C455" s="6" t="s">
        <v>5</v>
      </c>
      <c r="D455" s="6" t="s">
        <v>6</v>
      </c>
      <c r="E455" s="6" t="s">
        <v>7</v>
      </c>
      <c r="F455">
        <v>2.66</v>
      </c>
      <c r="G455" t="s">
        <v>9</v>
      </c>
      <c r="H455" s="3">
        <v>45857.875</v>
      </c>
      <c r="I455" t="s">
        <v>462</v>
      </c>
      <c r="J455" s="8">
        <v>5.774</v>
      </c>
      <c r="K455" s="14">
        <f t="shared" si="15"/>
        <v>21</v>
      </c>
      <c r="L455" s="16" t="str">
        <f t="shared" si="14"/>
        <v>07.2025</v>
      </c>
      <c r="M455" t="str">
        <f>IF(J455&lt;=analysis!$A$84,"1. Cheapest",IF(J455&lt;=analysis!$B$84,"2. Below average",IF(J455&lt;=analysis!$C$84,"3. Above average","4. Most expensive")))</f>
        <v>3. Above average</v>
      </c>
    </row>
    <row r="456" spans="1:13" x14ac:dyDescent="0.45">
      <c r="A456" s="5">
        <v>6.4300751700010995E+17</v>
      </c>
      <c r="B456" s="5">
        <v>8716867000030</v>
      </c>
      <c r="C456" s="5" t="s">
        <v>5</v>
      </c>
      <c r="D456" s="5" t="s">
        <v>6</v>
      </c>
      <c r="E456" s="5" t="s">
        <v>7</v>
      </c>
      <c r="F456">
        <v>0.33</v>
      </c>
      <c r="G456" t="s">
        <v>9</v>
      </c>
      <c r="H456" s="3">
        <v>45857.916666666664</v>
      </c>
      <c r="I456" t="s">
        <v>463</v>
      </c>
      <c r="J456" s="8">
        <v>4.9359999999999999</v>
      </c>
      <c r="K456" s="14">
        <f t="shared" si="15"/>
        <v>22</v>
      </c>
      <c r="L456" s="16" t="str">
        <f t="shared" si="14"/>
        <v>07.2025</v>
      </c>
      <c r="M456" t="str">
        <f>IF(J456&lt;=analysis!$A$84,"1. Cheapest",IF(J456&lt;=analysis!$B$84,"2. Below average",IF(J456&lt;=analysis!$C$84,"3. Above average","4. Most expensive")))</f>
        <v>3. Above average</v>
      </c>
    </row>
    <row r="457" spans="1:13" x14ac:dyDescent="0.45">
      <c r="A457" s="6">
        <v>6.4300751700010995E+17</v>
      </c>
      <c r="B457" s="6">
        <v>8716867000030</v>
      </c>
      <c r="C457" s="6" t="s">
        <v>5</v>
      </c>
      <c r="D457" s="6" t="s">
        <v>6</v>
      </c>
      <c r="E457" s="6" t="s">
        <v>7</v>
      </c>
      <c r="F457">
        <v>0.33</v>
      </c>
      <c r="G457" t="s">
        <v>9</v>
      </c>
      <c r="H457" s="3">
        <v>45857.958333333336</v>
      </c>
      <c r="I457" t="s">
        <v>464</v>
      </c>
      <c r="J457" s="8">
        <v>4.5140000000000002</v>
      </c>
      <c r="K457" s="14">
        <f t="shared" si="15"/>
        <v>23</v>
      </c>
      <c r="L457" s="16" t="str">
        <f t="shared" si="14"/>
        <v>07.2025</v>
      </c>
      <c r="M457" t="str">
        <f>IF(J457&lt;=analysis!$A$84,"1. Cheapest",IF(J457&lt;=analysis!$B$84,"2. Below average",IF(J457&lt;=analysis!$C$84,"3. Above average","4. Most expensive")))</f>
        <v>2. Below average</v>
      </c>
    </row>
    <row r="458" spans="1:13" x14ac:dyDescent="0.45">
      <c r="A458" s="5">
        <v>6.4300751700010995E+17</v>
      </c>
      <c r="B458" s="5">
        <v>8716867000030</v>
      </c>
      <c r="C458" s="5" t="s">
        <v>5</v>
      </c>
      <c r="D458" s="5" t="s">
        <v>6</v>
      </c>
      <c r="E458" s="5" t="s">
        <v>7</v>
      </c>
      <c r="F458">
        <v>2.0299999999999998</v>
      </c>
      <c r="G458" t="s">
        <v>9</v>
      </c>
      <c r="H458" s="3">
        <v>45858</v>
      </c>
      <c r="I458" t="s">
        <v>465</v>
      </c>
      <c r="J458" s="8">
        <v>3.2130000000000001</v>
      </c>
      <c r="K458" s="14">
        <f t="shared" si="15"/>
        <v>0</v>
      </c>
      <c r="L458" s="16" t="str">
        <f t="shared" si="14"/>
        <v>07.2025</v>
      </c>
      <c r="M458" t="str">
        <f>IF(J458&lt;=analysis!$A$84,"1. Cheapest",IF(J458&lt;=analysis!$B$84,"2. Below average",IF(J458&lt;=analysis!$C$84,"3. Above average","4. Most expensive")))</f>
        <v>2. Below average</v>
      </c>
    </row>
    <row r="459" spans="1:13" x14ac:dyDescent="0.45">
      <c r="A459" s="6">
        <v>6.4300751700010995E+17</v>
      </c>
      <c r="B459" s="6">
        <v>8716867000030</v>
      </c>
      <c r="C459" s="6" t="s">
        <v>5</v>
      </c>
      <c r="D459" s="6" t="s">
        <v>6</v>
      </c>
      <c r="E459" s="6" t="s">
        <v>7</v>
      </c>
      <c r="F459">
        <v>0.39</v>
      </c>
      <c r="G459" t="s">
        <v>9</v>
      </c>
      <c r="H459" s="3">
        <v>45858.041666666664</v>
      </c>
      <c r="I459" t="s">
        <v>466</v>
      </c>
      <c r="J459" s="8">
        <v>1.7809999999999999</v>
      </c>
      <c r="K459" s="14">
        <f t="shared" si="15"/>
        <v>1</v>
      </c>
      <c r="L459" s="16" t="str">
        <f t="shared" si="14"/>
        <v>07.2025</v>
      </c>
      <c r="M459" t="str">
        <f>IF(J459&lt;=analysis!$A$84,"1. Cheapest",IF(J459&lt;=analysis!$B$84,"2. Below average",IF(J459&lt;=analysis!$C$84,"3. Above average","4. Most expensive")))</f>
        <v>2. Below average</v>
      </c>
    </row>
    <row r="460" spans="1:13" x14ac:dyDescent="0.45">
      <c r="A460" s="5">
        <v>6.4300751700010995E+17</v>
      </c>
      <c r="B460" s="5">
        <v>8716867000030</v>
      </c>
      <c r="C460" s="5" t="s">
        <v>5</v>
      </c>
      <c r="D460" s="5" t="s">
        <v>6</v>
      </c>
      <c r="E460" s="5" t="s">
        <v>7</v>
      </c>
      <c r="F460">
        <v>0.36</v>
      </c>
      <c r="G460" t="s">
        <v>9</v>
      </c>
      <c r="H460" s="3">
        <v>45858.083333333336</v>
      </c>
      <c r="I460" t="s">
        <v>467</v>
      </c>
      <c r="J460" s="8">
        <v>1.4630000000000001</v>
      </c>
      <c r="K460" s="14">
        <f t="shared" si="15"/>
        <v>2</v>
      </c>
      <c r="L460" s="16" t="str">
        <f t="shared" si="14"/>
        <v>07.2025</v>
      </c>
      <c r="M460" t="str">
        <f>IF(J460&lt;=analysis!$A$84,"1. Cheapest",IF(J460&lt;=analysis!$B$84,"2. Below average",IF(J460&lt;=analysis!$C$84,"3. Above average","4. Most expensive")))</f>
        <v>2. Below average</v>
      </c>
    </row>
    <row r="461" spans="1:13" x14ac:dyDescent="0.45">
      <c r="A461" s="6">
        <v>6.4300751700010995E+17</v>
      </c>
      <c r="B461" s="6">
        <v>8716867000030</v>
      </c>
      <c r="C461" s="6" t="s">
        <v>5</v>
      </c>
      <c r="D461" s="6" t="s">
        <v>6</v>
      </c>
      <c r="E461" s="6" t="s">
        <v>7</v>
      </c>
      <c r="F461">
        <v>0.53</v>
      </c>
      <c r="G461" t="s">
        <v>9</v>
      </c>
      <c r="H461" s="3">
        <v>45858.125</v>
      </c>
      <c r="I461" t="s">
        <v>468</v>
      </c>
      <c r="J461" s="8">
        <v>1.3220000000000001</v>
      </c>
      <c r="K461" s="14">
        <f t="shared" si="15"/>
        <v>3</v>
      </c>
      <c r="L461" s="16" t="str">
        <f t="shared" si="14"/>
        <v>07.2025</v>
      </c>
      <c r="M461" t="str">
        <f>IF(J461&lt;=analysis!$A$84,"1. Cheapest",IF(J461&lt;=analysis!$B$84,"2. Below average",IF(J461&lt;=analysis!$C$84,"3. Above average","4. Most expensive")))</f>
        <v>2. Below average</v>
      </c>
    </row>
    <row r="462" spans="1:13" x14ac:dyDescent="0.45">
      <c r="A462" s="5">
        <v>6.4300751700010995E+17</v>
      </c>
      <c r="B462" s="5">
        <v>8716867000030</v>
      </c>
      <c r="C462" s="5" t="s">
        <v>5</v>
      </c>
      <c r="D462" s="5" t="s">
        <v>6</v>
      </c>
      <c r="E462" s="5" t="s">
        <v>7</v>
      </c>
      <c r="F462">
        <v>0.64</v>
      </c>
      <c r="G462" t="s">
        <v>9</v>
      </c>
      <c r="H462" s="3">
        <v>45858.166666666664</v>
      </c>
      <c r="I462" t="s">
        <v>469</v>
      </c>
      <c r="J462" s="8">
        <v>1.383</v>
      </c>
      <c r="K462" s="14">
        <f t="shared" si="15"/>
        <v>4</v>
      </c>
      <c r="L462" s="16" t="str">
        <f t="shared" si="14"/>
        <v>07.2025</v>
      </c>
      <c r="M462" t="str">
        <f>IF(J462&lt;=analysis!$A$84,"1. Cheapest",IF(J462&lt;=analysis!$B$84,"2. Below average",IF(J462&lt;=analysis!$C$84,"3. Above average","4. Most expensive")))</f>
        <v>2. Below average</v>
      </c>
    </row>
    <row r="463" spans="1:13" x14ac:dyDescent="0.45">
      <c r="A463" s="6">
        <v>6.4300751700010995E+17</v>
      </c>
      <c r="B463" s="6">
        <v>8716867000030</v>
      </c>
      <c r="C463" s="6" t="s">
        <v>5</v>
      </c>
      <c r="D463" s="6" t="s">
        <v>6</v>
      </c>
      <c r="E463" s="6" t="s">
        <v>7</v>
      </c>
      <c r="F463">
        <v>0.59</v>
      </c>
      <c r="G463" t="s">
        <v>9</v>
      </c>
      <c r="H463" s="3">
        <v>45858.208333333336</v>
      </c>
      <c r="I463" t="s">
        <v>470</v>
      </c>
      <c r="J463" s="8">
        <v>1.34</v>
      </c>
      <c r="K463" s="14">
        <f t="shared" si="15"/>
        <v>5</v>
      </c>
      <c r="L463" s="16" t="str">
        <f t="shared" si="14"/>
        <v>07.2025</v>
      </c>
      <c r="M463" t="str">
        <f>IF(J463&lt;=analysis!$A$84,"1. Cheapest",IF(J463&lt;=analysis!$B$84,"2. Below average",IF(J463&lt;=analysis!$C$84,"3. Above average","4. Most expensive")))</f>
        <v>2. Below average</v>
      </c>
    </row>
    <row r="464" spans="1:13" x14ac:dyDescent="0.45">
      <c r="A464" s="5">
        <v>6.4300751700010995E+17</v>
      </c>
      <c r="B464" s="5">
        <v>8716867000030</v>
      </c>
      <c r="C464" s="5" t="s">
        <v>5</v>
      </c>
      <c r="D464" s="5" t="s">
        <v>6</v>
      </c>
      <c r="E464" s="5" t="s">
        <v>7</v>
      </c>
      <c r="F464">
        <v>0.44</v>
      </c>
      <c r="G464" t="s">
        <v>9</v>
      </c>
      <c r="H464" s="3">
        <v>45858.25</v>
      </c>
      <c r="I464" t="s">
        <v>471</v>
      </c>
      <c r="J464" s="8">
        <v>2.0590000000000002</v>
      </c>
      <c r="K464" s="14">
        <f t="shared" si="15"/>
        <v>6</v>
      </c>
      <c r="L464" s="16" t="str">
        <f t="shared" si="14"/>
        <v>07.2025</v>
      </c>
      <c r="M464" t="str">
        <f>IF(J464&lt;=analysis!$A$84,"1. Cheapest",IF(J464&lt;=analysis!$B$84,"2. Below average",IF(J464&lt;=analysis!$C$84,"3. Above average","4. Most expensive")))</f>
        <v>2. Below average</v>
      </c>
    </row>
    <row r="465" spans="1:13" x14ac:dyDescent="0.45">
      <c r="A465" s="6">
        <v>6.4300751700010995E+17</v>
      </c>
      <c r="B465" s="6">
        <v>8716867000030</v>
      </c>
      <c r="C465" s="6" t="s">
        <v>5</v>
      </c>
      <c r="D465" s="6" t="s">
        <v>6</v>
      </c>
      <c r="E465" s="6" t="s">
        <v>7</v>
      </c>
      <c r="F465">
        <v>0.36</v>
      </c>
      <c r="G465" t="s">
        <v>9</v>
      </c>
      <c r="H465" s="3">
        <v>45858.291666666664</v>
      </c>
      <c r="I465" t="s">
        <v>472</v>
      </c>
      <c r="J465" s="8">
        <v>2.5179999999999998</v>
      </c>
      <c r="K465" s="14">
        <f t="shared" si="15"/>
        <v>7</v>
      </c>
      <c r="L465" s="16" t="str">
        <f t="shared" si="14"/>
        <v>07.2025</v>
      </c>
      <c r="M465" t="str">
        <f>IF(J465&lt;=analysis!$A$84,"1. Cheapest",IF(J465&lt;=analysis!$B$84,"2. Below average",IF(J465&lt;=analysis!$C$84,"3. Above average","4. Most expensive")))</f>
        <v>2. Below average</v>
      </c>
    </row>
    <row r="466" spans="1:13" x14ac:dyDescent="0.45">
      <c r="A466" s="5">
        <v>6.4300751700010995E+17</v>
      </c>
      <c r="B466" s="5">
        <v>8716867000030</v>
      </c>
      <c r="C466" s="5" t="s">
        <v>5</v>
      </c>
      <c r="D466" s="5" t="s">
        <v>6</v>
      </c>
      <c r="E466" s="5" t="s">
        <v>7</v>
      </c>
      <c r="F466">
        <v>0.41</v>
      </c>
      <c r="G466" t="s">
        <v>9</v>
      </c>
      <c r="H466" s="3">
        <v>45858.333333333336</v>
      </c>
      <c r="I466" t="s">
        <v>473</v>
      </c>
      <c r="J466" s="8">
        <v>2.8460000000000001</v>
      </c>
      <c r="K466" s="14">
        <f t="shared" si="15"/>
        <v>8</v>
      </c>
      <c r="L466" s="16" t="str">
        <f t="shared" si="14"/>
        <v>07.2025</v>
      </c>
      <c r="M466" t="str">
        <f>IF(J466&lt;=analysis!$A$84,"1. Cheapest",IF(J466&lt;=analysis!$B$84,"2. Below average",IF(J466&lt;=analysis!$C$84,"3. Above average","4. Most expensive")))</f>
        <v>2. Below average</v>
      </c>
    </row>
    <row r="467" spans="1:13" x14ac:dyDescent="0.45">
      <c r="A467" s="6">
        <v>6.4300751700010995E+17</v>
      </c>
      <c r="B467" s="6">
        <v>8716867000030</v>
      </c>
      <c r="C467" s="6" t="s">
        <v>5</v>
      </c>
      <c r="D467" s="6" t="s">
        <v>6</v>
      </c>
      <c r="E467" s="6" t="s">
        <v>7</v>
      </c>
      <c r="F467">
        <v>0.44</v>
      </c>
      <c r="G467" t="s">
        <v>9</v>
      </c>
      <c r="H467" s="3">
        <v>45858.375</v>
      </c>
      <c r="I467" t="s">
        <v>474</v>
      </c>
      <c r="J467" s="8">
        <v>3.101</v>
      </c>
      <c r="K467" s="14">
        <f t="shared" si="15"/>
        <v>9</v>
      </c>
      <c r="L467" s="16" t="str">
        <f t="shared" si="14"/>
        <v>07.2025</v>
      </c>
      <c r="M467" t="str">
        <f>IF(J467&lt;=analysis!$A$84,"1. Cheapest",IF(J467&lt;=analysis!$B$84,"2. Below average",IF(J467&lt;=analysis!$C$84,"3. Above average","4. Most expensive")))</f>
        <v>2. Below average</v>
      </c>
    </row>
    <row r="468" spans="1:13" x14ac:dyDescent="0.45">
      <c r="A468" s="5">
        <v>6.4300751700010995E+17</v>
      </c>
      <c r="B468" s="5">
        <v>8716867000030</v>
      </c>
      <c r="C468" s="5" t="s">
        <v>5</v>
      </c>
      <c r="D468" s="5" t="s">
        <v>6</v>
      </c>
      <c r="E468" s="5" t="s">
        <v>7</v>
      </c>
      <c r="F468">
        <v>0.45</v>
      </c>
      <c r="G468" t="s">
        <v>9</v>
      </c>
      <c r="H468" s="3">
        <v>45858.416666666664</v>
      </c>
      <c r="I468" t="s">
        <v>475</v>
      </c>
      <c r="J468" s="8">
        <v>3.0710000000000002</v>
      </c>
      <c r="K468" s="14">
        <f t="shared" si="15"/>
        <v>10</v>
      </c>
      <c r="L468" s="16" t="str">
        <f t="shared" si="14"/>
        <v>07.2025</v>
      </c>
      <c r="M468" t="str">
        <f>IF(J468&lt;=analysis!$A$84,"1. Cheapest",IF(J468&lt;=analysis!$B$84,"2. Below average",IF(J468&lt;=analysis!$C$84,"3. Above average","4. Most expensive")))</f>
        <v>2. Below average</v>
      </c>
    </row>
    <row r="469" spans="1:13" x14ac:dyDescent="0.45">
      <c r="A469" s="6">
        <v>6.4300751700010995E+17</v>
      </c>
      <c r="B469" s="6">
        <v>8716867000030</v>
      </c>
      <c r="C469" s="6" t="s">
        <v>5</v>
      </c>
      <c r="D469" s="6" t="s">
        <v>6</v>
      </c>
      <c r="E469" s="6" t="s">
        <v>7</v>
      </c>
      <c r="F469">
        <v>0.48</v>
      </c>
      <c r="G469" t="s">
        <v>9</v>
      </c>
      <c r="H469" s="3">
        <v>45858.458333333336</v>
      </c>
      <c r="I469" t="s">
        <v>476</v>
      </c>
      <c r="J469" s="8">
        <v>1.7190000000000001</v>
      </c>
      <c r="K469" s="14">
        <f t="shared" si="15"/>
        <v>11</v>
      </c>
      <c r="L469" s="16" t="str">
        <f t="shared" si="14"/>
        <v>07.2025</v>
      </c>
      <c r="M469" t="str">
        <f>IF(J469&lt;=analysis!$A$84,"1. Cheapest",IF(J469&lt;=analysis!$B$84,"2. Below average",IF(J469&lt;=analysis!$C$84,"3. Above average","4. Most expensive")))</f>
        <v>2. Below average</v>
      </c>
    </row>
    <row r="470" spans="1:13" x14ac:dyDescent="0.45">
      <c r="A470" s="5">
        <v>6.4300751700010995E+17</v>
      </c>
      <c r="B470" s="5">
        <v>8716867000030</v>
      </c>
      <c r="C470" s="5" t="s">
        <v>5</v>
      </c>
      <c r="D470" s="5" t="s">
        <v>6</v>
      </c>
      <c r="E470" s="5" t="s">
        <v>7</v>
      </c>
      <c r="F470">
        <v>1.9</v>
      </c>
      <c r="G470" t="s">
        <v>9</v>
      </c>
      <c r="H470" s="3">
        <v>45858.5</v>
      </c>
      <c r="I470" t="s">
        <v>477</v>
      </c>
      <c r="J470" s="8">
        <v>0.63100000000000001</v>
      </c>
      <c r="K470" s="14">
        <f t="shared" si="15"/>
        <v>12</v>
      </c>
      <c r="L470" s="16" t="str">
        <f t="shared" si="14"/>
        <v>07.2025</v>
      </c>
      <c r="M470" t="str">
        <f>IF(J470&lt;=analysis!$A$84,"1. Cheapest",IF(J470&lt;=analysis!$B$84,"2. Below average",IF(J470&lt;=analysis!$C$84,"3. Above average","4. Most expensive")))</f>
        <v>1. Cheapest</v>
      </c>
    </row>
    <row r="471" spans="1:13" x14ac:dyDescent="0.45">
      <c r="A471" s="6">
        <v>6.4300751700010995E+17</v>
      </c>
      <c r="B471" s="6">
        <v>8716867000030</v>
      </c>
      <c r="C471" s="6" t="s">
        <v>5</v>
      </c>
      <c r="D471" s="6" t="s">
        <v>6</v>
      </c>
      <c r="E471" s="6" t="s">
        <v>7</v>
      </c>
      <c r="F471">
        <v>0.32</v>
      </c>
      <c r="G471" t="s">
        <v>9</v>
      </c>
      <c r="H471" s="3">
        <v>45858.541666666664</v>
      </c>
      <c r="I471" t="s">
        <v>478</v>
      </c>
      <c r="J471" s="8">
        <v>0.33</v>
      </c>
      <c r="K471" s="14">
        <f t="shared" si="15"/>
        <v>13</v>
      </c>
      <c r="L471" s="16" t="str">
        <f t="shared" si="14"/>
        <v>07.2025</v>
      </c>
      <c r="M471" t="str">
        <f>IF(J471&lt;=analysis!$A$84,"1. Cheapest",IF(J471&lt;=analysis!$B$84,"2. Below average",IF(J471&lt;=analysis!$C$84,"3. Above average","4. Most expensive")))</f>
        <v>1. Cheapest</v>
      </c>
    </row>
    <row r="472" spans="1:13" x14ac:dyDescent="0.45">
      <c r="A472" s="5">
        <v>6.4300751700010995E+17</v>
      </c>
      <c r="B472" s="5">
        <v>8716867000030</v>
      </c>
      <c r="C472" s="5" t="s">
        <v>5</v>
      </c>
      <c r="D472" s="5" t="s">
        <v>6</v>
      </c>
      <c r="E472" s="5" t="s">
        <v>7</v>
      </c>
      <c r="F472">
        <v>0.88</v>
      </c>
      <c r="G472" t="s">
        <v>9</v>
      </c>
      <c r="H472" s="3">
        <v>45858.583333333336</v>
      </c>
      <c r="I472" t="s">
        <v>479</v>
      </c>
      <c r="J472" s="8">
        <v>0.433</v>
      </c>
      <c r="K472" s="14">
        <f t="shared" si="15"/>
        <v>14</v>
      </c>
      <c r="L472" s="16" t="str">
        <f t="shared" si="14"/>
        <v>07.2025</v>
      </c>
      <c r="M472" t="str">
        <f>IF(J472&lt;=analysis!$A$84,"1. Cheapest",IF(J472&lt;=analysis!$B$84,"2. Below average",IF(J472&lt;=analysis!$C$84,"3. Above average","4. Most expensive")))</f>
        <v>1. Cheapest</v>
      </c>
    </row>
    <row r="473" spans="1:13" x14ac:dyDescent="0.45">
      <c r="A473" s="6">
        <v>6.4300751700010995E+17</v>
      </c>
      <c r="B473" s="6">
        <v>8716867000030</v>
      </c>
      <c r="C473" s="6" t="s">
        <v>5</v>
      </c>
      <c r="D473" s="6" t="s">
        <v>6</v>
      </c>
      <c r="E473" s="6" t="s">
        <v>7</v>
      </c>
      <c r="F473">
        <v>1.41</v>
      </c>
      <c r="G473" t="s">
        <v>9</v>
      </c>
      <c r="H473" s="3">
        <v>45858.625</v>
      </c>
      <c r="I473" t="s">
        <v>480</v>
      </c>
      <c r="J473" s="8">
        <v>0.65800000000000003</v>
      </c>
      <c r="K473" s="14">
        <f t="shared" si="15"/>
        <v>15</v>
      </c>
      <c r="L473" s="16" t="str">
        <f t="shared" si="14"/>
        <v>07.2025</v>
      </c>
      <c r="M473" t="str">
        <f>IF(J473&lt;=analysis!$A$84,"1. Cheapest",IF(J473&lt;=analysis!$B$84,"2. Below average",IF(J473&lt;=analysis!$C$84,"3. Above average","4. Most expensive")))</f>
        <v>1. Cheapest</v>
      </c>
    </row>
    <row r="474" spans="1:13" x14ac:dyDescent="0.45">
      <c r="A474" s="5">
        <v>6.4300751700010995E+17</v>
      </c>
      <c r="B474" s="5">
        <v>8716867000030</v>
      </c>
      <c r="C474" s="5" t="s">
        <v>5</v>
      </c>
      <c r="D474" s="5" t="s">
        <v>6</v>
      </c>
      <c r="E474" s="5" t="s">
        <v>7</v>
      </c>
      <c r="F474">
        <v>0.28000000000000003</v>
      </c>
      <c r="G474" t="s">
        <v>9</v>
      </c>
      <c r="H474" s="3">
        <v>45858.666666666664</v>
      </c>
      <c r="I474" t="s">
        <v>481</v>
      </c>
      <c r="J474" s="8">
        <v>2.133</v>
      </c>
      <c r="K474" s="14">
        <f t="shared" si="15"/>
        <v>16</v>
      </c>
      <c r="L474" s="16" t="str">
        <f t="shared" si="14"/>
        <v>07.2025</v>
      </c>
      <c r="M474" t="str">
        <f>IF(J474&lt;=analysis!$A$84,"1. Cheapest",IF(J474&lt;=analysis!$B$84,"2. Below average",IF(J474&lt;=analysis!$C$84,"3. Above average","4. Most expensive")))</f>
        <v>2. Below average</v>
      </c>
    </row>
    <row r="475" spans="1:13" x14ac:dyDescent="0.45">
      <c r="A475" s="6">
        <v>6.4300751700010995E+17</v>
      </c>
      <c r="B475" s="6">
        <v>8716867000030</v>
      </c>
      <c r="C475" s="6" t="s">
        <v>5</v>
      </c>
      <c r="D475" s="6" t="s">
        <v>6</v>
      </c>
      <c r="E475" s="6" t="s">
        <v>7</v>
      </c>
      <c r="F475">
        <v>0.34</v>
      </c>
      <c r="G475" t="s">
        <v>9</v>
      </c>
      <c r="H475" s="3">
        <v>45858.708333333336</v>
      </c>
      <c r="I475" t="s">
        <v>482</v>
      </c>
      <c r="J475" s="8">
        <v>4.1139999999999999</v>
      </c>
      <c r="K475" s="14">
        <f t="shared" si="15"/>
        <v>17</v>
      </c>
      <c r="L475" s="16" t="str">
        <f t="shared" si="14"/>
        <v>07.2025</v>
      </c>
      <c r="M475" t="str">
        <f>IF(J475&lt;=analysis!$A$84,"1. Cheapest",IF(J475&lt;=analysis!$B$84,"2. Below average",IF(J475&lt;=analysis!$C$84,"3. Above average","4. Most expensive")))</f>
        <v>2. Below average</v>
      </c>
    </row>
    <row r="476" spans="1:13" x14ac:dyDescent="0.45">
      <c r="A476" s="5">
        <v>6.4300751700010995E+17</v>
      </c>
      <c r="B476" s="5">
        <v>8716867000030</v>
      </c>
      <c r="C476" s="5" t="s">
        <v>5</v>
      </c>
      <c r="D476" s="5" t="s">
        <v>6</v>
      </c>
      <c r="E476" s="5" t="s">
        <v>7</v>
      </c>
      <c r="F476">
        <v>1.08</v>
      </c>
      <c r="G476" t="s">
        <v>9</v>
      </c>
      <c r="H476" s="3">
        <v>45858.75</v>
      </c>
      <c r="I476" t="s">
        <v>483</v>
      </c>
      <c r="J476" s="8">
        <v>3.173</v>
      </c>
      <c r="K476" s="14">
        <f t="shared" si="15"/>
        <v>18</v>
      </c>
      <c r="L476" s="16" t="str">
        <f t="shared" si="14"/>
        <v>07.2025</v>
      </c>
      <c r="M476" t="str">
        <f>IF(J476&lt;=analysis!$A$84,"1. Cheapest",IF(J476&lt;=analysis!$B$84,"2. Below average",IF(J476&lt;=analysis!$C$84,"3. Above average","4. Most expensive")))</f>
        <v>2. Below average</v>
      </c>
    </row>
    <row r="477" spans="1:13" x14ac:dyDescent="0.45">
      <c r="A477" s="6">
        <v>6.4300751700010995E+17</v>
      </c>
      <c r="B477" s="6">
        <v>8716867000030</v>
      </c>
      <c r="C477" s="6" t="s">
        <v>5</v>
      </c>
      <c r="D477" s="6" t="s">
        <v>6</v>
      </c>
      <c r="E477" s="6" t="s">
        <v>7</v>
      </c>
      <c r="F477">
        <v>1.3</v>
      </c>
      <c r="G477" t="s">
        <v>9</v>
      </c>
      <c r="H477" s="3">
        <v>45858.791666666664</v>
      </c>
      <c r="I477" t="s">
        <v>484</v>
      </c>
      <c r="J477" s="8">
        <v>3.7589999999999999</v>
      </c>
      <c r="K477" s="14">
        <f t="shared" si="15"/>
        <v>19</v>
      </c>
      <c r="L477" s="16" t="str">
        <f t="shared" si="14"/>
        <v>07.2025</v>
      </c>
      <c r="M477" t="str">
        <f>IF(J477&lt;=analysis!$A$84,"1. Cheapest",IF(J477&lt;=analysis!$B$84,"2. Below average",IF(J477&lt;=analysis!$C$84,"3. Above average","4. Most expensive")))</f>
        <v>2. Below average</v>
      </c>
    </row>
    <row r="478" spans="1:13" x14ac:dyDescent="0.45">
      <c r="A478" s="5">
        <v>6.4300751700010995E+17</v>
      </c>
      <c r="B478" s="5">
        <v>8716867000030</v>
      </c>
      <c r="C478" s="5" t="s">
        <v>5</v>
      </c>
      <c r="D478" s="5" t="s">
        <v>6</v>
      </c>
      <c r="E478" s="5" t="s">
        <v>7</v>
      </c>
      <c r="F478">
        <v>0.84</v>
      </c>
      <c r="G478" t="s">
        <v>9</v>
      </c>
      <c r="H478" s="3">
        <v>45858.833333333336</v>
      </c>
      <c r="I478" t="s">
        <v>485</v>
      </c>
      <c r="J478" s="8">
        <v>3.4710000000000001</v>
      </c>
      <c r="K478" s="14">
        <f t="shared" si="15"/>
        <v>20</v>
      </c>
      <c r="L478" s="16" t="str">
        <f t="shared" si="14"/>
        <v>07.2025</v>
      </c>
      <c r="M478" t="str">
        <f>IF(J478&lt;=analysis!$A$84,"1. Cheapest",IF(J478&lt;=analysis!$B$84,"2. Below average",IF(J478&lt;=analysis!$C$84,"3. Above average","4. Most expensive")))</f>
        <v>2. Below average</v>
      </c>
    </row>
    <row r="479" spans="1:13" x14ac:dyDescent="0.45">
      <c r="A479" s="6">
        <v>6.4300751700010995E+17</v>
      </c>
      <c r="B479" s="6">
        <v>8716867000030</v>
      </c>
      <c r="C479" s="6" t="s">
        <v>5</v>
      </c>
      <c r="D479" s="6" t="s">
        <v>6</v>
      </c>
      <c r="E479" s="6" t="s">
        <v>7</v>
      </c>
      <c r="F479">
        <v>1.1200000000000001</v>
      </c>
      <c r="G479" t="s">
        <v>9</v>
      </c>
      <c r="H479" s="3">
        <v>45858.875</v>
      </c>
      <c r="I479" t="s">
        <v>486</v>
      </c>
      <c r="J479" s="8">
        <v>2.2290000000000001</v>
      </c>
      <c r="K479" s="14">
        <f t="shared" si="15"/>
        <v>21</v>
      </c>
      <c r="L479" s="16" t="str">
        <f t="shared" si="14"/>
        <v>07.2025</v>
      </c>
      <c r="M479" t="str">
        <f>IF(J479&lt;=analysis!$A$84,"1. Cheapest",IF(J479&lt;=analysis!$B$84,"2. Below average",IF(J479&lt;=analysis!$C$84,"3. Above average","4. Most expensive")))</f>
        <v>2. Below average</v>
      </c>
    </row>
    <row r="480" spans="1:13" x14ac:dyDescent="0.45">
      <c r="A480" s="5">
        <v>6.4300751700010995E+17</v>
      </c>
      <c r="B480" s="5">
        <v>8716867000030</v>
      </c>
      <c r="C480" s="5" t="s">
        <v>5</v>
      </c>
      <c r="D480" s="5" t="s">
        <v>6</v>
      </c>
      <c r="E480" s="5" t="s">
        <v>7</v>
      </c>
      <c r="F480">
        <v>2.08</v>
      </c>
      <c r="G480" t="s">
        <v>9</v>
      </c>
      <c r="H480" s="3">
        <v>45858.916666666664</v>
      </c>
      <c r="I480" t="s">
        <v>487</v>
      </c>
      <c r="J480" s="8">
        <v>1.621</v>
      </c>
      <c r="K480" s="14">
        <f t="shared" si="15"/>
        <v>22</v>
      </c>
      <c r="L480" s="16" t="str">
        <f t="shared" si="14"/>
        <v>07.2025</v>
      </c>
      <c r="M480" t="str">
        <f>IF(J480&lt;=analysis!$A$84,"1. Cheapest",IF(J480&lt;=analysis!$B$84,"2. Below average",IF(J480&lt;=analysis!$C$84,"3. Above average","4. Most expensive")))</f>
        <v>2. Below average</v>
      </c>
    </row>
    <row r="481" spans="1:13" x14ac:dyDescent="0.45">
      <c r="A481" s="6">
        <v>6.4300751700010995E+17</v>
      </c>
      <c r="B481" s="6">
        <v>8716867000030</v>
      </c>
      <c r="C481" s="6" t="s">
        <v>5</v>
      </c>
      <c r="D481" s="6" t="s">
        <v>6</v>
      </c>
      <c r="E481" s="6" t="s">
        <v>7</v>
      </c>
      <c r="F481">
        <v>3.25</v>
      </c>
      <c r="G481" t="s">
        <v>9</v>
      </c>
      <c r="H481" s="3">
        <v>45858.958333333336</v>
      </c>
      <c r="I481" t="s">
        <v>488</v>
      </c>
      <c r="J481" s="8">
        <v>1.2649999999999999</v>
      </c>
      <c r="K481" s="14">
        <f t="shared" si="15"/>
        <v>23</v>
      </c>
      <c r="L481" s="16" t="str">
        <f t="shared" si="14"/>
        <v>07.2025</v>
      </c>
      <c r="M481" t="str">
        <f>IF(J481&lt;=analysis!$A$84,"1. Cheapest",IF(J481&lt;=analysis!$B$84,"2. Below average",IF(J481&lt;=analysis!$C$84,"3. Above average","4. Most expensive")))</f>
        <v>2. Below average</v>
      </c>
    </row>
    <row r="482" spans="1:13" x14ac:dyDescent="0.45">
      <c r="A482" s="5">
        <v>6.4300751700010995E+17</v>
      </c>
      <c r="B482" s="5">
        <v>8716867000030</v>
      </c>
      <c r="C482" s="5" t="s">
        <v>5</v>
      </c>
      <c r="D482" s="5" t="s">
        <v>6</v>
      </c>
      <c r="E482" s="5" t="s">
        <v>7</v>
      </c>
      <c r="F482">
        <v>0.66</v>
      </c>
      <c r="G482" t="s">
        <v>9</v>
      </c>
      <c r="H482" s="3">
        <v>45859</v>
      </c>
      <c r="I482" t="s">
        <v>489</v>
      </c>
      <c r="J482" s="8">
        <v>1.194</v>
      </c>
      <c r="K482" s="14">
        <f t="shared" si="15"/>
        <v>0</v>
      </c>
      <c r="L482" s="16" t="str">
        <f t="shared" si="14"/>
        <v>07.2025</v>
      </c>
      <c r="M482" t="str">
        <f>IF(J482&lt;=analysis!$A$84,"1. Cheapest",IF(J482&lt;=analysis!$B$84,"2. Below average",IF(J482&lt;=analysis!$C$84,"3. Above average","4. Most expensive")))</f>
        <v>1. Cheapest</v>
      </c>
    </row>
    <row r="483" spans="1:13" x14ac:dyDescent="0.45">
      <c r="A483" s="6">
        <v>6.4300751700010995E+17</v>
      </c>
      <c r="B483" s="6">
        <v>8716867000030</v>
      </c>
      <c r="C483" s="6" t="s">
        <v>5</v>
      </c>
      <c r="D483" s="6" t="s">
        <v>6</v>
      </c>
      <c r="E483" s="6" t="s">
        <v>7</v>
      </c>
      <c r="F483">
        <v>0.6</v>
      </c>
      <c r="G483" t="s">
        <v>9</v>
      </c>
      <c r="H483" s="3">
        <v>45859.041666666664</v>
      </c>
      <c r="I483" t="s">
        <v>490</v>
      </c>
      <c r="J483" s="8">
        <v>1.7110000000000001</v>
      </c>
      <c r="K483" s="14">
        <f t="shared" si="15"/>
        <v>1</v>
      </c>
      <c r="L483" s="16" t="str">
        <f t="shared" si="14"/>
        <v>07.2025</v>
      </c>
      <c r="M483" t="str">
        <f>IF(J483&lt;=analysis!$A$84,"1. Cheapest",IF(J483&lt;=analysis!$B$84,"2. Below average",IF(J483&lt;=analysis!$C$84,"3. Above average","4. Most expensive")))</f>
        <v>2. Below average</v>
      </c>
    </row>
    <row r="484" spans="1:13" x14ac:dyDescent="0.45">
      <c r="A484" s="5">
        <v>6.4300751700010995E+17</v>
      </c>
      <c r="B484" s="5">
        <v>8716867000030</v>
      </c>
      <c r="C484" s="5" t="s">
        <v>5</v>
      </c>
      <c r="D484" s="5" t="s">
        <v>6</v>
      </c>
      <c r="E484" s="5" t="s">
        <v>7</v>
      </c>
      <c r="F484">
        <v>0.59</v>
      </c>
      <c r="G484" t="s">
        <v>9</v>
      </c>
      <c r="H484" s="3">
        <v>45859.083333333336</v>
      </c>
      <c r="I484" t="s">
        <v>491</v>
      </c>
      <c r="J484" s="8">
        <v>1.9650000000000001</v>
      </c>
      <c r="K484" s="14">
        <f t="shared" si="15"/>
        <v>2</v>
      </c>
      <c r="L484" s="16" t="str">
        <f t="shared" si="14"/>
        <v>07.2025</v>
      </c>
      <c r="M484" t="str">
        <f>IF(J484&lt;=analysis!$A$84,"1. Cheapest",IF(J484&lt;=analysis!$B$84,"2. Below average",IF(J484&lt;=analysis!$C$84,"3. Above average","4. Most expensive")))</f>
        <v>2. Below average</v>
      </c>
    </row>
    <row r="485" spans="1:13" x14ac:dyDescent="0.45">
      <c r="A485" s="6">
        <v>6.4300751700010995E+17</v>
      </c>
      <c r="B485" s="6">
        <v>8716867000030</v>
      </c>
      <c r="C485" s="6" t="s">
        <v>5</v>
      </c>
      <c r="D485" s="6" t="s">
        <v>6</v>
      </c>
      <c r="E485" s="6" t="s">
        <v>7</v>
      </c>
      <c r="F485">
        <v>0.76</v>
      </c>
      <c r="G485" t="s">
        <v>9</v>
      </c>
      <c r="H485" s="3">
        <v>45859.125</v>
      </c>
      <c r="I485" t="s">
        <v>492</v>
      </c>
      <c r="J485" s="8">
        <v>2.169</v>
      </c>
      <c r="K485" s="14">
        <f t="shared" si="15"/>
        <v>3</v>
      </c>
      <c r="L485" s="16" t="str">
        <f t="shared" si="14"/>
        <v>07.2025</v>
      </c>
      <c r="M485" t="str">
        <f>IF(J485&lt;=analysis!$A$84,"1. Cheapest",IF(J485&lt;=analysis!$B$84,"2. Below average",IF(J485&lt;=analysis!$C$84,"3. Above average","4. Most expensive")))</f>
        <v>2. Below average</v>
      </c>
    </row>
    <row r="486" spans="1:13" x14ac:dyDescent="0.45">
      <c r="A486" s="5">
        <v>6.4300751700010995E+17</v>
      </c>
      <c r="B486" s="5">
        <v>8716867000030</v>
      </c>
      <c r="C486" s="5" t="s">
        <v>5</v>
      </c>
      <c r="D486" s="5" t="s">
        <v>6</v>
      </c>
      <c r="E486" s="5" t="s">
        <v>7</v>
      </c>
      <c r="F486">
        <v>0.57999999999999996</v>
      </c>
      <c r="G486" t="s">
        <v>9</v>
      </c>
      <c r="H486" s="3">
        <v>45859.166666666664</v>
      </c>
      <c r="I486" t="s">
        <v>493</v>
      </c>
      <c r="J486" s="8">
        <v>2.3359999999999999</v>
      </c>
      <c r="K486" s="14">
        <f t="shared" si="15"/>
        <v>4</v>
      </c>
      <c r="L486" s="16" t="str">
        <f t="shared" si="14"/>
        <v>07.2025</v>
      </c>
      <c r="M486" t="str">
        <f>IF(J486&lt;=analysis!$A$84,"1. Cheapest",IF(J486&lt;=analysis!$B$84,"2. Below average",IF(J486&lt;=analysis!$C$84,"3. Above average","4. Most expensive")))</f>
        <v>2. Below average</v>
      </c>
    </row>
    <row r="487" spans="1:13" x14ac:dyDescent="0.45">
      <c r="A487" s="6">
        <v>6.4300751700010995E+17</v>
      </c>
      <c r="B487" s="6">
        <v>8716867000030</v>
      </c>
      <c r="C487" s="6" t="s">
        <v>5</v>
      </c>
      <c r="D487" s="6" t="s">
        <v>6</v>
      </c>
      <c r="E487" s="6" t="s">
        <v>7</v>
      </c>
      <c r="F487">
        <v>0.7</v>
      </c>
      <c r="G487" t="s">
        <v>9</v>
      </c>
      <c r="H487" s="3">
        <v>45859.208333333336</v>
      </c>
      <c r="I487" t="s">
        <v>494</v>
      </c>
      <c r="J487" s="8">
        <v>2.3119999999999998</v>
      </c>
      <c r="K487" s="14">
        <f t="shared" si="15"/>
        <v>5</v>
      </c>
      <c r="L487" s="16" t="str">
        <f t="shared" si="14"/>
        <v>07.2025</v>
      </c>
      <c r="M487" t="str">
        <f>IF(J487&lt;=analysis!$A$84,"1. Cheapest",IF(J487&lt;=analysis!$B$84,"2. Below average",IF(J487&lt;=analysis!$C$84,"3. Above average","4. Most expensive")))</f>
        <v>2. Below average</v>
      </c>
    </row>
    <row r="488" spans="1:13" x14ac:dyDescent="0.45">
      <c r="A488" s="5">
        <v>6.4300751700010995E+17</v>
      </c>
      <c r="B488" s="5">
        <v>8716867000030</v>
      </c>
      <c r="C488" s="5" t="s">
        <v>5</v>
      </c>
      <c r="D488" s="5" t="s">
        <v>6</v>
      </c>
      <c r="E488" s="5" t="s">
        <v>7</v>
      </c>
      <c r="F488">
        <v>0.62</v>
      </c>
      <c r="G488" t="s">
        <v>9</v>
      </c>
      <c r="H488" s="3">
        <v>45859.25</v>
      </c>
      <c r="I488" t="s">
        <v>495</v>
      </c>
      <c r="J488" s="8">
        <v>3.3969999999999998</v>
      </c>
      <c r="K488" s="14">
        <f t="shared" si="15"/>
        <v>6</v>
      </c>
      <c r="L488" s="16" t="str">
        <f t="shared" si="14"/>
        <v>07.2025</v>
      </c>
      <c r="M488" t="str">
        <f>IF(J488&lt;=analysis!$A$84,"1. Cheapest",IF(J488&lt;=analysis!$B$84,"2. Below average",IF(J488&lt;=analysis!$C$84,"3. Above average","4. Most expensive")))</f>
        <v>2. Below average</v>
      </c>
    </row>
    <row r="489" spans="1:13" x14ac:dyDescent="0.45">
      <c r="A489" s="6">
        <v>6.4300751700010995E+17</v>
      </c>
      <c r="B489" s="6">
        <v>8716867000030</v>
      </c>
      <c r="C489" s="6" t="s">
        <v>5</v>
      </c>
      <c r="D489" s="6" t="s">
        <v>6</v>
      </c>
      <c r="E489" s="6" t="s">
        <v>7</v>
      </c>
      <c r="F489">
        <v>0.61</v>
      </c>
      <c r="G489" t="s">
        <v>9</v>
      </c>
      <c r="H489" s="3">
        <v>45859.291666666664</v>
      </c>
      <c r="I489" t="s">
        <v>496</v>
      </c>
      <c r="J489" s="8">
        <v>4.3959999999999999</v>
      </c>
      <c r="K489" s="14">
        <f t="shared" si="15"/>
        <v>7</v>
      </c>
      <c r="L489" s="16" t="str">
        <f t="shared" si="14"/>
        <v>07.2025</v>
      </c>
      <c r="M489" t="str">
        <f>IF(J489&lt;=analysis!$A$84,"1. Cheapest",IF(J489&lt;=analysis!$B$84,"2. Below average",IF(J489&lt;=analysis!$C$84,"3. Above average","4. Most expensive")))</f>
        <v>2. Below average</v>
      </c>
    </row>
    <row r="490" spans="1:13" x14ac:dyDescent="0.45">
      <c r="A490" s="5">
        <v>6.4300751700010995E+17</v>
      </c>
      <c r="B490" s="5">
        <v>8716867000030</v>
      </c>
      <c r="C490" s="5" t="s">
        <v>5</v>
      </c>
      <c r="D490" s="5" t="s">
        <v>6</v>
      </c>
      <c r="E490" s="5" t="s">
        <v>7</v>
      </c>
      <c r="F490">
        <v>0.45</v>
      </c>
      <c r="G490" t="s">
        <v>9</v>
      </c>
      <c r="H490" s="3">
        <v>45859.333333333336</v>
      </c>
      <c r="I490" t="s">
        <v>497</v>
      </c>
      <c r="J490" s="8">
        <v>5.9710000000000001</v>
      </c>
      <c r="K490" s="14">
        <f t="shared" si="15"/>
        <v>8</v>
      </c>
      <c r="L490" s="16" t="str">
        <f t="shared" si="14"/>
        <v>07.2025</v>
      </c>
      <c r="M490" t="str">
        <f>IF(J490&lt;=analysis!$A$84,"1. Cheapest",IF(J490&lt;=analysis!$B$84,"2. Below average",IF(J490&lt;=analysis!$C$84,"3. Above average","4. Most expensive")))</f>
        <v>3. Above average</v>
      </c>
    </row>
    <row r="491" spans="1:13" x14ac:dyDescent="0.45">
      <c r="A491" s="6">
        <v>6.4300751700010995E+17</v>
      </c>
      <c r="B491" s="6">
        <v>8716867000030</v>
      </c>
      <c r="C491" s="6" t="s">
        <v>5</v>
      </c>
      <c r="D491" s="6" t="s">
        <v>6</v>
      </c>
      <c r="E491" s="6" t="s">
        <v>7</v>
      </c>
      <c r="F491">
        <v>0.54</v>
      </c>
      <c r="G491" t="s">
        <v>9</v>
      </c>
      <c r="H491" s="3">
        <v>45859.375</v>
      </c>
      <c r="I491" t="s">
        <v>498</v>
      </c>
      <c r="J491" s="8">
        <v>5.6890000000000001</v>
      </c>
      <c r="K491" s="14">
        <f t="shared" si="15"/>
        <v>9</v>
      </c>
      <c r="L491" s="16" t="str">
        <f t="shared" si="14"/>
        <v>07.2025</v>
      </c>
      <c r="M491" t="str">
        <f>IF(J491&lt;=analysis!$A$84,"1. Cheapest",IF(J491&lt;=analysis!$B$84,"2. Below average",IF(J491&lt;=analysis!$C$84,"3. Above average","4. Most expensive")))</f>
        <v>3. Above average</v>
      </c>
    </row>
    <row r="492" spans="1:13" x14ac:dyDescent="0.45">
      <c r="A492" s="5">
        <v>6.4300751700010995E+17</v>
      </c>
      <c r="B492" s="5">
        <v>8716867000030</v>
      </c>
      <c r="C492" s="5" t="s">
        <v>5</v>
      </c>
      <c r="D492" s="5" t="s">
        <v>6</v>
      </c>
      <c r="E492" s="5" t="s">
        <v>7</v>
      </c>
      <c r="F492">
        <v>1.96</v>
      </c>
      <c r="G492" t="s">
        <v>9</v>
      </c>
      <c r="H492" s="3">
        <v>45859.416666666664</v>
      </c>
      <c r="I492" t="s">
        <v>499</v>
      </c>
      <c r="J492" s="8">
        <v>4.5620000000000003</v>
      </c>
      <c r="K492" s="14">
        <f t="shared" si="15"/>
        <v>10</v>
      </c>
      <c r="L492" s="16" t="str">
        <f t="shared" si="14"/>
        <v>07.2025</v>
      </c>
      <c r="M492" t="str">
        <f>IF(J492&lt;=analysis!$A$84,"1. Cheapest",IF(J492&lt;=analysis!$B$84,"2. Below average",IF(J492&lt;=analysis!$C$84,"3. Above average","4. Most expensive")))</f>
        <v>2. Below average</v>
      </c>
    </row>
    <row r="493" spans="1:13" x14ac:dyDescent="0.45">
      <c r="A493" s="6">
        <v>6.4300751700010995E+17</v>
      </c>
      <c r="B493" s="6">
        <v>8716867000030</v>
      </c>
      <c r="C493" s="6" t="s">
        <v>5</v>
      </c>
      <c r="D493" s="6" t="s">
        <v>6</v>
      </c>
      <c r="E493" s="6" t="s">
        <v>7</v>
      </c>
      <c r="F493">
        <v>0.64</v>
      </c>
      <c r="G493" t="s">
        <v>9</v>
      </c>
      <c r="H493" s="3">
        <v>45859.458333333336</v>
      </c>
      <c r="I493" t="s">
        <v>500</v>
      </c>
      <c r="J493" s="8">
        <v>2.7650000000000001</v>
      </c>
      <c r="K493" s="14">
        <f t="shared" si="15"/>
        <v>11</v>
      </c>
      <c r="L493" s="16" t="str">
        <f t="shared" si="14"/>
        <v>07.2025</v>
      </c>
      <c r="M493" t="str">
        <f>IF(J493&lt;=analysis!$A$84,"1. Cheapest",IF(J493&lt;=analysis!$B$84,"2. Below average",IF(J493&lt;=analysis!$C$84,"3. Above average","4. Most expensive")))</f>
        <v>2. Below average</v>
      </c>
    </row>
    <row r="494" spans="1:13" x14ac:dyDescent="0.45">
      <c r="A494" s="5">
        <v>6.4300751700010995E+17</v>
      </c>
      <c r="B494" s="5">
        <v>8716867000030</v>
      </c>
      <c r="C494" s="5" t="s">
        <v>5</v>
      </c>
      <c r="D494" s="5" t="s">
        <v>6</v>
      </c>
      <c r="E494" s="5" t="s">
        <v>7</v>
      </c>
      <c r="F494">
        <v>1.08</v>
      </c>
      <c r="G494" t="s">
        <v>9</v>
      </c>
      <c r="H494" s="3">
        <v>45859.5</v>
      </c>
      <c r="I494" t="s">
        <v>501</v>
      </c>
      <c r="J494" s="8">
        <v>2.952</v>
      </c>
      <c r="K494" s="14">
        <f t="shared" si="15"/>
        <v>12</v>
      </c>
      <c r="L494" s="16" t="str">
        <f t="shared" si="14"/>
        <v>07.2025</v>
      </c>
      <c r="M494" t="str">
        <f>IF(J494&lt;=analysis!$A$84,"1. Cheapest",IF(J494&lt;=analysis!$B$84,"2. Below average",IF(J494&lt;=analysis!$C$84,"3. Above average","4. Most expensive")))</f>
        <v>2. Below average</v>
      </c>
    </row>
    <row r="495" spans="1:13" x14ac:dyDescent="0.45">
      <c r="A495" s="6">
        <v>6.4300751700010995E+17</v>
      </c>
      <c r="B495" s="6">
        <v>8716867000030</v>
      </c>
      <c r="C495" s="6" t="s">
        <v>5</v>
      </c>
      <c r="D495" s="6" t="s">
        <v>6</v>
      </c>
      <c r="E495" s="6" t="s">
        <v>7</v>
      </c>
      <c r="F495">
        <v>1.1000000000000001</v>
      </c>
      <c r="G495" t="s">
        <v>9</v>
      </c>
      <c r="H495" s="3">
        <v>45859.541666666664</v>
      </c>
      <c r="I495" t="s">
        <v>502</v>
      </c>
      <c r="J495" s="8">
        <v>2.89</v>
      </c>
      <c r="K495" s="14">
        <f t="shared" si="15"/>
        <v>13</v>
      </c>
      <c r="L495" s="16" t="str">
        <f t="shared" si="14"/>
        <v>07.2025</v>
      </c>
      <c r="M495" t="str">
        <f>IF(J495&lt;=analysis!$A$84,"1. Cheapest",IF(J495&lt;=analysis!$B$84,"2. Below average",IF(J495&lt;=analysis!$C$84,"3. Above average","4. Most expensive")))</f>
        <v>2. Below average</v>
      </c>
    </row>
    <row r="496" spans="1:13" x14ac:dyDescent="0.45">
      <c r="A496" s="5">
        <v>6.4300751700010995E+17</v>
      </c>
      <c r="B496" s="5">
        <v>8716867000030</v>
      </c>
      <c r="C496" s="5" t="s">
        <v>5</v>
      </c>
      <c r="D496" s="5" t="s">
        <v>6</v>
      </c>
      <c r="E496" s="5" t="s">
        <v>7</v>
      </c>
      <c r="F496">
        <v>0.28999999999999998</v>
      </c>
      <c r="G496" t="s">
        <v>9</v>
      </c>
      <c r="H496" s="3">
        <v>45859.583333333336</v>
      </c>
      <c r="I496" t="s">
        <v>503</v>
      </c>
      <c r="J496" s="8">
        <v>3.375</v>
      </c>
      <c r="K496" s="14">
        <f t="shared" si="15"/>
        <v>14</v>
      </c>
      <c r="L496" s="16" t="str">
        <f t="shared" si="14"/>
        <v>07.2025</v>
      </c>
      <c r="M496" t="str">
        <f>IF(J496&lt;=analysis!$A$84,"1. Cheapest",IF(J496&lt;=analysis!$B$84,"2. Below average",IF(J496&lt;=analysis!$C$84,"3. Above average","4. Most expensive")))</f>
        <v>2. Below average</v>
      </c>
    </row>
    <row r="497" spans="1:13" x14ac:dyDescent="0.45">
      <c r="A497" s="6">
        <v>6.4300751700010995E+17</v>
      </c>
      <c r="B497" s="6">
        <v>8716867000030</v>
      </c>
      <c r="C497" s="6" t="s">
        <v>5</v>
      </c>
      <c r="D497" s="6" t="s">
        <v>6</v>
      </c>
      <c r="E497" s="6" t="s">
        <v>7</v>
      </c>
      <c r="F497">
        <v>1.58</v>
      </c>
      <c r="G497" t="s">
        <v>9</v>
      </c>
      <c r="H497" s="3">
        <v>45859.625</v>
      </c>
      <c r="I497" t="s">
        <v>504</v>
      </c>
      <c r="J497" s="8">
        <v>3.0569999999999999</v>
      </c>
      <c r="K497" s="14">
        <f t="shared" si="15"/>
        <v>15</v>
      </c>
      <c r="L497" s="16" t="str">
        <f t="shared" si="14"/>
        <v>07.2025</v>
      </c>
      <c r="M497" t="str">
        <f>IF(J497&lt;=analysis!$A$84,"1. Cheapest",IF(J497&lt;=analysis!$B$84,"2. Below average",IF(J497&lt;=analysis!$C$84,"3. Above average","4. Most expensive")))</f>
        <v>2. Below average</v>
      </c>
    </row>
    <row r="498" spans="1:13" x14ac:dyDescent="0.45">
      <c r="A498" s="5">
        <v>6.4300751700010995E+17</v>
      </c>
      <c r="B498" s="5">
        <v>8716867000030</v>
      </c>
      <c r="C498" s="5" t="s">
        <v>5</v>
      </c>
      <c r="D498" s="5" t="s">
        <v>6</v>
      </c>
      <c r="E498" s="5" t="s">
        <v>7</v>
      </c>
      <c r="F498">
        <v>0.87</v>
      </c>
      <c r="G498" t="s">
        <v>9</v>
      </c>
      <c r="H498" s="3">
        <v>45859.666666666664</v>
      </c>
      <c r="I498" t="s">
        <v>505</v>
      </c>
      <c r="J498" s="8">
        <v>3.0230000000000001</v>
      </c>
      <c r="K498" s="14">
        <f t="shared" si="15"/>
        <v>16</v>
      </c>
      <c r="L498" s="16" t="str">
        <f t="shared" si="14"/>
        <v>07.2025</v>
      </c>
      <c r="M498" t="str">
        <f>IF(J498&lt;=analysis!$A$84,"1. Cheapest",IF(J498&lt;=analysis!$B$84,"2. Below average",IF(J498&lt;=analysis!$C$84,"3. Above average","4. Most expensive")))</f>
        <v>2. Below average</v>
      </c>
    </row>
    <row r="499" spans="1:13" x14ac:dyDescent="0.45">
      <c r="A499" s="6">
        <v>6.4300751700010995E+17</v>
      </c>
      <c r="B499" s="6">
        <v>8716867000030</v>
      </c>
      <c r="C499" s="6" t="s">
        <v>5</v>
      </c>
      <c r="D499" s="6" t="s">
        <v>6</v>
      </c>
      <c r="E499" s="6" t="s">
        <v>7</v>
      </c>
      <c r="F499">
        <v>0.78</v>
      </c>
      <c r="G499" t="s">
        <v>9</v>
      </c>
      <c r="H499" s="3">
        <v>45859.708333333336</v>
      </c>
      <c r="I499" t="s">
        <v>506</v>
      </c>
      <c r="J499" s="8">
        <v>4.28</v>
      </c>
      <c r="K499" s="14">
        <f t="shared" si="15"/>
        <v>17</v>
      </c>
      <c r="L499" s="16" t="str">
        <f t="shared" si="14"/>
        <v>07.2025</v>
      </c>
      <c r="M499" t="str">
        <f>IF(J499&lt;=analysis!$A$84,"1. Cheapest",IF(J499&lt;=analysis!$B$84,"2. Below average",IF(J499&lt;=analysis!$C$84,"3. Above average","4. Most expensive")))</f>
        <v>2. Below average</v>
      </c>
    </row>
    <row r="500" spans="1:13" x14ac:dyDescent="0.45">
      <c r="A500" s="5">
        <v>6.4300751700010995E+17</v>
      </c>
      <c r="B500" s="5">
        <v>8716867000030</v>
      </c>
      <c r="C500" s="5" t="s">
        <v>5</v>
      </c>
      <c r="D500" s="5" t="s">
        <v>6</v>
      </c>
      <c r="E500" s="5" t="s">
        <v>7</v>
      </c>
      <c r="F500">
        <v>1.5</v>
      </c>
      <c r="G500" t="s">
        <v>9</v>
      </c>
      <c r="H500" s="3">
        <v>45859.75</v>
      </c>
      <c r="I500" t="s">
        <v>507</v>
      </c>
      <c r="J500" s="8">
        <v>5.5119999999999996</v>
      </c>
      <c r="K500" s="14">
        <f t="shared" si="15"/>
        <v>18</v>
      </c>
      <c r="L500" s="16" t="str">
        <f t="shared" si="14"/>
        <v>07.2025</v>
      </c>
      <c r="M500" t="str">
        <f>IF(J500&lt;=analysis!$A$84,"1. Cheapest",IF(J500&lt;=analysis!$B$84,"2. Below average",IF(J500&lt;=analysis!$C$84,"3. Above average","4. Most expensive")))</f>
        <v>3. Above average</v>
      </c>
    </row>
    <row r="501" spans="1:13" x14ac:dyDescent="0.45">
      <c r="A501" s="6">
        <v>6.4300751700010995E+17</v>
      </c>
      <c r="B501" s="6">
        <v>8716867000030</v>
      </c>
      <c r="C501" s="6" t="s">
        <v>5</v>
      </c>
      <c r="D501" s="6" t="s">
        <v>6</v>
      </c>
      <c r="E501" s="6" t="s">
        <v>7</v>
      </c>
      <c r="F501">
        <v>3.55</v>
      </c>
      <c r="G501" t="s">
        <v>9</v>
      </c>
      <c r="H501" s="3">
        <v>45859.791666666664</v>
      </c>
      <c r="I501" t="s">
        <v>508</v>
      </c>
      <c r="J501" s="8">
        <v>6.1929999999999996</v>
      </c>
      <c r="K501" s="14">
        <f t="shared" si="15"/>
        <v>19</v>
      </c>
      <c r="L501" s="16" t="str">
        <f t="shared" si="14"/>
        <v>07.2025</v>
      </c>
      <c r="M501" t="str">
        <f>IF(J501&lt;=analysis!$A$84,"1. Cheapest",IF(J501&lt;=analysis!$B$84,"2. Below average",IF(J501&lt;=analysis!$C$84,"3. Above average","4. Most expensive")))</f>
        <v>3. Above average</v>
      </c>
    </row>
    <row r="502" spans="1:13" x14ac:dyDescent="0.45">
      <c r="A502" s="5">
        <v>6.4300751700010995E+17</v>
      </c>
      <c r="B502" s="5">
        <v>8716867000030</v>
      </c>
      <c r="C502" s="5" t="s">
        <v>5</v>
      </c>
      <c r="D502" s="5" t="s">
        <v>6</v>
      </c>
      <c r="E502" s="5" t="s">
        <v>7</v>
      </c>
      <c r="F502">
        <v>1.1000000000000001</v>
      </c>
      <c r="G502" t="s">
        <v>9</v>
      </c>
      <c r="H502" s="3">
        <v>45859.833333333336</v>
      </c>
      <c r="I502" t="s">
        <v>509</v>
      </c>
      <c r="J502" s="8">
        <v>7.5259999999999998</v>
      </c>
      <c r="K502" s="14">
        <f t="shared" si="15"/>
        <v>20</v>
      </c>
      <c r="L502" s="16" t="str">
        <f t="shared" si="14"/>
        <v>07.2025</v>
      </c>
      <c r="M502" t="str">
        <f>IF(J502&lt;=analysis!$A$84,"1. Cheapest",IF(J502&lt;=analysis!$B$84,"2. Below average",IF(J502&lt;=analysis!$C$84,"3. Above average","4. Most expensive")))</f>
        <v>3. Above average</v>
      </c>
    </row>
    <row r="503" spans="1:13" x14ac:dyDescent="0.45">
      <c r="A503" s="6">
        <v>6.4300751700010995E+17</v>
      </c>
      <c r="B503" s="6">
        <v>8716867000030</v>
      </c>
      <c r="C503" s="6" t="s">
        <v>5</v>
      </c>
      <c r="D503" s="6" t="s">
        <v>6</v>
      </c>
      <c r="E503" s="6" t="s">
        <v>7</v>
      </c>
      <c r="F503">
        <v>0.72</v>
      </c>
      <c r="G503" t="s">
        <v>9</v>
      </c>
      <c r="H503" s="3">
        <v>45859.875</v>
      </c>
      <c r="I503" t="s">
        <v>510</v>
      </c>
      <c r="J503" s="8">
        <v>5.5359999999999996</v>
      </c>
      <c r="K503" s="14">
        <f t="shared" si="15"/>
        <v>21</v>
      </c>
      <c r="L503" s="16" t="str">
        <f t="shared" si="14"/>
        <v>07.2025</v>
      </c>
      <c r="M503" t="str">
        <f>IF(J503&lt;=analysis!$A$84,"1. Cheapest",IF(J503&lt;=analysis!$B$84,"2. Below average",IF(J503&lt;=analysis!$C$84,"3. Above average","4. Most expensive")))</f>
        <v>3. Above average</v>
      </c>
    </row>
    <row r="504" spans="1:13" x14ac:dyDescent="0.45">
      <c r="A504" s="5">
        <v>6.4300751700010995E+17</v>
      </c>
      <c r="B504" s="5">
        <v>8716867000030</v>
      </c>
      <c r="C504" s="5" t="s">
        <v>5</v>
      </c>
      <c r="D504" s="5" t="s">
        <v>6</v>
      </c>
      <c r="E504" s="5" t="s">
        <v>7</v>
      </c>
      <c r="F504">
        <v>0.8</v>
      </c>
      <c r="G504" t="s">
        <v>9</v>
      </c>
      <c r="H504" s="3">
        <v>45859.916666666664</v>
      </c>
      <c r="I504" t="s">
        <v>511</v>
      </c>
      <c r="J504" s="8">
        <v>4.7699999999999996</v>
      </c>
      <c r="K504" s="14">
        <f t="shared" si="15"/>
        <v>22</v>
      </c>
      <c r="L504" s="16" t="str">
        <f t="shared" si="14"/>
        <v>07.2025</v>
      </c>
      <c r="M504" t="str">
        <f>IF(J504&lt;=analysis!$A$84,"1. Cheapest",IF(J504&lt;=analysis!$B$84,"2. Below average",IF(J504&lt;=analysis!$C$84,"3. Above average","4. Most expensive")))</f>
        <v>3. Above average</v>
      </c>
    </row>
    <row r="505" spans="1:13" x14ac:dyDescent="0.45">
      <c r="A505" s="6">
        <v>6.4300751700010995E+17</v>
      </c>
      <c r="B505" s="6">
        <v>8716867000030</v>
      </c>
      <c r="C505" s="6" t="s">
        <v>5</v>
      </c>
      <c r="D505" s="6" t="s">
        <v>6</v>
      </c>
      <c r="E505" s="6" t="s">
        <v>7</v>
      </c>
      <c r="F505">
        <v>1.51</v>
      </c>
      <c r="G505" t="s">
        <v>9</v>
      </c>
      <c r="H505" s="3">
        <v>45859.958333333336</v>
      </c>
      <c r="I505" t="s">
        <v>512</v>
      </c>
      <c r="J505" s="8">
        <v>3.8239999999999998</v>
      </c>
      <c r="K505" s="14">
        <f t="shared" si="15"/>
        <v>23</v>
      </c>
      <c r="L505" s="16" t="str">
        <f t="shared" si="14"/>
        <v>07.2025</v>
      </c>
      <c r="M505" t="str">
        <f>IF(J505&lt;=analysis!$A$84,"1. Cheapest",IF(J505&lt;=analysis!$B$84,"2. Below average",IF(J505&lt;=analysis!$C$84,"3. Above average","4. Most expensive")))</f>
        <v>2. Below average</v>
      </c>
    </row>
    <row r="506" spans="1:13" x14ac:dyDescent="0.45">
      <c r="A506" s="5">
        <v>6.4300751700010995E+17</v>
      </c>
      <c r="B506" s="5">
        <v>8716867000030</v>
      </c>
      <c r="C506" s="5" t="s">
        <v>5</v>
      </c>
      <c r="D506" s="5" t="s">
        <v>6</v>
      </c>
      <c r="E506" s="5" t="s">
        <v>7</v>
      </c>
      <c r="F506">
        <v>3.08</v>
      </c>
      <c r="G506" t="s">
        <v>9</v>
      </c>
      <c r="H506" s="3">
        <v>45860</v>
      </c>
      <c r="I506" t="s">
        <v>513</v>
      </c>
      <c r="J506" s="8">
        <v>1.605</v>
      </c>
      <c r="K506" s="14">
        <f t="shared" si="15"/>
        <v>0</v>
      </c>
      <c r="L506" s="16" t="str">
        <f t="shared" si="14"/>
        <v>07.2025</v>
      </c>
      <c r="M506" t="str">
        <f>IF(J506&lt;=analysis!$A$84,"1. Cheapest",IF(J506&lt;=analysis!$B$84,"2. Below average",IF(J506&lt;=analysis!$C$84,"3. Above average","4. Most expensive")))</f>
        <v>2. Below average</v>
      </c>
    </row>
    <row r="507" spans="1:13" x14ac:dyDescent="0.45">
      <c r="A507" s="6">
        <v>6.4300751700010995E+17</v>
      </c>
      <c r="B507" s="6">
        <v>8716867000030</v>
      </c>
      <c r="C507" s="6" t="s">
        <v>5</v>
      </c>
      <c r="D507" s="6" t="s">
        <v>6</v>
      </c>
      <c r="E507" s="6" t="s">
        <v>7</v>
      </c>
      <c r="F507">
        <v>0.49</v>
      </c>
      <c r="G507" t="s">
        <v>9</v>
      </c>
      <c r="H507" s="3">
        <v>45860.041666666664</v>
      </c>
      <c r="I507" t="s">
        <v>514</v>
      </c>
      <c r="J507" s="8">
        <v>1.913</v>
      </c>
      <c r="K507" s="14">
        <f t="shared" si="15"/>
        <v>1</v>
      </c>
      <c r="L507" s="16" t="str">
        <f t="shared" si="14"/>
        <v>07.2025</v>
      </c>
      <c r="M507" t="str">
        <f>IF(J507&lt;=analysis!$A$84,"1. Cheapest",IF(J507&lt;=analysis!$B$84,"2. Below average",IF(J507&lt;=analysis!$C$84,"3. Above average","4. Most expensive")))</f>
        <v>2. Below average</v>
      </c>
    </row>
    <row r="508" spans="1:13" x14ac:dyDescent="0.45">
      <c r="A508" s="5">
        <v>6.4300751700010995E+17</v>
      </c>
      <c r="B508" s="5">
        <v>8716867000030</v>
      </c>
      <c r="C508" s="5" t="s">
        <v>5</v>
      </c>
      <c r="D508" s="5" t="s">
        <v>6</v>
      </c>
      <c r="E508" s="5" t="s">
        <v>7</v>
      </c>
      <c r="F508">
        <v>0.36</v>
      </c>
      <c r="G508" t="s">
        <v>9</v>
      </c>
      <c r="H508" s="3">
        <v>45860.083333333336</v>
      </c>
      <c r="I508" t="s">
        <v>515</v>
      </c>
      <c r="J508" s="8">
        <v>1.417</v>
      </c>
      <c r="K508" s="14">
        <f t="shared" si="15"/>
        <v>2</v>
      </c>
      <c r="L508" s="16" t="str">
        <f t="shared" si="14"/>
        <v>07.2025</v>
      </c>
      <c r="M508" t="str">
        <f>IF(J508&lt;=analysis!$A$84,"1. Cheapest",IF(J508&lt;=analysis!$B$84,"2. Below average",IF(J508&lt;=analysis!$C$84,"3. Above average","4. Most expensive")))</f>
        <v>2. Below average</v>
      </c>
    </row>
    <row r="509" spans="1:13" x14ac:dyDescent="0.45">
      <c r="A509" s="6">
        <v>6.4300751700010995E+17</v>
      </c>
      <c r="B509" s="6">
        <v>8716867000030</v>
      </c>
      <c r="C509" s="6" t="s">
        <v>5</v>
      </c>
      <c r="D509" s="6" t="s">
        <v>6</v>
      </c>
      <c r="E509" s="6" t="s">
        <v>7</v>
      </c>
      <c r="F509">
        <v>0.39</v>
      </c>
      <c r="G509" t="s">
        <v>9</v>
      </c>
      <c r="H509" s="3">
        <v>45860.125</v>
      </c>
      <c r="I509" t="s">
        <v>516</v>
      </c>
      <c r="J509" s="8">
        <v>1.343</v>
      </c>
      <c r="K509" s="14">
        <f t="shared" si="15"/>
        <v>3</v>
      </c>
      <c r="L509" s="16" t="str">
        <f t="shared" si="14"/>
        <v>07.2025</v>
      </c>
      <c r="M509" t="str">
        <f>IF(J509&lt;=analysis!$A$84,"1. Cheapest",IF(J509&lt;=analysis!$B$84,"2. Below average",IF(J509&lt;=analysis!$C$84,"3. Above average","4. Most expensive")))</f>
        <v>2. Below average</v>
      </c>
    </row>
    <row r="510" spans="1:13" x14ac:dyDescent="0.45">
      <c r="A510" s="5">
        <v>6.4300751700010995E+17</v>
      </c>
      <c r="B510" s="5">
        <v>8716867000030</v>
      </c>
      <c r="C510" s="5" t="s">
        <v>5</v>
      </c>
      <c r="D510" s="5" t="s">
        <v>6</v>
      </c>
      <c r="E510" s="5" t="s">
        <v>7</v>
      </c>
      <c r="F510">
        <v>0.38</v>
      </c>
      <c r="G510" t="s">
        <v>9</v>
      </c>
      <c r="H510" s="3">
        <v>45860.166666666664</v>
      </c>
      <c r="I510" t="s">
        <v>517</v>
      </c>
      <c r="J510" s="8">
        <v>1.2929999999999999</v>
      </c>
      <c r="K510" s="14">
        <f t="shared" si="15"/>
        <v>4</v>
      </c>
      <c r="L510" s="16" t="str">
        <f t="shared" si="14"/>
        <v>07.2025</v>
      </c>
      <c r="M510" t="str">
        <f>IF(J510&lt;=analysis!$A$84,"1. Cheapest",IF(J510&lt;=analysis!$B$84,"2. Below average",IF(J510&lt;=analysis!$C$84,"3. Above average","4. Most expensive")))</f>
        <v>2. Below average</v>
      </c>
    </row>
    <row r="511" spans="1:13" x14ac:dyDescent="0.45">
      <c r="A511" s="6">
        <v>6.4300751700010995E+17</v>
      </c>
      <c r="B511" s="6">
        <v>8716867000030</v>
      </c>
      <c r="C511" s="6" t="s">
        <v>5</v>
      </c>
      <c r="D511" s="6" t="s">
        <v>6</v>
      </c>
      <c r="E511" s="6" t="s">
        <v>7</v>
      </c>
      <c r="F511">
        <v>0.31</v>
      </c>
      <c r="G511" t="s">
        <v>9</v>
      </c>
      <c r="H511" s="3">
        <v>45860.208333333336</v>
      </c>
      <c r="I511" t="s">
        <v>518</v>
      </c>
      <c r="J511" s="8">
        <v>1.4450000000000001</v>
      </c>
      <c r="K511" s="14">
        <f t="shared" si="15"/>
        <v>5</v>
      </c>
      <c r="L511" s="16" t="str">
        <f t="shared" si="14"/>
        <v>07.2025</v>
      </c>
      <c r="M511" t="str">
        <f>IF(J511&lt;=analysis!$A$84,"1. Cheapest",IF(J511&lt;=analysis!$B$84,"2. Below average",IF(J511&lt;=analysis!$C$84,"3. Above average","4. Most expensive")))</f>
        <v>2. Below average</v>
      </c>
    </row>
    <row r="512" spans="1:13" x14ac:dyDescent="0.45">
      <c r="A512" s="5">
        <v>6.4300751700010995E+17</v>
      </c>
      <c r="B512" s="5">
        <v>8716867000030</v>
      </c>
      <c r="C512" s="5" t="s">
        <v>5</v>
      </c>
      <c r="D512" s="5" t="s">
        <v>6</v>
      </c>
      <c r="E512" s="5" t="s">
        <v>7</v>
      </c>
      <c r="F512">
        <v>0.33</v>
      </c>
      <c r="G512" t="s">
        <v>9</v>
      </c>
      <c r="H512" s="3">
        <v>45860.25</v>
      </c>
      <c r="I512" t="s">
        <v>519</v>
      </c>
      <c r="J512" s="8">
        <v>1.7230000000000001</v>
      </c>
      <c r="K512" s="14">
        <f t="shared" si="15"/>
        <v>6</v>
      </c>
      <c r="L512" s="16" t="str">
        <f t="shared" si="14"/>
        <v>07.2025</v>
      </c>
      <c r="M512" t="str">
        <f>IF(J512&lt;=analysis!$A$84,"1. Cheapest",IF(J512&lt;=analysis!$B$84,"2. Below average",IF(J512&lt;=analysis!$C$84,"3. Above average","4. Most expensive")))</f>
        <v>2. Below average</v>
      </c>
    </row>
    <row r="513" spans="1:13" x14ac:dyDescent="0.45">
      <c r="A513" s="6">
        <v>6.4300751700010995E+17</v>
      </c>
      <c r="B513" s="6">
        <v>8716867000030</v>
      </c>
      <c r="C513" s="6" t="s">
        <v>5</v>
      </c>
      <c r="D513" s="6" t="s">
        <v>6</v>
      </c>
      <c r="E513" s="6" t="s">
        <v>7</v>
      </c>
      <c r="F513">
        <v>0.25</v>
      </c>
      <c r="G513" t="s">
        <v>9</v>
      </c>
      <c r="H513" s="3">
        <v>45860.291666666664</v>
      </c>
      <c r="I513" t="s">
        <v>520</v>
      </c>
      <c r="J513" s="8">
        <v>2.2349999999999999</v>
      </c>
      <c r="K513" s="14">
        <f t="shared" si="15"/>
        <v>7</v>
      </c>
      <c r="L513" s="16" t="str">
        <f t="shared" si="14"/>
        <v>07.2025</v>
      </c>
      <c r="M513" t="str">
        <f>IF(J513&lt;=analysis!$A$84,"1. Cheapest",IF(J513&lt;=analysis!$B$84,"2. Below average",IF(J513&lt;=analysis!$C$84,"3. Above average","4. Most expensive")))</f>
        <v>2. Below average</v>
      </c>
    </row>
    <row r="514" spans="1:13" x14ac:dyDescent="0.45">
      <c r="A514" s="5">
        <v>6.4300751700010995E+17</v>
      </c>
      <c r="B514" s="5">
        <v>8716867000030</v>
      </c>
      <c r="C514" s="5" t="s">
        <v>5</v>
      </c>
      <c r="D514" s="5" t="s">
        <v>6</v>
      </c>
      <c r="E514" s="5" t="s">
        <v>7</v>
      </c>
      <c r="F514">
        <v>0.57999999999999996</v>
      </c>
      <c r="G514" t="s">
        <v>9</v>
      </c>
      <c r="H514" s="3">
        <v>45860.333333333336</v>
      </c>
      <c r="I514" t="s">
        <v>521</v>
      </c>
      <c r="J514" s="8">
        <v>2.6840000000000002</v>
      </c>
      <c r="K514" s="14">
        <f t="shared" si="15"/>
        <v>8</v>
      </c>
      <c r="L514" s="16" t="str">
        <f t="shared" ref="L514:L577" si="16">TEXT(H514,"kk.vvvv")</f>
        <v>07.2025</v>
      </c>
      <c r="M514" t="str">
        <f>IF(J514&lt;=analysis!$A$84,"1. Cheapest",IF(J514&lt;=analysis!$B$84,"2. Below average",IF(J514&lt;=analysis!$C$84,"3. Above average","4. Most expensive")))</f>
        <v>2. Below average</v>
      </c>
    </row>
    <row r="515" spans="1:13" x14ac:dyDescent="0.45">
      <c r="A515" s="6">
        <v>6.4300751700010995E+17</v>
      </c>
      <c r="B515" s="6">
        <v>8716867000030</v>
      </c>
      <c r="C515" s="6" t="s">
        <v>5</v>
      </c>
      <c r="D515" s="6" t="s">
        <v>6</v>
      </c>
      <c r="E515" s="6" t="s">
        <v>7</v>
      </c>
      <c r="F515">
        <v>1.1000000000000001</v>
      </c>
      <c r="G515" t="s">
        <v>9</v>
      </c>
      <c r="H515" s="3">
        <v>45860.375</v>
      </c>
      <c r="I515" t="s">
        <v>522</v>
      </c>
      <c r="J515" s="8">
        <v>3.4580000000000002</v>
      </c>
      <c r="K515" s="14">
        <f t="shared" ref="K515:K578" si="17">HOUR(H515)</f>
        <v>9</v>
      </c>
      <c r="L515" s="16" t="str">
        <f t="shared" si="16"/>
        <v>07.2025</v>
      </c>
      <c r="M515" t="str">
        <f>IF(J515&lt;=analysis!$A$84,"1. Cheapest",IF(J515&lt;=analysis!$B$84,"2. Below average",IF(J515&lt;=analysis!$C$84,"3. Above average","4. Most expensive")))</f>
        <v>2. Below average</v>
      </c>
    </row>
    <row r="516" spans="1:13" x14ac:dyDescent="0.45">
      <c r="A516" s="5">
        <v>6.4300751700010995E+17</v>
      </c>
      <c r="B516" s="5">
        <v>8716867000030</v>
      </c>
      <c r="C516" s="5" t="s">
        <v>5</v>
      </c>
      <c r="D516" s="5" t="s">
        <v>6</v>
      </c>
      <c r="E516" s="5" t="s">
        <v>7</v>
      </c>
      <c r="F516">
        <v>0.73</v>
      </c>
      <c r="G516" t="s">
        <v>9</v>
      </c>
      <c r="H516" s="3">
        <v>45860.416666666664</v>
      </c>
      <c r="I516" t="s">
        <v>523</v>
      </c>
      <c r="J516" s="8">
        <v>3.4049999999999998</v>
      </c>
      <c r="K516" s="14">
        <f t="shared" si="17"/>
        <v>10</v>
      </c>
      <c r="L516" s="16" t="str">
        <f t="shared" si="16"/>
        <v>07.2025</v>
      </c>
      <c r="M516" t="str">
        <f>IF(J516&lt;=analysis!$A$84,"1. Cheapest",IF(J516&lt;=analysis!$B$84,"2. Below average",IF(J516&lt;=analysis!$C$84,"3. Above average","4. Most expensive")))</f>
        <v>2. Below average</v>
      </c>
    </row>
    <row r="517" spans="1:13" x14ac:dyDescent="0.45">
      <c r="A517" s="6">
        <v>6.4300751700010995E+17</v>
      </c>
      <c r="B517" s="6">
        <v>8716867000030</v>
      </c>
      <c r="C517" s="6" t="s">
        <v>5</v>
      </c>
      <c r="D517" s="6" t="s">
        <v>6</v>
      </c>
      <c r="E517" s="6" t="s">
        <v>7</v>
      </c>
      <c r="F517">
        <v>2.37</v>
      </c>
      <c r="G517" t="s">
        <v>9</v>
      </c>
      <c r="H517" s="3">
        <v>45860.458333333336</v>
      </c>
      <c r="I517" t="s">
        <v>524</v>
      </c>
      <c r="J517" s="8">
        <v>3.036</v>
      </c>
      <c r="K517" s="14">
        <f t="shared" si="17"/>
        <v>11</v>
      </c>
      <c r="L517" s="16" t="str">
        <f t="shared" si="16"/>
        <v>07.2025</v>
      </c>
      <c r="M517" t="str">
        <f>IF(J517&lt;=analysis!$A$84,"1. Cheapest",IF(J517&lt;=analysis!$B$84,"2. Below average",IF(J517&lt;=analysis!$C$84,"3. Above average","4. Most expensive")))</f>
        <v>2. Below average</v>
      </c>
    </row>
    <row r="518" spans="1:13" x14ac:dyDescent="0.45">
      <c r="A518" s="5">
        <v>6.4300751700010995E+17</v>
      </c>
      <c r="B518" s="5">
        <v>8716867000030</v>
      </c>
      <c r="C518" s="5" t="s">
        <v>5</v>
      </c>
      <c r="D518" s="5" t="s">
        <v>6</v>
      </c>
      <c r="E518" s="5" t="s">
        <v>7</v>
      </c>
      <c r="F518">
        <v>1.59</v>
      </c>
      <c r="G518" t="s">
        <v>9</v>
      </c>
      <c r="H518" s="3">
        <v>45860.5</v>
      </c>
      <c r="I518" t="s">
        <v>525</v>
      </c>
      <c r="J518" s="8">
        <v>2.7789999999999999</v>
      </c>
      <c r="K518" s="14">
        <f t="shared" si="17"/>
        <v>12</v>
      </c>
      <c r="L518" s="16" t="str">
        <f t="shared" si="16"/>
        <v>07.2025</v>
      </c>
      <c r="M518" t="str">
        <f>IF(J518&lt;=analysis!$A$84,"1. Cheapest",IF(J518&lt;=analysis!$B$84,"2. Below average",IF(J518&lt;=analysis!$C$84,"3. Above average","4. Most expensive")))</f>
        <v>2. Below average</v>
      </c>
    </row>
    <row r="519" spans="1:13" x14ac:dyDescent="0.45">
      <c r="A519" s="6">
        <v>6.4300751700010995E+17</v>
      </c>
      <c r="B519" s="6">
        <v>8716867000030</v>
      </c>
      <c r="C519" s="6" t="s">
        <v>5</v>
      </c>
      <c r="D519" s="6" t="s">
        <v>6</v>
      </c>
      <c r="E519" s="6" t="s">
        <v>7</v>
      </c>
      <c r="F519">
        <v>2.6</v>
      </c>
      <c r="G519" t="s">
        <v>9</v>
      </c>
      <c r="H519" s="3">
        <v>45860.541666666664</v>
      </c>
      <c r="I519" t="s">
        <v>526</v>
      </c>
      <c r="J519" s="8">
        <v>3.0659999999999998</v>
      </c>
      <c r="K519" s="14">
        <f t="shared" si="17"/>
        <v>13</v>
      </c>
      <c r="L519" s="16" t="str">
        <f t="shared" si="16"/>
        <v>07.2025</v>
      </c>
      <c r="M519" t="str">
        <f>IF(J519&lt;=analysis!$A$84,"1. Cheapest",IF(J519&lt;=analysis!$B$84,"2. Below average",IF(J519&lt;=analysis!$C$84,"3. Above average","4. Most expensive")))</f>
        <v>2. Below average</v>
      </c>
    </row>
    <row r="520" spans="1:13" x14ac:dyDescent="0.45">
      <c r="A520" s="5">
        <v>6.4300751700010995E+17</v>
      </c>
      <c r="B520" s="5">
        <v>8716867000030</v>
      </c>
      <c r="C520" s="5" t="s">
        <v>5</v>
      </c>
      <c r="D520" s="5" t="s">
        <v>6</v>
      </c>
      <c r="E520" s="5" t="s">
        <v>7</v>
      </c>
      <c r="F520">
        <v>1.86</v>
      </c>
      <c r="G520" t="s">
        <v>9</v>
      </c>
      <c r="H520" s="3">
        <v>45860.583333333336</v>
      </c>
      <c r="I520" t="s">
        <v>527</v>
      </c>
      <c r="J520" s="8">
        <v>1.585</v>
      </c>
      <c r="K520" s="14">
        <f t="shared" si="17"/>
        <v>14</v>
      </c>
      <c r="L520" s="16" t="str">
        <f t="shared" si="16"/>
        <v>07.2025</v>
      </c>
      <c r="M520" t="str">
        <f>IF(J520&lt;=analysis!$A$84,"1. Cheapest",IF(J520&lt;=analysis!$B$84,"2. Below average",IF(J520&lt;=analysis!$C$84,"3. Above average","4. Most expensive")))</f>
        <v>2. Below average</v>
      </c>
    </row>
    <row r="521" spans="1:13" x14ac:dyDescent="0.45">
      <c r="A521" s="6">
        <v>6.4300751700010995E+17</v>
      </c>
      <c r="B521" s="6">
        <v>8716867000030</v>
      </c>
      <c r="C521" s="6" t="s">
        <v>5</v>
      </c>
      <c r="D521" s="6" t="s">
        <v>6</v>
      </c>
      <c r="E521" s="6" t="s">
        <v>7</v>
      </c>
      <c r="F521">
        <v>0.25</v>
      </c>
      <c r="G521" t="s">
        <v>9</v>
      </c>
      <c r="H521" s="3">
        <v>45860.625</v>
      </c>
      <c r="I521" t="s">
        <v>528</v>
      </c>
      <c r="J521" s="8">
        <v>1.5049999999999999</v>
      </c>
      <c r="K521" s="14">
        <f t="shared" si="17"/>
        <v>15</v>
      </c>
      <c r="L521" s="16" t="str">
        <f t="shared" si="16"/>
        <v>07.2025</v>
      </c>
      <c r="M521" t="str">
        <f>IF(J521&lt;=analysis!$A$84,"1. Cheapest",IF(J521&lt;=analysis!$B$84,"2. Below average",IF(J521&lt;=analysis!$C$84,"3. Above average","4. Most expensive")))</f>
        <v>2. Below average</v>
      </c>
    </row>
    <row r="522" spans="1:13" x14ac:dyDescent="0.45">
      <c r="A522" s="5">
        <v>6.4300751700010995E+17</v>
      </c>
      <c r="B522" s="5">
        <v>8716867000030</v>
      </c>
      <c r="C522" s="5" t="s">
        <v>5</v>
      </c>
      <c r="D522" s="5" t="s">
        <v>6</v>
      </c>
      <c r="E522" s="5" t="s">
        <v>7</v>
      </c>
      <c r="F522">
        <v>1.75</v>
      </c>
      <c r="G522" t="s">
        <v>9</v>
      </c>
      <c r="H522" s="3">
        <v>45860.666666666664</v>
      </c>
      <c r="I522" t="s">
        <v>529</v>
      </c>
      <c r="J522" s="8">
        <v>1.9930000000000001</v>
      </c>
      <c r="K522" s="14">
        <f t="shared" si="17"/>
        <v>16</v>
      </c>
      <c r="L522" s="16" t="str">
        <f t="shared" si="16"/>
        <v>07.2025</v>
      </c>
      <c r="M522" t="str">
        <f>IF(J522&lt;=analysis!$A$84,"1. Cheapest",IF(J522&lt;=analysis!$B$84,"2. Below average",IF(J522&lt;=analysis!$C$84,"3. Above average","4. Most expensive")))</f>
        <v>2. Below average</v>
      </c>
    </row>
    <row r="523" spans="1:13" x14ac:dyDescent="0.45">
      <c r="A523" s="6">
        <v>6.4300751700010995E+17</v>
      </c>
      <c r="B523" s="6">
        <v>8716867000030</v>
      </c>
      <c r="C523" s="6" t="s">
        <v>5</v>
      </c>
      <c r="D523" s="6" t="s">
        <v>6</v>
      </c>
      <c r="E523" s="6" t="s">
        <v>7</v>
      </c>
      <c r="F523">
        <v>2.0299999999999998</v>
      </c>
      <c r="G523" t="s">
        <v>9</v>
      </c>
      <c r="H523" s="3">
        <v>45860.708333333336</v>
      </c>
      <c r="I523" t="s">
        <v>530</v>
      </c>
      <c r="J523" s="8">
        <v>3.968</v>
      </c>
      <c r="K523" s="14">
        <f t="shared" si="17"/>
        <v>17</v>
      </c>
      <c r="L523" s="16" t="str">
        <f t="shared" si="16"/>
        <v>07.2025</v>
      </c>
      <c r="M523" t="str">
        <f>IF(J523&lt;=analysis!$A$84,"1. Cheapest",IF(J523&lt;=analysis!$B$84,"2. Below average",IF(J523&lt;=analysis!$C$84,"3. Above average","4. Most expensive")))</f>
        <v>2. Below average</v>
      </c>
    </row>
    <row r="524" spans="1:13" x14ac:dyDescent="0.45">
      <c r="A524" s="5">
        <v>6.4300751700010995E+17</v>
      </c>
      <c r="B524" s="5">
        <v>8716867000030</v>
      </c>
      <c r="C524" s="5" t="s">
        <v>5</v>
      </c>
      <c r="D524" s="5" t="s">
        <v>6</v>
      </c>
      <c r="E524" s="5" t="s">
        <v>7</v>
      </c>
      <c r="F524">
        <v>1.22</v>
      </c>
      <c r="G524" t="s">
        <v>9</v>
      </c>
      <c r="H524" s="3">
        <v>45860.75</v>
      </c>
      <c r="I524" t="s">
        <v>531</v>
      </c>
      <c r="J524" s="8">
        <v>5.0659999999999998</v>
      </c>
      <c r="K524" s="14">
        <f t="shared" si="17"/>
        <v>18</v>
      </c>
      <c r="L524" s="16" t="str">
        <f t="shared" si="16"/>
        <v>07.2025</v>
      </c>
      <c r="M524" t="str">
        <f>IF(J524&lt;=analysis!$A$84,"1. Cheapest",IF(J524&lt;=analysis!$B$84,"2. Below average",IF(J524&lt;=analysis!$C$84,"3. Above average","4. Most expensive")))</f>
        <v>3. Above average</v>
      </c>
    </row>
    <row r="525" spans="1:13" x14ac:dyDescent="0.45">
      <c r="A525" s="6">
        <v>6.4300751700010995E+17</v>
      </c>
      <c r="B525" s="6">
        <v>8716867000030</v>
      </c>
      <c r="C525" s="6" t="s">
        <v>5</v>
      </c>
      <c r="D525" s="6" t="s">
        <v>6</v>
      </c>
      <c r="E525" s="6" t="s">
        <v>7</v>
      </c>
      <c r="F525">
        <v>0.68</v>
      </c>
      <c r="G525" t="s">
        <v>9</v>
      </c>
      <c r="H525" s="3">
        <v>45860.791666666664</v>
      </c>
      <c r="I525" t="s">
        <v>532</v>
      </c>
      <c r="J525" s="8">
        <v>5.4660000000000002</v>
      </c>
      <c r="K525" s="14">
        <f t="shared" si="17"/>
        <v>19</v>
      </c>
      <c r="L525" s="16" t="str">
        <f t="shared" si="16"/>
        <v>07.2025</v>
      </c>
      <c r="M525" t="str">
        <f>IF(J525&lt;=analysis!$A$84,"1. Cheapest",IF(J525&lt;=analysis!$B$84,"2. Below average",IF(J525&lt;=analysis!$C$84,"3. Above average","4. Most expensive")))</f>
        <v>3. Above average</v>
      </c>
    </row>
    <row r="526" spans="1:13" x14ac:dyDescent="0.45">
      <c r="A526" s="5">
        <v>6.4300751700010995E+17</v>
      </c>
      <c r="B526" s="5">
        <v>8716867000030</v>
      </c>
      <c r="C526" s="5" t="s">
        <v>5</v>
      </c>
      <c r="D526" s="5" t="s">
        <v>6</v>
      </c>
      <c r="E526" s="5" t="s">
        <v>7</v>
      </c>
      <c r="F526">
        <v>0.41</v>
      </c>
      <c r="G526" t="s">
        <v>9</v>
      </c>
      <c r="H526" s="3">
        <v>45860.833333333336</v>
      </c>
      <c r="I526" t="s">
        <v>533</v>
      </c>
      <c r="J526" s="8">
        <v>5.6589999999999998</v>
      </c>
      <c r="K526" s="14">
        <f t="shared" si="17"/>
        <v>20</v>
      </c>
      <c r="L526" s="16" t="str">
        <f t="shared" si="16"/>
        <v>07.2025</v>
      </c>
      <c r="M526" t="str">
        <f>IF(J526&lt;=analysis!$A$84,"1. Cheapest",IF(J526&lt;=analysis!$B$84,"2. Below average",IF(J526&lt;=analysis!$C$84,"3. Above average","4. Most expensive")))</f>
        <v>3. Above average</v>
      </c>
    </row>
    <row r="527" spans="1:13" x14ac:dyDescent="0.45">
      <c r="A527" s="6">
        <v>6.4300751700010995E+17</v>
      </c>
      <c r="B527" s="6">
        <v>8716867000030</v>
      </c>
      <c r="C527" s="6" t="s">
        <v>5</v>
      </c>
      <c r="D527" s="6" t="s">
        <v>6</v>
      </c>
      <c r="E527" s="6" t="s">
        <v>7</v>
      </c>
      <c r="F527">
        <v>0.83</v>
      </c>
      <c r="G527" t="s">
        <v>9</v>
      </c>
      <c r="H527" s="3">
        <v>45860.875</v>
      </c>
      <c r="I527" t="s">
        <v>534</v>
      </c>
      <c r="J527" s="8">
        <v>5.6609999999999996</v>
      </c>
      <c r="K527" s="14">
        <f t="shared" si="17"/>
        <v>21</v>
      </c>
      <c r="L527" s="16" t="str">
        <f t="shared" si="16"/>
        <v>07.2025</v>
      </c>
      <c r="M527" t="str">
        <f>IF(J527&lt;=analysis!$A$84,"1. Cheapest",IF(J527&lt;=analysis!$B$84,"2. Below average",IF(J527&lt;=analysis!$C$84,"3. Above average","4. Most expensive")))</f>
        <v>3. Above average</v>
      </c>
    </row>
    <row r="528" spans="1:13" x14ac:dyDescent="0.45">
      <c r="A528" s="5">
        <v>6.4300751700010995E+17</v>
      </c>
      <c r="B528" s="5">
        <v>8716867000030</v>
      </c>
      <c r="C528" s="5" t="s">
        <v>5</v>
      </c>
      <c r="D528" s="5" t="s">
        <v>6</v>
      </c>
      <c r="E528" s="5" t="s">
        <v>7</v>
      </c>
      <c r="F528">
        <v>2.0099999999999998</v>
      </c>
      <c r="G528" t="s">
        <v>9</v>
      </c>
      <c r="H528" s="3">
        <v>45860.916666666664</v>
      </c>
      <c r="I528" t="s">
        <v>535</v>
      </c>
      <c r="J528" s="8">
        <v>4.6079999999999997</v>
      </c>
      <c r="K528" s="14">
        <f t="shared" si="17"/>
        <v>22</v>
      </c>
      <c r="L528" s="16" t="str">
        <f t="shared" si="16"/>
        <v>07.2025</v>
      </c>
      <c r="M528" t="str">
        <f>IF(J528&lt;=analysis!$A$84,"1. Cheapest",IF(J528&lt;=analysis!$B$84,"2. Below average",IF(J528&lt;=analysis!$C$84,"3. Above average","4. Most expensive")))</f>
        <v>2. Below average</v>
      </c>
    </row>
    <row r="529" spans="1:13" x14ac:dyDescent="0.45">
      <c r="A529" s="6">
        <v>6.4300751700010995E+17</v>
      </c>
      <c r="B529" s="6">
        <v>8716867000030</v>
      </c>
      <c r="C529" s="6" t="s">
        <v>5</v>
      </c>
      <c r="D529" s="6" t="s">
        <v>6</v>
      </c>
      <c r="E529" s="6" t="s">
        <v>7</v>
      </c>
      <c r="F529">
        <v>0.95</v>
      </c>
      <c r="G529" t="s">
        <v>9</v>
      </c>
      <c r="H529" s="3">
        <v>45860.958333333336</v>
      </c>
      <c r="I529" t="s">
        <v>536</v>
      </c>
      <c r="J529" s="8">
        <v>4.0019999999999998</v>
      </c>
      <c r="K529" s="14">
        <f t="shared" si="17"/>
        <v>23</v>
      </c>
      <c r="L529" s="16" t="str">
        <f t="shared" si="16"/>
        <v>07.2025</v>
      </c>
      <c r="M529" t="str">
        <f>IF(J529&lt;=analysis!$A$84,"1. Cheapest",IF(J529&lt;=analysis!$B$84,"2. Below average",IF(J529&lt;=analysis!$C$84,"3. Above average","4. Most expensive")))</f>
        <v>2. Below average</v>
      </c>
    </row>
    <row r="530" spans="1:13" x14ac:dyDescent="0.45">
      <c r="A530" s="5">
        <v>6.4300751700010995E+17</v>
      </c>
      <c r="B530" s="5">
        <v>8716867000030</v>
      </c>
      <c r="C530" s="5" t="s">
        <v>5</v>
      </c>
      <c r="D530" s="5" t="s">
        <v>6</v>
      </c>
      <c r="E530" s="5" t="s">
        <v>7</v>
      </c>
      <c r="F530">
        <v>2.36</v>
      </c>
      <c r="G530" t="s">
        <v>9</v>
      </c>
      <c r="H530" s="3">
        <v>45861</v>
      </c>
      <c r="I530" t="s">
        <v>537</v>
      </c>
      <c r="J530" s="8">
        <v>2.3690000000000002</v>
      </c>
      <c r="K530" s="14">
        <f t="shared" si="17"/>
        <v>0</v>
      </c>
      <c r="L530" s="16" t="str">
        <f t="shared" si="16"/>
        <v>07.2025</v>
      </c>
      <c r="M530" t="str">
        <f>IF(J530&lt;=analysis!$A$84,"1. Cheapest",IF(J530&lt;=analysis!$B$84,"2. Below average",IF(J530&lt;=analysis!$C$84,"3. Above average","4. Most expensive")))</f>
        <v>2. Below average</v>
      </c>
    </row>
    <row r="531" spans="1:13" x14ac:dyDescent="0.45">
      <c r="A531" s="6">
        <v>6.4300751700010995E+17</v>
      </c>
      <c r="B531" s="6">
        <v>8716867000030</v>
      </c>
      <c r="C531" s="6" t="s">
        <v>5</v>
      </c>
      <c r="D531" s="6" t="s">
        <v>6</v>
      </c>
      <c r="E531" s="6" t="s">
        <v>7</v>
      </c>
      <c r="F531">
        <v>2.72</v>
      </c>
      <c r="G531" t="s">
        <v>9</v>
      </c>
      <c r="H531" s="3">
        <v>45861.041666666664</v>
      </c>
      <c r="I531" t="s">
        <v>538</v>
      </c>
      <c r="J531" s="8">
        <v>1.478</v>
      </c>
      <c r="K531" s="14">
        <f t="shared" si="17"/>
        <v>1</v>
      </c>
      <c r="L531" s="16" t="str">
        <f t="shared" si="16"/>
        <v>07.2025</v>
      </c>
      <c r="M531" t="str">
        <f>IF(J531&lt;=analysis!$A$84,"1. Cheapest",IF(J531&lt;=analysis!$B$84,"2. Below average",IF(J531&lt;=analysis!$C$84,"3. Above average","4. Most expensive")))</f>
        <v>2. Below average</v>
      </c>
    </row>
    <row r="532" spans="1:13" x14ac:dyDescent="0.45">
      <c r="A532" s="5">
        <v>6.4300751700010995E+17</v>
      </c>
      <c r="B532" s="5">
        <v>8716867000030</v>
      </c>
      <c r="C532" s="5" t="s">
        <v>5</v>
      </c>
      <c r="D532" s="5" t="s">
        <v>6</v>
      </c>
      <c r="E532" s="5" t="s">
        <v>7</v>
      </c>
      <c r="F532">
        <v>0.4</v>
      </c>
      <c r="G532" t="s">
        <v>9</v>
      </c>
      <c r="H532" s="3">
        <v>45861.083333333336</v>
      </c>
      <c r="I532" t="s">
        <v>539</v>
      </c>
      <c r="J532" s="8">
        <v>1.569</v>
      </c>
      <c r="K532" s="14">
        <f t="shared" si="17"/>
        <v>2</v>
      </c>
      <c r="L532" s="16" t="str">
        <f t="shared" si="16"/>
        <v>07.2025</v>
      </c>
      <c r="M532" t="str">
        <f>IF(J532&lt;=analysis!$A$84,"1. Cheapest",IF(J532&lt;=analysis!$B$84,"2. Below average",IF(J532&lt;=analysis!$C$84,"3. Above average","4. Most expensive")))</f>
        <v>2. Below average</v>
      </c>
    </row>
    <row r="533" spans="1:13" x14ac:dyDescent="0.45">
      <c r="A533" s="6">
        <v>6.4300751700010995E+17</v>
      </c>
      <c r="B533" s="6">
        <v>8716867000030</v>
      </c>
      <c r="C533" s="6" t="s">
        <v>5</v>
      </c>
      <c r="D533" s="6" t="s">
        <v>6</v>
      </c>
      <c r="E533" s="6" t="s">
        <v>7</v>
      </c>
      <c r="F533">
        <v>0.42</v>
      </c>
      <c r="G533" t="s">
        <v>9</v>
      </c>
      <c r="H533" s="3">
        <v>45861.125</v>
      </c>
      <c r="I533" t="s">
        <v>540</v>
      </c>
      <c r="J533" s="8">
        <v>1.345</v>
      </c>
      <c r="K533" s="14">
        <f t="shared" si="17"/>
        <v>3</v>
      </c>
      <c r="L533" s="16" t="str">
        <f t="shared" si="16"/>
        <v>07.2025</v>
      </c>
      <c r="M533" t="str">
        <f>IF(J533&lt;=analysis!$A$84,"1. Cheapest",IF(J533&lt;=analysis!$B$84,"2. Below average",IF(J533&lt;=analysis!$C$84,"3. Above average","4. Most expensive")))</f>
        <v>2. Below average</v>
      </c>
    </row>
    <row r="534" spans="1:13" x14ac:dyDescent="0.45">
      <c r="A534" s="5">
        <v>6.4300751700010995E+17</v>
      </c>
      <c r="B534" s="5">
        <v>8716867000030</v>
      </c>
      <c r="C534" s="5" t="s">
        <v>5</v>
      </c>
      <c r="D534" s="5" t="s">
        <v>6</v>
      </c>
      <c r="E534" s="5" t="s">
        <v>7</v>
      </c>
      <c r="F534">
        <v>0.38</v>
      </c>
      <c r="G534" t="s">
        <v>9</v>
      </c>
      <c r="H534" s="3">
        <v>45861.166666666664</v>
      </c>
      <c r="I534" t="s">
        <v>541</v>
      </c>
      <c r="J534" s="8">
        <v>1.3109999999999999</v>
      </c>
      <c r="K534" s="14">
        <f t="shared" si="17"/>
        <v>4</v>
      </c>
      <c r="L534" s="16" t="str">
        <f t="shared" si="16"/>
        <v>07.2025</v>
      </c>
      <c r="M534" t="str">
        <f>IF(J534&lt;=analysis!$A$84,"1. Cheapest",IF(J534&lt;=analysis!$B$84,"2. Below average",IF(J534&lt;=analysis!$C$84,"3. Above average","4. Most expensive")))</f>
        <v>2. Below average</v>
      </c>
    </row>
    <row r="535" spans="1:13" x14ac:dyDescent="0.45">
      <c r="A535" s="6">
        <v>6.4300751700010995E+17</v>
      </c>
      <c r="B535" s="6">
        <v>8716867000030</v>
      </c>
      <c r="C535" s="6" t="s">
        <v>5</v>
      </c>
      <c r="D535" s="6" t="s">
        <v>6</v>
      </c>
      <c r="E535" s="6" t="s">
        <v>7</v>
      </c>
      <c r="F535">
        <v>0.44</v>
      </c>
      <c r="G535" t="s">
        <v>9</v>
      </c>
      <c r="H535" s="3">
        <v>45861.208333333336</v>
      </c>
      <c r="I535" t="s">
        <v>542</v>
      </c>
      <c r="J535" s="8">
        <v>1.3520000000000001</v>
      </c>
      <c r="K535" s="14">
        <f t="shared" si="17"/>
        <v>5</v>
      </c>
      <c r="L535" s="16" t="str">
        <f t="shared" si="16"/>
        <v>07.2025</v>
      </c>
      <c r="M535" t="str">
        <f>IF(J535&lt;=analysis!$A$84,"1. Cheapest",IF(J535&lt;=analysis!$B$84,"2. Below average",IF(J535&lt;=analysis!$C$84,"3. Above average","4. Most expensive")))</f>
        <v>2. Below average</v>
      </c>
    </row>
    <row r="536" spans="1:13" x14ac:dyDescent="0.45">
      <c r="A536" s="5">
        <v>6.4300751700010995E+17</v>
      </c>
      <c r="B536" s="5">
        <v>8716867000030</v>
      </c>
      <c r="C536" s="5" t="s">
        <v>5</v>
      </c>
      <c r="D536" s="5" t="s">
        <v>6</v>
      </c>
      <c r="E536" s="5" t="s">
        <v>7</v>
      </c>
      <c r="F536">
        <v>0.46</v>
      </c>
      <c r="G536" t="s">
        <v>9</v>
      </c>
      <c r="H536" s="3">
        <v>45861.25</v>
      </c>
      <c r="I536" t="s">
        <v>543</v>
      </c>
      <c r="J536" s="8">
        <v>1.7669999999999999</v>
      </c>
      <c r="K536" s="14">
        <f t="shared" si="17"/>
        <v>6</v>
      </c>
      <c r="L536" s="16" t="str">
        <f t="shared" si="16"/>
        <v>07.2025</v>
      </c>
      <c r="M536" t="str">
        <f>IF(J536&lt;=analysis!$A$84,"1. Cheapest",IF(J536&lt;=analysis!$B$84,"2. Below average",IF(J536&lt;=analysis!$C$84,"3. Above average","4. Most expensive")))</f>
        <v>2. Below average</v>
      </c>
    </row>
    <row r="537" spans="1:13" x14ac:dyDescent="0.45">
      <c r="A537" s="6">
        <v>6.4300751700010995E+17</v>
      </c>
      <c r="B537" s="6">
        <v>8716867000030</v>
      </c>
      <c r="C537" s="6" t="s">
        <v>5</v>
      </c>
      <c r="D537" s="6" t="s">
        <v>6</v>
      </c>
      <c r="E537" s="6" t="s">
        <v>7</v>
      </c>
      <c r="F537">
        <v>0.51</v>
      </c>
      <c r="G537" t="s">
        <v>9</v>
      </c>
      <c r="H537" s="3">
        <v>45861.291666666664</v>
      </c>
      <c r="I537" t="s">
        <v>544</v>
      </c>
      <c r="J537" s="8">
        <v>3.5129999999999999</v>
      </c>
      <c r="K537" s="14">
        <f t="shared" si="17"/>
        <v>7</v>
      </c>
      <c r="L537" s="16" t="str">
        <f t="shared" si="16"/>
        <v>07.2025</v>
      </c>
      <c r="M537" t="str">
        <f>IF(J537&lt;=analysis!$A$84,"1. Cheapest",IF(J537&lt;=analysis!$B$84,"2. Below average",IF(J537&lt;=analysis!$C$84,"3. Above average","4. Most expensive")))</f>
        <v>2. Below average</v>
      </c>
    </row>
    <row r="538" spans="1:13" x14ac:dyDescent="0.45">
      <c r="A538" s="5">
        <v>6.4300751700010995E+17</v>
      </c>
      <c r="B538" s="5">
        <v>8716867000030</v>
      </c>
      <c r="C538" s="5" t="s">
        <v>5</v>
      </c>
      <c r="D538" s="5" t="s">
        <v>6</v>
      </c>
      <c r="E538" s="5" t="s">
        <v>7</v>
      </c>
      <c r="F538">
        <v>0.52</v>
      </c>
      <c r="G538" t="s">
        <v>9</v>
      </c>
      <c r="H538" s="3">
        <v>45861.333333333336</v>
      </c>
      <c r="I538" t="s">
        <v>545</v>
      </c>
      <c r="J538" s="8">
        <v>4.9269999999999996</v>
      </c>
      <c r="K538" s="14">
        <f t="shared" si="17"/>
        <v>8</v>
      </c>
      <c r="L538" s="16" t="str">
        <f t="shared" si="16"/>
        <v>07.2025</v>
      </c>
      <c r="M538" t="str">
        <f>IF(J538&lt;=analysis!$A$84,"1. Cheapest",IF(J538&lt;=analysis!$B$84,"2. Below average",IF(J538&lt;=analysis!$C$84,"3. Above average","4. Most expensive")))</f>
        <v>3. Above average</v>
      </c>
    </row>
    <row r="539" spans="1:13" x14ac:dyDescent="0.45">
      <c r="A539" s="6">
        <v>6.4300751700010995E+17</v>
      </c>
      <c r="B539" s="6">
        <v>8716867000030</v>
      </c>
      <c r="C539" s="6" t="s">
        <v>5</v>
      </c>
      <c r="D539" s="6" t="s">
        <v>6</v>
      </c>
      <c r="E539" s="6" t="s">
        <v>7</v>
      </c>
      <c r="F539">
        <v>0.44</v>
      </c>
      <c r="G539" t="s">
        <v>9</v>
      </c>
      <c r="H539" s="3">
        <v>45861.375</v>
      </c>
      <c r="I539" t="s">
        <v>546</v>
      </c>
      <c r="J539" s="8">
        <v>5.0389999999999997</v>
      </c>
      <c r="K539" s="14">
        <f t="shared" si="17"/>
        <v>9</v>
      </c>
      <c r="L539" s="16" t="str">
        <f t="shared" si="16"/>
        <v>07.2025</v>
      </c>
      <c r="M539" t="str">
        <f>IF(J539&lt;=analysis!$A$84,"1. Cheapest",IF(J539&lt;=analysis!$B$84,"2. Below average",IF(J539&lt;=analysis!$C$84,"3. Above average","4. Most expensive")))</f>
        <v>3. Above average</v>
      </c>
    </row>
    <row r="540" spans="1:13" x14ac:dyDescent="0.45">
      <c r="A540" s="5">
        <v>6.4300751700010995E+17</v>
      </c>
      <c r="B540" s="5">
        <v>8716867000030</v>
      </c>
      <c r="C540" s="5" t="s">
        <v>5</v>
      </c>
      <c r="D540" s="5" t="s">
        <v>6</v>
      </c>
      <c r="E540" s="5" t="s">
        <v>7</v>
      </c>
      <c r="F540">
        <v>0.57999999999999996</v>
      </c>
      <c r="G540" t="s">
        <v>9</v>
      </c>
      <c r="H540" s="3">
        <v>45861.416666666664</v>
      </c>
      <c r="I540" t="s">
        <v>547</v>
      </c>
      <c r="J540" s="8">
        <v>4.8710000000000004</v>
      </c>
      <c r="K540" s="14">
        <f t="shared" si="17"/>
        <v>10</v>
      </c>
      <c r="L540" s="16" t="str">
        <f t="shared" si="16"/>
        <v>07.2025</v>
      </c>
      <c r="M540" t="str">
        <f>IF(J540&lt;=analysis!$A$84,"1. Cheapest",IF(J540&lt;=analysis!$B$84,"2. Below average",IF(J540&lt;=analysis!$C$84,"3. Above average","4. Most expensive")))</f>
        <v>3. Above average</v>
      </c>
    </row>
    <row r="541" spans="1:13" x14ac:dyDescent="0.45">
      <c r="A541" s="6">
        <v>6.4300751700010995E+17</v>
      </c>
      <c r="B541" s="6">
        <v>8716867000030</v>
      </c>
      <c r="C541" s="6" t="s">
        <v>5</v>
      </c>
      <c r="D541" s="6" t="s">
        <v>6</v>
      </c>
      <c r="E541" s="6" t="s">
        <v>7</v>
      </c>
      <c r="F541">
        <v>4.53</v>
      </c>
      <c r="G541" t="s">
        <v>9</v>
      </c>
      <c r="H541" s="3">
        <v>45861.458333333336</v>
      </c>
      <c r="I541" t="s">
        <v>548</v>
      </c>
      <c r="J541" s="8">
        <v>3.8570000000000002</v>
      </c>
      <c r="K541" s="14">
        <f t="shared" si="17"/>
        <v>11</v>
      </c>
      <c r="L541" s="16" t="str">
        <f t="shared" si="16"/>
        <v>07.2025</v>
      </c>
      <c r="M541" t="str">
        <f>IF(J541&lt;=analysis!$A$84,"1. Cheapest",IF(J541&lt;=analysis!$B$84,"2. Below average",IF(J541&lt;=analysis!$C$84,"3. Above average","4. Most expensive")))</f>
        <v>2. Below average</v>
      </c>
    </row>
    <row r="542" spans="1:13" x14ac:dyDescent="0.45">
      <c r="A542" s="5">
        <v>6.4300751700010995E+17</v>
      </c>
      <c r="B542" s="5">
        <v>8716867000030</v>
      </c>
      <c r="C542" s="5" t="s">
        <v>5</v>
      </c>
      <c r="D542" s="5" t="s">
        <v>6</v>
      </c>
      <c r="E542" s="5" t="s">
        <v>7</v>
      </c>
      <c r="F542">
        <v>1.67</v>
      </c>
      <c r="G542" t="s">
        <v>9</v>
      </c>
      <c r="H542" s="3">
        <v>45861.5</v>
      </c>
      <c r="I542" t="s">
        <v>549</v>
      </c>
      <c r="J542" s="8">
        <v>4.0590000000000002</v>
      </c>
      <c r="K542" s="14">
        <f t="shared" si="17"/>
        <v>12</v>
      </c>
      <c r="L542" s="16" t="str">
        <f t="shared" si="16"/>
        <v>07.2025</v>
      </c>
      <c r="M542" t="str">
        <f>IF(J542&lt;=analysis!$A$84,"1. Cheapest",IF(J542&lt;=analysis!$B$84,"2. Below average",IF(J542&lt;=analysis!$C$84,"3. Above average","4. Most expensive")))</f>
        <v>2. Below average</v>
      </c>
    </row>
    <row r="543" spans="1:13" x14ac:dyDescent="0.45">
      <c r="A543" s="6">
        <v>6.4300751700010995E+17</v>
      </c>
      <c r="B543" s="6">
        <v>8716867000030</v>
      </c>
      <c r="C543" s="6" t="s">
        <v>5</v>
      </c>
      <c r="D543" s="6" t="s">
        <v>6</v>
      </c>
      <c r="E543" s="6" t="s">
        <v>7</v>
      </c>
      <c r="F543">
        <v>1.02</v>
      </c>
      <c r="G543" t="s">
        <v>9</v>
      </c>
      <c r="H543" s="3">
        <v>45861.541666666664</v>
      </c>
      <c r="I543" t="s">
        <v>550</v>
      </c>
      <c r="J543" s="8">
        <v>2.9279999999999999</v>
      </c>
      <c r="K543" s="14">
        <f t="shared" si="17"/>
        <v>13</v>
      </c>
      <c r="L543" s="16" t="str">
        <f t="shared" si="16"/>
        <v>07.2025</v>
      </c>
      <c r="M543" t="str">
        <f>IF(J543&lt;=analysis!$A$84,"1. Cheapest",IF(J543&lt;=analysis!$B$84,"2. Below average",IF(J543&lt;=analysis!$C$84,"3. Above average","4. Most expensive")))</f>
        <v>2. Below average</v>
      </c>
    </row>
    <row r="544" spans="1:13" x14ac:dyDescent="0.45">
      <c r="A544" s="5">
        <v>6.4300751700010995E+17</v>
      </c>
      <c r="B544" s="5">
        <v>8716867000030</v>
      </c>
      <c r="C544" s="5" t="s">
        <v>5</v>
      </c>
      <c r="D544" s="5" t="s">
        <v>6</v>
      </c>
      <c r="E544" s="5" t="s">
        <v>7</v>
      </c>
      <c r="F544">
        <v>3.44</v>
      </c>
      <c r="G544" t="s">
        <v>9</v>
      </c>
      <c r="H544" s="3">
        <v>45861.583333333336</v>
      </c>
      <c r="I544" t="s">
        <v>551</v>
      </c>
      <c r="J544" s="8">
        <v>2.7130000000000001</v>
      </c>
      <c r="K544" s="14">
        <f t="shared" si="17"/>
        <v>14</v>
      </c>
      <c r="L544" s="16" t="str">
        <f t="shared" si="16"/>
        <v>07.2025</v>
      </c>
      <c r="M544" t="str">
        <f>IF(J544&lt;=analysis!$A$84,"1. Cheapest",IF(J544&lt;=analysis!$B$84,"2. Below average",IF(J544&lt;=analysis!$C$84,"3. Above average","4. Most expensive")))</f>
        <v>2. Below average</v>
      </c>
    </row>
    <row r="545" spans="1:13" x14ac:dyDescent="0.45">
      <c r="A545" s="6">
        <v>6.4300751700010995E+17</v>
      </c>
      <c r="B545" s="6">
        <v>8716867000030</v>
      </c>
      <c r="C545" s="6" t="s">
        <v>5</v>
      </c>
      <c r="D545" s="6" t="s">
        <v>6</v>
      </c>
      <c r="E545" s="6" t="s">
        <v>7</v>
      </c>
      <c r="F545">
        <v>1.61</v>
      </c>
      <c r="G545" t="s">
        <v>9</v>
      </c>
      <c r="H545" s="3">
        <v>45861.625</v>
      </c>
      <c r="I545" t="s">
        <v>552</v>
      </c>
      <c r="J545" s="8">
        <v>3.0179999999999998</v>
      </c>
      <c r="K545" s="14">
        <f t="shared" si="17"/>
        <v>15</v>
      </c>
      <c r="L545" s="16" t="str">
        <f t="shared" si="16"/>
        <v>07.2025</v>
      </c>
      <c r="M545" t="str">
        <f>IF(J545&lt;=analysis!$A$84,"1. Cheapest",IF(J545&lt;=analysis!$B$84,"2. Below average",IF(J545&lt;=analysis!$C$84,"3. Above average","4. Most expensive")))</f>
        <v>2. Below average</v>
      </c>
    </row>
    <row r="546" spans="1:13" x14ac:dyDescent="0.45">
      <c r="A546" s="5">
        <v>6.4300751700010995E+17</v>
      </c>
      <c r="B546" s="5">
        <v>8716867000030</v>
      </c>
      <c r="C546" s="5" t="s">
        <v>5</v>
      </c>
      <c r="D546" s="5" t="s">
        <v>6</v>
      </c>
      <c r="E546" s="5" t="s">
        <v>7</v>
      </c>
      <c r="F546">
        <v>0.56999999999999995</v>
      </c>
      <c r="G546" t="s">
        <v>9</v>
      </c>
      <c r="H546" s="3">
        <v>45861.666666666664</v>
      </c>
      <c r="I546" t="s">
        <v>553</v>
      </c>
      <c r="J546" s="8">
        <v>3.7090000000000001</v>
      </c>
      <c r="K546" s="14">
        <f t="shared" si="17"/>
        <v>16</v>
      </c>
      <c r="L546" s="16" t="str">
        <f t="shared" si="16"/>
        <v>07.2025</v>
      </c>
      <c r="M546" t="str">
        <f>IF(J546&lt;=analysis!$A$84,"1. Cheapest",IF(J546&lt;=analysis!$B$84,"2. Below average",IF(J546&lt;=analysis!$C$84,"3. Above average","4. Most expensive")))</f>
        <v>2. Below average</v>
      </c>
    </row>
    <row r="547" spans="1:13" x14ac:dyDescent="0.45">
      <c r="A547" s="6">
        <v>6.4300751700010995E+17</v>
      </c>
      <c r="B547" s="6">
        <v>8716867000030</v>
      </c>
      <c r="C547" s="6" t="s">
        <v>5</v>
      </c>
      <c r="D547" s="6" t="s">
        <v>6</v>
      </c>
      <c r="E547" s="6" t="s">
        <v>7</v>
      </c>
      <c r="F547">
        <v>0.45</v>
      </c>
      <c r="G547" t="s">
        <v>9</v>
      </c>
      <c r="H547" s="3">
        <v>45861.708333333336</v>
      </c>
      <c r="I547" t="s">
        <v>554</v>
      </c>
      <c r="J547" s="8">
        <v>4.7210000000000001</v>
      </c>
      <c r="K547" s="14">
        <f t="shared" si="17"/>
        <v>17</v>
      </c>
      <c r="L547" s="16" t="str">
        <f t="shared" si="16"/>
        <v>07.2025</v>
      </c>
      <c r="M547" t="str">
        <f>IF(J547&lt;=analysis!$A$84,"1. Cheapest",IF(J547&lt;=analysis!$B$84,"2. Below average",IF(J547&lt;=analysis!$C$84,"3. Above average","4. Most expensive")))</f>
        <v>3. Above average</v>
      </c>
    </row>
    <row r="548" spans="1:13" x14ac:dyDescent="0.45">
      <c r="A548" s="5">
        <v>6.4300751700010995E+17</v>
      </c>
      <c r="B548" s="5">
        <v>8716867000030</v>
      </c>
      <c r="C548" s="5" t="s">
        <v>5</v>
      </c>
      <c r="D548" s="5" t="s">
        <v>6</v>
      </c>
      <c r="E548" s="5" t="s">
        <v>7</v>
      </c>
      <c r="F548">
        <v>0.5</v>
      </c>
      <c r="G548" t="s">
        <v>9</v>
      </c>
      <c r="H548" s="3">
        <v>45861.75</v>
      </c>
      <c r="I548" t="s">
        <v>555</v>
      </c>
      <c r="J548" s="8">
        <v>5.0259999999999998</v>
      </c>
      <c r="K548" s="14">
        <f t="shared" si="17"/>
        <v>18</v>
      </c>
      <c r="L548" s="16" t="str">
        <f t="shared" si="16"/>
        <v>07.2025</v>
      </c>
      <c r="M548" t="str">
        <f>IF(J548&lt;=analysis!$A$84,"1. Cheapest",IF(J548&lt;=analysis!$B$84,"2. Below average",IF(J548&lt;=analysis!$C$84,"3. Above average","4. Most expensive")))</f>
        <v>3. Above average</v>
      </c>
    </row>
    <row r="549" spans="1:13" x14ac:dyDescent="0.45">
      <c r="A549" s="6">
        <v>6.4300751700010995E+17</v>
      </c>
      <c r="B549" s="6">
        <v>8716867000030</v>
      </c>
      <c r="C549" s="6" t="s">
        <v>5</v>
      </c>
      <c r="D549" s="6" t="s">
        <v>6</v>
      </c>
      <c r="E549" s="6" t="s">
        <v>7</v>
      </c>
      <c r="F549">
        <v>0.63</v>
      </c>
      <c r="G549" t="s">
        <v>9</v>
      </c>
      <c r="H549" s="3">
        <v>45861.791666666664</v>
      </c>
      <c r="I549" t="s">
        <v>556</v>
      </c>
      <c r="J549" s="8">
        <v>5.0250000000000004</v>
      </c>
      <c r="K549" s="14">
        <f t="shared" si="17"/>
        <v>19</v>
      </c>
      <c r="L549" s="16" t="str">
        <f t="shared" si="16"/>
        <v>07.2025</v>
      </c>
      <c r="M549" t="str">
        <f>IF(J549&lt;=analysis!$A$84,"1. Cheapest",IF(J549&lt;=analysis!$B$84,"2. Below average",IF(J549&lt;=analysis!$C$84,"3. Above average","4. Most expensive")))</f>
        <v>3. Above average</v>
      </c>
    </row>
    <row r="550" spans="1:13" x14ac:dyDescent="0.45">
      <c r="A550" s="5">
        <v>6.4300751700010995E+17</v>
      </c>
      <c r="B550" s="5">
        <v>8716867000030</v>
      </c>
      <c r="C550" s="5" t="s">
        <v>5</v>
      </c>
      <c r="D550" s="5" t="s">
        <v>6</v>
      </c>
      <c r="E550" s="5" t="s">
        <v>7</v>
      </c>
      <c r="F550">
        <v>3.74</v>
      </c>
      <c r="G550" t="s">
        <v>9</v>
      </c>
      <c r="H550" s="3">
        <v>45861.833333333336</v>
      </c>
      <c r="I550" t="s">
        <v>557</v>
      </c>
      <c r="J550" s="8">
        <v>4.6749999999999998</v>
      </c>
      <c r="K550" s="14">
        <f t="shared" si="17"/>
        <v>20</v>
      </c>
      <c r="L550" s="16" t="str">
        <f t="shared" si="16"/>
        <v>07.2025</v>
      </c>
      <c r="M550" t="str">
        <f>IF(J550&lt;=analysis!$A$84,"1. Cheapest",IF(J550&lt;=analysis!$B$84,"2. Below average",IF(J550&lt;=analysis!$C$84,"3. Above average","4. Most expensive")))</f>
        <v>3. Above average</v>
      </c>
    </row>
    <row r="551" spans="1:13" x14ac:dyDescent="0.45">
      <c r="A551" s="6">
        <v>6.4300751700010995E+17</v>
      </c>
      <c r="B551" s="6">
        <v>8716867000030</v>
      </c>
      <c r="C551" s="6" t="s">
        <v>5</v>
      </c>
      <c r="D551" s="6" t="s">
        <v>6</v>
      </c>
      <c r="E551" s="6" t="s">
        <v>7</v>
      </c>
      <c r="F551">
        <v>4.3499999999999996</v>
      </c>
      <c r="G551" t="s">
        <v>9</v>
      </c>
      <c r="H551" s="3">
        <v>45861.875</v>
      </c>
      <c r="I551" t="s">
        <v>558</v>
      </c>
      <c r="J551" s="8">
        <v>3.7069999999999999</v>
      </c>
      <c r="K551" s="14">
        <f t="shared" si="17"/>
        <v>21</v>
      </c>
      <c r="L551" s="16" t="str">
        <f t="shared" si="16"/>
        <v>07.2025</v>
      </c>
      <c r="M551" t="str">
        <f>IF(J551&lt;=analysis!$A$84,"1. Cheapest",IF(J551&lt;=analysis!$B$84,"2. Below average",IF(J551&lt;=analysis!$C$84,"3. Above average","4. Most expensive")))</f>
        <v>2. Below average</v>
      </c>
    </row>
    <row r="552" spans="1:13" x14ac:dyDescent="0.45">
      <c r="A552" s="5">
        <v>6.4300751700010995E+17</v>
      </c>
      <c r="B552" s="5">
        <v>8716867000030</v>
      </c>
      <c r="C552" s="5" t="s">
        <v>5</v>
      </c>
      <c r="D552" s="5" t="s">
        <v>6</v>
      </c>
      <c r="E552" s="5" t="s">
        <v>7</v>
      </c>
      <c r="F552">
        <v>0.97</v>
      </c>
      <c r="G552" t="s">
        <v>9</v>
      </c>
      <c r="H552" s="3">
        <v>45861.916666666664</v>
      </c>
      <c r="I552" t="s">
        <v>559</v>
      </c>
      <c r="J552" s="8">
        <v>2.6920000000000002</v>
      </c>
      <c r="K552" s="14">
        <f t="shared" si="17"/>
        <v>22</v>
      </c>
      <c r="L552" s="16" t="str">
        <f t="shared" si="16"/>
        <v>07.2025</v>
      </c>
      <c r="M552" t="str">
        <f>IF(J552&lt;=analysis!$A$84,"1. Cheapest",IF(J552&lt;=analysis!$B$84,"2. Below average",IF(J552&lt;=analysis!$C$84,"3. Above average","4. Most expensive")))</f>
        <v>2. Below average</v>
      </c>
    </row>
    <row r="553" spans="1:13" x14ac:dyDescent="0.45">
      <c r="A553" s="6">
        <v>6.4300751700010995E+17</v>
      </c>
      <c r="B553" s="6">
        <v>8716867000030</v>
      </c>
      <c r="C553" s="6" t="s">
        <v>5</v>
      </c>
      <c r="D553" s="6" t="s">
        <v>6</v>
      </c>
      <c r="E553" s="6" t="s">
        <v>7</v>
      </c>
      <c r="F553">
        <v>2.52</v>
      </c>
      <c r="G553" t="s">
        <v>9</v>
      </c>
      <c r="H553" s="3">
        <v>45861.958333333336</v>
      </c>
      <c r="I553" t="s">
        <v>560</v>
      </c>
      <c r="J553" s="8">
        <v>2.2879999999999998</v>
      </c>
      <c r="K553" s="14">
        <f t="shared" si="17"/>
        <v>23</v>
      </c>
      <c r="L553" s="16" t="str">
        <f t="shared" si="16"/>
        <v>07.2025</v>
      </c>
      <c r="M553" t="str">
        <f>IF(J553&lt;=analysis!$A$84,"1. Cheapest",IF(J553&lt;=analysis!$B$84,"2. Below average",IF(J553&lt;=analysis!$C$84,"3. Above average","4. Most expensive")))</f>
        <v>2. Below average</v>
      </c>
    </row>
    <row r="554" spans="1:13" x14ac:dyDescent="0.45">
      <c r="A554" s="5">
        <v>6.4300751700010995E+17</v>
      </c>
      <c r="B554" s="5">
        <v>8716867000030</v>
      </c>
      <c r="C554" s="5" t="s">
        <v>5</v>
      </c>
      <c r="D554" s="5" t="s">
        <v>6</v>
      </c>
      <c r="E554" s="5" t="s">
        <v>7</v>
      </c>
      <c r="F554">
        <v>1.45</v>
      </c>
      <c r="G554" t="s">
        <v>9</v>
      </c>
      <c r="H554" s="3">
        <v>45862</v>
      </c>
      <c r="I554" t="s">
        <v>561</v>
      </c>
      <c r="J554" s="8">
        <v>1.849</v>
      </c>
      <c r="K554" s="14">
        <f t="shared" si="17"/>
        <v>0</v>
      </c>
      <c r="L554" s="16" t="str">
        <f t="shared" si="16"/>
        <v>07.2025</v>
      </c>
      <c r="M554" t="str">
        <f>IF(J554&lt;=analysis!$A$84,"1. Cheapest",IF(J554&lt;=analysis!$B$84,"2. Below average",IF(J554&lt;=analysis!$C$84,"3. Above average","4. Most expensive")))</f>
        <v>2. Below average</v>
      </c>
    </row>
    <row r="555" spans="1:13" x14ac:dyDescent="0.45">
      <c r="A555" s="6">
        <v>6.4300751700010995E+17</v>
      </c>
      <c r="B555" s="6">
        <v>8716867000030</v>
      </c>
      <c r="C555" s="6" t="s">
        <v>5</v>
      </c>
      <c r="D555" s="6" t="s">
        <v>6</v>
      </c>
      <c r="E555" s="6" t="s">
        <v>7</v>
      </c>
      <c r="F555">
        <v>0.8</v>
      </c>
      <c r="G555" t="s">
        <v>9</v>
      </c>
      <c r="H555" s="3">
        <v>45862.041666666664</v>
      </c>
      <c r="I555" t="s">
        <v>562</v>
      </c>
      <c r="J555" s="8">
        <v>1.9590000000000001</v>
      </c>
      <c r="K555" s="14">
        <f t="shared" si="17"/>
        <v>1</v>
      </c>
      <c r="L555" s="16" t="str">
        <f t="shared" si="16"/>
        <v>07.2025</v>
      </c>
      <c r="M555" t="str">
        <f>IF(J555&lt;=analysis!$A$84,"1. Cheapest",IF(J555&lt;=analysis!$B$84,"2. Below average",IF(J555&lt;=analysis!$C$84,"3. Above average","4. Most expensive")))</f>
        <v>2. Below average</v>
      </c>
    </row>
    <row r="556" spans="1:13" x14ac:dyDescent="0.45">
      <c r="A556" s="5">
        <v>6.4300751700010995E+17</v>
      </c>
      <c r="B556" s="5">
        <v>8716867000030</v>
      </c>
      <c r="C556" s="5" t="s">
        <v>5</v>
      </c>
      <c r="D556" s="5" t="s">
        <v>6</v>
      </c>
      <c r="E556" s="5" t="s">
        <v>7</v>
      </c>
      <c r="F556">
        <v>0.67</v>
      </c>
      <c r="G556" t="s">
        <v>9</v>
      </c>
      <c r="H556" s="3">
        <v>45862.083333333336</v>
      </c>
      <c r="I556" t="s">
        <v>563</v>
      </c>
      <c r="J556" s="8">
        <v>1.792</v>
      </c>
      <c r="K556" s="14">
        <f t="shared" si="17"/>
        <v>2</v>
      </c>
      <c r="L556" s="16" t="str">
        <f t="shared" si="16"/>
        <v>07.2025</v>
      </c>
      <c r="M556" t="str">
        <f>IF(J556&lt;=analysis!$A$84,"1. Cheapest",IF(J556&lt;=analysis!$B$84,"2. Below average",IF(J556&lt;=analysis!$C$84,"3. Above average","4. Most expensive")))</f>
        <v>2. Below average</v>
      </c>
    </row>
    <row r="557" spans="1:13" x14ac:dyDescent="0.45">
      <c r="A557" s="6">
        <v>6.4300751700010995E+17</v>
      </c>
      <c r="B557" s="6">
        <v>8716867000030</v>
      </c>
      <c r="C557" s="6" t="s">
        <v>5</v>
      </c>
      <c r="D557" s="6" t="s">
        <v>6</v>
      </c>
      <c r="E557" s="6" t="s">
        <v>7</v>
      </c>
      <c r="F557">
        <v>0.76</v>
      </c>
      <c r="G557" t="s">
        <v>9</v>
      </c>
      <c r="H557" s="3">
        <v>45862.125</v>
      </c>
      <c r="I557" t="s">
        <v>564</v>
      </c>
      <c r="J557" s="8">
        <v>1.603</v>
      </c>
      <c r="K557" s="14">
        <f t="shared" si="17"/>
        <v>3</v>
      </c>
      <c r="L557" s="16" t="str">
        <f t="shared" si="16"/>
        <v>07.2025</v>
      </c>
      <c r="M557" t="str">
        <f>IF(J557&lt;=analysis!$A$84,"1. Cheapest",IF(J557&lt;=analysis!$B$84,"2. Below average",IF(J557&lt;=analysis!$C$84,"3. Above average","4. Most expensive")))</f>
        <v>2. Below average</v>
      </c>
    </row>
    <row r="558" spans="1:13" x14ac:dyDescent="0.45">
      <c r="A558" s="5">
        <v>6.4300751700010995E+17</v>
      </c>
      <c r="B558" s="5">
        <v>8716867000030</v>
      </c>
      <c r="C558" s="5" t="s">
        <v>5</v>
      </c>
      <c r="D558" s="5" t="s">
        <v>6</v>
      </c>
      <c r="E558" s="5" t="s">
        <v>7</v>
      </c>
      <c r="F558">
        <v>0.57999999999999996</v>
      </c>
      <c r="G558" t="s">
        <v>9</v>
      </c>
      <c r="H558" s="3">
        <v>45862.166666666664</v>
      </c>
      <c r="I558" t="s">
        <v>565</v>
      </c>
      <c r="J558" s="8">
        <v>1.6060000000000001</v>
      </c>
      <c r="K558" s="14">
        <f t="shared" si="17"/>
        <v>4</v>
      </c>
      <c r="L558" s="16" t="str">
        <f t="shared" si="16"/>
        <v>07.2025</v>
      </c>
      <c r="M558" t="str">
        <f>IF(J558&lt;=analysis!$A$84,"1. Cheapest",IF(J558&lt;=analysis!$B$84,"2. Below average",IF(J558&lt;=analysis!$C$84,"3. Above average","4. Most expensive")))</f>
        <v>2. Below average</v>
      </c>
    </row>
    <row r="559" spans="1:13" x14ac:dyDescent="0.45">
      <c r="A559" s="6">
        <v>6.4300751700010995E+17</v>
      </c>
      <c r="B559" s="6">
        <v>8716867000030</v>
      </c>
      <c r="C559" s="6" t="s">
        <v>5</v>
      </c>
      <c r="D559" s="6" t="s">
        <v>6</v>
      </c>
      <c r="E559" s="6" t="s">
        <v>7</v>
      </c>
      <c r="F559">
        <v>0.61</v>
      </c>
      <c r="G559" t="s">
        <v>9</v>
      </c>
      <c r="H559" s="3">
        <v>45862.208333333336</v>
      </c>
      <c r="I559" t="s">
        <v>566</v>
      </c>
      <c r="J559" s="8">
        <v>1.925</v>
      </c>
      <c r="K559" s="14">
        <f t="shared" si="17"/>
        <v>5</v>
      </c>
      <c r="L559" s="16" t="str">
        <f t="shared" si="16"/>
        <v>07.2025</v>
      </c>
      <c r="M559" t="str">
        <f>IF(J559&lt;=analysis!$A$84,"1. Cheapest",IF(J559&lt;=analysis!$B$84,"2. Below average",IF(J559&lt;=analysis!$C$84,"3. Above average","4. Most expensive")))</f>
        <v>2. Below average</v>
      </c>
    </row>
    <row r="560" spans="1:13" x14ac:dyDescent="0.45">
      <c r="A560" s="5">
        <v>6.4300751700010995E+17</v>
      </c>
      <c r="B560" s="5">
        <v>8716867000030</v>
      </c>
      <c r="C560" s="5" t="s">
        <v>5</v>
      </c>
      <c r="D560" s="5" t="s">
        <v>6</v>
      </c>
      <c r="E560" s="5" t="s">
        <v>7</v>
      </c>
      <c r="F560">
        <v>0.57999999999999996</v>
      </c>
      <c r="G560" t="s">
        <v>9</v>
      </c>
      <c r="H560" s="3">
        <v>45862.25</v>
      </c>
      <c r="I560" t="s">
        <v>567</v>
      </c>
      <c r="J560" s="8">
        <v>3.4390000000000001</v>
      </c>
      <c r="K560" s="14">
        <f t="shared" si="17"/>
        <v>6</v>
      </c>
      <c r="L560" s="16" t="str">
        <f t="shared" si="16"/>
        <v>07.2025</v>
      </c>
      <c r="M560" t="str">
        <f>IF(J560&lt;=analysis!$A$84,"1. Cheapest",IF(J560&lt;=analysis!$B$84,"2. Below average",IF(J560&lt;=analysis!$C$84,"3. Above average","4. Most expensive")))</f>
        <v>2. Below average</v>
      </c>
    </row>
    <row r="561" spans="1:13" x14ac:dyDescent="0.45">
      <c r="A561" s="6">
        <v>6.4300751700010995E+17</v>
      </c>
      <c r="B561" s="6">
        <v>8716867000030</v>
      </c>
      <c r="C561" s="6" t="s">
        <v>5</v>
      </c>
      <c r="D561" s="6" t="s">
        <v>6</v>
      </c>
      <c r="E561" s="6" t="s">
        <v>7</v>
      </c>
      <c r="F561">
        <v>0.3</v>
      </c>
      <c r="G561" t="s">
        <v>9</v>
      </c>
      <c r="H561" s="3">
        <v>45862.291666666664</v>
      </c>
      <c r="I561" t="s">
        <v>568</v>
      </c>
      <c r="J561" s="8">
        <v>4.9749999999999996</v>
      </c>
      <c r="K561" s="14">
        <f t="shared" si="17"/>
        <v>7</v>
      </c>
      <c r="L561" s="16" t="str">
        <f t="shared" si="16"/>
        <v>07.2025</v>
      </c>
      <c r="M561" t="str">
        <f>IF(J561&lt;=analysis!$A$84,"1. Cheapest",IF(J561&lt;=analysis!$B$84,"2. Below average",IF(J561&lt;=analysis!$C$84,"3. Above average","4. Most expensive")))</f>
        <v>3. Above average</v>
      </c>
    </row>
    <row r="562" spans="1:13" x14ac:dyDescent="0.45">
      <c r="A562" s="5">
        <v>6.4300751700010995E+17</v>
      </c>
      <c r="B562" s="5">
        <v>8716867000030</v>
      </c>
      <c r="C562" s="5" t="s">
        <v>5</v>
      </c>
      <c r="D562" s="5" t="s">
        <v>6</v>
      </c>
      <c r="E562" s="5" t="s">
        <v>7</v>
      </c>
      <c r="F562">
        <v>0.32</v>
      </c>
      <c r="G562" t="s">
        <v>9</v>
      </c>
      <c r="H562" s="3">
        <v>45862.333333333336</v>
      </c>
      <c r="I562" t="s">
        <v>569</v>
      </c>
      <c r="J562" s="8">
        <v>5.673</v>
      </c>
      <c r="K562" s="14">
        <f t="shared" si="17"/>
        <v>8</v>
      </c>
      <c r="L562" s="16" t="str">
        <f t="shared" si="16"/>
        <v>07.2025</v>
      </c>
      <c r="M562" t="str">
        <f>IF(J562&lt;=analysis!$A$84,"1. Cheapest",IF(J562&lt;=analysis!$B$84,"2. Below average",IF(J562&lt;=analysis!$C$84,"3. Above average","4. Most expensive")))</f>
        <v>3. Above average</v>
      </c>
    </row>
    <row r="563" spans="1:13" x14ac:dyDescent="0.45">
      <c r="A563" s="6">
        <v>6.4300751700010995E+17</v>
      </c>
      <c r="B563" s="6">
        <v>8716867000030</v>
      </c>
      <c r="C563" s="6" t="s">
        <v>5</v>
      </c>
      <c r="D563" s="6" t="s">
        <v>6</v>
      </c>
      <c r="E563" s="6" t="s">
        <v>7</v>
      </c>
      <c r="F563">
        <v>0.56000000000000005</v>
      </c>
      <c r="G563" t="s">
        <v>9</v>
      </c>
      <c r="H563" s="3">
        <v>45862.375</v>
      </c>
      <c r="I563" t="s">
        <v>570</v>
      </c>
      <c r="J563" s="8">
        <v>3.7160000000000002</v>
      </c>
      <c r="K563" s="14">
        <f t="shared" si="17"/>
        <v>9</v>
      </c>
      <c r="L563" s="16" t="str">
        <f t="shared" si="16"/>
        <v>07.2025</v>
      </c>
      <c r="M563" t="str">
        <f>IF(J563&lt;=analysis!$A$84,"1. Cheapest",IF(J563&lt;=analysis!$B$84,"2. Below average",IF(J563&lt;=analysis!$C$84,"3. Above average","4. Most expensive")))</f>
        <v>2. Below average</v>
      </c>
    </row>
    <row r="564" spans="1:13" x14ac:dyDescent="0.45">
      <c r="A564" s="5">
        <v>6.4300751700010995E+17</v>
      </c>
      <c r="B564" s="5">
        <v>8716867000030</v>
      </c>
      <c r="C564" s="5" t="s">
        <v>5</v>
      </c>
      <c r="D564" s="5" t="s">
        <v>6</v>
      </c>
      <c r="E564" s="5" t="s">
        <v>7</v>
      </c>
      <c r="F564">
        <v>3.59</v>
      </c>
      <c r="G564" t="s">
        <v>9</v>
      </c>
      <c r="H564" s="3">
        <v>45862.416666666664</v>
      </c>
      <c r="I564" t="s">
        <v>571</v>
      </c>
      <c r="J564" s="8">
        <v>3.3769999999999998</v>
      </c>
      <c r="K564" s="14">
        <f t="shared" si="17"/>
        <v>10</v>
      </c>
      <c r="L564" s="16" t="str">
        <f t="shared" si="16"/>
        <v>07.2025</v>
      </c>
      <c r="M564" t="str">
        <f>IF(J564&lt;=analysis!$A$84,"1. Cheapest",IF(J564&lt;=analysis!$B$84,"2. Below average",IF(J564&lt;=analysis!$C$84,"3. Above average","4. Most expensive")))</f>
        <v>2. Below average</v>
      </c>
    </row>
    <row r="565" spans="1:13" x14ac:dyDescent="0.45">
      <c r="A565" s="6">
        <v>6.4300751700010995E+17</v>
      </c>
      <c r="B565" s="6">
        <v>8716867000030</v>
      </c>
      <c r="C565" s="6" t="s">
        <v>5</v>
      </c>
      <c r="D565" s="6" t="s">
        <v>6</v>
      </c>
      <c r="E565" s="6" t="s">
        <v>7</v>
      </c>
      <c r="F565">
        <v>0.54</v>
      </c>
      <c r="G565" t="s">
        <v>9</v>
      </c>
      <c r="H565" s="3">
        <v>45862.458333333336</v>
      </c>
      <c r="I565" t="s">
        <v>572</v>
      </c>
      <c r="J565" s="8">
        <v>3.524</v>
      </c>
      <c r="K565" s="14">
        <f t="shared" si="17"/>
        <v>11</v>
      </c>
      <c r="L565" s="16" t="str">
        <f t="shared" si="16"/>
        <v>07.2025</v>
      </c>
      <c r="M565" t="str">
        <f>IF(J565&lt;=analysis!$A$84,"1. Cheapest",IF(J565&lt;=analysis!$B$84,"2. Below average",IF(J565&lt;=analysis!$C$84,"3. Above average","4. Most expensive")))</f>
        <v>2. Below average</v>
      </c>
    </row>
    <row r="566" spans="1:13" x14ac:dyDescent="0.45">
      <c r="A566" s="5">
        <v>6.4300751700010995E+17</v>
      </c>
      <c r="B566" s="5">
        <v>8716867000030</v>
      </c>
      <c r="C566" s="5" t="s">
        <v>5</v>
      </c>
      <c r="D566" s="5" t="s">
        <v>6</v>
      </c>
      <c r="E566" s="5" t="s">
        <v>7</v>
      </c>
      <c r="F566">
        <v>0.34</v>
      </c>
      <c r="G566" t="s">
        <v>9</v>
      </c>
      <c r="H566" s="3">
        <v>45862.5</v>
      </c>
      <c r="I566" t="s">
        <v>573</v>
      </c>
      <c r="J566" s="8">
        <v>4.3929999999999998</v>
      </c>
      <c r="K566" s="14">
        <f t="shared" si="17"/>
        <v>12</v>
      </c>
      <c r="L566" s="16" t="str">
        <f t="shared" si="16"/>
        <v>07.2025</v>
      </c>
      <c r="M566" t="str">
        <f>IF(J566&lt;=analysis!$A$84,"1. Cheapest",IF(J566&lt;=analysis!$B$84,"2. Below average",IF(J566&lt;=analysis!$C$84,"3. Above average","4. Most expensive")))</f>
        <v>2. Below average</v>
      </c>
    </row>
    <row r="567" spans="1:13" x14ac:dyDescent="0.45">
      <c r="A567" s="6">
        <v>6.4300751700010995E+17</v>
      </c>
      <c r="B567" s="6">
        <v>8716867000030</v>
      </c>
      <c r="C567" s="6" t="s">
        <v>5</v>
      </c>
      <c r="D567" s="6" t="s">
        <v>6</v>
      </c>
      <c r="E567" s="6" t="s">
        <v>7</v>
      </c>
      <c r="F567">
        <v>0.24</v>
      </c>
      <c r="G567" t="s">
        <v>9</v>
      </c>
      <c r="H567" s="3">
        <v>45862.541666666664</v>
      </c>
      <c r="I567" t="s">
        <v>574</v>
      </c>
      <c r="J567" s="8">
        <v>5.1120000000000001</v>
      </c>
      <c r="K567" s="14">
        <f t="shared" si="17"/>
        <v>13</v>
      </c>
      <c r="L567" s="16" t="str">
        <f t="shared" si="16"/>
        <v>07.2025</v>
      </c>
      <c r="M567" t="str">
        <f>IF(J567&lt;=analysis!$A$84,"1. Cheapest",IF(J567&lt;=analysis!$B$84,"2. Below average",IF(J567&lt;=analysis!$C$84,"3. Above average","4. Most expensive")))</f>
        <v>3. Above average</v>
      </c>
    </row>
    <row r="568" spans="1:13" x14ac:dyDescent="0.45">
      <c r="A568" s="5">
        <v>6.4300751700010995E+17</v>
      </c>
      <c r="B568" s="5">
        <v>8716867000030</v>
      </c>
      <c r="C568" s="5" t="s">
        <v>5</v>
      </c>
      <c r="D568" s="5" t="s">
        <v>6</v>
      </c>
      <c r="E568" s="5" t="s">
        <v>7</v>
      </c>
      <c r="F568">
        <v>0.55000000000000004</v>
      </c>
      <c r="G568" t="s">
        <v>9</v>
      </c>
      <c r="H568" s="3">
        <v>45862.583333333336</v>
      </c>
      <c r="I568" t="s">
        <v>575</v>
      </c>
      <c r="J568" s="8">
        <v>5.2030000000000003</v>
      </c>
      <c r="K568" s="14">
        <f t="shared" si="17"/>
        <v>14</v>
      </c>
      <c r="L568" s="16" t="str">
        <f t="shared" si="16"/>
        <v>07.2025</v>
      </c>
      <c r="M568" t="str">
        <f>IF(J568&lt;=analysis!$A$84,"1. Cheapest",IF(J568&lt;=analysis!$B$84,"2. Below average",IF(J568&lt;=analysis!$C$84,"3. Above average","4. Most expensive")))</f>
        <v>3. Above average</v>
      </c>
    </row>
    <row r="569" spans="1:13" x14ac:dyDescent="0.45">
      <c r="A569" s="6">
        <v>6.4300751700010995E+17</v>
      </c>
      <c r="B569" s="6">
        <v>8716867000030</v>
      </c>
      <c r="C569" s="6" t="s">
        <v>5</v>
      </c>
      <c r="D569" s="6" t="s">
        <v>6</v>
      </c>
      <c r="E569" s="6" t="s">
        <v>7</v>
      </c>
      <c r="F569">
        <v>3.63</v>
      </c>
      <c r="G569" t="s">
        <v>9</v>
      </c>
      <c r="H569" s="3">
        <v>45862.625</v>
      </c>
      <c r="I569" t="s">
        <v>576</v>
      </c>
      <c r="J569" s="8">
        <v>5.0449999999999999</v>
      </c>
      <c r="K569" s="14">
        <f t="shared" si="17"/>
        <v>15</v>
      </c>
      <c r="L569" s="16" t="str">
        <f t="shared" si="16"/>
        <v>07.2025</v>
      </c>
      <c r="M569" t="str">
        <f>IF(J569&lt;=analysis!$A$84,"1. Cheapest",IF(J569&lt;=analysis!$B$84,"2. Below average",IF(J569&lt;=analysis!$C$84,"3. Above average","4. Most expensive")))</f>
        <v>3. Above average</v>
      </c>
    </row>
    <row r="570" spans="1:13" x14ac:dyDescent="0.45">
      <c r="A570" s="5">
        <v>6.4300751700010995E+17</v>
      </c>
      <c r="B570" s="5">
        <v>8716867000030</v>
      </c>
      <c r="C570" s="5" t="s">
        <v>5</v>
      </c>
      <c r="D570" s="5" t="s">
        <v>6</v>
      </c>
      <c r="E570" s="5" t="s">
        <v>7</v>
      </c>
      <c r="F570">
        <v>1.24</v>
      </c>
      <c r="G570" t="s">
        <v>9</v>
      </c>
      <c r="H570" s="3">
        <v>45862.666666666664</v>
      </c>
      <c r="I570" t="s">
        <v>577</v>
      </c>
      <c r="J570" s="8">
        <v>5.9059999999999997</v>
      </c>
      <c r="K570" s="14">
        <f t="shared" si="17"/>
        <v>16</v>
      </c>
      <c r="L570" s="16" t="str">
        <f t="shared" si="16"/>
        <v>07.2025</v>
      </c>
      <c r="M570" t="str">
        <f>IF(J570&lt;=analysis!$A$84,"1. Cheapest",IF(J570&lt;=analysis!$B$84,"2. Below average",IF(J570&lt;=analysis!$C$84,"3. Above average","4. Most expensive")))</f>
        <v>3. Above average</v>
      </c>
    </row>
    <row r="571" spans="1:13" x14ac:dyDescent="0.45">
      <c r="A571" s="6">
        <v>6.4300751700010995E+17</v>
      </c>
      <c r="B571" s="6">
        <v>8716867000030</v>
      </c>
      <c r="C571" s="6" t="s">
        <v>5</v>
      </c>
      <c r="D571" s="6" t="s">
        <v>6</v>
      </c>
      <c r="E571" s="6" t="s">
        <v>7</v>
      </c>
      <c r="F571">
        <v>3.33</v>
      </c>
      <c r="G571" t="s">
        <v>9</v>
      </c>
      <c r="H571" s="3">
        <v>45862.708333333336</v>
      </c>
      <c r="I571" t="s">
        <v>578</v>
      </c>
      <c r="J571" s="8">
        <v>7.2149999999999999</v>
      </c>
      <c r="K571" s="14">
        <f t="shared" si="17"/>
        <v>17</v>
      </c>
      <c r="L571" s="16" t="str">
        <f t="shared" si="16"/>
        <v>07.2025</v>
      </c>
      <c r="M571" t="str">
        <f>IF(J571&lt;=analysis!$A$84,"1. Cheapest",IF(J571&lt;=analysis!$B$84,"2. Below average",IF(J571&lt;=analysis!$C$84,"3. Above average","4. Most expensive")))</f>
        <v>3. Above average</v>
      </c>
    </row>
    <row r="572" spans="1:13" x14ac:dyDescent="0.45">
      <c r="A572" s="5">
        <v>6.4300751700010995E+17</v>
      </c>
      <c r="B572" s="5">
        <v>8716867000030</v>
      </c>
      <c r="C572" s="5" t="s">
        <v>5</v>
      </c>
      <c r="D572" s="5" t="s">
        <v>6</v>
      </c>
      <c r="E572" s="5" t="s">
        <v>7</v>
      </c>
      <c r="F572">
        <v>0.84</v>
      </c>
      <c r="G572" t="s">
        <v>9</v>
      </c>
      <c r="H572" s="3">
        <v>45862.75</v>
      </c>
      <c r="I572" t="s">
        <v>579</v>
      </c>
      <c r="J572" s="8">
        <v>9.0809999999999995</v>
      </c>
      <c r="K572" s="14">
        <f t="shared" si="17"/>
        <v>18</v>
      </c>
      <c r="L572" s="16" t="str">
        <f t="shared" si="16"/>
        <v>07.2025</v>
      </c>
      <c r="M572" t="str">
        <f>IF(J572&lt;=analysis!$A$84,"1. Cheapest",IF(J572&lt;=analysis!$B$84,"2. Below average",IF(J572&lt;=analysis!$C$84,"3. Above average","4. Most expensive")))</f>
        <v>3. Above average</v>
      </c>
    </row>
    <row r="573" spans="1:13" x14ac:dyDescent="0.45">
      <c r="A573" s="6">
        <v>6.4300751700010995E+17</v>
      </c>
      <c r="B573" s="6">
        <v>8716867000030</v>
      </c>
      <c r="C573" s="6" t="s">
        <v>5</v>
      </c>
      <c r="D573" s="6" t="s">
        <v>6</v>
      </c>
      <c r="E573" s="6" t="s">
        <v>7</v>
      </c>
      <c r="F573">
        <v>1.1399999999999999</v>
      </c>
      <c r="G573" t="s">
        <v>9</v>
      </c>
      <c r="H573" s="3">
        <v>45862.791666666664</v>
      </c>
      <c r="I573" t="s">
        <v>580</v>
      </c>
      <c r="J573" s="8">
        <v>9.8239999999999998</v>
      </c>
      <c r="K573" s="14">
        <f t="shared" si="17"/>
        <v>19</v>
      </c>
      <c r="L573" s="16" t="str">
        <f t="shared" si="16"/>
        <v>07.2025</v>
      </c>
      <c r="M573" t="str">
        <f>IF(J573&lt;=analysis!$A$84,"1. Cheapest",IF(J573&lt;=analysis!$B$84,"2. Below average",IF(J573&lt;=analysis!$C$84,"3. Above average","4. Most expensive")))</f>
        <v>3. Above average</v>
      </c>
    </row>
    <row r="574" spans="1:13" x14ac:dyDescent="0.45">
      <c r="A574" s="5">
        <v>6.4300751700010995E+17</v>
      </c>
      <c r="B574" s="5">
        <v>8716867000030</v>
      </c>
      <c r="C574" s="5" t="s">
        <v>5</v>
      </c>
      <c r="D574" s="5" t="s">
        <v>6</v>
      </c>
      <c r="E574" s="5" t="s">
        <v>7</v>
      </c>
      <c r="F574">
        <v>1.1599999999999999</v>
      </c>
      <c r="G574" t="s">
        <v>9</v>
      </c>
      <c r="H574" s="3">
        <v>45862.833333333336</v>
      </c>
      <c r="I574" t="s">
        <v>581</v>
      </c>
      <c r="J574" s="8">
        <v>7.8630000000000004</v>
      </c>
      <c r="K574" s="14">
        <f t="shared" si="17"/>
        <v>20</v>
      </c>
      <c r="L574" s="16" t="str">
        <f t="shared" si="16"/>
        <v>07.2025</v>
      </c>
      <c r="M574" t="str">
        <f>IF(J574&lt;=analysis!$A$84,"1. Cheapest",IF(J574&lt;=analysis!$B$84,"2. Below average",IF(J574&lt;=analysis!$C$84,"3. Above average","4. Most expensive")))</f>
        <v>3. Above average</v>
      </c>
    </row>
    <row r="575" spans="1:13" x14ac:dyDescent="0.45">
      <c r="A575" s="6">
        <v>6.4300751700010995E+17</v>
      </c>
      <c r="B575" s="6">
        <v>8716867000030</v>
      </c>
      <c r="C575" s="6" t="s">
        <v>5</v>
      </c>
      <c r="D575" s="6" t="s">
        <v>6</v>
      </c>
      <c r="E575" s="6" t="s">
        <v>7</v>
      </c>
      <c r="F575">
        <v>1.96</v>
      </c>
      <c r="G575" t="s">
        <v>9</v>
      </c>
      <c r="H575" s="3">
        <v>45862.875</v>
      </c>
      <c r="I575" t="s">
        <v>582</v>
      </c>
      <c r="J575" s="8">
        <v>4.8959999999999999</v>
      </c>
      <c r="K575" s="14">
        <f t="shared" si="17"/>
        <v>21</v>
      </c>
      <c r="L575" s="16" t="str">
        <f t="shared" si="16"/>
        <v>07.2025</v>
      </c>
      <c r="M575" t="str">
        <f>IF(J575&lt;=analysis!$A$84,"1. Cheapest",IF(J575&lt;=analysis!$B$84,"2. Below average",IF(J575&lt;=analysis!$C$84,"3. Above average","4. Most expensive")))</f>
        <v>3. Above average</v>
      </c>
    </row>
    <row r="576" spans="1:13" x14ac:dyDescent="0.45">
      <c r="A576" s="5">
        <v>6.4300751700010995E+17</v>
      </c>
      <c r="B576" s="5">
        <v>8716867000030</v>
      </c>
      <c r="C576" s="5" t="s">
        <v>5</v>
      </c>
      <c r="D576" s="5" t="s">
        <v>6</v>
      </c>
      <c r="E576" s="5" t="s">
        <v>7</v>
      </c>
      <c r="F576">
        <v>1.42</v>
      </c>
      <c r="G576" t="s">
        <v>9</v>
      </c>
      <c r="H576" s="3">
        <v>45862.916666666664</v>
      </c>
      <c r="I576" t="s">
        <v>583</v>
      </c>
      <c r="J576" s="8">
        <v>2.835</v>
      </c>
      <c r="K576" s="14">
        <f t="shared" si="17"/>
        <v>22</v>
      </c>
      <c r="L576" s="16" t="str">
        <f t="shared" si="16"/>
        <v>07.2025</v>
      </c>
      <c r="M576" t="str">
        <f>IF(J576&lt;=analysis!$A$84,"1. Cheapest",IF(J576&lt;=analysis!$B$84,"2. Below average",IF(J576&lt;=analysis!$C$84,"3. Above average","4. Most expensive")))</f>
        <v>2. Below average</v>
      </c>
    </row>
    <row r="577" spans="1:13" x14ac:dyDescent="0.45">
      <c r="A577" s="6">
        <v>6.4300751700010995E+17</v>
      </c>
      <c r="B577" s="6">
        <v>8716867000030</v>
      </c>
      <c r="C577" s="6" t="s">
        <v>5</v>
      </c>
      <c r="D577" s="6" t="s">
        <v>6</v>
      </c>
      <c r="E577" s="6" t="s">
        <v>7</v>
      </c>
      <c r="F577">
        <v>3.19</v>
      </c>
      <c r="G577" t="s">
        <v>9</v>
      </c>
      <c r="H577" s="3">
        <v>45862.958333333336</v>
      </c>
      <c r="I577" t="s">
        <v>584</v>
      </c>
      <c r="J577" s="8">
        <v>1.526</v>
      </c>
      <c r="K577" s="14">
        <f t="shared" si="17"/>
        <v>23</v>
      </c>
      <c r="L577" s="16" t="str">
        <f t="shared" si="16"/>
        <v>07.2025</v>
      </c>
      <c r="M577" t="str">
        <f>IF(J577&lt;=analysis!$A$84,"1. Cheapest",IF(J577&lt;=analysis!$B$84,"2. Below average",IF(J577&lt;=analysis!$C$84,"3. Above average","4. Most expensive")))</f>
        <v>2. Below average</v>
      </c>
    </row>
    <row r="578" spans="1:13" x14ac:dyDescent="0.45">
      <c r="A578" s="5">
        <v>6.4300751700010995E+17</v>
      </c>
      <c r="B578" s="5">
        <v>8716867000030</v>
      </c>
      <c r="C578" s="5" t="s">
        <v>5</v>
      </c>
      <c r="D578" s="5" t="s">
        <v>6</v>
      </c>
      <c r="E578" s="5" t="s">
        <v>7</v>
      </c>
      <c r="F578">
        <v>1.48</v>
      </c>
      <c r="G578" t="s">
        <v>9</v>
      </c>
      <c r="H578" s="3">
        <v>45863</v>
      </c>
      <c r="I578" t="s">
        <v>585</v>
      </c>
      <c r="J578" s="8">
        <v>1.232</v>
      </c>
      <c r="K578" s="14">
        <f t="shared" si="17"/>
        <v>0</v>
      </c>
      <c r="L578" s="16" t="str">
        <f t="shared" ref="L578:L641" si="18">TEXT(H578,"kk.vvvv")</f>
        <v>07.2025</v>
      </c>
      <c r="M578" t="str">
        <f>IF(J578&lt;=analysis!$A$84,"1. Cheapest",IF(J578&lt;=analysis!$B$84,"2. Below average",IF(J578&lt;=analysis!$C$84,"3. Above average","4. Most expensive")))</f>
        <v>1. Cheapest</v>
      </c>
    </row>
    <row r="579" spans="1:13" x14ac:dyDescent="0.45">
      <c r="A579" s="6">
        <v>6.4300751700010995E+17</v>
      </c>
      <c r="B579" s="6">
        <v>8716867000030</v>
      </c>
      <c r="C579" s="6" t="s">
        <v>5</v>
      </c>
      <c r="D579" s="6" t="s">
        <v>6</v>
      </c>
      <c r="E579" s="6" t="s">
        <v>7</v>
      </c>
      <c r="F579">
        <v>0.66</v>
      </c>
      <c r="G579" t="s">
        <v>9</v>
      </c>
      <c r="H579" s="3">
        <v>45863.041666666664</v>
      </c>
      <c r="I579" t="s">
        <v>586</v>
      </c>
      <c r="J579" s="8">
        <v>2.2450000000000001</v>
      </c>
      <c r="K579" s="14">
        <f t="shared" ref="K579:K642" si="19">HOUR(H579)</f>
        <v>1</v>
      </c>
      <c r="L579" s="16" t="str">
        <f t="shared" si="18"/>
        <v>07.2025</v>
      </c>
      <c r="M579" t="str">
        <f>IF(J579&lt;=analysis!$A$84,"1. Cheapest",IF(J579&lt;=analysis!$B$84,"2. Below average",IF(J579&lt;=analysis!$C$84,"3. Above average","4. Most expensive")))</f>
        <v>2. Below average</v>
      </c>
    </row>
    <row r="580" spans="1:13" x14ac:dyDescent="0.45">
      <c r="A580" s="5">
        <v>6.4300751700010995E+17</v>
      </c>
      <c r="B580" s="5">
        <v>8716867000030</v>
      </c>
      <c r="C580" s="5" t="s">
        <v>5</v>
      </c>
      <c r="D580" s="5" t="s">
        <v>6</v>
      </c>
      <c r="E580" s="5" t="s">
        <v>7</v>
      </c>
      <c r="F580">
        <v>0.67</v>
      </c>
      <c r="G580" t="s">
        <v>9</v>
      </c>
      <c r="H580" s="3">
        <v>45863.083333333336</v>
      </c>
      <c r="I580" t="s">
        <v>587</v>
      </c>
      <c r="J580" s="8">
        <v>1.4039999999999999</v>
      </c>
      <c r="K580" s="14">
        <f t="shared" si="19"/>
        <v>2</v>
      </c>
      <c r="L580" s="16" t="str">
        <f t="shared" si="18"/>
        <v>07.2025</v>
      </c>
      <c r="M580" t="str">
        <f>IF(J580&lt;=analysis!$A$84,"1. Cheapest",IF(J580&lt;=analysis!$B$84,"2. Below average",IF(J580&lt;=analysis!$C$84,"3. Above average","4. Most expensive")))</f>
        <v>2. Below average</v>
      </c>
    </row>
    <row r="581" spans="1:13" x14ac:dyDescent="0.45">
      <c r="A581" s="6">
        <v>6.4300751700010995E+17</v>
      </c>
      <c r="B581" s="6">
        <v>8716867000030</v>
      </c>
      <c r="C581" s="6" t="s">
        <v>5</v>
      </c>
      <c r="D581" s="6" t="s">
        <v>6</v>
      </c>
      <c r="E581" s="6" t="s">
        <v>7</v>
      </c>
      <c r="F581">
        <v>0.68</v>
      </c>
      <c r="G581" t="s">
        <v>9</v>
      </c>
      <c r="H581" s="3">
        <v>45863.125</v>
      </c>
      <c r="I581" t="s">
        <v>588</v>
      </c>
      <c r="J581" s="8">
        <v>1.27</v>
      </c>
      <c r="K581" s="14">
        <f t="shared" si="19"/>
        <v>3</v>
      </c>
      <c r="L581" s="16" t="str">
        <f t="shared" si="18"/>
        <v>07.2025</v>
      </c>
      <c r="M581" t="str">
        <f>IF(J581&lt;=analysis!$A$84,"1. Cheapest",IF(J581&lt;=analysis!$B$84,"2. Below average",IF(J581&lt;=analysis!$C$84,"3. Above average","4. Most expensive")))</f>
        <v>2. Below average</v>
      </c>
    </row>
    <row r="582" spans="1:13" x14ac:dyDescent="0.45">
      <c r="A582" s="5">
        <v>6.4300751700010995E+17</v>
      </c>
      <c r="B582" s="5">
        <v>8716867000030</v>
      </c>
      <c r="C582" s="5" t="s">
        <v>5</v>
      </c>
      <c r="D582" s="5" t="s">
        <v>6</v>
      </c>
      <c r="E582" s="5" t="s">
        <v>7</v>
      </c>
      <c r="F582">
        <v>0.67</v>
      </c>
      <c r="G582" t="s">
        <v>9</v>
      </c>
      <c r="H582" s="3">
        <v>45863.166666666664</v>
      </c>
      <c r="I582" t="s">
        <v>589</v>
      </c>
      <c r="J582" s="8">
        <v>1.236</v>
      </c>
      <c r="K582" s="14">
        <f t="shared" si="19"/>
        <v>4</v>
      </c>
      <c r="L582" s="16" t="str">
        <f t="shared" si="18"/>
        <v>07.2025</v>
      </c>
      <c r="M582" t="str">
        <f>IF(J582&lt;=analysis!$A$84,"1. Cheapest",IF(J582&lt;=analysis!$B$84,"2. Below average",IF(J582&lt;=analysis!$C$84,"3. Above average","4. Most expensive")))</f>
        <v>1. Cheapest</v>
      </c>
    </row>
    <row r="583" spans="1:13" x14ac:dyDescent="0.45">
      <c r="A583" s="6">
        <v>6.4300751700010995E+17</v>
      </c>
      <c r="B583" s="6">
        <v>8716867000030</v>
      </c>
      <c r="C583" s="6" t="s">
        <v>5</v>
      </c>
      <c r="D583" s="6" t="s">
        <v>6</v>
      </c>
      <c r="E583" s="6" t="s">
        <v>7</v>
      </c>
      <c r="F583">
        <v>0.54</v>
      </c>
      <c r="G583" t="s">
        <v>9</v>
      </c>
      <c r="H583" s="3">
        <v>45863.208333333336</v>
      </c>
      <c r="I583" t="s">
        <v>590</v>
      </c>
      <c r="J583" s="8">
        <v>1.254</v>
      </c>
      <c r="K583" s="14">
        <f t="shared" si="19"/>
        <v>5</v>
      </c>
      <c r="L583" s="16" t="str">
        <f t="shared" si="18"/>
        <v>07.2025</v>
      </c>
      <c r="M583" t="str">
        <f>IF(J583&lt;=analysis!$A$84,"1. Cheapest",IF(J583&lt;=analysis!$B$84,"2. Below average",IF(J583&lt;=analysis!$C$84,"3. Above average","4. Most expensive")))</f>
        <v>2. Below average</v>
      </c>
    </row>
    <row r="584" spans="1:13" x14ac:dyDescent="0.45">
      <c r="A584" s="5">
        <v>6.4300751700010995E+17</v>
      </c>
      <c r="B584" s="5">
        <v>8716867000030</v>
      </c>
      <c r="C584" s="5" t="s">
        <v>5</v>
      </c>
      <c r="D584" s="5" t="s">
        <v>6</v>
      </c>
      <c r="E584" s="5" t="s">
        <v>7</v>
      </c>
      <c r="F584">
        <v>0.47</v>
      </c>
      <c r="G584" t="s">
        <v>9</v>
      </c>
      <c r="H584" s="3">
        <v>45863.25</v>
      </c>
      <c r="I584" t="s">
        <v>591</v>
      </c>
      <c r="J584" s="8">
        <v>1.69</v>
      </c>
      <c r="K584" s="14">
        <f t="shared" si="19"/>
        <v>6</v>
      </c>
      <c r="L584" s="16" t="str">
        <f t="shared" si="18"/>
        <v>07.2025</v>
      </c>
      <c r="M584" t="str">
        <f>IF(J584&lt;=analysis!$A$84,"1. Cheapest",IF(J584&lt;=analysis!$B$84,"2. Below average",IF(J584&lt;=analysis!$C$84,"3. Above average","4. Most expensive")))</f>
        <v>2. Below average</v>
      </c>
    </row>
    <row r="585" spans="1:13" x14ac:dyDescent="0.45">
      <c r="A585" s="6">
        <v>6.4300751700010995E+17</v>
      </c>
      <c r="B585" s="6">
        <v>8716867000030</v>
      </c>
      <c r="C585" s="6" t="s">
        <v>5</v>
      </c>
      <c r="D585" s="6" t="s">
        <v>6</v>
      </c>
      <c r="E585" s="6" t="s">
        <v>7</v>
      </c>
      <c r="F585">
        <v>0.24</v>
      </c>
      <c r="G585" t="s">
        <v>9</v>
      </c>
      <c r="H585" s="3">
        <v>45863.291666666664</v>
      </c>
      <c r="I585" t="s">
        <v>592</v>
      </c>
      <c r="J585" s="8">
        <v>2.23</v>
      </c>
      <c r="K585" s="14">
        <f t="shared" si="19"/>
        <v>7</v>
      </c>
      <c r="L585" s="16" t="str">
        <f t="shared" si="18"/>
        <v>07.2025</v>
      </c>
      <c r="M585" t="str">
        <f>IF(J585&lt;=analysis!$A$84,"1. Cheapest",IF(J585&lt;=analysis!$B$84,"2. Below average",IF(J585&lt;=analysis!$C$84,"3. Above average","4. Most expensive")))</f>
        <v>2. Below average</v>
      </c>
    </row>
    <row r="586" spans="1:13" x14ac:dyDescent="0.45">
      <c r="A586" s="5">
        <v>6.4300751700010995E+17</v>
      </c>
      <c r="B586" s="5">
        <v>8716867000030</v>
      </c>
      <c r="C586" s="5" t="s">
        <v>5</v>
      </c>
      <c r="D586" s="5" t="s">
        <v>6</v>
      </c>
      <c r="E586" s="5" t="s">
        <v>7</v>
      </c>
      <c r="F586">
        <v>0.42</v>
      </c>
      <c r="G586" t="s">
        <v>9</v>
      </c>
      <c r="H586" s="3">
        <v>45863.333333333336</v>
      </c>
      <c r="I586" t="s">
        <v>593</v>
      </c>
      <c r="J586" s="8">
        <v>4.3940000000000001</v>
      </c>
      <c r="K586" s="14">
        <f t="shared" si="19"/>
        <v>8</v>
      </c>
      <c r="L586" s="16" t="str">
        <f t="shared" si="18"/>
        <v>07.2025</v>
      </c>
      <c r="M586" t="str">
        <f>IF(J586&lt;=analysis!$A$84,"1. Cheapest",IF(J586&lt;=analysis!$B$84,"2. Below average",IF(J586&lt;=analysis!$C$84,"3. Above average","4. Most expensive")))</f>
        <v>2. Below average</v>
      </c>
    </row>
    <row r="587" spans="1:13" x14ac:dyDescent="0.45">
      <c r="A587" s="6">
        <v>6.4300751700010995E+17</v>
      </c>
      <c r="B587" s="6">
        <v>8716867000030</v>
      </c>
      <c r="C587" s="6" t="s">
        <v>5</v>
      </c>
      <c r="D587" s="6" t="s">
        <v>6</v>
      </c>
      <c r="E587" s="6" t="s">
        <v>7</v>
      </c>
      <c r="F587">
        <v>0.54</v>
      </c>
      <c r="G587" t="s">
        <v>9</v>
      </c>
      <c r="H587" s="3">
        <v>45863.375</v>
      </c>
      <c r="I587" t="s">
        <v>594</v>
      </c>
      <c r="J587" s="8">
        <v>4.92</v>
      </c>
      <c r="K587" s="14">
        <f t="shared" si="19"/>
        <v>9</v>
      </c>
      <c r="L587" s="16" t="str">
        <f t="shared" si="18"/>
        <v>07.2025</v>
      </c>
      <c r="M587" t="str">
        <f>IF(J587&lt;=analysis!$A$84,"1. Cheapest",IF(J587&lt;=analysis!$B$84,"2. Below average",IF(J587&lt;=analysis!$C$84,"3. Above average","4. Most expensive")))</f>
        <v>3. Above average</v>
      </c>
    </row>
    <row r="588" spans="1:13" x14ac:dyDescent="0.45">
      <c r="A588" s="5">
        <v>6.4300751700010995E+17</v>
      </c>
      <c r="B588" s="5">
        <v>8716867000030</v>
      </c>
      <c r="C588" s="5" t="s">
        <v>5</v>
      </c>
      <c r="D588" s="5" t="s">
        <v>6</v>
      </c>
      <c r="E588" s="5" t="s">
        <v>7</v>
      </c>
      <c r="F588">
        <v>1.51</v>
      </c>
      <c r="G588" t="s">
        <v>9</v>
      </c>
      <c r="H588" s="3">
        <v>45863.416666666664</v>
      </c>
      <c r="I588" t="s">
        <v>595</v>
      </c>
      <c r="J588" s="8">
        <v>4.3949999999999996</v>
      </c>
      <c r="K588" s="14">
        <f t="shared" si="19"/>
        <v>10</v>
      </c>
      <c r="L588" s="16" t="str">
        <f t="shared" si="18"/>
        <v>07.2025</v>
      </c>
      <c r="M588" t="str">
        <f>IF(J588&lt;=analysis!$A$84,"1. Cheapest",IF(J588&lt;=analysis!$B$84,"2. Below average",IF(J588&lt;=analysis!$C$84,"3. Above average","4. Most expensive")))</f>
        <v>2. Below average</v>
      </c>
    </row>
    <row r="589" spans="1:13" x14ac:dyDescent="0.45">
      <c r="A589" s="6">
        <v>6.4300751700010995E+17</v>
      </c>
      <c r="B589" s="6">
        <v>8716867000030</v>
      </c>
      <c r="C589" s="6" t="s">
        <v>5</v>
      </c>
      <c r="D589" s="6" t="s">
        <v>6</v>
      </c>
      <c r="E589" s="6" t="s">
        <v>7</v>
      </c>
      <c r="F589">
        <v>0.37</v>
      </c>
      <c r="G589" t="s">
        <v>9</v>
      </c>
      <c r="H589" s="3">
        <v>45863.458333333336</v>
      </c>
      <c r="I589" t="s">
        <v>596</v>
      </c>
      <c r="J589" s="8">
        <v>2.6760000000000002</v>
      </c>
      <c r="K589" s="14">
        <f t="shared" si="19"/>
        <v>11</v>
      </c>
      <c r="L589" s="16" t="str">
        <f t="shared" si="18"/>
        <v>07.2025</v>
      </c>
      <c r="M589" t="str">
        <f>IF(J589&lt;=analysis!$A$84,"1. Cheapest",IF(J589&lt;=analysis!$B$84,"2. Below average",IF(J589&lt;=analysis!$C$84,"3. Above average","4. Most expensive")))</f>
        <v>2. Below average</v>
      </c>
    </row>
    <row r="590" spans="1:13" x14ac:dyDescent="0.45">
      <c r="A590" s="5">
        <v>6.4300751700010995E+17</v>
      </c>
      <c r="B590" s="5">
        <v>8716867000030</v>
      </c>
      <c r="C590" s="5" t="s">
        <v>5</v>
      </c>
      <c r="D590" s="5" t="s">
        <v>6</v>
      </c>
      <c r="E590" s="5" t="s">
        <v>7</v>
      </c>
      <c r="F590">
        <v>0.24</v>
      </c>
      <c r="G590" t="s">
        <v>9</v>
      </c>
      <c r="H590" s="3">
        <v>45863.5</v>
      </c>
      <c r="I590" t="s">
        <v>597</v>
      </c>
      <c r="J590" s="8">
        <v>2.3540000000000001</v>
      </c>
      <c r="K590" s="14">
        <f t="shared" si="19"/>
        <v>12</v>
      </c>
      <c r="L590" s="16" t="str">
        <f t="shared" si="18"/>
        <v>07.2025</v>
      </c>
      <c r="M590" t="str">
        <f>IF(J590&lt;=analysis!$A$84,"1. Cheapest",IF(J590&lt;=analysis!$B$84,"2. Below average",IF(J590&lt;=analysis!$C$84,"3. Above average","4. Most expensive")))</f>
        <v>2. Below average</v>
      </c>
    </row>
    <row r="591" spans="1:13" x14ac:dyDescent="0.45">
      <c r="A591" s="6">
        <v>6.4300751700010995E+17</v>
      </c>
      <c r="B591" s="6">
        <v>8716867000030</v>
      </c>
      <c r="C591" s="6" t="s">
        <v>5</v>
      </c>
      <c r="D591" s="6" t="s">
        <v>6</v>
      </c>
      <c r="E591" s="6" t="s">
        <v>7</v>
      </c>
      <c r="F591">
        <v>0.28000000000000003</v>
      </c>
      <c r="G591" t="s">
        <v>9</v>
      </c>
      <c r="H591" s="3">
        <v>45863.541666666664</v>
      </c>
      <c r="I591" t="s">
        <v>598</v>
      </c>
      <c r="J591" s="8">
        <v>2.1669999999999998</v>
      </c>
      <c r="K591" s="14">
        <f t="shared" si="19"/>
        <v>13</v>
      </c>
      <c r="L591" s="16" t="str">
        <f t="shared" si="18"/>
        <v>07.2025</v>
      </c>
      <c r="M591" t="str">
        <f>IF(J591&lt;=analysis!$A$84,"1. Cheapest",IF(J591&lt;=analysis!$B$84,"2. Below average",IF(J591&lt;=analysis!$C$84,"3. Above average","4. Most expensive")))</f>
        <v>2. Below average</v>
      </c>
    </row>
    <row r="592" spans="1:13" x14ac:dyDescent="0.45">
      <c r="A592" s="5">
        <v>6.4300751700010995E+17</v>
      </c>
      <c r="B592" s="5">
        <v>8716867000030</v>
      </c>
      <c r="C592" s="5" t="s">
        <v>5</v>
      </c>
      <c r="D592" s="5" t="s">
        <v>6</v>
      </c>
      <c r="E592" s="5" t="s">
        <v>7</v>
      </c>
      <c r="F592">
        <v>2.4300000000000002</v>
      </c>
      <c r="G592" t="s">
        <v>9</v>
      </c>
      <c r="H592" s="3">
        <v>45863.583333333336</v>
      </c>
      <c r="I592" t="s">
        <v>599</v>
      </c>
      <c r="J592" s="8">
        <v>2.0230000000000001</v>
      </c>
      <c r="K592" s="14">
        <f t="shared" si="19"/>
        <v>14</v>
      </c>
      <c r="L592" s="16" t="str">
        <f t="shared" si="18"/>
        <v>07.2025</v>
      </c>
      <c r="M592" t="str">
        <f>IF(J592&lt;=analysis!$A$84,"1. Cheapest",IF(J592&lt;=analysis!$B$84,"2. Below average",IF(J592&lt;=analysis!$C$84,"3. Above average","4. Most expensive")))</f>
        <v>2. Below average</v>
      </c>
    </row>
    <row r="593" spans="1:13" x14ac:dyDescent="0.45">
      <c r="A593" s="6">
        <v>6.4300751700010995E+17</v>
      </c>
      <c r="B593" s="6">
        <v>8716867000030</v>
      </c>
      <c r="C593" s="6" t="s">
        <v>5</v>
      </c>
      <c r="D593" s="6" t="s">
        <v>6</v>
      </c>
      <c r="E593" s="6" t="s">
        <v>7</v>
      </c>
      <c r="F593">
        <v>0.25</v>
      </c>
      <c r="G593" t="s">
        <v>9</v>
      </c>
      <c r="H593" s="3">
        <v>45863.625</v>
      </c>
      <c r="I593" t="s">
        <v>600</v>
      </c>
      <c r="J593" s="8">
        <v>1.768</v>
      </c>
      <c r="K593" s="14">
        <f t="shared" si="19"/>
        <v>15</v>
      </c>
      <c r="L593" s="16" t="str">
        <f t="shared" si="18"/>
        <v>07.2025</v>
      </c>
      <c r="M593" t="str">
        <f>IF(J593&lt;=analysis!$A$84,"1. Cheapest",IF(J593&lt;=analysis!$B$84,"2. Below average",IF(J593&lt;=analysis!$C$84,"3. Above average","4. Most expensive")))</f>
        <v>2. Below average</v>
      </c>
    </row>
    <row r="594" spans="1:13" x14ac:dyDescent="0.45">
      <c r="A594" s="5">
        <v>6.4300751700010995E+17</v>
      </c>
      <c r="B594" s="5">
        <v>8716867000030</v>
      </c>
      <c r="C594" s="5" t="s">
        <v>5</v>
      </c>
      <c r="D594" s="5" t="s">
        <v>6</v>
      </c>
      <c r="E594" s="5" t="s">
        <v>7</v>
      </c>
      <c r="F594">
        <v>0.23</v>
      </c>
      <c r="G594" t="s">
        <v>9</v>
      </c>
      <c r="H594" s="3">
        <v>45863.666666666664</v>
      </c>
      <c r="I594" t="s">
        <v>601</v>
      </c>
      <c r="J594" s="8">
        <v>1.837</v>
      </c>
      <c r="K594" s="14">
        <f t="shared" si="19"/>
        <v>16</v>
      </c>
      <c r="L594" s="16" t="str">
        <f t="shared" si="18"/>
        <v>07.2025</v>
      </c>
      <c r="M594" t="str">
        <f>IF(J594&lt;=analysis!$A$84,"1. Cheapest",IF(J594&lt;=analysis!$B$84,"2. Below average",IF(J594&lt;=analysis!$C$84,"3. Above average","4. Most expensive")))</f>
        <v>2. Below average</v>
      </c>
    </row>
    <row r="595" spans="1:13" x14ac:dyDescent="0.45">
      <c r="A595" s="6">
        <v>6.4300751700010995E+17</v>
      </c>
      <c r="B595" s="6">
        <v>8716867000030</v>
      </c>
      <c r="C595" s="6" t="s">
        <v>5</v>
      </c>
      <c r="D595" s="6" t="s">
        <v>6</v>
      </c>
      <c r="E595" s="6" t="s">
        <v>7</v>
      </c>
      <c r="F595">
        <v>0.2</v>
      </c>
      <c r="G595" t="s">
        <v>9</v>
      </c>
      <c r="H595" s="3">
        <v>45863.708333333336</v>
      </c>
      <c r="I595" t="s">
        <v>602</v>
      </c>
      <c r="J595" s="8">
        <v>2.2410000000000001</v>
      </c>
      <c r="K595" s="14">
        <f t="shared" si="19"/>
        <v>17</v>
      </c>
      <c r="L595" s="16" t="str">
        <f t="shared" si="18"/>
        <v>07.2025</v>
      </c>
      <c r="M595" t="str">
        <f>IF(J595&lt;=analysis!$A$84,"1. Cheapest",IF(J595&lt;=analysis!$B$84,"2. Below average",IF(J595&lt;=analysis!$C$84,"3. Above average","4. Most expensive")))</f>
        <v>2. Below average</v>
      </c>
    </row>
    <row r="596" spans="1:13" x14ac:dyDescent="0.45">
      <c r="A596" s="5">
        <v>6.4300751700010995E+17</v>
      </c>
      <c r="B596" s="5">
        <v>8716867000030</v>
      </c>
      <c r="C596" s="5" t="s">
        <v>5</v>
      </c>
      <c r="D596" s="5" t="s">
        <v>6</v>
      </c>
      <c r="E596" s="5" t="s">
        <v>7</v>
      </c>
      <c r="F596">
        <v>0.61</v>
      </c>
      <c r="G596" t="s">
        <v>9</v>
      </c>
      <c r="H596" s="3">
        <v>45863.75</v>
      </c>
      <c r="I596" t="s">
        <v>603</v>
      </c>
      <c r="J596" s="8">
        <v>2.9249999999999998</v>
      </c>
      <c r="K596" s="14">
        <f t="shared" si="19"/>
        <v>18</v>
      </c>
      <c r="L596" s="16" t="str">
        <f t="shared" si="18"/>
        <v>07.2025</v>
      </c>
      <c r="M596" t="str">
        <f>IF(J596&lt;=analysis!$A$84,"1. Cheapest",IF(J596&lt;=analysis!$B$84,"2. Below average",IF(J596&lt;=analysis!$C$84,"3. Above average","4. Most expensive")))</f>
        <v>2. Below average</v>
      </c>
    </row>
    <row r="597" spans="1:13" x14ac:dyDescent="0.45">
      <c r="A597" s="6">
        <v>6.4300751700010995E+17</v>
      </c>
      <c r="B597" s="6">
        <v>8716867000030</v>
      </c>
      <c r="C597" s="6" t="s">
        <v>5</v>
      </c>
      <c r="D597" s="6" t="s">
        <v>6</v>
      </c>
      <c r="E597" s="6" t="s">
        <v>7</v>
      </c>
      <c r="F597">
        <v>0.64</v>
      </c>
      <c r="G597" t="s">
        <v>9</v>
      </c>
      <c r="H597" s="3">
        <v>45863.791666666664</v>
      </c>
      <c r="I597" t="s">
        <v>604</v>
      </c>
      <c r="J597" s="8">
        <v>3.3610000000000002</v>
      </c>
      <c r="K597" s="14">
        <f t="shared" si="19"/>
        <v>19</v>
      </c>
      <c r="L597" s="16" t="str">
        <f t="shared" si="18"/>
        <v>07.2025</v>
      </c>
      <c r="M597" t="str">
        <f>IF(J597&lt;=analysis!$A$84,"1. Cheapest",IF(J597&lt;=analysis!$B$84,"2. Below average",IF(J597&lt;=analysis!$C$84,"3. Above average","4. Most expensive")))</f>
        <v>2. Below average</v>
      </c>
    </row>
    <row r="598" spans="1:13" x14ac:dyDescent="0.45">
      <c r="A598" s="5">
        <v>6.4300751700010995E+17</v>
      </c>
      <c r="B598" s="5">
        <v>8716867000030</v>
      </c>
      <c r="C598" s="5" t="s">
        <v>5</v>
      </c>
      <c r="D598" s="5" t="s">
        <v>6</v>
      </c>
      <c r="E598" s="5" t="s">
        <v>7</v>
      </c>
      <c r="F598">
        <v>0.9</v>
      </c>
      <c r="G598" t="s">
        <v>9</v>
      </c>
      <c r="H598" s="3">
        <v>45863.833333333336</v>
      </c>
      <c r="I598" t="s">
        <v>605</v>
      </c>
      <c r="J598" s="8">
        <v>3.681</v>
      </c>
      <c r="K598" s="14">
        <f t="shared" si="19"/>
        <v>20</v>
      </c>
      <c r="L598" s="16" t="str">
        <f t="shared" si="18"/>
        <v>07.2025</v>
      </c>
      <c r="M598" t="str">
        <f>IF(J598&lt;=analysis!$A$84,"1. Cheapest",IF(J598&lt;=analysis!$B$84,"2. Below average",IF(J598&lt;=analysis!$C$84,"3. Above average","4. Most expensive")))</f>
        <v>2. Below average</v>
      </c>
    </row>
    <row r="599" spans="1:13" x14ac:dyDescent="0.45">
      <c r="A599" s="6">
        <v>6.4300751700010995E+17</v>
      </c>
      <c r="B599" s="6">
        <v>8716867000030</v>
      </c>
      <c r="C599" s="6" t="s">
        <v>5</v>
      </c>
      <c r="D599" s="6" t="s">
        <v>6</v>
      </c>
      <c r="E599" s="6" t="s">
        <v>7</v>
      </c>
      <c r="F599">
        <v>2.2400000000000002</v>
      </c>
      <c r="G599" t="s">
        <v>9</v>
      </c>
      <c r="H599" s="3">
        <v>45863.875</v>
      </c>
      <c r="I599" t="s">
        <v>606</v>
      </c>
      <c r="J599" s="8">
        <v>2.2559999999999998</v>
      </c>
      <c r="K599" s="14">
        <f t="shared" si="19"/>
        <v>21</v>
      </c>
      <c r="L599" s="16" t="str">
        <f t="shared" si="18"/>
        <v>07.2025</v>
      </c>
      <c r="M599" t="str">
        <f>IF(J599&lt;=analysis!$A$84,"1. Cheapest",IF(J599&lt;=analysis!$B$84,"2. Below average",IF(J599&lt;=analysis!$C$84,"3. Above average","4. Most expensive")))</f>
        <v>2. Below average</v>
      </c>
    </row>
    <row r="600" spans="1:13" x14ac:dyDescent="0.45">
      <c r="A600" s="5">
        <v>6.4300751700010995E+17</v>
      </c>
      <c r="B600" s="5">
        <v>8716867000030</v>
      </c>
      <c r="C600" s="5" t="s">
        <v>5</v>
      </c>
      <c r="D600" s="5" t="s">
        <v>6</v>
      </c>
      <c r="E600" s="5" t="s">
        <v>7</v>
      </c>
      <c r="F600">
        <v>1.74</v>
      </c>
      <c r="G600" t="s">
        <v>9</v>
      </c>
      <c r="H600" s="3">
        <v>45863.916666666664</v>
      </c>
      <c r="I600" t="s">
        <v>607</v>
      </c>
      <c r="J600" s="8">
        <v>1.7330000000000001</v>
      </c>
      <c r="K600" s="14">
        <f t="shared" si="19"/>
        <v>22</v>
      </c>
      <c r="L600" s="16" t="str">
        <f t="shared" si="18"/>
        <v>07.2025</v>
      </c>
      <c r="M600" t="str">
        <f>IF(J600&lt;=analysis!$A$84,"1. Cheapest",IF(J600&lt;=analysis!$B$84,"2. Below average",IF(J600&lt;=analysis!$C$84,"3. Above average","4. Most expensive")))</f>
        <v>2. Below average</v>
      </c>
    </row>
    <row r="601" spans="1:13" x14ac:dyDescent="0.45">
      <c r="A601" s="6">
        <v>6.4300751700010995E+17</v>
      </c>
      <c r="B601" s="6">
        <v>8716867000030</v>
      </c>
      <c r="C601" s="6" t="s">
        <v>5</v>
      </c>
      <c r="D601" s="6" t="s">
        <v>6</v>
      </c>
      <c r="E601" s="6" t="s">
        <v>7</v>
      </c>
      <c r="F601">
        <v>4.1100000000000003</v>
      </c>
      <c r="G601" t="s">
        <v>9</v>
      </c>
      <c r="H601" s="3">
        <v>45863.958333333336</v>
      </c>
      <c r="I601" t="s">
        <v>608</v>
      </c>
      <c r="J601" s="8">
        <v>1.28</v>
      </c>
      <c r="K601" s="14">
        <f t="shared" si="19"/>
        <v>23</v>
      </c>
      <c r="L601" s="16" t="str">
        <f t="shared" si="18"/>
        <v>07.2025</v>
      </c>
      <c r="M601" t="str">
        <f>IF(J601&lt;=analysis!$A$84,"1. Cheapest",IF(J601&lt;=analysis!$B$84,"2. Below average",IF(J601&lt;=analysis!$C$84,"3. Above average","4. Most expensive")))</f>
        <v>2. Below average</v>
      </c>
    </row>
    <row r="602" spans="1:13" x14ac:dyDescent="0.45">
      <c r="A602" s="5">
        <v>6.4300751700010995E+17</v>
      </c>
      <c r="B602" s="5">
        <v>8716867000030</v>
      </c>
      <c r="C602" s="5" t="s">
        <v>5</v>
      </c>
      <c r="D602" s="5" t="s">
        <v>6</v>
      </c>
      <c r="E602" s="5" t="s">
        <v>7</v>
      </c>
      <c r="F602">
        <v>2.2400000000000002</v>
      </c>
      <c r="G602" t="s">
        <v>9</v>
      </c>
      <c r="H602" s="3">
        <v>45864</v>
      </c>
      <c r="I602" t="s">
        <v>609</v>
      </c>
      <c r="J602" s="8">
        <v>1.03</v>
      </c>
      <c r="K602" s="14">
        <f t="shared" si="19"/>
        <v>0</v>
      </c>
      <c r="L602" s="16" t="str">
        <f t="shared" si="18"/>
        <v>07.2025</v>
      </c>
      <c r="M602" t="str">
        <f>IF(J602&lt;=analysis!$A$84,"1. Cheapest",IF(J602&lt;=analysis!$B$84,"2. Below average",IF(J602&lt;=analysis!$C$84,"3. Above average","4. Most expensive")))</f>
        <v>1. Cheapest</v>
      </c>
    </row>
    <row r="603" spans="1:13" x14ac:dyDescent="0.45">
      <c r="A603" s="6">
        <v>6.4300751700010995E+17</v>
      </c>
      <c r="B603" s="6">
        <v>8716867000030</v>
      </c>
      <c r="C603" s="6" t="s">
        <v>5</v>
      </c>
      <c r="D603" s="6" t="s">
        <v>6</v>
      </c>
      <c r="E603" s="6" t="s">
        <v>7</v>
      </c>
      <c r="F603">
        <v>0.74</v>
      </c>
      <c r="G603" t="s">
        <v>9</v>
      </c>
      <c r="H603" s="3">
        <v>45864.041666666664</v>
      </c>
      <c r="I603" t="s">
        <v>610</v>
      </c>
      <c r="J603" s="8">
        <v>1.571</v>
      </c>
      <c r="K603" s="14">
        <f t="shared" si="19"/>
        <v>1</v>
      </c>
      <c r="L603" s="16" t="str">
        <f t="shared" si="18"/>
        <v>07.2025</v>
      </c>
      <c r="M603" t="str">
        <f>IF(J603&lt;=analysis!$A$84,"1. Cheapest",IF(J603&lt;=analysis!$B$84,"2. Below average",IF(J603&lt;=analysis!$C$84,"3. Above average","4. Most expensive")))</f>
        <v>2. Below average</v>
      </c>
    </row>
    <row r="604" spans="1:13" x14ac:dyDescent="0.45">
      <c r="A604" s="5">
        <v>6.4300751700010995E+17</v>
      </c>
      <c r="B604" s="5">
        <v>8716867000030</v>
      </c>
      <c r="C604" s="5" t="s">
        <v>5</v>
      </c>
      <c r="D604" s="5" t="s">
        <v>6</v>
      </c>
      <c r="E604" s="5" t="s">
        <v>7</v>
      </c>
      <c r="F604">
        <v>0.79</v>
      </c>
      <c r="G604" t="s">
        <v>9</v>
      </c>
      <c r="H604" s="3">
        <v>45864.083333333336</v>
      </c>
      <c r="I604" t="s">
        <v>611</v>
      </c>
      <c r="J604" s="8">
        <v>1.3520000000000001</v>
      </c>
      <c r="K604" s="14">
        <f t="shared" si="19"/>
        <v>2</v>
      </c>
      <c r="L604" s="16" t="str">
        <f t="shared" si="18"/>
        <v>07.2025</v>
      </c>
      <c r="M604" t="str">
        <f>IF(J604&lt;=analysis!$A$84,"1. Cheapest",IF(J604&lt;=analysis!$B$84,"2. Below average",IF(J604&lt;=analysis!$C$84,"3. Above average","4. Most expensive")))</f>
        <v>2. Below average</v>
      </c>
    </row>
    <row r="605" spans="1:13" x14ac:dyDescent="0.45">
      <c r="A605" s="6">
        <v>6.4300751700010995E+17</v>
      </c>
      <c r="B605" s="6">
        <v>8716867000030</v>
      </c>
      <c r="C605" s="6" t="s">
        <v>5</v>
      </c>
      <c r="D605" s="6" t="s">
        <v>6</v>
      </c>
      <c r="E605" s="6" t="s">
        <v>7</v>
      </c>
      <c r="F605">
        <v>0.68</v>
      </c>
      <c r="G605" t="s">
        <v>9</v>
      </c>
      <c r="H605" s="3">
        <v>45864.125</v>
      </c>
      <c r="I605" t="s">
        <v>612</v>
      </c>
      <c r="J605" s="8">
        <v>1.022</v>
      </c>
      <c r="K605" s="14">
        <f t="shared" si="19"/>
        <v>3</v>
      </c>
      <c r="L605" s="16" t="str">
        <f t="shared" si="18"/>
        <v>07.2025</v>
      </c>
      <c r="M605" t="str">
        <f>IF(J605&lt;=analysis!$A$84,"1. Cheapest",IF(J605&lt;=analysis!$B$84,"2. Below average",IF(J605&lt;=analysis!$C$84,"3. Above average","4. Most expensive")))</f>
        <v>1. Cheapest</v>
      </c>
    </row>
    <row r="606" spans="1:13" x14ac:dyDescent="0.45">
      <c r="A606" s="5">
        <v>6.4300751700010995E+17</v>
      </c>
      <c r="B606" s="5">
        <v>8716867000030</v>
      </c>
      <c r="C606" s="5" t="s">
        <v>5</v>
      </c>
      <c r="D606" s="5" t="s">
        <v>6</v>
      </c>
      <c r="E606" s="5" t="s">
        <v>7</v>
      </c>
      <c r="F606">
        <v>0.74</v>
      </c>
      <c r="G606" t="s">
        <v>9</v>
      </c>
      <c r="H606" s="3">
        <v>45864.166666666664</v>
      </c>
      <c r="I606" t="s">
        <v>613</v>
      </c>
      <c r="J606" s="8">
        <v>1.143</v>
      </c>
      <c r="K606" s="14">
        <f t="shared" si="19"/>
        <v>4</v>
      </c>
      <c r="L606" s="16" t="str">
        <f t="shared" si="18"/>
        <v>07.2025</v>
      </c>
      <c r="M606" t="str">
        <f>IF(J606&lt;=analysis!$A$84,"1. Cheapest",IF(J606&lt;=analysis!$B$84,"2. Below average",IF(J606&lt;=analysis!$C$84,"3. Above average","4. Most expensive")))</f>
        <v>1. Cheapest</v>
      </c>
    </row>
    <row r="607" spans="1:13" x14ac:dyDescent="0.45">
      <c r="A607" s="6">
        <v>6.4300751700010995E+17</v>
      </c>
      <c r="B607" s="6">
        <v>8716867000030</v>
      </c>
      <c r="C607" s="6" t="s">
        <v>5</v>
      </c>
      <c r="D607" s="6" t="s">
        <v>6</v>
      </c>
      <c r="E607" s="6" t="s">
        <v>7</v>
      </c>
      <c r="F607">
        <v>0.7</v>
      </c>
      <c r="G607" t="s">
        <v>9</v>
      </c>
      <c r="H607" s="3">
        <v>45864.208333333336</v>
      </c>
      <c r="I607" t="s">
        <v>614</v>
      </c>
      <c r="J607" s="8">
        <v>1.1020000000000001</v>
      </c>
      <c r="K607" s="14">
        <f t="shared" si="19"/>
        <v>5</v>
      </c>
      <c r="L607" s="16" t="str">
        <f t="shared" si="18"/>
        <v>07.2025</v>
      </c>
      <c r="M607" t="str">
        <f>IF(J607&lt;=analysis!$A$84,"1. Cheapest",IF(J607&lt;=analysis!$B$84,"2. Below average",IF(J607&lt;=analysis!$C$84,"3. Above average","4. Most expensive")))</f>
        <v>1. Cheapest</v>
      </c>
    </row>
    <row r="608" spans="1:13" x14ac:dyDescent="0.45">
      <c r="A608" s="5">
        <v>6.4300751700010995E+17</v>
      </c>
      <c r="B608" s="5">
        <v>8716867000030</v>
      </c>
      <c r="C608" s="5" t="s">
        <v>5</v>
      </c>
      <c r="D608" s="5" t="s">
        <v>6</v>
      </c>
      <c r="E608" s="5" t="s">
        <v>7</v>
      </c>
      <c r="F608">
        <v>0.75</v>
      </c>
      <c r="G608" t="s">
        <v>9</v>
      </c>
      <c r="H608" s="3">
        <v>45864.25</v>
      </c>
      <c r="I608" t="s">
        <v>615</v>
      </c>
      <c r="J608" s="8">
        <v>1.091</v>
      </c>
      <c r="K608" s="14">
        <f t="shared" si="19"/>
        <v>6</v>
      </c>
      <c r="L608" s="16" t="str">
        <f t="shared" si="18"/>
        <v>07.2025</v>
      </c>
      <c r="M608" t="str">
        <f>IF(J608&lt;=analysis!$A$84,"1. Cheapest",IF(J608&lt;=analysis!$B$84,"2. Below average",IF(J608&lt;=analysis!$C$84,"3. Above average","4. Most expensive")))</f>
        <v>1. Cheapest</v>
      </c>
    </row>
    <row r="609" spans="1:13" x14ac:dyDescent="0.45">
      <c r="A609" s="6">
        <v>6.4300751700010995E+17</v>
      </c>
      <c r="B609" s="6">
        <v>8716867000030</v>
      </c>
      <c r="C609" s="6" t="s">
        <v>5</v>
      </c>
      <c r="D609" s="6" t="s">
        <v>6</v>
      </c>
      <c r="E609" s="6" t="s">
        <v>7</v>
      </c>
      <c r="F609">
        <v>0.73</v>
      </c>
      <c r="G609" t="s">
        <v>9</v>
      </c>
      <c r="H609" s="3">
        <v>45864.291666666664</v>
      </c>
      <c r="I609" t="s">
        <v>616</v>
      </c>
      <c r="J609" s="8">
        <v>1.478</v>
      </c>
      <c r="K609" s="14">
        <f t="shared" si="19"/>
        <v>7</v>
      </c>
      <c r="L609" s="16" t="str">
        <f t="shared" si="18"/>
        <v>07.2025</v>
      </c>
      <c r="M609" t="str">
        <f>IF(J609&lt;=analysis!$A$84,"1. Cheapest",IF(J609&lt;=analysis!$B$84,"2. Below average",IF(J609&lt;=analysis!$C$84,"3. Above average","4. Most expensive")))</f>
        <v>2. Below average</v>
      </c>
    </row>
    <row r="610" spans="1:13" x14ac:dyDescent="0.45">
      <c r="A610" s="5">
        <v>6.4300751700010995E+17</v>
      </c>
      <c r="B610" s="5">
        <v>8716867000030</v>
      </c>
      <c r="C610" s="5" t="s">
        <v>5</v>
      </c>
      <c r="D610" s="5" t="s">
        <v>6</v>
      </c>
      <c r="E610" s="5" t="s">
        <v>7</v>
      </c>
      <c r="F610">
        <v>0.53</v>
      </c>
      <c r="G610" t="s">
        <v>9</v>
      </c>
      <c r="H610" s="3">
        <v>45864.333333333336</v>
      </c>
      <c r="I610" t="s">
        <v>617</v>
      </c>
      <c r="J610" s="8">
        <v>3.3759999999999999</v>
      </c>
      <c r="K610" s="14">
        <f t="shared" si="19"/>
        <v>8</v>
      </c>
      <c r="L610" s="16" t="str">
        <f t="shared" si="18"/>
        <v>07.2025</v>
      </c>
      <c r="M610" t="str">
        <f>IF(J610&lt;=analysis!$A$84,"1. Cheapest",IF(J610&lt;=analysis!$B$84,"2. Below average",IF(J610&lt;=analysis!$C$84,"3. Above average","4. Most expensive")))</f>
        <v>2. Below average</v>
      </c>
    </row>
    <row r="611" spans="1:13" x14ac:dyDescent="0.45">
      <c r="A611" s="6">
        <v>6.4300751700010995E+17</v>
      </c>
      <c r="B611" s="6">
        <v>8716867000030</v>
      </c>
      <c r="C611" s="6" t="s">
        <v>5</v>
      </c>
      <c r="D611" s="6" t="s">
        <v>6</v>
      </c>
      <c r="E611" s="6" t="s">
        <v>7</v>
      </c>
      <c r="F611">
        <v>0.48</v>
      </c>
      <c r="G611" t="s">
        <v>9</v>
      </c>
      <c r="H611" s="3">
        <v>45864.375</v>
      </c>
      <c r="I611" t="s">
        <v>618</v>
      </c>
      <c r="J611" s="8">
        <v>2.8929999999999998</v>
      </c>
      <c r="K611" s="14">
        <f t="shared" si="19"/>
        <v>9</v>
      </c>
      <c r="L611" s="16" t="str">
        <f t="shared" si="18"/>
        <v>07.2025</v>
      </c>
      <c r="M611" t="str">
        <f>IF(J611&lt;=analysis!$A$84,"1. Cheapest",IF(J611&lt;=analysis!$B$84,"2. Below average",IF(J611&lt;=analysis!$C$84,"3. Above average","4. Most expensive")))</f>
        <v>2. Below average</v>
      </c>
    </row>
    <row r="612" spans="1:13" x14ac:dyDescent="0.45">
      <c r="A612" s="5">
        <v>6.4300751700010995E+17</v>
      </c>
      <c r="B612" s="5">
        <v>8716867000030</v>
      </c>
      <c r="C612" s="5" t="s">
        <v>5</v>
      </c>
      <c r="D612" s="5" t="s">
        <v>6</v>
      </c>
      <c r="E612" s="5" t="s">
        <v>7</v>
      </c>
      <c r="F612">
        <v>0.6</v>
      </c>
      <c r="G612" t="s">
        <v>9</v>
      </c>
      <c r="H612" s="3">
        <v>45864.416666666664</v>
      </c>
      <c r="I612" t="s">
        <v>619</v>
      </c>
      <c r="J612" s="8">
        <v>2.069</v>
      </c>
      <c r="K612" s="14">
        <f t="shared" si="19"/>
        <v>10</v>
      </c>
      <c r="L612" s="16" t="str">
        <f t="shared" si="18"/>
        <v>07.2025</v>
      </c>
      <c r="M612" t="str">
        <f>IF(J612&lt;=analysis!$A$84,"1. Cheapest",IF(J612&lt;=analysis!$B$84,"2. Below average",IF(J612&lt;=analysis!$C$84,"3. Above average","4. Most expensive")))</f>
        <v>2. Below average</v>
      </c>
    </row>
    <row r="613" spans="1:13" x14ac:dyDescent="0.45">
      <c r="A613" s="6">
        <v>6.4300751700010995E+17</v>
      </c>
      <c r="B613" s="6">
        <v>8716867000030</v>
      </c>
      <c r="C613" s="6" t="s">
        <v>5</v>
      </c>
      <c r="D613" s="6" t="s">
        <v>6</v>
      </c>
      <c r="E613" s="6" t="s">
        <v>7</v>
      </c>
      <c r="F613">
        <v>2.29</v>
      </c>
      <c r="G613" t="s">
        <v>9</v>
      </c>
      <c r="H613" s="3">
        <v>45864.458333333336</v>
      </c>
      <c r="I613" t="s">
        <v>620</v>
      </c>
      <c r="J613" s="8">
        <v>1.6679999999999999</v>
      </c>
      <c r="K613" s="14">
        <f t="shared" si="19"/>
        <v>11</v>
      </c>
      <c r="L613" s="16" t="str">
        <f t="shared" si="18"/>
        <v>07.2025</v>
      </c>
      <c r="M613" t="str">
        <f>IF(J613&lt;=analysis!$A$84,"1. Cheapest",IF(J613&lt;=analysis!$B$84,"2. Below average",IF(J613&lt;=analysis!$C$84,"3. Above average","4. Most expensive")))</f>
        <v>2. Below average</v>
      </c>
    </row>
    <row r="614" spans="1:13" x14ac:dyDescent="0.45">
      <c r="A614" s="5">
        <v>6.4300751700010995E+17</v>
      </c>
      <c r="B614" s="5">
        <v>8716867000030</v>
      </c>
      <c r="C614" s="5" t="s">
        <v>5</v>
      </c>
      <c r="D614" s="5" t="s">
        <v>6</v>
      </c>
      <c r="E614" s="5" t="s">
        <v>7</v>
      </c>
      <c r="F614">
        <v>0.47</v>
      </c>
      <c r="G614" t="s">
        <v>9</v>
      </c>
      <c r="H614" s="3">
        <v>45864.5</v>
      </c>
      <c r="I614" t="s">
        <v>621</v>
      </c>
      <c r="J614" s="8">
        <v>1.514</v>
      </c>
      <c r="K614" s="14">
        <f t="shared" si="19"/>
        <v>12</v>
      </c>
      <c r="L614" s="16" t="str">
        <f t="shared" si="18"/>
        <v>07.2025</v>
      </c>
      <c r="M614" t="str">
        <f>IF(J614&lt;=analysis!$A$84,"1. Cheapest",IF(J614&lt;=analysis!$B$84,"2. Below average",IF(J614&lt;=analysis!$C$84,"3. Above average","4. Most expensive")))</f>
        <v>2. Below average</v>
      </c>
    </row>
    <row r="615" spans="1:13" x14ac:dyDescent="0.45">
      <c r="A615" s="6">
        <v>6.4300751700010995E+17</v>
      </c>
      <c r="B615" s="6">
        <v>8716867000030</v>
      </c>
      <c r="C615" s="6" t="s">
        <v>5</v>
      </c>
      <c r="D615" s="6" t="s">
        <v>6</v>
      </c>
      <c r="E615" s="6" t="s">
        <v>7</v>
      </c>
      <c r="F615">
        <v>0.78</v>
      </c>
      <c r="G615" t="s">
        <v>9</v>
      </c>
      <c r="H615" s="3">
        <v>45864.541666666664</v>
      </c>
      <c r="I615" t="s">
        <v>622</v>
      </c>
      <c r="J615" s="8">
        <v>1.345</v>
      </c>
      <c r="K615" s="14">
        <f t="shared" si="19"/>
        <v>13</v>
      </c>
      <c r="L615" s="16" t="str">
        <f t="shared" si="18"/>
        <v>07.2025</v>
      </c>
      <c r="M615" t="str">
        <f>IF(J615&lt;=analysis!$A$84,"1. Cheapest",IF(J615&lt;=analysis!$B$84,"2. Below average",IF(J615&lt;=analysis!$C$84,"3. Above average","4. Most expensive")))</f>
        <v>2. Below average</v>
      </c>
    </row>
    <row r="616" spans="1:13" x14ac:dyDescent="0.45">
      <c r="A616" s="5">
        <v>6.4300751700010995E+17</v>
      </c>
      <c r="B616" s="5">
        <v>8716867000030</v>
      </c>
      <c r="C616" s="5" t="s">
        <v>5</v>
      </c>
      <c r="D616" s="5" t="s">
        <v>6</v>
      </c>
      <c r="E616" s="5" t="s">
        <v>7</v>
      </c>
      <c r="F616">
        <v>1.58</v>
      </c>
      <c r="G616" t="s">
        <v>9</v>
      </c>
      <c r="H616" s="3">
        <v>45864.583333333336</v>
      </c>
      <c r="I616" t="s">
        <v>623</v>
      </c>
      <c r="J616" s="8">
        <v>1.129</v>
      </c>
      <c r="K616" s="14">
        <f t="shared" si="19"/>
        <v>14</v>
      </c>
      <c r="L616" s="16" t="str">
        <f t="shared" si="18"/>
        <v>07.2025</v>
      </c>
      <c r="M616" t="str">
        <f>IF(J616&lt;=analysis!$A$84,"1. Cheapest",IF(J616&lt;=analysis!$B$84,"2. Below average",IF(J616&lt;=analysis!$C$84,"3. Above average","4. Most expensive")))</f>
        <v>1. Cheapest</v>
      </c>
    </row>
    <row r="617" spans="1:13" x14ac:dyDescent="0.45">
      <c r="A617" s="6">
        <v>6.4300751700010995E+17</v>
      </c>
      <c r="B617" s="6">
        <v>8716867000030</v>
      </c>
      <c r="C617" s="6" t="s">
        <v>5</v>
      </c>
      <c r="D617" s="6" t="s">
        <v>6</v>
      </c>
      <c r="E617" s="6" t="s">
        <v>7</v>
      </c>
      <c r="F617">
        <v>1.78</v>
      </c>
      <c r="G617" t="s">
        <v>9</v>
      </c>
      <c r="H617" s="3">
        <v>45864.625</v>
      </c>
      <c r="I617" t="s">
        <v>624</v>
      </c>
      <c r="J617" s="8">
        <v>1.038</v>
      </c>
      <c r="K617" s="14">
        <f t="shared" si="19"/>
        <v>15</v>
      </c>
      <c r="L617" s="16" t="str">
        <f t="shared" si="18"/>
        <v>07.2025</v>
      </c>
      <c r="M617" t="str">
        <f>IF(J617&lt;=analysis!$A$84,"1. Cheapest",IF(J617&lt;=analysis!$B$84,"2. Below average",IF(J617&lt;=analysis!$C$84,"3. Above average","4. Most expensive")))</f>
        <v>1. Cheapest</v>
      </c>
    </row>
    <row r="618" spans="1:13" x14ac:dyDescent="0.45">
      <c r="A618" s="5">
        <v>6.4300751700010995E+17</v>
      </c>
      <c r="B618" s="5">
        <v>8716867000030</v>
      </c>
      <c r="C618" s="5" t="s">
        <v>5</v>
      </c>
      <c r="D618" s="5" t="s">
        <v>6</v>
      </c>
      <c r="E618" s="5" t="s">
        <v>7</v>
      </c>
      <c r="F618">
        <v>1.41</v>
      </c>
      <c r="G618" t="s">
        <v>9</v>
      </c>
      <c r="H618" s="3">
        <v>45864.666666666664</v>
      </c>
      <c r="I618" t="s">
        <v>625</v>
      </c>
      <c r="J618" s="8">
        <v>1.28</v>
      </c>
      <c r="K618" s="14">
        <f t="shared" si="19"/>
        <v>16</v>
      </c>
      <c r="L618" s="16" t="str">
        <f t="shared" si="18"/>
        <v>07.2025</v>
      </c>
      <c r="M618" t="str">
        <f>IF(J618&lt;=analysis!$A$84,"1. Cheapest",IF(J618&lt;=analysis!$B$84,"2. Below average",IF(J618&lt;=analysis!$C$84,"3. Above average","4. Most expensive")))</f>
        <v>2. Below average</v>
      </c>
    </row>
    <row r="619" spans="1:13" x14ac:dyDescent="0.45">
      <c r="A619" s="6">
        <v>6.4300751700010995E+17</v>
      </c>
      <c r="B619" s="6">
        <v>8716867000030</v>
      </c>
      <c r="C619" s="6" t="s">
        <v>5</v>
      </c>
      <c r="D619" s="6" t="s">
        <v>6</v>
      </c>
      <c r="E619" s="6" t="s">
        <v>7</v>
      </c>
      <c r="F619">
        <v>0.44</v>
      </c>
      <c r="G619" t="s">
        <v>9</v>
      </c>
      <c r="H619" s="3">
        <v>45864.708333333336</v>
      </c>
      <c r="I619" t="s">
        <v>626</v>
      </c>
      <c r="J619" s="8">
        <v>2.6429999999999998</v>
      </c>
      <c r="K619" s="14">
        <f t="shared" si="19"/>
        <v>17</v>
      </c>
      <c r="L619" s="16" t="str">
        <f t="shared" si="18"/>
        <v>07.2025</v>
      </c>
      <c r="M619" t="str">
        <f>IF(J619&lt;=analysis!$A$84,"1. Cheapest",IF(J619&lt;=analysis!$B$84,"2. Below average",IF(J619&lt;=analysis!$C$84,"3. Above average","4. Most expensive")))</f>
        <v>2. Below average</v>
      </c>
    </row>
    <row r="620" spans="1:13" x14ac:dyDescent="0.45">
      <c r="A620" s="5">
        <v>6.4300751700010995E+17</v>
      </c>
      <c r="B620" s="5">
        <v>8716867000030</v>
      </c>
      <c r="C620" s="5" t="s">
        <v>5</v>
      </c>
      <c r="D620" s="5" t="s">
        <v>6</v>
      </c>
      <c r="E620" s="5" t="s">
        <v>7</v>
      </c>
      <c r="F620">
        <v>3.2</v>
      </c>
      <c r="G620" t="s">
        <v>9</v>
      </c>
      <c r="H620" s="3">
        <v>45864.75</v>
      </c>
      <c r="I620" t="s">
        <v>627</v>
      </c>
      <c r="J620" s="8">
        <v>4.8410000000000002</v>
      </c>
      <c r="K620" s="14">
        <f t="shared" si="19"/>
        <v>18</v>
      </c>
      <c r="L620" s="16" t="str">
        <f t="shared" si="18"/>
        <v>07.2025</v>
      </c>
      <c r="M620" t="str">
        <f>IF(J620&lt;=analysis!$A$84,"1. Cheapest",IF(J620&lt;=analysis!$B$84,"2. Below average",IF(J620&lt;=analysis!$C$84,"3. Above average","4. Most expensive")))</f>
        <v>3. Above average</v>
      </c>
    </row>
    <row r="621" spans="1:13" x14ac:dyDescent="0.45">
      <c r="A621" s="6">
        <v>6.4300751700010995E+17</v>
      </c>
      <c r="B621" s="6">
        <v>8716867000030</v>
      </c>
      <c r="C621" s="6" t="s">
        <v>5</v>
      </c>
      <c r="D621" s="6" t="s">
        <v>6</v>
      </c>
      <c r="E621" s="6" t="s">
        <v>7</v>
      </c>
      <c r="F621">
        <v>2.84</v>
      </c>
      <c r="G621" t="s">
        <v>9</v>
      </c>
      <c r="H621" s="3">
        <v>45864.791666666664</v>
      </c>
      <c r="I621" t="s">
        <v>628</v>
      </c>
      <c r="J621" s="8">
        <v>5.6559999999999997</v>
      </c>
      <c r="K621" s="14">
        <f t="shared" si="19"/>
        <v>19</v>
      </c>
      <c r="L621" s="16" t="str">
        <f t="shared" si="18"/>
        <v>07.2025</v>
      </c>
      <c r="M621" t="str">
        <f>IF(J621&lt;=analysis!$A$84,"1. Cheapest",IF(J621&lt;=analysis!$B$84,"2. Below average",IF(J621&lt;=analysis!$C$84,"3. Above average","4. Most expensive")))</f>
        <v>3. Above average</v>
      </c>
    </row>
    <row r="622" spans="1:13" x14ac:dyDescent="0.45">
      <c r="A622" s="5">
        <v>6.4300751700010995E+17</v>
      </c>
      <c r="B622" s="5">
        <v>8716867000030</v>
      </c>
      <c r="C622" s="5" t="s">
        <v>5</v>
      </c>
      <c r="D622" s="5" t="s">
        <v>6</v>
      </c>
      <c r="E622" s="5" t="s">
        <v>7</v>
      </c>
      <c r="F622">
        <v>1.29</v>
      </c>
      <c r="G622" t="s">
        <v>9</v>
      </c>
      <c r="H622" s="3">
        <v>45864.833333333336</v>
      </c>
      <c r="I622" t="s">
        <v>629</v>
      </c>
      <c r="J622" s="8">
        <v>7.0090000000000003</v>
      </c>
      <c r="K622" s="14">
        <f t="shared" si="19"/>
        <v>20</v>
      </c>
      <c r="L622" s="16" t="str">
        <f t="shared" si="18"/>
        <v>07.2025</v>
      </c>
      <c r="M622" t="str">
        <f>IF(J622&lt;=analysis!$A$84,"1. Cheapest",IF(J622&lt;=analysis!$B$84,"2. Below average",IF(J622&lt;=analysis!$C$84,"3. Above average","4. Most expensive")))</f>
        <v>3. Above average</v>
      </c>
    </row>
    <row r="623" spans="1:13" x14ac:dyDescent="0.45">
      <c r="A623" s="6">
        <v>6.4300751700010995E+17</v>
      </c>
      <c r="B623" s="6">
        <v>8716867000030</v>
      </c>
      <c r="C623" s="6" t="s">
        <v>5</v>
      </c>
      <c r="D623" s="6" t="s">
        <v>6</v>
      </c>
      <c r="E623" s="6" t="s">
        <v>7</v>
      </c>
      <c r="F623">
        <v>2.46</v>
      </c>
      <c r="G623" t="s">
        <v>9</v>
      </c>
      <c r="H623" s="3">
        <v>45864.875</v>
      </c>
      <c r="I623" t="s">
        <v>630</v>
      </c>
      <c r="J623" s="8">
        <v>6.8440000000000003</v>
      </c>
      <c r="K623" s="14">
        <f t="shared" si="19"/>
        <v>21</v>
      </c>
      <c r="L623" s="16" t="str">
        <f t="shared" si="18"/>
        <v>07.2025</v>
      </c>
      <c r="M623" t="str">
        <f>IF(J623&lt;=analysis!$A$84,"1. Cheapest",IF(J623&lt;=analysis!$B$84,"2. Below average",IF(J623&lt;=analysis!$C$84,"3. Above average","4. Most expensive")))</f>
        <v>3. Above average</v>
      </c>
    </row>
    <row r="624" spans="1:13" x14ac:dyDescent="0.45">
      <c r="A624" s="5">
        <v>6.4300751700010995E+17</v>
      </c>
      <c r="B624" s="5">
        <v>8716867000030</v>
      </c>
      <c r="C624" s="5" t="s">
        <v>5</v>
      </c>
      <c r="D624" s="5" t="s">
        <v>6</v>
      </c>
      <c r="E624" s="5" t="s">
        <v>7</v>
      </c>
      <c r="F624">
        <v>1.89</v>
      </c>
      <c r="G624" t="s">
        <v>9</v>
      </c>
      <c r="H624" s="3">
        <v>45864.916666666664</v>
      </c>
      <c r="I624" t="s">
        <v>631</v>
      </c>
      <c r="J624" s="8">
        <v>8.5079999999999991</v>
      </c>
      <c r="K624" s="14">
        <f t="shared" si="19"/>
        <v>22</v>
      </c>
      <c r="L624" s="16" t="str">
        <f t="shared" si="18"/>
        <v>07.2025</v>
      </c>
      <c r="M624" t="str">
        <f>IF(J624&lt;=analysis!$A$84,"1. Cheapest",IF(J624&lt;=analysis!$B$84,"2. Below average",IF(J624&lt;=analysis!$C$84,"3. Above average","4. Most expensive")))</f>
        <v>3. Above average</v>
      </c>
    </row>
    <row r="625" spans="1:13" x14ac:dyDescent="0.45">
      <c r="A625" s="6">
        <v>6.4300751700010995E+17</v>
      </c>
      <c r="B625" s="6">
        <v>8716867000030</v>
      </c>
      <c r="C625" s="6" t="s">
        <v>5</v>
      </c>
      <c r="D625" s="6" t="s">
        <v>6</v>
      </c>
      <c r="E625" s="6" t="s">
        <v>7</v>
      </c>
      <c r="F625">
        <v>0.72</v>
      </c>
      <c r="G625" t="s">
        <v>9</v>
      </c>
      <c r="H625" s="3">
        <v>45864.958333333336</v>
      </c>
      <c r="I625" t="s">
        <v>632</v>
      </c>
      <c r="J625" s="8">
        <v>6.0030000000000001</v>
      </c>
      <c r="K625" s="14">
        <f t="shared" si="19"/>
        <v>23</v>
      </c>
      <c r="L625" s="16" t="str">
        <f t="shared" si="18"/>
        <v>07.2025</v>
      </c>
      <c r="M625" t="str">
        <f>IF(J625&lt;=analysis!$A$84,"1. Cheapest",IF(J625&lt;=analysis!$B$84,"2. Below average",IF(J625&lt;=analysis!$C$84,"3. Above average","4. Most expensive")))</f>
        <v>3. Above average</v>
      </c>
    </row>
    <row r="626" spans="1:13" x14ac:dyDescent="0.45">
      <c r="A626" s="5">
        <v>6.4300751700010995E+17</v>
      </c>
      <c r="B626" s="5">
        <v>8716867000030</v>
      </c>
      <c r="C626" s="5" t="s">
        <v>5</v>
      </c>
      <c r="D626" s="5" t="s">
        <v>6</v>
      </c>
      <c r="E626" s="5" t="s">
        <v>7</v>
      </c>
      <c r="F626">
        <v>0.52</v>
      </c>
      <c r="G626" t="s">
        <v>9</v>
      </c>
      <c r="H626" s="3">
        <v>45865</v>
      </c>
      <c r="I626" t="s">
        <v>633</v>
      </c>
      <c r="J626" s="8">
        <v>4.093</v>
      </c>
      <c r="K626" s="14">
        <f t="shared" si="19"/>
        <v>0</v>
      </c>
      <c r="L626" s="16" t="str">
        <f t="shared" si="18"/>
        <v>07.2025</v>
      </c>
      <c r="M626" t="str">
        <f>IF(J626&lt;=analysis!$A$84,"1. Cheapest",IF(J626&lt;=analysis!$B$84,"2. Below average",IF(J626&lt;=analysis!$C$84,"3. Above average","4. Most expensive")))</f>
        <v>2. Below average</v>
      </c>
    </row>
    <row r="627" spans="1:13" x14ac:dyDescent="0.45">
      <c r="A627" s="6">
        <v>6.4300751700010995E+17</v>
      </c>
      <c r="B627" s="6">
        <v>8716867000030</v>
      </c>
      <c r="C627" s="6" t="s">
        <v>5</v>
      </c>
      <c r="D627" s="6" t="s">
        <v>6</v>
      </c>
      <c r="E627" s="6" t="s">
        <v>7</v>
      </c>
      <c r="F627">
        <v>0.5</v>
      </c>
      <c r="G627" t="s">
        <v>9</v>
      </c>
      <c r="H627" s="3">
        <v>45865.041666666664</v>
      </c>
      <c r="I627" t="s">
        <v>634</v>
      </c>
      <c r="J627" s="8">
        <v>4.5979999999999999</v>
      </c>
      <c r="K627" s="14">
        <f t="shared" si="19"/>
        <v>1</v>
      </c>
      <c r="L627" s="16" t="str">
        <f t="shared" si="18"/>
        <v>07.2025</v>
      </c>
      <c r="M627" t="str">
        <f>IF(J627&lt;=analysis!$A$84,"1. Cheapest",IF(J627&lt;=analysis!$B$84,"2. Below average",IF(J627&lt;=analysis!$C$84,"3. Above average","4. Most expensive")))</f>
        <v>2. Below average</v>
      </c>
    </row>
    <row r="628" spans="1:13" x14ac:dyDescent="0.45">
      <c r="A628" s="5">
        <v>6.4300751700010995E+17</v>
      </c>
      <c r="B628" s="5">
        <v>8716867000030</v>
      </c>
      <c r="C628" s="5" t="s">
        <v>5</v>
      </c>
      <c r="D628" s="5" t="s">
        <v>6</v>
      </c>
      <c r="E628" s="5" t="s">
        <v>7</v>
      </c>
      <c r="F628">
        <v>0.69</v>
      </c>
      <c r="G628" t="s">
        <v>9</v>
      </c>
      <c r="H628" s="3">
        <v>45865.083333333336</v>
      </c>
      <c r="I628" t="s">
        <v>635</v>
      </c>
      <c r="J628" s="8">
        <v>4.4569999999999999</v>
      </c>
      <c r="K628" s="14">
        <f t="shared" si="19"/>
        <v>2</v>
      </c>
      <c r="L628" s="16" t="str">
        <f t="shared" si="18"/>
        <v>07.2025</v>
      </c>
      <c r="M628" t="str">
        <f>IF(J628&lt;=analysis!$A$84,"1. Cheapest",IF(J628&lt;=analysis!$B$84,"2. Below average",IF(J628&lt;=analysis!$C$84,"3. Above average","4. Most expensive")))</f>
        <v>2. Below average</v>
      </c>
    </row>
    <row r="629" spans="1:13" x14ac:dyDescent="0.45">
      <c r="A629" s="6">
        <v>6.4300751700010995E+17</v>
      </c>
      <c r="B629" s="6">
        <v>8716867000030</v>
      </c>
      <c r="C629" s="6" t="s">
        <v>5</v>
      </c>
      <c r="D629" s="6" t="s">
        <v>6</v>
      </c>
      <c r="E629" s="6" t="s">
        <v>7</v>
      </c>
      <c r="F629">
        <v>0.71</v>
      </c>
      <c r="G629" t="s">
        <v>9</v>
      </c>
      <c r="H629" s="3">
        <v>45865.125</v>
      </c>
      <c r="I629" t="s">
        <v>636</v>
      </c>
      <c r="J629" s="8">
        <v>3.097</v>
      </c>
      <c r="K629" s="14">
        <f t="shared" si="19"/>
        <v>3</v>
      </c>
      <c r="L629" s="16" t="str">
        <f t="shared" si="18"/>
        <v>07.2025</v>
      </c>
      <c r="M629" t="str">
        <f>IF(J629&lt;=analysis!$A$84,"1. Cheapest",IF(J629&lt;=analysis!$B$84,"2. Below average",IF(J629&lt;=analysis!$C$84,"3. Above average","4. Most expensive")))</f>
        <v>2. Below average</v>
      </c>
    </row>
    <row r="630" spans="1:13" x14ac:dyDescent="0.45">
      <c r="A630" s="5">
        <v>6.4300751700010995E+17</v>
      </c>
      <c r="B630" s="5">
        <v>8716867000030</v>
      </c>
      <c r="C630" s="5" t="s">
        <v>5</v>
      </c>
      <c r="D630" s="5" t="s">
        <v>6</v>
      </c>
      <c r="E630" s="5" t="s">
        <v>7</v>
      </c>
      <c r="F630">
        <v>0.64</v>
      </c>
      <c r="G630" t="s">
        <v>9</v>
      </c>
      <c r="H630" s="3">
        <v>45865.166666666664</v>
      </c>
      <c r="I630" t="s">
        <v>637</v>
      </c>
      <c r="J630" s="8">
        <v>2.605</v>
      </c>
      <c r="K630" s="14">
        <f t="shared" si="19"/>
        <v>4</v>
      </c>
      <c r="L630" s="16" t="str">
        <f t="shared" si="18"/>
        <v>07.2025</v>
      </c>
      <c r="M630" t="str">
        <f>IF(J630&lt;=analysis!$A$84,"1. Cheapest",IF(J630&lt;=analysis!$B$84,"2. Below average",IF(J630&lt;=analysis!$C$84,"3. Above average","4. Most expensive")))</f>
        <v>2. Below average</v>
      </c>
    </row>
    <row r="631" spans="1:13" x14ac:dyDescent="0.45">
      <c r="A631" s="6">
        <v>6.4300751700010995E+17</v>
      </c>
      <c r="B631" s="6">
        <v>8716867000030</v>
      </c>
      <c r="C631" s="6" t="s">
        <v>5</v>
      </c>
      <c r="D631" s="6" t="s">
        <v>6</v>
      </c>
      <c r="E631" s="6" t="s">
        <v>7</v>
      </c>
      <c r="F631">
        <v>0.61</v>
      </c>
      <c r="G631" t="s">
        <v>9</v>
      </c>
      <c r="H631" s="3">
        <v>45865.208333333336</v>
      </c>
      <c r="I631" t="s">
        <v>638</v>
      </c>
      <c r="J631" s="8">
        <v>2.367</v>
      </c>
      <c r="K631" s="14">
        <f t="shared" si="19"/>
        <v>5</v>
      </c>
      <c r="L631" s="16" t="str">
        <f t="shared" si="18"/>
        <v>07.2025</v>
      </c>
      <c r="M631" t="str">
        <f>IF(J631&lt;=analysis!$A$84,"1. Cheapest",IF(J631&lt;=analysis!$B$84,"2. Below average",IF(J631&lt;=analysis!$C$84,"3. Above average","4. Most expensive")))</f>
        <v>2. Below average</v>
      </c>
    </row>
    <row r="632" spans="1:13" x14ac:dyDescent="0.45">
      <c r="A632" s="5">
        <v>6.4300751700010995E+17</v>
      </c>
      <c r="B632" s="5">
        <v>8716867000030</v>
      </c>
      <c r="C632" s="5" t="s">
        <v>5</v>
      </c>
      <c r="D632" s="5" t="s">
        <v>6</v>
      </c>
      <c r="E632" s="5" t="s">
        <v>7</v>
      </c>
      <c r="F632">
        <v>0.75</v>
      </c>
      <c r="G632" t="s">
        <v>9</v>
      </c>
      <c r="H632" s="3">
        <v>45865.25</v>
      </c>
      <c r="I632" t="s">
        <v>639</v>
      </c>
      <c r="J632" s="8">
        <v>3.2280000000000002</v>
      </c>
      <c r="K632" s="14">
        <f t="shared" si="19"/>
        <v>6</v>
      </c>
      <c r="L632" s="16" t="str">
        <f t="shared" si="18"/>
        <v>07.2025</v>
      </c>
      <c r="M632" t="str">
        <f>IF(J632&lt;=analysis!$A$84,"1. Cheapest",IF(J632&lt;=analysis!$B$84,"2. Below average",IF(J632&lt;=analysis!$C$84,"3. Above average","4. Most expensive")))</f>
        <v>2. Below average</v>
      </c>
    </row>
    <row r="633" spans="1:13" x14ac:dyDescent="0.45">
      <c r="A633" s="6">
        <v>6.4300751700010995E+17</v>
      </c>
      <c r="B633" s="6">
        <v>8716867000030</v>
      </c>
      <c r="C633" s="6" t="s">
        <v>5</v>
      </c>
      <c r="D633" s="6" t="s">
        <v>6</v>
      </c>
      <c r="E633" s="6" t="s">
        <v>7</v>
      </c>
      <c r="F633">
        <v>1.72</v>
      </c>
      <c r="G633" t="s">
        <v>9</v>
      </c>
      <c r="H633" s="3">
        <v>45865.291666666664</v>
      </c>
      <c r="I633" t="s">
        <v>640</v>
      </c>
      <c r="J633" s="8">
        <v>2.9820000000000002</v>
      </c>
      <c r="K633" s="14">
        <f t="shared" si="19"/>
        <v>7</v>
      </c>
      <c r="L633" s="16" t="str">
        <f t="shared" si="18"/>
        <v>07.2025</v>
      </c>
      <c r="M633" t="str">
        <f>IF(J633&lt;=analysis!$A$84,"1. Cheapest",IF(J633&lt;=analysis!$B$84,"2. Below average",IF(J633&lt;=analysis!$C$84,"3. Above average","4. Most expensive")))</f>
        <v>2. Below average</v>
      </c>
    </row>
    <row r="634" spans="1:13" x14ac:dyDescent="0.45">
      <c r="A634" s="5">
        <v>6.4300751700010995E+17</v>
      </c>
      <c r="B634" s="5">
        <v>8716867000030</v>
      </c>
      <c r="C634" s="5" t="s">
        <v>5</v>
      </c>
      <c r="D634" s="5" t="s">
        <v>6</v>
      </c>
      <c r="E634" s="5" t="s">
        <v>7</v>
      </c>
      <c r="F634">
        <v>0.69</v>
      </c>
      <c r="G634" t="s">
        <v>9</v>
      </c>
      <c r="H634" s="3">
        <v>45865.333333333336</v>
      </c>
      <c r="I634" t="s">
        <v>641</v>
      </c>
      <c r="J634" s="8">
        <v>3.0630000000000002</v>
      </c>
      <c r="K634" s="14">
        <f t="shared" si="19"/>
        <v>8</v>
      </c>
      <c r="L634" s="16" t="str">
        <f t="shared" si="18"/>
        <v>07.2025</v>
      </c>
      <c r="M634" t="str">
        <f>IF(J634&lt;=analysis!$A$84,"1. Cheapest",IF(J634&lt;=analysis!$B$84,"2. Below average",IF(J634&lt;=analysis!$C$84,"3. Above average","4. Most expensive")))</f>
        <v>2. Below average</v>
      </c>
    </row>
    <row r="635" spans="1:13" x14ac:dyDescent="0.45">
      <c r="A635" s="6">
        <v>6.4300751700010995E+17</v>
      </c>
      <c r="B635" s="6">
        <v>8716867000030</v>
      </c>
      <c r="C635" s="6" t="s">
        <v>5</v>
      </c>
      <c r="D635" s="6" t="s">
        <v>6</v>
      </c>
      <c r="E635" s="6" t="s">
        <v>7</v>
      </c>
      <c r="F635">
        <v>0.52</v>
      </c>
      <c r="G635" t="s">
        <v>9</v>
      </c>
      <c r="H635" s="3">
        <v>45865.375</v>
      </c>
      <c r="I635" t="s">
        <v>642</v>
      </c>
      <c r="J635" s="8">
        <v>4.3499999999999996</v>
      </c>
      <c r="K635" s="14">
        <f t="shared" si="19"/>
        <v>9</v>
      </c>
      <c r="L635" s="16" t="str">
        <f t="shared" si="18"/>
        <v>07.2025</v>
      </c>
      <c r="M635" t="str">
        <f>IF(J635&lt;=analysis!$A$84,"1. Cheapest",IF(J635&lt;=analysis!$B$84,"2. Below average",IF(J635&lt;=analysis!$C$84,"3. Above average","4. Most expensive")))</f>
        <v>2. Below average</v>
      </c>
    </row>
    <row r="636" spans="1:13" x14ac:dyDescent="0.45">
      <c r="A636" s="5">
        <v>6.4300751700010995E+17</v>
      </c>
      <c r="B636" s="5">
        <v>8716867000030</v>
      </c>
      <c r="C636" s="5" t="s">
        <v>5</v>
      </c>
      <c r="D636" s="5" t="s">
        <v>6</v>
      </c>
      <c r="E636" s="5" t="s">
        <v>7</v>
      </c>
      <c r="F636">
        <v>0.39</v>
      </c>
      <c r="G636" t="s">
        <v>9</v>
      </c>
      <c r="H636" s="3">
        <v>45865.416666666664</v>
      </c>
      <c r="I636" t="s">
        <v>643</v>
      </c>
      <c r="J636" s="8">
        <v>4.774</v>
      </c>
      <c r="K636" s="14">
        <f t="shared" si="19"/>
        <v>10</v>
      </c>
      <c r="L636" s="16" t="str">
        <f t="shared" si="18"/>
        <v>07.2025</v>
      </c>
      <c r="M636" t="str">
        <f>IF(J636&lt;=analysis!$A$84,"1. Cheapest",IF(J636&lt;=analysis!$B$84,"2. Below average",IF(J636&lt;=analysis!$C$84,"3. Above average","4. Most expensive")))</f>
        <v>3. Above average</v>
      </c>
    </row>
    <row r="637" spans="1:13" x14ac:dyDescent="0.45">
      <c r="A637" s="6">
        <v>6.4300751700010995E+17</v>
      </c>
      <c r="B637" s="6">
        <v>8716867000030</v>
      </c>
      <c r="C637" s="6" t="s">
        <v>5</v>
      </c>
      <c r="D637" s="6" t="s">
        <v>6</v>
      </c>
      <c r="E637" s="6" t="s">
        <v>7</v>
      </c>
      <c r="F637">
        <v>0.45</v>
      </c>
      <c r="G637" t="s">
        <v>9</v>
      </c>
      <c r="H637" s="3">
        <v>45865.458333333336</v>
      </c>
      <c r="I637" t="s">
        <v>644</v>
      </c>
      <c r="J637" s="8">
        <v>4.2160000000000002</v>
      </c>
      <c r="K637" s="14">
        <f t="shared" si="19"/>
        <v>11</v>
      </c>
      <c r="L637" s="16" t="str">
        <f t="shared" si="18"/>
        <v>07.2025</v>
      </c>
      <c r="M637" t="str">
        <f>IF(J637&lt;=analysis!$A$84,"1. Cheapest",IF(J637&lt;=analysis!$B$84,"2. Below average",IF(J637&lt;=analysis!$C$84,"3. Above average","4. Most expensive")))</f>
        <v>2. Below average</v>
      </c>
    </row>
    <row r="638" spans="1:13" x14ac:dyDescent="0.45">
      <c r="A638" s="5">
        <v>6.4300751700010995E+17</v>
      </c>
      <c r="B638" s="5">
        <v>8716867000030</v>
      </c>
      <c r="C638" s="5" t="s">
        <v>5</v>
      </c>
      <c r="D638" s="5" t="s">
        <v>6</v>
      </c>
      <c r="E638" s="5" t="s">
        <v>7</v>
      </c>
      <c r="F638">
        <v>0.57999999999999996</v>
      </c>
      <c r="G638" t="s">
        <v>9</v>
      </c>
      <c r="H638" s="3">
        <v>45865.5</v>
      </c>
      <c r="I638" t="s">
        <v>645</v>
      </c>
      <c r="J638" s="8">
        <v>3.7759999999999998</v>
      </c>
      <c r="K638" s="14">
        <f t="shared" si="19"/>
        <v>12</v>
      </c>
      <c r="L638" s="16" t="str">
        <f t="shared" si="18"/>
        <v>07.2025</v>
      </c>
      <c r="M638" t="str">
        <f>IF(J638&lt;=analysis!$A$84,"1. Cheapest",IF(J638&lt;=analysis!$B$84,"2. Below average",IF(J638&lt;=analysis!$C$84,"3. Above average","4. Most expensive")))</f>
        <v>2. Below average</v>
      </c>
    </row>
    <row r="639" spans="1:13" x14ac:dyDescent="0.45">
      <c r="A639" s="6">
        <v>6.4300751700010995E+17</v>
      </c>
      <c r="B639" s="6">
        <v>8716867000030</v>
      </c>
      <c r="C639" s="6" t="s">
        <v>5</v>
      </c>
      <c r="D639" s="6" t="s">
        <v>6</v>
      </c>
      <c r="E639" s="6" t="s">
        <v>7</v>
      </c>
      <c r="F639">
        <v>0.52</v>
      </c>
      <c r="G639" t="s">
        <v>9</v>
      </c>
      <c r="H639" s="3">
        <v>45865.541666666664</v>
      </c>
      <c r="I639" t="s">
        <v>646</v>
      </c>
      <c r="J639" s="8">
        <v>4.1029999999999998</v>
      </c>
      <c r="K639" s="14">
        <f t="shared" si="19"/>
        <v>13</v>
      </c>
      <c r="L639" s="16" t="str">
        <f t="shared" si="18"/>
        <v>07.2025</v>
      </c>
      <c r="M639" t="str">
        <f>IF(J639&lt;=analysis!$A$84,"1. Cheapest",IF(J639&lt;=analysis!$B$84,"2. Below average",IF(J639&lt;=analysis!$C$84,"3. Above average","4. Most expensive")))</f>
        <v>2. Below average</v>
      </c>
    </row>
    <row r="640" spans="1:13" x14ac:dyDescent="0.45">
      <c r="A640" s="5">
        <v>6.4300751700010995E+17</v>
      </c>
      <c r="B640" s="5">
        <v>8716867000030</v>
      </c>
      <c r="C640" s="5" t="s">
        <v>5</v>
      </c>
      <c r="D640" s="5" t="s">
        <v>6</v>
      </c>
      <c r="E640" s="5" t="s">
        <v>7</v>
      </c>
      <c r="F640">
        <v>1.44</v>
      </c>
      <c r="G640" t="s">
        <v>9</v>
      </c>
      <c r="H640" s="3">
        <v>45865.583333333336</v>
      </c>
      <c r="I640" t="s">
        <v>647</v>
      </c>
      <c r="J640" s="8">
        <v>1.66</v>
      </c>
      <c r="K640" s="14">
        <f t="shared" si="19"/>
        <v>14</v>
      </c>
      <c r="L640" s="16" t="str">
        <f t="shared" si="18"/>
        <v>07.2025</v>
      </c>
      <c r="M640" t="str">
        <f>IF(J640&lt;=analysis!$A$84,"1. Cheapest",IF(J640&lt;=analysis!$B$84,"2. Below average",IF(J640&lt;=analysis!$C$84,"3. Above average","4. Most expensive")))</f>
        <v>2. Below average</v>
      </c>
    </row>
    <row r="641" spans="1:13" x14ac:dyDescent="0.45">
      <c r="A641" s="6">
        <v>6.4300751700010995E+17</v>
      </c>
      <c r="B641" s="6">
        <v>8716867000030</v>
      </c>
      <c r="C641" s="6" t="s">
        <v>5</v>
      </c>
      <c r="D641" s="6" t="s">
        <v>6</v>
      </c>
      <c r="E641" s="6" t="s">
        <v>7</v>
      </c>
      <c r="F641">
        <v>1.18</v>
      </c>
      <c r="G641" t="s">
        <v>9</v>
      </c>
      <c r="H641" s="3">
        <v>45865.625</v>
      </c>
      <c r="I641" t="s">
        <v>648</v>
      </c>
      <c r="J641" s="8">
        <v>1.111</v>
      </c>
      <c r="K641" s="14">
        <f t="shared" si="19"/>
        <v>15</v>
      </c>
      <c r="L641" s="16" t="str">
        <f t="shared" si="18"/>
        <v>07.2025</v>
      </c>
      <c r="M641" t="str">
        <f>IF(J641&lt;=analysis!$A$84,"1. Cheapest",IF(J641&lt;=analysis!$B$84,"2. Below average",IF(J641&lt;=analysis!$C$84,"3. Above average","4. Most expensive")))</f>
        <v>1. Cheapest</v>
      </c>
    </row>
    <row r="642" spans="1:13" x14ac:dyDescent="0.45">
      <c r="A642" s="5">
        <v>6.4300751700010995E+17</v>
      </c>
      <c r="B642" s="5">
        <v>8716867000030</v>
      </c>
      <c r="C642" s="5" t="s">
        <v>5</v>
      </c>
      <c r="D642" s="5" t="s">
        <v>6</v>
      </c>
      <c r="E642" s="5" t="s">
        <v>7</v>
      </c>
      <c r="F642">
        <v>0.3</v>
      </c>
      <c r="G642" t="s">
        <v>9</v>
      </c>
      <c r="H642" s="3">
        <v>45865.666666666664</v>
      </c>
      <c r="I642" t="s">
        <v>649</v>
      </c>
      <c r="J642" s="8">
        <v>1.964</v>
      </c>
      <c r="K642" s="14">
        <f t="shared" si="19"/>
        <v>16</v>
      </c>
      <c r="L642" s="16" t="str">
        <f t="shared" ref="L642:L705" si="20">TEXT(H642,"kk.vvvv")</f>
        <v>07.2025</v>
      </c>
      <c r="M642" t="str">
        <f>IF(J642&lt;=analysis!$A$84,"1. Cheapest",IF(J642&lt;=analysis!$B$84,"2. Below average",IF(J642&lt;=analysis!$C$84,"3. Above average","4. Most expensive")))</f>
        <v>2. Below average</v>
      </c>
    </row>
    <row r="643" spans="1:13" x14ac:dyDescent="0.45">
      <c r="A643" s="6">
        <v>6.4300751700010995E+17</v>
      </c>
      <c r="B643" s="6">
        <v>8716867000030</v>
      </c>
      <c r="C643" s="6" t="s">
        <v>5</v>
      </c>
      <c r="D643" s="6" t="s">
        <v>6</v>
      </c>
      <c r="E643" s="6" t="s">
        <v>7</v>
      </c>
      <c r="F643">
        <v>0.28000000000000003</v>
      </c>
      <c r="G643" t="s">
        <v>9</v>
      </c>
      <c r="H643" s="3">
        <v>45865.708333333336</v>
      </c>
      <c r="I643" t="s">
        <v>650</v>
      </c>
      <c r="J643" s="8">
        <v>3.5129999999999999</v>
      </c>
      <c r="K643" s="14">
        <f t="shared" ref="K643:K706" si="21">HOUR(H643)</f>
        <v>17</v>
      </c>
      <c r="L643" s="16" t="str">
        <f t="shared" si="20"/>
        <v>07.2025</v>
      </c>
      <c r="M643" t="str">
        <f>IF(J643&lt;=analysis!$A$84,"1. Cheapest",IF(J643&lt;=analysis!$B$84,"2. Below average",IF(J643&lt;=analysis!$C$84,"3. Above average","4. Most expensive")))</f>
        <v>2. Below average</v>
      </c>
    </row>
    <row r="644" spans="1:13" x14ac:dyDescent="0.45">
      <c r="A644" s="5">
        <v>6.4300751700010995E+17</v>
      </c>
      <c r="B644" s="5">
        <v>8716867000030</v>
      </c>
      <c r="C644" s="5" t="s">
        <v>5</v>
      </c>
      <c r="D644" s="5" t="s">
        <v>6</v>
      </c>
      <c r="E644" s="5" t="s">
        <v>7</v>
      </c>
      <c r="F644">
        <v>0.27</v>
      </c>
      <c r="G644" t="s">
        <v>9</v>
      </c>
      <c r="H644" s="3">
        <v>45865.75</v>
      </c>
      <c r="I644" t="s">
        <v>651</v>
      </c>
      <c r="J644" s="8">
        <v>4.7720000000000002</v>
      </c>
      <c r="K644" s="14">
        <f t="shared" si="21"/>
        <v>18</v>
      </c>
      <c r="L644" s="16" t="str">
        <f t="shared" si="20"/>
        <v>07.2025</v>
      </c>
      <c r="M644" t="str">
        <f>IF(J644&lt;=analysis!$A$84,"1. Cheapest",IF(J644&lt;=analysis!$B$84,"2. Below average",IF(J644&lt;=analysis!$C$84,"3. Above average","4. Most expensive")))</f>
        <v>3. Above average</v>
      </c>
    </row>
    <row r="645" spans="1:13" x14ac:dyDescent="0.45">
      <c r="A645" s="6">
        <v>6.4300751700010995E+17</v>
      </c>
      <c r="B645" s="6">
        <v>8716867000030</v>
      </c>
      <c r="C645" s="6" t="s">
        <v>5</v>
      </c>
      <c r="D645" s="6" t="s">
        <v>6</v>
      </c>
      <c r="E645" s="6" t="s">
        <v>7</v>
      </c>
      <c r="F645">
        <v>0.48</v>
      </c>
      <c r="G645" t="s">
        <v>9</v>
      </c>
      <c r="H645" s="3">
        <v>45865.791666666664</v>
      </c>
      <c r="I645" t="s">
        <v>652</v>
      </c>
      <c r="J645" s="8">
        <v>5.6829999999999998</v>
      </c>
      <c r="K645" s="14">
        <f t="shared" si="21"/>
        <v>19</v>
      </c>
      <c r="L645" s="16" t="str">
        <f t="shared" si="20"/>
        <v>07.2025</v>
      </c>
      <c r="M645" t="str">
        <f>IF(J645&lt;=analysis!$A$84,"1. Cheapest",IF(J645&lt;=analysis!$B$84,"2. Below average",IF(J645&lt;=analysis!$C$84,"3. Above average","4. Most expensive")))</f>
        <v>3. Above average</v>
      </c>
    </row>
    <row r="646" spans="1:13" x14ac:dyDescent="0.45">
      <c r="A646" s="5">
        <v>6.4300751700010995E+17</v>
      </c>
      <c r="B646" s="5">
        <v>8716867000030</v>
      </c>
      <c r="C646" s="5" t="s">
        <v>5</v>
      </c>
      <c r="D646" s="5" t="s">
        <v>6</v>
      </c>
      <c r="E646" s="5" t="s">
        <v>7</v>
      </c>
      <c r="F646">
        <v>1.4</v>
      </c>
      <c r="G646" t="s">
        <v>9</v>
      </c>
      <c r="H646" s="3">
        <v>45865.833333333336</v>
      </c>
      <c r="I646" t="s">
        <v>653</v>
      </c>
      <c r="J646" s="8">
        <v>5.14</v>
      </c>
      <c r="K646" s="14">
        <f t="shared" si="21"/>
        <v>20</v>
      </c>
      <c r="L646" s="16" t="str">
        <f t="shared" si="20"/>
        <v>07.2025</v>
      </c>
      <c r="M646" t="str">
        <f>IF(J646&lt;=analysis!$A$84,"1. Cheapest",IF(J646&lt;=analysis!$B$84,"2. Below average",IF(J646&lt;=analysis!$C$84,"3. Above average","4. Most expensive")))</f>
        <v>3. Above average</v>
      </c>
    </row>
    <row r="647" spans="1:13" x14ac:dyDescent="0.45">
      <c r="A647" s="6">
        <v>6.4300751700010995E+17</v>
      </c>
      <c r="B647" s="6">
        <v>8716867000030</v>
      </c>
      <c r="C647" s="6" t="s">
        <v>5</v>
      </c>
      <c r="D647" s="6" t="s">
        <v>6</v>
      </c>
      <c r="E647" s="6" t="s">
        <v>7</v>
      </c>
      <c r="F647">
        <v>0.82</v>
      </c>
      <c r="G647" t="s">
        <v>9</v>
      </c>
      <c r="H647" s="3">
        <v>45865.875</v>
      </c>
      <c r="I647" t="s">
        <v>654</v>
      </c>
      <c r="J647" s="8">
        <v>4.9939999999999998</v>
      </c>
      <c r="K647" s="14">
        <f t="shared" si="21"/>
        <v>21</v>
      </c>
      <c r="L647" s="16" t="str">
        <f t="shared" si="20"/>
        <v>07.2025</v>
      </c>
      <c r="M647" t="str">
        <f>IF(J647&lt;=analysis!$A$84,"1. Cheapest",IF(J647&lt;=analysis!$B$84,"2. Below average",IF(J647&lt;=analysis!$C$84,"3. Above average","4. Most expensive")))</f>
        <v>3. Above average</v>
      </c>
    </row>
    <row r="648" spans="1:13" x14ac:dyDescent="0.45">
      <c r="A648" s="5">
        <v>6.4300751700010995E+17</v>
      </c>
      <c r="B648" s="5">
        <v>8716867000030</v>
      </c>
      <c r="C648" s="5" t="s">
        <v>5</v>
      </c>
      <c r="D648" s="5" t="s">
        <v>6</v>
      </c>
      <c r="E648" s="5" t="s">
        <v>7</v>
      </c>
      <c r="F648">
        <v>1.48</v>
      </c>
      <c r="G648" t="s">
        <v>9</v>
      </c>
      <c r="H648" s="3">
        <v>45865.916666666664</v>
      </c>
      <c r="I648" t="s">
        <v>655</v>
      </c>
      <c r="J648" s="8">
        <v>4.3940000000000001</v>
      </c>
      <c r="K648" s="14">
        <f t="shared" si="21"/>
        <v>22</v>
      </c>
      <c r="L648" s="16" t="str">
        <f t="shared" si="20"/>
        <v>07.2025</v>
      </c>
      <c r="M648" t="str">
        <f>IF(J648&lt;=analysis!$A$84,"1. Cheapest",IF(J648&lt;=analysis!$B$84,"2. Below average",IF(J648&lt;=analysis!$C$84,"3. Above average","4. Most expensive")))</f>
        <v>2. Below average</v>
      </c>
    </row>
    <row r="649" spans="1:13" x14ac:dyDescent="0.45">
      <c r="A649" s="6">
        <v>6.4300751700010995E+17</v>
      </c>
      <c r="B649" s="6">
        <v>8716867000030</v>
      </c>
      <c r="C649" s="6" t="s">
        <v>5</v>
      </c>
      <c r="D649" s="6" t="s">
        <v>6</v>
      </c>
      <c r="E649" s="6" t="s">
        <v>7</v>
      </c>
      <c r="F649">
        <v>1.55</v>
      </c>
      <c r="G649" t="s">
        <v>9</v>
      </c>
      <c r="H649" s="3">
        <v>45865.958333333336</v>
      </c>
      <c r="I649" t="s">
        <v>656</v>
      </c>
      <c r="J649" s="8">
        <v>1.694</v>
      </c>
      <c r="K649" s="14">
        <f t="shared" si="21"/>
        <v>23</v>
      </c>
      <c r="L649" s="16" t="str">
        <f t="shared" si="20"/>
        <v>07.2025</v>
      </c>
      <c r="M649" t="str">
        <f>IF(J649&lt;=analysis!$A$84,"1. Cheapest",IF(J649&lt;=analysis!$B$84,"2. Below average",IF(J649&lt;=analysis!$C$84,"3. Above average","4. Most expensive")))</f>
        <v>2. Below average</v>
      </c>
    </row>
    <row r="650" spans="1:13" x14ac:dyDescent="0.45">
      <c r="A650" s="5">
        <v>6.4300751700010995E+17</v>
      </c>
      <c r="B650" s="5">
        <v>8716867000030</v>
      </c>
      <c r="C650" s="5" t="s">
        <v>5</v>
      </c>
      <c r="D650" s="5" t="s">
        <v>6</v>
      </c>
      <c r="E650" s="5" t="s">
        <v>7</v>
      </c>
      <c r="F650">
        <v>0.31</v>
      </c>
      <c r="G650" t="s">
        <v>9</v>
      </c>
      <c r="H650" s="3">
        <v>45866</v>
      </c>
      <c r="I650" t="s">
        <v>657</v>
      </c>
      <c r="J650" s="8">
        <v>1.2110000000000001</v>
      </c>
      <c r="K650" s="14">
        <f t="shared" si="21"/>
        <v>0</v>
      </c>
      <c r="L650" s="16" t="str">
        <f t="shared" si="20"/>
        <v>07.2025</v>
      </c>
      <c r="M650" t="str">
        <f>IF(J650&lt;=analysis!$A$84,"1. Cheapest",IF(J650&lt;=analysis!$B$84,"2. Below average",IF(J650&lt;=analysis!$C$84,"3. Above average","4. Most expensive")))</f>
        <v>1. Cheapest</v>
      </c>
    </row>
    <row r="651" spans="1:13" x14ac:dyDescent="0.45">
      <c r="A651" s="6">
        <v>6.4300751700010995E+17</v>
      </c>
      <c r="B651" s="6">
        <v>8716867000030</v>
      </c>
      <c r="C651" s="6" t="s">
        <v>5</v>
      </c>
      <c r="D651" s="6" t="s">
        <v>6</v>
      </c>
      <c r="E651" s="6" t="s">
        <v>7</v>
      </c>
      <c r="F651">
        <v>0.24</v>
      </c>
      <c r="G651" t="s">
        <v>9</v>
      </c>
      <c r="H651" s="3">
        <v>45866.041666666664</v>
      </c>
      <c r="I651" t="s">
        <v>658</v>
      </c>
      <c r="J651" s="8">
        <v>1.044</v>
      </c>
      <c r="K651" s="14">
        <f t="shared" si="21"/>
        <v>1</v>
      </c>
      <c r="L651" s="16" t="str">
        <f t="shared" si="20"/>
        <v>07.2025</v>
      </c>
      <c r="M651" t="str">
        <f>IF(J651&lt;=analysis!$A$84,"1. Cheapest",IF(J651&lt;=analysis!$B$84,"2. Below average",IF(J651&lt;=analysis!$C$84,"3. Above average","4. Most expensive")))</f>
        <v>1. Cheapest</v>
      </c>
    </row>
    <row r="652" spans="1:13" x14ac:dyDescent="0.45">
      <c r="A652" s="5">
        <v>6.4300751700010995E+17</v>
      </c>
      <c r="B652" s="5">
        <v>8716867000030</v>
      </c>
      <c r="C652" s="5" t="s">
        <v>5</v>
      </c>
      <c r="D652" s="5" t="s">
        <v>6</v>
      </c>
      <c r="E652" s="5" t="s">
        <v>7</v>
      </c>
      <c r="F652">
        <v>1.62</v>
      </c>
      <c r="G652" t="s">
        <v>9</v>
      </c>
      <c r="H652" s="3">
        <v>45866.083333333336</v>
      </c>
      <c r="I652" t="s">
        <v>659</v>
      </c>
      <c r="J652" s="8">
        <v>1.0289999999999999</v>
      </c>
      <c r="K652" s="14">
        <f t="shared" si="21"/>
        <v>2</v>
      </c>
      <c r="L652" s="16" t="str">
        <f t="shared" si="20"/>
        <v>07.2025</v>
      </c>
      <c r="M652" t="str">
        <f>IF(J652&lt;=analysis!$A$84,"1. Cheapest",IF(J652&lt;=analysis!$B$84,"2. Below average",IF(J652&lt;=analysis!$C$84,"3. Above average","4. Most expensive")))</f>
        <v>1. Cheapest</v>
      </c>
    </row>
    <row r="653" spans="1:13" x14ac:dyDescent="0.45">
      <c r="A653" s="6">
        <v>6.4300751700010995E+17</v>
      </c>
      <c r="B653" s="6">
        <v>8716867000030</v>
      </c>
      <c r="C653" s="6" t="s">
        <v>5</v>
      </c>
      <c r="D653" s="6" t="s">
        <v>6</v>
      </c>
      <c r="E653" s="6" t="s">
        <v>7</v>
      </c>
      <c r="F653">
        <v>0.22</v>
      </c>
      <c r="G653" t="s">
        <v>9</v>
      </c>
      <c r="H653" s="3">
        <v>45866.125</v>
      </c>
      <c r="I653" t="s">
        <v>660</v>
      </c>
      <c r="J653" s="8">
        <v>1.0189999999999999</v>
      </c>
      <c r="K653" s="14">
        <f t="shared" si="21"/>
        <v>3</v>
      </c>
      <c r="L653" s="16" t="str">
        <f t="shared" si="20"/>
        <v>07.2025</v>
      </c>
      <c r="M653" t="str">
        <f>IF(J653&lt;=analysis!$A$84,"1. Cheapest",IF(J653&lt;=analysis!$B$84,"2. Below average",IF(J653&lt;=analysis!$C$84,"3. Above average","4. Most expensive")))</f>
        <v>1. Cheapest</v>
      </c>
    </row>
    <row r="654" spans="1:13" x14ac:dyDescent="0.45">
      <c r="A654" s="5">
        <v>6.4300751700010995E+17</v>
      </c>
      <c r="B654" s="5">
        <v>8716867000030</v>
      </c>
      <c r="C654" s="5" t="s">
        <v>5</v>
      </c>
      <c r="D654" s="5" t="s">
        <v>6</v>
      </c>
      <c r="E654" s="5" t="s">
        <v>7</v>
      </c>
      <c r="F654">
        <v>0.27</v>
      </c>
      <c r="G654" t="s">
        <v>9</v>
      </c>
      <c r="H654" s="3">
        <v>45866.166666666664</v>
      </c>
      <c r="I654" t="s">
        <v>661</v>
      </c>
      <c r="J654" s="8">
        <v>0.98599999999999999</v>
      </c>
      <c r="K654" s="14">
        <f t="shared" si="21"/>
        <v>4</v>
      </c>
      <c r="L654" s="16" t="str">
        <f t="shared" si="20"/>
        <v>07.2025</v>
      </c>
      <c r="M654" t="str">
        <f>IF(J654&lt;=analysis!$A$84,"1. Cheapest",IF(J654&lt;=analysis!$B$84,"2. Below average",IF(J654&lt;=analysis!$C$84,"3. Above average","4. Most expensive")))</f>
        <v>1. Cheapest</v>
      </c>
    </row>
    <row r="655" spans="1:13" x14ac:dyDescent="0.45">
      <c r="A655" s="6">
        <v>6.4300751700010995E+17</v>
      </c>
      <c r="B655" s="6">
        <v>8716867000030</v>
      </c>
      <c r="C655" s="6" t="s">
        <v>5</v>
      </c>
      <c r="D655" s="6" t="s">
        <v>6</v>
      </c>
      <c r="E655" s="6" t="s">
        <v>7</v>
      </c>
      <c r="F655">
        <v>0.22</v>
      </c>
      <c r="G655" t="s">
        <v>9</v>
      </c>
      <c r="H655" s="3">
        <v>45866.208333333336</v>
      </c>
      <c r="I655" t="s">
        <v>662</v>
      </c>
      <c r="J655" s="8">
        <v>1.232</v>
      </c>
      <c r="K655" s="14">
        <f t="shared" si="21"/>
        <v>5</v>
      </c>
      <c r="L655" s="16" t="str">
        <f t="shared" si="20"/>
        <v>07.2025</v>
      </c>
      <c r="M655" t="str">
        <f>IF(J655&lt;=analysis!$A$84,"1. Cheapest",IF(J655&lt;=analysis!$B$84,"2. Below average",IF(J655&lt;=analysis!$C$84,"3. Above average","4. Most expensive")))</f>
        <v>1. Cheapest</v>
      </c>
    </row>
    <row r="656" spans="1:13" x14ac:dyDescent="0.45">
      <c r="A656" s="5">
        <v>6.4300751700010995E+17</v>
      </c>
      <c r="B656" s="5">
        <v>8716867000030</v>
      </c>
      <c r="C656" s="5" t="s">
        <v>5</v>
      </c>
      <c r="D656" s="5" t="s">
        <v>6</v>
      </c>
      <c r="E656" s="5" t="s">
        <v>7</v>
      </c>
      <c r="F656">
        <v>0.3</v>
      </c>
      <c r="G656" t="s">
        <v>9</v>
      </c>
      <c r="H656" s="3">
        <v>45866.25</v>
      </c>
      <c r="I656" t="s">
        <v>663</v>
      </c>
      <c r="J656" s="8">
        <v>1.623</v>
      </c>
      <c r="K656" s="14">
        <f t="shared" si="21"/>
        <v>6</v>
      </c>
      <c r="L656" s="16" t="str">
        <f t="shared" si="20"/>
        <v>07.2025</v>
      </c>
      <c r="M656" t="str">
        <f>IF(J656&lt;=analysis!$A$84,"1. Cheapest",IF(J656&lt;=analysis!$B$84,"2. Below average",IF(J656&lt;=analysis!$C$84,"3. Above average","4. Most expensive")))</f>
        <v>2. Below average</v>
      </c>
    </row>
    <row r="657" spans="1:13" x14ac:dyDescent="0.45">
      <c r="A657" s="6">
        <v>6.4300751700010995E+17</v>
      </c>
      <c r="B657" s="6">
        <v>8716867000030</v>
      </c>
      <c r="C657" s="6" t="s">
        <v>5</v>
      </c>
      <c r="D657" s="6" t="s">
        <v>6</v>
      </c>
      <c r="E657" s="6" t="s">
        <v>7</v>
      </c>
      <c r="F657">
        <v>0.26</v>
      </c>
      <c r="G657" t="s">
        <v>9</v>
      </c>
      <c r="H657" s="3">
        <v>45866.291666666664</v>
      </c>
      <c r="I657" t="s">
        <v>664</v>
      </c>
      <c r="J657" s="8">
        <v>2.9020000000000001</v>
      </c>
      <c r="K657" s="14">
        <f t="shared" si="21"/>
        <v>7</v>
      </c>
      <c r="L657" s="16" t="str">
        <f t="shared" si="20"/>
        <v>07.2025</v>
      </c>
      <c r="M657" t="str">
        <f>IF(J657&lt;=analysis!$A$84,"1. Cheapest",IF(J657&lt;=analysis!$B$84,"2. Below average",IF(J657&lt;=analysis!$C$84,"3. Above average","4. Most expensive")))</f>
        <v>2. Below average</v>
      </c>
    </row>
    <row r="658" spans="1:13" x14ac:dyDescent="0.45">
      <c r="A658" s="5">
        <v>6.4300751700010995E+17</v>
      </c>
      <c r="B658" s="5">
        <v>8716867000030</v>
      </c>
      <c r="C658" s="5" t="s">
        <v>5</v>
      </c>
      <c r="D658" s="5" t="s">
        <v>6</v>
      </c>
      <c r="E658" s="5" t="s">
        <v>7</v>
      </c>
      <c r="F658">
        <v>0.37</v>
      </c>
      <c r="G658" t="s">
        <v>9</v>
      </c>
      <c r="H658" s="3">
        <v>45866.333333333336</v>
      </c>
      <c r="I658" t="s">
        <v>665</v>
      </c>
      <c r="J658" s="8">
        <v>4.4429999999999996</v>
      </c>
      <c r="K658" s="14">
        <f t="shared" si="21"/>
        <v>8</v>
      </c>
      <c r="L658" s="16" t="str">
        <f t="shared" si="20"/>
        <v>07.2025</v>
      </c>
      <c r="M658" t="str">
        <f>IF(J658&lt;=analysis!$A$84,"1. Cheapest",IF(J658&lt;=analysis!$B$84,"2. Below average",IF(J658&lt;=analysis!$C$84,"3. Above average","4. Most expensive")))</f>
        <v>2. Below average</v>
      </c>
    </row>
    <row r="659" spans="1:13" x14ac:dyDescent="0.45">
      <c r="A659" s="6">
        <v>6.4300751700010995E+17</v>
      </c>
      <c r="B659" s="6">
        <v>8716867000030</v>
      </c>
      <c r="C659" s="6" t="s">
        <v>5</v>
      </c>
      <c r="D659" s="6" t="s">
        <v>6</v>
      </c>
      <c r="E659" s="6" t="s">
        <v>7</v>
      </c>
      <c r="F659">
        <v>0.33</v>
      </c>
      <c r="G659" t="s">
        <v>9</v>
      </c>
      <c r="H659" s="3">
        <v>45866.375</v>
      </c>
      <c r="I659" t="s">
        <v>666</v>
      </c>
      <c r="J659" s="8">
        <v>3.8929999999999998</v>
      </c>
      <c r="K659" s="14">
        <f t="shared" si="21"/>
        <v>9</v>
      </c>
      <c r="L659" s="16" t="str">
        <f t="shared" si="20"/>
        <v>07.2025</v>
      </c>
      <c r="M659" t="str">
        <f>IF(J659&lt;=analysis!$A$84,"1. Cheapest",IF(J659&lt;=analysis!$B$84,"2. Below average",IF(J659&lt;=analysis!$C$84,"3. Above average","4. Most expensive")))</f>
        <v>2. Below average</v>
      </c>
    </row>
    <row r="660" spans="1:13" x14ac:dyDescent="0.45">
      <c r="A660" s="5">
        <v>6.4300751700010995E+17</v>
      </c>
      <c r="B660" s="5">
        <v>8716867000030</v>
      </c>
      <c r="C660" s="5" t="s">
        <v>5</v>
      </c>
      <c r="D660" s="5" t="s">
        <v>6</v>
      </c>
      <c r="E660" s="5" t="s">
        <v>7</v>
      </c>
      <c r="F660">
        <v>0.24</v>
      </c>
      <c r="G660" t="s">
        <v>9</v>
      </c>
      <c r="H660" s="3">
        <v>45866.416666666664</v>
      </c>
      <c r="I660" t="s">
        <v>667</v>
      </c>
      <c r="J660" s="8">
        <v>2.956</v>
      </c>
      <c r="K660" s="14">
        <f t="shared" si="21"/>
        <v>10</v>
      </c>
      <c r="L660" s="16" t="str">
        <f t="shared" si="20"/>
        <v>07.2025</v>
      </c>
      <c r="M660" t="str">
        <f>IF(J660&lt;=analysis!$A$84,"1. Cheapest",IF(J660&lt;=analysis!$B$84,"2. Below average",IF(J660&lt;=analysis!$C$84,"3. Above average","4. Most expensive")))</f>
        <v>2. Below average</v>
      </c>
    </row>
    <row r="661" spans="1:13" x14ac:dyDescent="0.45">
      <c r="A661" s="6">
        <v>6.4300751700010995E+17</v>
      </c>
      <c r="B661" s="6">
        <v>8716867000030</v>
      </c>
      <c r="C661" s="6" t="s">
        <v>5</v>
      </c>
      <c r="D661" s="6" t="s">
        <v>6</v>
      </c>
      <c r="E661" s="6" t="s">
        <v>7</v>
      </c>
      <c r="F661">
        <v>1.08</v>
      </c>
      <c r="G661" t="s">
        <v>9</v>
      </c>
      <c r="H661" s="3">
        <v>45866.458333333336</v>
      </c>
      <c r="I661" t="s">
        <v>668</v>
      </c>
      <c r="J661" s="8">
        <v>3.0750000000000002</v>
      </c>
      <c r="K661" s="14">
        <f t="shared" si="21"/>
        <v>11</v>
      </c>
      <c r="L661" s="16" t="str">
        <f t="shared" si="20"/>
        <v>07.2025</v>
      </c>
      <c r="M661" t="str">
        <f>IF(J661&lt;=analysis!$A$84,"1. Cheapest",IF(J661&lt;=analysis!$B$84,"2. Below average",IF(J661&lt;=analysis!$C$84,"3. Above average","4. Most expensive")))</f>
        <v>2. Below average</v>
      </c>
    </row>
    <row r="662" spans="1:13" x14ac:dyDescent="0.45">
      <c r="A662" s="5">
        <v>6.4300751700010995E+17</v>
      </c>
      <c r="B662" s="5">
        <v>8716867000030</v>
      </c>
      <c r="C662" s="5" t="s">
        <v>5</v>
      </c>
      <c r="D662" s="5" t="s">
        <v>6</v>
      </c>
      <c r="E662" s="5" t="s">
        <v>7</v>
      </c>
      <c r="F662">
        <v>0.95</v>
      </c>
      <c r="G662" t="s">
        <v>9</v>
      </c>
      <c r="H662" s="3">
        <v>45866.5</v>
      </c>
      <c r="I662" t="s">
        <v>669</v>
      </c>
      <c r="J662" s="8">
        <v>3.0110000000000001</v>
      </c>
      <c r="K662" s="14">
        <f t="shared" si="21"/>
        <v>12</v>
      </c>
      <c r="L662" s="16" t="str">
        <f t="shared" si="20"/>
        <v>07.2025</v>
      </c>
      <c r="M662" t="str">
        <f>IF(J662&lt;=analysis!$A$84,"1. Cheapest",IF(J662&lt;=analysis!$B$84,"2. Below average",IF(J662&lt;=analysis!$C$84,"3. Above average","4. Most expensive")))</f>
        <v>2. Below average</v>
      </c>
    </row>
    <row r="663" spans="1:13" x14ac:dyDescent="0.45">
      <c r="A663" s="6">
        <v>6.4300751700010995E+17</v>
      </c>
      <c r="B663" s="6">
        <v>8716867000030</v>
      </c>
      <c r="C663" s="6" t="s">
        <v>5</v>
      </c>
      <c r="D663" s="6" t="s">
        <v>6</v>
      </c>
      <c r="E663" s="6" t="s">
        <v>7</v>
      </c>
      <c r="F663">
        <v>1.55</v>
      </c>
      <c r="G663" t="s">
        <v>9</v>
      </c>
      <c r="H663" s="3">
        <v>45866.541666666664</v>
      </c>
      <c r="I663" t="s">
        <v>670</v>
      </c>
      <c r="J663" s="8">
        <v>2.8330000000000002</v>
      </c>
      <c r="K663" s="14">
        <f t="shared" si="21"/>
        <v>13</v>
      </c>
      <c r="L663" s="16" t="str">
        <f t="shared" si="20"/>
        <v>07.2025</v>
      </c>
      <c r="M663" t="str">
        <f>IF(J663&lt;=analysis!$A$84,"1. Cheapest",IF(J663&lt;=analysis!$B$84,"2. Below average",IF(J663&lt;=analysis!$C$84,"3. Above average","4. Most expensive")))</f>
        <v>2. Below average</v>
      </c>
    </row>
    <row r="664" spans="1:13" x14ac:dyDescent="0.45">
      <c r="A664" s="5">
        <v>6.4300751700010995E+17</v>
      </c>
      <c r="B664" s="5">
        <v>8716867000030</v>
      </c>
      <c r="C664" s="5" t="s">
        <v>5</v>
      </c>
      <c r="D664" s="5" t="s">
        <v>6</v>
      </c>
      <c r="E664" s="5" t="s">
        <v>7</v>
      </c>
      <c r="F664">
        <v>1.3</v>
      </c>
      <c r="G664" t="s">
        <v>9</v>
      </c>
      <c r="H664" s="3">
        <v>45866.583333333336</v>
      </c>
      <c r="I664" t="s">
        <v>671</v>
      </c>
      <c r="J664" s="8">
        <v>3.8380000000000001</v>
      </c>
      <c r="K664" s="14">
        <f t="shared" si="21"/>
        <v>14</v>
      </c>
      <c r="L664" s="16" t="str">
        <f t="shared" si="20"/>
        <v>07.2025</v>
      </c>
      <c r="M664" t="str">
        <f>IF(J664&lt;=analysis!$A$84,"1. Cheapest",IF(J664&lt;=analysis!$B$84,"2. Below average",IF(J664&lt;=analysis!$C$84,"3. Above average","4. Most expensive")))</f>
        <v>2. Below average</v>
      </c>
    </row>
    <row r="665" spans="1:13" x14ac:dyDescent="0.45">
      <c r="A665" s="6">
        <v>6.4300751700010995E+17</v>
      </c>
      <c r="B665" s="6">
        <v>8716867000030</v>
      </c>
      <c r="C665" s="6" t="s">
        <v>5</v>
      </c>
      <c r="D665" s="6" t="s">
        <v>6</v>
      </c>
      <c r="E665" s="6" t="s">
        <v>7</v>
      </c>
      <c r="F665">
        <v>3.87</v>
      </c>
      <c r="G665" t="s">
        <v>9</v>
      </c>
      <c r="H665" s="3">
        <v>45866.625</v>
      </c>
      <c r="I665" t="s">
        <v>672</v>
      </c>
      <c r="J665" s="8">
        <v>6.4649999999999999</v>
      </c>
      <c r="K665" s="14">
        <f t="shared" si="21"/>
        <v>15</v>
      </c>
      <c r="L665" s="16" t="str">
        <f t="shared" si="20"/>
        <v>07.2025</v>
      </c>
      <c r="M665" t="str">
        <f>IF(J665&lt;=analysis!$A$84,"1. Cheapest",IF(J665&lt;=analysis!$B$84,"2. Below average",IF(J665&lt;=analysis!$C$84,"3. Above average","4. Most expensive")))</f>
        <v>3. Above average</v>
      </c>
    </row>
    <row r="666" spans="1:13" x14ac:dyDescent="0.45">
      <c r="A666" s="5">
        <v>6.4300751700010995E+17</v>
      </c>
      <c r="B666" s="5">
        <v>8716867000030</v>
      </c>
      <c r="C666" s="5" t="s">
        <v>5</v>
      </c>
      <c r="D666" s="5" t="s">
        <v>6</v>
      </c>
      <c r="E666" s="5" t="s">
        <v>7</v>
      </c>
      <c r="F666">
        <v>0.57999999999999996</v>
      </c>
      <c r="G666" t="s">
        <v>9</v>
      </c>
      <c r="H666" s="3">
        <v>45866.666666666664</v>
      </c>
      <c r="I666" t="s">
        <v>673</v>
      </c>
      <c r="J666" s="8">
        <v>6.569</v>
      </c>
      <c r="K666" s="14">
        <f t="shared" si="21"/>
        <v>16</v>
      </c>
      <c r="L666" s="16" t="str">
        <f t="shared" si="20"/>
        <v>07.2025</v>
      </c>
      <c r="M666" t="str">
        <f>IF(J666&lt;=analysis!$A$84,"1. Cheapest",IF(J666&lt;=analysis!$B$84,"2. Below average",IF(J666&lt;=analysis!$C$84,"3. Above average","4. Most expensive")))</f>
        <v>3. Above average</v>
      </c>
    </row>
    <row r="667" spans="1:13" x14ac:dyDescent="0.45">
      <c r="A667" s="6">
        <v>6.4300751700010995E+17</v>
      </c>
      <c r="B667" s="6">
        <v>8716867000030</v>
      </c>
      <c r="C667" s="6" t="s">
        <v>5</v>
      </c>
      <c r="D667" s="6" t="s">
        <v>6</v>
      </c>
      <c r="E667" s="6" t="s">
        <v>7</v>
      </c>
      <c r="F667">
        <v>0.59</v>
      </c>
      <c r="G667" t="s">
        <v>9</v>
      </c>
      <c r="H667" s="3">
        <v>45866.708333333336</v>
      </c>
      <c r="I667" t="s">
        <v>674</v>
      </c>
      <c r="J667" s="8">
        <v>7.9089999999999998</v>
      </c>
      <c r="K667" s="14">
        <f t="shared" si="21"/>
        <v>17</v>
      </c>
      <c r="L667" s="16" t="str">
        <f t="shared" si="20"/>
        <v>07.2025</v>
      </c>
      <c r="M667" t="str">
        <f>IF(J667&lt;=analysis!$A$84,"1. Cheapest",IF(J667&lt;=analysis!$B$84,"2. Below average",IF(J667&lt;=analysis!$C$84,"3. Above average","4. Most expensive")))</f>
        <v>3. Above average</v>
      </c>
    </row>
    <row r="668" spans="1:13" x14ac:dyDescent="0.45">
      <c r="A668" s="5">
        <v>6.4300751700010995E+17</v>
      </c>
      <c r="B668" s="5">
        <v>8716867000030</v>
      </c>
      <c r="C668" s="5" t="s">
        <v>5</v>
      </c>
      <c r="D668" s="5" t="s">
        <v>6</v>
      </c>
      <c r="E668" s="5" t="s">
        <v>7</v>
      </c>
      <c r="F668">
        <v>0.51</v>
      </c>
      <c r="G668" t="s">
        <v>9</v>
      </c>
      <c r="H668" s="3">
        <v>45866.75</v>
      </c>
      <c r="I668" t="s">
        <v>675</v>
      </c>
      <c r="J668" s="8">
        <v>6.5620000000000003</v>
      </c>
      <c r="K668" s="14">
        <f t="shared" si="21"/>
        <v>18</v>
      </c>
      <c r="L668" s="16" t="str">
        <f t="shared" si="20"/>
        <v>07.2025</v>
      </c>
      <c r="M668" t="str">
        <f>IF(J668&lt;=analysis!$A$84,"1. Cheapest",IF(J668&lt;=analysis!$B$84,"2. Below average",IF(J668&lt;=analysis!$C$84,"3. Above average","4. Most expensive")))</f>
        <v>3. Above average</v>
      </c>
    </row>
    <row r="669" spans="1:13" x14ac:dyDescent="0.45">
      <c r="A669" s="6">
        <v>6.4300751700010995E+17</v>
      </c>
      <c r="B669" s="6">
        <v>8716867000030</v>
      </c>
      <c r="C669" s="6" t="s">
        <v>5</v>
      </c>
      <c r="D669" s="6" t="s">
        <v>6</v>
      </c>
      <c r="E669" s="6" t="s">
        <v>7</v>
      </c>
      <c r="F669">
        <v>1.23</v>
      </c>
      <c r="G669" t="s">
        <v>9</v>
      </c>
      <c r="H669" s="3">
        <v>45866.791666666664</v>
      </c>
      <c r="I669" t="s">
        <v>676</v>
      </c>
      <c r="J669" s="8">
        <v>6.7080000000000002</v>
      </c>
      <c r="K669" s="14">
        <f t="shared" si="21"/>
        <v>19</v>
      </c>
      <c r="L669" s="16" t="str">
        <f t="shared" si="20"/>
        <v>07.2025</v>
      </c>
      <c r="M669" t="str">
        <f>IF(J669&lt;=analysis!$A$84,"1. Cheapest",IF(J669&lt;=analysis!$B$84,"2. Below average",IF(J669&lt;=analysis!$C$84,"3. Above average","4. Most expensive")))</f>
        <v>3. Above average</v>
      </c>
    </row>
    <row r="670" spans="1:13" x14ac:dyDescent="0.45">
      <c r="A670" s="5">
        <v>6.4300751700010995E+17</v>
      </c>
      <c r="B670" s="5">
        <v>8716867000030</v>
      </c>
      <c r="C670" s="5" t="s">
        <v>5</v>
      </c>
      <c r="D670" s="5" t="s">
        <v>6</v>
      </c>
      <c r="E670" s="5" t="s">
        <v>7</v>
      </c>
      <c r="F670">
        <v>4.8499999999999996</v>
      </c>
      <c r="G670" t="s">
        <v>9</v>
      </c>
      <c r="H670" s="3">
        <v>45866.833333333336</v>
      </c>
      <c r="I670" t="s">
        <v>677</v>
      </c>
      <c r="J670" s="8">
        <v>6.83</v>
      </c>
      <c r="K670" s="14">
        <f t="shared" si="21"/>
        <v>20</v>
      </c>
      <c r="L670" s="16" t="str">
        <f t="shared" si="20"/>
        <v>07.2025</v>
      </c>
      <c r="M670" t="str">
        <f>IF(J670&lt;=analysis!$A$84,"1. Cheapest",IF(J670&lt;=analysis!$B$84,"2. Below average",IF(J670&lt;=analysis!$C$84,"3. Above average","4. Most expensive")))</f>
        <v>3. Above average</v>
      </c>
    </row>
    <row r="671" spans="1:13" x14ac:dyDescent="0.45">
      <c r="A671" s="6">
        <v>6.4300751700010995E+17</v>
      </c>
      <c r="B671" s="6">
        <v>8716867000030</v>
      </c>
      <c r="C671" s="6" t="s">
        <v>5</v>
      </c>
      <c r="D671" s="6" t="s">
        <v>6</v>
      </c>
      <c r="E671" s="6" t="s">
        <v>7</v>
      </c>
      <c r="F671">
        <v>4.24</v>
      </c>
      <c r="G671" t="s">
        <v>9</v>
      </c>
      <c r="H671" s="3">
        <v>45866.875</v>
      </c>
      <c r="I671" t="s">
        <v>678</v>
      </c>
      <c r="J671" s="8">
        <v>6.4429999999999996</v>
      </c>
      <c r="K671" s="14">
        <f t="shared" si="21"/>
        <v>21</v>
      </c>
      <c r="L671" s="16" t="str">
        <f t="shared" si="20"/>
        <v>07.2025</v>
      </c>
      <c r="M671" t="str">
        <f>IF(J671&lt;=analysis!$A$84,"1. Cheapest",IF(J671&lt;=analysis!$B$84,"2. Below average",IF(J671&lt;=analysis!$C$84,"3. Above average","4. Most expensive")))</f>
        <v>3. Above average</v>
      </c>
    </row>
    <row r="672" spans="1:13" x14ac:dyDescent="0.45">
      <c r="A672" s="5">
        <v>6.4300751700010995E+17</v>
      </c>
      <c r="B672" s="5">
        <v>8716867000030</v>
      </c>
      <c r="C672" s="5" t="s">
        <v>5</v>
      </c>
      <c r="D672" s="5" t="s">
        <v>6</v>
      </c>
      <c r="E672" s="5" t="s">
        <v>7</v>
      </c>
      <c r="F672">
        <v>3.17</v>
      </c>
      <c r="G672" t="s">
        <v>9</v>
      </c>
      <c r="H672" s="3">
        <v>45866.916666666664</v>
      </c>
      <c r="I672" t="s">
        <v>679</v>
      </c>
      <c r="J672" s="8">
        <v>5.9</v>
      </c>
      <c r="K672" s="14">
        <f t="shared" si="21"/>
        <v>22</v>
      </c>
      <c r="L672" s="16" t="str">
        <f t="shared" si="20"/>
        <v>07.2025</v>
      </c>
      <c r="M672" t="str">
        <f>IF(J672&lt;=analysis!$A$84,"1. Cheapest",IF(J672&lt;=analysis!$B$84,"2. Below average",IF(J672&lt;=analysis!$C$84,"3. Above average","4. Most expensive")))</f>
        <v>3. Above average</v>
      </c>
    </row>
    <row r="673" spans="1:13" x14ac:dyDescent="0.45">
      <c r="A673" s="6">
        <v>6.4300751700010995E+17</v>
      </c>
      <c r="B673" s="6">
        <v>8716867000030</v>
      </c>
      <c r="C673" s="6" t="s">
        <v>5</v>
      </c>
      <c r="D673" s="6" t="s">
        <v>6</v>
      </c>
      <c r="E673" s="6" t="s">
        <v>7</v>
      </c>
      <c r="F673">
        <v>1.76</v>
      </c>
      <c r="G673" t="s">
        <v>9</v>
      </c>
      <c r="H673" s="3">
        <v>45866.958333333336</v>
      </c>
      <c r="I673" t="s">
        <v>680</v>
      </c>
      <c r="J673" s="8">
        <v>5.1459999999999999</v>
      </c>
      <c r="K673" s="14">
        <f t="shared" si="21"/>
        <v>23</v>
      </c>
      <c r="L673" s="16" t="str">
        <f t="shared" si="20"/>
        <v>07.2025</v>
      </c>
      <c r="M673" t="str">
        <f>IF(J673&lt;=analysis!$A$84,"1. Cheapest",IF(J673&lt;=analysis!$B$84,"2. Below average",IF(J673&lt;=analysis!$C$84,"3. Above average","4. Most expensive")))</f>
        <v>3. Above average</v>
      </c>
    </row>
    <row r="674" spans="1:13" x14ac:dyDescent="0.45">
      <c r="A674" s="5">
        <v>6.4300751700010995E+17</v>
      </c>
      <c r="B674" s="5">
        <v>8716867000030</v>
      </c>
      <c r="C674" s="5" t="s">
        <v>5</v>
      </c>
      <c r="D674" s="5" t="s">
        <v>6</v>
      </c>
      <c r="E674" s="5" t="s">
        <v>7</v>
      </c>
      <c r="F674">
        <v>1</v>
      </c>
      <c r="G674" t="s">
        <v>9</v>
      </c>
      <c r="H674" s="3">
        <v>45867</v>
      </c>
      <c r="I674" t="s">
        <v>681</v>
      </c>
      <c r="J674" s="8">
        <v>2.1869999999999998</v>
      </c>
      <c r="K674" s="14">
        <f t="shared" si="21"/>
        <v>0</v>
      </c>
      <c r="L674" s="16" t="str">
        <f t="shared" si="20"/>
        <v>07.2025</v>
      </c>
      <c r="M674" t="str">
        <f>IF(J674&lt;=analysis!$A$84,"1. Cheapest",IF(J674&lt;=analysis!$B$84,"2. Below average",IF(J674&lt;=analysis!$C$84,"3. Above average","4. Most expensive")))</f>
        <v>2. Below average</v>
      </c>
    </row>
    <row r="675" spans="1:13" x14ac:dyDescent="0.45">
      <c r="A675" s="6">
        <v>6.4300751700010995E+17</v>
      </c>
      <c r="B675" s="6">
        <v>8716867000030</v>
      </c>
      <c r="C675" s="6" t="s">
        <v>5</v>
      </c>
      <c r="D675" s="6" t="s">
        <v>6</v>
      </c>
      <c r="E675" s="6" t="s">
        <v>7</v>
      </c>
      <c r="F675">
        <v>0.87</v>
      </c>
      <c r="G675" t="s">
        <v>9</v>
      </c>
      <c r="H675" s="3">
        <v>45867.041666666664</v>
      </c>
      <c r="I675" t="s">
        <v>682</v>
      </c>
      <c r="J675" s="8">
        <v>2.2029999999999998</v>
      </c>
      <c r="K675" s="14">
        <f t="shared" si="21"/>
        <v>1</v>
      </c>
      <c r="L675" s="16" t="str">
        <f t="shared" si="20"/>
        <v>07.2025</v>
      </c>
      <c r="M675" t="str">
        <f>IF(J675&lt;=analysis!$A$84,"1. Cheapest",IF(J675&lt;=analysis!$B$84,"2. Below average",IF(J675&lt;=analysis!$C$84,"3. Above average","4. Most expensive")))</f>
        <v>2. Below average</v>
      </c>
    </row>
    <row r="676" spans="1:13" x14ac:dyDescent="0.45">
      <c r="A676" s="5">
        <v>6.4300751700010995E+17</v>
      </c>
      <c r="B676" s="5">
        <v>8716867000030</v>
      </c>
      <c r="C676" s="5" t="s">
        <v>5</v>
      </c>
      <c r="D676" s="5" t="s">
        <v>6</v>
      </c>
      <c r="E676" s="5" t="s">
        <v>7</v>
      </c>
      <c r="F676">
        <v>0.79</v>
      </c>
      <c r="G676" t="s">
        <v>9</v>
      </c>
      <c r="H676" s="3">
        <v>45867.083333333336</v>
      </c>
      <c r="I676" t="s">
        <v>683</v>
      </c>
      <c r="J676" s="8">
        <v>1.19</v>
      </c>
      <c r="K676" s="14">
        <f t="shared" si="21"/>
        <v>2</v>
      </c>
      <c r="L676" s="16" t="str">
        <f t="shared" si="20"/>
        <v>07.2025</v>
      </c>
      <c r="M676" t="str">
        <f>IF(J676&lt;=analysis!$A$84,"1. Cheapest",IF(J676&lt;=analysis!$B$84,"2. Below average",IF(J676&lt;=analysis!$C$84,"3. Above average","4. Most expensive")))</f>
        <v>1. Cheapest</v>
      </c>
    </row>
    <row r="677" spans="1:13" x14ac:dyDescent="0.45">
      <c r="A677" s="6">
        <v>6.4300751700010995E+17</v>
      </c>
      <c r="B677" s="6">
        <v>8716867000030</v>
      </c>
      <c r="C677" s="6" t="s">
        <v>5</v>
      </c>
      <c r="D677" s="6" t="s">
        <v>6</v>
      </c>
      <c r="E677" s="6" t="s">
        <v>7</v>
      </c>
      <c r="F677">
        <v>0.52</v>
      </c>
      <c r="G677" t="s">
        <v>9</v>
      </c>
      <c r="H677" s="3">
        <v>45867.125</v>
      </c>
      <c r="I677" t="s">
        <v>684</v>
      </c>
      <c r="J677" s="8">
        <v>0.77400000000000002</v>
      </c>
      <c r="K677" s="14">
        <f t="shared" si="21"/>
        <v>3</v>
      </c>
      <c r="L677" s="16" t="str">
        <f t="shared" si="20"/>
        <v>07.2025</v>
      </c>
      <c r="M677" t="str">
        <f>IF(J677&lt;=analysis!$A$84,"1. Cheapest",IF(J677&lt;=analysis!$B$84,"2. Below average",IF(J677&lt;=analysis!$C$84,"3. Above average","4. Most expensive")))</f>
        <v>1. Cheapest</v>
      </c>
    </row>
    <row r="678" spans="1:13" x14ac:dyDescent="0.45">
      <c r="A678" s="5">
        <v>6.4300751700010995E+17</v>
      </c>
      <c r="B678" s="5">
        <v>8716867000030</v>
      </c>
      <c r="C678" s="5" t="s">
        <v>5</v>
      </c>
      <c r="D678" s="5" t="s">
        <v>6</v>
      </c>
      <c r="E678" s="5" t="s">
        <v>7</v>
      </c>
      <c r="F678">
        <v>0.57999999999999996</v>
      </c>
      <c r="G678" t="s">
        <v>9</v>
      </c>
      <c r="H678" s="3">
        <v>45867.166666666664</v>
      </c>
      <c r="I678" t="s">
        <v>685</v>
      </c>
      <c r="J678" s="8">
        <v>0.68</v>
      </c>
      <c r="K678" s="14">
        <f t="shared" si="21"/>
        <v>4</v>
      </c>
      <c r="L678" s="16" t="str">
        <f t="shared" si="20"/>
        <v>07.2025</v>
      </c>
      <c r="M678" t="str">
        <f>IF(J678&lt;=analysis!$A$84,"1. Cheapest",IF(J678&lt;=analysis!$B$84,"2. Below average",IF(J678&lt;=analysis!$C$84,"3. Above average","4. Most expensive")))</f>
        <v>1. Cheapest</v>
      </c>
    </row>
    <row r="679" spans="1:13" x14ac:dyDescent="0.45">
      <c r="A679" s="6">
        <v>6.4300751700010995E+17</v>
      </c>
      <c r="B679" s="6">
        <v>8716867000030</v>
      </c>
      <c r="C679" s="6" t="s">
        <v>5</v>
      </c>
      <c r="D679" s="6" t="s">
        <v>6</v>
      </c>
      <c r="E679" s="6" t="s">
        <v>7</v>
      </c>
      <c r="F679">
        <v>0.61</v>
      </c>
      <c r="G679" t="s">
        <v>9</v>
      </c>
      <c r="H679" s="3">
        <v>45867.208333333336</v>
      </c>
      <c r="I679" t="s">
        <v>686</v>
      </c>
      <c r="J679" s="8">
        <v>0.66900000000000004</v>
      </c>
      <c r="K679" s="14">
        <f t="shared" si="21"/>
        <v>5</v>
      </c>
      <c r="L679" s="16" t="str">
        <f t="shared" si="20"/>
        <v>07.2025</v>
      </c>
      <c r="M679" t="str">
        <f>IF(J679&lt;=analysis!$A$84,"1. Cheapest",IF(J679&lt;=analysis!$B$84,"2. Below average",IF(J679&lt;=analysis!$C$84,"3. Above average","4. Most expensive")))</f>
        <v>1. Cheapest</v>
      </c>
    </row>
    <row r="680" spans="1:13" x14ac:dyDescent="0.45">
      <c r="A680" s="5">
        <v>6.4300751700010995E+17</v>
      </c>
      <c r="B680" s="5">
        <v>8716867000030</v>
      </c>
      <c r="C680" s="5" t="s">
        <v>5</v>
      </c>
      <c r="D680" s="5" t="s">
        <v>6</v>
      </c>
      <c r="E680" s="5" t="s">
        <v>7</v>
      </c>
      <c r="F680">
        <v>0.64</v>
      </c>
      <c r="G680" t="s">
        <v>9</v>
      </c>
      <c r="H680" s="3">
        <v>45867.25</v>
      </c>
      <c r="I680" t="s">
        <v>687</v>
      </c>
      <c r="J680" s="8">
        <v>0.77900000000000003</v>
      </c>
      <c r="K680" s="14">
        <f t="shared" si="21"/>
        <v>6</v>
      </c>
      <c r="L680" s="16" t="str">
        <f t="shared" si="20"/>
        <v>07.2025</v>
      </c>
      <c r="M680" t="str">
        <f>IF(J680&lt;=analysis!$A$84,"1. Cheapest",IF(J680&lt;=analysis!$B$84,"2. Below average",IF(J680&lt;=analysis!$C$84,"3. Above average","4. Most expensive")))</f>
        <v>1. Cheapest</v>
      </c>
    </row>
    <row r="681" spans="1:13" x14ac:dyDescent="0.45">
      <c r="A681" s="6">
        <v>6.4300751700010995E+17</v>
      </c>
      <c r="B681" s="6">
        <v>8716867000030</v>
      </c>
      <c r="C681" s="6" t="s">
        <v>5</v>
      </c>
      <c r="D681" s="6" t="s">
        <v>6</v>
      </c>
      <c r="E681" s="6" t="s">
        <v>7</v>
      </c>
      <c r="F681">
        <v>0.56000000000000005</v>
      </c>
      <c r="G681" t="s">
        <v>9</v>
      </c>
      <c r="H681" s="3">
        <v>45867.291666666664</v>
      </c>
      <c r="I681" t="s">
        <v>688</v>
      </c>
      <c r="J681" s="8">
        <v>0.82699999999999996</v>
      </c>
      <c r="K681" s="14">
        <f t="shared" si="21"/>
        <v>7</v>
      </c>
      <c r="L681" s="16" t="str">
        <f t="shared" si="20"/>
        <v>07.2025</v>
      </c>
      <c r="M681" t="str">
        <f>IF(J681&lt;=analysis!$A$84,"1. Cheapest",IF(J681&lt;=analysis!$B$84,"2. Below average",IF(J681&lt;=analysis!$C$84,"3. Above average","4. Most expensive")))</f>
        <v>1. Cheapest</v>
      </c>
    </row>
    <row r="682" spans="1:13" x14ac:dyDescent="0.45">
      <c r="A682" s="5">
        <v>6.4300751700010995E+17</v>
      </c>
      <c r="B682" s="5">
        <v>8716867000030</v>
      </c>
      <c r="C682" s="5" t="s">
        <v>5</v>
      </c>
      <c r="D682" s="5" t="s">
        <v>6</v>
      </c>
      <c r="E682" s="5" t="s">
        <v>7</v>
      </c>
      <c r="F682">
        <v>1.91</v>
      </c>
      <c r="G682" t="s">
        <v>9</v>
      </c>
      <c r="H682" s="3">
        <v>45867.333333333336</v>
      </c>
      <c r="I682" t="s">
        <v>689</v>
      </c>
      <c r="J682" s="8">
        <v>1.2390000000000001</v>
      </c>
      <c r="K682" s="14">
        <f t="shared" si="21"/>
        <v>8</v>
      </c>
      <c r="L682" s="16" t="str">
        <f t="shared" si="20"/>
        <v>07.2025</v>
      </c>
      <c r="M682" t="str">
        <f>IF(J682&lt;=analysis!$A$84,"1. Cheapest",IF(J682&lt;=analysis!$B$84,"2. Below average",IF(J682&lt;=analysis!$C$84,"3. Above average","4. Most expensive")))</f>
        <v>2. Below average</v>
      </c>
    </row>
    <row r="683" spans="1:13" x14ac:dyDescent="0.45">
      <c r="A683" s="6">
        <v>6.4300751700010995E+17</v>
      </c>
      <c r="B683" s="6">
        <v>8716867000030</v>
      </c>
      <c r="C683" s="6" t="s">
        <v>5</v>
      </c>
      <c r="D683" s="6" t="s">
        <v>6</v>
      </c>
      <c r="E683" s="6" t="s">
        <v>7</v>
      </c>
      <c r="F683">
        <v>0.57999999999999996</v>
      </c>
      <c r="G683" t="s">
        <v>9</v>
      </c>
      <c r="H683" s="3">
        <v>45867.375</v>
      </c>
      <c r="I683" t="s">
        <v>690</v>
      </c>
      <c r="J683" s="8">
        <v>1.319</v>
      </c>
      <c r="K683" s="14">
        <f t="shared" si="21"/>
        <v>9</v>
      </c>
      <c r="L683" s="16" t="str">
        <f t="shared" si="20"/>
        <v>07.2025</v>
      </c>
      <c r="M683" t="str">
        <f>IF(J683&lt;=analysis!$A$84,"1. Cheapest",IF(J683&lt;=analysis!$B$84,"2. Below average",IF(J683&lt;=analysis!$C$84,"3. Above average","4. Most expensive")))</f>
        <v>2. Below average</v>
      </c>
    </row>
    <row r="684" spans="1:13" x14ac:dyDescent="0.45">
      <c r="A684" s="5">
        <v>6.4300751700010995E+17</v>
      </c>
      <c r="B684" s="5">
        <v>8716867000030</v>
      </c>
      <c r="C684" s="5" t="s">
        <v>5</v>
      </c>
      <c r="D684" s="5" t="s">
        <v>6</v>
      </c>
      <c r="E684" s="5" t="s">
        <v>7</v>
      </c>
      <c r="F684">
        <v>0.39</v>
      </c>
      <c r="G684" t="s">
        <v>9</v>
      </c>
      <c r="H684" s="3">
        <v>45867.416666666664</v>
      </c>
      <c r="I684" t="s">
        <v>691</v>
      </c>
      <c r="J684" s="8">
        <v>2.274</v>
      </c>
      <c r="K684" s="14">
        <f t="shared" si="21"/>
        <v>10</v>
      </c>
      <c r="L684" s="16" t="str">
        <f t="shared" si="20"/>
        <v>07.2025</v>
      </c>
      <c r="M684" t="str">
        <f>IF(J684&lt;=analysis!$A$84,"1. Cheapest",IF(J684&lt;=analysis!$B$84,"2. Below average",IF(J684&lt;=analysis!$C$84,"3. Above average","4. Most expensive")))</f>
        <v>2. Below average</v>
      </c>
    </row>
    <row r="685" spans="1:13" x14ac:dyDescent="0.45">
      <c r="A685" s="6">
        <v>6.4300751700010995E+17</v>
      </c>
      <c r="B685" s="6">
        <v>8716867000030</v>
      </c>
      <c r="C685" s="6" t="s">
        <v>5</v>
      </c>
      <c r="D685" s="6" t="s">
        <v>6</v>
      </c>
      <c r="E685" s="6" t="s">
        <v>7</v>
      </c>
      <c r="F685">
        <v>1.22</v>
      </c>
      <c r="G685" t="s">
        <v>9</v>
      </c>
      <c r="H685" s="3">
        <v>45867.458333333336</v>
      </c>
      <c r="I685" t="s">
        <v>692</v>
      </c>
      <c r="J685" s="8">
        <v>1.8069999999999999</v>
      </c>
      <c r="K685" s="14">
        <f t="shared" si="21"/>
        <v>11</v>
      </c>
      <c r="L685" s="16" t="str">
        <f t="shared" si="20"/>
        <v>07.2025</v>
      </c>
      <c r="M685" t="str">
        <f>IF(J685&lt;=analysis!$A$84,"1. Cheapest",IF(J685&lt;=analysis!$B$84,"2. Below average",IF(J685&lt;=analysis!$C$84,"3. Above average","4. Most expensive")))</f>
        <v>2. Below average</v>
      </c>
    </row>
    <row r="686" spans="1:13" x14ac:dyDescent="0.45">
      <c r="A686" s="5">
        <v>6.4300751700010995E+17</v>
      </c>
      <c r="B686" s="5">
        <v>8716867000030</v>
      </c>
      <c r="C686" s="5" t="s">
        <v>5</v>
      </c>
      <c r="D686" s="5" t="s">
        <v>6</v>
      </c>
      <c r="E686" s="5" t="s">
        <v>7</v>
      </c>
      <c r="F686">
        <v>0.86</v>
      </c>
      <c r="G686" t="s">
        <v>9</v>
      </c>
      <c r="H686" s="3">
        <v>45867.5</v>
      </c>
      <c r="I686" t="s">
        <v>693</v>
      </c>
      <c r="J686" s="8">
        <v>1.0589999999999999</v>
      </c>
      <c r="K686" s="14">
        <f t="shared" si="21"/>
        <v>12</v>
      </c>
      <c r="L686" s="16" t="str">
        <f t="shared" si="20"/>
        <v>07.2025</v>
      </c>
      <c r="M686" t="str">
        <f>IF(J686&lt;=analysis!$A$84,"1. Cheapest",IF(J686&lt;=analysis!$B$84,"2. Below average",IF(J686&lt;=analysis!$C$84,"3. Above average","4. Most expensive")))</f>
        <v>1. Cheapest</v>
      </c>
    </row>
    <row r="687" spans="1:13" x14ac:dyDescent="0.45">
      <c r="A687" s="6">
        <v>6.4300751700010995E+17</v>
      </c>
      <c r="B687" s="6">
        <v>8716867000030</v>
      </c>
      <c r="C687" s="6" t="s">
        <v>5</v>
      </c>
      <c r="D687" s="6" t="s">
        <v>6</v>
      </c>
      <c r="E687" s="6" t="s">
        <v>7</v>
      </c>
      <c r="F687">
        <v>0.33</v>
      </c>
      <c r="G687" t="s">
        <v>9</v>
      </c>
      <c r="H687" s="3">
        <v>45867.541666666664</v>
      </c>
      <c r="I687" t="s">
        <v>694</v>
      </c>
      <c r="J687" s="8">
        <v>1.137</v>
      </c>
      <c r="K687" s="14">
        <f t="shared" si="21"/>
        <v>13</v>
      </c>
      <c r="L687" s="16" t="str">
        <f t="shared" si="20"/>
        <v>07.2025</v>
      </c>
      <c r="M687" t="str">
        <f>IF(J687&lt;=analysis!$A$84,"1. Cheapest",IF(J687&lt;=analysis!$B$84,"2. Below average",IF(J687&lt;=analysis!$C$84,"3. Above average","4. Most expensive")))</f>
        <v>1. Cheapest</v>
      </c>
    </row>
    <row r="688" spans="1:13" x14ac:dyDescent="0.45">
      <c r="A688" s="5">
        <v>6.4300751700010995E+17</v>
      </c>
      <c r="B688" s="5">
        <v>8716867000030</v>
      </c>
      <c r="C688" s="5" t="s">
        <v>5</v>
      </c>
      <c r="D688" s="5" t="s">
        <v>6</v>
      </c>
      <c r="E688" s="5" t="s">
        <v>7</v>
      </c>
      <c r="F688">
        <v>1.71</v>
      </c>
      <c r="G688" t="s">
        <v>9</v>
      </c>
      <c r="H688" s="3">
        <v>45867.583333333336</v>
      </c>
      <c r="I688" t="s">
        <v>695</v>
      </c>
      <c r="J688" s="8">
        <v>0.59099999999999997</v>
      </c>
      <c r="K688" s="14">
        <f t="shared" si="21"/>
        <v>14</v>
      </c>
      <c r="L688" s="16" t="str">
        <f t="shared" si="20"/>
        <v>07.2025</v>
      </c>
      <c r="M688" t="str">
        <f>IF(J688&lt;=analysis!$A$84,"1. Cheapest",IF(J688&lt;=analysis!$B$84,"2. Below average",IF(J688&lt;=analysis!$C$84,"3. Above average","4. Most expensive")))</f>
        <v>1. Cheapest</v>
      </c>
    </row>
    <row r="689" spans="1:13" x14ac:dyDescent="0.45">
      <c r="A689" s="6">
        <v>6.4300751700010995E+17</v>
      </c>
      <c r="B689" s="6">
        <v>8716867000030</v>
      </c>
      <c r="C689" s="6" t="s">
        <v>5</v>
      </c>
      <c r="D689" s="6" t="s">
        <v>6</v>
      </c>
      <c r="E689" s="6" t="s">
        <v>7</v>
      </c>
      <c r="F689">
        <v>1.7</v>
      </c>
      <c r="G689" t="s">
        <v>9</v>
      </c>
      <c r="H689" s="3">
        <v>45867.625</v>
      </c>
      <c r="I689" t="s">
        <v>696</v>
      </c>
      <c r="J689" s="8">
        <v>0.45100000000000001</v>
      </c>
      <c r="K689" s="14">
        <f t="shared" si="21"/>
        <v>15</v>
      </c>
      <c r="L689" s="16" t="str">
        <f t="shared" si="20"/>
        <v>07.2025</v>
      </c>
      <c r="M689" t="str">
        <f>IF(J689&lt;=analysis!$A$84,"1. Cheapest",IF(J689&lt;=analysis!$B$84,"2. Below average",IF(J689&lt;=analysis!$C$84,"3. Above average","4. Most expensive")))</f>
        <v>1. Cheapest</v>
      </c>
    </row>
    <row r="690" spans="1:13" x14ac:dyDescent="0.45">
      <c r="A690" s="5">
        <v>6.4300751700010995E+17</v>
      </c>
      <c r="B690" s="5">
        <v>8716867000030</v>
      </c>
      <c r="C690" s="5" t="s">
        <v>5</v>
      </c>
      <c r="D690" s="5" t="s">
        <v>6</v>
      </c>
      <c r="E690" s="5" t="s">
        <v>7</v>
      </c>
      <c r="F690">
        <v>0.24</v>
      </c>
      <c r="G690" t="s">
        <v>9</v>
      </c>
      <c r="H690" s="3">
        <v>45867.666666666664</v>
      </c>
      <c r="I690" t="s">
        <v>697</v>
      </c>
      <c r="J690" s="8">
        <v>0.79400000000000004</v>
      </c>
      <c r="K690" s="14">
        <f t="shared" si="21"/>
        <v>16</v>
      </c>
      <c r="L690" s="16" t="str">
        <f t="shared" si="20"/>
        <v>07.2025</v>
      </c>
      <c r="M690" t="str">
        <f>IF(J690&lt;=analysis!$A$84,"1. Cheapest",IF(J690&lt;=analysis!$B$84,"2. Below average",IF(J690&lt;=analysis!$C$84,"3. Above average","4. Most expensive")))</f>
        <v>1. Cheapest</v>
      </c>
    </row>
    <row r="691" spans="1:13" x14ac:dyDescent="0.45">
      <c r="A691" s="6">
        <v>6.4300751700010995E+17</v>
      </c>
      <c r="B691" s="6">
        <v>8716867000030</v>
      </c>
      <c r="C691" s="6" t="s">
        <v>5</v>
      </c>
      <c r="D691" s="6" t="s">
        <v>6</v>
      </c>
      <c r="E691" s="6" t="s">
        <v>7</v>
      </c>
      <c r="F691">
        <v>0.61</v>
      </c>
      <c r="G691" t="s">
        <v>9</v>
      </c>
      <c r="H691" s="3">
        <v>45867.708333333336</v>
      </c>
      <c r="I691" t="s">
        <v>698</v>
      </c>
      <c r="J691" s="8">
        <v>1.226</v>
      </c>
      <c r="K691" s="14">
        <f t="shared" si="21"/>
        <v>17</v>
      </c>
      <c r="L691" s="16" t="str">
        <f t="shared" si="20"/>
        <v>07.2025</v>
      </c>
      <c r="M691" t="str">
        <f>IF(J691&lt;=analysis!$A$84,"1. Cheapest",IF(J691&lt;=analysis!$B$84,"2. Below average",IF(J691&lt;=analysis!$C$84,"3. Above average","4. Most expensive")))</f>
        <v>1. Cheapest</v>
      </c>
    </row>
    <row r="692" spans="1:13" x14ac:dyDescent="0.45">
      <c r="A692" s="5">
        <v>6.4300751700010995E+17</v>
      </c>
      <c r="B692" s="5">
        <v>8716867000030</v>
      </c>
      <c r="C692" s="5" t="s">
        <v>5</v>
      </c>
      <c r="D692" s="5" t="s">
        <v>6</v>
      </c>
      <c r="E692" s="5" t="s">
        <v>7</v>
      </c>
      <c r="F692">
        <v>1.63</v>
      </c>
      <c r="G692" t="s">
        <v>9</v>
      </c>
      <c r="H692" s="3">
        <v>45867.75</v>
      </c>
      <c r="I692" t="s">
        <v>699</v>
      </c>
      <c r="J692" s="8">
        <v>1.7829999999999999</v>
      </c>
      <c r="K692" s="14">
        <f t="shared" si="21"/>
        <v>18</v>
      </c>
      <c r="L692" s="16" t="str">
        <f t="shared" si="20"/>
        <v>07.2025</v>
      </c>
      <c r="M692" t="str">
        <f>IF(J692&lt;=analysis!$A$84,"1. Cheapest",IF(J692&lt;=analysis!$B$84,"2. Below average",IF(J692&lt;=analysis!$C$84,"3. Above average","4. Most expensive")))</f>
        <v>2. Below average</v>
      </c>
    </row>
    <row r="693" spans="1:13" x14ac:dyDescent="0.45">
      <c r="A693" s="6">
        <v>6.4300751700010995E+17</v>
      </c>
      <c r="B693" s="6">
        <v>8716867000030</v>
      </c>
      <c r="C693" s="6" t="s">
        <v>5</v>
      </c>
      <c r="D693" s="6" t="s">
        <v>6</v>
      </c>
      <c r="E693" s="6" t="s">
        <v>7</v>
      </c>
      <c r="F693">
        <v>0.78</v>
      </c>
      <c r="G693" t="s">
        <v>9</v>
      </c>
      <c r="H693" s="3">
        <v>45867.791666666664</v>
      </c>
      <c r="I693" t="s">
        <v>700</v>
      </c>
      <c r="J693" s="8">
        <v>2.0219999999999998</v>
      </c>
      <c r="K693" s="14">
        <f t="shared" si="21"/>
        <v>19</v>
      </c>
      <c r="L693" s="16" t="str">
        <f t="shared" si="20"/>
        <v>07.2025</v>
      </c>
      <c r="M693" t="str">
        <f>IF(J693&lt;=analysis!$A$84,"1. Cheapest",IF(J693&lt;=analysis!$B$84,"2. Below average",IF(J693&lt;=analysis!$C$84,"3. Above average","4. Most expensive")))</f>
        <v>2. Below average</v>
      </c>
    </row>
    <row r="694" spans="1:13" x14ac:dyDescent="0.45">
      <c r="A694" s="5">
        <v>6.4300751700010995E+17</v>
      </c>
      <c r="B694" s="5">
        <v>8716867000030</v>
      </c>
      <c r="C694" s="5" t="s">
        <v>5</v>
      </c>
      <c r="D694" s="5" t="s">
        <v>6</v>
      </c>
      <c r="E694" s="5" t="s">
        <v>7</v>
      </c>
      <c r="F694">
        <v>0.33</v>
      </c>
      <c r="G694" t="s">
        <v>9</v>
      </c>
      <c r="H694" s="3">
        <v>45867.833333333336</v>
      </c>
      <c r="I694" t="s">
        <v>701</v>
      </c>
      <c r="J694" s="8">
        <v>3.419</v>
      </c>
      <c r="K694" s="14">
        <f t="shared" si="21"/>
        <v>20</v>
      </c>
      <c r="L694" s="16" t="str">
        <f t="shared" si="20"/>
        <v>07.2025</v>
      </c>
      <c r="M694" t="str">
        <f>IF(J694&lt;=analysis!$A$84,"1. Cheapest",IF(J694&lt;=analysis!$B$84,"2. Below average",IF(J694&lt;=analysis!$C$84,"3. Above average","4. Most expensive")))</f>
        <v>2. Below average</v>
      </c>
    </row>
    <row r="695" spans="1:13" x14ac:dyDescent="0.45">
      <c r="A695" s="6">
        <v>6.4300751700010995E+17</v>
      </c>
      <c r="B695" s="6">
        <v>8716867000030</v>
      </c>
      <c r="C695" s="6" t="s">
        <v>5</v>
      </c>
      <c r="D695" s="6" t="s">
        <v>6</v>
      </c>
      <c r="E695" s="6" t="s">
        <v>7</v>
      </c>
      <c r="F695">
        <v>0.3</v>
      </c>
      <c r="G695" t="s">
        <v>9</v>
      </c>
      <c r="H695" s="3">
        <v>45867.875</v>
      </c>
      <c r="I695" t="s">
        <v>702</v>
      </c>
      <c r="J695" s="8">
        <v>2.8159999999999998</v>
      </c>
      <c r="K695" s="14">
        <f t="shared" si="21"/>
        <v>21</v>
      </c>
      <c r="L695" s="16" t="str">
        <f t="shared" si="20"/>
        <v>07.2025</v>
      </c>
      <c r="M695" t="str">
        <f>IF(J695&lt;=analysis!$A$84,"1. Cheapest",IF(J695&lt;=analysis!$B$84,"2. Below average",IF(J695&lt;=analysis!$C$84,"3. Above average","4. Most expensive")))</f>
        <v>2. Below average</v>
      </c>
    </row>
    <row r="696" spans="1:13" x14ac:dyDescent="0.45">
      <c r="A696" s="5">
        <v>6.4300751700010995E+17</v>
      </c>
      <c r="B696" s="5">
        <v>8716867000030</v>
      </c>
      <c r="C696" s="5" t="s">
        <v>5</v>
      </c>
      <c r="D696" s="5" t="s">
        <v>6</v>
      </c>
      <c r="E696" s="5" t="s">
        <v>7</v>
      </c>
      <c r="F696">
        <v>2.2400000000000002</v>
      </c>
      <c r="G696" t="s">
        <v>9</v>
      </c>
      <c r="H696" s="3">
        <v>45867.916666666664</v>
      </c>
      <c r="I696" t="s">
        <v>703</v>
      </c>
      <c r="J696" s="8">
        <v>2.036</v>
      </c>
      <c r="K696" s="14">
        <f t="shared" si="21"/>
        <v>22</v>
      </c>
      <c r="L696" s="16" t="str">
        <f t="shared" si="20"/>
        <v>07.2025</v>
      </c>
      <c r="M696" t="str">
        <f>IF(J696&lt;=analysis!$A$84,"1. Cheapest",IF(J696&lt;=analysis!$B$84,"2. Below average",IF(J696&lt;=analysis!$C$84,"3. Above average","4. Most expensive")))</f>
        <v>2. Below average</v>
      </c>
    </row>
    <row r="697" spans="1:13" x14ac:dyDescent="0.45">
      <c r="A697" s="6">
        <v>6.4300751700010995E+17</v>
      </c>
      <c r="B697" s="6">
        <v>8716867000030</v>
      </c>
      <c r="C697" s="6" t="s">
        <v>5</v>
      </c>
      <c r="D697" s="6" t="s">
        <v>6</v>
      </c>
      <c r="E697" s="6" t="s">
        <v>7</v>
      </c>
      <c r="F697">
        <v>0.39</v>
      </c>
      <c r="G697" t="s">
        <v>9</v>
      </c>
      <c r="H697" s="3">
        <v>45867.958333333336</v>
      </c>
      <c r="I697" t="s">
        <v>704</v>
      </c>
      <c r="J697" s="8">
        <v>1.4259999999999999</v>
      </c>
      <c r="K697" s="14">
        <f t="shared" si="21"/>
        <v>23</v>
      </c>
      <c r="L697" s="16" t="str">
        <f t="shared" si="20"/>
        <v>07.2025</v>
      </c>
      <c r="M697" t="str">
        <f>IF(J697&lt;=analysis!$A$84,"1. Cheapest",IF(J697&lt;=analysis!$B$84,"2. Below average",IF(J697&lt;=analysis!$C$84,"3. Above average","4. Most expensive")))</f>
        <v>2. Below average</v>
      </c>
    </row>
    <row r="698" spans="1:13" x14ac:dyDescent="0.45">
      <c r="A698" s="5">
        <v>6.4300751700010995E+17</v>
      </c>
      <c r="B698" s="5">
        <v>8716867000030</v>
      </c>
      <c r="C698" s="5" t="s">
        <v>5</v>
      </c>
      <c r="D698" s="5" t="s">
        <v>6</v>
      </c>
      <c r="E698" s="5" t="s">
        <v>7</v>
      </c>
      <c r="F698">
        <v>0.56999999999999995</v>
      </c>
      <c r="G698" t="s">
        <v>9</v>
      </c>
      <c r="H698" s="3">
        <v>45868</v>
      </c>
      <c r="I698" t="s">
        <v>705</v>
      </c>
      <c r="J698" s="8">
        <v>0.96599999999999997</v>
      </c>
      <c r="K698" s="14">
        <f t="shared" si="21"/>
        <v>0</v>
      </c>
      <c r="L698" s="16" t="str">
        <f t="shared" si="20"/>
        <v>07.2025</v>
      </c>
      <c r="M698" t="str">
        <f>IF(J698&lt;=analysis!$A$84,"1. Cheapest",IF(J698&lt;=analysis!$B$84,"2. Below average",IF(J698&lt;=analysis!$C$84,"3. Above average","4. Most expensive")))</f>
        <v>1. Cheapest</v>
      </c>
    </row>
    <row r="699" spans="1:13" x14ac:dyDescent="0.45">
      <c r="A699" s="6">
        <v>6.4300751700010995E+17</v>
      </c>
      <c r="B699" s="6">
        <v>8716867000030</v>
      </c>
      <c r="C699" s="6" t="s">
        <v>5</v>
      </c>
      <c r="D699" s="6" t="s">
        <v>6</v>
      </c>
      <c r="E699" s="6" t="s">
        <v>7</v>
      </c>
      <c r="F699">
        <v>0.56999999999999995</v>
      </c>
      <c r="G699" t="s">
        <v>9</v>
      </c>
      <c r="H699" s="3">
        <v>45868.041666666664</v>
      </c>
      <c r="I699" t="s">
        <v>706</v>
      </c>
      <c r="J699" s="8">
        <v>0.626</v>
      </c>
      <c r="K699" s="14">
        <f t="shared" si="21"/>
        <v>1</v>
      </c>
      <c r="L699" s="16" t="str">
        <f t="shared" si="20"/>
        <v>07.2025</v>
      </c>
      <c r="M699" t="str">
        <f>IF(J699&lt;=analysis!$A$84,"1. Cheapest",IF(J699&lt;=analysis!$B$84,"2. Below average",IF(J699&lt;=analysis!$C$84,"3. Above average","4. Most expensive")))</f>
        <v>1. Cheapest</v>
      </c>
    </row>
    <row r="700" spans="1:13" x14ac:dyDescent="0.45">
      <c r="A700" s="5">
        <v>6.4300751700010995E+17</v>
      </c>
      <c r="B700" s="5">
        <v>8716867000030</v>
      </c>
      <c r="C700" s="5" t="s">
        <v>5</v>
      </c>
      <c r="D700" s="5" t="s">
        <v>6</v>
      </c>
      <c r="E700" s="5" t="s">
        <v>7</v>
      </c>
      <c r="F700">
        <v>0.57999999999999996</v>
      </c>
      <c r="G700" t="s">
        <v>9</v>
      </c>
      <c r="H700" s="3">
        <v>45868.083333333336</v>
      </c>
      <c r="I700" t="s">
        <v>707</v>
      </c>
      <c r="J700" s="8">
        <v>0.66300000000000003</v>
      </c>
      <c r="K700" s="14">
        <f t="shared" si="21"/>
        <v>2</v>
      </c>
      <c r="L700" s="16" t="str">
        <f t="shared" si="20"/>
        <v>07.2025</v>
      </c>
      <c r="M700" t="str">
        <f>IF(J700&lt;=analysis!$A$84,"1. Cheapest",IF(J700&lt;=analysis!$B$84,"2. Below average",IF(J700&lt;=analysis!$C$84,"3. Above average","4. Most expensive")))</f>
        <v>1. Cheapest</v>
      </c>
    </row>
    <row r="701" spans="1:13" x14ac:dyDescent="0.45">
      <c r="A701" s="6">
        <v>6.4300751700010995E+17</v>
      </c>
      <c r="B701" s="6">
        <v>8716867000030</v>
      </c>
      <c r="C701" s="6" t="s">
        <v>5</v>
      </c>
      <c r="D701" s="6" t="s">
        <v>6</v>
      </c>
      <c r="E701" s="6" t="s">
        <v>7</v>
      </c>
      <c r="F701">
        <v>0.37</v>
      </c>
      <c r="G701" t="s">
        <v>9</v>
      </c>
      <c r="H701" s="3">
        <v>45868.125</v>
      </c>
      <c r="I701" t="s">
        <v>708</v>
      </c>
      <c r="J701" s="8">
        <v>0.53700000000000003</v>
      </c>
      <c r="K701" s="14">
        <f t="shared" si="21"/>
        <v>3</v>
      </c>
      <c r="L701" s="16" t="str">
        <f t="shared" si="20"/>
        <v>07.2025</v>
      </c>
      <c r="M701" t="str">
        <f>IF(J701&lt;=analysis!$A$84,"1. Cheapest",IF(J701&lt;=analysis!$B$84,"2. Below average",IF(J701&lt;=analysis!$C$84,"3. Above average","4. Most expensive")))</f>
        <v>1. Cheapest</v>
      </c>
    </row>
    <row r="702" spans="1:13" x14ac:dyDescent="0.45">
      <c r="A702" s="5">
        <v>6.4300751700010995E+17</v>
      </c>
      <c r="B702" s="5">
        <v>8716867000030</v>
      </c>
      <c r="C702" s="5" t="s">
        <v>5</v>
      </c>
      <c r="D702" s="5" t="s">
        <v>6</v>
      </c>
      <c r="E702" s="5" t="s">
        <v>7</v>
      </c>
      <c r="F702">
        <v>0.37</v>
      </c>
      <c r="G702" t="s">
        <v>9</v>
      </c>
      <c r="H702" s="3">
        <v>45868.166666666664</v>
      </c>
      <c r="I702" t="s">
        <v>709</v>
      </c>
      <c r="J702" s="8">
        <v>0.52800000000000002</v>
      </c>
      <c r="K702" s="14">
        <f t="shared" si="21"/>
        <v>4</v>
      </c>
      <c r="L702" s="16" t="str">
        <f t="shared" si="20"/>
        <v>07.2025</v>
      </c>
      <c r="M702" t="str">
        <f>IF(J702&lt;=analysis!$A$84,"1. Cheapest",IF(J702&lt;=analysis!$B$84,"2. Below average",IF(J702&lt;=analysis!$C$84,"3. Above average","4. Most expensive")))</f>
        <v>1. Cheapest</v>
      </c>
    </row>
    <row r="703" spans="1:13" x14ac:dyDescent="0.45">
      <c r="A703" s="6">
        <v>6.4300751700010995E+17</v>
      </c>
      <c r="B703" s="6">
        <v>8716867000030</v>
      </c>
      <c r="C703" s="6" t="s">
        <v>5</v>
      </c>
      <c r="D703" s="6" t="s">
        <v>6</v>
      </c>
      <c r="E703" s="6" t="s">
        <v>7</v>
      </c>
      <c r="F703">
        <v>0.36</v>
      </c>
      <c r="G703" t="s">
        <v>9</v>
      </c>
      <c r="H703" s="3">
        <v>45868.208333333336</v>
      </c>
      <c r="I703" t="s">
        <v>710</v>
      </c>
      <c r="J703" s="8">
        <v>0.74199999999999999</v>
      </c>
      <c r="K703" s="14">
        <f t="shared" si="21"/>
        <v>5</v>
      </c>
      <c r="L703" s="16" t="str">
        <f t="shared" si="20"/>
        <v>07.2025</v>
      </c>
      <c r="M703" t="str">
        <f>IF(J703&lt;=analysis!$A$84,"1. Cheapest",IF(J703&lt;=analysis!$B$84,"2. Below average",IF(J703&lt;=analysis!$C$84,"3. Above average","4. Most expensive")))</f>
        <v>1. Cheapest</v>
      </c>
    </row>
    <row r="704" spans="1:13" x14ac:dyDescent="0.45">
      <c r="A704" s="5">
        <v>6.4300751700010995E+17</v>
      </c>
      <c r="B704" s="5">
        <v>8716867000030</v>
      </c>
      <c r="C704" s="5" t="s">
        <v>5</v>
      </c>
      <c r="D704" s="5" t="s">
        <v>6</v>
      </c>
      <c r="E704" s="5" t="s">
        <v>7</v>
      </c>
      <c r="F704">
        <v>0.43</v>
      </c>
      <c r="G704" t="s">
        <v>9</v>
      </c>
      <c r="H704" s="3">
        <v>45868.25</v>
      </c>
      <c r="I704" t="s">
        <v>711</v>
      </c>
      <c r="J704" s="8">
        <v>2.121</v>
      </c>
      <c r="K704" s="14">
        <f t="shared" si="21"/>
        <v>6</v>
      </c>
      <c r="L704" s="16" t="str">
        <f t="shared" si="20"/>
        <v>07.2025</v>
      </c>
      <c r="M704" t="str">
        <f>IF(J704&lt;=analysis!$A$84,"1. Cheapest",IF(J704&lt;=analysis!$B$84,"2. Below average",IF(J704&lt;=analysis!$C$84,"3. Above average","4. Most expensive")))</f>
        <v>2. Below average</v>
      </c>
    </row>
    <row r="705" spans="1:13" x14ac:dyDescent="0.45">
      <c r="A705" s="6">
        <v>6.4300751700010995E+17</v>
      </c>
      <c r="B705" s="6">
        <v>8716867000030</v>
      </c>
      <c r="C705" s="6" t="s">
        <v>5</v>
      </c>
      <c r="D705" s="6" t="s">
        <v>6</v>
      </c>
      <c r="E705" s="6" t="s">
        <v>7</v>
      </c>
      <c r="F705">
        <v>0.44</v>
      </c>
      <c r="G705" t="s">
        <v>9</v>
      </c>
      <c r="H705" s="3">
        <v>45868.291666666664</v>
      </c>
      <c r="I705" t="s">
        <v>712</v>
      </c>
      <c r="J705" s="8">
        <v>3.8210000000000002</v>
      </c>
      <c r="K705" s="14">
        <f t="shared" si="21"/>
        <v>7</v>
      </c>
      <c r="L705" s="16" t="str">
        <f t="shared" si="20"/>
        <v>07.2025</v>
      </c>
      <c r="M705" t="str">
        <f>IF(J705&lt;=analysis!$A$84,"1. Cheapest",IF(J705&lt;=analysis!$B$84,"2. Below average",IF(J705&lt;=analysis!$C$84,"3. Above average","4. Most expensive")))</f>
        <v>2. Below average</v>
      </c>
    </row>
    <row r="706" spans="1:13" x14ac:dyDescent="0.45">
      <c r="A706" s="5">
        <v>6.4300751700010995E+17</v>
      </c>
      <c r="B706" s="5">
        <v>8716867000030</v>
      </c>
      <c r="C706" s="5" t="s">
        <v>5</v>
      </c>
      <c r="D706" s="5" t="s">
        <v>6</v>
      </c>
      <c r="E706" s="5" t="s">
        <v>7</v>
      </c>
      <c r="F706">
        <v>0.42</v>
      </c>
      <c r="G706" t="s">
        <v>9</v>
      </c>
      <c r="H706" s="3">
        <v>45868.333333333336</v>
      </c>
      <c r="I706" t="s">
        <v>713</v>
      </c>
      <c r="J706" s="8">
        <v>3.8010000000000002</v>
      </c>
      <c r="K706" s="14">
        <f t="shared" si="21"/>
        <v>8</v>
      </c>
      <c r="L706" s="16" t="str">
        <f t="shared" ref="L706:L769" si="22">TEXT(H706,"kk.vvvv")</f>
        <v>07.2025</v>
      </c>
      <c r="M706" t="str">
        <f>IF(J706&lt;=analysis!$A$84,"1. Cheapest",IF(J706&lt;=analysis!$B$84,"2. Below average",IF(J706&lt;=analysis!$C$84,"3. Above average","4. Most expensive")))</f>
        <v>2. Below average</v>
      </c>
    </row>
    <row r="707" spans="1:13" x14ac:dyDescent="0.45">
      <c r="A707" s="6">
        <v>6.4300751700010995E+17</v>
      </c>
      <c r="B707" s="6">
        <v>8716867000030</v>
      </c>
      <c r="C707" s="6" t="s">
        <v>5</v>
      </c>
      <c r="D707" s="6" t="s">
        <v>6</v>
      </c>
      <c r="E707" s="6" t="s">
        <v>7</v>
      </c>
      <c r="F707">
        <v>0.63</v>
      </c>
      <c r="G707" t="s">
        <v>9</v>
      </c>
      <c r="H707" s="3">
        <v>45868.375</v>
      </c>
      <c r="I707" t="s">
        <v>714</v>
      </c>
      <c r="J707" s="8">
        <v>3.923</v>
      </c>
      <c r="K707" s="14">
        <f t="shared" ref="K707:K770" si="23">HOUR(H707)</f>
        <v>9</v>
      </c>
      <c r="L707" s="16" t="str">
        <f t="shared" si="22"/>
        <v>07.2025</v>
      </c>
      <c r="M707" t="str">
        <f>IF(J707&lt;=analysis!$A$84,"1. Cheapest",IF(J707&lt;=analysis!$B$84,"2. Below average",IF(J707&lt;=analysis!$C$84,"3. Above average","4. Most expensive")))</f>
        <v>2. Below average</v>
      </c>
    </row>
    <row r="708" spans="1:13" x14ac:dyDescent="0.45">
      <c r="A708" s="5">
        <v>6.4300751700010995E+17</v>
      </c>
      <c r="B708" s="5">
        <v>8716867000030</v>
      </c>
      <c r="C708" s="5" t="s">
        <v>5</v>
      </c>
      <c r="D708" s="5" t="s">
        <v>6</v>
      </c>
      <c r="E708" s="5" t="s">
        <v>7</v>
      </c>
      <c r="F708">
        <v>1.53</v>
      </c>
      <c r="G708" t="s">
        <v>9</v>
      </c>
      <c r="H708" s="3">
        <v>45868.416666666664</v>
      </c>
      <c r="I708" t="s">
        <v>715</v>
      </c>
      <c r="J708" s="8">
        <v>3.53</v>
      </c>
      <c r="K708" s="14">
        <f t="shared" si="23"/>
        <v>10</v>
      </c>
      <c r="L708" s="16" t="str">
        <f t="shared" si="22"/>
        <v>07.2025</v>
      </c>
      <c r="M708" t="str">
        <f>IF(J708&lt;=analysis!$A$84,"1. Cheapest",IF(J708&lt;=analysis!$B$84,"2. Below average",IF(J708&lt;=analysis!$C$84,"3. Above average","4. Most expensive")))</f>
        <v>2. Below average</v>
      </c>
    </row>
    <row r="709" spans="1:13" x14ac:dyDescent="0.45">
      <c r="A709" s="6">
        <v>6.4300751700010995E+17</v>
      </c>
      <c r="B709" s="6">
        <v>8716867000030</v>
      </c>
      <c r="C709" s="6" t="s">
        <v>5</v>
      </c>
      <c r="D709" s="6" t="s">
        <v>6</v>
      </c>
      <c r="E709" s="6" t="s">
        <v>7</v>
      </c>
      <c r="F709">
        <v>0.44</v>
      </c>
      <c r="G709" t="s">
        <v>9</v>
      </c>
      <c r="H709" s="3">
        <v>45868.458333333336</v>
      </c>
      <c r="I709" t="s">
        <v>716</v>
      </c>
      <c r="J709" s="8">
        <v>3.8679999999999999</v>
      </c>
      <c r="K709" s="14">
        <f t="shared" si="23"/>
        <v>11</v>
      </c>
      <c r="L709" s="16" t="str">
        <f t="shared" si="22"/>
        <v>07.2025</v>
      </c>
      <c r="M709" t="str">
        <f>IF(J709&lt;=analysis!$A$84,"1. Cheapest",IF(J709&lt;=analysis!$B$84,"2. Below average",IF(J709&lt;=analysis!$C$84,"3. Above average","4. Most expensive")))</f>
        <v>2. Below average</v>
      </c>
    </row>
    <row r="710" spans="1:13" x14ac:dyDescent="0.45">
      <c r="A710" s="5">
        <v>6.4300751700010995E+17</v>
      </c>
      <c r="B710" s="5">
        <v>8716867000030</v>
      </c>
      <c r="C710" s="5" t="s">
        <v>5</v>
      </c>
      <c r="D710" s="5" t="s">
        <v>6</v>
      </c>
      <c r="E710" s="5" t="s">
        <v>7</v>
      </c>
      <c r="F710">
        <v>0.41</v>
      </c>
      <c r="G710" t="s">
        <v>9</v>
      </c>
      <c r="H710" s="3">
        <v>45868.5</v>
      </c>
      <c r="I710" t="s">
        <v>717</v>
      </c>
      <c r="J710" s="8">
        <v>4.3470000000000004</v>
      </c>
      <c r="K710" s="14">
        <f t="shared" si="23"/>
        <v>12</v>
      </c>
      <c r="L710" s="16" t="str">
        <f t="shared" si="22"/>
        <v>07.2025</v>
      </c>
      <c r="M710" t="str">
        <f>IF(J710&lt;=analysis!$A$84,"1. Cheapest",IF(J710&lt;=analysis!$B$84,"2. Below average",IF(J710&lt;=analysis!$C$84,"3. Above average","4. Most expensive")))</f>
        <v>2. Below average</v>
      </c>
    </row>
    <row r="711" spans="1:13" x14ac:dyDescent="0.45">
      <c r="A711" s="6">
        <v>6.4300751700010995E+17</v>
      </c>
      <c r="B711" s="6">
        <v>8716867000030</v>
      </c>
      <c r="C711" s="6" t="s">
        <v>5</v>
      </c>
      <c r="D711" s="6" t="s">
        <v>6</v>
      </c>
      <c r="E711" s="6" t="s">
        <v>7</v>
      </c>
      <c r="F711">
        <v>1.93</v>
      </c>
      <c r="G711" t="s">
        <v>9</v>
      </c>
      <c r="H711" s="3">
        <v>45868.541666666664</v>
      </c>
      <c r="I711" t="s">
        <v>718</v>
      </c>
      <c r="J711" s="8">
        <v>3.1320000000000001</v>
      </c>
      <c r="K711" s="14">
        <f t="shared" si="23"/>
        <v>13</v>
      </c>
      <c r="L711" s="16" t="str">
        <f t="shared" si="22"/>
        <v>07.2025</v>
      </c>
      <c r="M711" t="str">
        <f>IF(J711&lt;=analysis!$A$84,"1. Cheapest",IF(J711&lt;=analysis!$B$84,"2. Below average",IF(J711&lt;=analysis!$C$84,"3. Above average","4. Most expensive")))</f>
        <v>2. Below average</v>
      </c>
    </row>
    <row r="712" spans="1:13" x14ac:dyDescent="0.45">
      <c r="A712" s="5">
        <v>6.4300751700010995E+17</v>
      </c>
      <c r="B712" s="5">
        <v>8716867000030</v>
      </c>
      <c r="C712" s="5" t="s">
        <v>5</v>
      </c>
      <c r="D712" s="5" t="s">
        <v>6</v>
      </c>
      <c r="E712" s="5" t="s">
        <v>7</v>
      </c>
      <c r="F712">
        <v>3.35</v>
      </c>
      <c r="G712" t="s">
        <v>9</v>
      </c>
      <c r="H712" s="3">
        <v>45868.583333333336</v>
      </c>
      <c r="I712" t="s">
        <v>719</v>
      </c>
      <c r="J712" s="8">
        <v>2.2200000000000002</v>
      </c>
      <c r="K712" s="14">
        <f t="shared" si="23"/>
        <v>14</v>
      </c>
      <c r="L712" s="16" t="str">
        <f t="shared" si="22"/>
        <v>07.2025</v>
      </c>
      <c r="M712" t="str">
        <f>IF(J712&lt;=analysis!$A$84,"1. Cheapest",IF(J712&lt;=analysis!$B$84,"2. Below average",IF(J712&lt;=analysis!$C$84,"3. Above average","4. Most expensive")))</f>
        <v>2. Below average</v>
      </c>
    </row>
    <row r="713" spans="1:13" x14ac:dyDescent="0.45">
      <c r="A713" s="6">
        <v>6.4300751700010995E+17</v>
      </c>
      <c r="B713" s="6">
        <v>8716867000030</v>
      </c>
      <c r="C713" s="6" t="s">
        <v>5</v>
      </c>
      <c r="D713" s="6" t="s">
        <v>6</v>
      </c>
      <c r="E713" s="6" t="s">
        <v>7</v>
      </c>
      <c r="F713">
        <v>0.45</v>
      </c>
      <c r="G713" t="s">
        <v>9</v>
      </c>
      <c r="H713" s="3">
        <v>45868.625</v>
      </c>
      <c r="I713" t="s">
        <v>720</v>
      </c>
      <c r="J713" s="8">
        <v>2.2549999999999999</v>
      </c>
      <c r="K713" s="14">
        <f t="shared" si="23"/>
        <v>15</v>
      </c>
      <c r="L713" s="16" t="str">
        <f t="shared" si="22"/>
        <v>07.2025</v>
      </c>
      <c r="M713" t="str">
        <f>IF(J713&lt;=analysis!$A$84,"1. Cheapest",IF(J713&lt;=analysis!$B$84,"2. Below average",IF(J713&lt;=analysis!$C$84,"3. Above average","4. Most expensive")))</f>
        <v>2. Below average</v>
      </c>
    </row>
    <row r="714" spans="1:13" x14ac:dyDescent="0.45">
      <c r="A714" s="5">
        <v>6.4300751700010995E+17</v>
      </c>
      <c r="B714" s="5">
        <v>8716867000030</v>
      </c>
      <c r="C714" s="5" t="s">
        <v>5</v>
      </c>
      <c r="D714" s="5" t="s">
        <v>6</v>
      </c>
      <c r="E714" s="5" t="s">
        <v>7</v>
      </c>
      <c r="F714">
        <v>0.3</v>
      </c>
      <c r="G714" t="s">
        <v>9</v>
      </c>
      <c r="H714" s="3">
        <v>45868.666666666664</v>
      </c>
      <c r="I714" t="s">
        <v>721</v>
      </c>
      <c r="J714" s="8">
        <v>3.5390000000000001</v>
      </c>
      <c r="K714" s="14">
        <f t="shared" si="23"/>
        <v>16</v>
      </c>
      <c r="L714" s="16" t="str">
        <f t="shared" si="22"/>
        <v>07.2025</v>
      </c>
      <c r="M714" t="str">
        <f>IF(J714&lt;=analysis!$A$84,"1. Cheapest",IF(J714&lt;=analysis!$B$84,"2. Below average",IF(J714&lt;=analysis!$C$84,"3. Above average","4. Most expensive")))</f>
        <v>2. Below average</v>
      </c>
    </row>
    <row r="715" spans="1:13" x14ac:dyDescent="0.45">
      <c r="A715" s="6">
        <v>6.4300751700010995E+17</v>
      </c>
      <c r="B715" s="6">
        <v>8716867000030</v>
      </c>
      <c r="C715" s="6" t="s">
        <v>5</v>
      </c>
      <c r="D715" s="6" t="s">
        <v>6</v>
      </c>
      <c r="E715" s="6" t="s">
        <v>7</v>
      </c>
      <c r="F715">
        <v>2.34</v>
      </c>
      <c r="G715" t="s">
        <v>9</v>
      </c>
      <c r="H715" s="3">
        <v>45868.708333333336</v>
      </c>
      <c r="I715" t="s">
        <v>722</v>
      </c>
      <c r="J715" s="8">
        <v>5.4130000000000003</v>
      </c>
      <c r="K715" s="14">
        <f t="shared" si="23"/>
        <v>17</v>
      </c>
      <c r="L715" s="16" t="str">
        <f t="shared" si="22"/>
        <v>07.2025</v>
      </c>
      <c r="M715" t="str">
        <f>IF(J715&lt;=analysis!$A$84,"1. Cheapest",IF(J715&lt;=analysis!$B$84,"2. Below average",IF(J715&lt;=analysis!$C$84,"3. Above average","4. Most expensive")))</f>
        <v>3. Above average</v>
      </c>
    </row>
    <row r="716" spans="1:13" x14ac:dyDescent="0.45">
      <c r="A716" s="5">
        <v>6.4300751700010995E+17</v>
      </c>
      <c r="B716" s="5">
        <v>8716867000030</v>
      </c>
      <c r="C716" s="5" t="s">
        <v>5</v>
      </c>
      <c r="D716" s="5" t="s">
        <v>6</v>
      </c>
      <c r="E716" s="5" t="s">
        <v>7</v>
      </c>
      <c r="F716">
        <v>0.64</v>
      </c>
      <c r="G716" t="s">
        <v>9</v>
      </c>
      <c r="H716" s="3">
        <v>45868.75</v>
      </c>
      <c r="I716" t="s">
        <v>723</v>
      </c>
      <c r="J716" s="8">
        <v>6.9050000000000002</v>
      </c>
      <c r="K716" s="14">
        <f t="shared" si="23"/>
        <v>18</v>
      </c>
      <c r="L716" s="16" t="str">
        <f t="shared" si="22"/>
        <v>07.2025</v>
      </c>
      <c r="M716" t="str">
        <f>IF(J716&lt;=analysis!$A$84,"1. Cheapest",IF(J716&lt;=analysis!$B$84,"2. Below average",IF(J716&lt;=analysis!$C$84,"3. Above average","4. Most expensive")))</f>
        <v>3. Above average</v>
      </c>
    </row>
    <row r="717" spans="1:13" x14ac:dyDescent="0.45">
      <c r="A717" s="6">
        <v>6.4300751700010995E+17</v>
      </c>
      <c r="B717" s="6">
        <v>8716867000030</v>
      </c>
      <c r="C717" s="6" t="s">
        <v>5</v>
      </c>
      <c r="D717" s="6" t="s">
        <v>6</v>
      </c>
      <c r="E717" s="6" t="s">
        <v>7</v>
      </c>
      <c r="F717">
        <v>0.65</v>
      </c>
      <c r="G717" t="s">
        <v>9</v>
      </c>
      <c r="H717" s="3">
        <v>45868.791666666664</v>
      </c>
      <c r="I717" t="s">
        <v>724</v>
      </c>
      <c r="J717" s="8">
        <v>7.3120000000000003</v>
      </c>
      <c r="K717" s="14">
        <f t="shared" si="23"/>
        <v>19</v>
      </c>
      <c r="L717" s="16" t="str">
        <f t="shared" si="22"/>
        <v>07.2025</v>
      </c>
      <c r="M717" t="str">
        <f>IF(J717&lt;=analysis!$A$84,"1. Cheapest",IF(J717&lt;=analysis!$B$84,"2. Below average",IF(J717&lt;=analysis!$C$84,"3. Above average","4. Most expensive")))</f>
        <v>3. Above average</v>
      </c>
    </row>
    <row r="718" spans="1:13" x14ac:dyDescent="0.45">
      <c r="A718" s="5">
        <v>6.4300751700010995E+17</v>
      </c>
      <c r="B718" s="5">
        <v>8716867000030</v>
      </c>
      <c r="C718" s="5" t="s">
        <v>5</v>
      </c>
      <c r="D718" s="5" t="s">
        <v>6</v>
      </c>
      <c r="E718" s="5" t="s">
        <v>7</v>
      </c>
      <c r="F718">
        <v>0.6</v>
      </c>
      <c r="G718" t="s">
        <v>9</v>
      </c>
      <c r="H718" s="3">
        <v>45868.833333333336</v>
      </c>
      <c r="I718" t="s">
        <v>725</v>
      </c>
      <c r="J718" s="8">
        <v>8.27</v>
      </c>
      <c r="K718" s="14">
        <f t="shared" si="23"/>
        <v>20</v>
      </c>
      <c r="L718" s="16" t="str">
        <f t="shared" si="22"/>
        <v>07.2025</v>
      </c>
      <c r="M718" t="str">
        <f>IF(J718&lt;=analysis!$A$84,"1. Cheapest",IF(J718&lt;=analysis!$B$84,"2. Below average",IF(J718&lt;=analysis!$C$84,"3. Above average","4. Most expensive")))</f>
        <v>3. Above average</v>
      </c>
    </row>
    <row r="719" spans="1:13" x14ac:dyDescent="0.45">
      <c r="A719" s="6">
        <v>6.4300751700010995E+17</v>
      </c>
      <c r="B719" s="6">
        <v>8716867000030</v>
      </c>
      <c r="C719" s="6" t="s">
        <v>5</v>
      </c>
      <c r="D719" s="6" t="s">
        <v>6</v>
      </c>
      <c r="E719" s="6" t="s">
        <v>7</v>
      </c>
      <c r="F719">
        <v>0.46</v>
      </c>
      <c r="G719" t="s">
        <v>9</v>
      </c>
      <c r="H719" s="3">
        <v>45868.875</v>
      </c>
      <c r="I719" t="s">
        <v>726</v>
      </c>
      <c r="J719" s="8">
        <v>7.3339999999999996</v>
      </c>
      <c r="K719" s="14">
        <f t="shared" si="23"/>
        <v>21</v>
      </c>
      <c r="L719" s="16" t="str">
        <f t="shared" si="22"/>
        <v>07.2025</v>
      </c>
      <c r="M719" t="str">
        <f>IF(J719&lt;=analysis!$A$84,"1. Cheapest",IF(J719&lt;=analysis!$B$84,"2. Below average",IF(J719&lt;=analysis!$C$84,"3. Above average","4. Most expensive")))</f>
        <v>3. Above average</v>
      </c>
    </row>
    <row r="720" spans="1:13" x14ac:dyDescent="0.45">
      <c r="A720" s="5">
        <v>6.4300751700010995E+17</v>
      </c>
      <c r="B720" s="5">
        <v>8716867000030</v>
      </c>
      <c r="C720" s="5" t="s">
        <v>5</v>
      </c>
      <c r="D720" s="5" t="s">
        <v>6</v>
      </c>
      <c r="E720" s="5" t="s">
        <v>7</v>
      </c>
      <c r="F720">
        <v>0.43</v>
      </c>
      <c r="G720" t="s">
        <v>9</v>
      </c>
      <c r="H720" s="3">
        <v>45868.916666666664</v>
      </c>
      <c r="I720" t="s">
        <v>727</v>
      </c>
      <c r="J720" s="8">
        <v>8.0090000000000003</v>
      </c>
      <c r="K720" s="14">
        <f t="shared" si="23"/>
        <v>22</v>
      </c>
      <c r="L720" s="16" t="str">
        <f t="shared" si="22"/>
        <v>07.2025</v>
      </c>
      <c r="M720" t="str">
        <f>IF(J720&lt;=analysis!$A$84,"1. Cheapest",IF(J720&lt;=analysis!$B$84,"2. Below average",IF(J720&lt;=analysis!$C$84,"3. Above average","4. Most expensive")))</f>
        <v>3. Above average</v>
      </c>
    </row>
    <row r="721" spans="1:13" x14ac:dyDescent="0.45">
      <c r="A721" s="6">
        <v>6.4300751700010995E+17</v>
      </c>
      <c r="B721" s="6">
        <v>8716867000030</v>
      </c>
      <c r="C721" s="6" t="s">
        <v>5</v>
      </c>
      <c r="D721" s="6" t="s">
        <v>6</v>
      </c>
      <c r="E721" s="6" t="s">
        <v>7</v>
      </c>
      <c r="F721">
        <v>2.62</v>
      </c>
      <c r="G721" t="s">
        <v>9</v>
      </c>
      <c r="H721" s="3">
        <v>45868.958333333336</v>
      </c>
      <c r="I721" t="s">
        <v>728</v>
      </c>
      <c r="J721" s="8">
        <v>5.3929999999999998</v>
      </c>
      <c r="K721" s="14">
        <f t="shared" si="23"/>
        <v>23</v>
      </c>
      <c r="L721" s="16" t="str">
        <f t="shared" si="22"/>
        <v>07.2025</v>
      </c>
      <c r="M721" t="str">
        <f>IF(J721&lt;=analysis!$A$84,"1. Cheapest",IF(J721&lt;=analysis!$B$84,"2. Below average",IF(J721&lt;=analysis!$C$84,"3. Above average","4. Most expensive")))</f>
        <v>3. Above average</v>
      </c>
    </row>
    <row r="722" spans="1:13" x14ac:dyDescent="0.45">
      <c r="A722" s="5">
        <v>6.4300751700010995E+17</v>
      </c>
      <c r="B722" s="5">
        <v>8716867000030</v>
      </c>
      <c r="C722" s="5" t="s">
        <v>5</v>
      </c>
      <c r="D722" s="5" t="s">
        <v>6</v>
      </c>
      <c r="E722" s="5" t="s">
        <v>7</v>
      </c>
      <c r="F722">
        <v>0.92</v>
      </c>
      <c r="G722" t="s">
        <v>9</v>
      </c>
      <c r="H722" s="3">
        <v>45869</v>
      </c>
      <c r="I722" t="s">
        <v>729</v>
      </c>
      <c r="J722" s="8">
        <v>3.6360000000000001</v>
      </c>
      <c r="K722" s="14">
        <f t="shared" si="23"/>
        <v>0</v>
      </c>
      <c r="L722" s="16" t="str">
        <f t="shared" si="22"/>
        <v>07.2025</v>
      </c>
      <c r="M722" t="str">
        <f>IF(J722&lt;=analysis!$A$84,"1. Cheapest",IF(J722&lt;=analysis!$B$84,"2. Below average",IF(J722&lt;=analysis!$C$84,"3. Above average","4. Most expensive")))</f>
        <v>2. Below average</v>
      </c>
    </row>
    <row r="723" spans="1:13" x14ac:dyDescent="0.45">
      <c r="A723" s="6">
        <v>6.4300751700010995E+17</v>
      </c>
      <c r="B723" s="6">
        <v>8716867000030</v>
      </c>
      <c r="C723" s="6" t="s">
        <v>5</v>
      </c>
      <c r="D723" s="6" t="s">
        <v>6</v>
      </c>
      <c r="E723" s="6" t="s">
        <v>7</v>
      </c>
      <c r="F723">
        <v>0.59</v>
      </c>
      <c r="G723" t="s">
        <v>9</v>
      </c>
      <c r="H723" s="3">
        <v>45869.041666666664</v>
      </c>
      <c r="I723" t="s">
        <v>730</v>
      </c>
      <c r="J723" s="8">
        <v>1.796</v>
      </c>
      <c r="K723" s="14">
        <f t="shared" si="23"/>
        <v>1</v>
      </c>
      <c r="L723" s="16" t="str">
        <f t="shared" si="22"/>
        <v>07.2025</v>
      </c>
      <c r="M723" t="str">
        <f>IF(J723&lt;=analysis!$A$84,"1. Cheapest",IF(J723&lt;=analysis!$B$84,"2. Below average",IF(J723&lt;=analysis!$C$84,"3. Above average","4. Most expensive")))</f>
        <v>2. Below average</v>
      </c>
    </row>
    <row r="724" spans="1:13" x14ac:dyDescent="0.45">
      <c r="A724" s="5">
        <v>6.4300751700010995E+17</v>
      </c>
      <c r="B724" s="5">
        <v>8716867000030</v>
      </c>
      <c r="C724" s="5" t="s">
        <v>5</v>
      </c>
      <c r="D724" s="5" t="s">
        <v>6</v>
      </c>
      <c r="E724" s="5" t="s">
        <v>7</v>
      </c>
      <c r="F724">
        <v>0.49</v>
      </c>
      <c r="G724" t="s">
        <v>9</v>
      </c>
      <c r="H724" s="3">
        <v>45869.083333333336</v>
      </c>
      <c r="I724" t="s">
        <v>731</v>
      </c>
      <c r="J724" s="8">
        <v>1.403</v>
      </c>
      <c r="K724" s="14">
        <f t="shared" si="23"/>
        <v>2</v>
      </c>
      <c r="L724" s="16" t="str">
        <f t="shared" si="22"/>
        <v>07.2025</v>
      </c>
      <c r="M724" t="str">
        <f>IF(J724&lt;=analysis!$A$84,"1. Cheapest",IF(J724&lt;=analysis!$B$84,"2. Below average",IF(J724&lt;=analysis!$C$84,"3. Above average","4. Most expensive")))</f>
        <v>2. Below average</v>
      </c>
    </row>
    <row r="725" spans="1:13" x14ac:dyDescent="0.45">
      <c r="A725" s="6">
        <v>6.4300751700010995E+17</v>
      </c>
      <c r="B725" s="6">
        <v>8716867000030</v>
      </c>
      <c r="C725" s="6" t="s">
        <v>5</v>
      </c>
      <c r="D725" s="6" t="s">
        <v>6</v>
      </c>
      <c r="E725" s="6" t="s">
        <v>7</v>
      </c>
      <c r="F725">
        <v>0.39</v>
      </c>
      <c r="G725" t="s">
        <v>9</v>
      </c>
      <c r="H725" s="3">
        <v>45869.125</v>
      </c>
      <c r="I725" t="s">
        <v>732</v>
      </c>
      <c r="J725" s="8">
        <v>1.3859999999999999</v>
      </c>
      <c r="K725" s="14">
        <f t="shared" si="23"/>
        <v>3</v>
      </c>
      <c r="L725" s="16" t="str">
        <f t="shared" si="22"/>
        <v>07.2025</v>
      </c>
      <c r="M725" t="str">
        <f>IF(J725&lt;=analysis!$A$84,"1. Cheapest",IF(J725&lt;=analysis!$B$84,"2. Below average",IF(J725&lt;=analysis!$C$84,"3. Above average","4. Most expensive")))</f>
        <v>2. Below average</v>
      </c>
    </row>
    <row r="726" spans="1:13" x14ac:dyDescent="0.45">
      <c r="A726" s="5">
        <v>6.4300751700010995E+17</v>
      </c>
      <c r="B726" s="5">
        <v>8716867000030</v>
      </c>
      <c r="C726" s="5" t="s">
        <v>5</v>
      </c>
      <c r="D726" s="5" t="s">
        <v>6</v>
      </c>
      <c r="E726" s="5" t="s">
        <v>7</v>
      </c>
      <c r="F726">
        <v>0.33</v>
      </c>
      <c r="G726" t="s">
        <v>9</v>
      </c>
      <c r="H726" s="3">
        <v>45869.166666666664</v>
      </c>
      <c r="I726" t="s">
        <v>733</v>
      </c>
      <c r="J726" s="8">
        <v>1.381</v>
      </c>
      <c r="K726" s="14">
        <f t="shared" si="23"/>
        <v>4</v>
      </c>
      <c r="L726" s="16" t="str">
        <f t="shared" si="22"/>
        <v>07.2025</v>
      </c>
      <c r="M726" t="str">
        <f>IF(J726&lt;=analysis!$A$84,"1. Cheapest",IF(J726&lt;=analysis!$B$84,"2. Below average",IF(J726&lt;=analysis!$C$84,"3. Above average","4. Most expensive")))</f>
        <v>2. Below average</v>
      </c>
    </row>
    <row r="727" spans="1:13" x14ac:dyDescent="0.45">
      <c r="A727" s="6">
        <v>6.4300751700010995E+17</v>
      </c>
      <c r="B727" s="6">
        <v>8716867000030</v>
      </c>
      <c r="C727" s="6" t="s">
        <v>5</v>
      </c>
      <c r="D727" s="6" t="s">
        <v>6</v>
      </c>
      <c r="E727" s="6" t="s">
        <v>7</v>
      </c>
      <c r="F727">
        <v>0.3</v>
      </c>
      <c r="G727" t="s">
        <v>9</v>
      </c>
      <c r="H727" s="3">
        <v>45869.208333333336</v>
      </c>
      <c r="I727" t="s">
        <v>734</v>
      </c>
      <c r="J727" s="8">
        <v>1.502</v>
      </c>
      <c r="K727" s="14">
        <f t="shared" si="23"/>
        <v>5</v>
      </c>
      <c r="L727" s="16" t="str">
        <f t="shared" si="22"/>
        <v>07.2025</v>
      </c>
      <c r="M727" t="str">
        <f>IF(J727&lt;=analysis!$A$84,"1. Cheapest",IF(J727&lt;=analysis!$B$84,"2. Below average",IF(J727&lt;=analysis!$C$84,"3. Above average","4. Most expensive")))</f>
        <v>2. Below average</v>
      </c>
    </row>
    <row r="728" spans="1:13" x14ac:dyDescent="0.45">
      <c r="A728" s="5">
        <v>6.4300751700010995E+17</v>
      </c>
      <c r="B728" s="5">
        <v>8716867000030</v>
      </c>
      <c r="C728" s="5" t="s">
        <v>5</v>
      </c>
      <c r="D728" s="5" t="s">
        <v>6</v>
      </c>
      <c r="E728" s="5" t="s">
        <v>7</v>
      </c>
      <c r="F728">
        <v>0.39</v>
      </c>
      <c r="G728" t="s">
        <v>9</v>
      </c>
      <c r="H728" s="3">
        <v>45869.25</v>
      </c>
      <c r="I728" t="s">
        <v>735</v>
      </c>
      <c r="J728" s="8">
        <v>1.6930000000000001</v>
      </c>
      <c r="K728" s="14">
        <f t="shared" si="23"/>
        <v>6</v>
      </c>
      <c r="L728" s="16" t="str">
        <f t="shared" si="22"/>
        <v>07.2025</v>
      </c>
      <c r="M728" t="str">
        <f>IF(J728&lt;=analysis!$A$84,"1. Cheapest",IF(J728&lt;=analysis!$B$84,"2. Below average",IF(J728&lt;=analysis!$C$84,"3. Above average","4. Most expensive")))</f>
        <v>2. Below average</v>
      </c>
    </row>
    <row r="729" spans="1:13" x14ac:dyDescent="0.45">
      <c r="A729" s="6">
        <v>6.4300751700010995E+17</v>
      </c>
      <c r="B729" s="6">
        <v>8716867000030</v>
      </c>
      <c r="C729" s="6" t="s">
        <v>5</v>
      </c>
      <c r="D729" s="6" t="s">
        <v>6</v>
      </c>
      <c r="E729" s="6" t="s">
        <v>7</v>
      </c>
      <c r="F729">
        <v>0.49</v>
      </c>
      <c r="G729" t="s">
        <v>9</v>
      </c>
      <c r="H729" s="3">
        <v>45869.291666666664</v>
      </c>
      <c r="I729" t="s">
        <v>736</v>
      </c>
      <c r="J729" s="8">
        <v>2.0369999999999999</v>
      </c>
      <c r="K729" s="14">
        <f t="shared" si="23"/>
        <v>7</v>
      </c>
      <c r="L729" s="16" t="str">
        <f t="shared" si="22"/>
        <v>07.2025</v>
      </c>
      <c r="M729" t="str">
        <f>IF(J729&lt;=analysis!$A$84,"1. Cheapest",IF(J729&lt;=analysis!$B$84,"2. Below average",IF(J729&lt;=analysis!$C$84,"3. Above average","4. Most expensive")))</f>
        <v>2. Below average</v>
      </c>
    </row>
    <row r="730" spans="1:13" x14ac:dyDescent="0.45">
      <c r="A730" s="5">
        <v>6.4300751700010995E+17</v>
      </c>
      <c r="B730" s="5">
        <v>8716867000030</v>
      </c>
      <c r="C730" s="5" t="s">
        <v>5</v>
      </c>
      <c r="D730" s="5" t="s">
        <v>6</v>
      </c>
      <c r="E730" s="5" t="s">
        <v>7</v>
      </c>
      <c r="F730">
        <v>0.5</v>
      </c>
      <c r="G730" t="s">
        <v>9</v>
      </c>
      <c r="H730" s="3">
        <v>45869.333333333336</v>
      </c>
      <c r="I730" t="s">
        <v>737</v>
      </c>
      <c r="J730" s="8">
        <v>4.2720000000000002</v>
      </c>
      <c r="K730" s="14">
        <f t="shared" si="23"/>
        <v>8</v>
      </c>
      <c r="L730" s="16" t="str">
        <f t="shared" si="22"/>
        <v>07.2025</v>
      </c>
      <c r="M730" t="str">
        <f>IF(J730&lt;=analysis!$A$84,"1. Cheapest",IF(J730&lt;=analysis!$B$84,"2. Below average",IF(J730&lt;=analysis!$C$84,"3. Above average","4. Most expensive")))</f>
        <v>2. Below average</v>
      </c>
    </row>
    <row r="731" spans="1:13" x14ac:dyDescent="0.45">
      <c r="A731" s="6">
        <v>6.4300751700010995E+17</v>
      </c>
      <c r="B731" s="6">
        <v>8716867000030</v>
      </c>
      <c r="C731" s="6" t="s">
        <v>5</v>
      </c>
      <c r="D731" s="6" t="s">
        <v>6</v>
      </c>
      <c r="E731" s="6" t="s">
        <v>7</v>
      </c>
      <c r="F731">
        <v>0.75</v>
      </c>
      <c r="G731" t="s">
        <v>9</v>
      </c>
      <c r="H731" s="3">
        <v>45869.375</v>
      </c>
      <c r="I731" t="s">
        <v>738</v>
      </c>
      <c r="J731" s="8">
        <v>6.1020000000000003</v>
      </c>
      <c r="K731" s="14">
        <f t="shared" si="23"/>
        <v>9</v>
      </c>
      <c r="L731" s="16" t="str">
        <f t="shared" si="22"/>
        <v>07.2025</v>
      </c>
      <c r="M731" t="str">
        <f>IF(J731&lt;=analysis!$A$84,"1. Cheapest",IF(J731&lt;=analysis!$B$84,"2. Below average",IF(J731&lt;=analysis!$C$84,"3. Above average","4. Most expensive")))</f>
        <v>3. Above average</v>
      </c>
    </row>
    <row r="732" spans="1:13" x14ac:dyDescent="0.45">
      <c r="A732" s="5">
        <v>6.4300751700010995E+17</v>
      </c>
      <c r="B732" s="5">
        <v>8716867000030</v>
      </c>
      <c r="C732" s="5" t="s">
        <v>5</v>
      </c>
      <c r="D732" s="5" t="s">
        <v>6</v>
      </c>
      <c r="E732" s="5" t="s">
        <v>7</v>
      </c>
      <c r="F732">
        <v>2.2200000000000002</v>
      </c>
      <c r="G732" t="s">
        <v>9</v>
      </c>
      <c r="H732" s="3">
        <v>45869.416666666664</v>
      </c>
      <c r="I732" t="s">
        <v>739</v>
      </c>
      <c r="J732" s="8">
        <v>4.0590000000000002</v>
      </c>
      <c r="K732" s="14">
        <f t="shared" si="23"/>
        <v>10</v>
      </c>
      <c r="L732" s="16" t="str">
        <f t="shared" si="22"/>
        <v>07.2025</v>
      </c>
      <c r="M732" t="str">
        <f>IF(J732&lt;=analysis!$A$84,"1. Cheapest",IF(J732&lt;=analysis!$B$84,"2. Below average",IF(J732&lt;=analysis!$C$84,"3. Above average","4. Most expensive")))</f>
        <v>2. Below average</v>
      </c>
    </row>
    <row r="733" spans="1:13" x14ac:dyDescent="0.45">
      <c r="A733" s="6">
        <v>6.4300751700010995E+17</v>
      </c>
      <c r="B733" s="6">
        <v>8716867000030</v>
      </c>
      <c r="C733" s="6" t="s">
        <v>5</v>
      </c>
      <c r="D733" s="6" t="s">
        <v>6</v>
      </c>
      <c r="E733" s="6" t="s">
        <v>7</v>
      </c>
      <c r="F733">
        <v>1.58</v>
      </c>
      <c r="G733" t="s">
        <v>9</v>
      </c>
      <c r="H733" s="3">
        <v>45869.458333333336</v>
      </c>
      <c r="I733" t="s">
        <v>740</v>
      </c>
      <c r="J733" s="8">
        <v>5.4859999999999998</v>
      </c>
      <c r="K733" s="14">
        <f t="shared" si="23"/>
        <v>11</v>
      </c>
      <c r="L733" s="16" t="str">
        <f t="shared" si="22"/>
        <v>07.2025</v>
      </c>
      <c r="M733" t="str">
        <f>IF(J733&lt;=analysis!$A$84,"1. Cheapest",IF(J733&lt;=analysis!$B$84,"2. Below average",IF(J733&lt;=analysis!$C$84,"3. Above average","4. Most expensive")))</f>
        <v>3. Above average</v>
      </c>
    </row>
    <row r="734" spans="1:13" x14ac:dyDescent="0.45">
      <c r="A734" s="5">
        <v>6.4300751700010995E+17</v>
      </c>
      <c r="B734" s="5">
        <v>8716867000030</v>
      </c>
      <c r="C734" s="5" t="s">
        <v>5</v>
      </c>
      <c r="D734" s="5" t="s">
        <v>6</v>
      </c>
      <c r="E734" s="5" t="s">
        <v>7</v>
      </c>
      <c r="F734">
        <v>0.9</v>
      </c>
      <c r="G734" t="s">
        <v>9</v>
      </c>
      <c r="H734" s="3">
        <v>45869.5</v>
      </c>
      <c r="I734" t="s">
        <v>741</v>
      </c>
      <c r="J734" s="8">
        <v>4.5190000000000001</v>
      </c>
      <c r="K734" s="14">
        <f t="shared" si="23"/>
        <v>12</v>
      </c>
      <c r="L734" s="16" t="str">
        <f t="shared" si="22"/>
        <v>07.2025</v>
      </c>
      <c r="M734" t="str">
        <f>IF(J734&lt;=analysis!$A$84,"1. Cheapest",IF(J734&lt;=analysis!$B$84,"2. Below average",IF(J734&lt;=analysis!$C$84,"3. Above average","4. Most expensive")))</f>
        <v>2. Below average</v>
      </c>
    </row>
    <row r="735" spans="1:13" x14ac:dyDescent="0.45">
      <c r="A735" s="6">
        <v>6.4300751700010995E+17</v>
      </c>
      <c r="B735" s="6">
        <v>8716867000030</v>
      </c>
      <c r="C735" s="6" t="s">
        <v>5</v>
      </c>
      <c r="D735" s="6" t="s">
        <v>6</v>
      </c>
      <c r="E735" s="6" t="s">
        <v>7</v>
      </c>
      <c r="F735">
        <v>0.42</v>
      </c>
      <c r="G735" t="s">
        <v>9</v>
      </c>
      <c r="H735" s="3">
        <v>45869.541666666664</v>
      </c>
      <c r="I735" t="s">
        <v>742</v>
      </c>
      <c r="J735" s="8">
        <v>4.3940000000000001</v>
      </c>
      <c r="K735" s="14">
        <f t="shared" si="23"/>
        <v>13</v>
      </c>
      <c r="L735" s="16" t="str">
        <f t="shared" si="22"/>
        <v>07.2025</v>
      </c>
      <c r="M735" t="str">
        <f>IF(J735&lt;=analysis!$A$84,"1. Cheapest",IF(J735&lt;=analysis!$B$84,"2. Below average",IF(J735&lt;=analysis!$C$84,"3. Above average","4. Most expensive")))</f>
        <v>2. Below average</v>
      </c>
    </row>
    <row r="736" spans="1:13" x14ac:dyDescent="0.45">
      <c r="A736" s="5">
        <v>6.4300751700010995E+17</v>
      </c>
      <c r="B736" s="5">
        <v>8716867000030</v>
      </c>
      <c r="C736" s="5" t="s">
        <v>5</v>
      </c>
      <c r="D736" s="5" t="s">
        <v>6</v>
      </c>
      <c r="E736" s="5" t="s">
        <v>7</v>
      </c>
      <c r="F736">
        <v>0.54</v>
      </c>
      <c r="G736" t="s">
        <v>9</v>
      </c>
      <c r="H736" s="3">
        <v>45869.583333333336</v>
      </c>
      <c r="I736" t="s">
        <v>743</v>
      </c>
      <c r="J736" s="8">
        <v>3.81</v>
      </c>
      <c r="K736" s="14">
        <f t="shared" si="23"/>
        <v>14</v>
      </c>
      <c r="L736" s="16" t="str">
        <f t="shared" si="22"/>
        <v>07.2025</v>
      </c>
      <c r="M736" t="str">
        <f>IF(J736&lt;=analysis!$A$84,"1. Cheapest",IF(J736&lt;=analysis!$B$84,"2. Below average",IF(J736&lt;=analysis!$C$84,"3. Above average","4. Most expensive")))</f>
        <v>2. Below average</v>
      </c>
    </row>
    <row r="737" spans="1:13" x14ac:dyDescent="0.45">
      <c r="A737" s="6">
        <v>6.4300751700010995E+17</v>
      </c>
      <c r="B737" s="6">
        <v>8716867000030</v>
      </c>
      <c r="C737" s="6" t="s">
        <v>5</v>
      </c>
      <c r="D737" s="6" t="s">
        <v>6</v>
      </c>
      <c r="E737" s="6" t="s">
        <v>7</v>
      </c>
      <c r="F737">
        <v>0.52</v>
      </c>
      <c r="G737" t="s">
        <v>9</v>
      </c>
      <c r="H737" s="3">
        <v>45869.625</v>
      </c>
      <c r="I737" t="s">
        <v>744</v>
      </c>
      <c r="J737" s="8">
        <v>4.1630000000000003</v>
      </c>
      <c r="K737" s="14">
        <f t="shared" si="23"/>
        <v>15</v>
      </c>
      <c r="L737" s="16" t="str">
        <f t="shared" si="22"/>
        <v>07.2025</v>
      </c>
      <c r="M737" t="str">
        <f>IF(J737&lt;=analysis!$A$84,"1. Cheapest",IF(J737&lt;=analysis!$B$84,"2. Below average",IF(J737&lt;=analysis!$C$84,"3. Above average","4. Most expensive")))</f>
        <v>2. Below average</v>
      </c>
    </row>
    <row r="738" spans="1:13" x14ac:dyDescent="0.45">
      <c r="A738" s="5">
        <v>6.4300751700010995E+17</v>
      </c>
      <c r="B738" s="5">
        <v>8716867000030</v>
      </c>
      <c r="C738" s="5" t="s">
        <v>5</v>
      </c>
      <c r="D738" s="5" t="s">
        <v>6</v>
      </c>
      <c r="E738" s="5" t="s">
        <v>7</v>
      </c>
      <c r="F738">
        <v>0.57999999999999996</v>
      </c>
      <c r="G738" t="s">
        <v>9</v>
      </c>
      <c r="H738" s="3">
        <v>45869.666666666664</v>
      </c>
      <c r="I738" t="s">
        <v>745</v>
      </c>
      <c r="J738" s="8">
        <v>5.9089999999999998</v>
      </c>
      <c r="K738" s="14">
        <f t="shared" si="23"/>
        <v>16</v>
      </c>
      <c r="L738" s="16" t="str">
        <f t="shared" si="22"/>
        <v>07.2025</v>
      </c>
      <c r="M738" t="str">
        <f>IF(J738&lt;=analysis!$A$84,"1. Cheapest",IF(J738&lt;=analysis!$B$84,"2. Below average",IF(J738&lt;=analysis!$C$84,"3. Above average","4. Most expensive")))</f>
        <v>3. Above average</v>
      </c>
    </row>
    <row r="739" spans="1:13" x14ac:dyDescent="0.45">
      <c r="A739" s="6">
        <v>6.4300751700010995E+17</v>
      </c>
      <c r="B739" s="6">
        <v>8716867000030</v>
      </c>
      <c r="C739" s="6" t="s">
        <v>5</v>
      </c>
      <c r="D739" s="6" t="s">
        <v>6</v>
      </c>
      <c r="E739" s="6" t="s">
        <v>7</v>
      </c>
      <c r="F739">
        <v>2.08</v>
      </c>
      <c r="G739" t="s">
        <v>9</v>
      </c>
      <c r="H739" s="3">
        <v>45869.708333333336</v>
      </c>
      <c r="I739" t="s">
        <v>746</v>
      </c>
      <c r="J739" s="8">
        <v>6.2549999999999999</v>
      </c>
      <c r="K739" s="14">
        <f t="shared" si="23"/>
        <v>17</v>
      </c>
      <c r="L739" s="16" t="str">
        <f t="shared" si="22"/>
        <v>07.2025</v>
      </c>
      <c r="M739" t="str">
        <f>IF(J739&lt;=analysis!$A$84,"1. Cheapest",IF(J739&lt;=analysis!$B$84,"2. Below average",IF(J739&lt;=analysis!$C$84,"3. Above average","4. Most expensive")))</f>
        <v>3. Above average</v>
      </c>
    </row>
    <row r="740" spans="1:13" x14ac:dyDescent="0.45">
      <c r="A740" s="5">
        <v>6.4300751700010995E+17</v>
      </c>
      <c r="B740" s="5">
        <v>8716867000030</v>
      </c>
      <c r="C740" s="5" t="s">
        <v>5</v>
      </c>
      <c r="D740" s="5" t="s">
        <v>6</v>
      </c>
      <c r="E740" s="5" t="s">
        <v>7</v>
      </c>
      <c r="F740">
        <v>0.53</v>
      </c>
      <c r="G740" t="s">
        <v>9</v>
      </c>
      <c r="H740" s="3">
        <v>45869.75</v>
      </c>
      <c r="I740" t="s">
        <v>747</v>
      </c>
      <c r="J740" s="8">
        <v>5.9980000000000002</v>
      </c>
      <c r="K740" s="14">
        <f t="shared" si="23"/>
        <v>18</v>
      </c>
      <c r="L740" s="16" t="str">
        <f t="shared" si="22"/>
        <v>07.2025</v>
      </c>
      <c r="M740" t="str">
        <f>IF(J740&lt;=analysis!$A$84,"1. Cheapest",IF(J740&lt;=analysis!$B$84,"2. Below average",IF(J740&lt;=analysis!$C$84,"3. Above average","4. Most expensive")))</f>
        <v>3. Above average</v>
      </c>
    </row>
    <row r="741" spans="1:13" x14ac:dyDescent="0.45">
      <c r="A741" s="6">
        <v>6.4300751700010995E+17</v>
      </c>
      <c r="B741" s="6">
        <v>8716867000030</v>
      </c>
      <c r="C741" s="6" t="s">
        <v>5</v>
      </c>
      <c r="D741" s="6" t="s">
        <v>6</v>
      </c>
      <c r="E741" s="6" t="s">
        <v>7</v>
      </c>
      <c r="F741">
        <v>0.49</v>
      </c>
      <c r="G741" t="s">
        <v>9</v>
      </c>
      <c r="H741" s="3">
        <v>45869.791666666664</v>
      </c>
      <c r="I741" t="s">
        <v>748</v>
      </c>
      <c r="J741" s="8">
        <v>6.1779999999999999</v>
      </c>
      <c r="K741" s="14">
        <f t="shared" si="23"/>
        <v>19</v>
      </c>
      <c r="L741" s="16" t="str">
        <f t="shared" si="22"/>
        <v>07.2025</v>
      </c>
      <c r="M741" t="str">
        <f>IF(J741&lt;=analysis!$A$84,"1. Cheapest",IF(J741&lt;=analysis!$B$84,"2. Below average",IF(J741&lt;=analysis!$C$84,"3. Above average","4. Most expensive")))</f>
        <v>3. Above average</v>
      </c>
    </row>
    <row r="742" spans="1:13" x14ac:dyDescent="0.45">
      <c r="A742" s="5">
        <v>6.4300751700010995E+17</v>
      </c>
      <c r="B742" s="5">
        <v>8716867000030</v>
      </c>
      <c r="C742" s="5" t="s">
        <v>5</v>
      </c>
      <c r="D742" s="5" t="s">
        <v>6</v>
      </c>
      <c r="E742" s="5" t="s">
        <v>7</v>
      </c>
      <c r="F742">
        <v>0.57999999999999996</v>
      </c>
      <c r="G742" t="s">
        <v>9</v>
      </c>
      <c r="H742" s="3">
        <v>45869.833333333336</v>
      </c>
      <c r="I742" t="s">
        <v>749</v>
      </c>
      <c r="J742" s="8">
        <v>5.9</v>
      </c>
      <c r="K742" s="14">
        <f t="shared" si="23"/>
        <v>20</v>
      </c>
      <c r="L742" s="16" t="str">
        <f t="shared" si="22"/>
        <v>07.2025</v>
      </c>
      <c r="M742" t="str">
        <f>IF(J742&lt;=analysis!$A$84,"1. Cheapest",IF(J742&lt;=analysis!$B$84,"2. Below average",IF(J742&lt;=analysis!$C$84,"3. Above average","4. Most expensive")))</f>
        <v>3. Above average</v>
      </c>
    </row>
    <row r="743" spans="1:13" x14ac:dyDescent="0.45">
      <c r="A743" s="6">
        <v>6.4300751700010995E+17</v>
      </c>
      <c r="B743" s="6">
        <v>8716867000030</v>
      </c>
      <c r="C743" s="6" t="s">
        <v>5</v>
      </c>
      <c r="D743" s="6" t="s">
        <v>6</v>
      </c>
      <c r="E743" s="6" t="s">
        <v>7</v>
      </c>
      <c r="F743">
        <v>0.52</v>
      </c>
      <c r="G743" t="s">
        <v>9</v>
      </c>
      <c r="H743" s="3">
        <v>45869.875</v>
      </c>
      <c r="I743" t="s">
        <v>750</v>
      </c>
      <c r="J743" s="8">
        <v>6.0140000000000002</v>
      </c>
      <c r="K743" s="14">
        <f t="shared" si="23"/>
        <v>21</v>
      </c>
      <c r="L743" s="16" t="str">
        <f t="shared" si="22"/>
        <v>07.2025</v>
      </c>
      <c r="M743" t="str">
        <f>IF(J743&lt;=analysis!$A$84,"1. Cheapest",IF(J743&lt;=analysis!$B$84,"2. Below average",IF(J743&lt;=analysis!$C$84,"3. Above average","4. Most expensive")))</f>
        <v>3. Above average</v>
      </c>
    </row>
    <row r="744" spans="1:13" x14ac:dyDescent="0.45">
      <c r="A744" s="5">
        <v>6.4300751700010995E+17</v>
      </c>
      <c r="B744" s="5">
        <v>8716867000030</v>
      </c>
      <c r="C744" s="5" t="s">
        <v>5</v>
      </c>
      <c r="D744" s="5" t="s">
        <v>6</v>
      </c>
      <c r="E744" s="5" t="s">
        <v>7</v>
      </c>
      <c r="F744">
        <v>0.6</v>
      </c>
      <c r="G744" t="s">
        <v>9</v>
      </c>
      <c r="H744" s="3">
        <v>45869.916666666664</v>
      </c>
      <c r="I744" t="s">
        <v>751</v>
      </c>
      <c r="J744" s="8">
        <v>3.7349999999999999</v>
      </c>
      <c r="K744" s="14">
        <f t="shared" si="23"/>
        <v>22</v>
      </c>
      <c r="L744" s="16" t="str">
        <f t="shared" si="22"/>
        <v>07.2025</v>
      </c>
      <c r="M744" t="str">
        <f>IF(J744&lt;=analysis!$A$84,"1. Cheapest",IF(J744&lt;=analysis!$B$84,"2. Below average",IF(J744&lt;=analysis!$C$84,"3. Above average","4. Most expensive")))</f>
        <v>2. Below average</v>
      </c>
    </row>
    <row r="745" spans="1:13" x14ac:dyDescent="0.45">
      <c r="A745" s="6">
        <v>6.4300751700010995E+17</v>
      </c>
      <c r="B745" s="6">
        <v>8716867000030</v>
      </c>
      <c r="C745" s="6" t="s">
        <v>5</v>
      </c>
      <c r="D745" s="6" t="s">
        <v>6</v>
      </c>
      <c r="E745" s="6" t="s">
        <v>7</v>
      </c>
      <c r="F745">
        <v>2.61</v>
      </c>
      <c r="G745" t="s">
        <v>9</v>
      </c>
      <c r="H745" s="3">
        <v>45869.958333333336</v>
      </c>
      <c r="I745" t="s">
        <v>752</v>
      </c>
      <c r="J745" s="8">
        <v>1.988</v>
      </c>
      <c r="K745" s="14">
        <f t="shared" si="23"/>
        <v>23</v>
      </c>
      <c r="L745" s="16" t="str">
        <f t="shared" si="22"/>
        <v>07.2025</v>
      </c>
      <c r="M745" t="str">
        <f>IF(J745&lt;=analysis!$A$84,"1. Cheapest",IF(J745&lt;=analysis!$B$84,"2. Below average",IF(J745&lt;=analysis!$C$84,"3. Above average","4. Most expensive")))</f>
        <v>2. Below average</v>
      </c>
    </row>
    <row r="746" spans="1:13" x14ac:dyDescent="0.45">
      <c r="A746" s="5">
        <v>6.4300751700010995E+17</v>
      </c>
      <c r="B746" s="5">
        <v>8716867000030</v>
      </c>
      <c r="C746" s="5" t="s">
        <v>5</v>
      </c>
      <c r="D746" s="5" t="s">
        <v>6</v>
      </c>
      <c r="E746" s="5" t="s">
        <v>7</v>
      </c>
      <c r="F746">
        <v>0.47</v>
      </c>
      <c r="G746" t="s">
        <v>9</v>
      </c>
      <c r="H746" s="3">
        <v>45870</v>
      </c>
      <c r="I746" t="s">
        <v>753</v>
      </c>
      <c r="J746" s="8">
        <v>1.7569999999999999</v>
      </c>
      <c r="K746" s="14">
        <f t="shared" si="23"/>
        <v>0</v>
      </c>
      <c r="L746" s="16" t="str">
        <f t="shared" si="22"/>
        <v>08.2025</v>
      </c>
      <c r="M746" t="str">
        <f>IF(J746&lt;=analysis!$A$84,"1. Cheapest",IF(J746&lt;=analysis!$B$84,"2. Below average",IF(J746&lt;=analysis!$C$84,"3. Above average","4. Most expensive")))</f>
        <v>2. Below average</v>
      </c>
    </row>
    <row r="747" spans="1:13" x14ac:dyDescent="0.45">
      <c r="A747" s="6">
        <v>6.4300751700010995E+17</v>
      </c>
      <c r="B747" s="6">
        <v>8716867000030</v>
      </c>
      <c r="C747" s="6" t="s">
        <v>5</v>
      </c>
      <c r="D747" s="6" t="s">
        <v>6</v>
      </c>
      <c r="E747" s="6" t="s">
        <v>7</v>
      </c>
      <c r="F747">
        <v>0.34</v>
      </c>
      <c r="G747" t="s">
        <v>9</v>
      </c>
      <c r="H747" s="3">
        <v>45870.041666666664</v>
      </c>
      <c r="I747" t="s">
        <v>754</v>
      </c>
      <c r="J747" s="8">
        <v>0.96299999999999997</v>
      </c>
      <c r="K747" s="14">
        <f t="shared" si="23"/>
        <v>1</v>
      </c>
      <c r="L747" s="16" t="str">
        <f t="shared" si="22"/>
        <v>08.2025</v>
      </c>
      <c r="M747" t="str">
        <f>IF(J747&lt;=analysis!$A$84,"1. Cheapest",IF(J747&lt;=analysis!$B$84,"2. Below average",IF(J747&lt;=analysis!$C$84,"3. Above average","4. Most expensive")))</f>
        <v>1. Cheapest</v>
      </c>
    </row>
    <row r="748" spans="1:13" x14ac:dyDescent="0.45">
      <c r="A748" s="5">
        <v>6.4300751700010995E+17</v>
      </c>
      <c r="B748" s="5">
        <v>8716867000030</v>
      </c>
      <c r="C748" s="5" t="s">
        <v>5</v>
      </c>
      <c r="D748" s="5" t="s">
        <v>6</v>
      </c>
      <c r="E748" s="5" t="s">
        <v>7</v>
      </c>
      <c r="F748">
        <v>0.38</v>
      </c>
      <c r="G748" t="s">
        <v>9</v>
      </c>
      <c r="H748" s="3">
        <v>45870.083333333336</v>
      </c>
      <c r="I748" t="s">
        <v>755</v>
      </c>
      <c r="J748" s="8">
        <v>0.96499999999999997</v>
      </c>
      <c r="K748" s="14">
        <f t="shared" si="23"/>
        <v>2</v>
      </c>
      <c r="L748" s="16" t="str">
        <f t="shared" si="22"/>
        <v>08.2025</v>
      </c>
      <c r="M748" t="str">
        <f>IF(J748&lt;=analysis!$A$84,"1. Cheapest",IF(J748&lt;=analysis!$B$84,"2. Below average",IF(J748&lt;=analysis!$C$84,"3. Above average","4. Most expensive")))</f>
        <v>1. Cheapest</v>
      </c>
    </row>
    <row r="749" spans="1:13" x14ac:dyDescent="0.45">
      <c r="A749" s="6">
        <v>6.4300751700010995E+17</v>
      </c>
      <c r="B749" s="6">
        <v>8716867000030</v>
      </c>
      <c r="C749" s="6" t="s">
        <v>5</v>
      </c>
      <c r="D749" s="6" t="s">
        <v>6</v>
      </c>
      <c r="E749" s="6" t="s">
        <v>7</v>
      </c>
      <c r="F749">
        <v>0.4</v>
      </c>
      <c r="G749" t="s">
        <v>9</v>
      </c>
      <c r="H749" s="3">
        <v>45870.125</v>
      </c>
      <c r="I749" t="s">
        <v>756</v>
      </c>
      <c r="J749" s="8">
        <v>0.98799999999999999</v>
      </c>
      <c r="K749" s="14">
        <f t="shared" si="23"/>
        <v>3</v>
      </c>
      <c r="L749" s="16" t="str">
        <f t="shared" si="22"/>
        <v>08.2025</v>
      </c>
      <c r="M749" t="str">
        <f>IF(J749&lt;=analysis!$A$84,"1. Cheapest",IF(J749&lt;=analysis!$B$84,"2. Below average",IF(J749&lt;=analysis!$C$84,"3. Above average","4. Most expensive")))</f>
        <v>1. Cheapest</v>
      </c>
    </row>
    <row r="750" spans="1:13" x14ac:dyDescent="0.45">
      <c r="A750" s="5">
        <v>6.4300751700010995E+17</v>
      </c>
      <c r="B750" s="5">
        <v>8716867000030</v>
      </c>
      <c r="C750" s="5" t="s">
        <v>5</v>
      </c>
      <c r="D750" s="5" t="s">
        <v>6</v>
      </c>
      <c r="E750" s="5" t="s">
        <v>7</v>
      </c>
      <c r="F750">
        <v>0.33</v>
      </c>
      <c r="G750" t="s">
        <v>9</v>
      </c>
      <c r="H750" s="3">
        <v>45870.166666666664</v>
      </c>
      <c r="I750" t="s">
        <v>757</v>
      </c>
      <c r="J750" s="8">
        <v>1.004</v>
      </c>
      <c r="K750" s="14">
        <f t="shared" si="23"/>
        <v>4</v>
      </c>
      <c r="L750" s="16" t="str">
        <f t="shared" si="22"/>
        <v>08.2025</v>
      </c>
      <c r="M750" t="str">
        <f>IF(J750&lt;=analysis!$A$84,"1. Cheapest",IF(J750&lt;=analysis!$B$84,"2. Below average",IF(J750&lt;=analysis!$C$84,"3. Above average","4. Most expensive")))</f>
        <v>1. Cheapest</v>
      </c>
    </row>
    <row r="751" spans="1:13" x14ac:dyDescent="0.45">
      <c r="A751" s="6">
        <v>6.4300751700010995E+17</v>
      </c>
      <c r="B751" s="6">
        <v>8716867000030</v>
      </c>
      <c r="C751" s="6" t="s">
        <v>5</v>
      </c>
      <c r="D751" s="6" t="s">
        <v>6</v>
      </c>
      <c r="E751" s="6" t="s">
        <v>7</v>
      </c>
      <c r="F751">
        <v>0.56000000000000005</v>
      </c>
      <c r="G751" t="s">
        <v>9</v>
      </c>
      <c r="H751" s="3">
        <v>45870.208333333336</v>
      </c>
      <c r="I751" t="s">
        <v>758</v>
      </c>
      <c r="J751" s="8">
        <v>1.024</v>
      </c>
      <c r="K751" s="14">
        <f t="shared" si="23"/>
        <v>5</v>
      </c>
      <c r="L751" s="16" t="str">
        <f t="shared" si="22"/>
        <v>08.2025</v>
      </c>
      <c r="M751" t="str">
        <f>IF(J751&lt;=analysis!$A$84,"1. Cheapest",IF(J751&lt;=analysis!$B$84,"2. Below average",IF(J751&lt;=analysis!$C$84,"3. Above average","4. Most expensive")))</f>
        <v>1. Cheapest</v>
      </c>
    </row>
    <row r="752" spans="1:13" x14ac:dyDescent="0.45">
      <c r="A752" s="5">
        <v>6.4300751700010995E+17</v>
      </c>
      <c r="B752" s="5">
        <v>8716867000030</v>
      </c>
      <c r="C752" s="5" t="s">
        <v>5</v>
      </c>
      <c r="D752" s="5" t="s">
        <v>6</v>
      </c>
      <c r="E752" s="5" t="s">
        <v>7</v>
      </c>
      <c r="F752">
        <v>0.53</v>
      </c>
      <c r="G752" t="s">
        <v>9</v>
      </c>
      <c r="H752" s="3">
        <v>45870.25</v>
      </c>
      <c r="I752" t="s">
        <v>759</v>
      </c>
      <c r="J752" s="8">
        <v>1.1220000000000001</v>
      </c>
      <c r="K752" s="14">
        <f t="shared" si="23"/>
        <v>6</v>
      </c>
      <c r="L752" s="16" t="str">
        <f t="shared" si="22"/>
        <v>08.2025</v>
      </c>
      <c r="M752" t="str">
        <f>IF(J752&lt;=analysis!$A$84,"1. Cheapest",IF(J752&lt;=analysis!$B$84,"2. Below average",IF(J752&lt;=analysis!$C$84,"3. Above average","4. Most expensive")))</f>
        <v>1. Cheapest</v>
      </c>
    </row>
    <row r="753" spans="1:13" x14ac:dyDescent="0.45">
      <c r="A753" s="6">
        <v>6.4300751700010995E+17</v>
      </c>
      <c r="B753" s="6">
        <v>8716867000030</v>
      </c>
      <c r="C753" s="6" t="s">
        <v>5</v>
      </c>
      <c r="D753" s="6" t="s">
        <v>6</v>
      </c>
      <c r="E753" s="6" t="s">
        <v>7</v>
      </c>
      <c r="F753">
        <v>2.89</v>
      </c>
      <c r="G753" t="s">
        <v>9</v>
      </c>
      <c r="H753" s="3">
        <v>45870.291666666664</v>
      </c>
      <c r="I753" t="s">
        <v>760</v>
      </c>
      <c r="J753" s="8">
        <v>1.8109999999999999</v>
      </c>
      <c r="K753" s="14">
        <f t="shared" si="23"/>
        <v>7</v>
      </c>
      <c r="L753" s="16" t="str">
        <f t="shared" si="22"/>
        <v>08.2025</v>
      </c>
      <c r="M753" t="str">
        <f>IF(J753&lt;=analysis!$A$84,"1. Cheapest",IF(J753&lt;=analysis!$B$84,"2. Below average",IF(J753&lt;=analysis!$C$84,"3. Above average","4. Most expensive")))</f>
        <v>2. Below average</v>
      </c>
    </row>
    <row r="754" spans="1:13" x14ac:dyDescent="0.45">
      <c r="A754" s="5">
        <v>6.4300751700010995E+17</v>
      </c>
      <c r="B754" s="5">
        <v>8716867000030</v>
      </c>
      <c r="C754" s="5" t="s">
        <v>5</v>
      </c>
      <c r="D754" s="5" t="s">
        <v>6</v>
      </c>
      <c r="E754" s="5" t="s">
        <v>7</v>
      </c>
      <c r="F754">
        <v>0.44</v>
      </c>
      <c r="G754" t="s">
        <v>9</v>
      </c>
      <c r="H754" s="3">
        <v>45870.333333333336</v>
      </c>
      <c r="I754" t="s">
        <v>761</v>
      </c>
      <c r="J754" s="8">
        <v>5.109</v>
      </c>
      <c r="K754" s="14">
        <f t="shared" si="23"/>
        <v>8</v>
      </c>
      <c r="L754" s="16" t="str">
        <f t="shared" si="22"/>
        <v>08.2025</v>
      </c>
      <c r="M754" t="str">
        <f>IF(J754&lt;=analysis!$A$84,"1. Cheapest",IF(J754&lt;=analysis!$B$84,"2. Below average",IF(J754&lt;=analysis!$C$84,"3. Above average","4. Most expensive")))</f>
        <v>3. Above average</v>
      </c>
    </row>
    <row r="755" spans="1:13" x14ac:dyDescent="0.45">
      <c r="A755" s="6">
        <v>6.4300751700010995E+17</v>
      </c>
      <c r="B755" s="6">
        <v>8716867000030</v>
      </c>
      <c r="C755" s="6" t="s">
        <v>5</v>
      </c>
      <c r="D755" s="6" t="s">
        <v>6</v>
      </c>
      <c r="E755" s="6" t="s">
        <v>7</v>
      </c>
      <c r="F755">
        <v>0.47</v>
      </c>
      <c r="G755" t="s">
        <v>9</v>
      </c>
      <c r="H755" s="3">
        <v>45870.375</v>
      </c>
      <c r="I755" t="s">
        <v>762</v>
      </c>
      <c r="J755" s="8">
        <v>5.4880000000000004</v>
      </c>
      <c r="K755" s="14">
        <f t="shared" si="23"/>
        <v>9</v>
      </c>
      <c r="L755" s="16" t="str">
        <f t="shared" si="22"/>
        <v>08.2025</v>
      </c>
      <c r="M755" t="str">
        <f>IF(J755&lt;=analysis!$A$84,"1. Cheapest",IF(J755&lt;=analysis!$B$84,"2. Below average",IF(J755&lt;=analysis!$C$84,"3. Above average","4. Most expensive")))</f>
        <v>3. Above average</v>
      </c>
    </row>
    <row r="756" spans="1:13" x14ac:dyDescent="0.45">
      <c r="A756" s="5">
        <v>6.4300751700010995E+17</v>
      </c>
      <c r="B756" s="5">
        <v>8716867000030</v>
      </c>
      <c r="C756" s="5" t="s">
        <v>5</v>
      </c>
      <c r="D756" s="5" t="s">
        <v>6</v>
      </c>
      <c r="E756" s="5" t="s">
        <v>7</v>
      </c>
      <c r="F756">
        <v>0.35</v>
      </c>
      <c r="G756" t="s">
        <v>9</v>
      </c>
      <c r="H756" s="3">
        <v>45870.416666666664</v>
      </c>
      <c r="I756" t="s">
        <v>763</v>
      </c>
      <c r="J756" s="8">
        <v>5.14</v>
      </c>
      <c r="K756" s="14">
        <f t="shared" si="23"/>
        <v>10</v>
      </c>
      <c r="L756" s="16" t="str">
        <f t="shared" si="22"/>
        <v>08.2025</v>
      </c>
      <c r="M756" t="str">
        <f>IF(J756&lt;=analysis!$A$84,"1. Cheapest",IF(J756&lt;=analysis!$B$84,"2. Below average",IF(J756&lt;=analysis!$C$84,"3. Above average","4. Most expensive")))</f>
        <v>3. Above average</v>
      </c>
    </row>
    <row r="757" spans="1:13" x14ac:dyDescent="0.45">
      <c r="A757" s="6">
        <v>6.4300751700010995E+17</v>
      </c>
      <c r="B757" s="6">
        <v>8716867000030</v>
      </c>
      <c r="C757" s="6" t="s">
        <v>5</v>
      </c>
      <c r="D757" s="6" t="s">
        <v>6</v>
      </c>
      <c r="E757" s="6" t="s">
        <v>7</v>
      </c>
      <c r="F757">
        <v>0.19</v>
      </c>
      <c r="G757" t="s">
        <v>9</v>
      </c>
      <c r="H757" s="3">
        <v>45870.458333333336</v>
      </c>
      <c r="I757" t="s">
        <v>764</v>
      </c>
      <c r="J757" s="8">
        <v>4.7969999999999997</v>
      </c>
      <c r="K757" s="14">
        <f t="shared" si="23"/>
        <v>11</v>
      </c>
      <c r="L757" s="16" t="str">
        <f t="shared" si="22"/>
        <v>08.2025</v>
      </c>
      <c r="M757" t="str">
        <f>IF(J757&lt;=analysis!$A$84,"1. Cheapest",IF(J757&lt;=analysis!$B$84,"2. Below average",IF(J757&lt;=analysis!$C$84,"3. Above average","4. Most expensive")))</f>
        <v>3. Above average</v>
      </c>
    </row>
    <row r="758" spans="1:13" x14ac:dyDescent="0.45">
      <c r="A758" s="5">
        <v>6.4300751700010995E+17</v>
      </c>
      <c r="B758" s="5">
        <v>8716867000030</v>
      </c>
      <c r="C758" s="5" t="s">
        <v>5</v>
      </c>
      <c r="D758" s="5" t="s">
        <v>6</v>
      </c>
      <c r="E758" s="5" t="s">
        <v>7</v>
      </c>
      <c r="F758">
        <v>0.28000000000000003</v>
      </c>
      <c r="G758" t="s">
        <v>9</v>
      </c>
      <c r="H758" s="3">
        <v>45870.5</v>
      </c>
      <c r="I758" t="s">
        <v>765</v>
      </c>
      <c r="J758" s="8">
        <v>4.7039999999999997</v>
      </c>
      <c r="K758" s="14">
        <f t="shared" si="23"/>
        <v>12</v>
      </c>
      <c r="L758" s="16" t="str">
        <f t="shared" si="22"/>
        <v>08.2025</v>
      </c>
      <c r="M758" t="str">
        <f>IF(J758&lt;=analysis!$A$84,"1. Cheapest",IF(J758&lt;=analysis!$B$84,"2. Below average",IF(J758&lt;=analysis!$C$84,"3. Above average","4. Most expensive")))</f>
        <v>3. Above average</v>
      </c>
    </row>
    <row r="759" spans="1:13" x14ac:dyDescent="0.45">
      <c r="A759" s="6">
        <v>6.4300751700010995E+17</v>
      </c>
      <c r="B759" s="6">
        <v>8716867000030</v>
      </c>
      <c r="C759" s="6" t="s">
        <v>5</v>
      </c>
      <c r="D759" s="6" t="s">
        <v>6</v>
      </c>
      <c r="E759" s="6" t="s">
        <v>7</v>
      </c>
      <c r="F759">
        <v>0.22</v>
      </c>
      <c r="G759" t="s">
        <v>9</v>
      </c>
      <c r="H759" s="3">
        <v>45870.541666666664</v>
      </c>
      <c r="I759" t="s">
        <v>766</v>
      </c>
      <c r="J759" s="8">
        <v>1.4710000000000001</v>
      </c>
      <c r="K759" s="14">
        <f t="shared" si="23"/>
        <v>13</v>
      </c>
      <c r="L759" s="16" t="str">
        <f t="shared" si="22"/>
        <v>08.2025</v>
      </c>
      <c r="M759" t="str">
        <f>IF(J759&lt;=analysis!$A$84,"1. Cheapest",IF(J759&lt;=analysis!$B$84,"2. Below average",IF(J759&lt;=analysis!$C$84,"3. Above average","4. Most expensive")))</f>
        <v>2. Below average</v>
      </c>
    </row>
    <row r="760" spans="1:13" x14ac:dyDescent="0.45">
      <c r="A760" s="5">
        <v>6.4300751700010995E+17</v>
      </c>
      <c r="B760" s="5">
        <v>8716867000030</v>
      </c>
      <c r="C760" s="5" t="s">
        <v>5</v>
      </c>
      <c r="D760" s="5" t="s">
        <v>6</v>
      </c>
      <c r="E760" s="5" t="s">
        <v>7</v>
      </c>
      <c r="F760">
        <v>1.97</v>
      </c>
      <c r="G760" t="s">
        <v>9</v>
      </c>
      <c r="H760" s="3">
        <v>45870.583333333336</v>
      </c>
      <c r="I760" t="s">
        <v>767</v>
      </c>
      <c r="J760" s="8">
        <v>1.579</v>
      </c>
      <c r="K760" s="14">
        <f t="shared" si="23"/>
        <v>14</v>
      </c>
      <c r="L760" s="16" t="str">
        <f t="shared" si="22"/>
        <v>08.2025</v>
      </c>
      <c r="M760" t="str">
        <f>IF(J760&lt;=analysis!$A$84,"1. Cheapest",IF(J760&lt;=analysis!$B$84,"2. Below average",IF(J760&lt;=analysis!$C$84,"3. Above average","4. Most expensive")))</f>
        <v>2. Below average</v>
      </c>
    </row>
    <row r="761" spans="1:13" x14ac:dyDescent="0.45">
      <c r="A761" s="6">
        <v>6.4300751700010995E+17</v>
      </c>
      <c r="B761" s="6">
        <v>8716867000030</v>
      </c>
      <c r="C761" s="6" t="s">
        <v>5</v>
      </c>
      <c r="D761" s="6" t="s">
        <v>6</v>
      </c>
      <c r="E761" s="6" t="s">
        <v>7</v>
      </c>
      <c r="F761">
        <v>1.82</v>
      </c>
      <c r="G761" t="s">
        <v>9</v>
      </c>
      <c r="H761" s="3">
        <v>45870.625</v>
      </c>
      <c r="I761" t="s">
        <v>768</v>
      </c>
      <c r="J761" s="8">
        <v>1.6830000000000001</v>
      </c>
      <c r="K761" s="14">
        <f t="shared" si="23"/>
        <v>15</v>
      </c>
      <c r="L761" s="16" t="str">
        <f t="shared" si="22"/>
        <v>08.2025</v>
      </c>
      <c r="M761" t="str">
        <f>IF(J761&lt;=analysis!$A$84,"1. Cheapest",IF(J761&lt;=analysis!$B$84,"2. Below average",IF(J761&lt;=analysis!$C$84,"3. Above average","4. Most expensive")))</f>
        <v>2. Below average</v>
      </c>
    </row>
    <row r="762" spans="1:13" x14ac:dyDescent="0.45">
      <c r="A762" s="5">
        <v>6.4300751700010995E+17</v>
      </c>
      <c r="B762" s="5">
        <v>8716867000030</v>
      </c>
      <c r="C762" s="5" t="s">
        <v>5</v>
      </c>
      <c r="D762" s="5" t="s">
        <v>6</v>
      </c>
      <c r="E762" s="5" t="s">
        <v>7</v>
      </c>
      <c r="F762">
        <v>0.39</v>
      </c>
      <c r="G762" t="s">
        <v>9</v>
      </c>
      <c r="H762" s="3">
        <v>45870.666666666664</v>
      </c>
      <c r="I762" t="s">
        <v>769</v>
      </c>
      <c r="J762" s="8">
        <v>1.575</v>
      </c>
      <c r="K762" s="14">
        <f t="shared" si="23"/>
        <v>16</v>
      </c>
      <c r="L762" s="16" t="str">
        <f t="shared" si="22"/>
        <v>08.2025</v>
      </c>
      <c r="M762" t="str">
        <f>IF(J762&lt;=analysis!$A$84,"1. Cheapest",IF(J762&lt;=analysis!$B$84,"2. Below average",IF(J762&lt;=analysis!$C$84,"3. Above average","4. Most expensive")))</f>
        <v>2. Below average</v>
      </c>
    </row>
    <row r="763" spans="1:13" x14ac:dyDescent="0.45">
      <c r="A763" s="6">
        <v>6.4300751700010995E+17</v>
      </c>
      <c r="B763" s="6">
        <v>8716867000030</v>
      </c>
      <c r="C763" s="6" t="s">
        <v>5</v>
      </c>
      <c r="D763" s="6" t="s">
        <v>6</v>
      </c>
      <c r="E763" s="6" t="s">
        <v>7</v>
      </c>
      <c r="F763">
        <v>0.35</v>
      </c>
      <c r="G763" t="s">
        <v>9</v>
      </c>
      <c r="H763" s="3">
        <v>45870.708333333336</v>
      </c>
      <c r="I763" t="s">
        <v>770</v>
      </c>
      <c r="J763" s="8">
        <v>1.536</v>
      </c>
      <c r="K763" s="14">
        <f t="shared" si="23"/>
        <v>17</v>
      </c>
      <c r="L763" s="16" t="str">
        <f t="shared" si="22"/>
        <v>08.2025</v>
      </c>
      <c r="M763" t="str">
        <f>IF(J763&lt;=analysis!$A$84,"1. Cheapest",IF(J763&lt;=analysis!$B$84,"2. Below average",IF(J763&lt;=analysis!$C$84,"3. Above average","4. Most expensive")))</f>
        <v>2. Below average</v>
      </c>
    </row>
    <row r="764" spans="1:13" x14ac:dyDescent="0.45">
      <c r="A764" s="5">
        <v>6.4300751700010995E+17</v>
      </c>
      <c r="B764" s="5">
        <v>8716867000030</v>
      </c>
      <c r="C764" s="5" t="s">
        <v>5</v>
      </c>
      <c r="D764" s="5" t="s">
        <v>6</v>
      </c>
      <c r="E764" s="5" t="s">
        <v>7</v>
      </c>
      <c r="F764">
        <v>0.74</v>
      </c>
      <c r="G764" t="s">
        <v>9</v>
      </c>
      <c r="H764" s="3">
        <v>45870.75</v>
      </c>
      <c r="I764" t="s">
        <v>771</v>
      </c>
      <c r="J764" s="8">
        <v>1.7290000000000001</v>
      </c>
      <c r="K764" s="14">
        <f t="shared" si="23"/>
        <v>18</v>
      </c>
      <c r="L764" s="16" t="str">
        <f t="shared" si="22"/>
        <v>08.2025</v>
      </c>
      <c r="M764" t="str">
        <f>IF(J764&lt;=analysis!$A$84,"1. Cheapest",IF(J764&lt;=analysis!$B$84,"2. Below average",IF(J764&lt;=analysis!$C$84,"3. Above average","4. Most expensive")))</f>
        <v>2. Below average</v>
      </c>
    </row>
    <row r="765" spans="1:13" x14ac:dyDescent="0.45">
      <c r="A765" s="6">
        <v>6.4300751700010995E+17</v>
      </c>
      <c r="B765" s="6">
        <v>8716867000030</v>
      </c>
      <c r="C765" s="6" t="s">
        <v>5</v>
      </c>
      <c r="D765" s="6" t="s">
        <v>6</v>
      </c>
      <c r="E765" s="6" t="s">
        <v>7</v>
      </c>
      <c r="F765">
        <v>1.7</v>
      </c>
      <c r="G765" t="s">
        <v>9</v>
      </c>
      <c r="H765" s="3">
        <v>45870.791666666664</v>
      </c>
      <c r="I765" t="s">
        <v>772</v>
      </c>
      <c r="J765" s="8">
        <v>4.4029999999999996</v>
      </c>
      <c r="K765" s="14">
        <f t="shared" si="23"/>
        <v>19</v>
      </c>
      <c r="L765" s="16" t="str">
        <f t="shared" si="22"/>
        <v>08.2025</v>
      </c>
      <c r="M765" t="str">
        <f>IF(J765&lt;=analysis!$A$84,"1. Cheapest",IF(J765&lt;=analysis!$B$84,"2. Below average",IF(J765&lt;=analysis!$C$84,"3. Above average","4. Most expensive")))</f>
        <v>2. Below average</v>
      </c>
    </row>
    <row r="766" spans="1:13" x14ac:dyDescent="0.45">
      <c r="A766" s="5">
        <v>6.4300751700010995E+17</v>
      </c>
      <c r="B766" s="5">
        <v>8716867000030</v>
      </c>
      <c r="C766" s="5" t="s">
        <v>5</v>
      </c>
      <c r="D766" s="5" t="s">
        <v>6</v>
      </c>
      <c r="E766" s="5" t="s">
        <v>7</v>
      </c>
      <c r="F766">
        <v>0.31</v>
      </c>
      <c r="G766" t="s">
        <v>9</v>
      </c>
      <c r="H766" s="3">
        <v>45870.833333333336</v>
      </c>
      <c r="I766" t="s">
        <v>773</v>
      </c>
      <c r="J766" s="8">
        <v>3.4060000000000001</v>
      </c>
      <c r="K766" s="14">
        <f t="shared" si="23"/>
        <v>20</v>
      </c>
      <c r="L766" s="16" t="str">
        <f t="shared" si="22"/>
        <v>08.2025</v>
      </c>
      <c r="M766" t="str">
        <f>IF(J766&lt;=analysis!$A$84,"1. Cheapest",IF(J766&lt;=analysis!$B$84,"2. Below average",IF(J766&lt;=analysis!$C$84,"3. Above average","4. Most expensive")))</f>
        <v>2. Below average</v>
      </c>
    </row>
    <row r="767" spans="1:13" x14ac:dyDescent="0.45">
      <c r="A767" s="6">
        <v>6.4300751700010995E+17</v>
      </c>
      <c r="B767" s="6">
        <v>8716867000030</v>
      </c>
      <c r="C767" s="6" t="s">
        <v>5</v>
      </c>
      <c r="D767" s="6" t="s">
        <v>6</v>
      </c>
      <c r="E767" s="6" t="s">
        <v>7</v>
      </c>
      <c r="F767">
        <v>0.47</v>
      </c>
      <c r="G767" t="s">
        <v>9</v>
      </c>
      <c r="H767" s="3">
        <v>45870.875</v>
      </c>
      <c r="I767" t="s">
        <v>774</v>
      </c>
      <c r="J767" s="8">
        <v>1.3089999999999999</v>
      </c>
      <c r="K767" s="14">
        <f t="shared" si="23"/>
        <v>21</v>
      </c>
      <c r="L767" s="16" t="str">
        <f t="shared" si="22"/>
        <v>08.2025</v>
      </c>
      <c r="M767" t="str">
        <f>IF(J767&lt;=analysis!$A$84,"1. Cheapest",IF(J767&lt;=analysis!$B$84,"2. Below average",IF(J767&lt;=analysis!$C$84,"3. Above average","4. Most expensive")))</f>
        <v>2. Below average</v>
      </c>
    </row>
    <row r="768" spans="1:13" x14ac:dyDescent="0.45">
      <c r="A768" s="5">
        <v>6.4300751700010995E+17</v>
      </c>
      <c r="B768" s="5">
        <v>8716867000030</v>
      </c>
      <c r="C768" s="5" t="s">
        <v>5</v>
      </c>
      <c r="D768" s="5" t="s">
        <v>6</v>
      </c>
      <c r="E768" s="5" t="s">
        <v>7</v>
      </c>
      <c r="F768">
        <v>0.56999999999999995</v>
      </c>
      <c r="G768" t="s">
        <v>9</v>
      </c>
      <c r="H768" s="3">
        <v>45870.916666666664</v>
      </c>
      <c r="I768" t="s">
        <v>775</v>
      </c>
      <c r="J768" s="8">
        <v>1.0029999999999999</v>
      </c>
      <c r="K768" s="14">
        <f t="shared" si="23"/>
        <v>22</v>
      </c>
      <c r="L768" s="16" t="str">
        <f t="shared" si="22"/>
        <v>08.2025</v>
      </c>
      <c r="M768" t="str">
        <f>IF(J768&lt;=analysis!$A$84,"1. Cheapest",IF(J768&lt;=analysis!$B$84,"2. Below average",IF(J768&lt;=analysis!$C$84,"3. Above average","4. Most expensive")))</f>
        <v>1. Cheapest</v>
      </c>
    </row>
    <row r="769" spans="1:13" x14ac:dyDescent="0.45">
      <c r="A769" s="6">
        <v>6.4300751700010995E+17</v>
      </c>
      <c r="B769" s="6">
        <v>8716867000030</v>
      </c>
      <c r="C769" s="6" t="s">
        <v>5</v>
      </c>
      <c r="D769" s="6" t="s">
        <v>6</v>
      </c>
      <c r="E769" s="6" t="s">
        <v>7</v>
      </c>
      <c r="F769">
        <v>0.65</v>
      </c>
      <c r="G769" t="s">
        <v>9</v>
      </c>
      <c r="H769" s="3">
        <v>45870.958333333336</v>
      </c>
      <c r="I769" t="s">
        <v>776</v>
      </c>
      <c r="J769" s="8">
        <v>0.877</v>
      </c>
      <c r="K769" s="14">
        <f t="shared" si="23"/>
        <v>23</v>
      </c>
      <c r="L769" s="16" t="str">
        <f t="shared" si="22"/>
        <v>08.2025</v>
      </c>
      <c r="M769" t="str">
        <f>IF(J769&lt;=analysis!$A$84,"1. Cheapest",IF(J769&lt;=analysis!$B$84,"2. Below average",IF(J769&lt;=analysis!$C$84,"3. Above average","4. Most expensive")))</f>
        <v>1. Cheapest</v>
      </c>
    </row>
    <row r="770" spans="1:13" x14ac:dyDescent="0.45">
      <c r="A770" s="5">
        <v>6.4300751700010995E+17</v>
      </c>
      <c r="B770" s="5">
        <v>8716867000030</v>
      </c>
      <c r="C770" s="5" t="s">
        <v>5</v>
      </c>
      <c r="D770" s="5" t="s">
        <v>6</v>
      </c>
      <c r="E770" s="5" t="s">
        <v>7</v>
      </c>
      <c r="F770">
        <v>1</v>
      </c>
      <c r="G770" t="s">
        <v>9</v>
      </c>
      <c r="H770" s="3">
        <v>45871</v>
      </c>
      <c r="I770" t="s">
        <v>777</v>
      </c>
      <c r="J770" s="8">
        <v>0.69</v>
      </c>
      <c r="K770" s="14">
        <f t="shared" si="23"/>
        <v>0</v>
      </c>
      <c r="L770" s="16" t="str">
        <f t="shared" ref="L770:L833" si="24">TEXT(H770,"kk.vvvv")</f>
        <v>08.2025</v>
      </c>
      <c r="M770" t="str">
        <f>IF(J770&lt;=analysis!$A$84,"1. Cheapest",IF(J770&lt;=analysis!$B$84,"2. Below average",IF(J770&lt;=analysis!$C$84,"3. Above average","4. Most expensive")))</f>
        <v>1. Cheapest</v>
      </c>
    </row>
    <row r="771" spans="1:13" x14ac:dyDescent="0.45">
      <c r="A771" s="6">
        <v>6.4300751700010995E+17</v>
      </c>
      <c r="B771" s="6">
        <v>8716867000030</v>
      </c>
      <c r="C771" s="6" t="s">
        <v>5</v>
      </c>
      <c r="D771" s="6" t="s">
        <v>6</v>
      </c>
      <c r="E771" s="6" t="s">
        <v>7</v>
      </c>
      <c r="F771">
        <v>0.7</v>
      </c>
      <c r="G771" t="s">
        <v>9</v>
      </c>
      <c r="H771" s="3">
        <v>45871.041666666664</v>
      </c>
      <c r="I771" t="s">
        <v>778</v>
      </c>
      <c r="J771" s="8">
        <v>0.63</v>
      </c>
      <c r="K771" s="14">
        <f t="shared" ref="K771:K834" si="25">HOUR(H771)</f>
        <v>1</v>
      </c>
      <c r="L771" s="16" t="str">
        <f t="shared" si="24"/>
        <v>08.2025</v>
      </c>
      <c r="M771" t="str">
        <f>IF(J771&lt;=analysis!$A$84,"1. Cheapest",IF(J771&lt;=analysis!$B$84,"2. Below average",IF(J771&lt;=analysis!$C$84,"3. Above average","4. Most expensive")))</f>
        <v>1. Cheapest</v>
      </c>
    </row>
    <row r="772" spans="1:13" x14ac:dyDescent="0.45">
      <c r="A772" s="5">
        <v>6.4300751700010995E+17</v>
      </c>
      <c r="B772" s="5">
        <v>8716867000030</v>
      </c>
      <c r="C772" s="5" t="s">
        <v>5</v>
      </c>
      <c r="D772" s="5" t="s">
        <v>6</v>
      </c>
      <c r="E772" s="5" t="s">
        <v>7</v>
      </c>
      <c r="F772">
        <v>0.62</v>
      </c>
      <c r="G772" t="s">
        <v>9</v>
      </c>
      <c r="H772" s="3">
        <v>45871.083333333336</v>
      </c>
      <c r="I772" t="s">
        <v>779</v>
      </c>
      <c r="J772" s="8">
        <v>0.61699999999999999</v>
      </c>
      <c r="K772" s="14">
        <f t="shared" si="25"/>
        <v>2</v>
      </c>
      <c r="L772" s="16" t="str">
        <f t="shared" si="24"/>
        <v>08.2025</v>
      </c>
      <c r="M772" t="str">
        <f>IF(J772&lt;=analysis!$A$84,"1. Cheapest",IF(J772&lt;=analysis!$B$84,"2. Below average",IF(J772&lt;=analysis!$C$84,"3. Above average","4. Most expensive")))</f>
        <v>1. Cheapest</v>
      </c>
    </row>
    <row r="773" spans="1:13" x14ac:dyDescent="0.45">
      <c r="A773" s="6">
        <v>6.4300751700010995E+17</v>
      </c>
      <c r="B773" s="6">
        <v>8716867000030</v>
      </c>
      <c r="C773" s="6" t="s">
        <v>5</v>
      </c>
      <c r="D773" s="6" t="s">
        <v>6</v>
      </c>
      <c r="E773" s="6" t="s">
        <v>7</v>
      </c>
      <c r="F773">
        <v>0.5</v>
      </c>
      <c r="G773" t="s">
        <v>9</v>
      </c>
      <c r="H773" s="3">
        <v>45871.125</v>
      </c>
      <c r="I773" t="s">
        <v>780</v>
      </c>
      <c r="J773" s="8">
        <v>0.627</v>
      </c>
      <c r="K773" s="14">
        <f t="shared" si="25"/>
        <v>3</v>
      </c>
      <c r="L773" s="16" t="str">
        <f t="shared" si="24"/>
        <v>08.2025</v>
      </c>
      <c r="M773" t="str">
        <f>IF(J773&lt;=analysis!$A$84,"1. Cheapest",IF(J773&lt;=analysis!$B$84,"2. Below average",IF(J773&lt;=analysis!$C$84,"3. Above average","4. Most expensive")))</f>
        <v>1. Cheapest</v>
      </c>
    </row>
    <row r="774" spans="1:13" x14ac:dyDescent="0.45">
      <c r="A774" s="5">
        <v>6.4300751700010995E+17</v>
      </c>
      <c r="B774" s="5">
        <v>8716867000030</v>
      </c>
      <c r="C774" s="5" t="s">
        <v>5</v>
      </c>
      <c r="D774" s="5" t="s">
        <v>6</v>
      </c>
      <c r="E774" s="5" t="s">
        <v>7</v>
      </c>
      <c r="F774">
        <v>0.78</v>
      </c>
      <c r="G774" t="s">
        <v>9</v>
      </c>
      <c r="H774" s="3">
        <v>45871.166666666664</v>
      </c>
      <c r="I774" t="s">
        <v>781</v>
      </c>
      <c r="J774" s="8">
        <v>0.58399999999999996</v>
      </c>
      <c r="K774" s="14">
        <f t="shared" si="25"/>
        <v>4</v>
      </c>
      <c r="L774" s="16" t="str">
        <f t="shared" si="24"/>
        <v>08.2025</v>
      </c>
      <c r="M774" t="str">
        <f>IF(J774&lt;=analysis!$A$84,"1. Cheapest",IF(J774&lt;=analysis!$B$84,"2. Below average",IF(J774&lt;=analysis!$C$84,"3. Above average","4. Most expensive")))</f>
        <v>1. Cheapest</v>
      </c>
    </row>
    <row r="775" spans="1:13" x14ac:dyDescent="0.45">
      <c r="A775" s="6">
        <v>6.4300751700010995E+17</v>
      </c>
      <c r="B775" s="6">
        <v>8716867000030</v>
      </c>
      <c r="C775" s="6" t="s">
        <v>5</v>
      </c>
      <c r="D775" s="6" t="s">
        <v>6</v>
      </c>
      <c r="E775" s="6" t="s">
        <v>7</v>
      </c>
      <c r="F775">
        <v>1.21</v>
      </c>
      <c r="G775" t="s">
        <v>9</v>
      </c>
      <c r="H775" s="3">
        <v>45871.208333333336</v>
      </c>
      <c r="I775" t="s">
        <v>782</v>
      </c>
      <c r="J775" s="8">
        <v>0.56200000000000006</v>
      </c>
      <c r="K775" s="14">
        <f t="shared" si="25"/>
        <v>5</v>
      </c>
      <c r="L775" s="16" t="str">
        <f t="shared" si="24"/>
        <v>08.2025</v>
      </c>
      <c r="M775" t="str">
        <f>IF(J775&lt;=analysis!$A$84,"1. Cheapest",IF(J775&lt;=analysis!$B$84,"2. Below average",IF(J775&lt;=analysis!$C$84,"3. Above average","4. Most expensive")))</f>
        <v>1. Cheapest</v>
      </c>
    </row>
    <row r="776" spans="1:13" x14ac:dyDescent="0.45">
      <c r="A776" s="5">
        <v>6.4300751700010995E+17</v>
      </c>
      <c r="B776" s="5">
        <v>8716867000030</v>
      </c>
      <c r="C776" s="5" t="s">
        <v>5</v>
      </c>
      <c r="D776" s="5" t="s">
        <v>6</v>
      </c>
      <c r="E776" s="5" t="s">
        <v>7</v>
      </c>
      <c r="F776">
        <v>0.36</v>
      </c>
      <c r="G776" t="s">
        <v>9</v>
      </c>
      <c r="H776" s="3">
        <v>45871.25</v>
      </c>
      <c r="I776" t="s">
        <v>783</v>
      </c>
      <c r="J776" s="8">
        <v>0.59099999999999997</v>
      </c>
      <c r="K776" s="14">
        <f t="shared" si="25"/>
        <v>6</v>
      </c>
      <c r="L776" s="16" t="str">
        <f t="shared" si="24"/>
        <v>08.2025</v>
      </c>
      <c r="M776" t="str">
        <f>IF(J776&lt;=analysis!$A$84,"1. Cheapest",IF(J776&lt;=analysis!$B$84,"2. Below average",IF(J776&lt;=analysis!$C$84,"3. Above average","4. Most expensive")))</f>
        <v>1. Cheapest</v>
      </c>
    </row>
    <row r="777" spans="1:13" x14ac:dyDescent="0.45">
      <c r="A777" s="6">
        <v>6.4300751700010995E+17</v>
      </c>
      <c r="B777" s="6">
        <v>8716867000030</v>
      </c>
      <c r="C777" s="6" t="s">
        <v>5</v>
      </c>
      <c r="D777" s="6" t="s">
        <v>6</v>
      </c>
      <c r="E777" s="6" t="s">
        <v>7</v>
      </c>
      <c r="F777">
        <v>0.26</v>
      </c>
      <c r="G777" t="s">
        <v>9</v>
      </c>
      <c r="H777" s="3">
        <v>45871.291666666664</v>
      </c>
      <c r="I777" t="s">
        <v>784</v>
      </c>
      <c r="J777" s="8">
        <v>0.62</v>
      </c>
      <c r="K777" s="14">
        <f t="shared" si="25"/>
        <v>7</v>
      </c>
      <c r="L777" s="16" t="str">
        <f t="shared" si="24"/>
        <v>08.2025</v>
      </c>
      <c r="M777" t="str">
        <f>IF(J777&lt;=analysis!$A$84,"1. Cheapest",IF(J777&lt;=analysis!$B$84,"2. Below average",IF(J777&lt;=analysis!$C$84,"3. Above average","4. Most expensive")))</f>
        <v>1. Cheapest</v>
      </c>
    </row>
    <row r="778" spans="1:13" x14ac:dyDescent="0.45">
      <c r="A778" s="5">
        <v>6.4300751700010995E+17</v>
      </c>
      <c r="B778" s="5">
        <v>8716867000030</v>
      </c>
      <c r="C778" s="5" t="s">
        <v>5</v>
      </c>
      <c r="D778" s="5" t="s">
        <v>6</v>
      </c>
      <c r="E778" s="5" t="s">
        <v>7</v>
      </c>
      <c r="F778">
        <v>0.37</v>
      </c>
      <c r="G778" t="s">
        <v>9</v>
      </c>
      <c r="H778" s="3">
        <v>45871.333333333336</v>
      </c>
      <c r="I778" t="s">
        <v>785</v>
      </c>
      <c r="J778" s="8">
        <v>0.83699999999999997</v>
      </c>
      <c r="K778" s="14">
        <f t="shared" si="25"/>
        <v>8</v>
      </c>
      <c r="L778" s="16" t="str">
        <f t="shared" si="24"/>
        <v>08.2025</v>
      </c>
      <c r="M778" t="str">
        <f>IF(J778&lt;=analysis!$A$84,"1. Cheapest",IF(J778&lt;=analysis!$B$84,"2. Below average",IF(J778&lt;=analysis!$C$84,"3. Above average","4. Most expensive")))</f>
        <v>1. Cheapest</v>
      </c>
    </row>
    <row r="779" spans="1:13" x14ac:dyDescent="0.45">
      <c r="A779" s="6">
        <v>6.4300751700010995E+17</v>
      </c>
      <c r="B779" s="6">
        <v>8716867000030</v>
      </c>
      <c r="C779" s="6" t="s">
        <v>5</v>
      </c>
      <c r="D779" s="6" t="s">
        <v>6</v>
      </c>
      <c r="E779" s="6" t="s">
        <v>7</v>
      </c>
      <c r="F779">
        <v>0.46</v>
      </c>
      <c r="G779" t="s">
        <v>9</v>
      </c>
      <c r="H779" s="3">
        <v>45871.375</v>
      </c>
      <c r="I779" t="s">
        <v>786</v>
      </c>
      <c r="J779" s="8">
        <v>2.4329999999999998</v>
      </c>
      <c r="K779" s="14">
        <f t="shared" si="25"/>
        <v>9</v>
      </c>
      <c r="L779" s="16" t="str">
        <f t="shared" si="24"/>
        <v>08.2025</v>
      </c>
      <c r="M779" t="str">
        <f>IF(J779&lt;=analysis!$A$84,"1. Cheapest",IF(J779&lt;=analysis!$B$84,"2. Below average",IF(J779&lt;=analysis!$C$84,"3. Above average","4. Most expensive")))</f>
        <v>2. Below average</v>
      </c>
    </row>
    <row r="780" spans="1:13" x14ac:dyDescent="0.45">
      <c r="A780" s="5">
        <v>6.4300751700010995E+17</v>
      </c>
      <c r="B780" s="5">
        <v>8716867000030</v>
      </c>
      <c r="C780" s="5" t="s">
        <v>5</v>
      </c>
      <c r="D780" s="5" t="s">
        <v>6</v>
      </c>
      <c r="E780" s="5" t="s">
        <v>7</v>
      </c>
      <c r="F780">
        <v>2.9</v>
      </c>
      <c r="G780" t="s">
        <v>9</v>
      </c>
      <c r="H780" s="3">
        <v>45871.416666666664</v>
      </c>
      <c r="I780" t="s">
        <v>787</v>
      </c>
      <c r="J780" s="8">
        <v>0.877</v>
      </c>
      <c r="K780" s="14">
        <f t="shared" si="25"/>
        <v>10</v>
      </c>
      <c r="L780" s="16" t="str">
        <f t="shared" si="24"/>
        <v>08.2025</v>
      </c>
      <c r="M780" t="str">
        <f>IF(J780&lt;=analysis!$A$84,"1. Cheapest",IF(J780&lt;=analysis!$B$84,"2. Below average",IF(J780&lt;=analysis!$C$84,"3. Above average","4. Most expensive")))</f>
        <v>1. Cheapest</v>
      </c>
    </row>
    <row r="781" spans="1:13" x14ac:dyDescent="0.45">
      <c r="A781" s="6">
        <v>6.4300751700010995E+17</v>
      </c>
      <c r="B781" s="6">
        <v>8716867000030</v>
      </c>
      <c r="C781" s="6" t="s">
        <v>5</v>
      </c>
      <c r="D781" s="6" t="s">
        <v>6</v>
      </c>
      <c r="E781" s="6" t="s">
        <v>7</v>
      </c>
      <c r="F781">
        <v>1.1200000000000001</v>
      </c>
      <c r="G781" t="s">
        <v>9</v>
      </c>
      <c r="H781" s="3">
        <v>45871.458333333336</v>
      </c>
      <c r="I781" t="s">
        <v>788</v>
      </c>
      <c r="J781" s="8">
        <v>1.4339999999999999</v>
      </c>
      <c r="K781" s="14">
        <f t="shared" si="25"/>
        <v>11</v>
      </c>
      <c r="L781" s="16" t="str">
        <f t="shared" si="24"/>
        <v>08.2025</v>
      </c>
      <c r="M781" t="str">
        <f>IF(J781&lt;=analysis!$A$84,"1. Cheapest",IF(J781&lt;=analysis!$B$84,"2. Below average",IF(J781&lt;=analysis!$C$84,"3. Above average","4. Most expensive")))</f>
        <v>2. Below average</v>
      </c>
    </row>
    <row r="782" spans="1:13" x14ac:dyDescent="0.45">
      <c r="A782" s="5">
        <v>6.4300751700010995E+17</v>
      </c>
      <c r="B782" s="5">
        <v>8716867000030</v>
      </c>
      <c r="C782" s="5" t="s">
        <v>5</v>
      </c>
      <c r="D782" s="5" t="s">
        <v>6</v>
      </c>
      <c r="E782" s="5" t="s">
        <v>7</v>
      </c>
      <c r="F782">
        <v>0.49</v>
      </c>
      <c r="G782" t="s">
        <v>9</v>
      </c>
      <c r="H782" s="3">
        <v>45871.5</v>
      </c>
      <c r="I782" t="s">
        <v>789</v>
      </c>
      <c r="J782" s="8">
        <v>0.69499999999999995</v>
      </c>
      <c r="K782" s="14">
        <f t="shared" si="25"/>
        <v>12</v>
      </c>
      <c r="L782" s="16" t="str">
        <f t="shared" si="24"/>
        <v>08.2025</v>
      </c>
      <c r="M782" t="str">
        <f>IF(J782&lt;=analysis!$A$84,"1. Cheapest",IF(J782&lt;=analysis!$B$84,"2. Below average",IF(J782&lt;=analysis!$C$84,"3. Above average","4. Most expensive")))</f>
        <v>1. Cheapest</v>
      </c>
    </row>
    <row r="783" spans="1:13" x14ac:dyDescent="0.45">
      <c r="A783" s="6">
        <v>6.4300751700010995E+17</v>
      </c>
      <c r="B783" s="6">
        <v>8716867000030</v>
      </c>
      <c r="C783" s="6" t="s">
        <v>5</v>
      </c>
      <c r="D783" s="6" t="s">
        <v>6</v>
      </c>
      <c r="E783" s="6" t="s">
        <v>7</v>
      </c>
      <c r="F783">
        <v>0.34</v>
      </c>
      <c r="G783" t="s">
        <v>9</v>
      </c>
      <c r="H783" s="3">
        <v>45871.541666666664</v>
      </c>
      <c r="I783" t="s">
        <v>790</v>
      </c>
      <c r="J783" s="8">
        <v>0.502</v>
      </c>
      <c r="K783" s="14">
        <f t="shared" si="25"/>
        <v>13</v>
      </c>
      <c r="L783" s="16" t="str">
        <f t="shared" si="24"/>
        <v>08.2025</v>
      </c>
      <c r="M783" t="str">
        <f>IF(J783&lt;=analysis!$A$84,"1. Cheapest",IF(J783&lt;=analysis!$B$84,"2. Below average",IF(J783&lt;=analysis!$C$84,"3. Above average","4. Most expensive")))</f>
        <v>1. Cheapest</v>
      </c>
    </row>
    <row r="784" spans="1:13" x14ac:dyDescent="0.45">
      <c r="A784" s="5">
        <v>6.4300751700010995E+17</v>
      </c>
      <c r="B784" s="5">
        <v>8716867000030</v>
      </c>
      <c r="C784" s="5" t="s">
        <v>5</v>
      </c>
      <c r="D784" s="5" t="s">
        <v>6</v>
      </c>
      <c r="E784" s="5" t="s">
        <v>7</v>
      </c>
      <c r="F784">
        <v>0.27</v>
      </c>
      <c r="G784" t="s">
        <v>9</v>
      </c>
      <c r="H784" s="3">
        <v>45871.583333333336</v>
      </c>
      <c r="I784" t="s">
        <v>791</v>
      </c>
      <c r="J784" s="8">
        <v>0.38400000000000001</v>
      </c>
      <c r="K784" s="14">
        <f t="shared" si="25"/>
        <v>14</v>
      </c>
      <c r="L784" s="16" t="str">
        <f t="shared" si="24"/>
        <v>08.2025</v>
      </c>
      <c r="M784" t="str">
        <f>IF(J784&lt;=analysis!$A$84,"1. Cheapest",IF(J784&lt;=analysis!$B$84,"2. Below average",IF(J784&lt;=analysis!$C$84,"3. Above average","4. Most expensive")))</f>
        <v>1. Cheapest</v>
      </c>
    </row>
    <row r="785" spans="1:13" x14ac:dyDescent="0.45">
      <c r="A785" s="6">
        <v>6.4300751700010995E+17</v>
      </c>
      <c r="B785" s="6">
        <v>8716867000030</v>
      </c>
      <c r="C785" s="6" t="s">
        <v>5</v>
      </c>
      <c r="D785" s="6" t="s">
        <v>6</v>
      </c>
      <c r="E785" s="6" t="s">
        <v>7</v>
      </c>
      <c r="F785">
        <v>0.33</v>
      </c>
      <c r="G785" t="s">
        <v>9</v>
      </c>
      <c r="H785" s="3">
        <v>45871.625</v>
      </c>
      <c r="I785" t="s">
        <v>792</v>
      </c>
      <c r="J785" s="8">
        <v>0.47399999999999998</v>
      </c>
      <c r="K785" s="14">
        <f t="shared" si="25"/>
        <v>15</v>
      </c>
      <c r="L785" s="16" t="str">
        <f t="shared" si="24"/>
        <v>08.2025</v>
      </c>
      <c r="M785" t="str">
        <f>IF(J785&lt;=analysis!$A$84,"1. Cheapest",IF(J785&lt;=analysis!$B$84,"2. Below average",IF(J785&lt;=analysis!$C$84,"3. Above average","4. Most expensive")))</f>
        <v>1. Cheapest</v>
      </c>
    </row>
    <row r="786" spans="1:13" x14ac:dyDescent="0.45">
      <c r="A786" s="5">
        <v>6.4300751700010995E+17</v>
      </c>
      <c r="B786" s="5">
        <v>8716867000030</v>
      </c>
      <c r="C786" s="5" t="s">
        <v>5</v>
      </c>
      <c r="D786" s="5" t="s">
        <v>6</v>
      </c>
      <c r="E786" s="5" t="s">
        <v>7</v>
      </c>
      <c r="F786">
        <v>1.98</v>
      </c>
      <c r="G786" t="s">
        <v>9</v>
      </c>
      <c r="H786" s="3">
        <v>45871.666666666664</v>
      </c>
      <c r="I786" t="s">
        <v>793</v>
      </c>
      <c r="J786" s="8">
        <v>0.55000000000000004</v>
      </c>
      <c r="K786" s="14">
        <f t="shared" si="25"/>
        <v>16</v>
      </c>
      <c r="L786" s="16" t="str">
        <f t="shared" si="24"/>
        <v>08.2025</v>
      </c>
      <c r="M786" t="str">
        <f>IF(J786&lt;=analysis!$A$84,"1. Cheapest",IF(J786&lt;=analysis!$B$84,"2. Below average",IF(J786&lt;=analysis!$C$84,"3. Above average","4. Most expensive")))</f>
        <v>1. Cheapest</v>
      </c>
    </row>
    <row r="787" spans="1:13" x14ac:dyDescent="0.45">
      <c r="A787" s="6">
        <v>6.4300751700010995E+17</v>
      </c>
      <c r="B787" s="6">
        <v>8716867000030</v>
      </c>
      <c r="C787" s="6" t="s">
        <v>5</v>
      </c>
      <c r="D787" s="6" t="s">
        <v>6</v>
      </c>
      <c r="E787" s="6" t="s">
        <v>7</v>
      </c>
      <c r="F787">
        <v>0.32</v>
      </c>
      <c r="G787" t="s">
        <v>9</v>
      </c>
      <c r="H787" s="3">
        <v>45871.708333333336</v>
      </c>
      <c r="I787" t="s">
        <v>794</v>
      </c>
      <c r="J787" s="8">
        <v>2.6070000000000002</v>
      </c>
      <c r="K787" s="14">
        <f t="shared" si="25"/>
        <v>17</v>
      </c>
      <c r="L787" s="16" t="str">
        <f t="shared" si="24"/>
        <v>08.2025</v>
      </c>
      <c r="M787" t="str">
        <f>IF(J787&lt;=analysis!$A$84,"1. Cheapest",IF(J787&lt;=analysis!$B$84,"2. Below average",IF(J787&lt;=analysis!$C$84,"3. Above average","4. Most expensive")))</f>
        <v>2. Below average</v>
      </c>
    </row>
    <row r="788" spans="1:13" x14ac:dyDescent="0.45">
      <c r="A788" s="5">
        <v>6.4300751700010995E+17</v>
      </c>
      <c r="B788" s="5">
        <v>8716867000030</v>
      </c>
      <c r="C788" s="5" t="s">
        <v>5</v>
      </c>
      <c r="D788" s="5" t="s">
        <v>6</v>
      </c>
      <c r="E788" s="5" t="s">
        <v>7</v>
      </c>
      <c r="F788">
        <v>0.25</v>
      </c>
      <c r="G788" t="s">
        <v>9</v>
      </c>
      <c r="H788" s="3">
        <v>45871.75</v>
      </c>
      <c r="I788" t="s">
        <v>795</v>
      </c>
      <c r="J788" s="8">
        <v>4.2670000000000003</v>
      </c>
      <c r="K788" s="14">
        <f t="shared" si="25"/>
        <v>18</v>
      </c>
      <c r="L788" s="16" t="str">
        <f t="shared" si="24"/>
        <v>08.2025</v>
      </c>
      <c r="M788" t="str">
        <f>IF(J788&lt;=analysis!$A$84,"1. Cheapest",IF(J788&lt;=analysis!$B$84,"2. Below average",IF(J788&lt;=analysis!$C$84,"3. Above average","4. Most expensive")))</f>
        <v>2. Below average</v>
      </c>
    </row>
    <row r="789" spans="1:13" x14ac:dyDescent="0.45">
      <c r="A789" s="6">
        <v>6.4300751700010995E+17</v>
      </c>
      <c r="B789" s="6">
        <v>8716867000030</v>
      </c>
      <c r="C789" s="6" t="s">
        <v>5</v>
      </c>
      <c r="D789" s="6" t="s">
        <v>6</v>
      </c>
      <c r="E789" s="6" t="s">
        <v>7</v>
      </c>
      <c r="F789">
        <v>0.27</v>
      </c>
      <c r="G789" t="s">
        <v>9</v>
      </c>
      <c r="H789" s="3">
        <v>45871.791666666664</v>
      </c>
      <c r="I789" t="s">
        <v>796</v>
      </c>
      <c r="J789" s="8">
        <v>4.4009999999999998</v>
      </c>
      <c r="K789" s="14">
        <f t="shared" si="25"/>
        <v>19</v>
      </c>
      <c r="L789" s="16" t="str">
        <f t="shared" si="24"/>
        <v>08.2025</v>
      </c>
      <c r="M789" t="str">
        <f>IF(J789&lt;=analysis!$A$84,"1. Cheapest",IF(J789&lt;=analysis!$B$84,"2. Below average",IF(J789&lt;=analysis!$C$84,"3. Above average","4. Most expensive")))</f>
        <v>2. Below average</v>
      </c>
    </row>
    <row r="790" spans="1:13" x14ac:dyDescent="0.45">
      <c r="A790" s="5">
        <v>6.4300751700010995E+17</v>
      </c>
      <c r="B790" s="5">
        <v>8716867000030</v>
      </c>
      <c r="C790" s="5" t="s">
        <v>5</v>
      </c>
      <c r="D790" s="5" t="s">
        <v>6</v>
      </c>
      <c r="E790" s="5" t="s">
        <v>7</v>
      </c>
      <c r="F790">
        <v>0.28999999999999998</v>
      </c>
      <c r="G790" t="s">
        <v>9</v>
      </c>
      <c r="H790" s="3">
        <v>45871.833333333336</v>
      </c>
      <c r="I790" t="s">
        <v>797</v>
      </c>
      <c r="J790" s="8">
        <v>4.1399999999999997</v>
      </c>
      <c r="K790" s="14">
        <f t="shared" si="25"/>
        <v>20</v>
      </c>
      <c r="L790" s="16" t="str">
        <f t="shared" si="24"/>
        <v>08.2025</v>
      </c>
      <c r="M790" t="str">
        <f>IF(J790&lt;=analysis!$A$84,"1. Cheapest",IF(J790&lt;=analysis!$B$84,"2. Below average",IF(J790&lt;=analysis!$C$84,"3. Above average","4. Most expensive")))</f>
        <v>2. Below average</v>
      </c>
    </row>
    <row r="791" spans="1:13" x14ac:dyDescent="0.45">
      <c r="A791" s="6">
        <v>6.4300751700010995E+17</v>
      </c>
      <c r="B791" s="6">
        <v>8716867000030</v>
      </c>
      <c r="C791" s="6" t="s">
        <v>5</v>
      </c>
      <c r="D791" s="6" t="s">
        <v>6</v>
      </c>
      <c r="E791" s="6" t="s">
        <v>7</v>
      </c>
      <c r="F791">
        <v>1.92</v>
      </c>
      <c r="G791" t="s">
        <v>9</v>
      </c>
      <c r="H791" s="3">
        <v>45871.875</v>
      </c>
      <c r="I791" t="s">
        <v>798</v>
      </c>
      <c r="J791" s="8">
        <v>1.4850000000000001</v>
      </c>
      <c r="K791" s="14">
        <f t="shared" si="25"/>
        <v>21</v>
      </c>
      <c r="L791" s="16" t="str">
        <f t="shared" si="24"/>
        <v>08.2025</v>
      </c>
      <c r="M791" t="str">
        <f>IF(J791&lt;=analysis!$A$84,"1. Cheapest",IF(J791&lt;=analysis!$B$84,"2. Below average",IF(J791&lt;=analysis!$C$84,"3. Above average","4. Most expensive")))</f>
        <v>2. Below average</v>
      </c>
    </row>
    <row r="792" spans="1:13" x14ac:dyDescent="0.45">
      <c r="A792" s="5">
        <v>6.4300751700010995E+17</v>
      </c>
      <c r="B792" s="5">
        <v>8716867000030</v>
      </c>
      <c r="C792" s="5" t="s">
        <v>5</v>
      </c>
      <c r="D792" s="5" t="s">
        <v>6</v>
      </c>
      <c r="E792" s="5" t="s">
        <v>7</v>
      </c>
      <c r="F792">
        <v>2.4900000000000002</v>
      </c>
      <c r="G792" t="s">
        <v>9</v>
      </c>
      <c r="H792" s="3">
        <v>45871.916666666664</v>
      </c>
      <c r="I792" t="s">
        <v>799</v>
      </c>
      <c r="J792" s="8">
        <v>4.0469999999999997</v>
      </c>
      <c r="K792" s="14">
        <f t="shared" si="25"/>
        <v>22</v>
      </c>
      <c r="L792" s="16" t="str">
        <f t="shared" si="24"/>
        <v>08.2025</v>
      </c>
      <c r="M792" t="str">
        <f>IF(J792&lt;=analysis!$A$84,"1. Cheapest",IF(J792&lt;=analysis!$B$84,"2. Below average",IF(J792&lt;=analysis!$C$84,"3. Above average","4. Most expensive")))</f>
        <v>2. Below average</v>
      </c>
    </row>
    <row r="793" spans="1:13" x14ac:dyDescent="0.45">
      <c r="A793" s="6">
        <v>6.4300751700010995E+17</v>
      </c>
      <c r="B793" s="6">
        <v>8716867000030</v>
      </c>
      <c r="C793" s="6" t="s">
        <v>5</v>
      </c>
      <c r="D793" s="6" t="s">
        <v>6</v>
      </c>
      <c r="E793" s="6" t="s">
        <v>7</v>
      </c>
      <c r="F793">
        <v>0.85</v>
      </c>
      <c r="G793" t="s">
        <v>9</v>
      </c>
      <c r="H793" s="3">
        <v>45871.958333333336</v>
      </c>
      <c r="I793" t="s">
        <v>800</v>
      </c>
      <c r="J793" s="8">
        <v>1.119</v>
      </c>
      <c r="K793" s="14">
        <f t="shared" si="25"/>
        <v>23</v>
      </c>
      <c r="L793" s="16" t="str">
        <f t="shared" si="24"/>
        <v>08.2025</v>
      </c>
      <c r="M793" t="str">
        <f>IF(J793&lt;=analysis!$A$84,"1. Cheapest",IF(J793&lt;=analysis!$B$84,"2. Below average",IF(J793&lt;=analysis!$C$84,"3. Above average","4. Most expensive")))</f>
        <v>1. Cheapest</v>
      </c>
    </row>
    <row r="794" spans="1:13" x14ac:dyDescent="0.45">
      <c r="A794" s="5">
        <v>6.4300751700010995E+17</v>
      </c>
      <c r="B794" s="5">
        <v>8716867000030</v>
      </c>
      <c r="C794" s="5" t="s">
        <v>5</v>
      </c>
      <c r="D794" s="5" t="s">
        <v>6</v>
      </c>
      <c r="E794" s="5" t="s">
        <v>7</v>
      </c>
      <c r="F794">
        <v>0.83</v>
      </c>
      <c r="G794" t="s">
        <v>9</v>
      </c>
      <c r="H794" s="3">
        <v>45872</v>
      </c>
      <c r="I794" t="s">
        <v>801</v>
      </c>
      <c r="J794" s="8">
        <v>0.80700000000000005</v>
      </c>
      <c r="K794" s="14">
        <f t="shared" si="25"/>
        <v>0</v>
      </c>
      <c r="L794" s="16" t="str">
        <f t="shared" si="24"/>
        <v>08.2025</v>
      </c>
      <c r="M794" t="str">
        <f>IF(J794&lt;=analysis!$A$84,"1. Cheapest",IF(J794&lt;=analysis!$B$84,"2. Below average",IF(J794&lt;=analysis!$C$84,"3. Above average","4. Most expensive")))</f>
        <v>1. Cheapest</v>
      </c>
    </row>
    <row r="795" spans="1:13" x14ac:dyDescent="0.45">
      <c r="A795" s="6">
        <v>6.4300751700010995E+17</v>
      </c>
      <c r="B795" s="6">
        <v>8716867000030</v>
      </c>
      <c r="C795" s="6" t="s">
        <v>5</v>
      </c>
      <c r="D795" s="6" t="s">
        <v>6</v>
      </c>
      <c r="E795" s="6" t="s">
        <v>7</v>
      </c>
      <c r="F795">
        <v>0.84</v>
      </c>
      <c r="G795" t="s">
        <v>9</v>
      </c>
      <c r="H795" s="3">
        <v>45872.041666666664</v>
      </c>
      <c r="I795" t="s">
        <v>802</v>
      </c>
      <c r="J795" s="8">
        <v>0.57099999999999995</v>
      </c>
      <c r="K795" s="14">
        <f t="shared" si="25"/>
        <v>1</v>
      </c>
      <c r="L795" s="16" t="str">
        <f t="shared" si="24"/>
        <v>08.2025</v>
      </c>
      <c r="M795" t="str">
        <f>IF(J795&lt;=analysis!$A$84,"1. Cheapest",IF(J795&lt;=analysis!$B$84,"2. Below average",IF(J795&lt;=analysis!$C$84,"3. Above average","4. Most expensive")))</f>
        <v>1. Cheapest</v>
      </c>
    </row>
    <row r="796" spans="1:13" x14ac:dyDescent="0.45">
      <c r="A796" s="5">
        <v>6.4300751700010995E+17</v>
      </c>
      <c r="B796" s="5">
        <v>8716867000030</v>
      </c>
      <c r="C796" s="5" t="s">
        <v>5</v>
      </c>
      <c r="D796" s="5" t="s">
        <v>6</v>
      </c>
      <c r="E796" s="5" t="s">
        <v>7</v>
      </c>
      <c r="F796">
        <v>0.74</v>
      </c>
      <c r="G796" t="s">
        <v>9</v>
      </c>
      <c r="H796" s="3">
        <v>45872.083333333336</v>
      </c>
      <c r="I796" t="s">
        <v>803</v>
      </c>
      <c r="J796" s="8">
        <v>0.55200000000000005</v>
      </c>
      <c r="K796" s="14">
        <f t="shared" si="25"/>
        <v>2</v>
      </c>
      <c r="L796" s="16" t="str">
        <f t="shared" si="24"/>
        <v>08.2025</v>
      </c>
      <c r="M796" t="str">
        <f>IF(J796&lt;=analysis!$A$84,"1. Cheapest",IF(J796&lt;=analysis!$B$84,"2. Below average",IF(J796&lt;=analysis!$C$84,"3. Above average","4. Most expensive")))</f>
        <v>1. Cheapest</v>
      </c>
    </row>
    <row r="797" spans="1:13" x14ac:dyDescent="0.45">
      <c r="A797" s="6">
        <v>6.4300751700010995E+17</v>
      </c>
      <c r="B797" s="6">
        <v>8716867000030</v>
      </c>
      <c r="C797" s="6" t="s">
        <v>5</v>
      </c>
      <c r="D797" s="6" t="s">
        <v>6</v>
      </c>
      <c r="E797" s="6" t="s">
        <v>7</v>
      </c>
      <c r="F797">
        <v>0.63</v>
      </c>
      <c r="G797" t="s">
        <v>9</v>
      </c>
      <c r="H797" s="3">
        <v>45872.125</v>
      </c>
      <c r="I797" t="s">
        <v>804</v>
      </c>
      <c r="J797" s="8">
        <v>0.51600000000000001</v>
      </c>
      <c r="K797" s="14">
        <f t="shared" si="25"/>
        <v>3</v>
      </c>
      <c r="L797" s="16" t="str">
        <f t="shared" si="24"/>
        <v>08.2025</v>
      </c>
      <c r="M797" t="str">
        <f>IF(J797&lt;=analysis!$A$84,"1. Cheapest",IF(J797&lt;=analysis!$B$84,"2. Below average",IF(J797&lt;=analysis!$C$84,"3. Above average","4. Most expensive")))</f>
        <v>1. Cheapest</v>
      </c>
    </row>
    <row r="798" spans="1:13" x14ac:dyDescent="0.45">
      <c r="A798" s="5">
        <v>6.4300751700010995E+17</v>
      </c>
      <c r="B798" s="5">
        <v>8716867000030</v>
      </c>
      <c r="C798" s="5" t="s">
        <v>5</v>
      </c>
      <c r="D798" s="5" t="s">
        <v>6</v>
      </c>
      <c r="E798" s="5" t="s">
        <v>7</v>
      </c>
      <c r="F798">
        <v>0.57999999999999996</v>
      </c>
      <c r="G798" t="s">
        <v>9</v>
      </c>
      <c r="H798" s="3">
        <v>45872.166666666664</v>
      </c>
      <c r="I798" t="s">
        <v>805</v>
      </c>
      <c r="J798" s="8">
        <v>0.50700000000000001</v>
      </c>
      <c r="K798" s="14">
        <f t="shared" si="25"/>
        <v>4</v>
      </c>
      <c r="L798" s="16" t="str">
        <f t="shared" si="24"/>
        <v>08.2025</v>
      </c>
      <c r="M798" t="str">
        <f>IF(J798&lt;=analysis!$A$84,"1. Cheapest",IF(J798&lt;=analysis!$B$84,"2. Below average",IF(J798&lt;=analysis!$C$84,"3. Above average","4. Most expensive")))</f>
        <v>1. Cheapest</v>
      </c>
    </row>
    <row r="799" spans="1:13" x14ac:dyDescent="0.45">
      <c r="A799" s="6">
        <v>6.4300751700010995E+17</v>
      </c>
      <c r="B799" s="6">
        <v>8716867000030</v>
      </c>
      <c r="C799" s="6" t="s">
        <v>5</v>
      </c>
      <c r="D799" s="6" t="s">
        <v>6</v>
      </c>
      <c r="E799" s="6" t="s">
        <v>7</v>
      </c>
      <c r="F799">
        <v>0.61</v>
      </c>
      <c r="G799" t="s">
        <v>9</v>
      </c>
      <c r="H799" s="3">
        <v>45872.208333333336</v>
      </c>
      <c r="I799" t="s">
        <v>806</v>
      </c>
      <c r="J799" s="8">
        <v>0.51500000000000001</v>
      </c>
      <c r="K799" s="14">
        <f t="shared" si="25"/>
        <v>5</v>
      </c>
      <c r="L799" s="16" t="str">
        <f t="shared" si="24"/>
        <v>08.2025</v>
      </c>
      <c r="M799" t="str">
        <f>IF(J799&lt;=analysis!$A$84,"1. Cheapest",IF(J799&lt;=analysis!$B$84,"2. Below average",IF(J799&lt;=analysis!$C$84,"3. Above average","4. Most expensive")))</f>
        <v>1. Cheapest</v>
      </c>
    </row>
    <row r="800" spans="1:13" x14ac:dyDescent="0.45">
      <c r="A800" s="5">
        <v>6.4300751700010995E+17</v>
      </c>
      <c r="B800" s="5">
        <v>8716867000030</v>
      </c>
      <c r="C800" s="5" t="s">
        <v>5</v>
      </c>
      <c r="D800" s="5" t="s">
        <v>6</v>
      </c>
      <c r="E800" s="5" t="s">
        <v>7</v>
      </c>
      <c r="F800">
        <v>0.53</v>
      </c>
      <c r="G800" t="s">
        <v>9</v>
      </c>
      <c r="H800" s="3">
        <v>45872.25</v>
      </c>
      <c r="I800" t="s">
        <v>807</v>
      </c>
      <c r="J800" s="8">
        <v>0.53200000000000003</v>
      </c>
      <c r="K800" s="14">
        <f t="shared" si="25"/>
        <v>6</v>
      </c>
      <c r="L800" s="16" t="str">
        <f t="shared" si="24"/>
        <v>08.2025</v>
      </c>
      <c r="M800" t="str">
        <f>IF(J800&lt;=analysis!$A$84,"1. Cheapest",IF(J800&lt;=analysis!$B$84,"2. Below average",IF(J800&lt;=analysis!$C$84,"3. Above average","4. Most expensive")))</f>
        <v>1. Cheapest</v>
      </c>
    </row>
    <row r="801" spans="1:13" x14ac:dyDescent="0.45">
      <c r="A801" s="6">
        <v>6.4300751700010995E+17</v>
      </c>
      <c r="B801" s="6">
        <v>8716867000030</v>
      </c>
      <c r="C801" s="6" t="s">
        <v>5</v>
      </c>
      <c r="D801" s="6" t="s">
        <v>6</v>
      </c>
      <c r="E801" s="6" t="s">
        <v>7</v>
      </c>
      <c r="F801">
        <v>0.54</v>
      </c>
      <c r="G801" t="s">
        <v>9</v>
      </c>
      <c r="H801" s="3">
        <v>45872.291666666664</v>
      </c>
      <c r="I801" t="s">
        <v>808</v>
      </c>
      <c r="J801" s="8">
        <v>0.60699999999999998</v>
      </c>
      <c r="K801" s="14">
        <f t="shared" si="25"/>
        <v>7</v>
      </c>
      <c r="L801" s="16" t="str">
        <f t="shared" si="24"/>
        <v>08.2025</v>
      </c>
      <c r="M801" t="str">
        <f>IF(J801&lt;=analysis!$A$84,"1. Cheapest",IF(J801&lt;=analysis!$B$84,"2. Below average",IF(J801&lt;=analysis!$C$84,"3. Above average","4. Most expensive")))</f>
        <v>1. Cheapest</v>
      </c>
    </row>
    <row r="802" spans="1:13" x14ac:dyDescent="0.45">
      <c r="A802" s="5">
        <v>6.4300751700010995E+17</v>
      </c>
      <c r="B802" s="5">
        <v>8716867000030</v>
      </c>
      <c r="C802" s="5" t="s">
        <v>5</v>
      </c>
      <c r="D802" s="5" t="s">
        <v>6</v>
      </c>
      <c r="E802" s="5" t="s">
        <v>7</v>
      </c>
      <c r="F802">
        <v>0.61</v>
      </c>
      <c r="G802" t="s">
        <v>9</v>
      </c>
      <c r="H802" s="3">
        <v>45872.333333333336</v>
      </c>
      <c r="I802" t="s">
        <v>809</v>
      </c>
      <c r="J802" s="8">
        <v>0.63300000000000001</v>
      </c>
      <c r="K802" s="14">
        <f t="shared" si="25"/>
        <v>8</v>
      </c>
      <c r="L802" s="16" t="str">
        <f t="shared" si="24"/>
        <v>08.2025</v>
      </c>
      <c r="M802" t="str">
        <f>IF(J802&lt;=analysis!$A$84,"1. Cheapest",IF(J802&lt;=analysis!$B$84,"2. Below average",IF(J802&lt;=analysis!$C$84,"3. Above average","4. Most expensive")))</f>
        <v>1. Cheapest</v>
      </c>
    </row>
    <row r="803" spans="1:13" x14ac:dyDescent="0.45">
      <c r="A803" s="6">
        <v>6.4300751700010995E+17</v>
      </c>
      <c r="B803" s="6">
        <v>8716867000030</v>
      </c>
      <c r="C803" s="6" t="s">
        <v>5</v>
      </c>
      <c r="D803" s="6" t="s">
        <v>6</v>
      </c>
      <c r="E803" s="6" t="s">
        <v>7</v>
      </c>
      <c r="F803">
        <v>0.34</v>
      </c>
      <c r="G803" t="s">
        <v>9</v>
      </c>
      <c r="H803" s="3">
        <v>45872.375</v>
      </c>
      <c r="I803" t="s">
        <v>810</v>
      </c>
      <c r="J803" s="8">
        <v>0.51700000000000002</v>
      </c>
      <c r="K803" s="14">
        <f t="shared" si="25"/>
        <v>9</v>
      </c>
      <c r="L803" s="16" t="str">
        <f t="shared" si="24"/>
        <v>08.2025</v>
      </c>
      <c r="M803" t="str">
        <f>IF(J803&lt;=analysis!$A$84,"1. Cheapest",IF(J803&lt;=analysis!$B$84,"2. Below average",IF(J803&lt;=analysis!$C$84,"3. Above average","4. Most expensive")))</f>
        <v>1. Cheapest</v>
      </c>
    </row>
    <row r="804" spans="1:13" x14ac:dyDescent="0.45">
      <c r="A804" s="5">
        <v>6.4300751700010995E+17</v>
      </c>
      <c r="B804" s="5">
        <v>8716867000030</v>
      </c>
      <c r="C804" s="5" t="s">
        <v>5</v>
      </c>
      <c r="D804" s="5" t="s">
        <v>6</v>
      </c>
      <c r="E804" s="5" t="s">
        <v>7</v>
      </c>
      <c r="F804">
        <v>0.48</v>
      </c>
      <c r="G804" t="s">
        <v>9</v>
      </c>
      <c r="H804" s="3">
        <v>45872.416666666664</v>
      </c>
      <c r="I804" t="s">
        <v>811</v>
      </c>
      <c r="J804" s="8">
        <v>0.28199999999999997</v>
      </c>
      <c r="K804" s="14">
        <f t="shared" si="25"/>
        <v>10</v>
      </c>
      <c r="L804" s="16" t="str">
        <f t="shared" si="24"/>
        <v>08.2025</v>
      </c>
      <c r="M804" t="str">
        <f>IF(J804&lt;=analysis!$A$84,"1. Cheapest",IF(J804&lt;=analysis!$B$84,"2. Below average",IF(J804&lt;=analysis!$C$84,"3. Above average","4. Most expensive")))</f>
        <v>1. Cheapest</v>
      </c>
    </row>
    <row r="805" spans="1:13" x14ac:dyDescent="0.45">
      <c r="A805" s="6">
        <v>6.4300751700010995E+17</v>
      </c>
      <c r="B805" s="6">
        <v>8716867000030</v>
      </c>
      <c r="C805" s="6" t="s">
        <v>5</v>
      </c>
      <c r="D805" s="6" t="s">
        <v>6</v>
      </c>
      <c r="E805" s="6" t="s">
        <v>7</v>
      </c>
      <c r="F805">
        <v>2.11</v>
      </c>
      <c r="G805" t="s">
        <v>9</v>
      </c>
      <c r="H805" s="3">
        <v>45872.458333333336</v>
      </c>
      <c r="I805" t="s">
        <v>812</v>
      </c>
      <c r="J805" s="8">
        <v>0.156</v>
      </c>
      <c r="K805" s="14">
        <f t="shared" si="25"/>
        <v>11</v>
      </c>
      <c r="L805" s="16" t="str">
        <f t="shared" si="24"/>
        <v>08.2025</v>
      </c>
      <c r="M805" t="str">
        <f>IF(J805&lt;=analysis!$A$84,"1. Cheapest",IF(J805&lt;=analysis!$B$84,"2. Below average",IF(J805&lt;=analysis!$C$84,"3. Above average","4. Most expensive")))</f>
        <v>1. Cheapest</v>
      </c>
    </row>
    <row r="806" spans="1:13" x14ac:dyDescent="0.45">
      <c r="A806" s="5">
        <v>6.4300751700010995E+17</v>
      </c>
      <c r="B806" s="5">
        <v>8716867000030</v>
      </c>
      <c r="C806" s="5" t="s">
        <v>5</v>
      </c>
      <c r="D806" s="5" t="s">
        <v>6</v>
      </c>
      <c r="E806" s="5" t="s">
        <v>7</v>
      </c>
      <c r="F806">
        <v>0.56999999999999995</v>
      </c>
      <c r="G806" t="s">
        <v>9</v>
      </c>
      <c r="H806" s="3">
        <v>45872.5</v>
      </c>
      <c r="I806" t="s">
        <v>813</v>
      </c>
      <c r="J806" s="8">
        <v>0.10199999999999999</v>
      </c>
      <c r="K806" s="14">
        <f t="shared" si="25"/>
        <v>12</v>
      </c>
      <c r="L806" s="16" t="str">
        <f t="shared" si="24"/>
        <v>08.2025</v>
      </c>
      <c r="M806" t="str">
        <f>IF(J806&lt;=analysis!$A$84,"1. Cheapest",IF(J806&lt;=analysis!$B$84,"2. Below average",IF(J806&lt;=analysis!$C$84,"3. Above average","4. Most expensive")))</f>
        <v>1. Cheapest</v>
      </c>
    </row>
    <row r="807" spans="1:13" x14ac:dyDescent="0.45">
      <c r="A807" s="6">
        <v>6.4300751700010995E+17</v>
      </c>
      <c r="B807" s="6">
        <v>8716867000030</v>
      </c>
      <c r="C807" s="6" t="s">
        <v>5</v>
      </c>
      <c r="D807" s="6" t="s">
        <v>6</v>
      </c>
      <c r="E807" s="6" t="s">
        <v>7</v>
      </c>
      <c r="F807">
        <v>0.41</v>
      </c>
      <c r="G807" t="s">
        <v>9</v>
      </c>
      <c r="H807" s="3">
        <v>45872.541666666664</v>
      </c>
      <c r="I807" t="s">
        <v>814</v>
      </c>
      <c r="J807" s="8">
        <v>3.7999999999999999E-2</v>
      </c>
      <c r="K807" s="14">
        <f t="shared" si="25"/>
        <v>13</v>
      </c>
      <c r="L807" s="16" t="str">
        <f t="shared" si="24"/>
        <v>08.2025</v>
      </c>
      <c r="M807" t="str">
        <f>IF(J807&lt;=analysis!$A$84,"1. Cheapest",IF(J807&lt;=analysis!$B$84,"2. Below average",IF(J807&lt;=analysis!$C$84,"3. Above average","4. Most expensive")))</f>
        <v>1. Cheapest</v>
      </c>
    </row>
    <row r="808" spans="1:13" x14ac:dyDescent="0.45">
      <c r="A808" s="5">
        <v>6.4300751700010995E+17</v>
      </c>
      <c r="B808" s="5">
        <v>8716867000030</v>
      </c>
      <c r="C808" s="5" t="s">
        <v>5</v>
      </c>
      <c r="D808" s="5" t="s">
        <v>6</v>
      </c>
      <c r="E808" s="5" t="s">
        <v>7</v>
      </c>
      <c r="F808">
        <v>0.42</v>
      </c>
      <c r="G808" t="s">
        <v>9</v>
      </c>
      <c r="H808" s="3">
        <v>45872.583333333336</v>
      </c>
      <c r="I808" t="s">
        <v>815</v>
      </c>
      <c r="J808" s="8">
        <v>0.126</v>
      </c>
      <c r="K808" s="14">
        <f t="shared" si="25"/>
        <v>14</v>
      </c>
      <c r="L808" s="16" t="str">
        <f t="shared" si="24"/>
        <v>08.2025</v>
      </c>
      <c r="M808" t="str">
        <f>IF(J808&lt;=analysis!$A$84,"1. Cheapest",IF(J808&lt;=analysis!$B$84,"2. Below average",IF(J808&lt;=analysis!$C$84,"3. Above average","4. Most expensive")))</f>
        <v>1. Cheapest</v>
      </c>
    </row>
    <row r="809" spans="1:13" x14ac:dyDescent="0.45">
      <c r="A809" s="6">
        <v>6.4300751700010995E+17</v>
      </c>
      <c r="B809" s="6">
        <v>8716867000030</v>
      </c>
      <c r="C809" s="6" t="s">
        <v>5</v>
      </c>
      <c r="D809" s="6" t="s">
        <v>6</v>
      </c>
      <c r="E809" s="6" t="s">
        <v>7</v>
      </c>
      <c r="F809">
        <v>0.4</v>
      </c>
      <c r="G809" t="s">
        <v>9</v>
      </c>
      <c r="H809" s="3">
        <v>45872.625</v>
      </c>
      <c r="I809" t="s">
        <v>816</v>
      </c>
      <c r="J809" s="8">
        <v>0.21099999999999999</v>
      </c>
      <c r="K809" s="14">
        <f t="shared" si="25"/>
        <v>15</v>
      </c>
      <c r="L809" s="16" t="str">
        <f t="shared" si="24"/>
        <v>08.2025</v>
      </c>
      <c r="M809" t="str">
        <f>IF(J809&lt;=analysis!$A$84,"1. Cheapest",IF(J809&lt;=analysis!$B$84,"2. Below average",IF(J809&lt;=analysis!$C$84,"3. Above average","4. Most expensive")))</f>
        <v>1. Cheapest</v>
      </c>
    </row>
    <row r="810" spans="1:13" x14ac:dyDescent="0.45">
      <c r="A810" s="5">
        <v>6.4300751700010995E+17</v>
      </c>
      <c r="B810" s="5">
        <v>8716867000030</v>
      </c>
      <c r="C810" s="5" t="s">
        <v>5</v>
      </c>
      <c r="D810" s="5" t="s">
        <v>6</v>
      </c>
      <c r="E810" s="5" t="s">
        <v>7</v>
      </c>
      <c r="F810">
        <v>0.36</v>
      </c>
      <c r="G810" t="s">
        <v>9</v>
      </c>
      <c r="H810" s="3">
        <v>45872.666666666664</v>
      </c>
      <c r="I810" t="s">
        <v>817</v>
      </c>
      <c r="J810" s="8">
        <v>0.29499999999999998</v>
      </c>
      <c r="K810" s="14">
        <f t="shared" si="25"/>
        <v>16</v>
      </c>
      <c r="L810" s="16" t="str">
        <f t="shared" si="24"/>
        <v>08.2025</v>
      </c>
      <c r="M810" t="str">
        <f>IF(J810&lt;=analysis!$A$84,"1. Cheapest",IF(J810&lt;=analysis!$B$84,"2. Below average",IF(J810&lt;=analysis!$C$84,"3. Above average","4. Most expensive")))</f>
        <v>1. Cheapest</v>
      </c>
    </row>
    <row r="811" spans="1:13" x14ac:dyDescent="0.45">
      <c r="A811" s="6">
        <v>6.4300751700010995E+17</v>
      </c>
      <c r="B811" s="6">
        <v>8716867000030</v>
      </c>
      <c r="C811" s="6" t="s">
        <v>5</v>
      </c>
      <c r="D811" s="6" t="s">
        <v>6</v>
      </c>
      <c r="E811" s="6" t="s">
        <v>7</v>
      </c>
      <c r="F811">
        <v>0.27</v>
      </c>
      <c r="G811" t="s">
        <v>9</v>
      </c>
      <c r="H811" s="3">
        <v>45872.708333333336</v>
      </c>
      <c r="I811" t="s">
        <v>818</v>
      </c>
      <c r="J811" s="8">
        <v>0.435</v>
      </c>
      <c r="K811" s="14">
        <f t="shared" si="25"/>
        <v>17</v>
      </c>
      <c r="L811" s="16" t="str">
        <f t="shared" si="24"/>
        <v>08.2025</v>
      </c>
      <c r="M811" t="str">
        <f>IF(J811&lt;=analysis!$A$84,"1. Cheapest",IF(J811&lt;=analysis!$B$84,"2. Below average",IF(J811&lt;=analysis!$C$84,"3. Above average","4. Most expensive")))</f>
        <v>1. Cheapest</v>
      </c>
    </row>
    <row r="812" spans="1:13" x14ac:dyDescent="0.45">
      <c r="A812" s="5">
        <v>6.4300751700010995E+17</v>
      </c>
      <c r="B812" s="5">
        <v>8716867000030</v>
      </c>
      <c r="C812" s="5" t="s">
        <v>5</v>
      </c>
      <c r="D812" s="5" t="s">
        <v>6</v>
      </c>
      <c r="E812" s="5" t="s">
        <v>7</v>
      </c>
      <c r="F812">
        <v>0.27</v>
      </c>
      <c r="G812" t="s">
        <v>9</v>
      </c>
      <c r="H812" s="3">
        <v>45872.75</v>
      </c>
      <c r="I812" t="s">
        <v>819</v>
      </c>
      <c r="J812" s="8">
        <v>3.5139999999999998</v>
      </c>
      <c r="K812" s="14">
        <f t="shared" si="25"/>
        <v>18</v>
      </c>
      <c r="L812" s="16" t="str">
        <f t="shared" si="24"/>
        <v>08.2025</v>
      </c>
      <c r="M812" t="str">
        <f>IF(J812&lt;=analysis!$A$84,"1. Cheapest",IF(J812&lt;=analysis!$B$84,"2. Below average",IF(J812&lt;=analysis!$C$84,"3. Above average","4. Most expensive")))</f>
        <v>2. Below average</v>
      </c>
    </row>
    <row r="813" spans="1:13" x14ac:dyDescent="0.45">
      <c r="A813" s="6">
        <v>6.4300751700010995E+17</v>
      </c>
      <c r="B813" s="6">
        <v>8716867000030</v>
      </c>
      <c r="C813" s="6" t="s">
        <v>5</v>
      </c>
      <c r="D813" s="6" t="s">
        <v>6</v>
      </c>
      <c r="E813" s="6" t="s">
        <v>7</v>
      </c>
      <c r="F813">
        <v>0.57999999999999996</v>
      </c>
      <c r="G813" t="s">
        <v>9</v>
      </c>
      <c r="H813" s="3">
        <v>45872.791666666664</v>
      </c>
      <c r="I813" t="s">
        <v>820</v>
      </c>
      <c r="J813" s="8">
        <v>6.585</v>
      </c>
      <c r="K813" s="14">
        <f t="shared" si="25"/>
        <v>19</v>
      </c>
      <c r="L813" s="16" t="str">
        <f t="shared" si="24"/>
        <v>08.2025</v>
      </c>
      <c r="M813" t="str">
        <f>IF(J813&lt;=analysis!$A$84,"1. Cheapest",IF(J813&lt;=analysis!$B$84,"2. Below average",IF(J813&lt;=analysis!$C$84,"3. Above average","4. Most expensive")))</f>
        <v>3. Above average</v>
      </c>
    </row>
    <row r="814" spans="1:13" x14ac:dyDescent="0.45">
      <c r="A814" s="5">
        <v>6.4300751700010995E+17</v>
      </c>
      <c r="B814" s="5">
        <v>8716867000030</v>
      </c>
      <c r="C814" s="5" t="s">
        <v>5</v>
      </c>
      <c r="D814" s="5" t="s">
        <v>6</v>
      </c>
      <c r="E814" s="5" t="s">
        <v>7</v>
      </c>
      <c r="F814">
        <v>3</v>
      </c>
      <c r="G814" t="s">
        <v>9</v>
      </c>
      <c r="H814" s="3">
        <v>45872.833333333336</v>
      </c>
      <c r="I814" t="s">
        <v>821</v>
      </c>
      <c r="J814" s="8">
        <v>6.5570000000000004</v>
      </c>
      <c r="K814" s="14">
        <f t="shared" si="25"/>
        <v>20</v>
      </c>
      <c r="L814" s="16" t="str">
        <f t="shared" si="24"/>
        <v>08.2025</v>
      </c>
      <c r="M814" t="str">
        <f>IF(J814&lt;=analysis!$A$84,"1. Cheapest",IF(J814&lt;=analysis!$B$84,"2. Below average",IF(J814&lt;=analysis!$C$84,"3. Above average","4. Most expensive")))</f>
        <v>3. Above average</v>
      </c>
    </row>
    <row r="815" spans="1:13" x14ac:dyDescent="0.45">
      <c r="A815" s="6">
        <v>6.4300751700010995E+17</v>
      </c>
      <c r="B815" s="6">
        <v>8716867000030</v>
      </c>
      <c r="C815" s="6" t="s">
        <v>5</v>
      </c>
      <c r="D815" s="6" t="s">
        <v>6</v>
      </c>
      <c r="E815" s="6" t="s">
        <v>7</v>
      </c>
      <c r="F815">
        <v>0.7</v>
      </c>
      <c r="G815" t="s">
        <v>9</v>
      </c>
      <c r="H815" s="3">
        <v>45872.875</v>
      </c>
      <c r="I815" t="s">
        <v>822</v>
      </c>
      <c r="J815" s="8">
        <v>5.0789999999999997</v>
      </c>
      <c r="K815" s="14">
        <f t="shared" si="25"/>
        <v>21</v>
      </c>
      <c r="L815" s="16" t="str">
        <f t="shared" si="24"/>
        <v>08.2025</v>
      </c>
      <c r="M815" t="str">
        <f>IF(J815&lt;=analysis!$A$84,"1. Cheapest",IF(J815&lt;=analysis!$B$84,"2. Below average",IF(J815&lt;=analysis!$C$84,"3. Above average","4. Most expensive")))</f>
        <v>3. Above average</v>
      </c>
    </row>
    <row r="816" spans="1:13" x14ac:dyDescent="0.45">
      <c r="A816" s="5">
        <v>6.4300751700010995E+17</v>
      </c>
      <c r="B816" s="5">
        <v>8716867000030</v>
      </c>
      <c r="C816" s="5" t="s">
        <v>5</v>
      </c>
      <c r="D816" s="5" t="s">
        <v>6</v>
      </c>
      <c r="E816" s="5" t="s">
        <v>7</v>
      </c>
      <c r="F816">
        <v>0.67</v>
      </c>
      <c r="G816" t="s">
        <v>9</v>
      </c>
      <c r="H816" s="3">
        <v>45872.916666666664</v>
      </c>
      <c r="I816" t="s">
        <v>823</v>
      </c>
      <c r="J816" s="8">
        <v>5.5460000000000003</v>
      </c>
      <c r="K816" s="14">
        <f t="shared" si="25"/>
        <v>22</v>
      </c>
      <c r="L816" s="16" t="str">
        <f t="shared" si="24"/>
        <v>08.2025</v>
      </c>
      <c r="M816" t="str">
        <f>IF(J816&lt;=analysis!$A$84,"1. Cheapest",IF(J816&lt;=analysis!$B$84,"2. Below average",IF(J816&lt;=analysis!$C$84,"3. Above average","4. Most expensive")))</f>
        <v>3. Above average</v>
      </c>
    </row>
    <row r="817" spans="1:13" x14ac:dyDescent="0.45">
      <c r="A817" s="6">
        <v>6.4300751700010995E+17</v>
      </c>
      <c r="B817" s="6">
        <v>8716867000030</v>
      </c>
      <c r="C817" s="6" t="s">
        <v>5</v>
      </c>
      <c r="D817" s="6" t="s">
        <v>6</v>
      </c>
      <c r="E817" s="6" t="s">
        <v>7</v>
      </c>
      <c r="F817">
        <v>0.9</v>
      </c>
      <c r="G817" t="s">
        <v>9</v>
      </c>
      <c r="H817" s="3">
        <v>45872.958333333336</v>
      </c>
      <c r="I817" t="s">
        <v>824</v>
      </c>
      <c r="J817" s="8">
        <v>3.6930000000000001</v>
      </c>
      <c r="K817" s="14">
        <f t="shared" si="25"/>
        <v>23</v>
      </c>
      <c r="L817" s="16" t="str">
        <f t="shared" si="24"/>
        <v>08.2025</v>
      </c>
      <c r="M817" t="str">
        <f>IF(J817&lt;=analysis!$A$84,"1. Cheapest",IF(J817&lt;=analysis!$B$84,"2. Below average",IF(J817&lt;=analysis!$C$84,"3. Above average","4. Most expensive")))</f>
        <v>2. Below average</v>
      </c>
    </row>
    <row r="818" spans="1:13" x14ac:dyDescent="0.45">
      <c r="A818" s="5">
        <v>6.4300751700010995E+17</v>
      </c>
      <c r="B818" s="5">
        <v>8716867000030</v>
      </c>
      <c r="C818" s="5" t="s">
        <v>5</v>
      </c>
      <c r="D818" s="5" t="s">
        <v>6</v>
      </c>
      <c r="E818" s="5" t="s">
        <v>7</v>
      </c>
      <c r="F818">
        <v>0.52</v>
      </c>
      <c r="G818" t="s">
        <v>9</v>
      </c>
      <c r="H818" s="3">
        <v>45873</v>
      </c>
      <c r="I818" t="s">
        <v>825</v>
      </c>
      <c r="J818" s="8">
        <v>0.52200000000000002</v>
      </c>
      <c r="K818" s="14">
        <f t="shared" si="25"/>
        <v>0</v>
      </c>
      <c r="L818" s="16" t="str">
        <f t="shared" si="24"/>
        <v>08.2025</v>
      </c>
      <c r="M818" t="str">
        <f>IF(J818&lt;=analysis!$A$84,"1. Cheapest",IF(J818&lt;=analysis!$B$84,"2. Below average",IF(J818&lt;=analysis!$C$84,"3. Above average","4. Most expensive")))</f>
        <v>1. Cheapest</v>
      </c>
    </row>
    <row r="819" spans="1:13" x14ac:dyDescent="0.45">
      <c r="A819" s="6">
        <v>6.4300751700010995E+17</v>
      </c>
      <c r="B819" s="6">
        <v>8716867000030</v>
      </c>
      <c r="C819" s="6" t="s">
        <v>5</v>
      </c>
      <c r="D819" s="6" t="s">
        <v>6</v>
      </c>
      <c r="E819" s="6" t="s">
        <v>7</v>
      </c>
      <c r="F819">
        <v>0.41</v>
      </c>
      <c r="G819" t="s">
        <v>9</v>
      </c>
      <c r="H819" s="3">
        <v>45873.041666666664</v>
      </c>
      <c r="I819" t="s">
        <v>826</v>
      </c>
      <c r="J819" s="8">
        <v>0.30499999999999999</v>
      </c>
      <c r="K819" s="14">
        <f t="shared" si="25"/>
        <v>1</v>
      </c>
      <c r="L819" s="16" t="str">
        <f t="shared" si="24"/>
        <v>08.2025</v>
      </c>
      <c r="M819" t="str">
        <f>IF(J819&lt;=analysis!$A$84,"1. Cheapest",IF(J819&lt;=analysis!$B$84,"2. Below average",IF(J819&lt;=analysis!$C$84,"3. Above average","4. Most expensive")))</f>
        <v>1. Cheapest</v>
      </c>
    </row>
    <row r="820" spans="1:13" x14ac:dyDescent="0.45">
      <c r="A820" s="5">
        <v>6.4300751700010995E+17</v>
      </c>
      <c r="B820" s="5">
        <v>8716867000030</v>
      </c>
      <c r="C820" s="5" t="s">
        <v>5</v>
      </c>
      <c r="D820" s="5" t="s">
        <v>6</v>
      </c>
      <c r="E820" s="5" t="s">
        <v>7</v>
      </c>
      <c r="F820">
        <v>0.33</v>
      </c>
      <c r="G820" t="s">
        <v>9</v>
      </c>
      <c r="H820" s="3">
        <v>45873.083333333336</v>
      </c>
      <c r="I820" t="s">
        <v>827</v>
      </c>
      <c r="J820" s="8">
        <v>0.28000000000000003</v>
      </c>
      <c r="K820" s="14">
        <f t="shared" si="25"/>
        <v>2</v>
      </c>
      <c r="L820" s="16" t="str">
        <f t="shared" si="24"/>
        <v>08.2025</v>
      </c>
      <c r="M820" t="str">
        <f>IF(J820&lt;=analysis!$A$84,"1. Cheapest",IF(J820&lt;=analysis!$B$84,"2. Below average",IF(J820&lt;=analysis!$C$84,"3. Above average","4. Most expensive")))</f>
        <v>1. Cheapest</v>
      </c>
    </row>
    <row r="821" spans="1:13" x14ac:dyDescent="0.45">
      <c r="A821" s="6">
        <v>6.4300751700010995E+17</v>
      </c>
      <c r="B821" s="6">
        <v>8716867000030</v>
      </c>
      <c r="C821" s="6" t="s">
        <v>5</v>
      </c>
      <c r="D821" s="6" t="s">
        <v>6</v>
      </c>
      <c r="E821" s="6" t="s">
        <v>7</v>
      </c>
      <c r="F821">
        <v>0.31</v>
      </c>
      <c r="G821" t="s">
        <v>9</v>
      </c>
      <c r="H821" s="3">
        <v>45873.125</v>
      </c>
      <c r="I821" t="s">
        <v>828</v>
      </c>
      <c r="J821" s="8">
        <v>0.28100000000000003</v>
      </c>
      <c r="K821" s="14">
        <f t="shared" si="25"/>
        <v>3</v>
      </c>
      <c r="L821" s="16" t="str">
        <f t="shared" si="24"/>
        <v>08.2025</v>
      </c>
      <c r="M821" t="str">
        <f>IF(J821&lt;=analysis!$A$84,"1. Cheapest",IF(J821&lt;=analysis!$B$84,"2. Below average",IF(J821&lt;=analysis!$C$84,"3. Above average","4. Most expensive")))</f>
        <v>1. Cheapest</v>
      </c>
    </row>
    <row r="822" spans="1:13" x14ac:dyDescent="0.45">
      <c r="A822" s="5">
        <v>6.4300751700010995E+17</v>
      </c>
      <c r="B822" s="5">
        <v>8716867000030</v>
      </c>
      <c r="C822" s="5" t="s">
        <v>5</v>
      </c>
      <c r="D822" s="5" t="s">
        <v>6</v>
      </c>
      <c r="E822" s="5" t="s">
        <v>7</v>
      </c>
      <c r="F822">
        <v>1.61</v>
      </c>
      <c r="G822" t="s">
        <v>9</v>
      </c>
      <c r="H822" s="3">
        <v>45873.166666666664</v>
      </c>
      <c r="I822" t="s">
        <v>829</v>
      </c>
      <c r="J822" s="8">
        <v>0.251</v>
      </c>
      <c r="K822" s="14">
        <f t="shared" si="25"/>
        <v>4</v>
      </c>
      <c r="L822" s="16" t="str">
        <f t="shared" si="24"/>
        <v>08.2025</v>
      </c>
      <c r="M822" t="str">
        <f>IF(J822&lt;=analysis!$A$84,"1. Cheapest",IF(J822&lt;=analysis!$B$84,"2. Below average",IF(J822&lt;=analysis!$C$84,"3. Above average","4. Most expensive")))</f>
        <v>1. Cheapest</v>
      </c>
    </row>
    <row r="823" spans="1:13" x14ac:dyDescent="0.45">
      <c r="A823" s="6">
        <v>6.4300751700010995E+17</v>
      </c>
      <c r="B823" s="6">
        <v>8716867000030</v>
      </c>
      <c r="C823" s="6" t="s">
        <v>5</v>
      </c>
      <c r="D823" s="6" t="s">
        <v>6</v>
      </c>
      <c r="E823" s="6" t="s">
        <v>7</v>
      </c>
      <c r="F823">
        <v>0.41</v>
      </c>
      <c r="G823" t="s">
        <v>9</v>
      </c>
      <c r="H823" s="3">
        <v>45873.208333333336</v>
      </c>
      <c r="I823" t="s">
        <v>830</v>
      </c>
      <c r="J823" s="8">
        <v>0.32500000000000001</v>
      </c>
      <c r="K823" s="14">
        <f t="shared" si="25"/>
        <v>5</v>
      </c>
      <c r="L823" s="16" t="str">
        <f t="shared" si="24"/>
        <v>08.2025</v>
      </c>
      <c r="M823" t="str">
        <f>IF(J823&lt;=analysis!$A$84,"1. Cheapest",IF(J823&lt;=analysis!$B$84,"2. Below average",IF(J823&lt;=analysis!$C$84,"3. Above average","4. Most expensive")))</f>
        <v>1. Cheapest</v>
      </c>
    </row>
    <row r="824" spans="1:13" x14ac:dyDescent="0.45">
      <c r="A824" s="5">
        <v>6.4300751700010995E+17</v>
      </c>
      <c r="B824" s="5">
        <v>8716867000030</v>
      </c>
      <c r="C824" s="5" t="s">
        <v>5</v>
      </c>
      <c r="D824" s="5" t="s">
        <v>6</v>
      </c>
      <c r="E824" s="5" t="s">
        <v>7</v>
      </c>
      <c r="F824">
        <v>0.36</v>
      </c>
      <c r="G824" t="s">
        <v>9</v>
      </c>
      <c r="H824" s="3">
        <v>45873.25</v>
      </c>
      <c r="I824" t="s">
        <v>831</v>
      </c>
      <c r="J824" s="8">
        <v>0.47099999999999997</v>
      </c>
      <c r="K824" s="14">
        <f t="shared" si="25"/>
        <v>6</v>
      </c>
      <c r="L824" s="16" t="str">
        <f t="shared" si="24"/>
        <v>08.2025</v>
      </c>
      <c r="M824" t="str">
        <f>IF(J824&lt;=analysis!$A$84,"1. Cheapest",IF(J824&lt;=analysis!$B$84,"2. Below average",IF(J824&lt;=analysis!$C$84,"3. Above average","4. Most expensive")))</f>
        <v>1. Cheapest</v>
      </c>
    </row>
    <row r="825" spans="1:13" x14ac:dyDescent="0.45">
      <c r="A825" s="6">
        <v>6.4300751700010995E+17</v>
      </c>
      <c r="B825" s="6">
        <v>8716867000030</v>
      </c>
      <c r="C825" s="6" t="s">
        <v>5</v>
      </c>
      <c r="D825" s="6" t="s">
        <v>6</v>
      </c>
      <c r="E825" s="6" t="s">
        <v>7</v>
      </c>
      <c r="F825">
        <v>0.32</v>
      </c>
      <c r="G825" t="s">
        <v>9</v>
      </c>
      <c r="H825" s="3">
        <v>45873.291666666664</v>
      </c>
      <c r="I825" t="s">
        <v>832</v>
      </c>
      <c r="J825" s="8">
        <v>0.67500000000000004</v>
      </c>
      <c r="K825" s="14">
        <f t="shared" si="25"/>
        <v>7</v>
      </c>
      <c r="L825" s="16" t="str">
        <f t="shared" si="24"/>
        <v>08.2025</v>
      </c>
      <c r="M825" t="str">
        <f>IF(J825&lt;=analysis!$A$84,"1. Cheapest",IF(J825&lt;=analysis!$B$84,"2. Below average",IF(J825&lt;=analysis!$C$84,"3. Above average","4. Most expensive")))</f>
        <v>1. Cheapest</v>
      </c>
    </row>
    <row r="826" spans="1:13" x14ac:dyDescent="0.45">
      <c r="A826" s="5">
        <v>6.4300751700010995E+17</v>
      </c>
      <c r="B826" s="5">
        <v>8716867000030</v>
      </c>
      <c r="C826" s="5" t="s">
        <v>5</v>
      </c>
      <c r="D826" s="5" t="s">
        <v>6</v>
      </c>
      <c r="E826" s="5" t="s">
        <v>7</v>
      </c>
      <c r="F826">
        <v>0.35</v>
      </c>
      <c r="G826" t="s">
        <v>9</v>
      </c>
      <c r="H826" s="3">
        <v>45873.333333333336</v>
      </c>
      <c r="I826" t="s">
        <v>833</v>
      </c>
      <c r="J826" s="8">
        <v>1.256</v>
      </c>
      <c r="K826" s="14">
        <f t="shared" si="25"/>
        <v>8</v>
      </c>
      <c r="L826" s="16" t="str">
        <f t="shared" si="24"/>
        <v>08.2025</v>
      </c>
      <c r="M826" t="str">
        <f>IF(J826&lt;=analysis!$A$84,"1. Cheapest",IF(J826&lt;=analysis!$B$84,"2. Below average",IF(J826&lt;=analysis!$C$84,"3. Above average","4. Most expensive")))</f>
        <v>2. Below average</v>
      </c>
    </row>
    <row r="827" spans="1:13" x14ac:dyDescent="0.45">
      <c r="A827" s="6">
        <v>6.4300751700010995E+17</v>
      </c>
      <c r="B827" s="6">
        <v>8716867000030</v>
      </c>
      <c r="C827" s="6" t="s">
        <v>5</v>
      </c>
      <c r="D827" s="6" t="s">
        <v>6</v>
      </c>
      <c r="E827" s="6" t="s">
        <v>7</v>
      </c>
      <c r="F827">
        <v>0.34</v>
      </c>
      <c r="G827" t="s">
        <v>9</v>
      </c>
      <c r="H827" s="3">
        <v>45873.375</v>
      </c>
      <c r="I827" t="s">
        <v>834</v>
      </c>
      <c r="J827" s="8">
        <v>1.254</v>
      </c>
      <c r="K827" s="14">
        <f t="shared" si="25"/>
        <v>9</v>
      </c>
      <c r="L827" s="16" t="str">
        <f t="shared" si="24"/>
        <v>08.2025</v>
      </c>
      <c r="M827" t="str">
        <f>IF(J827&lt;=analysis!$A$84,"1. Cheapest",IF(J827&lt;=analysis!$B$84,"2. Below average",IF(J827&lt;=analysis!$C$84,"3. Above average","4. Most expensive")))</f>
        <v>2. Below average</v>
      </c>
    </row>
    <row r="828" spans="1:13" x14ac:dyDescent="0.45">
      <c r="A828" s="5">
        <v>6.4300751700010995E+17</v>
      </c>
      <c r="B828" s="5">
        <v>8716867000030</v>
      </c>
      <c r="C828" s="5" t="s">
        <v>5</v>
      </c>
      <c r="D828" s="5" t="s">
        <v>6</v>
      </c>
      <c r="E828" s="5" t="s">
        <v>7</v>
      </c>
      <c r="F828">
        <v>0.35</v>
      </c>
      <c r="G828" t="s">
        <v>9</v>
      </c>
      <c r="H828" s="3">
        <v>45873.416666666664</v>
      </c>
      <c r="I828" t="s">
        <v>835</v>
      </c>
      <c r="J828" s="8">
        <v>0.72899999999999998</v>
      </c>
      <c r="K828" s="14">
        <f t="shared" si="25"/>
        <v>10</v>
      </c>
      <c r="L828" s="16" t="str">
        <f t="shared" si="24"/>
        <v>08.2025</v>
      </c>
      <c r="M828" t="str">
        <f>IF(J828&lt;=analysis!$A$84,"1. Cheapest",IF(J828&lt;=analysis!$B$84,"2. Below average",IF(J828&lt;=analysis!$C$84,"3. Above average","4. Most expensive")))</f>
        <v>1. Cheapest</v>
      </c>
    </row>
    <row r="829" spans="1:13" x14ac:dyDescent="0.45">
      <c r="A829" s="6">
        <v>6.4300751700010995E+17</v>
      </c>
      <c r="B829" s="6">
        <v>8716867000030</v>
      </c>
      <c r="C829" s="6" t="s">
        <v>5</v>
      </c>
      <c r="D829" s="6" t="s">
        <v>6</v>
      </c>
      <c r="E829" s="6" t="s">
        <v>7</v>
      </c>
      <c r="F829">
        <v>0.28999999999999998</v>
      </c>
      <c r="G829" t="s">
        <v>9</v>
      </c>
      <c r="H829" s="3">
        <v>45873.458333333336</v>
      </c>
      <c r="I829" t="s">
        <v>836</v>
      </c>
      <c r="J829" s="8">
        <v>0.59399999999999997</v>
      </c>
      <c r="K829" s="14">
        <f t="shared" si="25"/>
        <v>11</v>
      </c>
      <c r="L829" s="16" t="str">
        <f t="shared" si="24"/>
        <v>08.2025</v>
      </c>
      <c r="M829" t="str">
        <f>IF(J829&lt;=analysis!$A$84,"1. Cheapest",IF(J829&lt;=analysis!$B$84,"2. Below average",IF(J829&lt;=analysis!$C$84,"3. Above average","4. Most expensive")))</f>
        <v>1. Cheapest</v>
      </c>
    </row>
    <row r="830" spans="1:13" x14ac:dyDescent="0.45">
      <c r="A830" s="5">
        <v>6.4300751700010995E+17</v>
      </c>
      <c r="B830" s="5">
        <v>8716867000030</v>
      </c>
      <c r="C830" s="5" t="s">
        <v>5</v>
      </c>
      <c r="D830" s="5" t="s">
        <v>6</v>
      </c>
      <c r="E830" s="5" t="s">
        <v>7</v>
      </c>
      <c r="F830">
        <v>0.24</v>
      </c>
      <c r="G830" t="s">
        <v>9</v>
      </c>
      <c r="H830" s="3">
        <v>45873.5</v>
      </c>
      <c r="I830" t="s">
        <v>837</v>
      </c>
      <c r="J830" s="8">
        <v>0.55500000000000005</v>
      </c>
      <c r="K830" s="14">
        <f t="shared" si="25"/>
        <v>12</v>
      </c>
      <c r="L830" s="16" t="str">
        <f t="shared" si="24"/>
        <v>08.2025</v>
      </c>
      <c r="M830" t="str">
        <f>IF(J830&lt;=analysis!$A$84,"1. Cheapest",IF(J830&lt;=analysis!$B$84,"2. Below average",IF(J830&lt;=analysis!$C$84,"3. Above average","4. Most expensive")))</f>
        <v>1. Cheapest</v>
      </c>
    </row>
    <row r="831" spans="1:13" x14ac:dyDescent="0.45">
      <c r="A831" s="6">
        <v>6.4300751700010995E+17</v>
      </c>
      <c r="B831" s="6">
        <v>8716867000030</v>
      </c>
      <c r="C831" s="6" t="s">
        <v>5</v>
      </c>
      <c r="D831" s="6" t="s">
        <v>6</v>
      </c>
      <c r="E831" s="6" t="s">
        <v>7</v>
      </c>
      <c r="F831">
        <v>1.2</v>
      </c>
      <c r="G831" t="s">
        <v>9</v>
      </c>
      <c r="H831" s="3">
        <v>45873.541666666664</v>
      </c>
      <c r="I831" t="s">
        <v>838</v>
      </c>
      <c r="J831" s="8">
        <v>0.52300000000000002</v>
      </c>
      <c r="K831" s="14">
        <f t="shared" si="25"/>
        <v>13</v>
      </c>
      <c r="L831" s="16" t="str">
        <f t="shared" si="24"/>
        <v>08.2025</v>
      </c>
      <c r="M831" t="str">
        <f>IF(J831&lt;=analysis!$A$84,"1. Cheapest",IF(J831&lt;=analysis!$B$84,"2. Below average",IF(J831&lt;=analysis!$C$84,"3. Above average","4. Most expensive")))</f>
        <v>1. Cheapest</v>
      </c>
    </row>
    <row r="832" spans="1:13" x14ac:dyDescent="0.45">
      <c r="A832" s="5">
        <v>6.4300751700010995E+17</v>
      </c>
      <c r="B832" s="5">
        <v>8716867000030</v>
      </c>
      <c r="C832" s="5" t="s">
        <v>5</v>
      </c>
      <c r="D832" s="5" t="s">
        <v>6</v>
      </c>
      <c r="E832" s="5" t="s">
        <v>7</v>
      </c>
      <c r="F832">
        <v>1.6</v>
      </c>
      <c r="G832" t="s">
        <v>9</v>
      </c>
      <c r="H832" s="3">
        <v>45873.583333333336</v>
      </c>
      <c r="I832" t="s">
        <v>839</v>
      </c>
      <c r="J832" s="8">
        <v>0.49099999999999999</v>
      </c>
      <c r="K832" s="14">
        <f t="shared" si="25"/>
        <v>14</v>
      </c>
      <c r="L832" s="16" t="str">
        <f t="shared" si="24"/>
        <v>08.2025</v>
      </c>
      <c r="M832" t="str">
        <f>IF(J832&lt;=analysis!$A$84,"1. Cheapest",IF(J832&lt;=analysis!$B$84,"2. Below average",IF(J832&lt;=analysis!$C$84,"3. Above average","4. Most expensive")))</f>
        <v>1. Cheapest</v>
      </c>
    </row>
    <row r="833" spans="1:13" x14ac:dyDescent="0.45">
      <c r="A833" s="6">
        <v>6.4300751700010995E+17</v>
      </c>
      <c r="B833" s="6">
        <v>8716867000030</v>
      </c>
      <c r="C833" s="6" t="s">
        <v>5</v>
      </c>
      <c r="D833" s="6" t="s">
        <v>6</v>
      </c>
      <c r="E833" s="6" t="s">
        <v>7</v>
      </c>
      <c r="F833">
        <v>0.2</v>
      </c>
      <c r="G833" t="s">
        <v>9</v>
      </c>
      <c r="H833" s="3">
        <v>45873.625</v>
      </c>
      <c r="I833" t="s">
        <v>840</v>
      </c>
      <c r="J833" s="8">
        <v>0.45300000000000001</v>
      </c>
      <c r="K833" s="14">
        <f t="shared" si="25"/>
        <v>15</v>
      </c>
      <c r="L833" s="16" t="str">
        <f t="shared" si="24"/>
        <v>08.2025</v>
      </c>
      <c r="M833" t="str">
        <f>IF(J833&lt;=analysis!$A$84,"1. Cheapest",IF(J833&lt;=analysis!$B$84,"2. Below average",IF(J833&lt;=analysis!$C$84,"3. Above average","4. Most expensive")))</f>
        <v>1. Cheapest</v>
      </c>
    </row>
    <row r="834" spans="1:13" x14ac:dyDescent="0.45">
      <c r="A834" s="5">
        <v>6.4300751700010995E+17</v>
      </c>
      <c r="B834" s="5">
        <v>8716867000030</v>
      </c>
      <c r="C834" s="5" t="s">
        <v>5</v>
      </c>
      <c r="D834" s="5" t="s">
        <v>6</v>
      </c>
      <c r="E834" s="5" t="s">
        <v>7</v>
      </c>
      <c r="F834">
        <v>0.23</v>
      </c>
      <c r="G834" t="s">
        <v>9</v>
      </c>
      <c r="H834" s="3">
        <v>45873.666666666664</v>
      </c>
      <c r="I834" t="s">
        <v>841</v>
      </c>
      <c r="J834" s="8">
        <v>0.52100000000000002</v>
      </c>
      <c r="K834" s="14">
        <f t="shared" si="25"/>
        <v>16</v>
      </c>
      <c r="L834" s="16" t="str">
        <f t="shared" ref="L834:L897" si="26">TEXT(H834,"kk.vvvv")</f>
        <v>08.2025</v>
      </c>
      <c r="M834" t="str">
        <f>IF(J834&lt;=analysis!$A$84,"1. Cheapest",IF(J834&lt;=analysis!$B$84,"2. Below average",IF(J834&lt;=analysis!$C$84,"3. Above average","4. Most expensive")))</f>
        <v>1. Cheapest</v>
      </c>
    </row>
    <row r="835" spans="1:13" x14ac:dyDescent="0.45">
      <c r="A835" s="6">
        <v>6.4300751700010995E+17</v>
      </c>
      <c r="B835" s="6">
        <v>8716867000030</v>
      </c>
      <c r="C835" s="6" t="s">
        <v>5</v>
      </c>
      <c r="D835" s="6" t="s">
        <v>6</v>
      </c>
      <c r="E835" s="6" t="s">
        <v>7</v>
      </c>
      <c r="F835">
        <v>0.26</v>
      </c>
      <c r="G835" t="s">
        <v>9</v>
      </c>
      <c r="H835" s="3">
        <v>45873.708333333336</v>
      </c>
      <c r="I835" t="s">
        <v>842</v>
      </c>
      <c r="J835" s="8">
        <v>0.56599999999999995</v>
      </c>
      <c r="K835" s="14">
        <f t="shared" ref="K835:K898" si="27">HOUR(H835)</f>
        <v>17</v>
      </c>
      <c r="L835" s="16" t="str">
        <f t="shared" si="26"/>
        <v>08.2025</v>
      </c>
      <c r="M835" t="str">
        <f>IF(J835&lt;=analysis!$A$84,"1. Cheapest",IF(J835&lt;=analysis!$B$84,"2. Below average",IF(J835&lt;=analysis!$C$84,"3. Above average","4. Most expensive")))</f>
        <v>1. Cheapest</v>
      </c>
    </row>
    <row r="836" spans="1:13" x14ac:dyDescent="0.45">
      <c r="A836" s="5">
        <v>6.4300751700010995E+17</v>
      </c>
      <c r="B836" s="5">
        <v>8716867000030</v>
      </c>
      <c r="C836" s="5" t="s">
        <v>5</v>
      </c>
      <c r="D836" s="5" t="s">
        <v>6</v>
      </c>
      <c r="E836" s="5" t="s">
        <v>7</v>
      </c>
      <c r="F836">
        <v>0.6</v>
      </c>
      <c r="G836" t="s">
        <v>9</v>
      </c>
      <c r="H836" s="3">
        <v>45873.75</v>
      </c>
      <c r="I836" t="s">
        <v>843</v>
      </c>
      <c r="J836" s="8">
        <v>0.56000000000000005</v>
      </c>
      <c r="K836" s="14">
        <f t="shared" si="27"/>
        <v>18</v>
      </c>
      <c r="L836" s="16" t="str">
        <f t="shared" si="26"/>
        <v>08.2025</v>
      </c>
      <c r="M836" t="str">
        <f>IF(J836&lt;=analysis!$A$84,"1. Cheapest",IF(J836&lt;=analysis!$B$84,"2. Below average",IF(J836&lt;=analysis!$C$84,"3. Above average","4. Most expensive")))</f>
        <v>1. Cheapest</v>
      </c>
    </row>
    <row r="837" spans="1:13" x14ac:dyDescent="0.45">
      <c r="A837" s="6">
        <v>6.4300751700010995E+17</v>
      </c>
      <c r="B837" s="6">
        <v>8716867000030</v>
      </c>
      <c r="C837" s="6" t="s">
        <v>5</v>
      </c>
      <c r="D837" s="6" t="s">
        <v>6</v>
      </c>
      <c r="E837" s="6" t="s">
        <v>7</v>
      </c>
      <c r="F837">
        <v>0.83</v>
      </c>
      <c r="G837" t="s">
        <v>9</v>
      </c>
      <c r="H837" s="3">
        <v>45873.791666666664</v>
      </c>
      <c r="I837" t="s">
        <v>844</v>
      </c>
      <c r="J837" s="8">
        <v>0.78900000000000003</v>
      </c>
      <c r="K837" s="14">
        <f t="shared" si="27"/>
        <v>19</v>
      </c>
      <c r="L837" s="16" t="str">
        <f t="shared" si="26"/>
        <v>08.2025</v>
      </c>
      <c r="M837" t="str">
        <f>IF(J837&lt;=analysis!$A$84,"1. Cheapest",IF(J837&lt;=analysis!$B$84,"2. Below average",IF(J837&lt;=analysis!$C$84,"3. Above average","4. Most expensive")))</f>
        <v>1. Cheapest</v>
      </c>
    </row>
    <row r="838" spans="1:13" x14ac:dyDescent="0.45">
      <c r="A838" s="5">
        <v>6.4300751700010995E+17</v>
      </c>
      <c r="B838" s="5">
        <v>8716867000030</v>
      </c>
      <c r="C838" s="5" t="s">
        <v>5</v>
      </c>
      <c r="D838" s="5" t="s">
        <v>6</v>
      </c>
      <c r="E838" s="5" t="s">
        <v>7</v>
      </c>
      <c r="F838">
        <v>4.1399999999999997</v>
      </c>
      <c r="G838" t="s">
        <v>9</v>
      </c>
      <c r="H838" s="3">
        <v>45873.833333333336</v>
      </c>
      <c r="I838" t="s">
        <v>845</v>
      </c>
      <c r="J838" s="8">
        <v>0.66500000000000004</v>
      </c>
      <c r="K838" s="14">
        <f t="shared" si="27"/>
        <v>20</v>
      </c>
      <c r="L838" s="16" t="str">
        <f t="shared" si="26"/>
        <v>08.2025</v>
      </c>
      <c r="M838" t="str">
        <f>IF(J838&lt;=analysis!$A$84,"1. Cheapest",IF(J838&lt;=analysis!$B$84,"2. Below average",IF(J838&lt;=analysis!$C$84,"3. Above average","4. Most expensive")))</f>
        <v>1. Cheapest</v>
      </c>
    </row>
    <row r="839" spans="1:13" x14ac:dyDescent="0.45">
      <c r="A839" s="6">
        <v>6.4300751700010995E+17</v>
      </c>
      <c r="B839" s="6">
        <v>8716867000030</v>
      </c>
      <c r="C839" s="6" t="s">
        <v>5</v>
      </c>
      <c r="D839" s="6" t="s">
        <v>6</v>
      </c>
      <c r="E839" s="6" t="s">
        <v>7</v>
      </c>
      <c r="F839">
        <v>1.35</v>
      </c>
      <c r="G839" t="s">
        <v>9</v>
      </c>
      <c r="H839" s="3">
        <v>45873.875</v>
      </c>
      <c r="I839" t="s">
        <v>846</v>
      </c>
      <c r="J839" s="8">
        <v>0.36099999999999999</v>
      </c>
      <c r="K839" s="14">
        <f t="shared" si="27"/>
        <v>21</v>
      </c>
      <c r="L839" s="16" t="str">
        <f t="shared" si="26"/>
        <v>08.2025</v>
      </c>
      <c r="M839" t="str">
        <f>IF(J839&lt;=analysis!$A$84,"1. Cheapest",IF(J839&lt;=analysis!$B$84,"2. Below average",IF(J839&lt;=analysis!$C$84,"3. Above average","4. Most expensive")))</f>
        <v>1. Cheapest</v>
      </c>
    </row>
    <row r="840" spans="1:13" x14ac:dyDescent="0.45">
      <c r="A840" s="5">
        <v>6.4300751700010995E+17</v>
      </c>
      <c r="B840" s="5">
        <v>8716867000030</v>
      </c>
      <c r="C840" s="5" t="s">
        <v>5</v>
      </c>
      <c r="D840" s="5" t="s">
        <v>6</v>
      </c>
      <c r="E840" s="5" t="s">
        <v>7</v>
      </c>
      <c r="F840">
        <v>1.1100000000000001</v>
      </c>
      <c r="G840" t="s">
        <v>9</v>
      </c>
      <c r="H840" s="3">
        <v>45873.916666666664</v>
      </c>
      <c r="I840" t="s">
        <v>847</v>
      </c>
      <c r="J840" s="8">
        <v>0.376</v>
      </c>
      <c r="K840" s="14">
        <f t="shared" si="27"/>
        <v>22</v>
      </c>
      <c r="L840" s="16" t="str">
        <f t="shared" si="26"/>
        <v>08.2025</v>
      </c>
      <c r="M840" t="str">
        <f>IF(J840&lt;=analysis!$A$84,"1. Cheapest",IF(J840&lt;=analysis!$B$84,"2. Below average",IF(J840&lt;=analysis!$C$84,"3. Above average","4. Most expensive")))</f>
        <v>1. Cheapest</v>
      </c>
    </row>
    <row r="841" spans="1:13" x14ac:dyDescent="0.45">
      <c r="A841" s="6">
        <v>6.4300751700010995E+17</v>
      </c>
      <c r="B841" s="6">
        <v>8716867000030</v>
      </c>
      <c r="C841" s="6" t="s">
        <v>5</v>
      </c>
      <c r="D841" s="6" t="s">
        <v>6</v>
      </c>
      <c r="E841" s="6" t="s">
        <v>7</v>
      </c>
      <c r="F841">
        <v>0.62</v>
      </c>
      <c r="G841" t="s">
        <v>9</v>
      </c>
      <c r="H841" s="3">
        <v>45873.958333333336</v>
      </c>
      <c r="I841" t="s">
        <v>848</v>
      </c>
      <c r="J841" s="8">
        <v>0.122</v>
      </c>
      <c r="K841" s="14">
        <f t="shared" si="27"/>
        <v>23</v>
      </c>
      <c r="L841" s="16" t="str">
        <f t="shared" si="26"/>
        <v>08.2025</v>
      </c>
      <c r="M841" t="str">
        <f>IF(J841&lt;=analysis!$A$84,"1. Cheapest",IF(J841&lt;=analysis!$B$84,"2. Below average",IF(J841&lt;=analysis!$C$84,"3. Above average","4. Most expensive")))</f>
        <v>1. Cheapest</v>
      </c>
    </row>
    <row r="842" spans="1:13" x14ac:dyDescent="0.45">
      <c r="A842" s="5">
        <v>6.4300751700010995E+17</v>
      </c>
      <c r="B842" s="5">
        <v>8716867000030</v>
      </c>
      <c r="C842" s="5" t="s">
        <v>5</v>
      </c>
      <c r="D842" s="5" t="s">
        <v>6</v>
      </c>
      <c r="E842" s="5" t="s">
        <v>7</v>
      </c>
      <c r="F842">
        <v>0.48</v>
      </c>
      <c r="G842" t="s">
        <v>9</v>
      </c>
      <c r="H842" s="3">
        <v>45874</v>
      </c>
      <c r="I842" t="s">
        <v>849</v>
      </c>
      <c r="J842" s="8">
        <v>0</v>
      </c>
      <c r="K842" s="14">
        <f t="shared" si="27"/>
        <v>0</v>
      </c>
      <c r="L842" s="16" t="str">
        <f t="shared" si="26"/>
        <v>08.2025</v>
      </c>
      <c r="M842" t="str">
        <f>IF(J842&lt;=analysis!$A$84,"1. Cheapest",IF(J842&lt;=analysis!$B$84,"2. Below average",IF(J842&lt;=analysis!$C$84,"3. Above average","4. Most expensive")))</f>
        <v>1. Cheapest</v>
      </c>
    </row>
    <row r="843" spans="1:13" x14ac:dyDescent="0.45">
      <c r="A843" s="6">
        <v>6.4300751700010995E+17</v>
      </c>
      <c r="B843" s="6">
        <v>8716867000030</v>
      </c>
      <c r="C843" s="6" t="s">
        <v>5</v>
      </c>
      <c r="D843" s="6" t="s">
        <v>6</v>
      </c>
      <c r="E843" s="6" t="s">
        <v>7</v>
      </c>
      <c r="F843">
        <v>0.38</v>
      </c>
      <c r="G843" t="s">
        <v>9</v>
      </c>
      <c r="H843" s="3">
        <v>45874.041666666664</v>
      </c>
      <c r="I843" t="s">
        <v>850</v>
      </c>
      <c r="J843" s="8">
        <v>0.05</v>
      </c>
      <c r="K843" s="14">
        <f t="shared" si="27"/>
        <v>1</v>
      </c>
      <c r="L843" s="16" t="str">
        <f t="shared" si="26"/>
        <v>08.2025</v>
      </c>
      <c r="M843" t="str">
        <f>IF(J843&lt;=analysis!$A$84,"1. Cheapest",IF(J843&lt;=analysis!$B$84,"2. Below average",IF(J843&lt;=analysis!$C$84,"3. Above average","4. Most expensive")))</f>
        <v>1. Cheapest</v>
      </c>
    </row>
    <row r="844" spans="1:13" x14ac:dyDescent="0.45">
      <c r="A844" s="5">
        <v>6.4300751700010995E+17</v>
      </c>
      <c r="B844" s="5">
        <v>8716867000030</v>
      </c>
      <c r="C844" s="5" t="s">
        <v>5</v>
      </c>
      <c r="D844" s="5" t="s">
        <v>6</v>
      </c>
      <c r="E844" s="5" t="s">
        <v>7</v>
      </c>
      <c r="F844">
        <v>0.38</v>
      </c>
      <c r="G844" t="s">
        <v>9</v>
      </c>
      <c r="H844" s="3">
        <v>45874.083333333336</v>
      </c>
      <c r="I844" t="s">
        <v>851</v>
      </c>
      <c r="J844" s="8">
        <v>0</v>
      </c>
      <c r="K844" s="14">
        <f t="shared" si="27"/>
        <v>2</v>
      </c>
      <c r="L844" s="16" t="str">
        <f t="shared" si="26"/>
        <v>08.2025</v>
      </c>
      <c r="M844" t="str">
        <f>IF(J844&lt;=analysis!$A$84,"1. Cheapest",IF(J844&lt;=analysis!$B$84,"2. Below average",IF(J844&lt;=analysis!$C$84,"3. Above average","4. Most expensive")))</f>
        <v>1. Cheapest</v>
      </c>
    </row>
    <row r="845" spans="1:13" x14ac:dyDescent="0.45">
      <c r="A845" s="6">
        <v>6.4300751700010995E+17</v>
      </c>
      <c r="B845" s="6">
        <v>8716867000030</v>
      </c>
      <c r="C845" s="6" t="s">
        <v>5</v>
      </c>
      <c r="D845" s="6" t="s">
        <v>6</v>
      </c>
      <c r="E845" s="6" t="s">
        <v>7</v>
      </c>
      <c r="F845">
        <v>1.69</v>
      </c>
      <c r="G845" t="s">
        <v>9</v>
      </c>
      <c r="H845" s="3">
        <v>45874.125</v>
      </c>
      <c r="I845" t="s">
        <v>852</v>
      </c>
      <c r="J845" s="8">
        <v>0</v>
      </c>
      <c r="K845" s="14">
        <f t="shared" si="27"/>
        <v>3</v>
      </c>
      <c r="L845" s="16" t="str">
        <f t="shared" si="26"/>
        <v>08.2025</v>
      </c>
      <c r="M845" t="str">
        <f>IF(J845&lt;=analysis!$A$84,"1. Cheapest",IF(J845&lt;=analysis!$B$84,"2. Below average",IF(J845&lt;=analysis!$C$84,"3. Above average","4. Most expensive")))</f>
        <v>1. Cheapest</v>
      </c>
    </row>
    <row r="846" spans="1:13" x14ac:dyDescent="0.45">
      <c r="A846" s="5">
        <v>6.4300751700010995E+17</v>
      </c>
      <c r="B846" s="5">
        <v>8716867000030</v>
      </c>
      <c r="C846" s="5" t="s">
        <v>5</v>
      </c>
      <c r="D846" s="5" t="s">
        <v>6</v>
      </c>
      <c r="E846" s="5" t="s">
        <v>7</v>
      </c>
      <c r="F846">
        <v>0.36</v>
      </c>
      <c r="G846" t="s">
        <v>9</v>
      </c>
      <c r="H846" s="3">
        <v>45874.166666666664</v>
      </c>
      <c r="I846" t="s">
        <v>853</v>
      </c>
      <c r="J846" s="8">
        <v>-1E-3</v>
      </c>
      <c r="K846" s="14">
        <f t="shared" si="27"/>
        <v>4</v>
      </c>
      <c r="L846" s="16" t="str">
        <f t="shared" si="26"/>
        <v>08.2025</v>
      </c>
      <c r="M846" t="str">
        <f>IF(J846&lt;=analysis!$A$84,"1. Cheapest",IF(J846&lt;=analysis!$B$84,"2. Below average",IF(J846&lt;=analysis!$C$84,"3. Above average","4. Most expensive")))</f>
        <v>1. Cheapest</v>
      </c>
    </row>
    <row r="847" spans="1:13" x14ac:dyDescent="0.45">
      <c r="A847" s="6">
        <v>6.4300751700010995E+17</v>
      </c>
      <c r="B847" s="6">
        <v>8716867000030</v>
      </c>
      <c r="C847" s="6" t="s">
        <v>5</v>
      </c>
      <c r="D847" s="6" t="s">
        <v>6</v>
      </c>
      <c r="E847" s="6" t="s">
        <v>7</v>
      </c>
      <c r="F847">
        <v>0.33</v>
      </c>
      <c r="G847" t="s">
        <v>9</v>
      </c>
      <c r="H847" s="3">
        <v>45874.208333333336</v>
      </c>
      <c r="I847" t="s">
        <v>854</v>
      </c>
      <c r="J847" s="8">
        <v>0</v>
      </c>
      <c r="K847" s="14">
        <f t="shared" si="27"/>
        <v>5</v>
      </c>
      <c r="L847" s="16" t="str">
        <f t="shared" si="26"/>
        <v>08.2025</v>
      </c>
      <c r="M847" t="str">
        <f>IF(J847&lt;=analysis!$A$84,"1. Cheapest",IF(J847&lt;=analysis!$B$84,"2. Below average",IF(J847&lt;=analysis!$C$84,"3. Above average","4. Most expensive")))</f>
        <v>1. Cheapest</v>
      </c>
    </row>
    <row r="848" spans="1:13" x14ac:dyDescent="0.45">
      <c r="A848" s="5">
        <v>6.4300751700010995E+17</v>
      </c>
      <c r="B848" s="5">
        <v>8716867000030</v>
      </c>
      <c r="C848" s="5" t="s">
        <v>5</v>
      </c>
      <c r="D848" s="5" t="s">
        <v>6</v>
      </c>
      <c r="E848" s="5" t="s">
        <v>7</v>
      </c>
      <c r="F848">
        <v>0.28000000000000003</v>
      </c>
      <c r="G848" t="s">
        <v>9</v>
      </c>
      <c r="H848" s="3">
        <v>45874.25</v>
      </c>
      <c r="I848" t="s">
        <v>855</v>
      </c>
      <c r="J848" s="8">
        <v>5.0000000000000001E-3</v>
      </c>
      <c r="K848" s="14">
        <f t="shared" si="27"/>
        <v>6</v>
      </c>
      <c r="L848" s="16" t="str">
        <f t="shared" si="26"/>
        <v>08.2025</v>
      </c>
      <c r="M848" t="str">
        <f>IF(J848&lt;=analysis!$A$84,"1. Cheapest",IF(J848&lt;=analysis!$B$84,"2. Below average",IF(J848&lt;=analysis!$C$84,"3. Above average","4. Most expensive")))</f>
        <v>1. Cheapest</v>
      </c>
    </row>
    <row r="849" spans="1:13" x14ac:dyDescent="0.45">
      <c r="A849" s="6">
        <v>6.4300751700010995E+17</v>
      </c>
      <c r="B849" s="6">
        <v>8716867000030</v>
      </c>
      <c r="C849" s="6" t="s">
        <v>5</v>
      </c>
      <c r="D849" s="6" t="s">
        <v>6</v>
      </c>
      <c r="E849" s="6" t="s">
        <v>7</v>
      </c>
      <c r="F849">
        <v>0.34</v>
      </c>
      <c r="G849" t="s">
        <v>9</v>
      </c>
      <c r="H849" s="3">
        <v>45874.291666666664</v>
      </c>
      <c r="I849" t="s">
        <v>856</v>
      </c>
      <c r="J849" s="8">
        <v>0.21199999999999999</v>
      </c>
      <c r="K849" s="14">
        <f t="shared" si="27"/>
        <v>7</v>
      </c>
      <c r="L849" s="16" t="str">
        <f t="shared" si="26"/>
        <v>08.2025</v>
      </c>
      <c r="M849" t="str">
        <f>IF(J849&lt;=analysis!$A$84,"1. Cheapest",IF(J849&lt;=analysis!$B$84,"2. Below average",IF(J849&lt;=analysis!$C$84,"3. Above average","4. Most expensive")))</f>
        <v>1. Cheapest</v>
      </c>
    </row>
    <row r="850" spans="1:13" x14ac:dyDescent="0.45">
      <c r="A850" s="5">
        <v>6.4300751700010995E+17</v>
      </c>
      <c r="B850" s="5">
        <v>8716867000030</v>
      </c>
      <c r="C850" s="5" t="s">
        <v>5</v>
      </c>
      <c r="D850" s="5" t="s">
        <v>6</v>
      </c>
      <c r="E850" s="5" t="s">
        <v>7</v>
      </c>
      <c r="F850">
        <v>0.41</v>
      </c>
      <c r="G850" t="s">
        <v>9</v>
      </c>
      <c r="H850" s="3">
        <v>45874.333333333336</v>
      </c>
      <c r="I850" t="s">
        <v>857</v>
      </c>
      <c r="J850" s="8">
        <v>0.25900000000000001</v>
      </c>
      <c r="K850" s="14">
        <f t="shared" si="27"/>
        <v>8</v>
      </c>
      <c r="L850" s="16" t="str">
        <f t="shared" si="26"/>
        <v>08.2025</v>
      </c>
      <c r="M850" t="str">
        <f>IF(J850&lt;=analysis!$A$84,"1. Cheapest",IF(J850&lt;=analysis!$B$84,"2. Below average",IF(J850&lt;=analysis!$C$84,"3. Above average","4. Most expensive")))</f>
        <v>1. Cheapest</v>
      </c>
    </row>
    <row r="851" spans="1:13" x14ac:dyDescent="0.45">
      <c r="A851" s="6">
        <v>6.4300751700010995E+17</v>
      </c>
      <c r="B851" s="6">
        <v>8716867000030</v>
      </c>
      <c r="C851" s="6" t="s">
        <v>5</v>
      </c>
      <c r="D851" s="6" t="s">
        <v>6</v>
      </c>
      <c r="E851" s="6" t="s">
        <v>7</v>
      </c>
      <c r="F851">
        <v>0.38</v>
      </c>
      <c r="G851" t="s">
        <v>9</v>
      </c>
      <c r="H851" s="3">
        <v>45874.375</v>
      </c>
      <c r="I851" t="s">
        <v>858</v>
      </c>
      <c r="J851" s="8">
        <v>0.30199999999999999</v>
      </c>
      <c r="K851" s="14">
        <f t="shared" si="27"/>
        <v>9</v>
      </c>
      <c r="L851" s="16" t="str">
        <f t="shared" si="26"/>
        <v>08.2025</v>
      </c>
      <c r="M851" t="str">
        <f>IF(J851&lt;=analysis!$A$84,"1. Cheapest",IF(J851&lt;=analysis!$B$84,"2. Below average",IF(J851&lt;=analysis!$C$84,"3. Above average","4. Most expensive")))</f>
        <v>1. Cheapest</v>
      </c>
    </row>
    <row r="852" spans="1:13" x14ac:dyDescent="0.45">
      <c r="A852" s="5">
        <v>6.4300751700010995E+17</v>
      </c>
      <c r="B852" s="5">
        <v>8716867000030</v>
      </c>
      <c r="C852" s="5" t="s">
        <v>5</v>
      </c>
      <c r="D852" s="5" t="s">
        <v>6</v>
      </c>
      <c r="E852" s="5" t="s">
        <v>7</v>
      </c>
      <c r="F852">
        <v>0.85</v>
      </c>
      <c r="G852" t="s">
        <v>9</v>
      </c>
      <c r="H852" s="3">
        <v>45874.416666666664</v>
      </c>
      <c r="I852" t="s">
        <v>859</v>
      </c>
      <c r="J852" s="8">
        <v>0.254</v>
      </c>
      <c r="K852" s="14">
        <f t="shared" si="27"/>
        <v>10</v>
      </c>
      <c r="L852" s="16" t="str">
        <f t="shared" si="26"/>
        <v>08.2025</v>
      </c>
      <c r="M852" t="str">
        <f>IF(J852&lt;=analysis!$A$84,"1. Cheapest",IF(J852&lt;=analysis!$B$84,"2. Below average",IF(J852&lt;=analysis!$C$84,"3. Above average","4. Most expensive")))</f>
        <v>1. Cheapest</v>
      </c>
    </row>
    <row r="853" spans="1:13" x14ac:dyDescent="0.45">
      <c r="A853" s="6">
        <v>6.4300751700010995E+17</v>
      </c>
      <c r="B853" s="6">
        <v>8716867000030</v>
      </c>
      <c r="C853" s="6" t="s">
        <v>5</v>
      </c>
      <c r="D853" s="6" t="s">
        <v>6</v>
      </c>
      <c r="E853" s="6" t="s">
        <v>7</v>
      </c>
      <c r="F853">
        <v>2.58</v>
      </c>
      <c r="G853" t="s">
        <v>9</v>
      </c>
      <c r="H853" s="3">
        <v>45874.458333333336</v>
      </c>
      <c r="I853" t="s">
        <v>860</v>
      </c>
      <c r="J853" s="8">
        <v>1.4E-2</v>
      </c>
      <c r="K853" s="14">
        <f t="shared" si="27"/>
        <v>11</v>
      </c>
      <c r="L853" s="16" t="str">
        <f t="shared" si="26"/>
        <v>08.2025</v>
      </c>
      <c r="M853" t="str">
        <f>IF(J853&lt;=analysis!$A$84,"1. Cheapest",IF(J853&lt;=analysis!$B$84,"2. Below average",IF(J853&lt;=analysis!$C$84,"3. Above average","4. Most expensive")))</f>
        <v>1. Cheapest</v>
      </c>
    </row>
    <row r="854" spans="1:13" x14ac:dyDescent="0.45">
      <c r="A854" s="5">
        <v>6.4300751700010995E+17</v>
      </c>
      <c r="B854" s="5">
        <v>8716867000030</v>
      </c>
      <c r="C854" s="5" t="s">
        <v>5</v>
      </c>
      <c r="D854" s="5" t="s">
        <v>6</v>
      </c>
      <c r="E854" s="5" t="s">
        <v>7</v>
      </c>
      <c r="F854">
        <v>1.1599999999999999</v>
      </c>
      <c r="G854" t="s">
        <v>9</v>
      </c>
      <c r="H854" s="3">
        <v>45874.5</v>
      </c>
      <c r="I854" t="s">
        <v>861</v>
      </c>
      <c r="J854" s="8">
        <v>-1.0999999999999999E-2</v>
      </c>
      <c r="K854" s="14">
        <f t="shared" si="27"/>
        <v>12</v>
      </c>
      <c r="L854" s="16" t="str">
        <f t="shared" si="26"/>
        <v>08.2025</v>
      </c>
      <c r="M854" t="str">
        <f>IF(J854&lt;=analysis!$A$84,"1. Cheapest",IF(J854&lt;=analysis!$B$84,"2. Below average",IF(J854&lt;=analysis!$C$84,"3. Above average","4. Most expensive")))</f>
        <v>1. Cheapest</v>
      </c>
    </row>
    <row r="855" spans="1:13" x14ac:dyDescent="0.45">
      <c r="A855" s="6">
        <v>6.4300751700010995E+17</v>
      </c>
      <c r="B855" s="6">
        <v>8716867000030</v>
      </c>
      <c r="C855" s="6" t="s">
        <v>5</v>
      </c>
      <c r="D855" s="6" t="s">
        <v>6</v>
      </c>
      <c r="E855" s="6" t="s">
        <v>7</v>
      </c>
      <c r="F855">
        <v>0.28999999999999998</v>
      </c>
      <c r="G855" t="s">
        <v>9</v>
      </c>
      <c r="H855" s="3">
        <v>45874.541666666664</v>
      </c>
      <c r="I855" t="s">
        <v>862</v>
      </c>
      <c r="J855" s="8">
        <v>-8.5000000000000006E-2</v>
      </c>
      <c r="K855" s="14">
        <f t="shared" si="27"/>
        <v>13</v>
      </c>
      <c r="L855" s="16" t="str">
        <f t="shared" si="26"/>
        <v>08.2025</v>
      </c>
      <c r="M855" t="str">
        <f>IF(J855&lt;=analysis!$A$84,"1. Cheapest",IF(J855&lt;=analysis!$B$84,"2. Below average",IF(J855&lt;=analysis!$C$84,"3. Above average","4. Most expensive")))</f>
        <v>1. Cheapest</v>
      </c>
    </row>
    <row r="856" spans="1:13" x14ac:dyDescent="0.45">
      <c r="A856" s="5">
        <v>6.4300751700010995E+17</v>
      </c>
      <c r="B856" s="5">
        <v>8716867000030</v>
      </c>
      <c r="C856" s="5" t="s">
        <v>5</v>
      </c>
      <c r="D856" s="5" t="s">
        <v>6</v>
      </c>
      <c r="E856" s="5" t="s">
        <v>7</v>
      </c>
      <c r="F856">
        <v>0.26</v>
      </c>
      <c r="G856" t="s">
        <v>9</v>
      </c>
      <c r="H856" s="3">
        <v>45874.583333333336</v>
      </c>
      <c r="I856" t="s">
        <v>863</v>
      </c>
      <c r="J856" s="8">
        <v>-2.1000000000000001E-2</v>
      </c>
      <c r="K856" s="14">
        <f t="shared" si="27"/>
        <v>14</v>
      </c>
      <c r="L856" s="16" t="str">
        <f t="shared" si="26"/>
        <v>08.2025</v>
      </c>
      <c r="M856" t="str">
        <f>IF(J856&lt;=analysis!$A$84,"1. Cheapest",IF(J856&lt;=analysis!$B$84,"2. Below average",IF(J856&lt;=analysis!$C$84,"3. Above average","4. Most expensive")))</f>
        <v>1. Cheapest</v>
      </c>
    </row>
    <row r="857" spans="1:13" x14ac:dyDescent="0.45">
      <c r="A857" s="6">
        <v>6.4300751700010995E+17</v>
      </c>
      <c r="B857" s="6">
        <v>8716867000030</v>
      </c>
      <c r="C857" s="6" t="s">
        <v>5</v>
      </c>
      <c r="D857" s="6" t="s">
        <v>6</v>
      </c>
      <c r="E857" s="6" t="s">
        <v>7</v>
      </c>
      <c r="F857">
        <v>0.25</v>
      </c>
      <c r="G857" t="s">
        <v>9</v>
      </c>
      <c r="H857" s="3">
        <v>45874.625</v>
      </c>
      <c r="I857" t="s">
        <v>864</v>
      </c>
      <c r="J857" s="8">
        <v>-1.0999999999999999E-2</v>
      </c>
      <c r="K857" s="14">
        <f t="shared" si="27"/>
        <v>15</v>
      </c>
      <c r="L857" s="16" t="str">
        <f t="shared" si="26"/>
        <v>08.2025</v>
      </c>
      <c r="M857" t="str">
        <f>IF(J857&lt;=analysis!$A$84,"1. Cheapest",IF(J857&lt;=analysis!$B$84,"2. Below average",IF(J857&lt;=analysis!$C$84,"3. Above average","4. Most expensive")))</f>
        <v>1. Cheapest</v>
      </c>
    </row>
    <row r="858" spans="1:13" x14ac:dyDescent="0.45">
      <c r="A858" s="5">
        <v>6.4300751700010995E+17</v>
      </c>
      <c r="B858" s="5">
        <v>8716867000030</v>
      </c>
      <c r="C858" s="5" t="s">
        <v>5</v>
      </c>
      <c r="D858" s="5" t="s">
        <v>6</v>
      </c>
      <c r="E858" s="5" t="s">
        <v>7</v>
      </c>
      <c r="F858">
        <v>0.25</v>
      </c>
      <c r="G858" t="s">
        <v>9</v>
      </c>
      <c r="H858" s="3">
        <v>45874.666666666664</v>
      </c>
      <c r="I858" t="s">
        <v>865</v>
      </c>
      <c r="J858" s="8">
        <v>-0.01</v>
      </c>
      <c r="K858" s="14">
        <f t="shared" si="27"/>
        <v>16</v>
      </c>
      <c r="L858" s="16" t="str">
        <f t="shared" si="26"/>
        <v>08.2025</v>
      </c>
      <c r="M858" t="str">
        <f>IF(J858&lt;=analysis!$A$84,"1. Cheapest",IF(J858&lt;=analysis!$B$84,"2. Below average",IF(J858&lt;=analysis!$C$84,"3. Above average","4. Most expensive")))</f>
        <v>1. Cheapest</v>
      </c>
    </row>
    <row r="859" spans="1:13" x14ac:dyDescent="0.45">
      <c r="A859" s="6">
        <v>6.4300751700010995E+17</v>
      </c>
      <c r="B859" s="6">
        <v>8716867000030</v>
      </c>
      <c r="C859" s="6" t="s">
        <v>5</v>
      </c>
      <c r="D859" s="6" t="s">
        <v>6</v>
      </c>
      <c r="E859" s="6" t="s">
        <v>7</v>
      </c>
      <c r="F859">
        <v>0.41</v>
      </c>
      <c r="G859" t="s">
        <v>9</v>
      </c>
      <c r="H859" s="3">
        <v>45874.708333333336</v>
      </c>
      <c r="I859" t="s">
        <v>866</v>
      </c>
      <c r="J859" s="8">
        <v>0</v>
      </c>
      <c r="K859" s="14">
        <f t="shared" si="27"/>
        <v>17</v>
      </c>
      <c r="L859" s="16" t="str">
        <f t="shared" si="26"/>
        <v>08.2025</v>
      </c>
      <c r="M859" t="str">
        <f>IF(J859&lt;=analysis!$A$84,"1. Cheapest",IF(J859&lt;=analysis!$B$84,"2. Below average",IF(J859&lt;=analysis!$C$84,"3. Above average","4. Most expensive")))</f>
        <v>1. Cheapest</v>
      </c>
    </row>
    <row r="860" spans="1:13" x14ac:dyDescent="0.45">
      <c r="A860" s="5">
        <v>6.4300751700010995E+17</v>
      </c>
      <c r="B860" s="5">
        <v>8716867000030</v>
      </c>
      <c r="C860" s="5" t="s">
        <v>5</v>
      </c>
      <c r="D860" s="5" t="s">
        <v>6</v>
      </c>
      <c r="E860" s="5" t="s">
        <v>7</v>
      </c>
      <c r="F860">
        <v>2.0699999999999998</v>
      </c>
      <c r="G860" t="s">
        <v>9</v>
      </c>
      <c r="H860" s="3">
        <v>45874.75</v>
      </c>
      <c r="I860" t="s">
        <v>867</v>
      </c>
      <c r="J860" s="8">
        <v>0.13200000000000001</v>
      </c>
      <c r="K860" s="14">
        <f t="shared" si="27"/>
        <v>18</v>
      </c>
      <c r="L860" s="16" t="str">
        <f t="shared" si="26"/>
        <v>08.2025</v>
      </c>
      <c r="M860" t="str">
        <f>IF(J860&lt;=analysis!$A$84,"1. Cheapest",IF(J860&lt;=analysis!$B$84,"2. Below average",IF(J860&lt;=analysis!$C$84,"3. Above average","4. Most expensive")))</f>
        <v>1. Cheapest</v>
      </c>
    </row>
    <row r="861" spans="1:13" x14ac:dyDescent="0.45">
      <c r="A861" s="6">
        <v>6.4300751700010995E+17</v>
      </c>
      <c r="B861" s="6">
        <v>8716867000030</v>
      </c>
      <c r="C861" s="6" t="s">
        <v>5</v>
      </c>
      <c r="D861" s="6" t="s">
        <v>6</v>
      </c>
      <c r="E861" s="6" t="s">
        <v>7</v>
      </c>
      <c r="F861">
        <v>2.64</v>
      </c>
      <c r="G861" t="s">
        <v>9</v>
      </c>
      <c r="H861" s="3">
        <v>45874.791666666664</v>
      </c>
      <c r="I861" t="s">
        <v>868</v>
      </c>
      <c r="J861" s="8">
        <v>0.216</v>
      </c>
      <c r="K861" s="14">
        <f t="shared" si="27"/>
        <v>19</v>
      </c>
      <c r="L861" s="16" t="str">
        <f t="shared" si="26"/>
        <v>08.2025</v>
      </c>
      <c r="M861" t="str">
        <f>IF(J861&lt;=analysis!$A$84,"1. Cheapest",IF(J861&lt;=analysis!$B$84,"2. Below average",IF(J861&lt;=analysis!$C$84,"3. Above average","4. Most expensive")))</f>
        <v>1. Cheapest</v>
      </c>
    </row>
    <row r="862" spans="1:13" x14ac:dyDescent="0.45">
      <c r="A862" s="5">
        <v>6.4300751700010995E+17</v>
      </c>
      <c r="B862" s="5">
        <v>8716867000030</v>
      </c>
      <c r="C862" s="5" t="s">
        <v>5</v>
      </c>
      <c r="D862" s="5" t="s">
        <v>6</v>
      </c>
      <c r="E862" s="5" t="s">
        <v>7</v>
      </c>
      <c r="F862">
        <v>2.62</v>
      </c>
      <c r="G862" t="s">
        <v>9</v>
      </c>
      <c r="H862" s="3">
        <v>45874.833333333336</v>
      </c>
      <c r="I862" t="s">
        <v>869</v>
      </c>
      <c r="J862" s="8">
        <v>0.30499999999999999</v>
      </c>
      <c r="K862" s="14">
        <f t="shared" si="27"/>
        <v>20</v>
      </c>
      <c r="L862" s="16" t="str">
        <f t="shared" si="26"/>
        <v>08.2025</v>
      </c>
      <c r="M862" t="str">
        <f>IF(J862&lt;=analysis!$A$84,"1. Cheapest",IF(J862&lt;=analysis!$B$84,"2. Below average",IF(J862&lt;=analysis!$C$84,"3. Above average","4. Most expensive")))</f>
        <v>1. Cheapest</v>
      </c>
    </row>
    <row r="863" spans="1:13" x14ac:dyDescent="0.45">
      <c r="A863" s="6">
        <v>6.4300751700010995E+17</v>
      </c>
      <c r="B863" s="6">
        <v>8716867000030</v>
      </c>
      <c r="C863" s="6" t="s">
        <v>5</v>
      </c>
      <c r="D863" s="6" t="s">
        <v>6</v>
      </c>
      <c r="E863" s="6" t="s">
        <v>7</v>
      </c>
      <c r="F863">
        <v>0.43</v>
      </c>
      <c r="G863" t="s">
        <v>9</v>
      </c>
      <c r="H863" s="3">
        <v>45874.875</v>
      </c>
      <c r="I863" t="s">
        <v>870</v>
      </c>
      <c r="J863" s="8">
        <v>0.30099999999999999</v>
      </c>
      <c r="K863" s="14">
        <f t="shared" si="27"/>
        <v>21</v>
      </c>
      <c r="L863" s="16" t="str">
        <f t="shared" si="26"/>
        <v>08.2025</v>
      </c>
      <c r="M863" t="str">
        <f>IF(J863&lt;=analysis!$A$84,"1. Cheapest",IF(J863&lt;=analysis!$B$84,"2. Below average",IF(J863&lt;=analysis!$C$84,"3. Above average","4. Most expensive")))</f>
        <v>1. Cheapest</v>
      </c>
    </row>
    <row r="864" spans="1:13" x14ac:dyDescent="0.45">
      <c r="A864" s="5">
        <v>6.4300751700010995E+17</v>
      </c>
      <c r="B864" s="5">
        <v>8716867000030</v>
      </c>
      <c r="C864" s="5" t="s">
        <v>5</v>
      </c>
      <c r="D864" s="5" t="s">
        <v>6</v>
      </c>
      <c r="E864" s="5" t="s">
        <v>7</v>
      </c>
      <c r="F864">
        <v>0.49</v>
      </c>
      <c r="G864" t="s">
        <v>9</v>
      </c>
      <c r="H864" s="3">
        <v>45874.916666666664</v>
      </c>
      <c r="I864" t="s">
        <v>871</v>
      </c>
      <c r="J864" s="8">
        <v>0.28100000000000003</v>
      </c>
      <c r="K864" s="14">
        <f t="shared" si="27"/>
        <v>22</v>
      </c>
      <c r="L864" s="16" t="str">
        <f t="shared" si="26"/>
        <v>08.2025</v>
      </c>
      <c r="M864" t="str">
        <f>IF(J864&lt;=analysis!$A$84,"1. Cheapest",IF(J864&lt;=analysis!$B$84,"2. Below average",IF(J864&lt;=analysis!$C$84,"3. Above average","4. Most expensive")))</f>
        <v>1. Cheapest</v>
      </c>
    </row>
    <row r="865" spans="1:13" x14ac:dyDescent="0.45">
      <c r="A865" s="6">
        <v>6.4300751700010995E+17</v>
      </c>
      <c r="B865" s="6">
        <v>8716867000030</v>
      </c>
      <c r="C865" s="6" t="s">
        <v>5</v>
      </c>
      <c r="D865" s="6" t="s">
        <v>6</v>
      </c>
      <c r="E865" s="6" t="s">
        <v>7</v>
      </c>
      <c r="F865">
        <v>1.73</v>
      </c>
      <c r="G865" t="s">
        <v>9</v>
      </c>
      <c r="H865" s="3">
        <v>45874.958333333336</v>
      </c>
      <c r="I865" t="s">
        <v>872</v>
      </c>
      <c r="J865" s="8">
        <v>0.16200000000000001</v>
      </c>
      <c r="K865" s="14">
        <f t="shared" si="27"/>
        <v>23</v>
      </c>
      <c r="L865" s="16" t="str">
        <f t="shared" si="26"/>
        <v>08.2025</v>
      </c>
      <c r="M865" t="str">
        <f>IF(J865&lt;=analysis!$A$84,"1. Cheapest",IF(J865&lt;=analysis!$B$84,"2. Below average",IF(J865&lt;=analysis!$C$84,"3. Above average","4. Most expensive")))</f>
        <v>1. Cheapest</v>
      </c>
    </row>
    <row r="866" spans="1:13" x14ac:dyDescent="0.45">
      <c r="A866" s="5">
        <v>6.4300751700010995E+17</v>
      </c>
      <c r="B866" s="5">
        <v>8716867000030</v>
      </c>
      <c r="C866" s="5" t="s">
        <v>5</v>
      </c>
      <c r="D866" s="5" t="s">
        <v>6</v>
      </c>
      <c r="E866" s="5" t="s">
        <v>7</v>
      </c>
      <c r="F866">
        <v>0.6</v>
      </c>
      <c r="G866" t="s">
        <v>9</v>
      </c>
      <c r="H866" s="3">
        <v>45875</v>
      </c>
      <c r="I866" t="s">
        <v>873</v>
      </c>
      <c r="J866" s="8">
        <v>8.9999999999999993E-3</v>
      </c>
      <c r="K866" s="14">
        <f t="shared" si="27"/>
        <v>0</v>
      </c>
      <c r="L866" s="16" t="str">
        <f t="shared" si="26"/>
        <v>08.2025</v>
      </c>
      <c r="M866" t="str">
        <f>IF(J866&lt;=analysis!$A$84,"1. Cheapest",IF(J866&lt;=analysis!$B$84,"2. Below average",IF(J866&lt;=analysis!$C$84,"3. Above average","4. Most expensive")))</f>
        <v>1. Cheapest</v>
      </c>
    </row>
    <row r="867" spans="1:13" x14ac:dyDescent="0.45">
      <c r="A867" s="6">
        <v>6.4300751700010995E+17</v>
      </c>
      <c r="B867" s="6">
        <v>8716867000030</v>
      </c>
      <c r="C867" s="6" t="s">
        <v>5</v>
      </c>
      <c r="D867" s="6" t="s">
        <v>6</v>
      </c>
      <c r="E867" s="6" t="s">
        <v>7</v>
      </c>
      <c r="F867">
        <v>0.25</v>
      </c>
      <c r="G867" t="s">
        <v>9</v>
      </c>
      <c r="H867" s="3">
        <v>45875.041666666664</v>
      </c>
      <c r="I867" t="s">
        <v>874</v>
      </c>
      <c r="J867" s="8">
        <v>-1E-3</v>
      </c>
      <c r="K867" s="14">
        <f t="shared" si="27"/>
        <v>1</v>
      </c>
      <c r="L867" s="16" t="str">
        <f t="shared" si="26"/>
        <v>08.2025</v>
      </c>
      <c r="M867" t="str">
        <f>IF(J867&lt;=analysis!$A$84,"1. Cheapest",IF(J867&lt;=analysis!$B$84,"2. Below average",IF(J867&lt;=analysis!$C$84,"3. Above average","4. Most expensive")))</f>
        <v>1. Cheapest</v>
      </c>
    </row>
    <row r="868" spans="1:13" x14ac:dyDescent="0.45">
      <c r="A868" s="5">
        <v>6.4300751700010995E+17</v>
      </c>
      <c r="B868" s="5">
        <v>8716867000030</v>
      </c>
      <c r="C868" s="5" t="s">
        <v>5</v>
      </c>
      <c r="D868" s="5" t="s">
        <v>6</v>
      </c>
      <c r="E868" s="5" t="s">
        <v>7</v>
      </c>
      <c r="F868">
        <v>0.24</v>
      </c>
      <c r="G868" t="s">
        <v>9</v>
      </c>
      <c r="H868" s="3">
        <v>45875.083333333336</v>
      </c>
      <c r="I868" t="s">
        <v>875</v>
      </c>
      <c r="J868" s="8">
        <v>-7.0000000000000001E-3</v>
      </c>
      <c r="K868" s="14">
        <f t="shared" si="27"/>
        <v>2</v>
      </c>
      <c r="L868" s="16" t="str">
        <f t="shared" si="26"/>
        <v>08.2025</v>
      </c>
      <c r="M868" t="str">
        <f>IF(J868&lt;=analysis!$A$84,"1. Cheapest",IF(J868&lt;=analysis!$B$84,"2. Below average",IF(J868&lt;=analysis!$C$84,"3. Above average","4. Most expensive")))</f>
        <v>1. Cheapest</v>
      </c>
    </row>
    <row r="869" spans="1:13" x14ac:dyDescent="0.45">
      <c r="A869" s="6">
        <v>6.4300751700010995E+17</v>
      </c>
      <c r="B869" s="6">
        <v>8716867000030</v>
      </c>
      <c r="C869" s="6" t="s">
        <v>5</v>
      </c>
      <c r="D869" s="6" t="s">
        <v>6</v>
      </c>
      <c r="E869" s="6" t="s">
        <v>7</v>
      </c>
      <c r="F869">
        <v>0.22</v>
      </c>
      <c r="G869" t="s">
        <v>9</v>
      </c>
      <c r="H869" s="3">
        <v>45875.125</v>
      </c>
      <c r="I869" t="s">
        <v>876</v>
      </c>
      <c r="J869" s="8">
        <v>-2.1000000000000001E-2</v>
      </c>
      <c r="K869" s="14">
        <f t="shared" si="27"/>
        <v>3</v>
      </c>
      <c r="L869" s="16" t="str">
        <f t="shared" si="26"/>
        <v>08.2025</v>
      </c>
      <c r="M869" t="str">
        <f>IF(J869&lt;=analysis!$A$84,"1. Cheapest",IF(J869&lt;=analysis!$B$84,"2. Below average",IF(J869&lt;=analysis!$C$84,"3. Above average","4. Most expensive")))</f>
        <v>1. Cheapest</v>
      </c>
    </row>
    <row r="870" spans="1:13" x14ac:dyDescent="0.45">
      <c r="A870" s="5">
        <v>6.4300751700010995E+17</v>
      </c>
      <c r="B870" s="5">
        <v>8716867000030</v>
      </c>
      <c r="C870" s="5" t="s">
        <v>5</v>
      </c>
      <c r="D870" s="5" t="s">
        <v>6</v>
      </c>
      <c r="E870" s="5" t="s">
        <v>7</v>
      </c>
      <c r="F870">
        <v>0.19</v>
      </c>
      <c r="G870" t="s">
        <v>9</v>
      </c>
      <c r="H870" s="3">
        <v>45875.166666666664</v>
      </c>
      <c r="I870" t="s">
        <v>877</v>
      </c>
      <c r="J870" s="8">
        <v>-8.1000000000000003E-2</v>
      </c>
      <c r="K870" s="14">
        <f t="shared" si="27"/>
        <v>4</v>
      </c>
      <c r="L870" s="16" t="str">
        <f t="shared" si="26"/>
        <v>08.2025</v>
      </c>
      <c r="M870" t="str">
        <f>IF(J870&lt;=analysis!$A$84,"1. Cheapest",IF(J870&lt;=analysis!$B$84,"2. Below average",IF(J870&lt;=analysis!$C$84,"3. Above average","4. Most expensive")))</f>
        <v>1. Cheapest</v>
      </c>
    </row>
    <row r="871" spans="1:13" x14ac:dyDescent="0.45">
      <c r="A871" s="6">
        <v>6.4300751700010995E+17</v>
      </c>
      <c r="B871" s="6">
        <v>8716867000030</v>
      </c>
      <c r="C871" s="6" t="s">
        <v>5</v>
      </c>
      <c r="D871" s="6" t="s">
        <v>6</v>
      </c>
      <c r="E871" s="6" t="s">
        <v>7</v>
      </c>
      <c r="F871">
        <v>0.32</v>
      </c>
      <c r="G871" t="s">
        <v>9</v>
      </c>
      <c r="H871" s="3">
        <v>45875.208333333336</v>
      </c>
      <c r="I871" t="s">
        <v>878</v>
      </c>
      <c r="J871" s="8">
        <v>-1.2E-2</v>
      </c>
      <c r="K871" s="14">
        <f t="shared" si="27"/>
        <v>5</v>
      </c>
      <c r="L871" s="16" t="str">
        <f t="shared" si="26"/>
        <v>08.2025</v>
      </c>
      <c r="M871" t="str">
        <f>IF(J871&lt;=analysis!$A$84,"1. Cheapest",IF(J871&lt;=analysis!$B$84,"2. Below average",IF(J871&lt;=analysis!$C$84,"3. Above average","4. Most expensive")))</f>
        <v>1. Cheapest</v>
      </c>
    </row>
    <row r="872" spans="1:13" x14ac:dyDescent="0.45">
      <c r="A872" s="5">
        <v>6.4300751700010995E+17</v>
      </c>
      <c r="B872" s="5">
        <v>8716867000030</v>
      </c>
      <c r="C872" s="5" t="s">
        <v>5</v>
      </c>
      <c r="D872" s="5" t="s">
        <v>6</v>
      </c>
      <c r="E872" s="5" t="s">
        <v>7</v>
      </c>
      <c r="F872">
        <v>0.2</v>
      </c>
      <c r="G872" t="s">
        <v>9</v>
      </c>
      <c r="H872" s="3">
        <v>45875.25</v>
      </c>
      <c r="I872" t="s">
        <v>879</v>
      </c>
      <c r="J872" s="8">
        <v>-3.0000000000000001E-3</v>
      </c>
      <c r="K872" s="14">
        <f t="shared" si="27"/>
        <v>6</v>
      </c>
      <c r="L872" s="16" t="str">
        <f t="shared" si="26"/>
        <v>08.2025</v>
      </c>
      <c r="M872" t="str">
        <f>IF(J872&lt;=analysis!$A$84,"1. Cheapest",IF(J872&lt;=analysis!$B$84,"2. Below average",IF(J872&lt;=analysis!$C$84,"3. Above average","4. Most expensive")))</f>
        <v>1. Cheapest</v>
      </c>
    </row>
    <row r="873" spans="1:13" x14ac:dyDescent="0.45">
      <c r="A873" s="6">
        <v>6.4300751700010995E+17</v>
      </c>
      <c r="B873" s="6">
        <v>8716867000030</v>
      </c>
      <c r="C873" s="6" t="s">
        <v>5</v>
      </c>
      <c r="D873" s="6" t="s">
        <v>6</v>
      </c>
      <c r="E873" s="6" t="s">
        <v>7</v>
      </c>
      <c r="F873">
        <v>0.28999999999999998</v>
      </c>
      <c r="G873" t="s">
        <v>9</v>
      </c>
      <c r="H873" s="3">
        <v>45875.291666666664</v>
      </c>
      <c r="I873" t="s">
        <v>880</v>
      </c>
      <c r="J873" s="8">
        <v>6.4000000000000001E-2</v>
      </c>
      <c r="K873" s="14">
        <f t="shared" si="27"/>
        <v>7</v>
      </c>
      <c r="L873" s="16" t="str">
        <f t="shared" si="26"/>
        <v>08.2025</v>
      </c>
      <c r="M873" t="str">
        <f>IF(J873&lt;=analysis!$A$84,"1. Cheapest",IF(J873&lt;=analysis!$B$84,"2. Below average",IF(J873&lt;=analysis!$C$84,"3. Above average","4. Most expensive")))</f>
        <v>1. Cheapest</v>
      </c>
    </row>
    <row r="874" spans="1:13" x14ac:dyDescent="0.45">
      <c r="A874" s="5">
        <v>6.4300751700010995E+17</v>
      </c>
      <c r="B874" s="5">
        <v>8716867000030</v>
      </c>
      <c r="C874" s="5" t="s">
        <v>5</v>
      </c>
      <c r="D874" s="5" t="s">
        <v>6</v>
      </c>
      <c r="E874" s="5" t="s">
        <v>7</v>
      </c>
      <c r="F874">
        <v>0.37</v>
      </c>
      <c r="G874" t="s">
        <v>9</v>
      </c>
      <c r="H874" s="3">
        <v>45875.333333333336</v>
      </c>
      <c r="I874" t="s">
        <v>881</v>
      </c>
      <c r="J874" s="8">
        <v>0.27200000000000002</v>
      </c>
      <c r="K874" s="14">
        <f t="shared" si="27"/>
        <v>8</v>
      </c>
      <c r="L874" s="16" t="str">
        <f t="shared" si="26"/>
        <v>08.2025</v>
      </c>
      <c r="M874" t="str">
        <f>IF(J874&lt;=analysis!$A$84,"1. Cheapest",IF(J874&lt;=analysis!$B$84,"2. Below average",IF(J874&lt;=analysis!$C$84,"3. Above average","4. Most expensive")))</f>
        <v>1. Cheapest</v>
      </c>
    </row>
    <row r="875" spans="1:13" x14ac:dyDescent="0.45">
      <c r="A875" s="6">
        <v>6.4300751700010995E+17</v>
      </c>
      <c r="B875" s="6">
        <v>8716867000030</v>
      </c>
      <c r="C875" s="6" t="s">
        <v>5</v>
      </c>
      <c r="D875" s="6" t="s">
        <v>6</v>
      </c>
      <c r="E875" s="6" t="s">
        <v>7</v>
      </c>
      <c r="F875">
        <v>0.67</v>
      </c>
      <c r="G875" t="s">
        <v>9</v>
      </c>
      <c r="H875" s="3">
        <v>45875.375</v>
      </c>
      <c r="I875" t="s">
        <v>882</v>
      </c>
      <c r="J875" s="8">
        <v>0.28599999999999998</v>
      </c>
      <c r="K875" s="14">
        <f t="shared" si="27"/>
        <v>9</v>
      </c>
      <c r="L875" s="16" t="str">
        <f t="shared" si="26"/>
        <v>08.2025</v>
      </c>
      <c r="M875" t="str">
        <f>IF(J875&lt;=analysis!$A$84,"1. Cheapest",IF(J875&lt;=analysis!$B$84,"2. Below average",IF(J875&lt;=analysis!$C$84,"3. Above average","4. Most expensive")))</f>
        <v>1. Cheapest</v>
      </c>
    </row>
    <row r="876" spans="1:13" x14ac:dyDescent="0.45">
      <c r="A876" s="5">
        <v>6.4300751700010995E+17</v>
      </c>
      <c r="B876" s="5">
        <v>8716867000030</v>
      </c>
      <c r="C876" s="5" t="s">
        <v>5</v>
      </c>
      <c r="D876" s="5" t="s">
        <v>6</v>
      </c>
      <c r="E876" s="5" t="s">
        <v>7</v>
      </c>
      <c r="F876">
        <v>1.56</v>
      </c>
      <c r="G876" t="s">
        <v>9</v>
      </c>
      <c r="H876" s="3">
        <v>45875.416666666664</v>
      </c>
      <c r="I876" t="s">
        <v>883</v>
      </c>
      <c r="J876" s="8">
        <v>0.158</v>
      </c>
      <c r="K876" s="14">
        <f t="shared" si="27"/>
        <v>10</v>
      </c>
      <c r="L876" s="16" t="str">
        <f t="shared" si="26"/>
        <v>08.2025</v>
      </c>
      <c r="M876" t="str">
        <f>IF(J876&lt;=analysis!$A$84,"1. Cheapest",IF(J876&lt;=analysis!$B$84,"2. Below average",IF(J876&lt;=analysis!$C$84,"3. Above average","4. Most expensive")))</f>
        <v>1. Cheapest</v>
      </c>
    </row>
    <row r="877" spans="1:13" x14ac:dyDescent="0.45">
      <c r="A877" s="6">
        <v>6.4300751700010995E+17</v>
      </c>
      <c r="B877" s="6">
        <v>8716867000030</v>
      </c>
      <c r="C877" s="6" t="s">
        <v>5</v>
      </c>
      <c r="D877" s="6" t="s">
        <v>6</v>
      </c>
      <c r="E877" s="6" t="s">
        <v>7</v>
      </c>
      <c r="F877">
        <v>0.3</v>
      </c>
      <c r="G877" t="s">
        <v>9</v>
      </c>
      <c r="H877" s="3">
        <v>45875.458333333336</v>
      </c>
      <c r="I877" t="s">
        <v>884</v>
      </c>
      <c r="J877" s="8">
        <v>-3.0000000000000001E-3</v>
      </c>
      <c r="K877" s="14">
        <f t="shared" si="27"/>
        <v>11</v>
      </c>
      <c r="L877" s="16" t="str">
        <f t="shared" si="26"/>
        <v>08.2025</v>
      </c>
      <c r="M877" t="str">
        <f>IF(J877&lt;=analysis!$A$84,"1. Cheapest",IF(J877&lt;=analysis!$B$84,"2. Below average",IF(J877&lt;=analysis!$C$84,"3. Above average","4. Most expensive")))</f>
        <v>1. Cheapest</v>
      </c>
    </row>
    <row r="878" spans="1:13" x14ac:dyDescent="0.45">
      <c r="A878" s="5">
        <v>6.4300751700010995E+17</v>
      </c>
      <c r="B878" s="5">
        <v>8716867000030</v>
      </c>
      <c r="C878" s="5" t="s">
        <v>5</v>
      </c>
      <c r="D878" s="5" t="s">
        <v>6</v>
      </c>
      <c r="E878" s="5" t="s">
        <v>7</v>
      </c>
      <c r="F878">
        <v>0.22</v>
      </c>
      <c r="G878" t="s">
        <v>9</v>
      </c>
      <c r="H878" s="3">
        <v>45875.5</v>
      </c>
      <c r="I878" t="s">
        <v>885</v>
      </c>
      <c r="J878" s="8">
        <v>-0.106</v>
      </c>
      <c r="K878" s="14">
        <f t="shared" si="27"/>
        <v>12</v>
      </c>
      <c r="L878" s="16" t="str">
        <f t="shared" si="26"/>
        <v>08.2025</v>
      </c>
      <c r="M878" t="str">
        <f>IF(J878&lt;=analysis!$A$84,"1. Cheapest",IF(J878&lt;=analysis!$B$84,"2. Below average",IF(J878&lt;=analysis!$C$84,"3. Above average","4. Most expensive")))</f>
        <v>1. Cheapest</v>
      </c>
    </row>
    <row r="879" spans="1:13" x14ac:dyDescent="0.45">
      <c r="A879" s="6">
        <v>6.4300751700010995E+17</v>
      </c>
      <c r="B879" s="6">
        <v>8716867000030</v>
      </c>
      <c r="C879" s="6" t="s">
        <v>5</v>
      </c>
      <c r="D879" s="6" t="s">
        <v>6</v>
      </c>
      <c r="E879" s="6" t="s">
        <v>7</v>
      </c>
      <c r="F879">
        <v>0.26</v>
      </c>
      <c r="G879" t="s">
        <v>9</v>
      </c>
      <c r="H879" s="3">
        <v>45875.541666666664</v>
      </c>
      <c r="I879" t="s">
        <v>886</v>
      </c>
      <c r="J879" s="8">
        <v>-0.218</v>
      </c>
      <c r="K879" s="14">
        <f t="shared" si="27"/>
        <v>13</v>
      </c>
      <c r="L879" s="16" t="str">
        <f t="shared" si="26"/>
        <v>08.2025</v>
      </c>
      <c r="M879" t="str">
        <f>IF(J879&lt;=analysis!$A$84,"1. Cheapest",IF(J879&lt;=analysis!$B$84,"2. Below average",IF(J879&lt;=analysis!$C$84,"3. Above average","4. Most expensive")))</f>
        <v>1. Cheapest</v>
      </c>
    </row>
    <row r="880" spans="1:13" x14ac:dyDescent="0.45">
      <c r="A880" s="5">
        <v>6.4300751700010995E+17</v>
      </c>
      <c r="B880" s="5">
        <v>8716867000030</v>
      </c>
      <c r="C880" s="5" t="s">
        <v>5</v>
      </c>
      <c r="D880" s="5" t="s">
        <v>6</v>
      </c>
      <c r="E880" s="5" t="s">
        <v>7</v>
      </c>
      <c r="F880">
        <v>0.26</v>
      </c>
      <c r="G880" t="s">
        <v>9</v>
      </c>
      <c r="H880" s="3">
        <v>45875.583333333336</v>
      </c>
      <c r="I880" t="s">
        <v>887</v>
      </c>
      <c r="J880" s="8">
        <v>-0.30599999999999999</v>
      </c>
      <c r="K880" s="14">
        <f t="shared" si="27"/>
        <v>14</v>
      </c>
      <c r="L880" s="16" t="str">
        <f t="shared" si="26"/>
        <v>08.2025</v>
      </c>
      <c r="M880" t="str">
        <f>IF(J880&lt;=analysis!$A$84,"1. Cheapest",IF(J880&lt;=analysis!$B$84,"2. Below average",IF(J880&lt;=analysis!$C$84,"3. Above average","4. Most expensive")))</f>
        <v>1. Cheapest</v>
      </c>
    </row>
    <row r="881" spans="1:13" x14ac:dyDescent="0.45">
      <c r="A881" s="6">
        <v>6.4300751700010995E+17</v>
      </c>
      <c r="B881" s="6">
        <v>8716867000030</v>
      </c>
      <c r="C881" s="6" t="s">
        <v>5</v>
      </c>
      <c r="D881" s="6" t="s">
        <v>6</v>
      </c>
      <c r="E881" s="6" t="s">
        <v>7</v>
      </c>
      <c r="F881">
        <v>0.33</v>
      </c>
      <c r="G881" t="s">
        <v>9</v>
      </c>
      <c r="H881" s="3">
        <v>45875.625</v>
      </c>
      <c r="I881" t="s">
        <v>888</v>
      </c>
      <c r="J881" s="8">
        <v>-0.24299999999999999</v>
      </c>
      <c r="K881" s="14">
        <f t="shared" si="27"/>
        <v>15</v>
      </c>
      <c r="L881" s="16" t="str">
        <f t="shared" si="26"/>
        <v>08.2025</v>
      </c>
      <c r="M881" t="str">
        <f>IF(J881&lt;=analysis!$A$84,"1. Cheapest",IF(J881&lt;=analysis!$B$84,"2. Below average",IF(J881&lt;=analysis!$C$84,"3. Above average","4. Most expensive")))</f>
        <v>1. Cheapest</v>
      </c>
    </row>
    <row r="882" spans="1:13" x14ac:dyDescent="0.45">
      <c r="A882" s="5">
        <v>6.4300751700010995E+17</v>
      </c>
      <c r="B882" s="5">
        <v>8716867000030</v>
      </c>
      <c r="C882" s="5" t="s">
        <v>5</v>
      </c>
      <c r="D882" s="5" t="s">
        <v>6</v>
      </c>
      <c r="E882" s="5" t="s">
        <v>7</v>
      </c>
      <c r="F882">
        <v>1.56</v>
      </c>
      <c r="G882" t="s">
        <v>9</v>
      </c>
      <c r="H882" s="3">
        <v>45875.666666666664</v>
      </c>
      <c r="I882" t="s">
        <v>889</v>
      </c>
      <c r="J882" s="8">
        <v>-0.107</v>
      </c>
      <c r="K882" s="14">
        <f t="shared" si="27"/>
        <v>16</v>
      </c>
      <c r="L882" s="16" t="str">
        <f t="shared" si="26"/>
        <v>08.2025</v>
      </c>
      <c r="M882" t="str">
        <f>IF(J882&lt;=analysis!$A$84,"1. Cheapest",IF(J882&lt;=analysis!$B$84,"2. Below average",IF(J882&lt;=analysis!$C$84,"3. Above average","4. Most expensive")))</f>
        <v>1. Cheapest</v>
      </c>
    </row>
    <row r="883" spans="1:13" x14ac:dyDescent="0.45">
      <c r="A883" s="6">
        <v>6.4300751700010995E+17</v>
      </c>
      <c r="B883" s="6">
        <v>8716867000030</v>
      </c>
      <c r="C883" s="6" t="s">
        <v>5</v>
      </c>
      <c r="D883" s="6" t="s">
        <v>6</v>
      </c>
      <c r="E883" s="6" t="s">
        <v>7</v>
      </c>
      <c r="F883">
        <v>2.75</v>
      </c>
      <c r="G883" t="s">
        <v>9</v>
      </c>
      <c r="H883" s="3">
        <v>45875.708333333336</v>
      </c>
      <c r="I883" t="s">
        <v>890</v>
      </c>
      <c r="J883" s="8">
        <v>-1E-3</v>
      </c>
      <c r="K883" s="14">
        <f t="shared" si="27"/>
        <v>17</v>
      </c>
      <c r="L883" s="16" t="str">
        <f t="shared" si="26"/>
        <v>08.2025</v>
      </c>
      <c r="M883" t="str">
        <f>IF(J883&lt;=analysis!$A$84,"1. Cheapest",IF(J883&lt;=analysis!$B$84,"2. Below average",IF(J883&lt;=analysis!$C$84,"3. Above average","4. Most expensive")))</f>
        <v>1. Cheapest</v>
      </c>
    </row>
    <row r="884" spans="1:13" x14ac:dyDescent="0.45">
      <c r="A884" s="5">
        <v>6.4300751700010995E+17</v>
      </c>
      <c r="B884" s="5">
        <v>8716867000030</v>
      </c>
      <c r="C884" s="5" t="s">
        <v>5</v>
      </c>
      <c r="D884" s="5" t="s">
        <v>6</v>
      </c>
      <c r="E884" s="5" t="s">
        <v>7</v>
      </c>
      <c r="F884">
        <v>0.31</v>
      </c>
      <c r="G884" t="s">
        <v>9</v>
      </c>
      <c r="H884" s="3">
        <v>45875.75</v>
      </c>
      <c r="I884" t="s">
        <v>891</v>
      </c>
      <c r="J884" s="8">
        <v>0.16800000000000001</v>
      </c>
      <c r="K884" s="14">
        <f t="shared" si="27"/>
        <v>18</v>
      </c>
      <c r="L884" s="16" t="str">
        <f t="shared" si="26"/>
        <v>08.2025</v>
      </c>
      <c r="M884" t="str">
        <f>IF(J884&lt;=analysis!$A$84,"1. Cheapest",IF(J884&lt;=analysis!$B$84,"2. Below average",IF(J884&lt;=analysis!$C$84,"3. Above average","4. Most expensive")))</f>
        <v>1. Cheapest</v>
      </c>
    </row>
    <row r="885" spans="1:13" x14ac:dyDescent="0.45">
      <c r="A885" s="6">
        <v>6.4300751700010995E+17</v>
      </c>
      <c r="B885" s="6">
        <v>8716867000030</v>
      </c>
      <c r="C885" s="6" t="s">
        <v>5</v>
      </c>
      <c r="D885" s="6" t="s">
        <v>6</v>
      </c>
      <c r="E885" s="6" t="s">
        <v>7</v>
      </c>
      <c r="F885">
        <v>0.28000000000000003</v>
      </c>
      <c r="G885" t="s">
        <v>9</v>
      </c>
      <c r="H885" s="3">
        <v>45875.791666666664</v>
      </c>
      <c r="I885" t="s">
        <v>892</v>
      </c>
      <c r="J885" s="8">
        <v>0.33300000000000002</v>
      </c>
      <c r="K885" s="14">
        <f t="shared" si="27"/>
        <v>19</v>
      </c>
      <c r="L885" s="16" t="str">
        <f t="shared" si="26"/>
        <v>08.2025</v>
      </c>
      <c r="M885" t="str">
        <f>IF(J885&lt;=analysis!$A$84,"1. Cheapest",IF(J885&lt;=analysis!$B$84,"2. Below average",IF(J885&lt;=analysis!$C$84,"3. Above average","4. Most expensive")))</f>
        <v>1. Cheapest</v>
      </c>
    </row>
    <row r="886" spans="1:13" x14ac:dyDescent="0.45">
      <c r="A886" s="5">
        <v>6.4300751700010995E+17</v>
      </c>
      <c r="B886" s="5">
        <v>8716867000030</v>
      </c>
      <c r="C886" s="5" t="s">
        <v>5</v>
      </c>
      <c r="D886" s="5" t="s">
        <v>6</v>
      </c>
      <c r="E886" s="5" t="s">
        <v>7</v>
      </c>
      <c r="F886">
        <v>0.66</v>
      </c>
      <c r="G886" t="s">
        <v>9</v>
      </c>
      <c r="H886" s="3">
        <v>45875.833333333336</v>
      </c>
      <c r="I886" t="s">
        <v>893</v>
      </c>
      <c r="J886" s="8">
        <v>0.28899999999999998</v>
      </c>
      <c r="K886" s="14">
        <f t="shared" si="27"/>
        <v>20</v>
      </c>
      <c r="L886" s="16" t="str">
        <f t="shared" si="26"/>
        <v>08.2025</v>
      </c>
      <c r="M886" t="str">
        <f>IF(J886&lt;=analysis!$A$84,"1. Cheapest",IF(J886&lt;=analysis!$B$84,"2. Below average",IF(J886&lt;=analysis!$C$84,"3. Above average","4. Most expensive")))</f>
        <v>1. Cheapest</v>
      </c>
    </row>
    <row r="887" spans="1:13" x14ac:dyDescent="0.45">
      <c r="A887" s="6">
        <v>6.4300751700010995E+17</v>
      </c>
      <c r="B887" s="6">
        <v>8716867000030</v>
      </c>
      <c r="C887" s="6" t="s">
        <v>5</v>
      </c>
      <c r="D887" s="6" t="s">
        <v>6</v>
      </c>
      <c r="E887" s="6" t="s">
        <v>7</v>
      </c>
      <c r="F887">
        <v>2.8</v>
      </c>
      <c r="G887" t="s">
        <v>9</v>
      </c>
      <c r="H887" s="3">
        <v>45875.875</v>
      </c>
      <c r="I887" t="s">
        <v>894</v>
      </c>
      <c r="J887" s="8">
        <v>0.27500000000000002</v>
      </c>
      <c r="K887" s="14">
        <f t="shared" si="27"/>
        <v>21</v>
      </c>
      <c r="L887" s="16" t="str">
        <f t="shared" si="26"/>
        <v>08.2025</v>
      </c>
      <c r="M887" t="str">
        <f>IF(J887&lt;=analysis!$A$84,"1. Cheapest",IF(J887&lt;=analysis!$B$84,"2. Below average",IF(J887&lt;=analysis!$C$84,"3. Above average","4. Most expensive")))</f>
        <v>1. Cheapest</v>
      </c>
    </row>
    <row r="888" spans="1:13" x14ac:dyDescent="0.45">
      <c r="A888" s="5">
        <v>6.4300751700010995E+17</v>
      </c>
      <c r="B888" s="5">
        <v>8716867000030</v>
      </c>
      <c r="C888" s="5" t="s">
        <v>5</v>
      </c>
      <c r="D888" s="5" t="s">
        <v>6</v>
      </c>
      <c r="E888" s="5" t="s">
        <v>7</v>
      </c>
      <c r="F888">
        <v>2.31</v>
      </c>
      <c r="G888" t="s">
        <v>9</v>
      </c>
      <c r="H888" s="3">
        <v>45875.916666666664</v>
      </c>
      <c r="I888" t="s">
        <v>895</v>
      </c>
      <c r="J888" s="8">
        <v>0.24199999999999999</v>
      </c>
      <c r="K888" s="14">
        <f t="shared" si="27"/>
        <v>22</v>
      </c>
      <c r="L888" s="16" t="str">
        <f t="shared" si="26"/>
        <v>08.2025</v>
      </c>
      <c r="M888" t="str">
        <f>IF(J888&lt;=analysis!$A$84,"1. Cheapest",IF(J888&lt;=analysis!$B$84,"2. Below average",IF(J888&lt;=analysis!$C$84,"3. Above average","4. Most expensive")))</f>
        <v>1. Cheapest</v>
      </c>
    </row>
    <row r="889" spans="1:13" x14ac:dyDescent="0.45">
      <c r="A889" s="6">
        <v>6.4300751700010995E+17</v>
      </c>
      <c r="B889" s="6">
        <v>8716867000030</v>
      </c>
      <c r="C889" s="6" t="s">
        <v>5</v>
      </c>
      <c r="D889" s="6" t="s">
        <v>6</v>
      </c>
      <c r="E889" s="6" t="s">
        <v>7</v>
      </c>
      <c r="F889">
        <v>0.98</v>
      </c>
      <c r="G889" t="s">
        <v>9</v>
      </c>
      <c r="H889" s="3">
        <v>45875.958333333336</v>
      </c>
      <c r="I889" t="s">
        <v>896</v>
      </c>
      <c r="J889" s="8">
        <v>0.19</v>
      </c>
      <c r="K889" s="14">
        <f t="shared" si="27"/>
        <v>23</v>
      </c>
      <c r="L889" s="16" t="str">
        <f t="shared" si="26"/>
        <v>08.2025</v>
      </c>
      <c r="M889" t="str">
        <f>IF(J889&lt;=analysis!$A$84,"1. Cheapest",IF(J889&lt;=analysis!$B$84,"2. Below average",IF(J889&lt;=analysis!$C$84,"3. Above average","4. Most expensive")))</f>
        <v>1. Cheapest</v>
      </c>
    </row>
    <row r="890" spans="1:13" x14ac:dyDescent="0.45">
      <c r="A890" s="5">
        <v>6.4300751700010995E+17</v>
      </c>
      <c r="B890" s="5">
        <v>8716867000030</v>
      </c>
      <c r="C890" s="5" t="s">
        <v>5</v>
      </c>
      <c r="D890" s="5" t="s">
        <v>6</v>
      </c>
      <c r="E890" s="5" t="s">
        <v>7</v>
      </c>
      <c r="F890">
        <v>0.28000000000000003</v>
      </c>
      <c r="G890" t="s">
        <v>9</v>
      </c>
      <c r="H890" s="3">
        <v>45876</v>
      </c>
      <c r="I890" t="s">
        <v>897</v>
      </c>
      <c r="J890" s="8">
        <v>0.156</v>
      </c>
      <c r="K890" s="14">
        <f t="shared" si="27"/>
        <v>0</v>
      </c>
      <c r="L890" s="16" t="str">
        <f t="shared" si="26"/>
        <v>08.2025</v>
      </c>
      <c r="M890" t="str">
        <f>IF(J890&lt;=analysis!$A$84,"1. Cheapest",IF(J890&lt;=analysis!$B$84,"2. Below average",IF(J890&lt;=analysis!$C$84,"3. Above average","4. Most expensive")))</f>
        <v>1. Cheapest</v>
      </c>
    </row>
    <row r="891" spans="1:13" x14ac:dyDescent="0.45">
      <c r="A891" s="6">
        <v>6.4300751700010995E+17</v>
      </c>
      <c r="B891" s="6">
        <v>8716867000030</v>
      </c>
      <c r="C891" s="6" t="s">
        <v>5</v>
      </c>
      <c r="D891" s="6" t="s">
        <v>6</v>
      </c>
      <c r="E891" s="6" t="s">
        <v>7</v>
      </c>
      <c r="F891">
        <v>0.19</v>
      </c>
      <c r="G891" t="s">
        <v>9</v>
      </c>
      <c r="H891" s="3">
        <v>45876.041666666664</v>
      </c>
      <c r="I891" t="s">
        <v>898</v>
      </c>
      <c r="J891" s="8">
        <v>0</v>
      </c>
      <c r="K891" s="14">
        <f t="shared" si="27"/>
        <v>1</v>
      </c>
      <c r="L891" s="16" t="str">
        <f t="shared" si="26"/>
        <v>08.2025</v>
      </c>
      <c r="M891" t="str">
        <f>IF(J891&lt;=analysis!$A$84,"1. Cheapest",IF(J891&lt;=analysis!$B$84,"2. Below average",IF(J891&lt;=analysis!$C$84,"3. Above average","4. Most expensive")))</f>
        <v>1. Cheapest</v>
      </c>
    </row>
    <row r="892" spans="1:13" x14ac:dyDescent="0.45">
      <c r="A892" s="5">
        <v>6.4300751700010995E+17</v>
      </c>
      <c r="B892" s="5">
        <v>8716867000030</v>
      </c>
      <c r="C892" s="5" t="s">
        <v>5</v>
      </c>
      <c r="D892" s="5" t="s">
        <v>6</v>
      </c>
      <c r="E892" s="5" t="s">
        <v>7</v>
      </c>
      <c r="F892">
        <v>0.33</v>
      </c>
      <c r="G892" t="s">
        <v>9</v>
      </c>
      <c r="H892" s="3">
        <v>45876.083333333336</v>
      </c>
      <c r="I892" t="s">
        <v>899</v>
      </c>
      <c r="J892" s="8">
        <v>-2E-3</v>
      </c>
      <c r="K892" s="14">
        <f t="shared" si="27"/>
        <v>2</v>
      </c>
      <c r="L892" s="16" t="str">
        <f t="shared" si="26"/>
        <v>08.2025</v>
      </c>
      <c r="M892" t="str">
        <f>IF(J892&lt;=analysis!$A$84,"1. Cheapest",IF(J892&lt;=analysis!$B$84,"2. Below average",IF(J892&lt;=analysis!$C$84,"3. Above average","4. Most expensive")))</f>
        <v>1. Cheapest</v>
      </c>
    </row>
    <row r="893" spans="1:13" x14ac:dyDescent="0.45">
      <c r="A893" s="6">
        <v>6.4300751700010995E+17</v>
      </c>
      <c r="B893" s="6">
        <v>8716867000030</v>
      </c>
      <c r="C893" s="6" t="s">
        <v>5</v>
      </c>
      <c r="D893" s="6" t="s">
        <v>6</v>
      </c>
      <c r="E893" s="6" t="s">
        <v>7</v>
      </c>
      <c r="F893">
        <v>0.21</v>
      </c>
      <c r="G893" t="s">
        <v>9</v>
      </c>
      <c r="H893" s="3">
        <v>45876.125</v>
      </c>
      <c r="I893" t="s">
        <v>900</v>
      </c>
      <c r="J893" s="8">
        <v>-2E-3</v>
      </c>
      <c r="K893" s="14">
        <f t="shared" si="27"/>
        <v>3</v>
      </c>
      <c r="L893" s="16" t="str">
        <f t="shared" si="26"/>
        <v>08.2025</v>
      </c>
      <c r="M893" t="str">
        <f>IF(J893&lt;=analysis!$A$84,"1. Cheapest",IF(J893&lt;=analysis!$B$84,"2. Below average",IF(J893&lt;=analysis!$C$84,"3. Above average","4. Most expensive")))</f>
        <v>1. Cheapest</v>
      </c>
    </row>
    <row r="894" spans="1:13" x14ac:dyDescent="0.45">
      <c r="A894" s="5">
        <v>6.4300751700010995E+17</v>
      </c>
      <c r="B894" s="5">
        <v>8716867000030</v>
      </c>
      <c r="C894" s="5" t="s">
        <v>5</v>
      </c>
      <c r="D894" s="5" t="s">
        <v>6</v>
      </c>
      <c r="E894" s="5" t="s">
        <v>7</v>
      </c>
      <c r="F894">
        <v>0.26</v>
      </c>
      <c r="G894" t="s">
        <v>9</v>
      </c>
      <c r="H894" s="3">
        <v>45876.166666666664</v>
      </c>
      <c r="I894" t="s">
        <v>901</v>
      </c>
      <c r="J894" s="8">
        <v>-2E-3</v>
      </c>
      <c r="K894" s="14">
        <f t="shared" si="27"/>
        <v>4</v>
      </c>
      <c r="L894" s="16" t="str">
        <f t="shared" si="26"/>
        <v>08.2025</v>
      </c>
      <c r="M894" t="str">
        <f>IF(J894&lt;=analysis!$A$84,"1. Cheapest",IF(J894&lt;=analysis!$B$84,"2. Below average",IF(J894&lt;=analysis!$C$84,"3. Above average","4. Most expensive")))</f>
        <v>1. Cheapest</v>
      </c>
    </row>
    <row r="895" spans="1:13" x14ac:dyDescent="0.45">
      <c r="A895" s="6">
        <v>6.4300751700010995E+17</v>
      </c>
      <c r="B895" s="6">
        <v>8716867000030</v>
      </c>
      <c r="C895" s="6" t="s">
        <v>5</v>
      </c>
      <c r="D895" s="6" t="s">
        <v>6</v>
      </c>
      <c r="E895" s="6" t="s">
        <v>7</v>
      </c>
      <c r="F895">
        <v>0.18</v>
      </c>
      <c r="G895" t="s">
        <v>9</v>
      </c>
      <c r="H895" s="3">
        <v>45876.208333333336</v>
      </c>
      <c r="I895" t="s">
        <v>902</v>
      </c>
      <c r="J895" s="8">
        <v>0</v>
      </c>
      <c r="K895" s="14">
        <f t="shared" si="27"/>
        <v>5</v>
      </c>
      <c r="L895" s="16" t="str">
        <f t="shared" si="26"/>
        <v>08.2025</v>
      </c>
      <c r="M895" t="str">
        <f>IF(J895&lt;=analysis!$A$84,"1. Cheapest",IF(J895&lt;=analysis!$B$84,"2. Below average",IF(J895&lt;=analysis!$C$84,"3. Above average","4. Most expensive")))</f>
        <v>1. Cheapest</v>
      </c>
    </row>
    <row r="896" spans="1:13" x14ac:dyDescent="0.45">
      <c r="A896" s="5">
        <v>6.4300751700010995E+17</v>
      </c>
      <c r="B896" s="5">
        <v>8716867000030</v>
      </c>
      <c r="C896" s="5" t="s">
        <v>5</v>
      </c>
      <c r="D896" s="5" t="s">
        <v>6</v>
      </c>
      <c r="E896" s="5" t="s">
        <v>7</v>
      </c>
      <c r="F896">
        <v>0.26</v>
      </c>
      <c r="G896" t="s">
        <v>9</v>
      </c>
      <c r="H896" s="3">
        <v>45876.25</v>
      </c>
      <c r="I896" t="s">
        <v>903</v>
      </c>
      <c r="J896" s="8">
        <v>0.27700000000000002</v>
      </c>
      <c r="K896" s="14">
        <f t="shared" si="27"/>
        <v>6</v>
      </c>
      <c r="L896" s="16" t="str">
        <f t="shared" si="26"/>
        <v>08.2025</v>
      </c>
      <c r="M896" t="str">
        <f>IF(J896&lt;=analysis!$A$84,"1. Cheapest",IF(J896&lt;=analysis!$B$84,"2. Below average",IF(J896&lt;=analysis!$C$84,"3. Above average","4. Most expensive")))</f>
        <v>1. Cheapest</v>
      </c>
    </row>
    <row r="897" spans="1:13" x14ac:dyDescent="0.45">
      <c r="A897" s="6">
        <v>6.4300751700010995E+17</v>
      </c>
      <c r="B897" s="6">
        <v>8716867000030</v>
      </c>
      <c r="C897" s="6" t="s">
        <v>5</v>
      </c>
      <c r="D897" s="6" t="s">
        <v>6</v>
      </c>
      <c r="E897" s="6" t="s">
        <v>7</v>
      </c>
      <c r="F897">
        <v>0.33</v>
      </c>
      <c r="G897" t="s">
        <v>9</v>
      </c>
      <c r="H897" s="3">
        <v>45876.291666666664</v>
      </c>
      <c r="I897" t="s">
        <v>904</v>
      </c>
      <c r="J897" s="8">
        <v>0.502</v>
      </c>
      <c r="K897" s="14">
        <f t="shared" si="27"/>
        <v>7</v>
      </c>
      <c r="L897" s="16" t="str">
        <f t="shared" si="26"/>
        <v>08.2025</v>
      </c>
      <c r="M897" t="str">
        <f>IF(J897&lt;=analysis!$A$84,"1. Cheapest",IF(J897&lt;=analysis!$B$84,"2. Below average",IF(J897&lt;=analysis!$C$84,"3. Above average","4. Most expensive")))</f>
        <v>1. Cheapest</v>
      </c>
    </row>
    <row r="898" spans="1:13" x14ac:dyDescent="0.45">
      <c r="A898" s="5">
        <v>6.4300751700010995E+17</v>
      </c>
      <c r="B898" s="5">
        <v>8716867000030</v>
      </c>
      <c r="C898" s="5" t="s">
        <v>5</v>
      </c>
      <c r="D898" s="5" t="s">
        <v>6</v>
      </c>
      <c r="E898" s="5" t="s">
        <v>7</v>
      </c>
      <c r="F898">
        <v>2.37</v>
      </c>
      <c r="G898" t="s">
        <v>9</v>
      </c>
      <c r="H898" s="3">
        <v>45876.333333333336</v>
      </c>
      <c r="I898" t="s">
        <v>905</v>
      </c>
      <c r="J898" s="8">
        <v>0.51300000000000001</v>
      </c>
      <c r="K898" s="14">
        <f t="shared" si="27"/>
        <v>8</v>
      </c>
      <c r="L898" s="16" t="str">
        <f t="shared" ref="L898:L961" si="28">TEXT(H898,"kk.vvvv")</f>
        <v>08.2025</v>
      </c>
      <c r="M898" t="str">
        <f>IF(J898&lt;=analysis!$A$84,"1. Cheapest",IF(J898&lt;=analysis!$B$84,"2. Below average",IF(J898&lt;=analysis!$C$84,"3. Above average","4. Most expensive")))</f>
        <v>1. Cheapest</v>
      </c>
    </row>
    <row r="899" spans="1:13" x14ac:dyDescent="0.45">
      <c r="A899" s="6">
        <v>6.4300751700010995E+17</v>
      </c>
      <c r="B899" s="6">
        <v>8716867000030</v>
      </c>
      <c r="C899" s="6" t="s">
        <v>5</v>
      </c>
      <c r="D899" s="6" t="s">
        <v>6</v>
      </c>
      <c r="E899" s="6" t="s">
        <v>7</v>
      </c>
      <c r="F899">
        <v>0.28999999999999998</v>
      </c>
      <c r="G899" t="s">
        <v>9</v>
      </c>
      <c r="H899" s="3">
        <v>45876.375</v>
      </c>
      <c r="I899" t="s">
        <v>906</v>
      </c>
      <c r="J899" s="8">
        <v>0.61699999999999999</v>
      </c>
      <c r="K899" s="14">
        <f t="shared" ref="K899:K962" si="29">HOUR(H899)</f>
        <v>9</v>
      </c>
      <c r="L899" s="16" t="str">
        <f t="shared" si="28"/>
        <v>08.2025</v>
      </c>
      <c r="M899" t="str">
        <f>IF(J899&lt;=analysis!$A$84,"1. Cheapest",IF(J899&lt;=analysis!$B$84,"2. Below average",IF(J899&lt;=analysis!$C$84,"3. Above average","4. Most expensive")))</f>
        <v>1. Cheapest</v>
      </c>
    </row>
    <row r="900" spans="1:13" x14ac:dyDescent="0.45">
      <c r="A900" s="5">
        <v>6.4300751700010995E+17</v>
      </c>
      <c r="B900" s="5">
        <v>8716867000030</v>
      </c>
      <c r="C900" s="5" t="s">
        <v>5</v>
      </c>
      <c r="D900" s="5" t="s">
        <v>6</v>
      </c>
      <c r="E900" s="5" t="s">
        <v>7</v>
      </c>
      <c r="F900">
        <v>0.64</v>
      </c>
      <c r="G900" t="s">
        <v>9</v>
      </c>
      <c r="H900" s="3">
        <v>45876.416666666664</v>
      </c>
      <c r="I900" t="s">
        <v>907</v>
      </c>
      <c r="J900" s="8">
        <v>0.501</v>
      </c>
      <c r="K900" s="14">
        <f t="shared" si="29"/>
        <v>10</v>
      </c>
      <c r="L900" s="16" t="str">
        <f t="shared" si="28"/>
        <v>08.2025</v>
      </c>
      <c r="M900" t="str">
        <f>IF(J900&lt;=analysis!$A$84,"1. Cheapest",IF(J900&lt;=analysis!$B$84,"2. Below average",IF(J900&lt;=analysis!$C$84,"3. Above average","4. Most expensive")))</f>
        <v>1. Cheapest</v>
      </c>
    </row>
    <row r="901" spans="1:13" x14ac:dyDescent="0.45">
      <c r="A901" s="6">
        <v>6.4300751700010995E+17</v>
      </c>
      <c r="B901" s="6">
        <v>8716867000030</v>
      </c>
      <c r="C901" s="6" t="s">
        <v>5</v>
      </c>
      <c r="D901" s="6" t="s">
        <v>6</v>
      </c>
      <c r="E901" s="6" t="s">
        <v>7</v>
      </c>
      <c r="F901">
        <v>1.08</v>
      </c>
      <c r="G901" t="s">
        <v>9</v>
      </c>
      <c r="H901" s="3">
        <v>45876.458333333336</v>
      </c>
      <c r="I901" t="s">
        <v>908</v>
      </c>
      <c r="J901" s="8">
        <v>0.51600000000000001</v>
      </c>
      <c r="K901" s="14">
        <f t="shared" si="29"/>
        <v>11</v>
      </c>
      <c r="L901" s="16" t="str">
        <f t="shared" si="28"/>
        <v>08.2025</v>
      </c>
      <c r="M901" t="str">
        <f>IF(J901&lt;=analysis!$A$84,"1. Cheapest",IF(J901&lt;=analysis!$B$84,"2. Below average",IF(J901&lt;=analysis!$C$84,"3. Above average","4. Most expensive")))</f>
        <v>1. Cheapest</v>
      </c>
    </row>
    <row r="902" spans="1:13" x14ac:dyDescent="0.45">
      <c r="A902" s="5">
        <v>6.4300751700010995E+17</v>
      </c>
      <c r="B902" s="5">
        <v>8716867000030</v>
      </c>
      <c r="C902" s="5" t="s">
        <v>5</v>
      </c>
      <c r="D902" s="5" t="s">
        <v>6</v>
      </c>
      <c r="E902" s="5" t="s">
        <v>7</v>
      </c>
      <c r="F902">
        <v>0.47</v>
      </c>
      <c r="G902" t="s">
        <v>9</v>
      </c>
      <c r="H902" s="3">
        <v>45876.5</v>
      </c>
      <c r="I902" t="s">
        <v>909</v>
      </c>
      <c r="J902" s="8">
        <v>0.34499999999999997</v>
      </c>
      <c r="K902" s="14">
        <f t="shared" si="29"/>
        <v>12</v>
      </c>
      <c r="L902" s="16" t="str">
        <f t="shared" si="28"/>
        <v>08.2025</v>
      </c>
      <c r="M902" t="str">
        <f>IF(J902&lt;=analysis!$A$84,"1. Cheapest",IF(J902&lt;=analysis!$B$84,"2. Below average",IF(J902&lt;=analysis!$C$84,"3. Above average","4. Most expensive")))</f>
        <v>1. Cheapest</v>
      </c>
    </row>
    <row r="903" spans="1:13" x14ac:dyDescent="0.45">
      <c r="A903" s="6">
        <v>6.4300751700010995E+17</v>
      </c>
      <c r="B903" s="6">
        <v>8716867000030</v>
      </c>
      <c r="C903" s="6" t="s">
        <v>5</v>
      </c>
      <c r="D903" s="6" t="s">
        <v>6</v>
      </c>
      <c r="E903" s="6" t="s">
        <v>7</v>
      </c>
      <c r="F903">
        <v>0.33</v>
      </c>
      <c r="G903" t="s">
        <v>9</v>
      </c>
      <c r="H903" s="3">
        <v>45876.541666666664</v>
      </c>
      <c r="I903" t="s">
        <v>910</v>
      </c>
      <c r="J903" s="8">
        <v>0.17799999999999999</v>
      </c>
      <c r="K903" s="14">
        <f t="shared" si="29"/>
        <v>13</v>
      </c>
      <c r="L903" s="16" t="str">
        <f t="shared" si="28"/>
        <v>08.2025</v>
      </c>
      <c r="M903" t="str">
        <f>IF(J903&lt;=analysis!$A$84,"1. Cheapest",IF(J903&lt;=analysis!$B$84,"2. Below average",IF(J903&lt;=analysis!$C$84,"3. Above average","4. Most expensive")))</f>
        <v>1. Cheapest</v>
      </c>
    </row>
    <row r="904" spans="1:13" x14ac:dyDescent="0.45">
      <c r="A904" s="5">
        <v>6.4300751700010995E+17</v>
      </c>
      <c r="B904" s="5">
        <v>8716867000030</v>
      </c>
      <c r="C904" s="5" t="s">
        <v>5</v>
      </c>
      <c r="D904" s="5" t="s">
        <v>6</v>
      </c>
      <c r="E904" s="5" t="s">
        <v>7</v>
      </c>
      <c r="F904">
        <v>0.75</v>
      </c>
      <c r="G904" t="s">
        <v>9</v>
      </c>
      <c r="H904" s="3">
        <v>45876.583333333336</v>
      </c>
      <c r="I904" t="s">
        <v>911</v>
      </c>
      <c r="J904" s="8">
        <v>0.13900000000000001</v>
      </c>
      <c r="K904" s="14">
        <f t="shared" si="29"/>
        <v>14</v>
      </c>
      <c r="L904" s="16" t="str">
        <f t="shared" si="28"/>
        <v>08.2025</v>
      </c>
      <c r="M904" t="str">
        <f>IF(J904&lt;=analysis!$A$84,"1. Cheapest",IF(J904&lt;=analysis!$B$84,"2. Below average",IF(J904&lt;=analysis!$C$84,"3. Above average","4. Most expensive")))</f>
        <v>1. Cheapest</v>
      </c>
    </row>
    <row r="905" spans="1:13" x14ac:dyDescent="0.45">
      <c r="A905" s="6">
        <v>6.4300751700010995E+17</v>
      </c>
      <c r="B905" s="6">
        <v>8716867000030</v>
      </c>
      <c r="C905" s="6" t="s">
        <v>5</v>
      </c>
      <c r="D905" s="6" t="s">
        <v>6</v>
      </c>
      <c r="E905" s="6" t="s">
        <v>7</v>
      </c>
      <c r="F905">
        <v>3.74</v>
      </c>
      <c r="G905" t="s">
        <v>9</v>
      </c>
      <c r="H905" s="3">
        <v>45876.625</v>
      </c>
      <c r="I905" t="s">
        <v>912</v>
      </c>
      <c r="J905" s="8">
        <v>0.251</v>
      </c>
      <c r="K905" s="14">
        <f t="shared" si="29"/>
        <v>15</v>
      </c>
      <c r="L905" s="16" t="str">
        <f t="shared" si="28"/>
        <v>08.2025</v>
      </c>
      <c r="M905" t="str">
        <f>IF(J905&lt;=analysis!$A$84,"1. Cheapest",IF(J905&lt;=analysis!$B$84,"2. Below average",IF(J905&lt;=analysis!$C$84,"3. Above average","4. Most expensive")))</f>
        <v>1. Cheapest</v>
      </c>
    </row>
    <row r="906" spans="1:13" x14ac:dyDescent="0.45">
      <c r="A906" s="5">
        <v>6.4300751700010995E+17</v>
      </c>
      <c r="B906" s="5">
        <v>8716867000030</v>
      </c>
      <c r="C906" s="5" t="s">
        <v>5</v>
      </c>
      <c r="D906" s="5" t="s">
        <v>6</v>
      </c>
      <c r="E906" s="5" t="s">
        <v>7</v>
      </c>
      <c r="F906">
        <v>1.29</v>
      </c>
      <c r="G906" t="s">
        <v>9</v>
      </c>
      <c r="H906" s="3">
        <v>45876.666666666664</v>
      </c>
      <c r="I906" t="s">
        <v>913</v>
      </c>
      <c r="J906" s="8">
        <v>0.36099999999999999</v>
      </c>
      <c r="K906" s="14">
        <f t="shared" si="29"/>
        <v>16</v>
      </c>
      <c r="L906" s="16" t="str">
        <f t="shared" si="28"/>
        <v>08.2025</v>
      </c>
      <c r="M906" t="str">
        <f>IF(J906&lt;=analysis!$A$84,"1. Cheapest",IF(J906&lt;=analysis!$B$84,"2. Below average",IF(J906&lt;=analysis!$C$84,"3. Above average","4. Most expensive")))</f>
        <v>1. Cheapest</v>
      </c>
    </row>
    <row r="907" spans="1:13" x14ac:dyDescent="0.45">
      <c r="A907" s="6">
        <v>6.4300751700010995E+17</v>
      </c>
      <c r="B907" s="6">
        <v>8716867000030</v>
      </c>
      <c r="C907" s="6" t="s">
        <v>5</v>
      </c>
      <c r="D907" s="6" t="s">
        <v>6</v>
      </c>
      <c r="E907" s="6" t="s">
        <v>7</v>
      </c>
      <c r="F907">
        <v>0.6</v>
      </c>
      <c r="G907" t="s">
        <v>9</v>
      </c>
      <c r="H907" s="3">
        <v>45876.708333333336</v>
      </c>
      <c r="I907" t="s">
        <v>914</v>
      </c>
      <c r="J907" s="8">
        <v>0.53600000000000003</v>
      </c>
      <c r="K907" s="14">
        <f t="shared" si="29"/>
        <v>17</v>
      </c>
      <c r="L907" s="16" t="str">
        <f t="shared" si="28"/>
        <v>08.2025</v>
      </c>
      <c r="M907" t="str">
        <f>IF(J907&lt;=analysis!$A$84,"1. Cheapest",IF(J907&lt;=analysis!$B$84,"2. Below average",IF(J907&lt;=analysis!$C$84,"3. Above average","4. Most expensive")))</f>
        <v>1. Cheapest</v>
      </c>
    </row>
    <row r="908" spans="1:13" x14ac:dyDescent="0.45">
      <c r="A908" s="5">
        <v>6.4300751700010995E+17</v>
      </c>
      <c r="B908" s="5">
        <v>8716867000030</v>
      </c>
      <c r="C908" s="5" t="s">
        <v>5</v>
      </c>
      <c r="D908" s="5" t="s">
        <v>6</v>
      </c>
      <c r="E908" s="5" t="s">
        <v>7</v>
      </c>
      <c r="F908">
        <v>0.42</v>
      </c>
      <c r="G908" t="s">
        <v>9</v>
      </c>
      <c r="H908" s="3">
        <v>45876.75</v>
      </c>
      <c r="I908" t="s">
        <v>915</v>
      </c>
      <c r="J908" s="8">
        <v>0.67600000000000005</v>
      </c>
      <c r="K908" s="14">
        <f t="shared" si="29"/>
        <v>18</v>
      </c>
      <c r="L908" s="16" t="str">
        <f t="shared" si="28"/>
        <v>08.2025</v>
      </c>
      <c r="M908" t="str">
        <f>IF(J908&lt;=analysis!$A$84,"1. Cheapest",IF(J908&lt;=analysis!$B$84,"2. Below average",IF(J908&lt;=analysis!$C$84,"3. Above average","4. Most expensive")))</f>
        <v>1. Cheapest</v>
      </c>
    </row>
    <row r="909" spans="1:13" x14ac:dyDescent="0.45">
      <c r="A909" s="6">
        <v>6.4300751700010995E+17</v>
      </c>
      <c r="B909" s="6">
        <v>8716867000030</v>
      </c>
      <c r="C909" s="6" t="s">
        <v>5</v>
      </c>
      <c r="D909" s="6" t="s">
        <v>6</v>
      </c>
      <c r="E909" s="6" t="s">
        <v>7</v>
      </c>
      <c r="F909">
        <v>0.34</v>
      </c>
      <c r="G909" t="s">
        <v>9</v>
      </c>
      <c r="H909" s="3">
        <v>45876.791666666664</v>
      </c>
      <c r="I909" t="s">
        <v>916</v>
      </c>
      <c r="J909" s="8">
        <v>0.79300000000000004</v>
      </c>
      <c r="K909" s="14">
        <f t="shared" si="29"/>
        <v>19</v>
      </c>
      <c r="L909" s="16" t="str">
        <f t="shared" si="28"/>
        <v>08.2025</v>
      </c>
      <c r="M909" t="str">
        <f>IF(J909&lt;=analysis!$A$84,"1. Cheapest",IF(J909&lt;=analysis!$B$84,"2. Below average",IF(J909&lt;=analysis!$C$84,"3. Above average","4. Most expensive")))</f>
        <v>1. Cheapest</v>
      </c>
    </row>
    <row r="910" spans="1:13" x14ac:dyDescent="0.45">
      <c r="A910" s="5">
        <v>6.4300751700010995E+17</v>
      </c>
      <c r="B910" s="5">
        <v>8716867000030</v>
      </c>
      <c r="C910" s="5" t="s">
        <v>5</v>
      </c>
      <c r="D910" s="5" t="s">
        <v>6</v>
      </c>
      <c r="E910" s="5" t="s">
        <v>7</v>
      </c>
      <c r="F910">
        <v>0.28000000000000003</v>
      </c>
      <c r="G910" t="s">
        <v>9</v>
      </c>
      <c r="H910" s="3">
        <v>45876.833333333336</v>
      </c>
      <c r="I910" t="s">
        <v>917</v>
      </c>
      <c r="J910" s="8">
        <v>0.88100000000000001</v>
      </c>
      <c r="K910" s="14">
        <f t="shared" si="29"/>
        <v>20</v>
      </c>
      <c r="L910" s="16" t="str">
        <f t="shared" si="28"/>
        <v>08.2025</v>
      </c>
      <c r="M910" t="str">
        <f>IF(J910&lt;=analysis!$A$84,"1. Cheapest",IF(J910&lt;=analysis!$B$84,"2. Below average",IF(J910&lt;=analysis!$C$84,"3. Above average","4. Most expensive")))</f>
        <v>1. Cheapest</v>
      </c>
    </row>
    <row r="911" spans="1:13" x14ac:dyDescent="0.45">
      <c r="A911" s="6">
        <v>6.4300751700010995E+17</v>
      </c>
      <c r="B911" s="6">
        <v>8716867000030</v>
      </c>
      <c r="C911" s="6" t="s">
        <v>5</v>
      </c>
      <c r="D911" s="6" t="s">
        <v>6</v>
      </c>
      <c r="E911" s="6" t="s">
        <v>7</v>
      </c>
      <c r="F911">
        <v>0.25</v>
      </c>
      <c r="G911" t="s">
        <v>9</v>
      </c>
      <c r="H911" s="3">
        <v>45876.875</v>
      </c>
      <c r="I911" t="s">
        <v>918</v>
      </c>
      <c r="J911" s="8">
        <v>0.76200000000000001</v>
      </c>
      <c r="K911" s="14">
        <f t="shared" si="29"/>
        <v>21</v>
      </c>
      <c r="L911" s="16" t="str">
        <f t="shared" si="28"/>
        <v>08.2025</v>
      </c>
      <c r="M911" t="str">
        <f>IF(J911&lt;=analysis!$A$84,"1. Cheapest",IF(J911&lt;=analysis!$B$84,"2. Below average",IF(J911&lt;=analysis!$C$84,"3. Above average","4. Most expensive")))</f>
        <v>1. Cheapest</v>
      </c>
    </row>
    <row r="912" spans="1:13" x14ac:dyDescent="0.45">
      <c r="A912" s="5">
        <v>6.4300751700010995E+17</v>
      </c>
      <c r="B912" s="5">
        <v>8716867000030</v>
      </c>
      <c r="C912" s="5" t="s">
        <v>5</v>
      </c>
      <c r="D912" s="5" t="s">
        <v>6</v>
      </c>
      <c r="E912" s="5" t="s">
        <v>7</v>
      </c>
      <c r="F912">
        <v>0.3</v>
      </c>
      <c r="G912" t="s">
        <v>9</v>
      </c>
      <c r="H912" s="3">
        <v>45876.916666666664</v>
      </c>
      <c r="I912" t="s">
        <v>919</v>
      </c>
      <c r="J912" s="8">
        <v>0.67800000000000005</v>
      </c>
      <c r="K912" s="14">
        <f t="shared" si="29"/>
        <v>22</v>
      </c>
      <c r="L912" s="16" t="str">
        <f t="shared" si="28"/>
        <v>08.2025</v>
      </c>
      <c r="M912" t="str">
        <f>IF(J912&lt;=analysis!$A$84,"1. Cheapest",IF(J912&lt;=analysis!$B$84,"2. Below average",IF(J912&lt;=analysis!$C$84,"3. Above average","4. Most expensive")))</f>
        <v>1. Cheapest</v>
      </c>
    </row>
    <row r="913" spans="1:13" x14ac:dyDescent="0.45">
      <c r="A913" s="6">
        <v>6.4300751700010995E+17</v>
      </c>
      <c r="B913" s="6">
        <v>8716867000030</v>
      </c>
      <c r="C913" s="6" t="s">
        <v>5</v>
      </c>
      <c r="D913" s="6" t="s">
        <v>6</v>
      </c>
      <c r="E913" s="6" t="s">
        <v>7</v>
      </c>
      <c r="F913">
        <v>3.04</v>
      </c>
      <c r="G913" t="s">
        <v>9</v>
      </c>
      <c r="H913" s="3">
        <v>45876.958333333336</v>
      </c>
      <c r="I913" t="s">
        <v>920</v>
      </c>
      <c r="J913" s="8">
        <v>0.503</v>
      </c>
      <c r="K913" s="14">
        <f t="shared" si="29"/>
        <v>23</v>
      </c>
      <c r="L913" s="16" t="str">
        <f t="shared" si="28"/>
        <v>08.2025</v>
      </c>
      <c r="M913" t="str">
        <f>IF(J913&lt;=analysis!$A$84,"1. Cheapest",IF(J913&lt;=analysis!$B$84,"2. Below average",IF(J913&lt;=analysis!$C$84,"3. Above average","4. Most expensive")))</f>
        <v>1. Cheapest</v>
      </c>
    </row>
    <row r="914" spans="1:13" x14ac:dyDescent="0.45">
      <c r="A914" s="5">
        <v>6.4300751700010995E+17</v>
      </c>
      <c r="B914" s="5">
        <v>8716867000030</v>
      </c>
      <c r="C914" s="5" t="s">
        <v>5</v>
      </c>
      <c r="D914" s="5" t="s">
        <v>6</v>
      </c>
      <c r="E914" s="5" t="s">
        <v>7</v>
      </c>
      <c r="F914">
        <v>0.84</v>
      </c>
      <c r="G914" t="s">
        <v>9</v>
      </c>
      <c r="H914" s="3">
        <v>45877</v>
      </c>
      <c r="I914" t="s">
        <v>921</v>
      </c>
      <c r="J914" s="8">
        <v>0.39500000000000002</v>
      </c>
      <c r="K914" s="14">
        <f t="shared" si="29"/>
        <v>0</v>
      </c>
      <c r="L914" s="16" t="str">
        <f t="shared" si="28"/>
        <v>08.2025</v>
      </c>
      <c r="M914" t="str">
        <f>IF(J914&lt;=analysis!$A$84,"1. Cheapest",IF(J914&lt;=analysis!$B$84,"2. Below average",IF(J914&lt;=analysis!$C$84,"3. Above average","4. Most expensive")))</f>
        <v>1. Cheapest</v>
      </c>
    </row>
    <row r="915" spans="1:13" x14ac:dyDescent="0.45">
      <c r="A915" s="6">
        <v>6.4300751700010995E+17</v>
      </c>
      <c r="B915" s="6">
        <v>8716867000030</v>
      </c>
      <c r="C915" s="6" t="s">
        <v>5</v>
      </c>
      <c r="D915" s="6" t="s">
        <v>6</v>
      </c>
      <c r="E915" s="6" t="s">
        <v>7</v>
      </c>
      <c r="F915">
        <v>0.25</v>
      </c>
      <c r="G915" t="s">
        <v>9</v>
      </c>
      <c r="H915" s="3">
        <v>45877.041666666664</v>
      </c>
      <c r="I915" t="s">
        <v>922</v>
      </c>
      <c r="J915" s="8">
        <v>0.41</v>
      </c>
      <c r="K915" s="14">
        <f t="shared" si="29"/>
        <v>1</v>
      </c>
      <c r="L915" s="16" t="str">
        <f t="shared" si="28"/>
        <v>08.2025</v>
      </c>
      <c r="M915" t="str">
        <f>IF(J915&lt;=analysis!$A$84,"1. Cheapest",IF(J915&lt;=analysis!$B$84,"2. Below average",IF(J915&lt;=analysis!$C$84,"3. Above average","4. Most expensive")))</f>
        <v>1. Cheapest</v>
      </c>
    </row>
    <row r="916" spans="1:13" x14ac:dyDescent="0.45">
      <c r="A916" s="5">
        <v>6.4300751700010995E+17</v>
      </c>
      <c r="B916" s="5">
        <v>8716867000030</v>
      </c>
      <c r="C916" s="5" t="s">
        <v>5</v>
      </c>
      <c r="D916" s="5" t="s">
        <v>6</v>
      </c>
      <c r="E916" s="5" t="s">
        <v>7</v>
      </c>
      <c r="F916">
        <v>0.26</v>
      </c>
      <c r="G916" t="s">
        <v>9</v>
      </c>
      <c r="H916" s="3">
        <v>45877.083333333336</v>
      </c>
      <c r="I916" t="s">
        <v>923</v>
      </c>
      <c r="J916" s="8">
        <v>0.45800000000000002</v>
      </c>
      <c r="K916" s="14">
        <f t="shared" si="29"/>
        <v>2</v>
      </c>
      <c r="L916" s="16" t="str">
        <f t="shared" si="28"/>
        <v>08.2025</v>
      </c>
      <c r="M916" t="str">
        <f>IF(J916&lt;=analysis!$A$84,"1. Cheapest",IF(J916&lt;=analysis!$B$84,"2. Below average",IF(J916&lt;=analysis!$C$84,"3. Above average","4. Most expensive")))</f>
        <v>1. Cheapest</v>
      </c>
    </row>
    <row r="917" spans="1:13" x14ac:dyDescent="0.45">
      <c r="A917" s="6">
        <v>6.4300751700010995E+17</v>
      </c>
      <c r="B917" s="6">
        <v>8716867000030</v>
      </c>
      <c r="C917" s="6" t="s">
        <v>5</v>
      </c>
      <c r="D917" s="6" t="s">
        <v>6</v>
      </c>
      <c r="E917" s="6" t="s">
        <v>7</v>
      </c>
      <c r="F917">
        <v>0.26</v>
      </c>
      <c r="G917" t="s">
        <v>9</v>
      </c>
      <c r="H917" s="3">
        <v>45877.125</v>
      </c>
      <c r="I917" t="s">
        <v>924</v>
      </c>
      <c r="J917" s="8">
        <v>0.48299999999999998</v>
      </c>
      <c r="K917" s="14">
        <f t="shared" si="29"/>
        <v>3</v>
      </c>
      <c r="L917" s="16" t="str">
        <f t="shared" si="28"/>
        <v>08.2025</v>
      </c>
      <c r="M917" t="str">
        <f>IF(J917&lt;=analysis!$A$84,"1. Cheapest",IF(J917&lt;=analysis!$B$84,"2. Below average",IF(J917&lt;=analysis!$C$84,"3. Above average","4. Most expensive")))</f>
        <v>1. Cheapest</v>
      </c>
    </row>
    <row r="918" spans="1:13" x14ac:dyDescent="0.45">
      <c r="A918" s="5">
        <v>6.4300751700010995E+17</v>
      </c>
      <c r="B918" s="5">
        <v>8716867000030</v>
      </c>
      <c r="C918" s="5" t="s">
        <v>5</v>
      </c>
      <c r="D918" s="5" t="s">
        <v>6</v>
      </c>
      <c r="E918" s="5" t="s">
        <v>7</v>
      </c>
      <c r="F918">
        <v>0.21</v>
      </c>
      <c r="G918" t="s">
        <v>9</v>
      </c>
      <c r="H918" s="3">
        <v>45877.166666666664</v>
      </c>
      <c r="I918" t="s">
        <v>925</v>
      </c>
      <c r="J918" s="8">
        <v>0.49299999999999999</v>
      </c>
      <c r="K918" s="14">
        <f t="shared" si="29"/>
        <v>4</v>
      </c>
      <c r="L918" s="16" t="str">
        <f t="shared" si="28"/>
        <v>08.2025</v>
      </c>
      <c r="M918" t="str">
        <f>IF(J918&lt;=analysis!$A$84,"1. Cheapest",IF(J918&lt;=analysis!$B$84,"2. Below average",IF(J918&lt;=analysis!$C$84,"3. Above average","4. Most expensive")))</f>
        <v>1. Cheapest</v>
      </c>
    </row>
    <row r="919" spans="1:13" x14ac:dyDescent="0.45">
      <c r="A919" s="6">
        <v>6.4300751700010995E+17</v>
      </c>
      <c r="B919" s="6">
        <v>8716867000030</v>
      </c>
      <c r="C919" s="6" t="s">
        <v>5</v>
      </c>
      <c r="D919" s="6" t="s">
        <v>6</v>
      </c>
      <c r="E919" s="6" t="s">
        <v>7</v>
      </c>
      <c r="F919">
        <v>0.4</v>
      </c>
      <c r="G919" t="s">
        <v>9</v>
      </c>
      <c r="H919" s="3">
        <v>45877.208333333336</v>
      </c>
      <c r="I919" t="s">
        <v>926</v>
      </c>
      <c r="J919" s="8">
        <v>0.51500000000000001</v>
      </c>
      <c r="K919" s="14">
        <f t="shared" si="29"/>
        <v>5</v>
      </c>
      <c r="L919" s="16" t="str">
        <f t="shared" si="28"/>
        <v>08.2025</v>
      </c>
      <c r="M919" t="str">
        <f>IF(J919&lt;=analysis!$A$84,"1. Cheapest",IF(J919&lt;=analysis!$B$84,"2. Below average",IF(J919&lt;=analysis!$C$84,"3. Above average","4. Most expensive")))</f>
        <v>1. Cheapest</v>
      </c>
    </row>
    <row r="920" spans="1:13" x14ac:dyDescent="0.45">
      <c r="A920" s="5">
        <v>6.4300751700010995E+17</v>
      </c>
      <c r="B920" s="5">
        <v>8716867000030</v>
      </c>
      <c r="C920" s="5" t="s">
        <v>5</v>
      </c>
      <c r="D920" s="5" t="s">
        <v>6</v>
      </c>
      <c r="E920" s="5" t="s">
        <v>7</v>
      </c>
      <c r="F920">
        <v>0.23</v>
      </c>
      <c r="G920" t="s">
        <v>9</v>
      </c>
      <c r="H920" s="3">
        <v>45877.25</v>
      </c>
      <c r="I920" t="s">
        <v>927</v>
      </c>
      <c r="J920" s="8">
        <v>0.88200000000000001</v>
      </c>
      <c r="K920" s="14">
        <f t="shared" si="29"/>
        <v>6</v>
      </c>
      <c r="L920" s="16" t="str">
        <f t="shared" si="28"/>
        <v>08.2025</v>
      </c>
      <c r="M920" t="str">
        <f>IF(J920&lt;=analysis!$A$84,"1. Cheapest",IF(J920&lt;=analysis!$B$84,"2. Below average",IF(J920&lt;=analysis!$C$84,"3. Above average","4. Most expensive")))</f>
        <v>1. Cheapest</v>
      </c>
    </row>
    <row r="921" spans="1:13" x14ac:dyDescent="0.45">
      <c r="A921" s="6">
        <v>6.4300751700010995E+17</v>
      </c>
      <c r="B921" s="6">
        <v>8716867000030</v>
      </c>
      <c r="C921" s="6" t="s">
        <v>5</v>
      </c>
      <c r="D921" s="6" t="s">
        <v>6</v>
      </c>
      <c r="E921" s="6" t="s">
        <v>7</v>
      </c>
      <c r="F921">
        <v>0.32</v>
      </c>
      <c r="G921" t="s">
        <v>9</v>
      </c>
      <c r="H921" s="3">
        <v>45877.291666666664</v>
      </c>
      <c r="I921" t="s">
        <v>928</v>
      </c>
      <c r="J921" s="8">
        <v>6.0129999999999999</v>
      </c>
      <c r="K921" s="14">
        <f t="shared" si="29"/>
        <v>7</v>
      </c>
      <c r="L921" s="16" t="str">
        <f t="shared" si="28"/>
        <v>08.2025</v>
      </c>
      <c r="M921" t="str">
        <f>IF(J921&lt;=analysis!$A$84,"1. Cheapest",IF(J921&lt;=analysis!$B$84,"2. Below average",IF(J921&lt;=analysis!$C$84,"3. Above average","4. Most expensive")))</f>
        <v>3. Above average</v>
      </c>
    </row>
    <row r="922" spans="1:13" x14ac:dyDescent="0.45">
      <c r="A922" s="5">
        <v>6.4300751700010995E+17</v>
      </c>
      <c r="B922" s="5">
        <v>8716867000030</v>
      </c>
      <c r="C922" s="5" t="s">
        <v>5</v>
      </c>
      <c r="D922" s="5" t="s">
        <v>6</v>
      </c>
      <c r="E922" s="5" t="s">
        <v>7</v>
      </c>
      <c r="F922">
        <v>0.37</v>
      </c>
      <c r="G922" t="s">
        <v>9</v>
      </c>
      <c r="H922" s="3">
        <v>45877.333333333336</v>
      </c>
      <c r="I922" t="s">
        <v>929</v>
      </c>
      <c r="J922" s="8">
        <v>11.259</v>
      </c>
      <c r="K922" s="14">
        <f t="shared" si="29"/>
        <v>8</v>
      </c>
      <c r="L922" s="16" t="str">
        <f t="shared" si="28"/>
        <v>08.2025</v>
      </c>
      <c r="M922" t="str">
        <f>IF(J922&lt;=analysis!$A$84,"1. Cheapest",IF(J922&lt;=analysis!$B$84,"2. Below average",IF(J922&lt;=analysis!$C$84,"3. Above average","4. Most expensive")))</f>
        <v>4. Most expensive</v>
      </c>
    </row>
    <row r="923" spans="1:13" x14ac:dyDescent="0.45">
      <c r="A923" s="6">
        <v>6.4300751700010995E+17</v>
      </c>
      <c r="B923" s="6">
        <v>8716867000030</v>
      </c>
      <c r="C923" s="6" t="s">
        <v>5</v>
      </c>
      <c r="D923" s="6" t="s">
        <v>6</v>
      </c>
      <c r="E923" s="6" t="s">
        <v>7</v>
      </c>
      <c r="F923">
        <v>0.33</v>
      </c>
      <c r="G923" t="s">
        <v>9</v>
      </c>
      <c r="H923" s="3">
        <v>45877.375</v>
      </c>
      <c r="I923" t="s">
        <v>930</v>
      </c>
      <c r="J923" s="8">
        <v>11.348000000000001</v>
      </c>
      <c r="K923" s="14">
        <f t="shared" si="29"/>
        <v>9</v>
      </c>
      <c r="L923" s="16" t="str">
        <f t="shared" si="28"/>
        <v>08.2025</v>
      </c>
      <c r="M923" t="str">
        <f>IF(J923&lt;=analysis!$A$84,"1. Cheapest",IF(J923&lt;=analysis!$B$84,"2. Below average",IF(J923&lt;=analysis!$C$84,"3. Above average","4. Most expensive")))</f>
        <v>4. Most expensive</v>
      </c>
    </row>
    <row r="924" spans="1:13" x14ac:dyDescent="0.45">
      <c r="A924" s="5">
        <v>6.4300751700010995E+17</v>
      </c>
      <c r="B924" s="5">
        <v>8716867000030</v>
      </c>
      <c r="C924" s="5" t="s">
        <v>5</v>
      </c>
      <c r="D924" s="5" t="s">
        <v>6</v>
      </c>
      <c r="E924" s="5" t="s">
        <v>7</v>
      </c>
      <c r="F924">
        <v>0.61</v>
      </c>
      <c r="G924" t="s">
        <v>9</v>
      </c>
      <c r="H924" s="3">
        <v>45877.416666666664</v>
      </c>
      <c r="I924" t="s">
        <v>931</v>
      </c>
      <c r="J924" s="8">
        <v>8.4250000000000007</v>
      </c>
      <c r="K924" s="14">
        <f t="shared" si="29"/>
        <v>10</v>
      </c>
      <c r="L924" s="16" t="str">
        <f t="shared" si="28"/>
        <v>08.2025</v>
      </c>
      <c r="M924" t="str">
        <f>IF(J924&lt;=analysis!$A$84,"1. Cheapest",IF(J924&lt;=analysis!$B$84,"2. Below average",IF(J924&lt;=analysis!$C$84,"3. Above average","4. Most expensive")))</f>
        <v>3. Above average</v>
      </c>
    </row>
    <row r="925" spans="1:13" x14ac:dyDescent="0.45">
      <c r="A925" s="6">
        <v>6.4300751700010995E+17</v>
      </c>
      <c r="B925" s="6">
        <v>8716867000030</v>
      </c>
      <c r="C925" s="6" t="s">
        <v>5</v>
      </c>
      <c r="D925" s="6" t="s">
        <v>6</v>
      </c>
      <c r="E925" s="6" t="s">
        <v>7</v>
      </c>
      <c r="F925">
        <v>1.73</v>
      </c>
      <c r="G925" t="s">
        <v>9</v>
      </c>
      <c r="H925" s="3">
        <v>45877.458333333336</v>
      </c>
      <c r="I925" t="s">
        <v>932</v>
      </c>
      <c r="J925" s="8">
        <v>6.3540000000000001</v>
      </c>
      <c r="K925" s="14">
        <f t="shared" si="29"/>
        <v>11</v>
      </c>
      <c r="L925" s="16" t="str">
        <f t="shared" si="28"/>
        <v>08.2025</v>
      </c>
      <c r="M925" t="str">
        <f>IF(J925&lt;=analysis!$A$84,"1. Cheapest",IF(J925&lt;=analysis!$B$84,"2. Below average",IF(J925&lt;=analysis!$C$84,"3. Above average","4. Most expensive")))</f>
        <v>3. Above average</v>
      </c>
    </row>
    <row r="926" spans="1:13" x14ac:dyDescent="0.45">
      <c r="A926" s="5">
        <v>6.4300751700010995E+17</v>
      </c>
      <c r="B926" s="5">
        <v>8716867000030</v>
      </c>
      <c r="C926" s="5" t="s">
        <v>5</v>
      </c>
      <c r="D926" s="5" t="s">
        <v>6</v>
      </c>
      <c r="E926" s="5" t="s">
        <v>7</v>
      </c>
      <c r="F926">
        <v>0.62</v>
      </c>
      <c r="G926" t="s">
        <v>9</v>
      </c>
      <c r="H926" s="3">
        <v>45877.5</v>
      </c>
      <c r="I926" t="s">
        <v>933</v>
      </c>
      <c r="J926" s="8">
        <v>6.274</v>
      </c>
      <c r="K926" s="14">
        <f t="shared" si="29"/>
        <v>12</v>
      </c>
      <c r="L926" s="16" t="str">
        <f t="shared" si="28"/>
        <v>08.2025</v>
      </c>
      <c r="M926" t="str">
        <f>IF(J926&lt;=analysis!$A$84,"1. Cheapest",IF(J926&lt;=analysis!$B$84,"2. Below average",IF(J926&lt;=analysis!$C$84,"3. Above average","4. Most expensive")))</f>
        <v>3. Above average</v>
      </c>
    </row>
    <row r="927" spans="1:13" x14ac:dyDescent="0.45">
      <c r="A927" s="6">
        <v>6.4300751700010995E+17</v>
      </c>
      <c r="B927" s="6">
        <v>8716867000030</v>
      </c>
      <c r="C927" s="6" t="s">
        <v>5</v>
      </c>
      <c r="D927" s="6" t="s">
        <v>6</v>
      </c>
      <c r="E927" s="6" t="s">
        <v>7</v>
      </c>
      <c r="F927">
        <v>0.31</v>
      </c>
      <c r="G927" t="s">
        <v>9</v>
      </c>
      <c r="H927" s="3">
        <v>45877.541666666664</v>
      </c>
      <c r="I927" t="s">
        <v>934</v>
      </c>
      <c r="J927" s="8">
        <v>10.991</v>
      </c>
      <c r="K927" s="14">
        <f t="shared" si="29"/>
        <v>13</v>
      </c>
      <c r="L927" s="16" t="str">
        <f t="shared" si="28"/>
        <v>08.2025</v>
      </c>
      <c r="M927" t="str">
        <f>IF(J927&lt;=analysis!$A$84,"1. Cheapest",IF(J927&lt;=analysis!$B$84,"2. Below average",IF(J927&lt;=analysis!$C$84,"3. Above average","4. Most expensive")))</f>
        <v>3. Above average</v>
      </c>
    </row>
    <row r="928" spans="1:13" x14ac:dyDescent="0.45">
      <c r="A928" s="5">
        <v>6.4300751700010995E+17</v>
      </c>
      <c r="B928" s="5">
        <v>8716867000030</v>
      </c>
      <c r="C928" s="5" t="s">
        <v>5</v>
      </c>
      <c r="D928" s="5" t="s">
        <v>6</v>
      </c>
      <c r="E928" s="5" t="s">
        <v>7</v>
      </c>
      <c r="F928">
        <v>0.54</v>
      </c>
      <c r="G928" t="s">
        <v>9</v>
      </c>
      <c r="H928" s="3">
        <v>45877.583333333336</v>
      </c>
      <c r="I928" t="s">
        <v>935</v>
      </c>
      <c r="J928" s="8">
        <v>10.657</v>
      </c>
      <c r="K928" s="14">
        <f t="shared" si="29"/>
        <v>14</v>
      </c>
      <c r="L928" s="16" t="str">
        <f t="shared" si="28"/>
        <v>08.2025</v>
      </c>
      <c r="M928" t="str">
        <f>IF(J928&lt;=analysis!$A$84,"1. Cheapest",IF(J928&lt;=analysis!$B$84,"2. Below average",IF(J928&lt;=analysis!$C$84,"3. Above average","4. Most expensive")))</f>
        <v>3. Above average</v>
      </c>
    </row>
    <row r="929" spans="1:13" x14ac:dyDescent="0.45">
      <c r="A929" s="6">
        <v>6.4300751700010995E+17</v>
      </c>
      <c r="B929" s="6">
        <v>8716867000030</v>
      </c>
      <c r="C929" s="6" t="s">
        <v>5</v>
      </c>
      <c r="D929" s="6" t="s">
        <v>6</v>
      </c>
      <c r="E929" s="6" t="s">
        <v>7</v>
      </c>
      <c r="F929">
        <v>1.1399999999999999</v>
      </c>
      <c r="G929" t="s">
        <v>9</v>
      </c>
      <c r="H929" s="3">
        <v>45877.625</v>
      </c>
      <c r="I929" t="s">
        <v>936</v>
      </c>
      <c r="J929" s="8">
        <v>10.657</v>
      </c>
      <c r="K929" s="14">
        <f t="shared" si="29"/>
        <v>15</v>
      </c>
      <c r="L929" s="16" t="str">
        <f t="shared" si="28"/>
        <v>08.2025</v>
      </c>
      <c r="M929" t="str">
        <f>IF(J929&lt;=analysis!$A$84,"1. Cheapest",IF(J929&lt;=analysis!$B$84,"2. Below average",IF(J929&lt;=analysis!$C$84,"3. Above average","4. Most expensive")))</f>
        <v>3. Above average</v>
      </c>
    </row>
    <row r="930" spans="1:13" x14ac:dyDescent="0.45">
      <c r="A930" s="5">
        <v>6.4300751700010995E+17</v>
      </c>
      <c r="B930" s="5">
        <v>8716867000030</v>
      </c>
      <c r="C930" s="5" t="s">
        <v>5</v>
      </c>
      <c r="D930" s="5" t="s">
        <v>6</v>
      </c>
      <c r="E930" s="5" t="s">
        <v>7</v>
      </c>
      <c r="F930">
        <v>1.19</v>
      </c>
      <c r="G930" t="s">
        <v>9</v>
      </c>
      <c r="H930" s="3">
        <v>45877.666666666664</v>
      </c>
      <c r="I930" t="s">
        <v>937</v>
      </c>
      <c r="J930" s="8">
        <v>14.387</v>
      </c>
      <c r="K930" s="14">
        <f t="shared" si="29"/>
        <v>16</v>
      </c>
      <c r="L930" s="16" t="str">
        <f t="shared" si="28"/>
        <v>08.2025</v>
      </c>
      <c r="M930" t="str">
        <f>IF(J930&lt;=analysis!$A$84,"1. Cheapest",IF(J930&lt;=analysis!$B$84,"2. Below average",IF(J930&lt;=analysis!$C$84,"3. Above average","4. Most expensive")))</f>
        <v>4. Most expensive</v>
      </c>
    </row>
    <row r="931" spans="1:13" x14ac:dyDescent="0.45">
      <c r="A931" s="6">
        <v>6.4300751700010995E+17</v>
      </c>
      <c r="B931" s="6">
        <v>8716867000030</v>
      </c>
      <c r="C931" s="6" t="s">
        <v>5</v>
      </c>
      <c r="D931" s="6" t="s">
        <v>6</v>
      </c>
      <c r="E931" s="6" t="s">
        <v>7</v>
      </c>
      <c r="F931">
        <v>1.81</v>
      </c>
      <c r="G931" t="s">
        <v>9</v>
      </c>
      <c r="H931" s="3">
        <v>45877.708333333336</v>
      </c>
      <c r="I931" t="s">
        <v>938</v>
      </c>
      <c r="J931" s="8">
        <v>8.1649999999999991</v>
      </c>
      <c r="K931" s="14">
        <f t="shared" si="29"/>
        <v>17</v>
      </c>
      <c r="L931" s="16" t="str">
        <f t="shared" si="28"/>
        <v>08.2025</v>
      </c>
      <c r="M931" t="str">
        <f>IF(J931&lt;=analysis!$A$84,"1. Cheapest",IF(J931&lt;=analysis!$B$84,"2. Below average",IF(J931&lt;=analysis!$C$84,"3. Above average","4. Most expensive")))</f>
        <v>3. Above average</v>
      </c>
    </row>
    <row r="932" spans="1:13" x14ac:dyDescent="0.45">
      <c r="A932" s="5">
        <v>6.4300751700010995E+17</v>
      </c>
      <c r="B932" s="5">
        <v>8716867000030</v>
      </c>
      <c r="C932" s="5" t="s">
        <v>5</v>
      </c>
      <c r="D932" s="5" t="s">
        <v>6</v>
      </c>
      <c r="E932" s="5" t="s">
        <v>7</v>
      </c>
      <c r="F932">
        <v>1.87</v>
      </c>
      <c r="G932" t="s">
        <v>9</v>
      </c>
      <c r="H932" s="3">
        <v>45877.75</v>
      </c>
      <c r="I932" t="s">
        <v>939</v>
      </c>
      <c r="J932" s="8">
        <v>9.6709999999999994</v>
      </c>
      <c r="K932" s="14">
        <f t="shared" si="29"/>
        <v>18</v>
      </c>
      <c r="L932" s="16" t="str">
        <f t="shared" si="28"/>
        <v>08.2025</v>
      </c>
      <c r="M932" t="str">
        <f>IF(J932&lt;=analysis!$A$84,"1. Cheapest",IF(J932&lt;=analysis!$B$84,"2. Below average",IF(J932&lt;=analysis!$C$84,"3. Above average","4. Most expensive")))</f>
        <v>3. Above average</v>
      </c>
    </row>
    <row r="933" spans="1:13" x14ac:dyDescent="0.45">
      <c r="A933" s="6">
        <v>6.4300751700010995E+17</v>
      </c>
      <c r="B933" s="6">
        <v>8716867000030</v>
      </c>
      <c r="C933" s="6" t="s">
        <v>5</v>
      </c>
      <c r="D933" s="6" t="s">
        <v>6</v>
      </c>
      <c r="E933" s="6" t="s">
        <v>7</v>
      </c>
      <c r="F933">
        <v>2.79</v>
      </c>
      <c r="G933" t="s">
        <v>9</v>
      </c>
      <c r="H933" s="3">
        <v>45877.791666666664</v>
      </c>
      <c r="I933" t="s">
        <v>940</v>
      </c>
      <c r="J933" s="8">
        <v>13.275</v>
      </c>
      <c r="K933" s="14">
        <f t="shared" si="29"/>
        <v>19</v>
      </c>
      <c r="L933" s="16" t="str">
        <f t="shared" si="28"/>
        <v>08.2025</v>
      </c>
      <c r="M933" t="str">
        <f>IF(J933&lt;=analysis!$A$84,"1. Cheapest",IF(J933&lt;=analysis!$B$84,"2. Below average",IF(J933&lt;=analysis!$C$84,"3. Above average","4. Most expensive")))</f>
        <v>4. Most expensive</v>
      </c>
    </row>
    <row r="934" spans="1:13" x14ac:dyDescent="0.45">
      <c r="A934" s="5">
        <v>6.4300751700010995E+17</v>
      </c>
      <c r="B934" s="5">
        <v>8716867000030</v>
      </c>
      <c r="C934" s="5" t="s">
        <v>5</v>
      </c>
      <c r="D934" s="5" t="s">
        <v>6</v>
      </c>
      <c r="E934" s="5" t="s">
        <v>7</v>
      </c>
      <c r="F934">
        <v>0.83</v>
      </c>
      <c r="G934" t="s">
        <v>9</v>
      </c>
      <c r="H934" s="3">
        <v>45877.833333333336</v>
      </c>
      <c r="I934" t="s">
        <v>941</v>
      </c>
      <c r="J934" s="8">
        <v>18.844000000000001</v>
      </c>
      <c r="K934" s="14">
        <f t="shared" si="29"/>
        <v>20</v>
      </c>
      <c r="L934" s="16" t="str">
        <f t="shared" si="28"/>
        <v>08.2025</v>
      </c>
      <c r="M934" t="str">
        <f>IF(J934&lt;=analysis!$A$84,"1. Cheapest",IF(J934&lt;=analysis!$B$84,"2. Below average",IF(J934&lt;=analysis!$C$84,"3. Above average","4. Most expensive")))</f>
        <v>4. Most expensive</v>
      </c>
    </row>
    <row r="935" spans="1:13" x14ac:dyDescent="0.45">
      <c r="A935" s="6">
        <v>6.4300751700010995E+17</v>
      </c>
      <c r="B935" s="6">
        <v>8716867000030</v>
      </c>
      <c r="C935" s="6" t="s">
        <v>5</v>
      </c>
      <c r="D935" s="6" t="s">
        <v>6</v>
      </c>
      <c r="E935" s="6" t="s">
        <v>7</v>
      </c>
      <c r="F935">
        <v>2.61</v>
      </c>
      <c r="G935" t="s">
        <v>9</v>
      </c>
      <c r="H935" s="3">
        <v>45877.875</v>
      </c>
      <c r="I935" t="s">
        <v>942</v>
      </c>
      <c r="J935" s="8">
        <v>13.029</v>
      </c>
      <c r="K935" s="14">
        <f t="shared" si="29"/>
        <v>21</v>
      </c>
      <c r="L935" s="16" t="str">
        <f t="shared" si="28"/>
        <v>08.2025</v>
      </c>
      <c r="M935" t="str">
        <f>IF(J935&lt;=analysis!$A$84,"1. Cheapest",IF(J935&lt;=analysis!$B$84,"2. Below average",IF(J935&lt;=analysis!$C$84,"3. Above average","4. Most expensive")))</f>
        <v>4. Most expensive</v>
      </c>
    </row>
    <row r="936" spans="1:13" x14ac:dyDescent="0.45">
      <c r="A936" s="5">
        <v>6.4300751700010995E+17</v>
      </c>
      <c r="B936" s="5">
        <v>8716867000030</v>
      </c>
      <c r="C936" s="5" t="s">
        <v>5</v>
      </c>
      <c r="D936" s="5" t="s">
        <v>6</v>
      </c>
      <c r="E936" s="5" t="s">
        <v>7</v>
      </c>
      <c r="F936">
        <v>0.75</v>
      </c>
      <c r="G936" t="s">
        <v>9</v>
      </c>
      <c r="H936" s="3">
        <v>45877.916666666664</v>
      </c>
      <c r="I936" t="s">
        <v>943</v>
      </c>
      <c r="J936" s="8">
        <v>12.933</v>
      </c>
      <c r="K936" s="14">
        <f t="shared" si="29"/>
        <v>22</v>
      </c>
      <c r="L936" s="16" t="str">
        <f t="shared" si="28"/>
        <v>08.2025</v>
      </c>
      <c r="M936" t="str">
        <f>IF(J936&lt;=analysis!$A$84,"1. Cheapest",IF(J936&lt;=analysis!$B$84,"2. Below average",IF(J936&lt;=analysis!$C$84,"3. Above average","4. Most expensive")))</f>
        <v>4. Most expensive</v>
      </c>
    </row>
    <row r="937" spans="1:13" x14ac:dyDescent="0.45">
      <c r="A937" s="6">
        <v>6.4300751700010995E+17</v>
      </c>
      <c r="B937" s="6">
        <v>8716867000030</v>
      </c>
      <c r="C937" s="6" t="s">
        <v>5</v>
      </c>
      <c r="D937" s="6" t="s">
        <v>6</v>
      </c>
      <c r="E937" s="6" t="s">
        <v>7</v>
      </c>
      <c r="F937">
        <v>0.69</v>
      </c>
      <c r="G937" t="s">
        <v>9</v>
      </c>
      <c r="H937" s="3">
        <v>45877.958333333336</v>
      </c>
      <c r="I937" t="s">
        <v>944</v>
      </c>
      <c r="J937" s="8">
        <v>6.3490000000000002</v>
      </c>
      <c r="K937" s="14">
        <f t="shared" si="29"/>
        <v>23</v>
      </c>
      <c r="L937" s="16" t="str">
        <f t="shared" si="28"/>
        <v>08.2025</v>
      </c>
      <c r="M937" t="str">
        <f>IF(J937&lt;=analysis!$A$84,"1. Cheapest",IF(J937&lt;=analysis!$B$84,"2. Below average",IF(J937&lt;=analysis!$C$84,"3. Above average","4. Most expensive")))</f>
        <v>3. Above average</v>
      </c>
    </row>
    <row r="938" spans="1:13" x14ac:dyDescent="0.45">
      <c r="A938" s="5">
        <v>6.4300751700010995E+17</v>
      </c>
      <c r="B938" s="5">
        <v>8716867000030</v>
      </c>
      <c r="C938" s="5" t="s">
        <v>5</v>
      </c>
      <c r="D938" s="5" t="s">
        <v>6</v>
      </c>
      <c r="E938" s="5" t="s">
        <v>7</v>
      </c>
      <c r="F938">
        <v>0.37</v>
      </c>
      <c r="G938" t="s">
        <v>9</v>
      </c>
      <c r="H938" s="3">
        <v>45878</v>
      </c>
      <c r="I938" t="s">
        <v>945</v>
      </c>
      <c r="J938" s="8">
        <v>0.379</v>
      </c>
      <c r="K938" s="14">
        <f t="shared" si="29"/>
        <v>0</v>
      </c>
      <c r="L938" s="16" t="str">
        <f t="shared" si="28"/>
        <v>08.2025</v>
      </c>
      <c r="M938" t="str">
        <f>IF(J938&lt;=analysis!$A$84,"1. Cheapest",IF(J938&lt;=analysis!$B$84,"2. Below average",IF(J938&lt;=analysis!$C$84,"3. Above average","4. Most expensive")))</f>
        <v>1. Cheapest</v>
      </c>
    </row>
    <row r="939" spans="1:13" x14ac:dyDescent="0.45">
      <c r="A939" s="6">
        <v>6.4300751700010995E+17</v>
      </c>
      <c r="B939" s="6">
        <v>8716867000030</v>
      </c>
      <c r="C939" s="6" t="s">
        <v>5</v>
      </c>
      <c r="D939" s="6" t="s">
        <v>6</v>
      </c>
      <c r="E939" s="6" t="s">
        <v>7</v>
      </c>
      <c r="F939">
        <v>0.42</v>
      </c>
      <c r="G939" t="s">
        <v>9</v>
      </c>
      <c r="H939" s="3">
        <v>45878.041666666664</v>
      </c>
      <c r="I939" t="s">
        <v>946</v>
      </c>
      <c r="J939" s="8">
        <v>0.34100000000000003</v>
      </c>
      <c r="K939" s="14">
        <f t="shared" si="29"/>
        <v>1</v>
      </c>
      <c r="L939" s="16" t="str">
        <f t="shared" si="28"/>
        <v>08.2025</v>
      </c>
      <c r="M939" t="str">
        <f>IF(J939&lt;=analysis!$A$84,"1. Cheapest",IF(J939&lt;=analysis!$B$84,"2. Below average",IF(J939&lt;=analysis!$C$84,"3. Above average","4. Most expensive")))</f>
        <v>1. Cheapest</v>
      </c>
    </row>
    <row r="940" spans="1:13" x14ac:dyDescent="0.45">
      <c r="A940" s="5">
        <v>6.4300751700010995E+17</v>
      </c>
      <c r="B940" s="5">
        <v>8716867000030</v>
      </c>
      <c r="C940" s="5" t="s">
        <v>5</v>
      </c>
      <c r="D940" s="5" t="s">
        <v>6</v>
      </c>
      <c r="E940" s="5" t="s">
        <v>7</v>
      </c>
      <c r="F940">
        <v>2.54</v>
      </c>
      <c r="G940" t="s">
        <v>9</v>
      </c>
      <c r="H940" s="3">
        <v>45878.083333333336</v>
      </c>
      <c r="I940" t="s">
        <v>947</v>
      </c>
      <c r="J940" s="8">
        <v>0.315</v>
      </c>
      <c r="K940" s="14">
        <f t="shared" si="29"/>
        <v>2</v>
      </c>
      <c r="L940" s="16" t="str">
        <f t="shared" si="28"/>
        <v>08.2025</v>
      </c>
      <c r="M940" t="str">
        <f>IF(J940&lt;=analysis!$A$84,"1. Cheapest",IF(J940&lt;=analysis!$B$84,"2. Below average",IF(J940&lt;=analysis!$C$84,"3. Above average","4. Most expensive")))</f>
        <v>1. Cheapest</v>
      </c>
    </row>
    <row r="941" spans="1:13" x14ac:dyDescent="0.45">
      <c r="A941" s="6">
        <v>6.4300751700010995E+17</v>
      </c>
      <c r="B941" s="6">
        <v>8716867000030</v>
      </c>
      <c r="C941" s="6" t="s">
        <v>5</v>
      </c>
      <c r="D941" s="6" t="s">
        <v>6</v>
      </c>
      <c r="E941" s="6" t="s">
        <v>7</v>
      </c>
      <c r="F941">
        <v>0.42</v>
      </c>
      <c r="G941" t="s">
        <v>9</v>
      </c>
      <c r="H941" s="3">
        <v>45878.125</v>
      </c>
      <c r="I941" t="s">
        <v>948</v>
      </c>
      <c r="J941" s="8">
        <v>0.314</v>
      </c>
      <c r="K941" s="14">
        <f t="shared" si="29"/>
        <v>3</v>
      </c>
      <c r="L941" s="16" t="str">
        <f t="shared" si="28"/>
        <v>08.2025</v>
      </c>
      <c r="M941" t="str">
        <f>IF(J941&lt;=analysis!$A$84,"1. Cheapest",IF(J941&lt;=analysis!$B$84,"2. Below average",IF(J941&lt;=analysis!$C$84,"3. Above average","4. Most expensive")))</f>
        <v>1. Cheapest</v>
      </c>
    </row>
    <row r="942" spans="1:13" x14ac:dyDescent="0.45">
      <c r="A942" s="5">
        <v>6.4300751700010995E+17</v>
      </c>
      <c r="B942" s="5">
        <v>8716867000030</v>
      </c>
      <c r="C942" s="5" t="s">
        <v>5</v>
      </c>
      <c r="D942" s="5" t="s">
        <v>6</v>
      </c>
      <c r="E942" s="5" t="s">
        <v>7</v>
      </c>
      <c r="F942">
        <v>0.34</v>
      </c>
      <c r="G942" t="s">
        <v>9</v>
      </c>
      <c r="H942" s="3">
        <v>45878.166666666664</v>
      </c>
      <c r="I942" t="s">
        <v>949</v>
      </c>
      <c r="J942" s="8">
        <v>0.36499999999999999</v>
      </c>
      <c r="K942" s="14">
        <f t="shared" si="29"/>
        <v>4</v>
      </c>
      <c r="L942" s="16" t="str">
        <f t="shared" si="28"/>
        <v>08.2025</v>
      </c>
      <c r="M942" t="str">
        <f>IF(J942&lt;=analysis!$A$84,"1. Cheapest",IF(J942&lt;=analysis!$B$84,"2. Below average",IF(J942&lt;=analysis!$C$84,"3. Above average","4. Most expensive")))</f>
        <v>1. Cheapest</v>
      </c>
    </row>
    <row r="943" spans="1:13" x14ac:dyDescent="0.45">
      <c r="A943" s="6">
        <v>6.4300751700010995E+17</v>
      </c>
      <c r="B943" s="6">
        <v>8716867000030</v>
      </c>
      <c r="C943" s="6" t="s">
        <v>5</v>
      </c>
      <c r="D943" s="6" t="s">
        <v>6</v>
      </c>
      <c r="E943" s="6" t="s">
        <v>7</v>
      </c>
      <c r="F943">
        <v>0.38</v>
      </c>
      <c r="G943" t="s">
        <v>9</v>
      </c>
      <c r="H943" s="3">
        <v>45878.208333333336</v>
      </c>
      <c r="I943" t="s">
        <v>950</v>
      </c>
      <c r="J943" s="8">
        <v>0.45200000000000001</v>
      </c>
      <c r="K943" s="14">
        <f t="shared" si="29"/>
        <v>5</v>
      </c>
      <c r="L943" s="16" t="str">
        <f t="shared" si="28"/>
        <v>08.2025</v>
      </c>
      <c r="M943" t="str">
        <f>IF(J943&lt;=analysis!$A$84,"1. Cheapest",IF(J943&lt;=analysis!$B$84,"2. Below average",IF(J943&lt;=analysis!$C$84,"3. Above average","4. Most expensive")))</f>
        <v>1. Cheapest</v>
      </c>
    </row>
    <row r="944" spans="1:13" x14ac:dyDescent="0.45">
      <c r="A944" s="5">
        <v>6.4300751700010995E+17</v>
      </c>
      <c r="B944" s="5">
        <v>8716867000030</v>
      </c>
      <c r="C944" s="5" t="s">
        <v>5</v>
      </c>
      <c r="D944" s="5" t="s">
        <v>6</v>
      </c>
      <c r="E944" s="5" t="s">
        <v>7</v>
      </c>
      <c r="F944">
        <v>0.31</v>
      </c>
      <c r="G944" t="s">
        <v>9</v>
      </c>
      <c r="H944" s="3">
        <v>45878.25</v>
      </c>
      <c r="I944" t="s">
        <v>951</v>
      </c>
      <c r="J944" s="8">
        <v>0.6</v>
      </c>
      <c r="K944" s="14">
        <f t="shared" si="29"/>
        <v>6</v>
      </c>
      <c r="L944" s="16" t="str">
        <f t="shared" si="28"/>
        <v>08.2025</v>
      </c>
      <c r="M944" t="str">
        <f>IF(J944&lt;=analysis!$A$84,"1. Cheapest",IF(J944&lt;=analysis!$B$84,"2. Below average",IF(J944&lt;=analysis!$C$84,"3. Above average","4. Most expensive")))</f>
        <v>1. Cheapest</v>
      </c>
    </row>
    <row r="945" spans="1:13" x14ac:dyDescent="0.45">
      <c r="A945" s="6">
        <v>6.4300751700010995E+17</v>
      </c>
      <c r="B945" s="6">
        <v>8716867000030</v>
      </c>
      <c r="C945" s="6" t="s">
        <v>5</v>
      </c>
      <c r="D945" s="6" t="s">
        <v>6</v>
      </c>
      <c r="E945" s="6" t="s">
        <v>7</v>
      </c>
      <c r="F945">
        <v>0.26</v>
      </c>
      <c r="G945" t="s">
        <v>9</v>
      </c>
      <c r="H945" s="3">
        <v>45878.291666666664</v>
      </c>
      <c r="I945" t="s">
        <v>952</v>
      </c>
      <c r="J945" s="8">
        <v>0.73499999999999999</v>
      </c>
      <c r="K945" s="14">
        <f t="shared" si="29"/>
        <v>7</v>
      </c>
      <c r="L945" s="16" t="str">
        <f t="shared" si="28"/>
        <v>08.2025</v>
      </c>
      <c r="M945" t="str">
        <f>IF(J945&lt;=analysis!$A$84,"1. Cheapest",IF(J945&lt;=analysis!$B$84,"2. Below average",IF(J945&lt;=analysis!$C$84,"3. Above average","4. Most expensive")))</f>
        <v>1. Cheapest</v>
      </c>
    </row>
    <row r="946" spans="1:13" x14ac:dyDescent="0.45">
      <c r="A946" s="5">
        <v>6.4300751700010995E+17</v>
      </c>
      <c r="B946" s="5">
        <v>8716867000030</v>
      </c>
      <c r="C946" s="5" t="s">
        <v>5</v>
      </c>
      <c r="D946" s="5" t="s">
        <v>6</v>
      </c>
      <c r="E946" s="5" t="s">
        <v>7</v>
      </c>
      <c r="F946">
        <v>0.23</v>
      </c>
      <c r="G946" t="s">
        <v>9</v>
      </c>
      <c r="H946" s="3">
        <v>45878.333333333336</v>
      </c>
      <c r="I946" t="s">
        <v>953</v>
      </c>
      <c r="J946" s="8">
        <v>2.1349999999999998</v>
      </c>
      <c r="K946" s="14">
        <f t="shared" si="29"/>
        <v>8</v>
      </c>
      <c r="L946" s="16" t="str">
        <f t="shared" si="28"/>
        <v>08.2025</v>
      </c>
      <c r="M946" t="str">
        <f>IF(J946&lt;=analysis!$A$84,"1. Cheapest",IF(J946&lt;=analysis!$B$84,"2. Below average",IF(J946&lt;=analysis!$C$84,"3. Above average","4. Most expensive")))</f>
        <v>2. Below average</v>
      </c>
    </row>
    <row r="947" spans="1:13" x14ac:dyDescent="0.45">
      <c r="A947" s="6">
        <v>6.4300751700010995E+17</v>
      </c>
      <c r="B947" s="6">
        <v>8716867000030</v>
      </c>
      <c r="C947" s="6" t="s">
        <v>5</v>
      </c>
      <c r="D947" s="6" t="s">
        <v>6</v>
      </c>
      <c r="E947" s="6" t="s">
        <v>7</v>
      </c>
      <c r="F947">
        <v>0.23</v>
      </c>
      <c r="G947" t="s">
        <v>9</v>
      </c>
      <c r="H947" s="3">
        <v>45878.375</v>
      </c>
      <c r="I947" t="s">
        <v>954</v>
      </c>
      <c r="J947" s="8">
        <v>4.7830000000000004</v>
      </c>
      <c r="K947" s="14">
        <f t="shared" si="29"/>
        <v>9</v>
      </c>
      <c r="L947" s="16" t="str">
        <f t="shared" si="28"/>
        <v>08.2025</v>
      </c>
      <c r="M947" t="str">
        <f>IF(J947&lt;=analysis!$A$84,"1. Cheapest",IF(J947&lt;=analysis!$B$84,"2. Below average",IF(J947&lt;=analysis!$C$84,"3. Above average","4. Most expensive")))</f>
        <v>3. Above average</v>
      </c>
    </row>
    <row r="948" spans="1:13" x14ac:dyDescent="0.45">
      <c r="A948" s="5">
        <v>6.4300751700010995E+17</v>
      </c>
      <c r="B948" s="5">
        <v>8716867000030</v>
      </c>
      <c r="C948" s="5" t="s">
        <v>5</v>
      </c>
      <c r="D948" s="5" t="s">
        <v>6</v>
      </c>
      <c r="E948" s="5" t="s">
        <v>7</v>
      </c>
      <c r="F948">
        <v>0.21</v>
      </c>
      <c r="G948" t="s">
        <v>9</v>
      </c>
      <c r="H948" s="3">
        <v>45878.416666666664</v>
      </c>
      <c r="I948" t="s">
        <v>955</v>
      </c>
      <c r="J948" s="8">
        <v>1.4510000000000001</v>
      </c>
      <c r="K948" s="14">
        <f t="shared" si="29"/>
        <v>10</v>
      </c>
      <c r="L948" s="16" t="str">
        <f t="shared" si="28"/>
        <v>08.2025</v>
      </c>
      <c r="M948" t="str">
        <f>IF(J948&lt;=analysis!$A$84,"1. Cheapest",IF(J948&lt;=analysis!$B$84,"2. Below average",IF(J948&lt;=analysis!$C$84,"3. Above average","4. Most expensive")))</f>
        <v>2. Below average</v>
      </c>
    </row>
    <row r="949" spans="1:13" x14ac:dyDescent="0.45">
      <c r="A949" s="6">
        <v>6.4300751700010995E+17</v>
      </c>
      <c r="B949" s="6">
        <v>8716867000030</v>
      </c>
      <c r="C949" s="6" t="s">
        <v>5</v>
      </c>
      <c r="D949" s="6" t="s">
        <v>6</v>
      </c>
      <c r="E949" s="6" t="s">
        <v>7</v>
      </c>
      <c r="F949">
        <v>0.37</v>
      </c>
      <c r="G949" t="s">
        <v>9</v>
      </c>
      <c r="H949" s="3">
        <v>45878.458333333336</v>
      </c>
      <c r="I949" t="s">
        <v>956</v>
      </c>
      <c r="J949" s="8">
        <v>0.31900000000000001</v>
      </c>
      <c r="K949" s="14">
        <f t="shared" si="29"/>
        <v>11</v>
      </c>
      <c r="L949" s="16" t="str">
        <f t="shared" si="28"/>
        <v>08.2025</v>
      </c>
      <c r="M949" t="str">
        <f>IF(J949&lt;=analysis!$A$84,"1. Cheapest",IF(J949&lt;=analysis!$B$84,"2. Below average",IF(J949&lt;=analysis!$C$84,"3. Above average","4. Most expensive")))</f>
        <v>1. Cheapest</v>
      </c>
    </row>
    <row r="950" spans="1:13" x14ac:dyDescent="0.45">
      <c r="A950" s="5">
        <v>6.4300751700010995E+17</v>
      </c>
      <c r="B950" s="5">
        <v>8716867000030</v>
      </c>
      <c r="C950" s="5" t="s">
        <v>5</v>
      </c>
      <c r="D950" s="5" t="s">
        <v>6</v>
      </c>
      <c r="E950" s="5" t="s">
        <v>7</v>
      </c>
      <c r="F950">
        <v>2.97</v>
      </c>
      <c r="G950" t="s">
        <v>9</v>
      </c>
      <c r="H950" s="3">
        <v>45878.5</v>
      </c>
      <c r="I950" t="s">
        <v>957</v>
      </c>
      <c r="J950" s="8">
        <v>0.01</v>
      </c>
      <c r="K950" s="14">
        <f t="shared" si="29"/>
        <v>12</v>
      </c>
      <c r="L950" s="16" t="str">
        <f t="shared" si="28"/>
        <v>08.2025</v>
      </c>
      <c r="M950" t="str">
        <f>IF(J950&lt;=analysis!$A$84,"1. Cheapest",IF(J950&lt;=analysis!$B$84,"2. Below average",IF(J950&lt;=analysis!$C$84,"3. Above average","4. Most expensive")))</f>
        <v>1. Cheapest</v>
      </c>
    </row>
    <row r="951" spans="1:13" x14ac:dyDescent="0.45">
      <c r="A951" s="6">
        <v>6.4300751700010995E+17</v>
      </c>
      <c r="B951" s="6">
        <v>8716867000030</v>
      </c>
      <c r="C951" s="6" t="s">
        <v>5</v>
      </c>
      <c r="D951" s="6" t="s">
        <v>6</v>
      </c>
      <c r="E951" s="6" t="s">
        <v>7</v>
      </c>
      <c r="F951">
        <v>0.36</v>
      </c>
      <c r="G951" t="s">
        <v>9</v>
      </c>
      <c r="H951" s="3">
        <v>45878.541666666664</v>
      </c>
      <c r="I951" t="s">
        <v>958</v>
      </c>
      <c r="J951" s="8">
        <v>8.7999999999999995E-2</v>
      </c>
      <c r="K951" s="14">
        <f t="shared" si="29"/>
        <v>13</v>
      </c>
      <c r="L951" s="16" t="str">
        <f t="shared" si="28"/>
        <v>08.2025</v>
      </c>
      <c r="M951" t="str">
        <f>IF(J951&lt;=analysis!$A$84,"1. Cheapest",IF(J951&lt;=analysis!$B$84,"2. Below average",IF(J951&lt;=analysis!$C$84,"3. Above average","4. Most expensive")))</f>
        <v>1. Cheapest</v>
      </c>
    </row>
    <row r="952" spans="1:13" x14ac:dyDescent="0.45">
      <c r="A952" s="5">
        <v>6.4300751700010995E+17</v>
      </c>
      <c r="B952" s="5">
        <v>8716867000030</v>
      </c>
      <c r="C952" s="5" t="s">
        <v>5</v>
      </c>
      <c r="D952" s="5" t="s">
        <v>6</v>
      </c>
      <c r="E952" s="5" t="s">
        <v>7</v>
      </c>
      <c r="F952">
        <v>0.4</v>
      </c>
      <c r="G952" t="s">
        <v>9</v>
      </c>
      <c r="H952" s="3">
        <v>45878.583333333336</v>
      </c>
      <c r="I952" t="s">
        <v>959</v>
      </c>
      <c r="J952" s="8">
        <v>-6.0000000000000001E-3</v>
      </c>
      <c r="K952" s="14">
        <f t="shared" si="29"/>
        <v>14</v>
      </c>
      <c r="L952" s="16" t="str">
        <f t="shared" si="28"/>
        <v>08.2025</v>
      </c>
      <c r="M952" t="str">
        <f>IF(J952&lt;=analysis!$A$84,"1. Cheapest",IF(J952&lt;=analysis!$B$84,"2. Below average",IF(J952&lt;=analysis!$C$84,"3. Above average","4. Most expensive")))</f>
        <v>1. Cheapest</v>
      </c>
    </row>
    <row r="953" spans="1:13" x14ac:dyDescent="0.45">
      <c r="A953" s="6">
        <v>6.4300751700010995E+17</v>
      </c>
      <c r="B953" s="6">
        <v>8716867000030</v>
      </c>
      <c r="C953" s="6" t="s">
        <v>5</v>
      </c>
      <c r="D953" s="6" t="s">
        <v>6</v>
      </c>
      <c r="E953" s="6" t="s">
        <v>7</v>
      </c>
      <c r="F953">
        <v>0.44</v>
      </c>
      <c r="G953" t="s">
        <v>9</v>
      </c>
      <c r="H953" s="3">
        <v>45878.625</v>
      </c>
      <c r="I953" t="s">
        <v>960</v>
      </c>
      <c r="J953" s="8">
        <v>8.0000000000000002E-3</v>
      </c>
      <c r="K953" s="14">
        <f t="shared" si="29"/>
        <v>15</v>
      </c>
      <c r="L953" s="16" t="str">
        <f t="shared" si="28"/>
        <v>08.2025</v>
      </c>
      <c r="M953" t="str">
        <f>IF(J953&lt;=analysis!$A$84,"1. Cheapest",IF(J953&lt;=analysis!$B$84,"2. Below average",IF(J953&lt;=analysis!$C$84,"3. Above average","4. Most expensive")))</f>
        <v>1. Cheapest</v>
      </c>
    </row>
    <row r="954" spans="1:13" x14ac:dyDescent="0.45">
      <c r="A954" s="5">
        <v>6.4300751700010995E+17</v>
      </c>
      <c r="B954" s="5">
        <v>8716867000030</v>
      </c>
      <c r="C954" s="5" t="s">
        <v>5</v>
      </c>
      <c r="D954" s="5" t="s">
        <v>6</v>
      </c>
      <c r="E954" s="5" t="s">
        <v>7</v>
      </c>
      <c r="F954">
        <v>0.4</v>
      </c>
      <c r="G954" t="s">
        <v>9</v>
      </c>
      <c r="H954" s="3">
        <v>45878.666666666664</v>
      </c>
      <c r="I954" t="s">
        <v>961</v>
      </c>
      <c r="J954" s="8">
        <v>0.188</v>
      </c>
      <c r="K954" s="14">
        <f t="shared" si="29"/>
        <v>16</v>
      </c>
      <c r="L954" s="16" t="str">
        <f t="shared" si="28"/>
        <v>08.2025</v>
      </c>
      <c r="M954" t="str">
        <f>IF(J954&lt;=analysis!$A$84,"1. Cheapest",IF(J954&lt;=analysis!$B$84,"2. Below average",IF(J954&lt;=analysis!$C$84,"3. Above average","4. Most expensive")))</f>
        <v>1. Cheapest</v>
      </c>
    </row>
    <row r="955" spans="1:13" x14ac:dyDescent="0.45">
      <c r="A955" s="6">
        <v>6.4300751700010995E+17</v>
      </c>
      <c r="B955" s="6">
        <v>8716867000030</v>
      </c>
      <c r="C955" s="6" t="s">
        <v>5</v>
      </c>
      <c r="D955" s="6" t="s">
        <v>6</v>
      </c>
      <c r="E955" s="6" t="s">
        <v>7</v>
      </c>
      <c r="F955">
        <v>2.73</v>
      </c>
      <c r="G955" t="s">
        <v>9</v>
      </c>
      <c r="H955" s="3">
        <v>45878.708333333336</v>
      </c>
      <c r="I955" t="s">
        <v>962</v>
      </c>
      <c r="J955" s="8">
        <v>2.1360000000000001</v>
      </c>
      <c r="K955" s="14">
        <f t="shared" si="29"/>
        <v>17</v>
      </c>
      <c r="L955" s="16" t="str">
        <f t="shared" si="28"/>
        <v>08.2025</v>
      </c>
      <c r="M955" t="str">
        <f>IF(J955&lt;=analysis!$A$84,"1. Cheapest",IF(J955&lt;=analysis!$B$84,"2. Below average",IF(J955&lt;=analysis!$C$84,"3. Above average","4. Most expensive")))</f>
        <v>2. Below average</v>
      </c>
    </row>
    <row r="956" spans="1:13" x14ac:dyDescent="0.45">
      <c r="A956" s="5">
        <v>6.4300751700010995E+17</v>
      </c>
      <c r="B956" s="5">
        <v>8716867000030</v>
      </c>
      <c r="C956" s="5" t="s">
        <v>5</v>
      </c>
      <c r="D956" s="5" t="s">
        <v>6</v>
      </c>
      <c r="E956" s="5" t="s">
        <v>7</v>
      </c>
      <c r="F956">
        <v>0.34</v>
      </c>
      <c r="G956" t="s">
        <v>9</v>
      </c>
      <c r="H956" s="3">
        <v>45878.75</v>
      </c>
      <c r="I956" t="s">
        <v>963</v>
      </c>
      <c r="J956" s="8">
        <v>6.27</v>
      </c>
      <c r="K956" s="14">
        <f t="shared" si="29"/>
        <v>18</v>
      </c>
      <c r="L956" s="16" t="str">
        <f t="shared" si="28"/>
        <v>08.2025</v>
      </c>
      <c r="M956" t="str">
        <f>IF(J956&lt;=analysis!$A$84,"1. Cheapest",IF(J956&lt;=analysis!$B$84,"2. Below average",IF(J956&lt;=analysis!$C$84,"3. Above average","4. Most expensive")))</f>
        <v>3. Above average</v>
      </c>
    </row>
    <row r="957" spans="1:13" x14ac:dyDescent="0.45">
      <c r="A957" s="6">
        <v>6.4300751700010995E+17</v>
      </c>
      <c r="B957" s="6">
        <v>8716867000030</v>
      </c>
      <c r="C957" s="6" t="s">
        <v>5</v>
      </c>
      <c r="D957" s="6" t="s">
        <v>6</v>
      </c>
      <c r="E957" s="6" t="s">
        <v>7</v>
      </c>
      <c r="F957">
        <v>0.42</v>
      </c>
      <c r="G957" t="s">
        <v>9</v>
      </c>
      <c r="H957" s="3">
        <v>45878.791666666664</v>
      </c>
      <c r="I957" t="s">
        <v>964</v>
      </c>
      <c r="J957" s="8">
        <v>10.039</v>
      </c>
      <c r="K957" s="14">
        <f t="shared" si="29"/>
        <v>19</v>
      </c>
      <c r="L957" s="16" t="str">
        <f t="shared" si="28"/>
        <v>08.2025</v>
      </c>
      <c r="M957" t="str">
        <f>IF(J957&lt;=analysis!$A$84,"1. Cheapest",IF(J957&lt;=analysis!$B$84,"2. Below average",IF(J957&lt;=analysis!$C$84,"3. Above average","4. Most expensive")))</f>
        <v>3. Above average</v>
      </c>
    </row>
    <row r="958" spans="1:13" x14ac:dyDescent="0.45">
      <c r="A958" s="5">
        <v>6.4300751700010995E+17</v>
      </c>
      <c r="B958" s="5">
        <v>8716867000030</v>
      </c>
      <c r="C958" s="5" t="s">
        <v>5</v>
      </c>
      <c r="D958" s="5" t="s">
        <v>6</v>
      </c>
      <c r="E958" s="5" t="s">
        <v>7</v>
      </c>
      <c r="F958">
        <v>0.23</v>
      </c>
      <c r="G958" t="s">
        <v>9</v>
      </c>
      <c r="H958" s="3">
        <v>45878.833333333336</v>
      </c>
      <c r="I958" t="s">
        <v>965</v>
      </c>
      <c r="J958" s="8">
        <v>10.977</v>
      </c>
      <c r="K958" s="14">
        <f t="shared" si="29"/>
        <v>20</v>
      </c>
      <c r="L958" s="16" t="str">
        <f t="shared" si="28"/>
        <v>08.2025</v>
      </c>
      <c r="M958" t="str">
        <f>IF(J958&lt;=analysis!$A$84,"1. Cheapest",IF(J958&lt;=analysis!$B$84,"2. Below average",IF(J958&lt;=analysis!$C$84,"3. Above average","4. Most expensive")))</f>
        <v>3. Above average</v>
      </c>
    </row>
    <row r="959" spans="1:13" x14ac:dyDescent="0.45">
      <c r="A959" s="6">
        <v>6.4300751700010995E+17</v>
      </c>
      <c r="B959" s="6">
        <v>8716867000030</v>
      </c>
      <c r="C959" s="6" t="s">
        <v>5</v>
      </c>
      <c r="D959" s="6" t="s">
        <v>6</v>
      </c>
      <c r="E959" s="6" t="s">
        <v>7</v>
      </c>
      <c r="F959">
        <v>0.35</v>
      </c>
      <c r="G959" t="s">
        <v>9</v>
      </c>
      <c r="H959" s="3">
        <v>45878.875</v>
      </c>
      <c r="I959" t="s">
        <v>966</v>
      </c>
      <c r="J959" s="8">
        <v>7.742</v>
      </c>
      <c r="K959" s="14">
        <f t="shared" si="29"/>
        <v>21</v>
      </c>
      <c r="L959" s="16" t="str">
        <f t="shared" si="28"/>
        <v>08.2025</v>
      </c>
      <c r="M959" t="str">
        <f>IF(J959&lt;=analysis!$A$84,"1. Cheapest",IF(J959&lt;=analysis!$B$84,"2. Below average",IF(J959&lt;=analysis!$C$84,"3. Above average","4. Most expensive")))</f>
        <v>3. Above average</v>
      </c>
    </row>
    <row r="960" spans="1:13" x14ac:dyDescent="0.45">
      <c r="A960" s="5">
        <v>6.4300751700010995E+17</v>
      </c>
      <c r="B960" s="5">
        <v>8716867000030</v>
      </c>
      <c r="C960" s="5" t="s">
        <v>5</v>
      </c>
      <c r="D960" s="5" t="s">
        <v>6</v>
      </c>
      <c r="E960" s="5" t="s">
        <v>7</v>
      </c>
      <c r="F960">
        <v>0.22</v>
      </c>
      <c r="G960" t="s">
        <v>9</v>
      </c>
      <c r="H960" s="3">
        <v>45878.916666666664</v>
      </c>
      <c r="I960" t="s">
        <v>967</v>
      </c>
      <c r="J960" s="8">
        <v>4.3129999999999997</v>
      </c>
      <c r="K960" s="14">
        <f t="shared" si="29"/>
        <v>22</v>
      </c>
      <c r="L960" s="16" t="str">
        <f t="shared" si="28"/>
        <v>08.2025</v>
      </c>
      <c r="M960" t="str">
        <f>IF(J960&lt;=analysis!$A$84,"1. Cheapest",IF(J960&lt;=analysis!$B$84,"2. Below average",IF(J960&lt;=analysis!$C$84,"3. Above average","4. Most expensive")))</f>
        <v>2. Below average</v>
      </c>
    </row>
    <row r="961" spans="1:13" x14ac:dyDescent="0.45">
      <c r="A961" s="6">
        <v>6.4300751700010995E+17</v>
      </c>
      <c r="B961" s="6">
        <v>8716867000030</v>
      </c>
      <c r="C961" s="6" t="s">
        <v>5</v>
      </c>
      <c r="D961" s="6" t="s">
        <v>6</v>
      </c>
      <c r="E961" s="6" t="s">
        <v>7</v>
      </c>
      <c r="F961">
        <v>0.22</v>
      </c>
      <c r="G961" t="s">
        <v>9</v>
      </c>
      <c r="H961" s="3">
        <v>45878.958333333336</v>
      </c>
      <c r="I961" t="s">
        <v>968</v>
      </c>
      <c r="J961" s="8">
        <v>0.41899999999999998</v>
      </c>
      <c r="K961" s="14">
        <f t="shared" si="29"/>
        <v>23</v>
      </c>
      <c r="L961" s="16" t="str">
        <f t="shared" si="28"/>
        <v>08.2025</v>
      </c>
      <c r="M961" t="str">
        <f>IF(J961&lt;=analysis!$A$84,"1. Cheapest",IF(J961&lt;=analysis!$B$84,"2. Below average",IF(J961&lt;=analysis!$C$84,"3. Above average","4. Most expensive")))</f>
        <v>1. Cheapest</v>
      </c>
    </row>
    <row r="962" spans="1:13" x14ac:dyDescent="0.45">
      <c r="A962" s="5">
        <v>6.4300751700010995E+17</v>
      </c>
      <c r="B962" s="5">
        <v>8716867000030</v>
      </c>
      <c r="C962" s="5" t="s">
        <v>5</v>
      </c>
      <c r="D962" s="5" t="s">
        <v>6</v>
      </c>
      <c r="E962" s="5" t="s">
        <v>7</v>
      </c>
      <c r="F962">
        <v>0.22</v>
      </c>
      <c r="G962" t="s">
        <v>9</v>
      </c>
      <c r="H962" s="3">
        <v>45879</v>
      </c>
      <c r="I962" t="s">
        <v>969</v>
      </c>
      <c r="J962" s="8">
        <v>0.35</v>
      </c>
      <c r="K962" s="14">
        <f t="shared" si="29"/>
        <v>0</v>
      </c>
      <c r="L962" s="16" t="str">
        <f t="shared" ref="L962:L1025" si="30">TEXT(H962,"kk.vvvv")</f>
        <v>08.2025</v>
      </c>
      <c r="M962" t="str">
        <f>IF(J962&lt;=analysis!$A$84,"1. Cheapest",IF(J962&lt;=analysis!$B$84,"2. Below average",IF(J962&lt;=analysis!$C$84,"3. Above average","4. Most expensive")))</f>
        <v>1. Cheapest</v>
      </c>
    </row>
    <row r="963" spans="1:13" x14ac:dyDescent="0.45">
      <c r="A963" s="6">
        <v>6.4300751700010995E+17</v>
      </c>
      <c r="B963" s="6">
        <v>8716867000030</v>
      </c>
      <c r="C963" s="6" t="s">
        <v>5</v>
      </c>
      <c r="D963" s="6" t="s">
        <v>6</v>
      </c>
      <c r="E963" s="6" t="s">
        <v>7</v>
      </c>
      <c r="F963">
        <v>1.65</v>
      </c>
      <c r="G963" t="s">
        <v>9</v>
      </c>
      <c r="H963" s="3">
        <v>45879.041666666664</v>
      </c>
      <c r="I963" t="s">
        <v>970</v>
      </c>
      <c r="J963" s="8">
        <v>0.47399999999999998</v>
      </c>
      <c r="K963" s="14">
        <f t="shared" ref="K963:K1026" si="31">HOUR(H963)</f>
        <v>1</v>
      </c>
      <c r="L963" s="16" t="str">
        <f t="shared" si="30"/>
        <v>08.2025</v>
      </c>
      <c r="M963" t="str">
        <f>IF(J963&lt;=analysis!$A$84,"1. Cheapest",IF(J963&lt;=analysis!$B$84,"2. Below average",IF(J963&lt;=analysis!$C$84,"3. Above average","4. Most expensive")))</f>
        <v>1. Cheapest</v>
      </c>
    </row>
    <row r="964" spans="1:13" x14ac:dyDescent="0.45">
      <c r="A964" s="5">
        <v>6.4300751700010995E+17</v>
      </c>
      <c r="B964" s="5">
        <v>8716867000030</v>
      </c>
      <c r="C964" s="5" t="s">
        <v>5</v>
      </c>
      <c r="D964" s="5" t="s">
        <v>6</v>
      </c>
      <c r="E964" s="5" t="s">
        <v>7</v>
      </c>
      <c r="F964">
        <v>0.28999999999999998</v>
      </c>
      <c r="G964" t="s">
        <v>9</v>
      </c>
      <c r="H964" s="3">
        <v>45879.083333333336</v>
      </c>
      <c r="I964" t="s">
        <v>971</v>
      </c>
      <c r="J964" s="8">
        <v>0.44800000000000001</v>
      </c>
      <c r="K964" s="14">
        <f t="shared" si="31"/>
        <v>2</v>
      </c>
      <c r="L964" s="16" t="str">
        <f t="shared" si="30"/>
        <v>08.2025</v>
      </c>
      <c r="M964" t="str">
        <f>IF(J964&lt;=analysis!$A$84,"1. Cheapest",IF(J964&lt;=analysis!$B$84,"2. Below average",IF(J964&lt;=analysis!$C$84,"3. Above average","4. Most expensive")))</f>
        <v>1. Cheapest</v>
      </c>
    </row>
    <row r="965" spans="1:13" x14ac:dyDescent="0.45">
      <c r="A965" s="6">
        <v>6.4300751700010995E+17</v>
      </c>
      <c r="B965" s="6">
        <v>8716867000030</v>
      </c>
      <c r="C965" s="6" t="s">
        <v>5</v>
      </c>
      <c r="D965" s="6" t="s">
        <v>6</v>
      </c>
      <c r="E965" s="6" t="s">
        <v>7</v>
      </c>
      <c r="F965">
        <v>0.23</v>
      </c>
      <c r="G965" t="s">
        <v>9</v>
      </c>
      <c r="H965" s="3">
        <v>45879.125</v>
      </c>
      <c r="I965" t="s">
        <v>972</v>
      </c>
      <c r="J965" s="8">
        <v>0.54700000000000004</v>
      </c>
      <c r="K965" s="14">
        <f t="shared" si="31"/>
        <v>3</v>
      </c>
      <c r="L965" s="16" t="str">
        <f t="shared" si="30"/>
        <v>08.2025</v>
      </c>
      <c r="M965" t="str">
        <f>IF(J965&lt;=analysis!$A$84,"1. Cheapest",IF(J965&lt;=analysis!$B$84,"2. Below average",IF(J965&lt;=analysis!$C$84,"3. Above average","4. Most expensive")))</f>
        <v>1. Cheapest</v>
      </c>
    </row>
    <row r="966" spans="1:13" x14ac:dyDescent="0.45">
      <c r="A966" s="5">
        <v>6.4300751700010995E+17</v>
      </c>
      <c r="B966" s="5">
        <v>8716867000030</v>
      </c>
      <c r="C966" s="5" t="s">
        <v>5</v>
      </c>
      <c r="D966" s="5" t="s">
        <v>6</v>
      </c>
      <c r="E966" s="5" t="s">
        <v>7</v>
      </c>
      <c r="F966">
        <v>0.31</v>
      </c>
      <c r="G966" t="s">
        <v>9</v>
      </c>
      <c r="H966" s="3">
        <v>45879.166666666664</v>
      </c>
      <c r="I966" t="s">
        <v>973</v>
      </c>
      <c r="J966" s="8">
        <v>0.56899999999999995</v>
      </c>
      <c r="K966" s="14">
        <f t="shared" si="31"/>
        <v>4</v>
      </c>
      <c r="L966" s="16" t="str">
        <f t="shared" si="30"/>
        <v>08.2025</v>
      </c>
      <c r="M966" t="str">
        <f>IF(J966&lt;=analysis!$A$84,"1. Cheapest",IF(J966&lt;=analysis!$B$84,"2. Below average",IF(J966&lt;=analysis!$C$84,"3. Above average","4. Most expensive")))</f>
        <v>1. Cheapest</v>
      </c>
    </row>
    <row r="967" spans="1:13" x14ac:dyDescent="0.45">
      <c r="A967" s="6">
        <v>6.4300751700010995E+17</v>
      </c>
      <c r="B967" s="6">
        <v>8716867000030</v>
      </c>
      <c r="C967" s="6" t="s">
        <v>5</v>
      </c>
      <c r="D967" s="6" t="s">
        <v>6</v>
      </c>
      <c r="E967" s="6" t="s">
        <v>7</v>
      </c>
      <c r="F967">
        <v>0.64</v>
      </c>
      <c r="G967" t="s">
        <v>9</v>
      </c>
      <c r="H967" s="3">
        <v>45879.208333333336</v>
      </c>
      <c r="I967" t="s">
        <v>974</v>
      </c>
      <c r="J967" s="8">
        <v>0.439</v>
      </c>
      <c r="K967" s="14">
        <f t="shared" si="31"/>
        <v>5</v>
      </c>
      <c r="L967" s="16" t="str">
        <f t="shared" si="30"/>
        <v>08.2025</v>
      </c>
      <c r="M967" t="str">
        <f>IF(J967&lt;=analysis!$A$84,"1. Cheapest",IF(J967&lt;=analysis!$B$84,"2. Below average",IF(J967&lt;=analysis!$C$84,"3. Above average","4. Most expensive")))</f>
        <v>1. Cheapest</v>
      </c>
    </row>
    <row r="968" spans="1:13" x14ac:dyDescent="0.45">
      <c r="A968" s="5">
        <v>6.4300751700010995E+17</v>
      </c>
      <c r="B968" s="5">
        <v>8716867000030</v>
      </c>
      <c r="C968" s="5" t="s">
        <v>5</v>
      </c>
      <c r="D968" s="5" t="s">
        <v>6</v>
      </c>
      <c r="E968" s="5" t="s">
        <v>7</v>
      </c>
      <c r="F968">
        <v>1.28</v>
      </c>
      <c r="G968" t="s">
        <v>9</v>
      </c>
      <c r="H968" s="3">
        <v>45879.25</v>
      </c>
      <c r="I968" t="s">
        <v>975</v>
      </c>
      <c r="J968" s="8">
        <v>0.55000000000000004</v>
      </c>
      <c r="K968" s="14">
        <f t="shared" si="31"/>
        <v>6</v>
      </c>
      <c r="L968" s="16" t="str">
        <f t="shared" si="30"/>
        <v>08.2025</v>
      </c>
      <c r="M968" t="str">
        <f>IF(J968&lt;=analysis!$A$84,"1. Cheapest",IF(J968&lt;=analysis!$B$84,"2. Below average",IF(J968&lt;=analysis!$C$84,"3. Above average","4. Most expensive")))</f>
        <v>1. Cheapest</v>
      </c>
    </row>
    <row r="969" spans="1:13" x14ac:dyDescent="0.45">
      <c r="A969" s="6">
        <v>6.4300751700010995E+17</v>
      </c>
      <c r="B969" s="6">
        <v>8716867000030</v>
      </c>
      <c r="C969" s="6" t="s">
        <v>5</v>
      </c>
      <c r="D969" s="6" t="s">
        <v>6</v>
      </c>
      <c r="E969" s="6" t="s">
        <v>7</v>
      </c>
      <c r="F969">
        <v>0.21</v>
      </c>
      <c r="G969" t="s">
        <v>9</v>
      </c>
      <c r="H969" s="3">
        <v>45879.291666666664</v>
      </c>
      <c r="I969" t="s">
        <v>976</v>
      </c>
      <c r="J969" s="8">
        <v>0.64300000000000002</v>
      </c>
      <c r="K969" s="14">
        <f t="shared" si="31"/>
        <v>7</v>
      </c>
      <c r="L969" s="16" t="str">
        <f t="shared" si="30"/>
        <v>08.2025</v>
      </c>
      <c r="M969" t="str">
        <f>IF(J969&lt;=analysis!$A$84,"1. Cheapest",IF(J969&lt;=analysis!$B$84,"2. Below average",IF(J969&lt;=analysis!$C$84,"3. Above average","4. Most expensive")))</f>
        <v>1. Cheapest</v>
      </c>
    </row>
    <row r="970" spans="1:13" x14ac:dyDescent="0.45">
      <c r="A970" s="5">
        <v>6.4300751700010995E+17</v>
      </c>
      <c r="B970" s="5">
        <v>8716867000030</v>
      </c>
      <c r="C970" s="5" t="s">
        <v>5</v>
      </c>
      <c r="D970" s="5" t="s">
        <v>6</v>
      </c>
      <c r="E970" s="5" t="s">
        <v>7</v>
      </c>
      <c r="F970">
        <v>0.35</v>
      </c>
      <c r="G970" t="s">
        <v>9</v>
      </c>
      <c r="H970" s="3">
        <v>45879.333333333336</v>
      </c>
      <c r="I970" t="s">
        <v>977</v>
      </c>
      <c r="J970" s="8">
        <v>0.85299999999999998</v>
      </c>
      <c r="K970" s="14">
        <f t="shared" si="31"/>
        <v>8</v>
      </c>
      <c r="L970" s="16" t="str">
        <f t="shared" si="30"/>
        <v>08.2025</v>
      </c>
      <c r="M970" t="str">
        <f>IF(J970&lt;=analysis!$A$84,"1. Cheapest",IF(J970&lt;=analysis!$B$84,"2. Below average",IF(J970&lt;=analysis!$C$84,"3. Above average","4. Most expensive")))</f>
        <v>1. Cheapest</v>
      </c>
    </row>
    <row r="971" spans="1:13" x14ac:dyDescent="0.45">
      <c r="A971" s="6">
        <v>6.4300751700010995E+17</v>
      </c>
      <c r="B971" s="6">
        <v>8716867000030</v>
      </c>
      <c r="C971" s="6" t="s">
        <v>5</v>
      </c>
      <c r="D971" s="6" t="s">
        <v>6</v>
      </c>
      <c r="E971" s="6" t="s">
        <v>7</v>
      </c>
      <c r="F971">
        <v>0.42</v>
      </c>
      <c r="G971" t="s">
        <v>9</v>
      </c>
      <c r="H971" s="3">
        <v>45879.375</v>
      </c>
      <c r="I971" t="s">
        <v>978</v>
      </c>
      <c r="J971" s="8">
        <v>0.89500000000000002</v>
      </c>
      <c r="K971" s="14">
        <f t="shared" si="31"/>
        <v>9</v>
      </c>
      <c r="L971" s="16" t="str">
        <f t="shared" si="30"/>
        <v>08.2025</v>
      </c>
      <c r="M971" t="str">
        <f>IF(J971&lt;=analysis!$A$84,"1. Cheapest",IF(J971&lt;=analysis!$B$84,"2. Below average",IF(J971&lt;=analysis!$C$84,"3. Above average","4. Most expensive")))</f>
        <v>1. Cheapest</v>
      </c>
    </row>
    <row r="972" spans="1:13" x14ac:dyDescent="0.45">
      <c r="A972" s="5">
        <v>6.4300751700010995E+17</v>
      </c>
      <c r="B972" s="5">
        <v>8716867000030</v>
      </c>
      <c r="C972" s="5" t="s">
        <v>5</v>
      </c>
      <c r="D972" s="5" t="s">
        <v>6</v>
      </c>
      <c r="E972" s="5" t="s">
        <v>7</v>
      </c>
      <c r="F972">
        <v>0.4</v>
      </c>
      <c r="G972" t="s">
        <v>9</v>
      </c>
      <c r="H972" s="3">
        <v>45879.416666666664</v>
      </c>
      <c r="I972" t="s">
        <v>979</v>
      </c>
      <c r="J972" s="8">
        <v>0.34799999999999998</v>
      </c>
      <c r="K972" s="14">
        <f t="shared" si="31"/>
        <v>10</v>
      </c>
      <c r="L972" s="16" t="str">
        <f t="shared" si="30"/>
        <v>08.2025</v>
      </c>
      <c r="M972" t="str">
        <f>IF(J972&lt;=analysis!$A$84,"1. Cheapest",IF(J972&lt;=analysis!$B$84,"2. Below average",IF(J972&lt;=analysis!$C$84,"3. Above average","4. Most expensive")))</f>
        <v>1. Cheapest</v>
      </c>
    </row>
    <row r="973" spans="1:13" x14ac:dyDescent="0.45">
      <c r="A973" s="6">
        <v>6.4300751700010995E+17</v>
      </c>
      <c r="B973" s="6">
        <v>8716867000030</v>
      </c>
      <c r="C973" s="6" t="s">
        <v>5</v>
      </c>
      <c r="D973" s="6" t="s">
        <v>6</v>
      </c>
      <c r="E973" s="6" t="s">
        <v>7</v>
      </c>
      <c r="F973">
        <v>1.45</v>
      </c>
      <c r="G973" t="s">
        <v>9</v>
      </c>
      <c r="H973" s="3">
        <v>45879.458333333336</v>
      </c>
      <c r="I973" t="s">
        <v>980</v>
      </c>
      <c r="J973" s="8">
        <v>4.0000000000000001E-3</v>
      </c>
      <c r="K973" s="14">
        <f t="shared" si="31"/>
        <v>11</v>
      </c>
      <c r="L973" s="16" t="str">
        <f t="shared" si="30"/>
        <v>08.2025</v>
      </c>
      <c r="M973" t="str">
        <f>IF(J973&lt;=analysis!$A$84,"1. Cheapest",IF(J973&lt;=analysis!$B$84,"2. Below average",IF(J973&lt;=analysis!$C$84,"3. Above average","4. Most expensive")))</f>
        <v>1. Cheapest</v>
      </c>
    </row>
    <row r="974" spans="1:13" x14ac:dyDescent="0.45">
      <c r="A974" s="5">
        <v>6.4300751700010995E+17</v>
      </c>
      <c r="B974" s="5">
        <v>8716867000030</v>
      </c>
      <c r="C974" s="5" t="s">
        <v>5</v>
      </c>
      <c r="D974" s="5" t="s">
        <v>6</v>
      </c>
      <c r="E974" s="5" t="s">
        <v>7</v>
      </c>
      <c r="F974">
        <v>1.02</v>
      </c>
      <c r="G974" t="s">
        <v>9</v>
      </c>
      <c r="H974" s="3">
        <v>45879.5</v>
      </c>
      <c r="I974" t="s">
        <v>981</v>
      </c>
      <c r="J974" s="8">
        <v>0</v>
      </c>
      <c r="K974" s="14">
        <f t="shared" si="31"/>
        <v>12</v>
      </c>
      <c r="L974" s="16" t="str">
        <f t="shared" si="30"/>
        <v>08.2025</v>
      </c>
      <c r="M974" t="str">
        <f>IF(J974&lt;=analysis!$A$84,"1. Cheapest",IF(J974&lt;=analysis!$B$84,"2. Below average",IF(J974&lt;=analysis!$C$84,"3. Above average","4. Most expensive")))</f>
        <v>1. Cheapest</v>
      </c>
    </row>
    <row r="975" spans="1:13" x14ac:dyDescent="0.45">
      <c r="A975" s="6">
        <v>6.4300751700010995E+17</v>
      </c>
      <c r="B975" s="6">
        <v>8716867000030</v>
      </c>
      <c r="C975" s="6" t="s">
        <v>5</v>
      </c>
      <c r="D975" s="6" t="s">
        <v>6</v>
      </c>
      <c r="E975" s="6" t="s">
        <v>7</v>
      </c>
      <c r="F975">
        <v>1.67</v>
      </c>
      <c r="G975" t="s">
        <v>9</v>
      </c>
      <c r="H975" s="3">
        <v>45879.541666666664</v>
      </c>
      <c r="I975" t="s">
        <v>982</v>
      </c>
      <c r="J975" s="8">
        <v>1E-3</v>
      </c>
      <c r="K975" s="14">
        <f t="shared" si="31"/>
        <v>13</v>
      </c>
      <c r="L975" s="16" t="str">
        <f t="shared" si="30"/>
        <v>08.2025</v>
      </c>
      <c r="M975" t="str">
        <f>IF(J975&lt;=analysis!$A$84,"1. Cheapest",IF(J975&lt;=analysis!$B$84,"2. Below average",IF(J975&lt;=analysis!$C$84,"3. Above average","4. Most expensive")))</f>
        <v>1. Cheapest</v>
      </c>
    </row>
    <row r="976" spans="1:13" x14ac:dyDescent="0.45">
      <c r="A976" s="5">
        <v>6.4300751700010995E+17</v>
      </c>
      <c r="B976" s="5">
        <v>8716867000030</v>
      </c>
      <c r="C976" s="5" t="s">
        <v>5</v>
      </c>
      <c r="D976" s="5" t="s">
        <v>6</v>
      </c>
      <c r="E976" s="5" t="s">
        <v>7</v>
      </c>
      <c r="F976">
        <v>1.39</v>
      </c>
      <c r="G976" t="s">
        <v>9</v>
      </c>
      <c r="H976" s="3">
        <v>45879.583333333336</v>
      </c>
      <c r="I976" t="s">
        <v>983</v>
      </c>
      <c r="J976" s="8">
        <v>3.0000000000000001E-3</v>
      </c>
      <c r="K976" s="14">
        <f t="shared" si="31"/>
        <v>14</v>
      </c>
      <c r="L976" s="16" t="str">
        <f t="shared" si="30"/>
        <v>08.2025</v>
      </c>
      <c r="M976" t="str">
        <f>IF(J976&lt;=analysis!$A$84,"1. Cheapest",IF(J976&lt;=analysis!$B$84,"2. Below average",IF(J976&lt;=analysis!$C$84,"3. Above average","4. Most expensive")))</f>
        <v>1. Cheapest</v>
      </c>
    </row>
    <row r="977" spans="1:13" x14ac:dyDescent="0.45">
      <c r="A977" s="6">
        <v>6.4300751700010995E+17</v>
      </c>
      <c r="B977" s="6">
        <v>8716867000030</v>
      </c>
      <c r="C977" s="6" t="s">
        <v>5</v>
      </c>
      <c r="D977" s="6" t="s">
        <v>6</v>
      </c>
      <c r="E977" s="6" t="s">
        <v>7</v>
      </c>
      <c r="F977">
        <v>1.61</v>
      </c>
      <c r="G977" t="s">
        <v>9</v>
      </c>
      <c r="H977" s="3">
        <v>45879.625</v>
      </c>
      <c r="I977" t="s">
        <v>984</v>
      </c>
      <c r="J977" s="8">
        <v>0.157</v>
      </c>
      <c r="K977" s="14">
        <f t="shared" si="31"/>
        <v>15</v>
      </c>
      <c r="L977" s="16" t="str">
        <f t="shared" si="30"/>
        <v>08.2025</v>
      </c>
      <c r="M977" t="str">
        <f>IF(J977&lt;=analysis!$A$84,"1. Cheapest",IF(J977&lt;=analysis!$B$84,"2. Below average",IF(J977&lt;=analysis!$C$84,"3. Above average","4. Most expensive")))</f>
        <v>1. Cheapest</v>
      </c>
    </row>
    <row r="978" spans="1:13" x14ac:dyDescent="0.45">
      <c r="A978" s="5">
        <v>6.4300751700010995E+17</v>
      </c>
      <c r="B978" s="5">
        <v>8716867000030</v>
      </c>
      <c r="C978" s="5" t="s">
        <v>5</v>
      </c>
      <c r="D978" s="5" t="s">
        <v>6</v>
      </c>
      <c r="E978" s="5" t="s">
        <v>7</v>
      </c>
      <c r="F978">
        <v>0.42</v>
      </c>
      <c r="G978" t="s">
        <v>9</v>
      </c>
      <c r="H978" s="3">
        <v>45879.666666666664</v>
      </c>
      <c r="I978" t="s">
        <v>985</v>
      </c>
      <c r="J978" s="8">
        <v>1.04</v>
      </c>
      <c r="K978" s="14">
        <f t="shared" si="31"/>
        <v>16</v>
      </c>
      <c r="L978" s="16" t="str">
        <f t="shared" si="30"/>
        <v>08.2025</v>
      </c>
      <c r="M978" t="str">
        <f>IF(J978&lt;=analysis!$A$84,"1. Cheapest",IF(J978&lt;=analysis!$B$84,"2. Below average",IF(J978&lt;=analysis!$C$84,"3. Above average","4. Most expensive")))</f>
        <v>1. Cheapest</v>
      </c>
    </row>
    <row r="979" spans="1:13" x14ac:dyDescent="0.45">
      <c r="A979" s="6">
        <v>6.4300751700010995E+17</v>
      </c>
      <c r="B979" s="6">
        <v>8716867000030</v>
      </c>
      <c r="C979" s="6" t="s">
        <v>5</v>
      </c>
      <c r="D979" s="6" t="s">
        <v>6</v>
      </c>
      <c r="E979" s="6" t="s">
        <v>7</v>
      </c>
      <c r="F979">
        <v>2.39</v>
      </c>
      <c r="G979" t="s">
        <v>9</v>
      </c>
      <c r="H979" s="3">
        <v>45879.708333333336</v>
      </c>
      <c r="I979" t="s">
        <v>986</v>
      </c>
      <c r="J979" s="8">
        <v>0.753</v>
      </c>
      <c r="K979" s="14">
        <f t="shared" si="31"/>
        <v>17</v>
      </c>
      <c r="L979" s="16" t="str">
        <f t="shared" si="30"/>
        <v>08.2025</v>
      </c>
      <c r="M979" t="str">
        <f>IF(J979&lt;=analysis!$A$84,"1. Cheapest",IF(J979&lt;=analysis!$B$84,"2. Below average",IF(J979&lt;=analysis!$C$84,"3. Above average","4. Most expensive")))</f>
        <v>1. Cheapest</v>
      </c>
    </row>
    <row r="980" spans="1:13" x14ac:dyDescent="0.45">
      <c r="A980" s="5">
        <v>6.4300751700010995E+17</v>
      </c>
      <c r="B980" s="5">
        <v>8716867000030</v>
      </c>
      <c r="C980" s="5" t="s">
        <v>5</v>
      </c>
      <c r="D980" s="5" t="s">
        <v>6</v>
      </c>
      <c r="E980" s="5" t="s">
        <v>7</v>
      </c>
      <c r="F980">
        <v>1.34</v>
      </c>
      <c r="G980" t="s">
        <v>9</v>
      </c>
      <c r="H980" s="3">
        <v>45879.75</v>
      </c>
      <c r="I980" t="s">
        <v>987</v>
      </c>
      <c r="J980" s="8">
        <v>3.7690000000000001</v>
      </c>
      <c r="K980" s="14">
        <f t="shared" si="31"/>
        <v>18</v>
      </c>
      <c r="L980" s="16" t="str">
        <f t="shared" si="30"/>
        <v>08.2025</v>
      </c>
      <c r="M980" t="str">
        <f>IF(J980&lt;=analysis!$A$84,"1. Cheapest",IF(J980&lt;=analysis!$B$84,"2. Below average",IF(J980&lt;=analysis!$C$84,"3. Above average","4. Most expensive")))</f>
        <v>2. Below average</v>
      </c>
    </row>
    <row r="981" spans="1:13" x14ac:dyDescent="0.45">
      <c r="A981" s="6">
        <v>6.4300751700010995E+17</v>
      </c>
      <c r="B981" s="6">
        <v>8716867000030</v>
      </c>
      <c r="C981" s="6" t="s">
        <v>5</v>
      </c>
      <c r="D981" s="6" t="s">
        <v>6</v>
      </c>
      <c r="E981" s="6" t="s">
        <v>7</v>
      </c>
      <c r="F981">
        <v>0.57999999999999996</v>
      </c>
      <c r="G981" t="s">
        <v>9</v>
      </c>
      <c r="H981" s="3">
        <v>45879.791666666664</v>
      </c>
      <c r="I981" t="s">
        <v>988</v>
      </c>
      <c r="J981" s="8">
        <v>8.3330000000000002</v>
      </c>
      <c r="K981" s="14">
        <f t="shared" si="31"/>
        <v>19</v>
      </c>
      <c r="L981" s="16" t="str">
        <f t="shared" si="30"/>
        <v>08.2025</v>
      </c>
      <c r="M981" t="str">
        <f>IF(J981&lt;=analysis!$A$84,"1. Cheapest",IF(J981&lt;=analysis!$B$84,"2. Below average",IF(J981&lt;=analysis!$C$84,"3. Above average","4. Most expensive")))</f>
        <v>3. Above average</v>
      </c>
    </row>
    <row r="982" spans="1:13" x14ac:dyDescent="0.45">
      <c r="A982" s="5">
        <v>6.4300751700010995E+17</v>
      </c>
      <c r="B982" s="5">
        <v>8716867000030</v>
      </c>
      <c r="C982" s="5" t="s">
        <v>5</v>
      </c>
      <c r="D982" s="5" t="s">
        <v>6</v>
      </c>
      <c r="E982" s="5" t="s">
        <v>7</v>
      </c>
      <c r="F982">
        <v>0.4</v>
      </c>
      <c r="G982" t="s">
        <v>9</v>
      </c>
      <c r="H982" s="3">
        <v>45879.833333333336</v>
      </c>
      <c r="I982" t="s">
        <v>989</v>
      </c>
      <c r="J982" s="8">
        <v>8.6110000000000007</v>
      </c>
      <c r="K982" s="14">
        <f t="shared" si="31"/>
        <v>20</v>
      </c>
      <c r="L982" s="16" t="str">
        <f t="shared" si="30"/>
        <v>08.2025</v>
      </c>
      <c r="M982" t="str">
        <f>IF(J982&lt;=analysis!$A$84,"1. Cheapest",IF(J982&lt;=analysis!$B$84,"2. Below average",IF(J982&lt;=analysis!$C$84,"3. Above average","4. Most expensive")))</f>
        <v>3. Above average</v>
      </c>
    </row>
    <row r="983" spans="1:13" x14ac:dyDescent="0.45">
      <c r="A983" s="6">
        <v>6.4300751700010995E+17</v>
      </c>
      <c r="B983" s="6">
        <v>8716867000030</v>
      </c>
      <c r="C983" s="6" t="s">
        <v>5</v>
      </c>
      <c r="D983" s="6" t="s">
        <v>6</v>
      </c>
      <c r="E983" s="6" t="s">
        <v>7</v>
      </c>
      <c r="F983">
        <v>0.97</v>
      </c>
      <c r="G983" t="s">
        <v>9</v>
      </c>
      <c r="H983" s="3">
        <v>45879.875</v>
      </c>
      <c r="I983" t="s">
        <v>990</v>
      </c>
      <c r="J983" s="8">
        <v>8.1880000000000006</v>
      </c>
      <c r="K983" s="14">
        <f t="shared" si="31"/>
        <v>21</v>
      </c>
      <c r="L983" s="16" t="str">
        <f t="shared" si="30"/>
        <v>08.2025</v>
      </c>
      <c r="M983" t="str">
        <f>IF(J983&lt;=analysis!$A$84,"1. Cheapest",IF(J983&lt;=analysis!$B$84,"2. Below average",IF(J983&lt;=analysis!$C$84,"3. Above average","4. Most expensive")))</f>
        <v>3. Above average</v>
      </c>
    </row>
    <row r="984" spans="1:13" x14ac:dyDescent="0.45">
      <c r="A984" s="5">
        <v>6.4300751700010995E+17</v>
      </c>
      <c r="B984" s="5">
        <v>8716867000030</v>
      </c>
      <c r="C984" s="5" t="s">
        <v>5</v>
      </c>
      <c r="D984" s="5" t="s">
        <v>6</v>
      </c>
      <c r="E984" s="5" t="s">
        <v>7</v>
      </c>
      <c r="F984">
        <v>1.63</v>
      </c>
      <c r="G984" t="s">
        <v>9</v>
      </c>
      <c r="H984" s="3">
        <v>45879.916666666664</v>
      </c>
      <c r="I984" t="s">
        <v>991</v>
      </c>
      <c r="J984" s="8">
        <v>8.4659999999999993</v>
      </c>
      <c r="K984" s="14">
        <f t="shared" si="31"/>
        <v>22</v>
      </c>
      <c r="L984" s="16" t="str">
        <f t="shared" si="30"/>
        <v>08.2025</v>
      </c>
      <c r="M984" t="str">
        <f>IF(J984&lt;=analysis!$A$84,"1. Cheapest",IF(J984&lt;=analysis!$B$84,"2. Below average",IF(J984&lt;=analysis!$C$84,"3. Above average","4. Most expensive")))</f>
        <v>3. Above average</v>
      </c>
    </row>
    <row r="985" spans="1:13" x14ac:dyDescent="0.45">
      <c r="A985" s="6">
        <v>6.4300751700010995E+17</v>
      </c>
      <c r="B985" s="6">
        <v>8716867000030</v>
      </c>
      <c r="C985" s="6" t="s">
        <v>5</v>
      </c>
      <c r="D985" s="6" t="s">
        <v>6</v>
      </c>
      <c r="E985" s="6" t="s">
        <v>7</v>
      </c>
      <c r="F985">
        <v>0.28999999999999998</v>
      </c>
      <c r="G985" t="s">
        <v>9</v>
      </c>
      <c r="H985" s="3">
        <v>45879.958333333336</v>
      </c>
      <c r="I985" t="s">
        <v>992</v>
      </c>
      <c r="J985" s="8">
        <v>8.5079999999999991</v>
      </c>
      <c r="K985" s="14">
        <f t="shared" si="31"/>
        <v>23</v>
      </c>
      <c r="L985" s="16" t="str">
        <f t="shared" si="30"/>
        <v>08.2025</v>
      </c>
      <c r="M985" t="str">
        <f>IF(J985&lt;=analysis!$A$84,"1. Cheapest",IF(J985&lt;=analysis!$B$84,"2. Below average",IF(J985&lt;=analysis!$C$84,"3. Above average","4. Most expensive")))</f>
        <v>3. Above average</v>
      </c>
    </row>
    <row r="986" spans="1:13" x14ac:dyDescent="0.45">
      <c r="A986" s="5">
        <v>6.4300751700010995E+17</v>
      </c>
      <c r="B986" s="5">
        <v>8716867000030</v>
      </c>
      <c r="C986" s="5" t="s">
        <v>5</v>
      </c>
      <c r="D986" s="5" t="s">
        <v>6</v>
      </c>
      <c r="E986" s="5" t="s">
        <v>7</v>
      </c>
      <c r="F986">
        <v>0.35</v>
      </c>
      <c r="G986" t="s">
        <v>9</v>
      </c>
      <c r="H986" s="3">
        <v>45880</v>
      </c>
      <c r="I986" t="s">
        <v>993</v>
      </c>
      <c r="J986" s="8">
        <v>1.254</v>
      </c>
      <c r="K986" s="14">
        <f t="shared" si="31"/>
        <v>0</v>
      </c>
      <c r="L986" s="16" t="str">
        <f t="shared" si="30"/>
        <v>08.2025</v>
      </c>
      <c r="M986" t="str">
        <f>IF(J986&lt;=analysis!$A$84,"1. Cheapest",IF(J986&lt;=analysis!$B$84,"2. Below average",IF(J986&lt;=analysis!$C$84,"3. Above average","4. Most expensive")))</f>
        <v>2. Below average</v>
      </c>
    </row>
    <row r="987" spans="1:13" x14ac:dyDescent="0.45">
      <c r="A987" s="6">
        <v>6.4300751700010995E+17</v>
      </c>
      <c r="B987" s="6">
        <v>8716867000030</v>
      </c>
      <c r="C987" s="6" t="s">
        <v>5</v>
      </c>
      <c r="D987" s="6" t="s">
        <v>6</v>
      </c>
      <c r="E987" s="6" t="s">
        <v>7</v>
      </c>
      <c r="F987">
        <v>0.37</v>
      </c>
      <c r="G987" t="s">
        <v>9</v>
      </c>
      <c r="H987" s="3">
        <v>45880.041666666664</v>
      </c>
      <c r="I987" t="s">
        <v>994</v>
      </c>
      <c r="J987" s="8">
        <v>0.36899999999999999</v>
      </c>
      <c r="K987" s="14">
        <f t="shared" si="31"/>
        <v>1</v>
      </c>
      <c r="L987" s="16" t="str">
        <f t="shared" si="30"/>
        <v>08.2025</v>
      </c>
      <c r="M987" t="str">
        <f>IF(J987&lt;=analysis!$A$84,"1. Cheapest",IF(J987&lt;=analysis!$B$84,"2. Below average",IF(J987&lt;=analysis!$C$84,"3. Above average","4. Most expensive")))</f>
        <v>1. Cheapest</v>
      </c>
    </row>
    <row r="988" spans="1:13" x14ac:dyDescent="0.45">
      <c r="A988" s="5">
        <v>6.4300751700010995E+17</v>
      </c>
      <c r="B988" s="5">
        <v>8716867000030</v>
      </c>
      <c r="C988" s="5" t="s">
        <v>5</v>
      </c>
      <c r="D988" s="5" t="s">
        <v>6</v>
      </c>
      <c r="E988" s="5" t="s">
        <v>7</v>
      </c>
      <c r="F988">
        <v>0.34</v>
      </c>
      <c r="G988" t="s">
        <v>9</v>
      </c>
      <c r="H988" s="3">
        <v>45880.083333333336</v>
      </c>
      <c r="I988" t="s">
        <v>995</v>
      </c>
      <c r="J988" s="8">
        <v>0.30199999999999999</v>
      </c>
      <c r="K988" s="14">
        <f t="shared" si="31"/>
        <v>2</v>
      </c>
      <c r="L988" s="16" t="str">
        <f t="shared" si="30"/>
        <v>08.2025</v>
      </c>
      <c r="M988" t="str">
        <f>IF(J988&lt;=analysis!$A$84,"1. Cheapest",IF(J988&lt;=analysis!$B$84,"2. Below average",IF(J988&lt;=analysis!$C$84,"3. Above average","4. Most expensive")))</f>
        <v>1. Cheapest</v>
      </c>
    </row>
    <row r="989" spans="1:13" x14ac:dyDescent="0.45">
      <c r="A989" s="6">
        <v>6.4300751700010995E+17</v>
      </c>
      <c r="B989" s="6">
        <v>8716867000030</v>
      </c>
      <c r="C989" s="6" t="s">
        <v>5</v>
      </c>
      <c r="D989" s="6" t="s">
        <v>6</v>
      </c>
      <c r="E989" s="6" t="s">
        <v>7</v>
      </c>
      <c r="F989">
        <v>0.23</v>
      </c>
      <c r="G989" t="s">
        <v>9</v>
      </c>
      <c r="H989" s="3">
        <v>45880.125</v>
      </c>
      <c r="I989" t="s">
        <v>996</v>
      </c>
      <c r="J989" s="8">
        <v>0.311</v>
      </c>
      <c r="K989" s="14">
        <f t="shared" si="31"/>
        <v>3</v>
      </c>
      <c r="L989" s="16" t="str">
        <f t="shared" si="30"/>
        <v>08.2025</v>
      </c>
      <c r="M989" t="str">
        <f>IF(J989&lt;=analysis!$A$84,"1. Cheapest",IF(J989&lt;=analysis!$B$84,"2. Below average",IF(J989&lt;=analysis!$C$84,"3. Above average","4. Most expensive")))</f>
        <v>1. Cheapest</v>
      </c>
    </row>
    <row r="990" spans="1:13" x14ac:dyDescent="0.45">
      <c r="A990" s="5">
        <v>6.4300751700010995E+17</v>
      </c>
      <c r="B990" s="5">
        <v>8716867000030</v>
      </c>
      <c r="C990" s="5" t="s">
        <v>5</v>
      </c>
      <c r="D990" s="5" t="s">
        <v>6</v>
      </c>
      <c r="E990" s="5" t="s">
        <v>7</v>
      </c>
      <c r="F990">
        <v>0.22</v>
      </c>
      <c r="G990" t="s">
        <v>9</v>
      </c>
      <c r="H990" s="3">
        <v>45880.166666666664</v>
      </c>
      <c r="I990" t="s">
        <v>997</v>
      </c>
      <c r="J990" s="8">
        <v>0.33600000000000002</v>
      </c>
      <c r="K990" s="14">
        <f t="shared" si="31"/>
        <v>4</v>
      </c>
      <c r="L990" s="16" t="str">
        <f t="shared" si="30"/>
        <v>08.2025</v>
      </c>
      <c r="M990" t="str">
        <f>IF(J990&lt;=analysis!$A$84,"1. Cheapest",IF(J990&lt;=analysis!$B$84,"2. Below average",IF(J990&lt;=analysis!$C$84,"3. Above average","4. Most expensive")))</f>
        <v>1. Cheapest</v>
      </c>
    </row>
    <row r="991" spans="1:13" x14ac:dyDescent="0.45">
      <c r="A991" s="6">
        <v>6.4300751700010995E+17</v>
      </c>
      <c r="B991" s="6">
        <v>8716867000030</v>
      </c>
      <c r="C991" s="6" t="s">
        <v>5</v>
      </c>
      <c r="D991" s="6" t="s">
        <v>6</v>
      </c>
      <c r="E991" s="6" t="s">
        <v>7</v>
      </c>
      <c r="F991">
        <v>0.38</v>
      </c>
      <c r="G991" t="s">
        <v>9</v>
      </c>
      <c r="H991" s="3">
        <v>45880.208333333336</v>
      </c>
      <c r="I991" t="s">
        <v>998</v>
      </c>
      <c r="J991" s="8">
        <v>0.40500000000000003</v>
      </c>
      <c r="K991" s="14">
        <f t="shared" si="31"/>
        <v>5</v>
      </c>
      <c r="L991" s="16" t="str">
        <f t="shared" si="30"/>
        <v>08.2025</v>
      </c>
      <c r="M991" t="str">
        <f>IF(J991&lt;=analysis!$A$84,"1. Cheapest",IF(J991&lt;=analysis!$B$84,"2. Below average",IF(J991&lt;=analysis!$C$84,"3. Above average","4. Most expensive")))</f>
        <v>1. Cheapest</v>
      </c>
    </row>
    <row r="992" spans="1:13" x14ac:dyDescent="0.45">
      <c r="A992" s="5">
        <v>6.4300751700010995E+17</v>
      </c>
      <c r="B992" s="5">
        <v>8716867000030</v>
      </c>
      <c r="C992" s="5" t="s">
        <v>5</v>
      </c>
      <c r="D992" s="5" t="s">
        <v>6</v>
      </c>
      <c r="E992" s="5" t="s">
        <v>7</v>
      </c>
      <c r="F992">
        <v>0.28000000000000003</v>
      </c>
      <c r="G992" t="s">
        <v>9</v>
      </c>
      <c r="H992" s="3">
        <v>45880.25</v>
      </c>
      <c r="I992" t="s">
        <v>999</v>
      </c>
      <c r="J992" s="8">
        <v>0.48799999999999999</v>
      </c>
      <c r="K992" s="14">
        <f t="shared" si="31"/>
        <v>6</v>
      </c>
      <c r="L992" s="16" t="str">
        <f t="shared" si="30"/>
        <v>08.2025</v>
      </c>
      <c r="M992" t="str">
        <f>IF(J992&lt;=analysis!$A$84,"1. Cheapest",IF(J992&lt;=analysis!$B$84,"2. Below average",IF(J992&lt;=analysis!$C$84,"3. Above average","4. Most expensive")))</f>
        <v>1. Cheapest</v>
      </c>
    </row>
    <row r="993" spans="1:13" x14ac:dyDescent="0.45">
      <c r="A993" s="6">
        <v>6.4300751700010995E+17</v>
      </c>
      <c r="B993" s="6">
        <v>8716867000030</v>
      </c>
      <c r="C993" s="6" t="s">
        <v>5</v>
      </c>
      <c r="D993" s="6" t="s">
        <v>6</v>
      </c>
      <c r="E993" s="6" t="s">
        <v>7</v>
      </c>
      <c r="F993">
        <v>0.22</v>
      </c>
      <c r="G993" t="s">
        <v>9</v>
      </c>
      <c r="H993" s="3">
        <v>45880.291666666664</v>
      </c>
      <c r="I993" t="s">
        <v>1000</v>
      </c>
      <c r="J993" s="8">
        <v>11.083</v>
      </c>
      <c r="K993" s="14">
        <f t="shared" si="31"/>
        <v>7</v>
      </c>
      <c r="L993" s="16" t="str">
        <f t="shared" si="30"/>
        <v>08.2025</v>
      </c>
      <c r="M993" t="str">
        <f>IF(J993&lt;=analysis!$A$84,"1. Cheapest",IF(J993&lt;=analysis!$B$84,"2. Below average",IF(J993&lt;=analysis!$C$84,"3. Above average","4. Most expensive")))</f>
        <v>3. Above average</v>
      </c>
    </row>
    <row r="994" spans="1:13" x14ac:dyDescent="0.45">
      <c r="A994" s="5">
        <v>6.4300751700010995E+17</v>
      </c>
      <c r="B994" s="5">
        <v>8716867000030</v>
      </c>
      <c r="C994" s="5" t="s">
        <v>5</v>
      </c>
      <c r="D994" s="5" t="s">
        <v>6</v>
      </c>
      <c r="E994" s="5" t="s">
        <v>7</v>
      </c>
      <c r="F994">
        <v>0.24</v>
      </c>
      <c r="G994" t="s">
        <v>9</v>
      </c>
      <c r="H994" s="3">
        <v>45880.333333333336</v>
      </c>
      <c r="I994" t="s">
        <v>1001</v>
      </c>
      <c r="J994" s="8">
        <v>11.705</v>
      </c>
      <c r="K994" s="14">
        <f t="shared" si="31"/>
        <v>8</v>
      </c>
      <c r="L994" s="16" t="str">
        <f t="shared" si="30"/>
        <v>08.2025</v>
      </c>
      <c r="M994" t="str">
        <f>IF(J994&lt;=analysis!$A$84,"1. Cheapest",IF(J994&lt;=analysis!$B$84,"2. Below average",IF(J994&lt;=analysis!$C$84,"3. Above average","4. Most expensive")))</f>
        <v>4. Most expensive</v>
      </c>
    </row>
    <row r="995" spans="1:13" x14ac:dyDescent="0.45">
      <c r="A995" s="6">
        <v>6.4300751700010995E+17</v>
      </c>
      <c r="B995" s="6">
        <v>8716867000030</v>
      </c>
      <c r="C995" s="6" t="s">
        <v>5</v>
      </c>
      <c r="D995" s="6" t="s">
        <v>6</v>
      </c>
      <c r="E995" s="6" t="s">
        <v>7</v>
      </c>
      <c r="F995">
        <v>0.37</v>
      </c>
      <c r="G995" t="s">
        <v>9</v>
      </c>
      <c r="H995" s="3">
        <v>45880.375</v>
      </c>
      <c r="I995" t="s">
        <v>1002</v>
      </c>
      <c r="J995" s="8">
        <v>12.737</v>
      </c>
      <c r="K995" s="14">
        <f t="shared" si="31"/>
        <v>9</v>
      </c>
      <c r="L995" s="16" t="str">
        <f t="shared" si="30"/>
        <v>08.2025</v>
      </c>
      <c r="M995" t="str">
        <f>IF(J995&lt;=analysis!$A$84,"1. Cheapest",IF(J995&lt;=analysis!$B$84,"2. Below average",IF(J995&lt;=analysis!$C$84,"3. Above average","4. Most expensive")))</f>
        <v>4. Most expensive</v>
      </c>
    </row>
    <row r="996" spans="1:13" x14ac:dyDescent="0.45">
      <c r="A996" s="5">
        <v>6.4300751700010995E+17</v>
      </c>
      <c r="B996" s="5">
        <v>8716867000030</v>
      </c>
      <c r="C996" s="5" t="s">
        <v>5</v>
      </c>
      <c r="D996" s="5" t="s">
        <v>6</v>
      </c>
      <c r="E996" s="5" t="s">
        <v>7</v>
      </c>
      <c r="F996">
        <v>1.5</v>
      </c>
      <c r="G996" t="s">
        <v>9</v>
      </c>
      <c r="H996" s="3">
        <v>45880.416666666664</v>
      </c>
      <c r="I996" t="s">
        <v>1003</v>
      </c>
      <c r="J996" s="8">
        <v>10.345000000000001</v>
      </c>
      <c r="K996" s="14">
        <f t="shared" si="31"/>
        <v>10</v>
      </c>
      <c r="L996" s="16" t="str">
        <f t="shared" si="30"/>
        <v>08.2025</v>
      </c>
      <c r="M996" t="str">
        <f>IF(J996&lt;=analysis!$A$84,"1. Cheapest",IF(J996&lt;=analysis!$B$84,"2. Below average",IF(J996&lt;=analysis!$C$84,"3. Above average","4. Most expensive")))</f>
        <v>3. Above average</v>
      </c>
    </row>
    <row r="997" spans="1:13" x14ac:dyDescent="0.45">
      <c r="A997" s="6">
        <v>6.4300751700010995E+17</v>
      </c>
      <c r="B997" s="6">
        <v>8716867000030</v>
      </c>
      <c r="C997" s="6" t="s">
        <v>5</v>
      </c>
      <c r="D997" s="6" t="s">
        <v>6</v>
      </c>
      <c r="E997" s="6" t="s">
        <v>7</v>
      </c>
      <c r="F997">
        <v>0.23</v>
      </c>
      <c r="G997" t="s">
        <v>9</v>
      </c>
      <c r="H997" s="3">
        <v>45880.458333333336</v>
      </c>
      <c r="I997" t="s">
        <v>1004</v>
      </c>
      <c r="J997" s="8">
        <v>5.0330000000000004</v>
      </c>
      <c r="K997" s="14">
        <f t="shared" si="31"/>
        <v>11</v>
      </c>
      <c r="L997" s="16" t="str">
        <f t="shared" si="30"/>
        <v>08.2025</v>
      </c>
      <c r="M997" t="str">
        <f>IF(J997&lt;=analysis!$A$84,"1. Cheapest",IF(J997&lt;=analysis!$B$84,"2. Below average",IF(J997&lt;=analysis!$C$84,"3. Above average","4. Most expensive")))</f>
        <v>3. Above average</v>
      </c>
    </row>
    <row r="998" spans="1:13" x14ac:dyDescent="0.45">
      <c r="A998" s="5">
        <v>6.4300751700010995E+17</v>
      </c>
      <c r="B998" s="5">
        <v>8716867000030</v>
      </c>
      <c r="C998" s="5" t="s">
        <v>5</v>
      </c>
      <c r="D998" s="5" t="s">
        <v>6</v>
      </c>
      <c r="E998" s="5" t="s">
        <v>7</v>
      </c>
      <c r="F998">
        <v>0.36</v>
      </c>
      <c r="G998" t="s">
        <v>9</v>
      </c>
      <c r="H998" s="3">
        <v>45880.5</v>
      </c>
      <c r="I998" t="s">
        <v>1005</v>
      </c>
      <c r="J998" s="8">
        <v>3.8519999999999999</v>
      </c>
      <c r="K998" s="14">
        <f t="shared" si="31"/>
        <v>12</v>
      </c>
      <c r="L998" s="16" t="str">
        <f t="shared" si="30"/>
        <v>08.2025</v>
      </c>
      <c r="M998" t="str">
        <f>IF(J998&lt;=analysis!$A$84,"1. Cheapest",IF(J998&lt;=analysis!$B$84,"2. Below average",IF(J998&lt;=analysis!$C$84,"3. Above average","4. Most expensive")))</f>
        <v>2. Below average</v>
      </c>
    </row>
    <row r="999" spans="1:13" x14ac:dyDescent="0.45">
      <c r="A999" s="6">
        <v>6.4300751700010995E+17</v>
      </c>
      <c r="B999" s="6">
        <v>8716867000030</v>
      </c>
      <c r="C999" s="6" t="s">
        <v>5</v>
      </c>
      <c r="D999" s="6" t="s">
        <v>6</v>
      </c>
      <c r="E999" s="6" t="s">
        <v>7</v>
      </c>
      <c r="F999">
        <v>2.25</v>
      </c>
      <c r="G999" t="s">
        <v>9</v>
      </c>
      <c r="H999" s="3">
        <v>45880.541666666664</v>
      </c>
      <c r="I999" t="s">
        <v>1006</v>
      </c>
      <c r="J999" s="8">
        <v>3.5150000000000001</v>
      </c>
      <c r="K999" s="14">
        <f t="shared" si="31"/>
        <v>13</v>
      </c>
      <c r="L999" s="16" t="str">
        <f t="shared" si="30"/>
        <v>08.2025</v>
      </c>
      <c r="M999" t="str">
        <f>IF(J999&lt;=analysis!$A$84,"1. Cheapest",IF(J999&lt;=analysis!$B$84,"2. Below average",IF(J999&lt;=analysis!$C$84,"3. Above average","4. Most expensive")))</f>
        <v>2. Below average</v>
      </c>
    </row>
    <row r="1000" spans="1:13" x14ac:dyDescent="0.45">
      <c r="A1000" s="5">
        <v>6.4300751700010995E+17</v>
      </c>
      <c r="B1000" s="5">
        <v>8716867000030</v>
      </c>
      <c r="C1000" s="5" t="s">
        <v>5</v>
      </c>
      <c r="D1000" s="5" t="s">
        <v>6</v>
      </c>
      <c r="E1000" s="5" t="s">
        <v>7</v>
      </c>
      <c r="F1000">
        <v>1.01</v>
      </c>
      <c r="G1000" t="s">
        <v>9</v>
      </c>
      <c r="H1000" s="3">
        <v>45880.583333333336</v>
      </c>
      <c r="I1000" t="s">
        <v>1007</v>
      </c>
      <c r="J1000" s="8">
        <v>3.5129999999999999</v>
      </c>
      <c r="K1000" s="14">
        <f t="shared" si="31"/>
        <v>14</v>
      </c>
      <c r="L1000" s="16" t="str">
        <f t="shared" si="30"/>
        <v>08.2025</v>
      </c>
      <c r="M1000" t="str">
        <f>IF(J1000&lt;=analysis!$A$84,"1. Cheapest",IF(J1000&lt;=analysis!$B$84,"2. Below average",IF(J1000&lt;=analysis!$C$84,"3. Above average","4. Most expensive")))</f>
        <v>2. Below average</v>
      </c>
    </row>
    <row r="1001" spans="1:13" x14ac:dyDescent="0.45">
      <c r="A1001" s="6">
        <v>6.4300751700010995E+17</v>
      </c>
      <c r="B1001" s="6">
        <v>8716867000030</v>
      </c>
      <c r="C1001" s="6" t="s">
        <v>5</v>
      </c>
      <c r="D1001" s="6" t="s">
        <v>6</v>
      </c>
      <c r="E1001" s="6" t="s">
        <v>7</v>
      </c>
      <c r="F1001">
        <v>0.5</v>
      </c>
      <c r="G1001" t="s">
        <v>9</v>
      </c>
      <c r="H1001" s="3">
        <v>45880.625</v>
      </c>
      <c r="I1001" t="s">
        <v>1008</v>
      </c>
      <c r="J1001" s="8">
        <v>2.6459999999999999</v>
      </c>
      <c r="K1001" s="14">
        <f t="shared" si="31"/>
        <v>15</v>
      </c>
      <c r="L1001" s="16" t="str">
        <f t="shared" si="30"/>
        <v>08.2025</v>
      </c>
      <c r="M1001" t="str">
        <f>IF(J1001&lt;=analysis!$A$84,"1. Cheapest",IF(J1001&lt;=analysis!$B$84,"2. Below average",IF(J1001&lt;=analysis!$C$84,"3. Above average","4. Most expensive")))</f>
        <v>2. Below average</v>
      </c>
    </row>
    <row r="1002" spans="1:13" x14ac:dyDescent="0.45">
      <c r="A1002" s="5">
        <v>6.4300751700010995E+17</v>
      </c>
      <c r="B1002" s="5">
        <v>8716867000030</v>
      </c>
      <c r="C1002" s="5" t="s">
        <v>5</v>
      </c>
      <c r="D1002" s="5" t="s">
        <v>6</v>
      </c>
      <c r="E1002" s="5" t="s">
        <v>7</v>
      </c>
      <c r="F1002">
        <v>0.63</v>
      </c>
      <c r="G1002" t="s">
        <v>9</v>
      </c>
      <c r="H1002" s="3">
        <v>45880.666666666664</v>
      </c>
      <c r="I1002" t="s">
        <v>1009</v>
      </c>
      <c r="J1002" s="8">
        <v>5.0250000000000004</v>
      </c>
      <c r="K1002" s="14">
        <f t="shared" si="31"/>
        <v>16</v>
      </c>
      <c r="L1002" s="16" t="str">
        <f t="shared" si="30"/>
        <v>08.2025</v>
      </c>
      <c r="M1002" t="str">
        <f>IF(J1002&lt;=analysis!$A$84,"1. Cheapest",IF(J1002&lt;=analysis!$B$84,"2. Below average",IF(J1002&lt;=analysis!$C$84,"3. Above average","4. Most expensive")))</f>
        <v>3. Above average</v>
      </c>
    </row>
    <row r="1003" spans="1:13" x14ac:dyDescent="0.45">
      <c r="A1003" s="6">
        <v>6.4300751700010995E+17</v>
      </c>
      <c r="B1003" s="6">
        <v>8716867000030</v>
      </c>
      <c r="C1003" s="6" t="s">
        <v>5</v>
      </c>
      <c r="D1003" s="6" t="s">
        <v>6</v>
      </c>
      <c r="E1003" s="6" t="s">
        <v>7</v>
      </c>
      <c r="F1003">
        <v>0.85</v>
      </c>
      <c r="G1003" t="s">
        <v>9</v>
      </c>
      <c r="H1003" s="3">
        <v>45880.708333333336</v>
      </c>
      <c r="I1003" t="s">
        <v>1010</v>
      </c>
      <c r="J1003" s="8">
        <v>8.1639999999999997</v>
      </c>
      <c r="K1003" s="14">
        <f t="shared" si="31"/>
        <v>17</v>
      </c>
      <c r="L1003" s="16" t="str">
        <f t="shared" si="30"/>
        <v>08.2025</v>
      </c>
      <c r="M1003" t="str">
        <f>IF(J1003&lt;=analysis!$A$84,"1. Cheapest",IF(J1003&lt;=analysis!$B$84,"2. Below average",IF(J1003&lt;=analysis!$C$84,"3. Above average","4. Most expensive")))</f>
        <v>3. Above average</v>
      </c>
    </row>
    <row r="1004" spans="1:13" x14ac:dyDescent="0.45">
      <c r="A1004" s="5">
        <v>6.4300751700010995E+17</v>
      </c>
      <c r="B1004" s="5">
        <v>8716867000030</v>
      </c>
      <c r="C1004" s="5" t="s">
        <v>5</v>
      </c>
      <c r="D1004" s="5" t="s">
        <v>6</v>
      </c>
      <c r="E1004" s="5" t="s">
        <v>7</v>
      </c>
      <c r="F1004">
        <v>0.99</v>
      </c>
      <c r="G1004" t="s">
        <v>9</v>
      </c>
      <c r="H1004" s="3">
        <v>45880.75</v>
      </c>
      <c r="I1004" t="s">
        <v>1011</v>
      </c>
      <c r="J1004" s="8">
        <v>11.542</v>
      </c>
      <c r="K1004" s="14">
        <f t="shared" si="31"/>
        <v>18</v>
      </c>
      <c r="L1004" s="16" t="str">
        <f t="shared" si="30"/>
        <v>08.2025</v>
      </c>
      <c r="M1004" t="str">
        <f>IF(J1004&lt;=analysis!$A$84,"1. Cheapest",IF(J1004&lt;=analysis!$B$84,"2. Below average",IF(J1004&lt;=analysis!$C$84,"3. Above average","4. Most expensive")))</f>
        <v>4. Most expensive</v>
      </c>
    </row>
    <row r="1005" spans="1:13" x14ac:dyDescent="0.45">
      <c r="A1005" s="6">
        <v>6.4300751700010995E+17</v>
      </c>
      <c r="B1005" s="6">
        <v>8716867000030</v>
      </c>
      <c r="C1005" s="6" t="s">
        <v>5</v>
      </c>
      <c r="D1005" s="6" t="s">
        <v>6</v>
      </c>
      <c r="E1005" s="6" t="s">
        <v>7</v>
      </c>
      <c r="F1005">
        <v>1.86</v>
      </c>
      <c r="G1005" t="s">
        <v>9</v>
      </c>
      <c r="H1005" s="3">
        <v>45880.791666666664</v>
      </c>
      <c r="I1005" t="s">
        <v>1012</v>
      </c>
      <c r="J1005" s="8">
        <v>16.856000000000002</v>
      </c>
      <c r="K1005" s="14">
        <f t="shared" si="31"/>
        <v>19</v>
      </c>
      <c r="L1005" s="16" t="str">
        <f t="shared" si="30"/>
        <v>08.2025</v>
      </c>
      <c r="M1005" t="str">
        <f>IF(J1005&lt;=analysis!$A$84,"1. Cheapest",IF(J1005&lt;=analysis!$B$84,"2. Below average",IF(J1005&lt;=analysis!$C$84,"3. Above average","4. Most expensive")))</f>
        <v>4. Most expensive</v>
      </c>
    </row>
    <row r="1006" spans="1:13" x14ac:dyDescent="0.45">
      <c r="A1006" s="5">
        <v>6.4300751700010995E+17</v>
      </c>
      <c r="B1006" s="5">
        <v>8716867000030</v>
      </c>
      <c r="C1006" s="5" t="s">
        <v>5</v>
      </c>
      <c r="D1006" s="5" t="s">
        <v>6</v>
      </c>
      <c r="E1006" s="5" t="s">
        <v>7</v>
      </c>
      <c r="F1006">
        <v>1.99</v>
      </c>
      <c r="G1006" t="s">
        <v>9</v>
      </c>
      <c r="H1006" s="3">
        <v>45880.833333333336</v>
      </c>
      <c r="I1006" t="s">
        <v>1013</v>
      </c>
      <c r="J1006" s="8">
        <v>19.289000000000001</v>
      </c>
      <c r="K1006" s="14">
        <f t="shared" si="31"/>
        <v>20</v>
      </c>
      <c r="L1006" s="16" t="str">
        <f t="shared" si="30"/>
        <v>08.2025</v>
      </c>
      <c r="M1006" t="str">
        <f>IF(J1006&lt;=analysis!$A$84,"1. Cheapest",IF(J1006&lt;=analysis!$B$84,"2. Below average",IF(J1006&lt;=analysis!$C$84,"3. Above average","4. Most expensive")))</f>
        <v>4. Most expensive</v>
      </c>
    </row>
    <row r="1007" spans="1:13" x14ac:dyDescent="0.45">
      <c r="A1007" s="6">
        <v>6.4300751700010995E+17</v>
      </c>
      <c r="B1007" s="6">
        <v>8716867000030</v>
      </c>
      <c r="C1007" s="6" t="s">
        <v>5</v>
      </c>
      <c r="D1007" s="6" t="s">
        <v>6</v>
      </c>
      <c r="E1007" s="6" t="s">
        <v>7</v>
      </c>
      <c r="F1007">
        <v>0.31</v>
      </c>
      <c r="G1007" t="s">
        <v>9</v>
      </c>
      <c r="H1007" s="3">
        <v>45880.875</v>
      </c>
      <c r="I1007" t="s">
        <v>1014</v>
      </c>
      <c r="J1007" s="8">
        <v>19.295999999999999</v>
      </c>
      <c r="K1007" s="14">
        <f t="shared" si="31"/>
        <v>21</v>
      </c>
      <c r="L1007" s="16" t="str">
        <f t="shared" si="30"/>
        <v>08.2025</v>
      </c>
      <c r="M1007" t="str">
        <f>IF(J1007&lt;=analysis!$A$84,"1. Cheapest",IF(J1007&lt;=analysis!$B$84,"2. Below average",IF(J1007&lt;=analysis!$C$84,"3. Above average","4. Most expensive")))</f>
        <v>4. Most expensive</v>
      </c>
    </row>
    <row r="1008" spans="1:13" x14ac:dyDescent="0.45">
      <c r="A1008" s="5">
        <v>6.4300751700010995E+17</v>
      </c>
      <c r="B1008" s="5">
        <v>8716867000030</v>
      </c>
      <c r="C1008" s="5" t="s">
        <v>5</v>
      </c>
      <c r="D1008" s="5" t="s">
        <v>6</v>
      </c>
      <c r="E1008" s="5" t="s">
        <v>7</v>
      </c>
      <c r="F1008">
        <v>3.6</v>
      </c>
      <c r="G1008" t="s">
        <v>9</v>
      </c>
      <c r="H1008" s="3">
        <v>45880.916666666664</v>
      </c>
      <c r="I1008" t="s">
        <v>1015</v>
      </c>
      <c r="J1008" s="8">
        <v>17.706</v>
      </c>
      <c r="K1008" s="14">
        <f t="shared" si="31"/>
        <v>22</v>
      </c>
      <c r="L1008" s="16" t="str">
        <f t="shared" si="30"/>
        <v>08.2025</v>
      </c>
      <c r="M1008" t="str">
        <f>IF(J1008&lt;=analysis!$A$84,"1. Cheapest",IF(J1008&lt;=analysis!$B$84,"2. Below average",IF(J1008&lt;=analysis!$C$84,"3. Above average","4. Most expensive")))</f>
        <v>4. Most expensive</v>
      </c>
    </row>
    <row r="1009" spans="1:13" x14ac:dyDescent="0.45">
      <c r="A1009" s="6">
        <v>6.4300751700010995E+17</v>
      </c>
      <c r="B1009" s="6">
        <v>8716867000030</v>
      </c>
      <c r="C1009" s="6" t="s">
        <v>5</v>
      </c>
      <c r="D1009" s="6" t="s">
        <v>6</v>
      </c>
      <c r="E1009" s="6" t="s">
        <v>7</v>
      </c>
      <c r="F1009">
        <v>0.78</v>
      </c>
      <c r="G1009" t="s">
        <v>9</v>
      </c>
      <c r="H1009" s="3">
        <v>45880.958333333336</v>
      </c>
      <c r="I1009" t="s">
        <v>1016</v>
      </c>
      <c r="J1009" s="8">
        <v>10.305</v>
      </c>
      <c r="K1009" s="14">
        <f t="shared" si="31"/>
        <v>23</v>
      </c>
      <c r="L1009" s="16" t="str">
        <f t="shared" si="30"/>
        <v>08.2025</v>
      </c>
      <c r="M1009" t="str">
        <f>IF(J1009&lt;=analysis!$A$84,"1. Cheapest",IF(J1009&lt;=analysis!$B$84,"2. Below average",IF(J1009&lt;=analysis!$C$84,"3. Above average","4. Most expensive")))</f>
        <v>3. Above average</v>
      </c>
    </row>
    <row r="1010" spans="1:13" x14ac:dyDescent="0.45">
      <c r="A1010" s="5">
        <v>6.4300751700010995E+17</v>
      </c>
      <c r="B1010" s="5">
        <v>8716867000030</v>
      </c>
      <c r="C1010" s="5" t="s">
        <v>5</v>
      </c>
      <c r="D1010" s="5" t="s">
        <v>6</v>
      </c>
      <c r="E1010" s="5" t="s">
        <v>7</v>
      </c>
      <c r="F1010">
        <v>0.28000000000000003</v>
      </c>
      <c r="G1010" t="s">
        <v>9</v>
      </c>
      <c r="H1010" s="3">
        <v>45881</v>
      </c>
      <c r="I1010" t="s">
        <v>1017</v>
      </c>
      <c r="J1010" s="8">
        <v>4.7850000000000001</v>
      </c>
      <c r="K1010" s="14">
        <f t="shared" si="31"/>
        <v>0</v>
      </c>
      <c r="L1010" s="16" t="str">
        <f t="shared" si="30"/>
        <v>08.2025</v>
      </c>
      <c r="M1010" t="str">
        <f>IF(J1010&lt;=analysis!$A$84,"1. Cheapest",IF(J1010&lt;=analysis!$B$84,"2. Below average",IF(J1010&lt;=analysis!$C$84,"3. Above average","4. Most expensive")))</f>
        <v>3. Above average</v>
      </c>
    </row>
    <row r="1011" spans="1:13" x14ac:dyDescent="0.45">
      <c r="A1011" s="6">
        <v>6.4300751700010995E+17</v>
      </c>
      <c r="B1011" s="6">
        <v>8716867000030</v>
      </c>
      <c r="C1011" s="6" t="s">
        <v>5</v>
      </c>
      <c r="D1011" s="6" t="s">
        <v>6</v>
      </c>
      <c r="E1011" s="6" t="s">
        <v>7</v>
      </c>
      <c r="F1011">
        <v>0.22</v>
      </c>
      <c r="G1011" t="s">
        <v>9</v>
      </c>
      <c r="H1011" s="3">
        <v>45881.041666666664</v>
      </c>
      <c r="I1011" t="s">
        <v>1018</v>
      </c>
      <c r="J1011" s="8">
        <v>8.5079999999999991</v>
      </c>
      <c r="K1011" s="14">
        <f t="shared" si="31"/>
        <v>1</v>
      </c>
      <c r="L1011" s="16" t="str">
        <f t="shared" si="30"/>
        <v>08.2025</v>
      </c>
      <c r="M1011" t="str">
        <f>IF(J1011&lt;=analysis!$A$84,"1. Cheapest",IF(J1011&lt;=analysis!$B$84,"2. Below average",IF(J1011&lt;=analysis!$C$84,"3. Above average","4. Most expensive")))</f>
        <v>3. Above average</v>
      </c>
    </row>
    <row r="1012" spans="1:13" x14ac:dyDescent="0.45">
      <c r="A1012" s="5">
        <v>6.4300751700010995E+17</v>
      </c>
      <c r="B1012" s="5">
        <v>8716867000030</v>
      </c>
      <c r="C1012" s="5" t="s">
        <v>5</v>
      </c>
      <c r="D1012" s="5" t="s">
        <v>6</v>
      </c>
      <c r="E1012" s="5" t="s">
        <v>7</v>
      </c>
      <c r="F1012">
        <v>0.28999999999999998</v>
      </c>
      <c r="G1012" t="s">
        <v>9</v>
      </c>
      <c r="H1012" s="3">
        <v>45881.083333333336</v>
      </c>
      <c r="I1012" t="s">
        <v>1019</v>
      </c>
      <c r="J1012" s="8">
        <v>6.2720000000000002</v>
      </c>
      <c r="K1012" s="14">
        <f t="shared" si="31"/>
        <v>2</v>
      </c>
      <c r="L1012" s="16" t="str">
        <f t="shared" si="30"/>
        <v>08.2025</v>
      </c>
      <c r="M1012" t="str">
        <f>IF(J1012&lt;=analysis!$A$84,"1. Cheapest",IF(J1012&lt;=analysis!$B$84,"2. Below average",IF(J1012&lt;=analysis!$C$84,"3. Above average","4. Most expensive")))</f>
        <v>3. Above average</v>
      </c>
    </row>
    <row r="1013" spans="1:13" x14ac:dyDescent="0.45">
      <c r="A1013" s="6">
        <v>6.4300751700010995E+17</v>
      </c>
      <c r="B1013" s="6">
        <v>8716867000030</v>
      </c>
      <c r="C1013" s="6" t="s">
        <v>5</v>
      </c>
      <c r="D1013" s="6" t="s">
        <v>6</v>
      </c>
      <c r="E1013" s="6" t="s">
        <v>7</v>
      </c>
      <c r="F1013">
        <v>0.24</v>
      </c>
      <c r="G1013" t="s">
        <v>9</v>
      </c>
      <c r="H1013" s="3">
        <v>45881.125</v>
      </c>
      <c r="I1013" t="s">
        <v>1020</v>
      </c>
      <c r="J1013" s="8">
        <v>4.7699999999999996</v>
      </c>
      <c r="K1013" s="14">
        <f t="shared" si="31"/>
        <v>3</v>
      </c>
      <c r="L1013" s="16" t="str">
        <f t="shared" si="30"/>
        <v>08.2025</v>
      </c>
      <c r="M1013" t="str">
        <f>IF(J1013&lt;=analysis!$A$84,"1. Cheapest",IF(J1013&lt;=analysis!$B$84,"2. Below average",IF(J1013&lt;=analysis!$C$84,"3. Above average","4. Most expensive")))</f>
        <v>3. Above average</v>
      </c>
    </row>
    <row r="1014" spans="1:13" x14ac:dyDescent="0.45">
      <c r="A1014" s="5">
        <v>6.4300751700010995E+17</v>
      </c>
      <c r="B1014" s="5">
        <v>8716867000030</v>
      </c>
      <c r="C1014" s="5" t="s">
        <v>5</v>
      </c>
      <c r="D1014" s="5" t="s">
        <v>6</v>
      </c>
      <c r="E1014" s="5" t="s">
        <v>7</v>
      </c>
      <c r="F1014">
        <v>0.25</v>
      </c>
      <c r="G1014" t="s">
        <v>9</v>
      </c>
      <c r="H1014" s="3">
        <v>45881.166666666664</v>
      </c>
      <c r="I1014" t="s">
        <v>1021</v>
      </c>
      <c r="J1014" s="8">
        <v>4.7690000000000001</v>
      </c>
      <c r="K1014" s="14">
        <f t="shared" si="31"/>
        <v>4</v>
      </c>
      <c r="L1014" s="16" t="str">
        <f t="shared" si="30"/>
        <v>08.2025</v>
      </c>
      <c r="M1014" t="str">
        <f>IF(J1014&lt;=analysis!$A$84,"1. Cheapest",IF(J1014&lt;=analysis!$B$84,"2. Below average",IF(J1014&lt;=analysis!$C$84,"3. Above average","4. Most expensive")))</f>
        <v>3. Above average</v>
      </c>
    </row>
    <row r="1015" spans="1:13" x14ac:dyDescent="0.45">
      <c r="A1015" s="6">
        <v>6.4300751700010995E+17</v>
      </c>
      <c r="B1015" s="6">
        <v>8716867000030</v>
      </c>
      <c r="C1015" s="6" t="s">
        <v>5</v>
      </c>
      <c r="D1015" s="6" t="s">
        <v>6</v>
      </c>
      <c r="E1015" s="6" t="s">
        <v>7</v>
      </c>
      <c r="F1015">
        <v>0.22</v>
      </c>
      <c r="G1015" t="s">
        <v>9</v>
      </c>
      <c r="H1015" s="3">
        <v>45881.208333333336</v>
      </c>
      <c r="I1015" t="s">
        <v>1022</v>
      </c>
      <c r="J1015" s="8">
        <v>6.2750000000000004</v>
      </c>
      <c r="K1015" s="14">
        <f t="shared" si="31"/>
        <v>5</v>
      </c>
      <c r="L1015" s="16" t="str">
        <f t="shared" si="30"/>
        <v>08.2025</v>
      </c>
      <c r="M1015" t="str">
        <f>IF(J1015&lt;=analysis!$A$84,"1. Cheapest",IF(J1015&lt;=analysis!$B$84,"2. Below average",IF(J1015&lt;=analysis!$C$84,"3. Above average","4. Most expensive")))</f>
        <v>3. Above average</v>
      </c>
    </row>
    <row r="1016" spans="1:13" x14ac:dyDescent="0.45">
      <c r="A1016" s="5">
        <v>6.4300751700010995E+17</v>
      </c>
      <c r="B1016" s="5">
        <v>8716867000030</v>
      </c>
      <c r="C1016" s="5" t="s">
        <v>5</v>
      </c>
      <c r="D1016" s="5" t="s">
        <v>6</v>
      </c>
      <c r="E1016" s="5" t="s">
        <v>7</v>
      </c>
      <c r="F1016">
        <v>0.21</v>
      </c>
      <c r="G1016" t="s">
        <v>9</v>
      </c>
      <c r="H1016" s="3">
        <v>45881.25</v>
      </c>
      <c r="I1016" t="s">
        <v>1023</v>
      </c>
      <c r="J1016" s="8">
        <v>11.920999999999999</v>
      </c>
      <c r="K1016" s="14">
        <f t="shared" si="31"/>
        <v>6</v>
      </c>
      <c r="L1016" s="16" t="str">
        <f t="shared" si="30"/>
        <v>08.2025</v>
      </c>
      <c r="M1016" t="str">
        <f>IF(J1016&lt;=analysis!$A$84,"1. Cheapest",IF(J1016&lt;=analysis!$B$84,"2. Below average",IF(J1016&lt;=analysis!$C$84,"3. Above average","4. Most expensive")))</f>
        <v>4. Most expensive</v>
      </c>
    </row>
    <row r="1017" spans="1:13" x14ac:dyDescent="0.45">
      <c r="A1017" s="6">
        <v>6.4300751700010995E+17</v>
      </c>
      <c r="B1017" s="6">
        <v>8716867000030</v>
      </c>
      <c r="C1017" s="6" t="s">
        <v>5</v>
      </c>
      <c r="D1017" s="6" t="s">
        <v>6</v>
      </c>
      <c r="E1017" s="6" t="s">
        <v>7</v>
      </c>
      <c r="F1017">
        <v>1.53</v>
      </c>
      <c r="G1017" t="s">
        <v>9</v>
      </c>
      <c r="H1017" s="3">
        <v>45881.291666666664</v>
      </c>
      <c r="I1017" t="s">
        <v>1024</v>
      </c>
      <c r="J1017" s="8">
        <v>8.6969999999999992</v>
      </c>
      <c r="K1017" s="14">
        <f t="shared" si="31"/>
        <v>7</v>
      </c>
      <c r="L1017" s="16" t="str">
        <f t="shared" si="30"/>
        <v>08.2025</v>
      </c>
      <c r="M1017" t="str">
        <f>IF(J1017&lt;=analysis!$A$84,"1. Cheapest",IF(J1017&lt;=analysis!$B$84,"2. Below average",IF(J1017&lt;=analysis!$C$84,"3. Above average","4. Most expensive")))</f>
        <v>3. Above average</v>
      </c>
    </row>
    <row r="1018" spans="1:13" x14ac:dyDescent="0.45">
      <c r="A1018" s="5">
        <v>6.4300751700010995E+17</v>
      </c>
      <c r="B1018" s="5">
        <v>8716867000030</v>
      </c>
      <c r="C1018" s="5" t="s">
        <v>5</v>
      </c>
      <c r="D1018" s="5" t="s">
        <v>6</v>
      </c>
      <c r="E1018" s="5" t="s">
        <v>7</v>
      </c>
      <c r="F1018">
        <v>0.68</v>
      </c>
      <c r="G1018" t="s">
        <v>9</v>
      </c>
      <c r="H1018" s="3">
        <v>45881.333333333336</v>
      </c>
      <c r="I1018" t="s">
        <v>1025</v>
      </c>
      <c r="J1018" s="8">
        <v>14.901999999999999</v>
      </c>
      <c r="K1018" s="14">
        <f t="shared" si="31"/>
        <v>8</v>
      </c>
      <c r="L1018" s="16" t="str">
        <f t="shared" si="30"/>
        <v>08.2025</v>
      </c>
      <c r="M1018" t="str">
        <f>IF(J1018&lt;=analysis!$A$84,"1. Cheapest",IF(J1018&lt;=analysis!$B$84,"2. Below average",IF(J1018&lt;=analysis!$C$84,"3. Above average","4. Most expensive")))</f>
        <v>4. Most expensive</v>
      </c>
    </row>
    <row r="1019" spans="1:13" x14ac:dyDescent="0.45">
      <c r="A1019" s="6">
        <v>6.4300751700010995E+17</v>
      </c>
      <c r="B1019" s="6">
        <v>8716867000030</v>
      </c>
      <c r="C1019" s="6" t="s">
        <v>5</v>
      </c>
      <c r="D1019" s="6" t="s">
        <v>6</v>
      </c>
      <c r="E1019" s="6" t="s">
        <v>7</v>
      </c>
      <c r="F1019">
        <v>1.89</v>
      </c>
      <c r="G1019" t="s">
        <v>9</v>
      </c>
      <c r="H1019" s="3">
        <v>45881.375</v>
      </c>
      <c r="I1019" t="s">
        <v>1026</v>
      </c>
      <c r="J1019" s="8">
        <v>15.558999999999999</v>
      </c>
      <c r="K1019" s="14">
        <f t="shared" si="31"/>
        <v>9</v>
      </c>
      <c r="L1019" s="16" t="str">
        <f t="shared" si="30"/>
        <v>08.2025</v>
      </c>
      <c r="M1019" t="str">
        <f>IF(J1019&lt;=analysis!$A$84,"1. Cheapest",IF(J1019&lt;=analysis!$B$84,"2. Below average",IF(J1019&lt;=analysis!$C$84,"3. Above average","4. Most expensive")))</f>
        <v>4. Most expensive</v>
      </c>
    </row>
    <row r="1020" spans="1:13" x14ac:dyDescent="0.45">
      <c r="A1020" s="5">
        <v>6.4300751700010995E+17</v>
      </c>
      <c r="B1020" s="5">
        <v>8716867000030</v>
      </c>
      <c r="C1020" s="5" t="s">
        <v>5</v>
      </c>
      <c r="D1020" s="5" t="s">
        <v>6</v>
      </c>
      <c r="E1020" s="5" t="s">
        <v>7</v>
      </c>
      <c r="F1020">
        <v>0.66</v>
      </c>
      <c r="G1020" t="s">
        <v>9</v>
      </c>
      <c r="H1020" s="3">
        <v>45881.416666666664</v>
      </c>
      <c r="I1020" t="s">
        <v>1027</v>
      </c>
      <c r="J1020" s="8">
        <v>11.382999999999999</v>
      </c>
      <c r="K1020" s="14">
        <f t="shared" si="31"/>
        <v>10</v>
      </c>
      <c r="L1020" s="16" t="str">
        <f t="shared" si="30"/>
        <v>08.2025</v>
      </c>
      <c r="M1020" t="str">
        <f>IF(J1020&lt;=analysis!$A$84,"1. Cheapest",IF(J1020&lt;=analysis!$B$84,"2. Below average",IF(J1020&lt;=analysis!$C$84,"3. Above average","4. Most expensive")))</f>
        <v>4. Most expensive</v>
      </c>
    </row>
    <row r="1021" spans="1:13" x14ac:dyDescent="0.45">
      <c r="A1021" s="6">
        <v>6.4300751700010995E+17</v>
      </c>
      <c r="B1021" s="6">
        <v>8716867000030</v>
      </c>
      <c r="C1021" s="6" t="s">
        <v>5</v>
      </c>
      <c r="D1021" s="6" t="s">
        <v>6</v>
      </c>
      <c r="E1021" s="6" t="s">
        <v>7</v>
      </c>
      <c r="F1021">
        <v>1.69</v>
      </c>
      <c r="G1021" t="s">
        <v>9</v>
      </c>
      <c r="H1021" s="3">
        <v>45881.458333333336</v>
      </c>
      <c r="I1021" t="s">
        <v>1028</v>
      </c>
      <c r="J1021" s="8">
        <v>14.031000000000001</v>
      </c>
      <c r="K1021" s="14">
        <f t="shared" si="31"/>
        <v>11</v>
      </c>
      <c r="L1021" s="16" t="str">
        <f t="shared" si="30"/>
        <v>08.2025</v>
      </c>
      <c r="M1021" t="str">
        <f>IF(J1021&lt;=analysis!$A$84,"1. Cheapest",IF(J1021&lt;=analysis!$B$84,"2. Below average",IF(J1021&lt;=analysis!$C$84,"3. Above average","4. Most expensive")))</f>
        <v>4. Most expensive</v>
      </c>
    </row>
    <row r="1022" spans="1:13" x14ac:dyDescent="0.45">
      <c r="A1022" s="5">
        <v>6.4300751700010995E+17</v>
      </c>
      <c r="B1022" s="5">
        <v>8716867000030</v>
      </c>
      <c r="C1022" s="5" t="s">
        <v>5</v>
      </c>
      <c r="D1022" s="5" t="s">
        <v>6</v>
      </c>
      <c r="E1022" s="5" t="s">
        <v>7</v>
      </c>
      <c r="F1022">
        <v>2.02</v>
      </c>
      <c r="G1022" t="s">
        <v>9</v>
      </c>
      <c r="H1022" s="3">
        <v>45881.5</v>
      </c>
      <c r="I1022" t="s">
        <v>1029</v>
      </c>
      <c r="J1022" s="8">
        <v>11.456</v>
      </c>
      <c r="K1022" s="14">
        <f t="shared" si="31"/>
        <v>12</v>
      </c>
      <c r="L1022" s="16" t="str">
        <f t="shared" si="30"/>
        <v>08.2025</v>
      </c>
      <c r="M1022" t="str">
        <f>IF(J1022&lt;=analysis!$A$84,"1. Cheapest",IF(J1022&lt;=analysis!$B$84,"2. Below average",IF(J1022&lt;=analysis!$C$84,"3. Above average","4. Most expensive")))</f>
        <v>4. Most expensive</v>
      </c>
    </row>
    <row r="1023" spans="1:13" x14ac:dyDescent="0.45">
      <c r="A1023" s="6">
        <v>6.4300751700010995E+17</v>
      </c>
      <c r="B1023" s="6">
        <v>8716867000030</v>
      </c>
      <c r="C1023" s="6" t="s">
        <v>5</v>
      </c>
      <c r="D1023" s="6" t="s">
        <v>6</v>
      </c>
      <c r="E1023" s="6" t="s">
        <v>7</v>
      </c>
      <c r="F1023">
        <v>0.4</v>
      </c>
      <c r="G1023" t="s">
        <v>9</v>
      </c>
      <c r="H1023" s="3">
        <v>45881.541666666664</v>
      </c>
      <c r="I1023" t="s">
        <v>1030</v>
      </c>
      <c r="J1023" s="8">
        <v>8.9420000000000002</v>
      </c>
      <c r="K1023" s="14">
        <f t="shared" si="31"/>
        <v>13</v>
      </c>
      <c r="L1023" s="16" t="str">
        <f t="shared" si="30"/>
        <v>08.2025</v>
      </c>
      <c r="M1023" t="str">
        <f>IF(J1023&lt;=analysis!$A$84,"1. Cheapest",IF(J1023&lt;=analysis!$B$84,"2. Below average",IF(J1023&lt;=analysis!$C$84,"3. Above average","4. Most expensive")))</f>
        <v>3. Above average</v>
      </c>
    </row>
    <row r="1024" spans="1:13" x14ac:dyDescent="0.45">
      <c r="A1024" s="5">
        <v>6.4300751700010995E+17</v>
      </c>
      <c r="B1024" s="5">
        <v>8716867000030</v>
      </c>
      <c r="C1024" s="5" t="s">
        <v>5</v>
      </c>
      <c r="D1024" s="5" t="s">
        <v>6</v>
      </c>
      <c r="E1024" s="5" t="s">
        <v>7</v>
      </c>
      <c r="F1024">
        <v>0.27</v>
      </c>
      <c r="G1024" t="s">
        <v>9</v>
      </c>
      <c r="H1024" s="3">
        <v>45881.583333333336</v>
      </c>
      <c r="I1024" t="s">
        <v>1031</v>
      </c>
      <c r="J1024" s="8">
        <v>9.7449999999999992</v>
      </c>
      <c r="K1024" s="14">
        <f t="shared" si="31"/>
        <v>14</v>
      </c>
      <c r="L1024" s="16" t="str">
        <f t="shared" si="30"/>
        <v>08.2025</v>
      </c>
      <c r="M1024" t="str">
        <f>IF(J1024&lt;=analysis!$A$84,"1. Cheapest",IF(J1024&lt;=analysis!$B$84,"2. Below average",IF(J1024&lt;=analysis!$C$84,"3. Above average","4. Most expensive")))</f>
        <v>3. Above average</v>
      </c>
    </row>
    <row r="1025" spans="1:13" x14ac:dyDescent="0.45">
      <c r="A1025" s="6">
        <v>6.4300751700010995E+17</v>
      </c>
      <c r="B1025" s="6">
        <v>8716867000030</v>
      </c>
      <c r="C1025" s="6" t="s">
        <v>5</v>
      </c>
      <c r="D1025" s="6" t="s">
        <v>6</v>
      </c>
      <c r="E1025" s="6" t="s">
        <v>7</v>
      </c>
      <c r="F1025">
        <v>0.26</v>
      </c>
      <c r="G1025" t="s">
        <v>9</v>
      </c>
      <c r="H1025" s="3">
        <v>45881.625</v>
      </c>
      <c r="I1025" t="s">
        <v>1032</v>
      </c>
      <c r="J1025" s="8">
        <v>10.888</v>
      </c>
      <c r="K1025" s="14">
        <f t="shared" si="31"/>
        <v>15</v>
      </c>
      <c r="L1025" s="16" t="str">
        <f t="shared" si="30"/>
        <v>08.2025</v>
      </c>
      <c r="M1025" t="str">
        <f>IF(J1025&lt;=analysis!$A$84,"1. Cheapest",IF(J1025&lt;=analysis!$B$84,"2. Below average",IF(J1025&lt;=analysis!$C$84,"3. Above average","4. Most expensive")))</f>
        <v>3. Above average</v>
      </c>
    </row>
    <row r="1026" spans="1:13" x14ac:dyDescent="0.45">
      <c r="A1026" s="5">
        <v>6.4300751700010995E+17</v>
      </c>
      <c r="B1026" s="5">
        <v>8716867000030</v>
      </c>
      <c r="C1026" s="5" t="s">
        <v>5</v>
      </c>
      <c r="D1026" s="5" t="s">
        <v>6</v>
      </c>
      <c r="E1026" s="5" t="s">
        <v>7</v>
      </c>
      <c r="F1026">
        <v>0.28999999999999998</v>
      </c>
      <c r="G1026" t="s">
        <v>9</v>
      </c>
      <c r="H1026" s="3">
        <v>45881.666666666664</v>
      </c>
      <c r="I1026" t="s">
        <v>1033</v>
      </c>
      <c r="J1026" s="8">
        <v>13.538</v>
      </c>
      <c r="K1026" s="14">
        <f t="shared" si="31"/>
        <v>16</v>
      </c>
      <c r="L1026" s="16" t="str">
        <f t="shared" ref="L1026:L1089" si="32">TEXT(H1026,"kk.vvvv")</f>
        <v>08.2025</v>
      </c>
      <c r="M1026" t="str">
        <f>IF(J1026&lt;=analysis!$A$84,"1. Cheapest",IF(J1026&lt;=analysis!$B$84,"2. Below average",IF(J1026&lt;=analysis!$C$84,"3. Above average","4. Most expensive")))</f>
        <v>4. Most expensive</v>
      </c>
    </row>
    <row r="1027" spans="1:13" x14ac:dyDescent="0.45">
      <c r="A1027" s="6">
        <v>6.4300751700010995E+17</v>
      </c>
      <c r="B1027" s="6">
        <v>8716867000030</v>
      </c>
      <c r="C1027" s="6" t="s">
        <v>5</v>
      </c>
      <c r="D1027" s="6" t="s">
        <v>6</v>
      </c>
      <c r="E1027" s="6" t="s">
        <v>7</v>
      </c>
      <c r="F1027">
        <v>0.27</v>
      </c>
      <c r="G1027" t="s">
        <v>9</v>
      </c>
      <c r="H1027" s="3">
        <v>45881.708333333336</v>
      </c>
      <c r="I1027" t="s">
        <v>1034</v>
      </c>
      <c r="J1027" s="8">
        <v>12.515000000000001</v>
      </c>
      <c r="K1027" s="14">
        <f t="shared" ref="K1027:K1090" si="33">HOUR(H1027)</f>
        <v>17</v>
      </c>
      <c r="L1027" s="16" t="str">
        <f t="shared" si="32"/>
        <v>08.2025</v>
      </c>
      <c r="M1027" t="str">
        <f>IF(J1027&lt;=analysis!$A$84,"1. Cheapest",IF(J1027&lt;=analysis!$B$84,"2. Below average",IF(J1027&lt;=analysis!$C$84,"3. Above average","4. Most expensive")))</f>
        <v>4. Most expensive</v>
      </c>
    </row>
    <row r="1028" spans="1:13" x14ac:dyDescent="0.45">
      <c r="A1028" s="5">
        <v>6.4300751700010995E+17</v>
      </c>
      <c r="B1028" s="5">
        <v>8716867000030</v>
      </c>
      <c r="C1028" s="5" t="s">
        <v>5</v>
      </c>
      <c r="D1028" s="5" t="s">
        <v>6</v>
      </c>
      <c r="E1028" s="5" t="s">
        <v>7</v>
      </c>
      <c r="F1028">
        <v>0.25</v>
      </c>
      <c r="G1028" t="s">
        <v>9</v>
      </c>
      <c r="H1028" s="3">
        <v>45881.75</v>
      </c>
      <c r="I1028" t="s">
        <v>1035</v>
      </c>
      <c r="J1028" s="8">
        <v>12.632999999999999</v>
      </c>
      <c r="K1028" s="14">
        <f t="shared" si="33"/>
        <v>18</v>
      </c>
      <c r="L1028" s="16" t="str">
        <f t="shared" si="32"/>
        <v>08.2025</v>
      </c>
      <c r="M1028" t="str">
        <f>IF(J1028&lt;=analysis!$A$84,"1. Cheapest",IF(J1028&lt;=analysis!$B$84,"2. Below average",IF(J1028&lt;=analysis!$C$84,"3. Above average","4. Most expensive")))</f>
        <v>4. Most expensive</v>
      </c>
    </row>
    <row r="1029" spans="1:13" x14ac:dyDescent="0.45">
      <c r="A1029" s="6">
        <v>6.4300751700010995E+17</v>
      </c>
      <c r="B1029" s="6">
        <v>8716867000030</v>
      </c>
      <c r="C1029" s="6" t="s">
        <v>5</v>
      </c>
      <c r="D1029" s="6" t="s">
        <v>6</v>
      </c>
      <c r="E1029" s="6" t="s">
        <v>7</v>
      </c>
      <c r="F1029">
        <v>2.59</v>
      </c>
      <c r="G1029" t="s">
        <v>9</v>
      </c>
      <c r="H1029" s="3">
        <v>45881.791666666664</v>
      </c>
      <c r="I1029" t="s">
        <v>1036</v>
      </c>
      <c r="J1029" s="8">
        <v>18.443000000000001</v>
      </c>
      <c r="K1029" s="14">
        <f t="shared" si="33"/>
        <v>19</v>
      </c>
      <c r="L1029" s="16" t="str">
        <f t="shared" si="32"/>
        <v>08.2025</v>
      </c>
      <c r="M1029" t="str">
        <f>IF(J1029&lt;=analysis!$A$84,"1. Cheapest",IF(J1029&lt;=analysis!$B$84,"2. Below average",IF(J1029&lt;=analysis!$C$84,"3. Above average","4. Most expensive")))</f>
        <v>4. Most expensive</v>
      </c>
    </row>
    <row r="1030" spans="1:13" x14ac:dyDescent="0.45">
      <c r="A1030" s="5">
        <v>6.4300751700010995E+17</v>
      </c>
      <c r="B1030" s="5">
        <v>8716867000030</v>
      </c>
      <c r="C1030" s="5" t="s">
        <v>5</v>
      </c>
      <c r="D1030" s="5" t="s">
        <v>6</v>
      </c>
      <c r="E1030" s="5" t="s">
        <v>7</v>
      </c>
      <c r="F1030">
        <v>1.48</v>
      </c>
      <c r="G1030" t="s">
        <v>9</v>
      </c>
      <c r="H1030" s="3">
        <v>45881.833333333336</v>
      </c>
      <c r="I1030" t="s">
        <v>1037</v>
      </c>
      <c r="J1030" s="8">
        <v>22.625</v>
      </c>
      <c r="K1030" s="14">
        <f t="shared" si="33"/>
        <v>20</v>
      </c>
      <c r="L1030" s="16" t="str">
        <f t="shared" si="32"/>
        <v>08.2025</v>
      </c>
      <c r="M1030" t="str">
        <f>IF(J1030&lt;=analysis!$A$84,"1. Cheapest",IF(J1030&lt;=analysis!$B$84,"2. Below average",IF(J1030&lt;=analysis!$C$84,"3. Above average","4. Most expensive")))</f>
        <v>4. Most expensive</v>
      </c>
    </row>
    <row r="1031" spans="1:13" x14ac:dyDescent="0.45">
      <c r="A1031" s="6">
        <v>6.4300751700010995E+17</v>
      </c>
      <c r="B1031" s="6">
        <v>8716867000030</v>
      </c>
      <c r="C1031" s="6" t="s">
        <v>5</v>
      </c>
      <c r="D1031" s="6" t="s">
        <v>6</v>
      </c>
      <c r="E1031" s="6" t="s">
        <v>7</v>
      </c>
      <c r="F1031">
        <v>0.39</v>
      </c>
      <c r="G1031" t="s">
        <v>9</v>
      </c>
      <c r="H1031" s="3">
        <v>45881.875</v>
      </c>
      <c r="I1031" t="s">
        <v>1038</v>
      </c>
      <c r="J1031" s="8">
        <v>22.391999999999999</v>
      </c>
      <c r="K1031" s="14">
        <f t="shared" si="33"/>
        <v>21</v>
      </c>
      <c r="L1031" s="16" t="str">
        <f t="shared" si="32"/>
        <v>08.2025</v>
      </c>
      <c r="M1031" t="str">
        <f>IF(J1031&lt;=analysis!$A$84,"1. Cheapest",IF(J1031&lt;=analysis!$B$84,"2. Below average",IF(J1031&lt;=analysis!$C$84,"3. Above average","4. Most expensive")))</f>
        <v>4. Most expensive</v>
      </c>
    </row>
    <row r="1032" spans="1:13" x14ac:dyDescent="0.45">
      <c r="A1032" s="5">
        <v>6.4300751700010995E+17</v>
      </c>
      <c r="B1032" s="5">
        <v>8716867000030</v>
      </c>
      <c r="C1032" s="5" t="s">
        <v>5</v>
      </c>
      <c r="D1032" s="5" t="s">
        <v>6</v>
      </c>
      <c r="E1032" s="5" t="s">
        <v>7</v>
      </c>
      <c r="F1032">
        <v>0.44</v>
      </c>
      <c r="G1032" t="s">
        <v>9</v>
      </c>
      <c r="H1032" s="3">
        <v>45881.916666666664</v>
      </c>
      <c r="I1032" t="s">
        <v>1039</v>
      </c>
      <c r="J1032" s="8">
        <v>18.669</v>
      </c>
      <c r="K1032" s="14">
        <f t="shared" si="33"/>
        <v>22</v>
      </c>
      <c r="L1032" s="16" t="str">
        <f t="shared" si="32"/>
        <v>08.2025</v>
      </c>
      <c r="M1032" t="str">
        <f>IF(J1032&lt;=analysis!$A$84,"1. Cheapest",IF(J1032&lt;=analysis!$B$84,"2. Below average",IF(J1032&lt;=analysis!$C$84,"3. Above average","4. Most expensive")))</f>
        <v>4. Most expensive</v>
      </c>
    </row>
    <row r="1033" spans="1:13" x14ac:dyDescent="0.45">
      <c r="A1033" s="6">
        <v>6.4300751700010995E+17</v>
      </c>
      <c r="B1033" s="6">
        <v>8716867000030</v>
      </c>
      <c r="C1033" s="6" t="s">
        <v>5</v>
      </c>
      <c r="D1033" s="6" t="s">
        <v>6</v>
      </c>
      <c r="E1033" s="6" t="s">
        <v>7</v>
      </c>
      <c r="F1033">
        <v>0.35</v>
      </c>
      <c r="G1033" t="s">
        <v>9</v>
      </c>
      <c r="H1033" s="3">
        <v>45881.958333333336</v>
      </c>
      <c r="I1033" t="s">
        <v>1040</v>
      </c>
      <c r="J1033" s="8">
        <v>14.05</v>
      </c>
      <c r="K1033" s="14">
        <f t="shared" si="33"/>
        <v>23</v>
      </c>
      <c r="L1033" s="16" t="str">
        <f t="shared" si="32"/>
        <v>08.2025</v>
      </c>
      <c r="M1033" t="str">
        <f>IF(J1033&lt;=analysis!$A$84,"1. Cheapest",IF(J1033&lt;=analysis!$B$84,"2. Below average",IF(J1033&lt;=analysis!$C$84,"3. Above average","4. Most expensive")))</f>
        <v>4. Most expensive</v>
      </c>
    </row>
    <row r="1034" spans="1:13" x14ac:dyDescent="0.45">
      <c r="A1034" s="5">
        <v>6.4300751700010995E+17</v>
      </c>
      <c r="B1034" s="5">
        <v>8716867000030</v>
      </c>
      <c r="C1034" s="5" t="s">
        <v>5</v>
      </c>
      <c r="D1034" s="5" t="s">
        <v>6</v>
      </c>
      <c r="E1034" s="5" t="s">
        <v>7</v>
      </c>
      <c r="F1034">
        <v>0.26</v>
      </c>
      <c r="G1034" t="s">
        <v>9</v>
      </c>
      <c r="H1034" s="3">
        <v>45882</v>
      </c>
      <c r="I1034" t="s">
        <v>1041</v>
      </c>
      <c r="J1034" s="8">
        <v>12.263999999999999</v>
      </c>
      <c r="K1034" s="14">
        <f t="shared" si="33"/>
        <v>0</v>
      </c>
      <c r="L1034" s="16" t="str">
        <f t="shared" si="32"/>
        <v>08.2025</v>
      </c>
      <c r="M1034" t="str">
        <f>IF(J1034&lt;=analysis!$A$84,"1. Cheapest",IF(J1034&lt;=analysis!$B$84,"2. Below average",IF(J1034&lt;=analysis!$C$84,"3. Above average","4. Most expensive")))</f>
        <v>4. Most expensive</v>
      </c>
    </row>
    <row r="1035" spans="1:13" x14ac:dyDescent="0.45">
      <c r="A1035" s="6">
        <v>6.4300751700010995E+17</v>
      </c>
      <c r="B1035" s="6">
        <v>8716867000030</v>
      </c>
      <c r="C1035" s="6" t="s">
        <v>5</v>
      </c>
      <c r="D1035" s="6" t="s">
        <v>6</v>
      </c>
      <c r="E1035" s="6" t="s">
        <v>7</v>
      </c>
      <c r="F1035">
        <v>0.27</v>
      </c>
      <c r="G1035" t="s">
        <v>9</v>
      </c>
      <c r="H1035" s="3">
        <v>45882.041666666664</v>
      </c>
      <c r="I1035" t="s">
        <v>1042</v>
      </c>
      <c r="J1035" s="8">
        <v>6.4169999999999998</v>
      </c>
      <c r="K1035" s="14">
        <f t="shared" si="33"/>
        <v>1</v>
      </c>
      <c r="L1035" s="16" t="str">
        <f t="shared" si="32"/>
        <v>08.2025</v>
      </c>
      <c r="M1035" t="str">
        <f>IF(J1035&lt;=analysis!$A$84,"1. Cheapest",IF(J1035&lt;=analysis!$B$84,"2. Below average",IF(J1035&lt;=analysis!$C$84,"3. Above average","4. Most expensive")))</f>
        <v>3. Above average</v>
      </c>
    </row>
    <row r="1036" spans="1:13" x14ac:dyDescent="0.45">
      <c r="A1036" s="5">
        <v>6.4300751700010995E+17</v>
      </c>
      <c r="B1036" s="5">
        <v>8716867000030</v>
      </c>
      <c r="C1036" s="5" t="s">
        <v>5</v>
      </c>
      <c r="D1036" s="5" t="s">
        <v>6</v>
      </c>
      <c r="E1036" s="5" t="s">
        <v>7</v>
      </c>
      <c r="F1036">
        <v>0.19</v>
      </c>
      <c r="G1036" t="s">
        <v>9</v>
      </c>
      <c r="H1036" s="3">
        <v>45882.083333333336</v>
      </c>
      <c r="I1036" t="s">
        <v>1043</v>
      </c>
      <c r="J1036" s="8">
        <v>9.3759999999999994</v>
      </c>
      <c r="K1036" s="14">
        <f t="shared" si="33"/>
        <v>2</v>
      </c>
      <c r="L1036" s="16" t="str">
        <f t="shared" si="32"/>
        <v>08.2025</v>
      </c>
      <c r="M1036" t="str">
        <f>IF(J1036&lt;=analysis!$A$84,"1. Cheapest",IF(J1036&lt;=analysis!$B$84,"2. Below average",IF(J1036&lt;=analysis!$C$84,"3. Above average","4. Most expensive")))</f>
        <v>3. Above average</v>
      </c>
    </row>
    <row r="1037" spans="1:13" x14ac:dyDescent="0.45">
      <c r="A1037" s="6">
        <v>6.4300751700010995E+17</v>
      </c>
      <c r="B1037" s="6">
        <v>8716867000030</v>
      </c>
      <c r="C1037" s="6" t="s">
        <v>5</v>
      </c>
      <c r="D1037" s="6" t="s">
        <v>6</v>
      </c>
      <c r="E1037" s="6" t="s">
        <v>7</v>
      </c>
      <c r="F1037">
        <v>1.65</v>
      </c>
      <c r="G1037" t="s">
        <v>9</v>
      </c>
      <c r="H1037" s="3">
        <v>45882.125</v>
      </c>
      <c r="I1037" t="s">
        <v>1044</v>
      </c>
      <c r="J1037" s="8">
        <v>9.5329999999999995</v>
      </c>
      <c r="K1037" s="14">
        <f t="shared" si="33"/>
        <v>3</v>
      </c>
      <c r="L1037" s="16" t="str">
        <f t="shared" si="32"/>
        <v>08.2025</v>
      </c>
      <c r="M1037" t="str">
        <f>IF(J1037&lt;=analysis!$A$84,"1. Cheapest",IF(J1037&lt;=analysis!$B$84,"2. Below average",IF(J1037&lt;=analysis!$C$84,"3. Above average","4. Most expensive")))</f>
        <v>3. Above average</v>
      </c>
    </row>
    <row r="1038" spans="1:13" x14ac:dyDescent="0.45">
      <c r="A1038" s="5">
        <v>6.4300751700010995E+17</v>
      </c>
      <c r="B1038" s="5">
        <v>8716867000030</v>
      </c>
      <c r="C1038" s="5" t="s">
        <v>5</v>
      </c>
      <c r="D1038" s="5" t="s">
        <v>6</v>
      </c>
      <c r="E1038" s="5" t="s">
        <v>7</v>
      </c>
      <c r="F1038">
        <v>0.27</v>
      </c>
      <c r="G1038" t="s">
        <v>9</v>
      </c>
      <c r="H1038" s="3">
        <v>45882.166666666664</v>
      </c>
      <c r="I1038" t="s">
        <v>1045</v>
      </c>
      <c r="J1038" s="8">
        <v>9.173</v>
      </c>
      <c r="K1038" s="14">
        <f t="shared" si="33"/>
        <v>4</v>
      </c>
      <c r="L1038" s="16" t="str">
        <f t="shared" si="32"/>
        <v>08.2025</v>
      </c>
      <c r="M1038" t="str">
        <f>IF(J1038&lt;=analysis!$A$84,"1. Cheapest",IF(J1038&lt;=analysis!$B$84,"2. Below average",IF(J1038&lt;=analysis!$C$84,"3. Above average","4. Most expensive")))</f>
        <v>3. Above average</v>
      </c>
    </row>
    <row r="1039" spans="1:13" x14ac:dyDescent="0.45">
      <c r="A1039" s="6">
        <v>6.4300751700010995E+17</v>
      </c>
      <c r="B1039" s="6">
        <v>8716867000030</v>
      </c>
      <c r="C1039" s="6" t="s">
        <v>5</v>
      </c>
      <c r="D1039" s="6" t="s">
        <v>6</v>
      </c>
      <c r="E1039" s="6" t="s">
        <v>7</v>
      </c>
      <c r="F1039">
        <v>0.22</v>
      </c>
      <c r="G1039" t="s">
        <v>9</v>
      </c>
      <c r="H1039" s="3">
        <v>45882.208333333336</v>
      </c>
      <c r="I1039" t="s">
        <v>1046</v>
      </c>
      <c r="J1039" s="8">
        <v>9.2789999999999999</v>
      </c>
      <c r="K1039" s="14">
        <f t="shared" si="33"/>
        <v>5</v>
      </c>
      <c r="L1039" s="16" t="str">
        <f t="shared" si="32"/>
        <v>08.2025</v>
      </c>
      <c r="M1039" t="str">
        <f>IF(J1039&lt;=analysis!$A$84,"1. Cheapest",IF(J1039&lt;=analysis!$B$84,"2. Below average",IF(J1039&lt;=analysis!$C$84,"3. Above average","4. Most expensive")))</f>
        <v>3. Above average</v>
      </c>
    </row>
    <row r="1040" spans="1:13" x14ac:dyDescent="0.45">
      <c r="A1040" s="5">
        <v>6.4300751700010995E+17</v>
      </c>
      <c r="B1040" s="5">
        <v>8716867000030</v>
      </c>
      <c r="C1040" s="5" t="s">
        <v>5</v>
      </c>
      <c r="D1040" s="5" t="s">
        <v>6</v>
      </c>
      <c r="E1040" s="5" t="s">
        <v>7</v>
      </c>
      <c r="F1040">
        <v>0.2</v>
      </c>
      <c r="G1040" t="s">
        <v>9</v>
      </c>
      <c r="H1040" s="3">
        <v>45882.25</v>
      </c>
      <c r="I1040" t="s">
        <v>1047</v>
      </c>
      <c r="J1040" s="8">
        <v>12.664999999999999</v>
      </c>
      <c r="K1040" s="14">
        <f t="shared" si="33"/>
        <v>6</v>
      </c>
      <c r="L1040" s="16" t="str">
        <f t="shared" si="32"/>
        <v>08.2025</v>
      </c>
      <c r="M1040" t="str">
        <f>IF(J1040&lt;=analysis!$A$84,"1. Cheapest",IF(J1040&lt;=analysis!$B$84,"2. Below average",IF(J1040&lt;=analysis!$C$84,"3. Above average","4. Most expensive")))</f>
        <v>4. Most expensive</v>
      </c>
    </row>
    <row r="1041" spans="1:13" x14ac:dyDescent="0.45">
      <c r="A1041" s="6">
        <v>6.4300751700010995E+17</v>
      </c>
      <c r="B1041" s="6">
        <v>8716867000030</v>
      </c>
      <c r="C1041" s="6" t="s">
        <v>5</v>
      </c>
      <c r="D1041" s="6" t="s">
        <v>6</v>
      </c>
      <c r="E1041" s="6" t="s">
        <v>7</v>
      </c>
      <c r="F1041">
        <v>1.03</v>
      </c>
      <c r="G1041" t="s">
        <v>9</v>
      </c>
      <c r="H1041" s="3">
        <v>45882.291666666664</v>
      </c>
      <c r="I1041" t="s">
        <v>1048</v>
      </c>
      <c r="J1041" s="8">
        <v>17.349</v>
      </c>
      <c r="K1041" s="14">
        <f t="shared" si="33"/>
        <v>7</v>
      </c>
      <c r="L1041" s="16" t="str">
        <f t="shared" si="32"/>
        <v>08.2025</v>
      </c>
      <c r="M1041" t="str">
        <f>IF(J1041&lt;=analysis!$A$84,"1. Cheapest",IF(J1041&lt;=analysis!$B$84,"2. Below average",IF(J1041&lt;=analysis!$C$84,"3. Above average","4. Most expensive")))</f>
        <v>4. Most expensive</v>
      </c>
    </row>
    <row r="1042" spans="1:13" x14ac:dyDescent="0.45">
      <c r="A1042" s="5">
        <v>6.4300751700010995E+17</v>
      </c>
      <c r="B1042" s="5">
        <v>8716867000030</v>
      </c>
      <c r="C1042" s="5" t="s">
        <v>5</v>
      </c>
      <c r="D1042" s="5" t="s">
        <v>6</v>
      </c>
      <c r="E1042" s="5" t="s">
        <v>7</v>
      </c>
      <c r="F1042">
        <v>0.35</v>
      </c>
      <c r="G1042" t="s">
        <v>9</v>
      </c>
      <c r="H1042" s="3">
        <v>45882.333333333336</v>
      </c>
      <c r="I1042" t="s">
        <v>1049</v>
      </c>
      <c r="J1042" s="8">
        <v>18.824999999999999</v>
      </c>
      <c r="K1042" s="14">
        <f t="shared" si="33"/>
        <v>8</v>
      </c>
      <c r="L1042" s="16" t="str">
        <f t="shared" si="32"/>
        <v>08.2025</v>
      </c>
      <c r="M1042" t="str">
        <f>IF(J1042&lt;=analysis!$A$84,"1. Cheapest",IF(J1042&lt;=analysis!$B$84,"2. Below average",IF(J1042&lt;=analysis!$C$84,"3. Above average","4. Most expensive")))</f>
        <v>4. Most expensive</v>
      </c>
    </row>
    <row r="1043" spans="1:13" x14ac:dyDescent="0.45">
      <c r="A1043" s="6">
        <v>6.4300751700010995E+17</v>
      </c>
      <c r="B1043" s="6">
        <v>8716867000030</v>
      </c>
      <c r="C1043" s="6" t="s">
        <v>5</v>
      </c>
      <c r="D1043" s="6" t="s">
        <v>6</v>
      </c>
      <c r="E1043" s="6" t="s">
        <v>7</v>
      </c>
      <c r="F1043">
        <v>1.67</v>
      </c>
      <c r="G1043" t="s">
        <v>9</v>
      </c>
      <c r="H1043" s="3">
        <v>45882.375</v>
      </c>
      <c r="I1043" t="s">
        <v>1050</v>
      </c>
      <c r="J1043" s="8">
        <v>17.791</v>
      </c>
      <c r="K1043" s="14">
        <f t="shared" si="33"/>
        <v>9</v>
      </c>
      <c r="L1043" s="16" t="str">
        <f t="shared" si="32"/>
        <v>08.2025</v>
      </c>
      <c r="M1043" t="str">
        <f>IF(J1043&lt;=analysis!$A$84,"1. Cheapest",IF(J1043&lt;=analysis!$B$84,"2. Below average",IF(J1043&lt;=analysis!$C$84,"3. Above average","4. Most expensive")))</f>
        <v>4. Most expensive</v>
      </c>
    </row>
    <row r="1044" spans="1:13" x14ac:dyDescent="0.45">
      <c r="A1044" s="5">
        <v>6.4300751700010995E+17</v>
      </c>
      <c r="B1044" s="5">
        <v>8716867000030</v>
      </c>
      <c r="C1044" s="5" t="s">
        <v>5</v>
      </c>
      <c r="D1044" s="5" t="s">
        <v>6</v>
      </c>
      <c r="E1044" s="5" t="s">
        <v>7</v>
      </c>
      <c r="F1044">
        <v>1.07</v>
      </c>
      <c r="G1044" t="s">
        <v>9</v>
      </c>
      <c r="H1044" s="3">
        <v>45882.416666666664</v>
      </c>
      <c r="I1044" t="s">
        <v>1051</v>
      </c>
      <c r="J1044" s="8">
        <v>11.746</v>
      </c>
      <c r="K1044" s="14">
        <f t="shared" si="33"/>
        <v>10</v>
      </c>
      <c r="L1044" s="16" t="str">
        <f t="shared" si="32"/>
        <v>08.2025</v>
      </c>
      <c r="M1044" t="str">
        <f>IF(J1044&lt;=analysis!$A$84,"1. Cheapest",IF(J1044&lt;=analysis!$B$84,"2. Below average",IF(J1044&lt;=analysis!$C$84,"3. Above average","4. Most expensive")))</f>
        <v>4. Most expensive</v>
      </c>
    </row>
    <row r="1045" spans="1:13" x14ac:dyDescent="0.45">
      <c r="A1045" s="6">
        <v>6.4300751700010995E+17</v>
      </c>
      <c r="B1045" s="6">
        <v>8716867000030</v>
      </c>
      <c r="C1045" s="6" t="s">
        <v>5</v>
      </c>
      <c r="D1045" s="6" t="s">
        <v>6</v>
      </c>
      <c r="E1045" s="6" t="s">
        <v>7</v>
      </c>
      <c r="F1045">
        <v>0.3</v>
      </c>
      <c r="G1045" t="s">
        <v>9</v>
      </c>
      <c r="H1045" s="3">
        <v>45882.458333333336</v>
      </c>
      <c r="I1045" t="s">
        <v>1052</v>
      </c>
      <c r="J1045" s="8">
        <v>11.205</v>
      </c>
      <c r="K1045" s="14">
        <f t="shared" si="33"/>
        <v>11</v>
      </c>
      <c r="L1045" s="16" t="str">
        <f t="shared" si="32"/>
        <v>08.2025</v>
      </c>
      <c r="M1045" t="str">
        <f>IF(J1045&lt;=analysis!$A$84,"1. Cheapest",IF(J1045&lt;=analysis!$B$84,"2. Below average",IF(J1045&lt;=analysis!$C$84,"3. Above average","4. Most expensive")))</f>
        <v>4. Most expensive</v>
      </c>
    </row>
    <row r="1046" spans="1:13" x14ac:dyDescent="0.45">
      <c r="A1046" s="5">
        <v>6.4300751700010995E+17</v>
      </c>
      <c r="B1046" s="5">
        <v>8716867000030</v>
      </c>
      <c r="C1046" s="5" t="s">
        <v>5</v>
      </c>
      <c r="D1046" s="5" t="s">
        <v>6</v>
      </c>
      <c r="E1046" s="5" t="s">
        <v>7</v>
      </c>
      <c r="F1046">
        <v>0.22</v>
      </c>
      <c r="G1046" t="s">
        <v>9</v>
      </c>
      <c r="H1046" s="3">
        <v>45882.5</v>
      </c>
      <c r="I1046" t="s">
        <v>1053</v>
      </c>
      <c r="J1046" s="8">
        <v>9.2739999999999991</v>
      </c>
      <c r="K1046" s="14">
        <f t="shared" si="33"/>
        <v>12</v>
      </c>
      <c r="L1046" s="16" t="str">
        <f t="shared" si="32"/>
        <v>08.2025</v>
      </c>
      <c r="M1046" t="str">
        <f>IF(J1046&lt;=analysis!$A$84,"1. Cheapest",IF(J1046&lt;=analysis!$B$84,"2. Below average",IF(J1046&lt;=analysis!$C$84,"3. Above average","4. Most expensive")))</f>
        <v>3. Above average</v>
      </c>
    </row>
    <row r="1047" spans="1:13" x14ac:dyDescent="0.45">
      <c r="A1047" s="6">
        <v>6.4300751700010995E+17</v>
      </c>
      <c r="B1047" s="6">
        <v>8716867000030</v>
      </c>
      <c r="C1047" s="6" t="s">
        <v>5</v>
      </c>
      <c r="D1047" s="6" t="s">
        <v>6</v>
      </c>
      <c r="E1047" s="6" t="s">
        <v>7</v>
      </c>
      <c r="F1047">
        <v>0.26</v>
      </c>
      <c r="G1047" t="s">
        <v>9</v>
      </c>
      <c r="H1047" s="3">
        <v>45882.541666666664</v>
      </c>
      <c r="I1047" t="s">
        <v>1054</v>
      </c>
      <c r="J1047" s="8">
        <v>6.274</v>
      </c>
      <c r="K1047" s="14">
        <f t="shared" si="33"/>
        <v>13</v>
      </c>
      <c r="L1047" s="16" t="str">
        <f t="shared" si="32"/>
        <v>08.2025</v>
      </c>
      <c r="M1047" t="str">
        <f>IF(J1047&lt;=analysis!$A$84,"1. Cheapest",IF(J1047&lt;=analysis!$B$84,"2. Below average",IF(J1047&lt;=analysis!$C$84,"3. Above average","4. Most expensive")))</f>
        <v>3. Above average</v>
      </c>
    </row>
    <row r="1048" spans="1:13" x14ac:dyDescent="0.45">
      <c r="A1048" s="5">
        <v>6.4300751700010995E+17</v>
      </c>
      <c r="B1048" s="5">
        <v>8716867000030</v>
      </c>
      <c r="C1048" s="5" t="s">
        <v>5</v>
      </c>
      <c r="D1048" s="5" t="s">
        <v>6</v>
      </c>
      <c r="E1048" s="5" t="s">
        <v>7</v>
      </c>
      <c r="F1048">
        <v>0.26</v>
      </c>
      <c r="G1048" t="s">
        <v>9</v>
      </c>
      <c r="H1048" s="3">
        <v>45882.583333333336</v>
      </c>
      <c r="I1048" t="s">
        <v>1055</v>
      </c>
      <c r="J1048" s="8">
        <v>4.7770000000000001</v>
      </c>
      <c r="K1048" s="14">
        <f t="shared" si="33"/>
        <v>14</v>
      </c>
      <c r="L1048" s="16" t="str">
        <f t="shared" si="32"/>
        <v>08.2025</v>
      </c>
      <c r="M1048" t="str">
        <f>IF(J1048&lt;=analysis!$A$84,"1. Cheapest",IF(J1048&lt;=analysis!$B$84,"2. Below average",IF(J1048&lt;=analysis!$C$84,"3. Above average","4. Most expensive")))</f>
        <v>3. Above average</v>
      </c>
    </row>
    <row r="1049" spans="1:13" x14ac:dyDescent="0.45">
      <c r="A1049" s="6">
        <v>6.4300751700010995E+17</v>
      </c>
      <c r="B1049" s="6">
        <v>8716867000030</v>
      </c>
      <c r="C1049" s="6" t="s">
        <v>5</v>
      </c>
      <c r="D1049" s="6" t="s">
        <v>6</v>
      </c>
      <c r="E1049" s="6" t="s">
        <v>7</v>
      </c>
      <c r="F1049">
        <v>0.44</v>
      </c>
      <c r="G1049" t="s">
        <v>9</v>
      </c>
      <c r="H1049" s="3">
        <v>45882.625</v>
      </c>
      <c r="I1049" t="s">
        <v>1056</v>
      </c>
      <c r="J1049" s="8">
        <v>7.1360000000000001</v>
      </c>
      <c r="K1049" s="14">
        <f t="shared" si="33"/>
        <v>15</v>
      </c>
      <c r="L1049" s="16" t="str">
        <f t="shared" si="32"/>
        <v>08.2025</v>
      </c>
      <c r="M1049" t="str">
        <f>IF(J1049&lt;=analysis!$A$84,"1. Cheapest",IF(J1049&lt;=analysis!$B$84,"2. Below average",IF(J1049&lt;=analysis!$C$84,"3. Above average","4. Most expensive")))</f>
        <v>3. Above average</v>
      </c>
    </row>
    <row r="1050" spans="1:13" x14ac:dyDescent="0.45">
      <c r="A1050" s="5">
        <v>6.4300751700010995E+17</v>
      </c>
      <c r="B1050" s="5">
        <v>8716867000030</v>
      </c>
      <c r="C1050" s="5" t="s">
        <v>5</v>
      </c>
      <c r="D1050" s="5" t="s">
        <v>6</v>
      </c>
      <c r="E1050" s="5" t="s">
        <v>7</v>
      </c>
      <c r="F1050">
        <v>2.72</v>
      </c>
      <c r="G1050" t="s">
        <v>9</v>
      </c>
      <c r="H1050" s="3">
        <v>45882.666666666664</v>
      </c>
      <c r="I1050" t="s">
        <v>1057</v>
      </c>
      <c r="J1050" s="8">
        <v>7.9550000000000001</v>
      </c>
      <c r="K1050" s="14">
        <f t="shared" si="33"/>
        <v>16</v>
      </c>
      <c r="L1050" s="16" t="str">
        <f t="shared" si="32"/>
        <v>08.2025</v>
      </c>
      <c r="M1050" t="str">
        <f>IF(J1050&lt;=analysis!$A$84,"1. Cheapest",IF(J1050&lt;=analysis!$B$84,"2. Below average",IF(J1050&lt;=analysis!$C$84,"3. Above average","4. Most expensive")))</f>
        <v>3. Above average</v>
      </c>
    </row>
    <row r="1051" spans="1:13" x14ac:dyDescent="0.45">
      <c r="A1051" s="6">
        <v>6.4300751700010995E+17</v>
      </c>
      <c r="B1051" s="6">
        <v>8716867000030</v>
      </c>
      <c r="C1051" s="6" t="s">
        <v>5</v>
      </c>
      <c r="D1051" s="6" t="s">
        <v>6</v>
      </c>
      <c r="E1051" s="6" t="s">
        <v>7</v>
      </c>
      <c r="F1051">
        <v>1.24</v>
      </c>
      <c r="G1051" t="s">
        <v>9</v>
      </c>
      <c r="H1051" s="3">
        <v>45882.708333333336</v>
      </c>
      <c r="I1051" t="s">
        <v>1058</v>
      </c>
      <c r="J1051" s="8">
        <v>9.7170000000000005</v>
      </c>
      <c r="K1051" s="14">
        <f t="shared" si="33"/>
        <v>17</v>
      </c>
      <c r="L1051" s="16" t="str">
        <f t="shared" si="32"/>
        <v>08.2025</v>
      </c>
      <c r="M1051" t="str">
        <f>IF(J1051&lt;=analysis!$A$84,"1. Cheapest",IF(J1051&lt;=analysis!$B$84,"2. Below average",IF(J1051&lt;=analysis!$C$84,"3. Above average","4. Most expensive")))</f>
        <v>3. Above average</v>
      </c>
    </row>
    <row r="1052" spans="1:13" x14ac:dyDescent="0.45">
      <c r="A1052" s="5">
        <v>6.4300751700010995E+17</v>
      </c>
      <c r="B1052" s="5">
        <v>8716867000030</v>
      </c>
      <c r="C1052" s="5" t="s">
        <v>5</v>
      </c>
      <c r="D1052" s="5" t="s">
        <v>6</v>
      </c>
      <c r="E1052" s="5" t="s">
        <v>7</v>
      </c>
      <c r="F1052">
        <v>0.79</v>
      </c>
      <c r="G1052" t="s">
        <v>9</v>
      </c>
      <c r="H1052" s="3">
        <v>45882.75</v>
      </c>
      <c r="I1052" t="s">
        <v>1059</v>
      </c>
      <c r="J1052" s="8">
        <v>13.417999999999999</v>
      </c>
      <c r="K1052" s="14">
        <f t="shared" si="33"/>
        <v>18</v>
      </c>
      <c r="L1052" s="16" t="str">
        <f t="shared" si="32"/>
        <v>08.2025</v>
      </c>
      <c r="M1052" t="str">
        <f>IF(J1052&lt;=analysis!$A$84,"1. Cheapest",IF(J1052&lt;=analysis!$B$84,"2. Below average",IF(J1052&lt;=analysis!$C$84,"3. Above average","4. Most expensive")))</f>
        <v>4. Most expensive</v>
      </c>
    </row>
    <row r="1053" spans="1:13" x14ac:dyDescent="0.45">
      <c r="A1053" s="6">
        <v>6.4300751700010995E+17</v>
      </c>
      <c r="B1053" s="6">
        <v>8716867000030</v>
      </c>
      <c r="C1053" s="6" t="s">
        <v>5</v>
      </c>
      <c r="D1053" s="6" t="s">
        <v>6</v>
      </c>
      <c r="E1053" s="6" t="s">
        <v>7</v>
      </c>
      <c r="F1053">
        <v>0.31</v>
      </c>
      <c r="G1053" t="s">
        <v>9</v>
      </c>
      <c r="H1053" s="3">
        <v>45882.791666666664</v>
      </c>
      <c r="I1053" t="s">
        <v>1060</v>
      </c>
      <c r="J1053" s="8">
        <v>17.972999999999999</v>
      </c>
      <c r="K1053" s="14">
        <f t="shared" si="33"/>
        <v>19</v>
      </c>
      <c r="L1053" s="16" t="str">
        <f t="shared" si="32"/>
        <v>08.2025</v>
      </c>
      <c r="M1053" t="str">
        <f>IF(J1053&lt;=analysis!$A$84,"1. Cheapest",IF(J1053&lt;=analysis!$B$84,"2. Below average",IF(J1053&lt;=analysis!$C$84,"3. Above average","4. Most expensive")))</f>
        <v>4. Most expensive</v>
      </c>
    </row>
    <row r="1054" spans="1:13" x14ac:dyDescent="0.45">
      <c r="A1054" s="5">
        <v>6.4300751700010995E+17</v>
      </c>
      <c r="B1054" s="5">
        <v>8716867000030</v>
      </c>
      <c r="C1054" s="5" t="s">
        <v>5</v>
      </c>
      <c r="D1054" s="5" t="s">
        <v>6</v>
      </c>
      <c r="E1054" s="5" t="s">
        <v>7</v>
      </c>
      <c r="F1054">
        <v>2.64</v>
      </c>
      <c r="G1054" t="s">
        <v>9</v>
      </c>
      <c r="H1054" s="3">
        <v>45882.833333333336</v>
      </c>
      <c r="I1054" t="s">
        <v>1061</v>
      </c>
      <c r="J1054" s="8">
        <v>27.968</v>
      </c>
      <c r="K1054" s="14">
        <f t="shared" si="33"/>
        <v>20</v>
      </c>
      <c r="L1054" s="16" t="str">
        <f t="shared" si="32"/>
        <v>08.2025</v>
      </c>
      <c r="M1054" t="str">
        <f>IF(J1054&lt;=analysis!$A$84,"1. Cheapest",IF(J1054&lt;=analysis!$B$84,"2. Below average",IF(J1054&lt;=analysis!$C$84,"3. Above average","4. Most expensive")))</f>
        <v>4. Most expensive</v>
      </c>
    </row>
    <row r="1055" spans="1:13" x14ac:dyDescent="0.45">
      <c r="A1055" s="6">
        <v>6.4300751700010995E+17</v>
      </c>
      <c r="B1055" s="6">
        <v>8716867000030</v>
      </c>
      <c r="C1055" s="6" t="s">
        <v>5</v>
      </c>
      <c r="D1055" s="6" t="s">
        <v>6</v>
      </c>
      <c r="E1055" s="6" t="s">
        <v>7</v>
      </c>
      <c r="F1055">
        <v>0.34</v>
      </c>
      <c r="G1055" t="s">
        <v>9</v>
      </c>
      <c r="H1055" s="3">
        <v>45882.875</v>
      </c>
      <c r="I1055" t="s">
        <v>1062</v>
      </c>
      <c r="J1055" s="8">
        <v>22.638999999999999</v>
      </c>
      <c r="K1055" s="14">
        <f t="shared" si="33"/>
        <v>21</v>
      </c>
      <c r="L1055" s="16" t="str">
        <f t="shared" si="32"/>
        <v>08.2025</v>
      </c>
      <c r="M1055" t="str">
        <f>IF(J1055&lt;=analysis!$A$84,"1. Cheapest",IF(J1055&lt;=analysis!$B$84,"2. Below average",IF(J1055&lt;=analysis!$C$84,"3. Above average","4. Most expensive")))</f>
        <v>4. Most expensive</v>
      </c>
    </row>
    <row r="1056" spans="1:13" x14ac:dyDescent="0.45">
      <c r="A1056" s="5">
        <v>6.4300751700010995E+17</v>
      </c>
      <c r="B1056" s="5">
        <v>8716867000030</v>
      </c>
      <c r="C1056" s="5" t="s">
        <v>5</v>
      </c>
      <c r="D1056" s="5" t="s">
        <v>6</v>
      </c>
      <c r="E1056" s="5" t="s">
        <v>7</v>
      </c>
      <c r="F1056">
        <v>0.35</v>
      </c>
      <c r="G1056" t="s">
        <v>9</v>
      </c>
      <c r="H1056" s="3">
        <v>45882.916666666664</v>
      </c>
      <c r="I1056" t="s">
        <v>1063</v>
      </c>
      <c r="J1056" s="8">
        <v>18.390999999999998</v>
      </c>
      <c r="K1056" s="14">
        <f t="shared" si="33"/>
        <v>22</v>
      </c>
      <c r="L1056" s="16" t="str">
        <f t="shared" si="32"/>
        <v>08.2025</v>
      </c>
      <c r="M1056" t="str">
        <f>IF(J1056&lt;=analysis!$A$84,"1. Cheapest",IF(J1056&lt;=analysis!$B$84,"2. Below average",IF(J1056&lt;=analysis!$C$84,"3. Above average","4. Most expensive")))</f>
        <v>4. Most expensive</v>
      </c>
    </row>
    <row r="1057" spans="1:13" x14ac:dyDescent="0.45">
      <c r="A1057" s="6">
        <v>6.4300751700010995E+17</v>
      </c>
      <c r="B1057" s="6">
        <v>8716867000030</v>
      </c>
      <c r="C1057" s="6" t="s">
        <v>5</v>
      </c>
      <c r="D1057" s="6" t="s">
        <v>6</v>
      </c>
      <c r="E1057" s="6" t="s">
        <v>7</v>
      </c>
      <c r="F1057">
        <v>2.4700000000000002</v>
      </c>
      <c r="G1057" t="s">
        <v>9</v>
      </c>
      <c r="H1057" s="3">
        <v>45882.958333333336</v>
      </c>
      <c r="I1057" t="s">
        <v>1064</v>
      </c>
      <c r="J1057" s="8">
        <v>15.05</v>
      </c>
      <c r="K1057" s="14">
        <f t="shared" si="33"/>
        <v>23</v>
      </c>
      <c r="L1057" s="16" t="str">
        <f t="shared" si="32"/>
        <v>08.2025</v>
      </c>
      <c r="M1057" t="str">
        <f>IF(J1057&lt;=analysis!$A$84,"1. Cheapest",IF(J1057&lt;=analysis!$B$84,"2. Below average",IF(J1057&lt;=analysis!$C$84,"3. Above average","4. Most expensive")))</f>
        <v>4. Most expensive</v>
      </c>
    </row>
    <row r="1058" spans="1:13" x14ac:dyDescent="0.45">
      <c r="A1058" s="5">
        <v>6.4300751700010995E+17</v>
      </c>
      <c r="B1058" s="5">
        <v>8716867000030</v>
      </c>
      <c r="C1058" s="5" t="s">
        <v>5</v>
      </c>
      <c r="D1058" s="5" t="s">
        <v>6</v>
      </c>
      <c r="E1058" s="5" t="s">
        <v>7</v>
      </c>
      <c r="F1058">
        <v>0.23</v>
      </c>
      <c r="G1058" t="s">
        <v>9</v>
      </c>
      <c r="H1058" s="3">
        <v>45883</v>
      </c>
      <c r="I1058" t="s">
        <v>1065</v>
      </c>
      <c r="J1058" s="8">
        <v>9.016</v>
      </c>
      <c r="K1058" s="14">
        <f t="shared" si="33"/>
        <v>0</v>
      </c>
      <c r="L1058" s="16" t="str">
        <f t="shared" si="32"/>
        <v>08.2025</v>
      </c>
      <c r="M1058" t="str">
        <f>IF(J1058&lt;=analysis!$A$84,"1. Cheapest",IF(J1058&lt;=analysis!$B$84,"2. Below average",IF(J1058&lt;=analysis!$C$84,"3. Above average","4. Most expensive")))</f>
        <v>3. Above average</v>
      </c>
    </row>
    <row r="1059" spans="1:13" x14ac:dyDescent="0.45">
      <c r="A1059" s="6">
        <v>6.4300751700010995E+17</v>
      </c>
      <c r="B1059" s="6">
        <v>8716867000030</v>
      </c>
      <c r="C1059" s="6" t="s">
        <v>5</v>
      </c>
      <c r="D1059" s="6" t="s">
        <v>6</v>
      </c>
      <c r="E1059" s="6" t="s">
        <v>7</v>
      </c>
      <c r="F1059">
        <v>0.3</v>
      </c>
      <c r="G1059" t="s">
        <v>9</v>
      </c>
      <c r="H1059" s="3">
        <v>45883.041666666664</v>
      </c>
      <c r="I1059" t="s">
        <v>1066</v>
      </c>
      <c r="J1059" s="8">
        <v>15.058999999999999</v>
      </c>
      <c r="K1059" s="14">
        <f t="shared" si="33"/>
        <v>1</v>
      </c>
      <c r="L1059" s="16" t="str">
        <f t="shared" si="32"/>
        <v>08.2025</v>
      </c>
      <c r="M1059" t="str">
        <f>IF(J1059&lt;=analysis!$A$84,"1. Cheapest",IF(J1059&lt;=analysis!$B$84,"2. Below average",IF(J1059&lt;=analysis!$C$84,"3. Above average","4. Most expensive")))</f>
        <v>4. Most expensive</v>
      </c>
    </row>
    <row r="1060" spans="1:13" x14ac:dyDescent="0.45">
      <c r="A1060" s="5">
        <v>6.4300751700010995E+17</v>
      </c>
      <c r="B1060" s="5">
        <v>8716867000030</v>
      </c>
      <c r="C1060" s="5" t="s">
        <v>5</v>
      </c>
      <c r="D1060" s="5" t="s">
        <v>6</v>
      </c>
      <c r="E1060" s="5" t="s">
        <v>7</v>
      </c>
      <c r="F1060">
        <v>0.26</v>
      </c>
      <c r="G1060" t="s">
        <v>9</v>
      </c>
      <c r="H1060" s="3">
        <v>45883.083333333336</v>
      </c>
      <c r="I1060" t="s">
        <v>1067</v>
      </c>
      <c r="J1060" s="8">
        <v>12.217000000000001</v>
      </c>
      <c r="K1060" s="14">
        <f t="shared" si="33"/>
        <v>2</v>
      </c>
      <c r="L1060" s="16" t="str">
        <f t="shared" si="32"/>
        <v>08.2025</v>
      </c>
      <c r="M1060" t="str">
        <f>IF(J1060&lt;=analysis!$A$84,"1. Cheapest",IF(J1060&lt;=analysis!$B$84,"2. Below average",IF(J1060&lt;=analysis!$C$84,"3. Above average","4. Most expensive")))</f>
        <v>4. Most expensive</v>
      </c>
    </row>
    <row r="1061" spans="1:13" x14ac:dyDescent="0.45">
      <c r="A1061" s="6">
        <v>6.4300751700010995E+17</v>
      </c>
      <c r="B1061" s="6">
        <v>8716867000030</v>
      </c>
      <c r="C1061" s="6" t="s">
        <v>5</v>
      </c>
      <c r="D1061" s="6" t="s">
        <v>6</v>
      </c>
      <c r="E1061" s="6" t="s">
        <v>7</v>
      </c>
      <c r="F1061">
        <v>0.27</v>
      </c>
      <c r="G1061" t="s">
        <v>9</v>
      </c>
      <c r="H1061" s="3">
        <v>45883.125</v>
      </c>
      <c r="I1061" t="s">
        <v>1068</v>
      </c>
      <c r="J1061" s="8">
        <v>10.57</v>
      </c>
      <c r="K1061" s="14">
        <f t="shared" si="33"/>
        <v>3</v>
      </c>
      <c r="L1061" s="16" t="str">
        <f t="shared" si="32"/>
        <v>08.2025</v>
      </c>
      <c r="M1061" t="str">
        <f>IF(J1061&lt;=analysis!$A$84,"1. Cheapest",IF(J1061&lt;=analysis!$B$84,"2. Below average",IF(J1061&lt;=analysis!$C$84,"3. Above average","4. Most expensive")))</f>
        <v>3. Above average</v>
      </c>
    </row>
    <row r="1062" spans="1:13" x14ac:dyDescent="0.45">
      <c r="A1062" s="5">
        <v>6.4300751700010995E+17</v>
      </c>
      <c r="B1062" s="5">
        <v>8716867000030</v>
      </c>
      <c r="C1062" s="5" t="s">
        <v>5</v>
      </c>
      <c r="D1062" s="5" t="s">
        <v>6</v>
      </c>
      <c r="E1062" s="5" t="s">
        <v>7</v>
      </c>
      <c r="F1062">
        <v>0.23</v>
      </c>
      <c r="G1062" t="s">
        <v>9</v>
      </c>
      <c r="H1062" s="3">
        <v>45883.166666666664</v>
      </c>
      <c r="I1062" t="s">
        <v>1069</v>
      </c>
      <c r="J1062" s="8">
        <v>9.7899999999999991</v>
      </c>
      <c r="K1062" s="14">
        <f t="shared" si="33"/>
        <v>4</v>
      </c>
      <c r="L1062" s="16" t="str">
        <f t="shared" si="32"/>
        <v>08.2025</v>
      </c>
      <c r="M1062" t="str">
        <f>IF(J1062&lt;=analysis!$A$84,"1. Cheapest",IF(J1062&lt;=analysis!$B$84,"2. Below average",IF(J1062&lt;=analysis!$C$84,"3. Above average","4. Most expensive")))</f>
        <v>3. Above average</v>
      </c>
    </row>
    <row r="1063" spans="1:13" x14ac:dyDescent="0.45">
      <c r="A1063" s="6">
        <v>6.4300751700010995E+17</v>
      </c>
      <c r="B1063" s="6">
        <v>8716867000030</v>
      </c>
      <c r="C1063" s="6" t="s">
        <v>5</v>
      </c>
      <c r="D1063" s="6" t="s">
        <v>6</v>
      </c>
      <c r="E1063" s="6" t="s">
        <v>7</v>
      </c>
      <c r="F1063">
        <v>0.35</v>
      </c>
      <c r="G1063" t="s">
        <v>9</v>
      </c>
      <c r="H1063" s="3">
        <v>45883.208333333336</v>
      </c>
      <c r="I1063" t="s">
        <v>1070</v>
      </c>
      <c r="J1063" s="8">
        <v>9.7780000000000005</v>
      </c>
      <c r="K1063" s="14">
        <f t="shared" si="33"/>
        <v>5</v>
      </c>
      <c r="L1063" s="16" t="str">
        <f t="shared" si="32"/>
        <v>08.2025</v>
      </c>
      <c r="M1063" t="str">
        <f>IF(J1063&lt;=analysis!$A$84,"1. Cheapest",IF(J1063&lt;=analysis!$B$84,"2. Below average",IF(J1063&lt;=analysis!$C$84,"3. Above average","4. Most expensive")))</f>
        <v>3. Above average</v>
      </c>
    </row>
    <row r="1064" spans="1:13" x14ac:dyDescent="0.45">
      <c r="A1064" s="5">
        <v>6.4300751700010995E+17</v>
      </c>
      <c r="B1064" s="5">
        <v>8716867000030</v>
      </c>
      <c r="C1064" s="5" t="s">
        <v>5</v>
      </c>
      <c r="D1064" s="5" t="s">
        <v>6</v>
      </c>
      <c r="E1064" s="5" t="s">
        <v>7</v>
      </c>
      <c r="F1064">
        <v>0.21</v>
      </c>
      <c r="G1064" t="s">
        <v>9</v>
      </c>
      <c r="H1064" s="3">
        <v>45883.25</v>
      </c>
      <c r="I1064" t="s">
        <v>1071</v>
      </c>
      <c r="J1064" s="8">
        <v>14.276</v>
      </c>
      <c r="K1064" s="14">
        <f t="shared" si="33"/>
        <v>6</v>
      </c>
      <c r="L1064" s="16" t="str">
        <f t="shared" si="32"/>
        <v>08.2025</v>
      </c>
      <c r="M1064" t="str">
        <f>IF(J1064&lt;=analysis!$A$84,"1. Cheapest",IF(J1064&lt;=analysis!$B$84,"2. Below average",IF(J1064&lt;=analysis!$C$84,"3. Above average","4. Most expensive")))</f>
        <v>4. Most expensive</v>
      </c>
    </row>
    <row r="1065" spans="1:13" x14ac:dyDescent="0.45">
      <c r="A1065" s="6">
        <v>6.4300751700010995E+17</v>
      </c>
      <c r="B1065" s="6">
        <v>8716867000030</v>
      </c>
      <c r="C1065" s="6" t="s">
        <v>5</v>
      </c>
      <c r="D1065" s="6" t="s">
        <v>6</v>
      </c>
      <c r="E1065" s="6" t="s">
        <v>7</v>
      </c>
      <c r="F1065">
        <v>0.31</v>
      </c>
      <c r="G1065" t="s">
        <v>9</v>
      </c>
      <c r="H1065" s="3">
        <v>45883.291666666664</v>
      </c>
      <c r="I1065" t="s">
        <v>1072</v>
      </c>
      <c r="J1065" s="8">
        <v>15.051</v>
      </c>
      <c r="K1065" s="14">
        <f t="shared" si="33"/>
        <v>7</v>
      </c>
      <c r="L1065" s="16" t="str">
        <f t="shared" si="32"/>
        <v>08.2025</v>
      </c>
      <c r="M1065" t="str">
        <f>IF(J1065&lt;=analysis!$A$84,"1. Cheapest",IF(J1065&lt;=analysis!$B$84,"2. Below average",IF(J1065&lt;=analysis!$C$84,"3. Above average","4. Most expensive")))</f>
        <v>4. Most expensive</v>
      </c>
    </row>
    <row r="1066" spans="1:13" x14ac:dyDescent="0.45">
      <c r="A1066" s="5">
        <v>6.4300751700010995E+17</v>
      </c>
      <c r="B1066" s="5">
        <v>8716867000030</v>
      </c>
      <c r="C1066" s="5" t="s">
        <v>5</v>
      </c>
      <c r="D1066" s="5" t="s">
        <v>6</v>
      </c>
      <c r="E1066" s="5" t="s">
        <v>7</v>
      </c>
      <c r="F1066">
        <v>0.3</v>
      </c>
      <c r="G1066" t="s">
        <v>9</v>
      </c>
      <c r="H1066" s="3">
        <v>45883.333333333336</v>
      </c>
      <c r="I1066" t="s">
        <v>1073</v>
      </c>
      <c r="J1066" s="8">
        <v>13.651</v>
      </c>
      <c r="K1066" s="14">
        <f t="shared" si="33"/>
        <v>8</v>
      </c>
      <c r="L1066" s="16" t="str">
        <f t="shared" si="32"/>
        <v>08.2025</v>
      </c>
      <c r="M1066" t="str">
        <f>IF(J1066&lt;=analysis!$A$84,"1. Cheapest",IF(J1066&lt;=analysis!$B$84,"2. Below average",IF(J1066&lt;=analysis!$C$84,"3. Above average","4. Most expensive")))</f>
        <v>4. Most expensive</v>
      </c>
    </row>
    <row r="1067" spans="1:13" x14ac:dyDescent="0.45">
      <c r="A1067" s="6">
        <v>6.4300751700010995E+17</v>
      </c>
      <c r="B1067" s="6">
        <v>8716867000030</v>
      </c>
      <c r="C1067" s="6" t="s">
        <v>5</v>
      </c>
      <c r="D1067" s="6" t="s">
        <v>6</v>
      </c>
      <c r="E1067" s="6" t="s">
        <v>7</v>
      </c>
      <c r="F1067">
        <v>0.9</v>
      </c>
      <c r="G1067" t="s">
        <v>9</v>
      </c>
      <c r="H1067" s="3">
        <v>45883.375</v>
      </c>
      <c r="I1067" t="s">
        <v>1074</v>
      </c>
      <c r="J1067" s="8">
        <v>15.047000000000001</v>
      </c>
      <c r="K1067" s="14">
        <f t="shared" si="33"/>
        <v>9</v>
      </c>
      <c r="L1067" s="16" t="str">
        <f t="shared" si="32"/>
        <v>08.2025</v>
      </c>
      <c r="M1067" t="str">
        <f>IF(J1067&lt;=analysis!$A$84,"1. Cheapest",IF(J1067&lt;=analysis!$B$84,"2. Below average",IF(J1067&lt;=analysis!$C$84,"3. Above average","4. Most expensive")))</f>
        <v>4. Most expensive</v>
      </c>
    </row>
    <row r="1068" spans="1:13" x14ac:dyDescent="0.45">
      <c r="A1068" s="5">
        <v>6.4300751700010995E+17</v>
      </c>
      <c r="B1068" s="5">
        <v>8716867000030</v>
      </c>
      <c r="C1068" s="5" t="s">
        <v>5</v>
      </c>
      <c r="D1068" s="5" t="s">
        <v>6</v>
      </c>
      <c r="E1068" s="5" t="s">
        <v>7</v>
      </c>
      <c r="F1068">
        <v>0.92</v>
      </c>
      <c r="G1068" t="s">
        <v>9</v>
      </c>
      <c r="H1068" s="3">
        <v>45883.416666666664</v>
      </c>
      <c r="I1068" t="s">
        <v>1075</v>
      </c>
      <c r="J1068" s="8">
        <v>11.516999999999999</v>
      </c>
      <c r="K1068" s="14">
        <f t="shared" si="33"/>
        <v>10</v>
      </c>
      <c r="L1068" s="16" t="str">
        <f t="shared" si="32"/>
        <v>08.2025</v>
      </c>
      <c r="M1068" t="str">
        <f>IF(J1068&lt;=analysis!$A$84,"1. Cheapest",IF(J1068&lt;=analysis!$B$84,"2. Below average",IF(J1068&lt;=analysis!$C$84,"3. Above average","4. Most expensive")))</f>
        <v>4. Most expensive</v>
      </c>
    </row>
    <row r="1069" spans="1:13" x14ac:dyDescent="0.45">
      <c r="A1069" s="6">
        <v>6.4300751700010995E+17</v>
      </c>
      <c r="B1069" s="6">
        <v>8716867000030</v>
      </c>
      <c r="C1069" s="6" t="s">
        <v>5</v>
      </c>
      <c r="D1069" s="6" t="s">
        <v>6</v>
      </c>
      <c r="E1069" s="6" t="s">
        <v>7</v>
      </c>
      <c r="F1069">
        <v>0.3</v>
      </c>
      <c r="G1069" t="s">
        <v>9</v>
      </c>
      <c r="H1069" s="3">
        <v>45883.458333333336</v>
      </c>
      <c r="I1069" t="s">
        <v>1076</v>
      </c>
      <c r="J1069" s="8">
        <v>10.567</v>
      </c>
      <c r="K1069" s="14">
        <f t="shared" si="33"/>
        <v>11</v>
      </c>
      <c r="L1069" s="16" t="str">
        <f t="shared" si="32"/>
        <v>08.2025</v>
      </c>
      <c r="M1069" t="str">
        <f>IF(J1069&lt;=analysis!$A$84,"1. Cheapest",IF(J1069&lt;=analysis!$B$84,"2. Below average",IF(J1069&lt;=analysis!$C$84,"3. Above average","4. Most expensive")))</f>
        <v>3. Above average</v>
      </c>
    </row>
    <row r="1070" spans="1:13" x14ac:dyDescent="0.45">
      <c r="A1070" s="5">
        <v>6.4300751700010995E+17</v>
      </c>
      <c r="B1070" s="5">
        <v>8716867000030</v>
      </c>
      <c r="C1070" s="5" t="s">
        <v>5</v>
      </c>
      <c r="D1070" s="5" t="s">
        <v>6</v>
      </c>
      <c r="E1070" s="5" t="s">
        <v>7</v>
      </c>
      <c r="F1070">
        <v>0.28999999999999998</v>
      </c>
      <c r="G1070" t="s">
        <v>9</v>
      </c>
      <c r="H1070" s="3">
        <v>45883.5</v>
      </c>
      <c r="I1070" t="s">
        <v>1077</v>
      </c>
      <c r="J1070" s="8">
        <v>9.7949999999999999</v>
      </c>
      <c r="K1070" s="14">
        <f t="shared" si="33"/>
        <v>12</v>
      </c>
      <c r="L1070" s="16" t="str">
        <f t="shared" si="32"/>
        <v>08.2025</v>
      </c>
      <c r="M1070" t="str">
        <f>IF(J1070&lt;=analysis!$A$84,"1. Cheapest",IF(J1070&lt;=analysis!$B$84,"2. Below average",IF(J1070&lt;=analysis!$C$84,"3. Above average","4. Most expensive")))</f>
        <v>3. Above average</v>
      </c>
    </row>
    <row r="1071" spans="1:13" x14ac:dyDescent="0.45">
      <c r="A1071" s="6">
        <v>6.4300751700010995E+17</v>
      </c>
      <c r="B1071" s="6">
        <v>8716867000030</v>
      </c>
      <c r="C1071" s="6" t="s">
        <v>5</v>
      </c>
      <c r="D1071" s="6" t="s">
        <v>6</v>
      </c>
      <c r="E1071" s="6" t="s">
        <v>7</v>
      </c>
      <c r="F1071">
        <v>0.23</v>
      </c>
      <c r="G1071" t="s">
        <v>9</v>
      </c>
      <c r="H1071" s="3">
        <v>45883.541666666664</v>
      </c>
      <c r="I1071" t="s">
        <v>1078</v>
      </c>
      <c r="J1071" s="8">
        <v>9.8000000000000007</v>
      </c>
      <c r="K1071" s="14">
        <f t="shared" si="33"/>
        <v>13</v>
      </c>
      <c r="L1071" s="16" t="str">
        <f t="shared" si="32"/>
        <v>08.2025</v>
      </c>
      <c r="M1071" t="str">
        <f>IF(J1071&lt;=analysis!$A$84,"1. Cheapest",IF(J1071&lt;=analysis!$B$84,"2. Below average",IF(J1071&lt;=analysis!$C$84,"3. Above average","4. Most expensive")))</f>
        <v>3. Above average</v>
      </c>
    </row>
    <row r="1072" spans="1:13" x14ac:dyDescent="0.45">
      <c r="A1072" s="5">
        <v>6.4300751700010995E+17</v>
      </c>
      <c r="B1072" s="5">
        <v>8716867000030</v>
      </c>
      <c r="C1072" s="5" t="s">
        <v>5</v>
      </c>
      <c r="D1072" s="5" t="s">
        <v>6</v>
      </c>
      <c r="E1072" s="5" t="s">
        <v>7</v>
      </c>
      <c r="F1072">
        <v>0.23</v>
      </c>
      <c r="G1072" t="s">
        <v>9</v>
      </c>
      <c r="H1072" s="3">
        <v>45883.583333333336</v>
      </c>
      <c r="I1072" t="s">
        <v>1079</v>
      </c>
      <c r="J1072" s="8">
        <v>6.2709999999999999</v>
      </c>
      <c r="K1072" s="14">
        <f t="shared" si="33"/>
        <v>14</v>
      </c>
      <c r="L1072" s="16" t="str">
        <f t="shared" si="32"/>
        <v>08.2025</v>
      </c>
      <c r="M1072" t="str">
        <f>IF(J1072&lt;=analysis!$A$84,"1. Cheapest",IF(J1072&lt;=analysis!$B$84,"2. Below average",IF(J1072&lt;=analysis!$C$84,"3. Above average","4. Most expensive")))</f>
        <v>3. Above average</v>
      </c>
    </row>
    <row r="1073" spans="1:13" x14ac:dyDescent="0.45">
      <c r="A1073" s="6">
        <v>6.4300751700010995E+17</v>
      </c>
      <c r="B1073" s="6">
        <v>8716867000030</v>
      </c>
      <c r="C1073" s="6" t="s">
        <v>5</v>
      </c>
      <c r="D1073" s="6" t="s">
        <v>6</v>
      </c>
      <c r="E1073" s="6" t="s">
        <v>7</v>
      </c>
      <c r="F1073">
        <v>1.64</v>
      </c>
      <c r="G1073" t="s">
        <v>9</v>
      </c>
      <c r="H1073" s="3">
        <v>45883.625</v>
      </c>
      <c r="I1073" t="s">
        <v>1080</v>
      </c>
      <c r="J1073" s="8">
        <v>7.5380000000000003</v>
      </c>
      <c r="K1073" s="14">
        <f t="shared" si="33"/>
        <v>15</v>
      </c>
      <c r="L1073" s="16" t="str">
        <f t="shared" si="32"/>
        <v>08.2025</v>
      </c>
      <c r="M1073" t="str">
        <f>IF(J1073&lt;=analysis!$A$84,"1. Cheapest",IF(J1073&lt;=analysis!$B$84,"2. Below average",IF(J1073&lt;=analysis!$C$84,"3. Above average","4. Most expensive")))</f>
        <v>3. Above average</v>
      </c>
    </row>
    <row r="1074" spans="1:13" x14ac:dyDescent="0.45">
      <c r="A1074" s="5">
        <v>6.4300751700010995E+17</v>
      </c>
      <c r="B1074" s="5">
        <v>8716867000030</v>
      </c>
      <c r="C1074" s="5" t="s">
        <v>5</v>
      </c>
      <c r="D1074" s="5" t="s">
        <v>6</v>
      </c>
      <c r="E1074" s="5" t="s">
        <v>7</v>
      </c>
      <c r="F1074">
        <v>2.91</v>
      </c>
      <c r="G1074" t="s">
        <v>9</v>
      </c>
      <c r="H1074" s="3">
        <v>45883.666666666664</v>
      </c>
      <c r="I1074" t="s">
        <v>1081</v>
      </c>
      <c r="J1074" s="8">
        <v>10.01</v>
      </c>
      <c r="K1074" s="14">
        <f t="shared" si="33"/>
        <v>16</v>
      </c>
      <c r="L1074" s="16" t="str">
        <f t="shared" si="32"/>
        <v>08.2025</v>
      </c>
      <c r="M1074" t="str">
        <f>IF(J1074&lt;=analysis!$A$84,"1. Cheapest",IF(J1074&lt;=analysis!$B$84,"2. Below average",IF(J1074&lt;=analysis!$C$84,"3. Above average","4. Most expensive")))</f>
        <v>3. Above average</v>
      </c>
    </row>
    <row r="1075" spans="1:13" x14ac:dyDescent="0.45">
      <c r="A1075" s="6">
        <v>6.4300751700010995E+17</v>
      </c>
      <c r="B1075" s="6">
        <v>8716867000030</v>
      </c>
      <c r="C1075" s="6" t="s">
        <v>5</v>
      </c>
      <c r="D1075" s="6" t="s">
        <v>6</v>
      </c>
      <c r="E1075" s="6" t="s">
        <v>7</v>
      </c>
      <c r="F1075">
        <v>1.73</v>
      </c>
      <c r="G1075" t="s">
        <v>9</v>
      </c>
      <c r="H1075" s="3">
        <v>45883.708333333336</v>
      </c>
      <c r="I1075" t="s">
        <v>1082</v>
      </c>
      <c r="J1075" s="8">
        <v>12.526999999999999</v>
      </c>
      <c r="K1075" s="14">
        <f t="shared" si="33"/>
        <v>17</v>
      </c>
      <c r="L1075" s="16" t="str">
        <f t="shared" si="32"/>
        <v>08.2025</v>
      </c>
      <c r="M1075" t="str">
        <f>IF(J1075&lt;=analysis!$A$84,"1. Cheapest",IF(J1075&lt;=analysis!$B$84,"2. Below average",IF(J1075&lt;=analysis!$C$84,"3. Above average","4. Most expensive")))</f>
        <v>4. Most expensive</v>
      </c>
    </row>
    <row r="1076" spans="1:13" x14ac:dyDescent="0.45">
      <c r="A1076" s="5">
        <v>6.4300751700010995E+17</v>
      </c>
      <c r="B1076" s="5">
        <v>8716867000030</v>
      </c>
      <c r="C1076" s="5" t="s">
        <v>5</v>
      </c>
      <c r="D1076" s="5" t="s">
        <v>6</v>
      </c>
      <c r="E1076" s="5" t="s">
        <v>7</v>
      </c>
      <c r="F1076">
        <v>0.57999999999999996</v>
      </c>
      <c r="G1076" t="s">
        <v>9</v>
      </c>
      <c r="H1076" s="3">
        <v>45883.75</v>
      </c>
      <c r="I1076" t="s">
        <v>1083</v>
      </c>
      <c r="J1076" s="8">
        <v>13.15</v>
      </c>
      <c r="K1076" s="14">
        <f t="shared" si="33"/>
        <v>18</v>
      </c>
      <c r="L1076" s="16" t="str">
        <f t="shared" si="32"/>
        <v>08.2025</v>
      </c>
      <c r="M1076" t="str">
        <f>IF(J1076&lt;=analysis!$A$84,"1. Cheapest",IF(J1076&lt;=analysis!$B$84,"2. Below average",IF(J1076&lt;=analysis!$C$84,"3. Above average","4. Most expensive")))</f>
        <v>4. Most expensive</v>
      </c>
    </row>
    <row r="1077" spans="1:13" x14ac:dyDescent="0.45">
      <c r="A1077" s="6">
        <v>6.4300751700010995E+17</v>
      </c>
      <c r="B1077" s="6">
        <v>8716867000030</v>
      </c>
      <c r="C1077" s="6" t="s">
        <v>5</v>
      </c>
      <c r="D1077" s="6" t="s">
        <v>6</v>
      </c>
      <c r="E1077" s="6" t="s">
        <v>7</v>
      </c>
      <c r="F1077">
        <v>2.69</v>
      </c>
      <c r="G1077" t="s">
        <v>9</v>
      </c>
      <c r="H1077" s="3">
        <v>45883.791666666664</v>
      </c>
      <c r="I1077" t="s">
        <v>1084</v>
      </c>
      <c r="J1077" s="8">
        <v>19.134</v>
      </c>
      <c r="K1077" s="14">
        <f t="shared" si="33"/>
        <v>19</v>
      </c>
      <c r="L1077" s="16" t="str">
        <f t="shared" si="32"/>
        <v>08.2025</v>
      </c>
      <c r="M1077" t="str">
        <f>IF(J1077&lt;=analysis!$A$84,"1. Cheapest",IF(J1077&lt;=analysis!$B$84,"2. Below average",IF(J1077&lt;=analysis!$C$84,"3. Above average","4. Most expensive")))</f>
        <v>4. Most expensive</v>
      </c>
    </row>
    <row r="1078" spans="1:13" x14ac:dyDescent="0.45">
      <c r="A1078" s="5">
        <v>6.4300751700010995E+17</v>
      </c>
      <c r="B1078" s="5">
        <v>8716867000030</v>
      </c>
      <c r="C1078" s="5" t="s">
        <v>5</v>
      </c>
      <c r="D1078" s="5" t="s">
        <v>6</v>
      </c>
      <c r="E1078" s="5" t="s">
        <v>7</v>
      </c>
      <c r="F1078">
        <v>3.36</v>
      </c>
      <c r="G1078" t="s">
        <v>9</v>
      </c>
      <c r="H1078" s="3">
        <v>45883.833333333336</v>
      </c>
      <c r="I1078" t="s">
        <v>1085</v>
      </c>
      <c r="J1078" s="8">
        <v>20.561</v>
      </c>
      <c r="K1078" s="14">
        <f t="shared" si="33"/>
        <v>20</v>
      </c>
      <c r="L1078" s="16" t="str">
        <f t="shared" si="32"/>
        <v>08.2025</v>
      </c>
      <c r="M1078" t="str">
        <f>IF(J1078&lt;=analysis!$A$84,"1. Cheapest",IF(J1078&lt;=analysis!$B$84,"2. Below average",IF(J1078&lt;=analysis!$C$84,"3. Above average","4. Most expensive")))</f>
        <v>4. Most expensive</v>
      </c>
    </row>
    <row r="1079" spans="1:13" x14ac:dyDescent="0.45">
      <c r="A1079" s="6">
        <v>6.4300751700010995E+17</v>
      </c>
      <c r="B1079" s="6">
        <v>8716867000030</v>
      </c>
      <c r="C1079" s="6" t="s">
        <v>5</v>
      </c>
      <c r="D1079" s="6" t="s">
        <v>6</v>
      </c>
      <c r="E1079" s="6" t="s">
        <v>7</v>
      </c>
      <c r="F1079">
        <v>0.41</v>
      </c>
      <c r="G1079" t="s">
        <v>9</v>
      </c>
      <c r="H1079" s="3">
        <v>45883.875</v>
      </c>
      <c r="I1079" t="s">
        <v>1086</v>
      </c>
      <c r="J1079" s="8">
        <v>13.14</v>
      </c>
      <c r="K1079" s="14">
        <f t="shared" si="33"/>
        <v>21</v>
      </c>
      <c r="L1079" s="16" t="str">
        <f t="shared" si="32"/>
        <v>08.2025</v>
      </c>
      <c r="M1079" t="str">
        <f>IF(J1079&lt;=analysis!$A$84,"1. Cheapest",IF(J1079&lt;=analysis!$B$84,"2. Below average",IF(J1079&lt;=analysis!$C$84,"3. Above average","4. Most expensive")))</f>
        <v>4. Most expensive</v>
      </c>
    </row>
    <row r="1080" spans="1:13" x14ac:dyDescent="0.45">
      <c r="A1080" s="5">
        <v>6.4300751700010995E+17</v>
      </c>
      <c r="B1080" s="5">
        <v>8716867000030</v>
      </c>
      <c r="C1080" s="5" t="s">
        <v>5</v>
      </c>
      <c r="D1080" s="5" t="s">
        <v>6</v>
      </c>
      <c r="E1080" s="5" t="s">
        <v>7</v>
      </c>
      <c r="F1080">
        <v>0.39</v>
      </c>
      <c r="G1080" t="s">
        <v>9</v>
      </c>
      <c r="H1080" s="3">
        <v>45883.916666666664</v>
      </c>
      <c r="I1080" t="s">
        <v>1087</v>
      </c>
      <c r="J1080" s="8">
        <v>1.0029999999999999</v>
      </c>
      <c r="K1080" s="14">
        <f t="shared" si="33"/>
        <v>22</v>
      </c>
      <c r="L1080" s="16" t="str">
        <f t="shared" si="32"/>
        <v>08.2025</v>
      </c>
      <c r="M1080" t="str">
        <f>IF(J1080&lt;=analysis!$A$84,"1. Cheapest",IF(J1080&lt;=analysis!$B$84,"2. Below average",IF(J1080&lt;=analysis!$C$84,"3. Above average","4. Most expensive")))</f>
        <v>1. Cheapest</v>
      </c>
    </row>
    <row r="1081" spans="1:13" x14ac:dyDescent="0.45">
      <c r="A1081" s="6">
        <v>6.4300751700010995E+17</v>
      </c>
      <c r="B1081" s="6">
        <v>8716867000030</v>
      </c>
      <c r="C1081" s="6" t="s">
        <v>5</v>
      </c>
      <c r="D1081" s="6" t="s">
        <v>6</v>
      </c>
      <c r="E1081" s="6" t="s">
        <v>7</v>
      </c>
      <c r="F1081">
        <v>0.21</v>
      </c>
      <c r="G1081" t="s">
        <v>9</v>
      </c>
      <c r="H1081" s="3">
        <v>45883.958333333336</v>
      </c>
      <c r="I1081" t="s">
        <v>1088</v>
      </c>
      <c r="J1081" s="8">
        <v>1E-3</v>
      </c>
      <c r="K1081" s="14">
        <f t="shared" si="33"/>
        <v>23</v>
      </c>
      <c r="L1081" s="16" t="str">
        <f t="shared" si="32"/>
        <v>08.2025</v>
      </c>
      <c r="M1081" t="str">
        <f>IF(J1081&lt;=analysis!$A$84,"1. Cheapest",IF(J1081&lt;=analysis!$B$84,"2. Below average",IF(J1081&lt;=analysis!$C$84,"3. Above average","4. Most expensive")))</f>
        <v>1. Cheapest</v>
      </c>
    </row>
    <row r="1082" spans="1:13" x14ac:dyDescent="0.45">
      <c r="A1082" s="5">
        <v>6.4300751700010995E+17</v>
      </c>
      <c r="B1082" s="5">
        <v>8716867000030</v>
      </c>
      <c r="C1082" s="5" t="s">
        <v>5</v>
      </c>
      <c r="D1082" s="5" t="s">
        <v>6</v>
      </c>
      <c r="E1082" s="5" t="s">
        <v>7</v>
      </c>
      <c r="F1082">
        <v>0.28999999999999998</v>
      </c>
      <c r="G1082" t="s">
        <v>9</v>
      </c>
      <c r="H1082" s="3">
        <v>45884</v>
      </c>
      <c r="I1082" t="s">
        <v>1089</v>
      </c>
      <c r="J1082" s="8">
        <v>-3.0000000000000001E-3</v>
      </c>
      <c r="K1082" s="14">
        <f t="shared" si="33"/>
        <v>0</v>
      </c>
      <c r="L1082" s="16" t="str">
        <f t="shared" si="32"/>
        <v>08.2025</v>
      </c>
      <c r="M1082" t="str">
        <f>IF(J1082&lt;=analysis!$A$84,"1. Cheapest",IF(J1082&lt;=analysis!$B$84,"2. Below average",IF(J1082&lt;=analysis!$C$84,"3. Above average","4. Most expensive")))</f>
        <v>1. Cheapest</v>
      </c>
    </row>
    <row r="1083" spans="1:13" x14ac:dyDescent="0.45">
      <c r="A1083" s="6">
        <v>6.4300751700010995E+17</v>
      </c>
      <c r="B1083" s="6">
        <v>8716867000030</v>
      </c>
      <c r="C1083" s="6" t="s">
        <v>5</v>
      </c>
      <c r="D1083" s="6" t="s">
        <v>6</v>
      </c>
      <c r="E1083" s="6" t="s">
        <v>7</v>
      </c>
      <c r="F1083">
        <v>0.21</v>
      </c>
      <c r="G1083" t="s">
        <v>9</v>
      </c>
      <c r="H1083" s="3">
        <v>45884.041666666664</v>
      </c>
      <c r="I1083" t="s">
        <v>1090</v>
      </c>
      <c r="J1083" s="8">
        <v>-9.7000000000000003E-2</v>
      </c>
      <c r="K1083" s="14">
        <f t="shared" si="33"/>
        <v>1</v>
      </c>
      <c r="L1083" s="16" t="str">
        <f t="shared" si="32"/>
        <v>08.2025</v>
      </c>
      <c r="M1083" t="str">
        <f>IF(J1083&lt;=analysis!$A$84,"1. Cheapest",IF(J1083&lt;=analysis!$B$84,"2. Below average",IF(J1083&lt;=analysis!$C$84,"3. Above average","4. Most expensive")))</f>
        <v>1. Cheapest</v>
      </c>
    </row>
    <row r="1084" spans="1:13" x14ac:dyDescent="0.45">
      <c r="A1084" s="5">
        <v>6.4300751700010995E+17</v>
      </c>
      <c r="B1084" s="5">
        <v>8716867000030</v>
      </c>
      <c r="C1084" s="5" t="s">
        <v>5</v>
      </c>
      <c r="D1084" s="5" t="s">
        <v>6</v>
      </c>
      <c r="E1084" s="5" t="s">
        <v>7</v>
      </c>
      <c r="F1084">
        <v>0.23</v>
      </c>
      <c r="G1084" t="s">
        <v>9</v>
      </c>
      <c r="H1084" s="3">
        <v>45884.083333333336</v>
      </c>
      <c r="I1084" t="s">
        <v>1091</v>
      </c>
      <c r="J1084" s="8">
        <v>-0.17199999999999999</v>
      </c>
      <c r="K1084" s="14">
        <f t="shared" si="33"/>
        <v>2</v>
      </c>
      <c r="L1084" s="16" t="str">
        <f t="shared" si="32"/>
        <v>08.2025</v>
      </c>
      <c r="M1084" t="str">
        <f>IF(J1084&lt;=analysis!$A$84,"1. Cheapest",IF(J1084&lt;=analysis!$B$84,"2. Below average",IF(J1084&lt;=analysis!$C$84,"3. Above average","4. Most expensive")))</f>
        <v>1. Cheapest</v>
      </c>
    </row>
    <row r="1085" spans="1:13" x14ac:dyDescent="0.45">
      <c r="A1085" s="6">
        <v>6.4300751700010995E+17</v>
      </c>
      <c r="B1085" s="6">
        <v>8716867000030</v>
      </c>
      <c r="C1085" s="6" t="s">
        <v>5</v>
      </c>
      <c r="D1085" s="6" t="s">
        <v>6</v>
      </c>
      <c r="E1085" s="6" t="s">
        <v>7</v>
      </c>
      <c r="F1085">
        <v>0.2</v>
      </c>
      <c r="G1085" t="s">
        <v>9</v>
      </c>
      <c r="H1085" s="3">
        <v>45884.125</v>
      </c>
      <c r="I1085" t="s">
        <v>1092</v>
      </c>
      <c r="J1085" s="8">
        <v>-0.5</v>
      </c>
      <c r="K1085" s="14">
        <f t="shared" si="33"/>
        <v>3</v>
      </c>
      <c r="L1085" s="16" t="str">
        <f t="shared" si="32"/>
        <v>08.2025</v>
      </c>
      <c r="M1085" t="str">
        <f>IF(J1085&lt;=analysis!$A$84,"1. Cheapest",IF(J1085&lt;=analysis!$B$84,"2. Below average",IF(J1085&lt;=analysis!$C$84,"3. Above average","4. Most expensive")))</f>
        <v>1. Cheapest</v>
      </c>
    </row>
    <row r="1086" spans="1:13" x14ac:dyDescent="0.45">
      <c r="A1086" s="5">
        <v>6.4300751700010995E+17</v>
      </c>
      <c r="B1086" s="5">
        <v>8716867000030</v>
      </c>
      <c r="C1086" s="5" t="s">
        <v>5</v>
      </c>
      <c r="D1086" s="5" t="s">
        <v>6</v>
      </c>
      <c r="E1086" s="5" t="s">
        <v>7</v>
      </c>
      <c r="F1086">
        <v>0.22</v>
      </c>
      <c r="G1086" t="s">
        <v>9</v>
      </c>
      <c r="H1086" s="3">
        <v>45884.166666666664</v>
      </c>
      <c r="I1086" t="s">
        <v>1093</v>
      </c>
      <c r="J1086" s="8">
        <v>-0.63200000000000001</v>
      </c>
      <c r="K1086" s="14">
        <f t="shared" si="33"/>
        <v>4</v>
      </c>
      <c r="L1086" s="16" t="str">
        <f t="shared" si="32"/>
        <v>08.2025</v>
      </c>
      <c r="M1086" t="str">
        <f>IF(J1086&lt;=analysis!$A$84,"1. Cheapest",IF(J1086&lt;=analysis!$B$84,"2. Below average",IF(J1086&lt;=analysis!$C$84,"3. Above average","4. Most expensive")))</f>
        <v>1. Cheapest</v>
      </c>
    </row>
    <row r="1087" spans="1:13" x14ac:dyDescent="0.45">
      <c r="A1087" s="6">
        <v>6.4300751700010995E+17</v>
      </c>
      <c r="B1087" s="6">
        <v>8716867000030</v>
      </c>
      <c r="C1087" s="6" t="s">
        <v>5</v>
      </c>
      <c r="D1087" s="6" t="s">
        <v>6</v>
      </c>
      <c r="E1087" s="6" t="s">
        <v>7</v>
      </c>
      <c r="F1087">
        <v>0.4</v>
      </c>
      <c r="G1087" t="s">
        <v>9</v>
      </c>
      <c r="H1087" s="3">
        <v>45884.208333333336</v>
      </c>
      <c r="I1087" t="s">
        <v>1094</v>
      </c>
      <c r="J1087" s="8">
        <v>-0.248</v>
      </c>
      <c r="K1087" s="14">
        <f t="shared" si="33"/>
        <v>5</v>
      </c>
      <c r="L1087" s="16" t="str">
        <f t="shared" si="32"/>
        <v>08.2025</v>
      </c>
      <c r="M1087" t="str">
        <f>IF(J1087&lt;=analysis!$A$84,"1. Cheapest",IF(J1087&lt;=analysis!$B$84,"2. Below average",IF(J1087&lt;=analysis!$C$84,"3. Above average","4. Most expensive")))</f>
        <v>1. Cheapest</v>
      </c>
    </row>
    <row r="1088" spans="1:13" x14ac:dyDescent="0.45">
      <c r="A1088" s="5">
        <v>6.4300751700010995E+17</v>
      </c>
      <c r="B1088" s="5">
        <v>8716867000030</v>
      </c>
      <c r="C1088" s="5" t="s">
        <v>5</v>
      </c>
      <c r="D1088" s="5" t="s">
        <v>6</v>
      </c>
      <c r="E1088" s="5" t="s">
        <v>7</v>
      </c>
      <c r="F1088">
        <v>1.24</v>
      </c>
      <c r="G1088" t="s">
        <v>9</v>
      </c>
      <c r="H1088" s="3">
        <v>45884.25</v>
      </c>
      <c r="I1088" t="s">
        <v>1095</v>
      </c>
      <c r="J1088" s="8">
        <v>-1.0999999999999999E-2</v>
      </c>
      <c r="K1088" s="14">
        <f t="shared" si="33"/>
        <v>6</v>
      </c>
      <c r="L1088" s="16" t="str">
        <f t="shared" si="32"/>
        <v>08.2025</v>
      </c>
      <c r="M1088" t="str">
        <f>IF(J1088&lt;=analysis!$A$84,"1. Cheapest",IF(J1088&lt;=analysis!$B$84,"2. Below average",IF(J1088&lt;=analysis!$C$84,"3. Above average","4. Most expensive")))</f>
        <v>1. Cheapest</v>
      </c>
    </row>
    <row r="1089" spans="1:13" x14ac:dyDescent="0.45">
      <c r="A1089" s="6">
        <v>6.4300751700010995E+17</v>
      </c>
      <c r="B1089" s="6">
        <v>8716867000030</v>
      </c>
      <c r="C1089" s="6" t="s">
        <v>5</v>
      </c>
      <c r="D1089" s="6" t="s">
        <v>6</v>
      </c>
      <c r="E1089" s="6" t="s">
        <v>7</v>
      </c>
      <c r="F1089">
        <v>0.36</v>
      </c>
      <c r="G1089" t="s">
        <v>9</v>
      </c>
      <c r="H1089" s="3">
        <v>45884.291666666664</v>
      </c>
      <c r="I1089" t="s">
        <v>1096</v>
      </c>
      <c r="J1089" s="8">
        <v>0</v>
      </c>
      <c r="K1089" s="14">
        <f t="shared" si="33"/>
        <v>7</v>
      </c>
      <c r="L1089" s="16" t="str">
        <f t="shared" si="32"/>
        <v>08.2025</v>
      </c>
      <c r="M1089" t="str">
        <f>IF(J1089&lt;=analysis!$A$84,"1. Cheapest",IF(J1089&lt;=analysis!$B$84,"2. Below average",IF(J1089&lt;=analysis!$C$84,"3. Above average","4. Most expensive")))</f>
        <v>1. Cheapest</v>
      </c>
    </row>
    <row r="1090" spans="1:13" x14ac:dyDescent="0.45">
      <c r="A1090" s="5">
        <v>6.4300751700010995E+17</v>
      </c>
      <c r="B1090" s="5">
        <v>8716867000030</v>
      </c>
      <c r="C1090" s="5" t="s">
        <v>5</v>
      </c>
      <c r="D1090" s="5" t="s">
        <v>6</v>
      </c>
      <c r="E1090" s="5" t="s">
        <v>7</v>
      </c>
      <c r="F1090">
        <v>0.32</v>
      </c>
      <c r="G1090" t="s">
        <v>9</v>
      </c>
      <c r="H1090" s="3">
        <v>45884.333333333336</v>
      </c>
      <c r="I1090" t="s">
        <v>1097</v>
      </c>
      <c r="J1090" s="8">
        <v>0.502</v>
      </c>
      <c r="K1090" s="14">
        <f t="shared" si="33"/>
        <v>8</v>
      </c>
      <c r="L1090" s="16" t="str">
        <f t="shared" ref="L1090:L1153" si="34">TEXT(H1090,"kk.vvvv")</f>
        <v>08.2025</v>
      </c>
      <c r="M1090" t="str">
        <f>IF(J1090&lt;=analysis!$A$84,"1. Cheapest",IF(J1090&lt;=analysis!$B$84,"2. Below average",IF(J1090&lt;=analysis!$C$84,"3. Above average","4. Most expensive")))</f>
        <v>1. Cheapest</v>
      </c>
    </row>
    <row r="1091" spans="1:13" x14ac:dyDescent="0.45">
      <c r="A1091" s="6">
        <v>6.4300751700010995E+17</v>
      </c>
      <c r="B1091" s="6">
        <v>8716867000030</v>
      </c>
      <c r="C1091" s="6" t="s">
        <v>5</v>
      </c>
      <c r="D1091" s="6" t="s">
        <v>6</v>
      </c>
      <c r="E1091" s="6" t="s">
        <v>7</v>
      </c>
      <c r="F1091">
        <v>0.39</v>
      </c>
      <c r="G1091" t="s">
        <v>9</v>
      </c>
      <c r="H1091" s="3">
        <v>45884.375</v>
      </c>
      <c r="I1091" t="s">
        <v>1098</v>
      </c>
      <c r="J1091" s="8">
        <v>5.9169999999999998</v>
      </c>
      <c r="K1091" s="14">
        <f t="shared" ref="K1091:K1154" si="35">HOUR(H1091)</f>
        <v>9</v>
      </c>
      <c r="L1091" s="16" t="str">
        <f t="shared" si="34"/>
        <v>08.2025</v>
      </c>
      <c r="M1091" t="str">
        <f>IF(J1091&lt;=analysis!$A$84,"1. Cheapest",IF(J1091&lt;=analysis!$B$84,"2. Below average",IF(J1091&lt;=analysis!$C$84,"3. Above average","4. Most expensive")))</f>
        <v>3. Above average</v>
      </c>
    </row>
    <row r="1092" spans="1:13" x14ac:dyDescent="0.45">
      <c r="A1092" s="5">
        <v>6.4300751700010995E+17</v>
      </c>
      <c r="B1092" s="5">
        <v>8716867000030</v>
      </c>
      <c r="C1092" s="5" t="s">
        <v>5</v>
      </c>
      <c r="D1092" s="5" t="s">
        <v>6</v>
      </c>
      <c r="E1092" s="5" t="s">
        <v>7</v>
      </c>
      <c r="F1092">
        <v>0.66</v>
      </c>
      <c r="G1092" t="s">
        <v>9</v>
      </c>
      <c r="H1092" s="3">
        <v>45884.416666666664</v>
      </c>
      <c r="I1092" t="s">
        <v>1099</v>
      </c>
      <c r="J1092" s="8">
        <v>2.6040000000000001</v>
      </c>
      <c r="K1092" s="14">
        <f t="shared" si="35"/>
        <v>10</v>
      </c>
      <c r="L1092" s="16" t="str">
        <f t="shared" si="34"/>
        <v>08.2025</v>
      </c>
      <c r="M1092" t="str">
        <f>IF(J1092&lt;=analysis!$A$84,"1. Cheapest",IF(J1092&lt;=analysis!$B$84,"2. Below average",IF(J1092&lt;=analysis!$C$84,"3. Above average","4. Most expensive")))</f>
        <v>2. Below average</v>
      </c>
    </row>
    <row r="1093" spans="1:13" x14ac:dyDescent="0.45">
      <c r="A1093" s="6">
        <v>6.4300751700010995E+17</v>
      </c>
      <c r="B1093" s="6">
        <v>8716867000030</v>
      </c>
      <c r="C1093" s="6" t="s">
        <v>5</v>
      </c>
      <c r="D1093" s="6" t="s">
        <v>6</v>
      </c>
      <c r="E1093" s="6" t="s">
        <v>7</v>
      </c>
      <c r="F1093">
        <v>1.31</v>
      </c>
      <c r="G1093" t="s">
        <v>9</v>
      </c>
      <c r="H1093" s="3">
        <v>45884.458333333336</v>
      </c>
      <c r="I1093" t="s">
        <v>1100</v>
      </c>
      <c r="J1093" s="8">
        <v>0.56599999999999995</v>
      </c>
      <c r="K1093" s="14">
        <f t="shared" si="35"/>
        <v>11</v>
      </c>
      <c r="L1093" s="16" t="str">
        <f t="shared" si="34"/>
        <v>08.2025</v>
      </c>
      <c r="M1093" t="str">
        <f>IF(J1093&lt;=analysis!$A$84,"1. Cheapest",IF(J1093&lt;=analysis!$B$84,"2. Below average",IF(J1093&lt;=analysis!$C$84,"3. Above average","4. Most expensive")))</f>
        <v>1. Cheapest</v>
      </c>
    </row>
    <row r="1094" spans="1:13" x14ac:dyDescent="0.45">
      <c r="A1094" s="5">
        <v>6.4300751700010995E+17</v>
      </c>
      <c r="B1094" s="5">
        <v>8716867000030</v>
      </c>
      <c r="C1094" s="5" t="s">
        <v>5</v>
      </c>
      <c r="D1094" s="5" t="s">
        <v>6</v>
      </c>
      <c r="E1094" s="5" t="s">
        <v>7</v>
      </c>
      <c r="F1094">
        <v>2.16</v>
      </c>
      <c r="G1094" t="s">
        <v>9</v>
      </c>
      <c r="H1094" s="3">
        <v>45884.5</v>
      </c>
      <c r="I1094" t="s">
        <v>1101</v>
      </c>
      <c r="J1094" s="8">
        <v>0.378</v>
      </c>
      <c r="K1094" s="14">
        <f t="shared" si="35"/>
        <v>12</v>
      </c>
      <c r="L1094" s="16" t="str">
        <f t="shared" si="34"/>
        <v>08.2025</v>
      </c>
      <c r="M1094" t="str">
        <f>IF(J1094&lt;=analysis!$A$84,"1. Cheapest",IF(J1094&lt;=analysis!$B$84,"2. Below average",IF(J1094&lt;=analysis!$C$84,"3. Above average","4. Most expensive")))</f>
        <v>1. Cheapest</v>
      </c>
    </row>
    <row r="1095" spans="1:13" x14ac:dyDescent="0.45">
      <c r="A1095" s="6">
        <v>6.4300751700010995E+17</v>
      </c>
      <c r="B1095" s="6">
        <v>8716867000030</v>
      </c>
      <c r="C1095" s="6" t="s">
        <v>5</v>
      </c>
      <c r="D1095" s="6" t="s">
        <v>6</v>
      </c>
      <c r="E1095" s="6" t="s">
        <v>7</v>
      </c>
      <c r="F1095">
        <v>1.77</v>
      </c>
      <c r="G1095" t="s">
        <v>9</v>
      </c>
      <c r="H1095" s="3">
        <v>45884.541666666664</v>
      </c>
      <c r="I1095" t="s">
        <v>1102</v>
      </c>
      <c r="J1095" s="8">
        <v>0.13300000000000001</v>
      </c>
      <c r="K1095" s="14">
        <f t="shared" si="35"/>
        <v>13</v>
      </c>
      <c r="L1095" s="16" t="str">
        <f t="shared" si="34"/>
        <v>08.2025</v>
      </c>
      <c r="M1095" t="str">
        <f>IF(J1095&lt;=analysis!$A$84,"1. Cheapest",IF(J1095&lt;=analysis!$B$84,"2. Below average",IF(J1095&lt;=analysis!$C$84,"3. Above average","4. Most expensive")))</f>
        <v>1. Cheapest</v>
      </c>
    </row>
    <row r="1096" spans="1:13" x14ac:dyDescent="0.45">
      <c r="A1096" s="5">
        <v>6.4300751700010995E+17</v>
      </c>
      <c r="B1096" s="5">
        <v>8716867000030</v>
      </c>
      <c r="C1096" s="5" t="s">
        <v>5</v>
      </c>
      <c r="D1096" s="5" t="s">
        <v>6</v>
      </c>
      <c r="E1096" s="5" t="s">
        <v>7</v>
      </c>
      <c r="F1096">
        <v>1.1100000000000001</v>
      </c>
      <c r="G1096" t="s">
        <v>9</v>
      </c>
      <c r="H1096" s="3">
        <v>45884.583333333336</v>
      </c>
      <c r="I1096" t="s">
        <v>1103</v>
      </c>
      <c r="J1096" s="8">
        <v>7.4999999999999997E-2</v>
      </c>
      <c r="K1096" s="14">
        <f t="shared" si="35"/>
        <v>14</v>
      </c>
      <c r="L1096" s="16" t="str">
        <f t="shared" si="34"/>
        <v>08.2025</v>
      </c>
      <c r="M1096" t="str">
        <f>IF(J1096&lt;=analysis!$A$84,"1. Cheapest",IF(J1096&lt;=analysis!$B$84,"2. Below average",IF(J1096&lt;=analysis!$C$84,"3. Above average","4. Most expensive")))</f>
        <v>1. Cheapest</v>
      </c>
    </row>
    <row r="1097" spans="1:13" x14ac:dyDescent="0.45">
      <c r="A1097" s="6">
        <v>6.4300751700010995E+17</v>
      </c>
      <c r="B1097" s="6">
        <v>8716867000030</v>
      </c>
      <c r="C1097" s="6" t="s">
        <v>5</v>
      </c>
      <c r="D1097" s="6" t="s">
        <v>6</v>
      </c>
      <c r="E1097" s="6" t="s">
        <v>7</v>
      </c>
      <c r="F1097">
        <v>0.84</v>
      </c>
      <c r="G1097" t="s">
        <v>9</v>
      </c>
      <c r="H1097" s="3">
        <v>45884.625</v>
      </c>
      <c r="I1097" t="s">
        <v>1104</v>
      </c>
      <c r="J1097" s="8">
        <v>1E-3</v>
      </c>
      <c r="K1097" s="14">
        <f t="shared" si="35"/>
        <v>15</v>
      </c>
      <c r="L1097" s="16" t="str">
        <f t="shared" si="34"/>
        <v>08.2025</v>
      </c>
      <c r="M1097" t="str">
        <f>IF(J1097&lt;=analysis!$A$84,"1. Cheapest",IF(J1097&lt;=analysis!$B$84,"2. Below average",IF(J1097&lt;=analysis!$C$84,"3. Above average","4. Most expensive")))</f>
        <v>1. Cheapest</v>
      </c>
    </row>
    <row r="1098" spans="1:13" x14ac:dyDescent="0.45">
      <c r="A1098" s="5">
        <v>6.4300751700010995E+17</v>
      </c>
      <c r="B1098" s="5">
        <v>8716867000030</v>
      </c>
      <c r="C1098" s="5" t="s">
        <v>5</v>
      </c>
      <c r="D1098" s="5" t="s">
        <v>6</v>
      </c>
      <c r="E1098" s="5" t="s">
        <v>7</v>
      </c>
      <c r="F1098">
        <v>0.37</v>
      </c>
      <c r="G1098" t="s">
        <v>9</v>
      </c>
      <c r="H1098" s="3">
        <v>45884.666666666664</v>
      </c>
      <c r="I1098" t="s">
        <v>1105</v>
      </c>
      <c r="J1098" s="8">
        <v>6.5000000000000002E-2</v>
      </c>
      <c r="K1098" s="14">
        <f t="shared" si="35"/>
        <v>16</v>
      </c>
      <c r="L1098" s="16" t="str">
        <f t="shared" si="34"/>
        <v>08.2025</v>
      </c>
      <c r="M1098" t="str">
        <f>IF(J1098&lt;=analysis!$A$84,"1. Cheapest",IF(J1098&lt;=analysis!$B$84,"2. Below average",IF(J1098&lt;=analysis!$C$84,"3. Above average","4. Most expensive")))</f>
        <v>1. Cheapest</v>
      </c>
    </row>
    <row r="1099" spans="1:13" x14ac:dyDescent="0.45">
      <c r="A1099" s="6">
        <v>6.4300751700010995E+17</v>
      </c>
      <c r="B1099" s="6">
        <v>8716867000030</v>
      </c>
      <c r="C1099" s="6" t="s">
        <v>5</v>
      </c>
      <c r="D1099" s="6" t="s">
        <v>6</v>
      </c>
      <c r="E1099" s="6" t="s">
        <v>7</v>
      </c>
      <c r="F1099">
        <v>0.97</v>
      </c>
      <c r="G1099" t="s">
        <v>9</v>
      </c>
      <c r="H1099" s="3">
        <v>45884.708333333336</v>
      </c>
      <c r="I1099" t="s">
        <v>1106</v>
      </c>
      <c r="J1099" s="8">
        <v>0</v>
      </c>
      <c r="K1099" s="14">
        <f t="shared" si="35"/>
        <v>17</v>
      </c>
      <c r="L1099" s="16" t="str">
        <f t="shared" si="34"/>
        <v>08.2025</v>
      </c>
      <c r="M1099" t="str">
        <f>IF(J1099&lt;=analysis!$A$84,"1. Cheapest",IF(J1099&lt;=analysis!$B$84,"2. Below average",IF(J1099&lt;=analysis!$C$84,"3. Above average","4. Most expensive")))</f>
        <v>1. Cheapest</v>
      </c>
    </row>
    <row r="1100" spans="1:13" x14ac:dyDescent="0.45">
      <c r="A1100" s="5">
        <v>6.4300751700010995E+17</v>
      </c>
      <c r="B1100" s="5">
        <v>8716867000030</v>
      </c>
      <c r="C1100" s="5" t="s">
        <v>5</v>
      </c>
      <c r="D1100" s="5" t="s">
        <v>6</v>
      </c>
      <c r="E1100" s="5" t="s">
        <v>7</v>
      </c>
      <c r="F1100">
        <v>1.1499999999999999</v>
      </c>
      <c r="G1100" t="s">
        <v>9</v>
      </c>
      <c r="H1100" s="3">
        <v>45884.75</v>
      </c>
      <c r="I1100" t="s">
        <v>1107</v>
      </c>
      <c r="J1100" s="8">
        <v>-8.3000000000000004E-2</v>
      </c>
      <c r="K1100" s="14">
        <f t="shared" si="35"/>
        <v>18</v>
      </c>
      <c r="L1100" s="16" t="str">
        <f t="shared" si="34"/>
        <v>08.2025</v>
      </c>
      <c r="M1100" t="str">
        <f>IF(J1100&lt;=analysis!$A$84,"1. Cheapest",IF(J1100&lt;=analysis!$B$84,"2. Below average",IF(J1100&lt;=analysis!$C$84,"3. Above average","4. Most expensive")))</f>
        <v>1. Cheapest</v>
      </c>
    </row>
    <row r="1101" spans="1:13" x14ac:dyDescent="0.45">
      <c r="A1101" s="6">
        <v>6.4300751700010995E+17</v>
      </c>
      <c r="B1101" s="6">
        <v>8716867000030</v>
      </c>
      <c r="C1101" s="6" t="s">
        <v>5</v>
      </c>
      <c r="D1101" s="6" t="s">
        <v>6</v>
      </c>
      <c r="E1101" s="6" t="s">
        <v>7</v>
      </c>
      <c r="F1101">
        <v>0.34</v>
      </c>
      <c r="G1101" t="s">
        <v>9</v>
      </c>
      <c r="H1101" s="3">
        <v>45884.791666666664</v>
      </c>
      <c r="I1101" t="s">
        <v>1108</v>
      </c>
      <c r="J1101" s="8">
        <v>-8.4000000000000005E-2</v>
      </c>
      <c r="K1101" s="14">
        <f t="shared" si="35"/>
        <v>19</v>
      </c>
      <c r="L1101" s="16" t="str">
        <f t="shared" si="34"/>
        <v>08.2025</v>
      </c>
      <c r="M1101" t="str">
        <f>IF(J1101&lt;=analysis!$A$84,"1. Cheapest",IF(J1101&lt;=analysis!$B$84,"2. Below average",IF(J1101&lt;=analysis!$C$84,"3. Above average","4. Most expensive")))</f>
        <v>1. Cheapest</v>
      </c>
    </row>
    <row r="1102" spans="1:13" x14ac:dyDescent="0.45">
      <c r="A1102" s="5">
        <v>6.4300751700010995E+17</v>
      </c>
      <c r="B1102" s="5">
        <v>8716867000030</v>
      </c>
      <c r="C1102" s="5" t="s">
        <v>5</v>
      </c>
      <c r="D1102" s="5" t="s">
        <v>6</v>
      </c>
      <c r="E1102" s="5" t="s">
        <v>7</v>
      </c>
      <c r="F1102">
        <v>1.3</v>
      </c>
      <c r="G1102" t="s">
        <v>9</v>
      </c>
      <c r="H1102" s="3">
        <v>45884.833333333336</v>
      </c>
      <c r="I1102" t="s">
        <v>1109</v>
      </c>
      <c r="J1102" s="8">
        <v>-0.1</v>
      </c>
      <c r="K1102" s="14">
        <f t="shared" si="35"/>
        <v>20</v>
      </c>
      <c r="L1102" s="16" t="str">
        <f t="shared" si="34"/>
        <v>08.2025</v>
      </c>
      <c r="M1102" t="str">
        <f>IF(J1102&lt;=analysis!$A$84,"1. Cheapest",IF(J1102&lt;=analysis!$B$84,"2. Below average",IF(J1102&lt;=analysis!$C$84,"3. Above average","4. Most expensive")))</f>
        <v>1. Cheapest</v>
      </c>
    </row>
    <row r="1103" spans="1:13" x14ac:dyDescent="0.45">
      <c r="A1103" s="6">
        <v>6.4300751700010995E+17</v>
      </c>
      <c r="B1103" s="6">
        <v>8716867000030</v>
      </c>
      <c r="C1103" s="6" t="s">
        <v>5</v>
      </c>
      <c r="D1103" s="6" t="s">
        <v>6</v>
      </c>
      <c r="E1103" s="6" t="s">
        <v>7</v>
      </c>
      <c r="F1103">
        <v>3.48</v>
      </c>
      <c r="G1103" t="s">
        <v>9</v>
      </c>
      <c r="H1103" s="3">
        <v>45884.875</v>
      </c>
      <c r="I1103" t="s">
        <v>1110</v>
      </c>
      <c r="J1103" s="8">
        <v>-0.10100000000000001</v>
      </c>
      <c r="K1103" s="14">
        <f t="shared" si="35"/>
        <v>21</v>
      </c>
      <c r="L1103" s="16" t="str">
        <f t="shared" si="34"/>
        <v>08.2025</v>
      </c>
      <c r="M1103" t="str">
        <f>IF(J1103&lt;=analysis!$A$84,"1. Cheapest",IF(J1103&lt;=analysis!$B$84,"2. Below average",IF(J1103&lt;=analysis!$C$84,"3. Above average","4. Most expensive")))</f>
        <v>1. Cheapest</v>
      </c>
    </row>
    <row r="1104" spans="1:13" x14ac:dyDescent="0.45">
      <c r="A1104" s="5">
        <v>6.4300751700010995E+17</v>
      </c>
      <c r="B1104" s="5">
        <v>8716867000030</v>
      </c>
      <c r="C1104" s="5" t="s">
        <v>5</v>
      </c>
      <c r="D1104" s="5" t="s">
        <v>6</v>
      </c>
      <c r="E1104" s="5" t="s">
        <v>7</v>
      </c>
      <c r="F1104">
        <v>1.1100000000000001</v>
      </c>
      <c r="G1104" t="s">
        <v>9</v>
      </c>
      <c r="H1104" s="3">
        <v>45884.916666666664</v>
      </c>
      <c r="I1104" t="s">
        <v>1111</v>
      </c>
      <c r="J1104" s="8">
        <v>-8.3000000000000004E-2</v>
      </c>
      <c r="K1104" s="14">
        <f t="shared" si="35"/>
        <v>22</v>
      </c>
      <c r="L1104" s="16" t="str">
        <f t="shared" si="34"/>
        <v>08.2025</v>
      </c>
      <c r="M1104" t="str">
        <f>IF(J1104&lt;=analysis!$A$84,"1. Cheapest",IF(J1104&lt;=analysis!$B$84,"2. Below average",IF(J1104&lt;=analysis!$C$84,"3. Above average","4. Most expensive")))</f>
        <v>1. Cheapest</v>
      </c>
    </row>
    <row r="1105" spans="1:13" x14ac:dyDescent="0.45">
      <c r="A1105" s="6">
        <v>6.4300751700010995E+17</v>
      </c>
      <c r="B1105" s="6">
        <v>8716867000030</v>
      </c>
      <c r="C1105" s="6" t="s">
        <v>5</v>
      </c>
      <c r="D1105" s="6" t="s">
        <v>6</v>
      </c>
      <c r="E1105" s="6" t="s">
        <v>7</v>
      </c>
      <c r="F1105">
        <v>0.96</v>
      </c>
      <c r="G1105" t="s">
        <v>9</v>
      </c>
      <c r="H1105" s="3">
        <v>45884.958333333336</v>
      </c>
      <c r="I1105" t="s">
        <v>1112</v>
      </c>
      <c r="J1105" s="8">
        <v>-0.10100000000000001</v>
      </c>
      <c r="K1105" s="14">
        <f t="shared" si="35"/>
        <v>23</v>
      </c>
      <c r="L1105" s="16" t="str">
        <f t="shared" si="34"/>
        <v>08.2025</v>
      </c>
      <c r="M1105" t="str">
        <f>IF(J1105&lt;=analysis!$A$84,"1. Cheapest",IF(J1105&lt;=analysis!$B$84,"2. Below average",IF(J1105&lt;=analysis!$C$84,"3. Above average","4. Most expensive")))</f>
        <v>1. Cheapest</v>
      </c>
    </row>
    <row r="1106" spans="1:13" x14ac:dyDescent="0.45">
      <c r="A1106" s="5">
        <v>6.4300751700010995E+17</v>
      </c>
      <c r="B1106" s="5">
        <v>8716867000030</v>
      </c>
      <c r="C1106" s="5" t="s">
        <v>5</v>
      </c>
      <c r="D1106" s="5" t="s">
        <v>6</v>
      </c>
      <c r="E1106" s="5" t="s">
        <v>7</v>
      </c>
      <c r="F1106">
        <v>0.76</v>
      </c>
      <c r="G1106" t="s">
        <v>9</v>
      </c>
      <c r="H1106" s="3">
        <v>45885</v>
      </c>
      <c r="I1106" t="s">
        <v>1113</v>
      </c>
      <c r="J1106" s="8">
        <v>-0.24299999999999999</v>
      </c>
      <c r="K1106" s="14">
        <f t="shared" si="35"/>
        <v>0</v>
      </c>
      <c r="L1106" s="16" t="str">
        <f t="shared" si="34"/>
        <v>08.2025</v>
      </c>
      <c r="M1106" t="str">
        <f>IF(J1106&lt;=analysis!$A$84,"1. Cheapest",IF(J1106&lt;=analysis!$B$84,"2. Below average",IF(J1106&lt;=analysis!$C$84,"3. Above average","4. Most expensive")))</f>
        <v>1. Cheapest</v>
      </c>
    </row>
    <row r="1107" spans="1:13" x14ac:dyDescent="0.45">
      <c r="A1107" s="6">
        <v>6.4300751700010995E+17</v>
      </c>
      <c r="B1107" s="6">
        <v>8716867000030</v>
      </c>
      <c r="C1107" s="6" t="s">
        <v>5</v>
      </c>
      <c r="D1107" s="6" t="s">
        <v>6</v>
      </c>
      <c r="E1107" s="6" t="s">
        <v>7</v>
      </c>
      <c r="F1107">
        <v>0.87</v>
      </c>
      <c r="G1107" t="s">
        <v>9</v>
      </c>
      <c r="H1107" s="3">
        <v>45885.041666666664</v>
      </c>
      <c r="I1107" t="s">
        <v>1114</v>
      </c>
      <c r="J1107" s="8">
        <v>0.3</v>
      </c>
      <c r="K1107" s="14">
        <f t="shared" si="35"/>
        <v>1</v>
      </c>
      <c r="L1107" s="16" t="str">
        <f t="shared" si="34"/>
        <v>08.2025</v>
      </c>
      <c r="M1107" t="str">
        <f>IF(J1107&lt;=analysis!$A$84,"1. Cheapest",IF(J1107&lt;=analysis!$B$84,"2. Below average",IF(J1107&lt;=analysis!$C$84,"3. Above average","4. Most expensive")))</f>
        <v>1. Cheapest</v>
      </c>
    </row>
    <row r="1108" spans="1:13" x14ac:dyDescent="0.45">
      <c r="A1108" s="5">
        <v>6.4300751700010995E+17</v>
      </c>
      <c r="B1108" s="5">
        <v>8716867000030</v>
      </c>
      <c r="C1108" s="5" t="s">
        <v>5</v>
      </c>
      <c r="D1108" s="5" t="s">
        <v>6</v>
      </c>
      <c r="E1108" s="5" t="s">
        <v>7</v>
      </c>
      <c r="F1108">
        <v>0.72</v>
      </c>
      <c r="G1108" t="s">
        <v>9</v>
      </c>
      <c r="H1108" s="3">
        <v>45885.083333333336</v>
      </c>
      <c r="I1108" t="s">
        <v>1115</v>
      </c>
      <c r="J1108" s="8">
        <v>0.30199999999999999</v>
      </c>
      <c r="K1108" s="14">
        <f t="shared" si="35"/>
        <v>2</v>
      </c>
      <c r="L1108" s="16" t="str">
        <f t="shared" si="34"/>
        <v>08.2025</v>
      </c>
      <c r="M1108" t="str">
        <f>IF(J1108&lt;=analysis!$A$84,"1. Cheapest",IF(J1108&lt;=analysis!$B$84,"2. Below average",IF(J1108&lt;=analysis!$C$84,"3. Above average","4. Most expensive")))</f>
        <v>1. Cheapest</v>
      </c>
    </row>
    <row r="1109" spans="1:13" x14ac:dyDescent="0.45">
      <c r="A1109" s="6">
        <v>6.4300751700010995E+17</v>
      </c>
      <c r="B1109" s="6">
        <v>8716867000030</v>
      </c>
      <c r="C1109" s="6" t="s">
        <v>5</v>
      </c>
      <c r="D1109" s="6" t="s">
        <v>6</v>
      </c>
      <c r="E1109" s="6" t="s">
        <v>7</v>
      </c>
      <c r="F1109">
        <v>0.59</v>
      </c>
      <c r="G1109" t="s">
        <v>9</v>
      </c>
      <c r="H1109" s="3">
        <v>45885.125</v>
      </c>
      <c r="I1109" t="s">
        <v>1116</v>
      </c>
      <c r="J1109" s="8">
        <v>0.28100000000000003</v>
      </c>
      <c r="K1109" s="14">
        <f t="shared" si="35"/>
        <v>3</v>
      </c>
      <c r="L1109" s="16" t="str">
        <f t="shared" si="34"/>
        <v>08.2025</v>
      </c>
      <c r="M1109" t="str">
        <f>IF(J1109&lt;=analysis!$A$84,"1. Cheapest",IF(J1109&lt;=analysis!$B$84,"2. Below average",IF(J1109&lt;=analysis!$C$84,"3. Above average","4. Most expensive")))</f>
        <v>1. Cheapest</v>
      </c>
    </row>
    <row r="1110" spans="1:13" x14ac:dyDescent="0.45">
      <c r="A1110" s="5">
        <v>6.4300751700010995E+17</v>
      </c>
      <c r="B1110" s="5">
        <v>8716867000030</v>
      </c>
      <c r="C1110" s="5" t="s">
        <v>5</v>
      </c>
      <c r="D1110" s="5" t="s">
        <v>6</v>
      </c>
      <c r="E1110" s="5" t="s">
        <v>7</v>
      </c>
      <c r="F1110">
        <v>0.33</v>
      </c>
      <c r="G1110" t="s">
        <v>9</v>
      </c>
      <c r="H1110" s="3">
        <v>45885.166666666664</v>
      </c>
      <c r="I1110" t="s">
        <v>1117</v>
      </c>
      <c r="J1110" s="8">
        <v>0.251</v>
      </c>
      <c r="K1110" s="14">
        <f t="shared" si="35"/>
        <v>4</v>
      </c>
      <c r="L1110" s="16" t="str">
        <f t="shared" si="34"/>
        <v>08.2025</v>
      </c>
      <c r="M1110" t="str">
        <f>IF(J1110&lt;=analysis!$A$84,"1. Cheapest",IF(J1110&lt;=analysis!$B$84,"2. Below average",IF(J1110&lt;=analysis!$C$84,"3. Above average","4. Most expensive")))</f>
        <v>1. Cheapest</v>
      </c>
    </row>
    <row r="1111" spans="1:13" x14ac:dyDescent="0.45">
      <c r="A1111" s="6">
        <v>6.4300751700010995E+17</v>
      </c>
      <c r="B1111" s="6">
        <v>8716867000030</v>
      </c>
      <c r="C1111" s="6" t="s">
        <v>5</v>
      </c>
      <c r="D1111" s="6" t="s">
        <v>6</v>
      </c>
      <c r="E1111" s="6" t="s">
        <v>7</v>
      </c>
      <c r="F1111">
        <v>0.39</v>
      </c>
      <c r="G1111" t="s">
        <v>9</v>
      </c>
      <c r="H1111" s="3">
        <v>45885.208333333336</v>
      </c>
      <c r="I1111" t="s">
        <v>1118</v>
      </c>
      <c r="J1111" s="8">
        <v>0.19</v>
      </c>
      <c r="K1111" s="14">
        <f t="shared" si="35"/>
        <v>5</v>
      </c>
      <c r="L1111" s="16" t="str">
        <f t="shared" si="34"/>
        <v>08.2025</v>
      </c>
      <c r="M1111" t="str">
        <f>IF(J1111&lt;=analysis!$A$84,"1. Cheapest",IF(J1111&lt;=analysis!$B$84,"2. Below average",IF(J1111&lt;=analysis!$C$84,"3. Above average","4. Most expensive")))</f>
        <v>1. Cheapest</v>
      </c>
    </row>
    <row r="1112" spans="1:13" x14ac:dyDescent="0.45">
      <c r="A1112" s="5">
        <v>6.4300751700010995E+17</v>
      </c>
      <c r="B1112" s="5">
        <v>8716867000030</v>
      </c>
      <c r="C1112" s="5" t="s">
        <v>5</v>
      </c>
      <c r="D1112" s="5" t="s">
        <v>6</v>
      </c>
      <c r="E1112" s="5" t="s">
        <v>7</v>
      </c>
      <c r="F1112">
        <v>0.34</v>
      </c>
      <c r="G1112" t="s">
        <v>9</v>
      </c>
      <c r="H1112" s="3">
        <v>45885.25</v>
      </c>
      <c r="I1112" t="s">
        <v>1119</v>
      </c>
      <c r="J1112" s="8">
        <v>0.28499999999999998</v>
      </c>
      <c r="K1112" s="14">
        <f t="shared" si="35"/>
        <v>6</v>
      </c>
      <c r="L1112" s="16" t="str">
        <f t="shared" si="34"/>
        <v>08.2025</v>
      </c>
      <c r="M1112" t="str">
        <f>IF(J1112&lt;=analysis!$A$84,"1. Cheapest",IF(J1112&lt;=analysis!$B$84,"2. Below average",IF(J1112&lt;=analysis!$C$84,"3. Above average","4. Most expensive")))</f>
        <v>1. Cheapest</v>
      </c>
    </row>
    <row r="1113" spans="1:13" x14ac:dyDescent="0.45">
      <c r="A1113" s="6">
        <v>6.4300751700010995E+17</v>
      </c>
      <c r="B1113" s="6">
        <v>8716867000030</v>
      </c>
      <c r="C1113" s="6" t="s">
        <v>5</v>
      </c>
      <c r="D1113" s="6" t="s">
        <v>6</v>
      </c>
      <c r="E1113" s="6" t="s">
        <v>7</v>
      </c>
      <c r="F1113">
        <v>0.34</v>
      </c>
      <c r="G1113" t="s">
        <v>9</v>
      </c>
      <c r="H1113" s="3">
        <v>45885.291666666664</v>
      </c>
      <c r="I1113" t="s">
        <v>1120</v>
      </c>
      <c r="J1113" s="8">
        <v>0.34100000000000003</v>
      </c>
      <c r="K1113" s="14">
        <f t="shared" si="35"/>
        <v>7</v>
      </c>
      <c r="L1113" s="16" t="str">
        <f t="shared" si="34"/>
        <v>08.2025</v>
      </c>
      <c r="M1113" t="str">
        <f>IF(J1113&lt;=analysis!$A$84,"1. Cheapest",IF(J1113&lt;=analysis!$B$84,"2. Below average",IF(J1113&lt;=analysis!$C$84,"3. Above average","4. Most expensive")))</f>
        <v>1. Cheapest</v>
      </c>
    </row>
    <row r="1114" spans="1:13" x14ac:dyDescent="0.45">
      <c r="A1114" s="5">
        <v>6.4300751700010995E+17</v>
      </c>
      <c r="B1114" s="5">
        <v>8716867000030</v>
      </c>
      <c r="C1114" s="5" t="s">
        <v>5</v>
      </c>
      <c r="D1114" s="5" t="s">
        <v>6</v>
      </c>
      <c r="E1114" s="5" t="s">
        <v>7</v>
      </c>
      <c r="F1114">
        <v>0.93</v>
      </c>
      <c r="G1114" t="s">
        <v>9</v>
      </c>
      <c r="H1114" s="3">
        <v>45885.333333333336</v>
      </c>
      <c r="I1114" t="s">
        <v>1121</v>
      </c>
      <c r="J1114" s="8">
        <v>0.35399999999999998</v>
      </c>
      <c r="K1114" s="14">
        <f t="shared" si="35"/>
        <v>8</v>
      </c>
      <c r="L1114" s="16" t="str">
        <f t="shared" si="34"/>
        <v>08.2025</v>
      </c>
      <c r="M1114" t="str">
        <f>IF(J1114&lt;=analysis!$A$84,"1. Cheapest",IF(J1114&lt;=analysis!$B$84,"2. Below average",IF(J1114&lt;=analysis!$C$84,"3. Above average","4. Most expensive")))</f>
        <v>1. Cheapest</v>
      </c>
    </row>
    <row r="1115" spans="1:13" x14ac:dyDescent="0.45">
      <c r="A1115" s="6">
        <v>6.4300751700010995E+17</v>
      </c>
      <c r="B1115" s="6">
        <v>8716867000030</v>
      </c>
      <c r="C1115" s="6" t="s">
        <v>5</v>
      </c>
      <c r="D1115" s="6" t="s">
        <v>6</v>
      </c>
      <c r="E1115" s="6" t="s">
        <v>7</v>
      </c>
      <c r="F1115">
        <v>0.74</v>
      </c>
      <c r="G1115" t="s">
        <v>9</v>
      </c>
      <c r="H1115" s="3">
        <v>45885.375</v>
      </c>
      <c r="I1115" t="s">
        <v>1122</v>
      </c>
      <c r="J1115" s="8">
        <v>0.34799999999999998</v>
      </c>
      <c r="K1115" s="14">
        <f t="shared" si="35"/>
        <v>9</v>
      </c>
      <c r="L1115" s="16" t="str">
        <f t="shared" si="34"/>
        <v>08.2025</v>
      </c>
      <c r="M1115" t="str">
        <f>IF(J1115&lt;=analysis!$A$84,"1. Cheapest",IF(J1115&lt;=analysis!$B$84,"2. Below average",IF(J1115&lt;=analysis!$C$84,"3. Above average","4. Most expensive")))</f>
        <v>1. Cheapest</v>
      </c>
    </row>
    <row r="1116" spans="1:13" x14ac:dyDescent="0.45">
      <c r="A1116" s="5">
        <v>6.4300751700010995E+17</v>
      </c>
      <c r="B1116" s="5">
        <v>8716867000030</v>
      </c>
      <c r="C1116" s="5" t="s">
        <v>5</v>
      </c>
      <c r="D1116" s="5" t="s">
        <v>6</v>
      </c>
      <c r="E1116" s="5" t="s">
        <v>7</v>
      </c>
      <c r="F1116">
        <v>1.4</v>
      </c>
      <c r="G1116" t="s">
        <v>9</v>
      </c>
      <c r="H1116" s="3">
        <v>45885.416666666664</v>
      </c>
      <c r="I1116" t="s">
        <v>1123</v>
      </c>
      <c r="J1116" s="8">
        <v>0.34899999999999998</v>
      </c>
      <c r="K1116" s="14">
        <f t="shared" si="35"/>
        <v>10</v>
      </c>
      <c r="L1116" s="16" t="str">
        <f t="shared" si="34"/>
        <v>08.2025</v>
      </c>
      <c r="M1116" t="str">
        <f>IF(J1116&lt;=analysis!$A$84,"1. Cheapest",IF(J1116&lt;=analysis!$B$84,"2. Below average",IF(J1116&lt;=analysis!$C$84,"3. Above average","4. Most expensive")))</f>
        <v>1. Cheapest</v>
      </c>
    </row>
    <row r="1117" spans="1:13" x14ac:dyDescent="0.45">
      <c r="A1117" s="6">
        <v>6.4300751700010995E+17</v>
      </c>
      <c r="B1117" s="6">
        <v>8716867000030</v>
      </c>
      <c r="C1117" s="6" t="s">
        <v>5</v>
      </c>
      <c r="D1117" s="6" t="s">
        <v>6</v>
      </c>
      <c r="E1117" s="6" t="s">
        <v>7</v>
      </c>
      <c r="F1117">
        <v>0.38</v>
      </c>
      <c r="G1117" t="s">
        <v>9</v>
      </c>
      <c r="H1117" s="3">
        <v>45885.458333333336</v>
      </c>
      <c r="I1117" t="s">
        <v>1124</v>
      </c>
      <c r="J1117" s="8">
        <v>0.441</v>
      </c>
      <c r="K1117" s="14">
        <f t="shared" si="35"/>
        <v>11</v>
      </c>
      <c r="L1117" s="16" t="str">
        <f t="shared" si="34"/>
        <v>08.2025</v>
      </c>
      <c r="M1117" t="str">
        <f>IF(J1117&lt;=analysis!$A$84,"1. Cheapest",IF(J1117&lt;=analysis!$B$84,"2. Below average",IF(J1117&lt;=analysis!$C$84,"3. Above average","4. Most expensive")))</f>
        <v>1. Cheapest</v>
      </c>
    </row>
    <row r="1118" spans="1:13" x14ac:dyDescent="0.45">
      <c r="A1118" s="5">
        <v>6.4300751700010995E+17</v>
      </c>
      <c r="B1118" s="5">
        <v>8716867000030</v>
      </c>
      <c r="C1118" s="5" t="s">
        <v>5</v>
      </c>
      <c r="D1118" s="5" t="s">
        <v>6</v>
      </c>
      <c r="E1118" s="5" t="s">
        <v>7</v>
      </c>
      <c r="F1118">
        <v>2.79</v>
      </c>
      <c r="G1118" t="s">
        <v>9</v>
      </c>
      <c r="H1118" s="3">
        <v>45885.5</v>
      </c>
      <c r="I1118" t="s">
        <v>1125</v>
      </c>
      <c r="J1118" s="8">
        <v>0.34399999999999997</v>
      </c>
      <c r="K1118" s="14">
        <f t="shared" si="35"/>
        <v>12</v>
      </c>
      <c r="L1118" s="16" t="str">
        <f t="shared" si="34"/>
        <v>08.2025</v>
      </c>
      <c r="M1118" t="str">
        <f>IF(J1118&lt;=analysis!$A$84,"1. Cheapest",IF(J1118&lt;=analysis!$B$84,"2. Below average",IF(J1118&lt;=analysis!$C$84,"3. Above average","4. Most expensive")))</f>
        <v>1. Cheapest</v>
      </c>
    </row>
    <row r="1119" spans="1:13" x14ac:dyDescent="0.45">
      <c r="A1119" s="6">
        <v>6.4300751700010995E+17</v>
      </c>
      <c r="B1119" s="6">
        <v>8716867000030</v>
      </c>
      <c r="C1119" s="6" t="s">
        <v>5</v>
      </c>
      <c r="D1119" s="6" t="s">
        <v>6</v>
      </c>
      <c r="E1119" s="6" t="s">
        <v>7</v>
      </c>
      <c r="F1119">
        <v>0.49</v>
      </c>
      <c r="G1119" t="s">
        <v>9</v>
      </c>
      <c r="H1119" s="3">
        <v>45885.541666666664</v>
      </c>
      <c r="I1119" t="s">
        <v>1126</v>
      </c>
      <c r="J1119" s="8">
        <v>7.8E-2</v>
      </c>
      <c r="K1119" s="14">
        <f t="shared" si="35"/>
        <v>13</v>
      </c>
      <c r="L1119" s="16" t="str">
        <f t="shared" si="34"/>
        <v>08.2025</v>
      </c>
      <c r="M1119" t="str">
        <f>IF(J1119&lt;=analysis!$A$84,"1. Cheapest",IF(J1119&lt;=analysis!$B$84,"2. Below average",IF(J1119&lt;=analysis!$C$84,"3. Above average","4. Most expensive")))</f>
        <v>1. Cheapest</v>
      </c>
    </row>
    <row r="1120" spans="1:13" x14ac:dyDescent="0.45">
      <c r="A1120" s="5">
        <v>6.4300751700010995E+17</v>
      </c>
      <c r="B1120" s="5">
        <v>8716867000030</v>
      </c>
      <c r="C1120" s="5" t="s">
        <v>5</v>
      </c>
      <c r="D1120" s="5" t="s">
        <v>6</v>
      </c>
      <c r="E1120" s="5" t="s">
        <v>7</v>
      </c>
      <c r="F1120">
        <v>0.49</v>
      </c>
      <c r="G1120" t="s">
        <v>9</v>
      </c>
      <c r="H1120" s="3">
        <v>45885.583333333336</v>
      </c>
      <c r="I1120" t="s">
        <v>1127</v>
      </c>
      <c r="J1120" s="8">
        <v>1E-3</v>
      </c>
      <c r="K1120" s="14">
        <f t="shared" si="35"/>
        <v>14</v>
      </c>
      <c r="L1120" s="16" t="str">
        <f t="shared" si="34"/>
        <v>08.2025</v>
      </c>
      <c r="M1120" t="str">
        <f>IF(J1120&lt;=analysis!$A$84,"1. Cheapest",IF(J1120&lt;=analysis!$B$84,"2. Below average",IF(J1120&lt;=analysis!$C$84,"3. Above average","4. Most expensive")))</f>
        <v>1. Cheapest</v>
      </c>
    </row>
    <row r="1121" spans="1:13" x14ac:dyDescent="0.45">
      <c r="A1121" s="6">
        <v>6.4300751700010995E+17</v>
      </c>
      <c r="B1121" s="6">
        <v>8716867000030</v>
      </c>
      <c r="C1121" s="6" t="s">
        <v>5</v>
      </c>
      <c r="D1121" s="6" t="s">
        <v>6</v>
      </c>
      <c r="E1121" s="6" t="s">
        <v>7</v>
      </c>
      <c r="F1121">
        <v>0.35</v>
      </c>
      <c r="G1121" t="s">
        <v>9</v>
      </c>
      <c r="H1121" s="3">
        <v>45885.625</v>
      </c>
      <c r="I1121" t="s">
        <v>1128</v>
      </c>
      <c r="J1121" s="8">
        <v>8.9999999999999993E-3</v>
      </c>
      <c r="K1121" s="14">
        <f t="shared" si="35"/>
        <v>15</v>
      </c>
      <c r="L1121" s="16" t="str">
        <f t="shared" si="34"/>
        <v>08.2025</v>
      </c>
      <c r="M1121" t="str">
        <f>IF(J1121&lt;=analysis!$A$84,"1. Cheapest",IF(J1121&lt;=analysis!$B$84,"2. Below average",IF(J1121&lt;=analysis!$C$84,"3. Above average","4. Most expensive")))</f>
        <v>1. Cheapest</v>
      </c>
    </row>
    <row r="1122" spans="1:13" x14ac:dyDescent="0.45">
      <c r="A1122" s="5">
        <v>6.4300751700010995E+17</v>
      </c>
      <c r="B1122" s="5">
        <v>8716867000030</v>
      </c>
      <c r="C1122" s="5" t="s">
        <v>5</v>
      </c>
      <c r="D1122" s="5" t="s">
        <v>6</v>
      </c>
      <c r="E1122" s="5" t="s">
        <v>7</v>
      </c>
      <c r="F1122">
        <v>0.31</v>
      </c>
      <c r="G1122" t="s">
        <v>9</v>
      </c>
      <c r="H1122" s="3">
        <v>45885.666666666664</v>
      </c>
      <c r="I1122" t="s">
        <v>1129</v>
      </c>
      <c r="J1122" s="8">
        <v>6.5000000000000002E-2</v>
      </c>
      <c r="K1122" s="14">
        <f t="shared" si="35"/>
        <v>16</v>
      </c>
      <c r="L1122" s="16" t="str">
        <f t="shared" si="34"/>
        <v>08.2025</v>
      </c>
      <c r="M1122" t="str">
        <f>IF(J1122&lt;=analysis!$A$84,"1. Cheapest",IF(J1122&lt;=analysis!$B$84,"2. Below average",IF(J1122&lt;=analysis!$C$84,"3. Above average","4. Most expensive")))</f>
        <v>1. Cheapest</v>
      </c>
    </row>
    <row r="1123" spans="1:13" x14ac:dyDescent="0.45">
      <c r="A1123" s="6">
        <v>6.4300751700010995E+17</v>
      </c>
      <c r="B1123" s="6">
        <v>8716867000030</v>
      </c>
      <c r="C1123" s="6" t="s">
        <v>5</v>
      </c>
      <c r="D1123" s="6" t="s">
        <v>6</v>
      </c>
      <c r="E1123" s="6" t="s">
        <v>7</v>
      </c>
      <c r="F1123">
        <v>0.26</v>
      </c>
      <c r="G1123" t="s">
        <v>9</v>
      </c>
      <c r="H1123" s="3">
        <v>45885.708333333336</v>
      </c>
      <c r="I1123" t="s">
        <v>1130</v>
      </c>
      <c r="J1123" s="8">
        <v>0.376</v>
      </c>
      <c r="K1123" s="14">
        <f t="shared" si="35"/>
        <v>17</v>
      </c>
      <c r="L1123" s="16" t="str">
        <f t="shared" si="34"/>
        <v>08.2025</v>
      </c>
      <c r="M1123" t="str">
        <f>IF(J1123&lt;=analysis!$A$84,"1. Cheapest",IF(J1123&lt;=analysis!$B$84,"2. Below average",IF(J1123&lt;=analysis!$C$84,"3. Above average","4. Most expensive")))</f>
        <v>1. Cheapest</v>
      </c>
    </row>
    <row r="1124" spans="1:13" x14ac:dyDescent="0.45">
      <c r="A1124" s="5">
        <v>6.4300751700010995E+17</v>
      </c>
      <c r="B1124" s="5">
        <v>8716867000030</v>
      </c>
      <c r="C1124" s="5" t="s">
        <v>5</v>
      </c>
      <c r="D1124" s="5" t="s">
        <v>6</v>
      </c>
      <c r="E1124" s="5" t="s">
        <v>7</v>
      </c>
      <c r="F1124">
        <v>0.28999999999999998</v>
      </c>
      <c r="G1124" t="s">
        <v>9</v>
      </c>
      <c r="H1124" s="3">
        <v>45885.75</v>
      </c>
      <c r="I1124" t="s">
        <v>1131</v>
      </c>
      <c r="J1124" s="8">
        <v>1.004</v>
      </c>
      <c r="K1124" s="14">
        <f t="shared" si="35"/>
        <v>18</v>
      </c>
      <c r="L1124" s="16" t="str">
        <f t="shared" si="34"/>
        <v>08.2025</v>
      </c>
      <c r="M1124" t="str">
        <f>IF(J1124&lt;=analysis!$A$84,"1. Cheapest",IF(J1124&lt;=analysis!$B$84,"2. Below average",IF(J1124&lt;=analysis!$C$84,"3. Above average","4. Most expensive")))</f>
        <v>1. Cheapest</v>
      </c>
    </row>
    <row r="1125" spans="1:13" x14ac:dyDescent="0.45">
      <c r="A1125" s="6">
        <v>6.4300751700010995E+17</v>
      </c>
      <c r="B1125" s="6">
        <v>8716867000030</v>
      </c>
      <c r="C1125" s="6" t="s">
        <v>5</v>
      </c>
      <c r="D1125" s="6" t="s">
        <v>6</v>
      </c>
      <c r="E1125" s="6" t="s">
        <v>7</v>
      </c>
      <c r="F1125">
        <v>0.22</v>
      </c>
      <c r="G1125" t="s">
        <v>9</v>
      </c>
      <c r="H1125" s="3">
        <v>45885.791666666664</v>
      </c>
      <c r="I1125" t="s">
        <v>1132</v>
      </c>
      <c r="J1125" s="8">
        <v>2.6139999999999999</v>
      </c>
      <c r="K1125" s="14">
        <f t="shared" si="35"/>
        <v>19</v>
      </c>
      <c r="L1125" s="16" t="str">
        <f t="shared" si="34"/>
        <v>08.2025</v>
      </c>
      <c r="M1125" t="str">
        <f>IF(J1125&lt;=analysis!$A$84,"1. Cheapest",IF(J1125&lt;=analysis!$B$84,"2. Below average",IF(J1125&lt;=analysis!$C$84,"3. Above average","4. Most expensive")))</f>
        <v>2. Below average</v>
      </c>
    </row>
    <row r="1126" spans="1:13" x14ac:dyDescent="0.45">
      <c r="A1126" s="5">
        <v>6.4300751700010995E+17</v>
      </c>
      <c r="B1126" s="5">
        <v>8716867000030</v>
      </c>
      <c r="C1126" s="5" t="s">
        <v>5</v>
      </c>
      <c r="D1126" s="5" t="s">
        <v>6</v>
      </c>
      <c r="E1126" s="5" t="s">
        <v>7</v>
      </c>
      <c r="F1126">
        <v>0.43</v>
      </c>
      <c r="G1126" t="s">
        <v>9</v>
      </c>
      <c r="H1126" s="3">
        <v>45885.833333333336</v>
      </c>
      <c r="I1126" t="s">
        <v>1133</v>
      </c>
      <c r="J1126" s="8">
        <v>1.0029999999999999</v>
      </c>
      <c r="K1126" s="14">
        <f t="shared" si="35"/>
        <v>20</v>
      </c>
      <c r="L1126" s="16" t="str">
        <f t="shared" si="34"/>
        <v>08.2025</v>
      </c>
      <c r="M1126" t="str">
        <f>IF(J1126&lt;=analysis!$A$84,"1. Cheapest",IF(J1126&lt;=analysis!$B$84,"2. Below average",IF(J1126&lt;=analysis!$C$84,"3. Above average","4. Most expensive")))</f>
        <v>1. Cheapest</v>
      </c>
    </row>
    <row r="1127" spans="1:13" x14ac:dyDescent="0.45">
      <c r="A1127" s="6">
        <v>6.4300751700010995E+17</v>
      </c>
      <c r="B1127" s="6">
        <v>8716867000030</v>
      </c>
      <c r="C1127" s="6" t="s">
        <v>5</v>
      </c>
      <c r="D1127" s="6" t="s">
        <v>6</v>
      </c>
      <c r="E1127" s="6" t="s">
        <v>7</v>
      </c>
      <c r="F1127">
        <v>2.06</v>
      </c>
      <c r="G1127" t="s">
        <v>9</v>
      </c>
      <c r="H1127" s="3">
        <v>45885.875</v>
      </c>
      <c r="I1127" t="s">
        <v>1134</v>
      </c>
      <c r="J1127" s="8">
        <v>0.36599999999999999</v>
      </c>
      <c r="K1127" s="14">
        <f t="shared" si="35"/>
        <v>21</v>
      </c>
      <c r="L1127" s="16" t="str">
        <f t="shared" si="34"/>
        <v>08.2025</v>
      </c>
      <c r="M1127" t="str">
        <f>IF(J1127&lt;=analysis!$A$84,"1. Cheapest",IF(J1127&lt;=analysis!$B$84,"2. Below average",IF(J1127&lt;=analysis!$C$84,"3. Above average","4. Most expensive")))</f>
        <v>1. Cheapest</v>
      </c>
    </row>
    <row r="1128" spans="1:13" x14ac:dyDescent="0.45">
      <c r="A1128" s="5">
        <v>6.4300751700010995E+17</v>
      </c>
      <c r="B1128" s="5">
        <v>8716867000030</v>
      </c>
      <c r="C1128" s="5" t="s">
        <v>5</v>
      </c>
      <c r="D1128" s="5" t="s">
        <v>6</v>
      </c>
      <c r="E1128" s="5" t="s">
        <v>7</v>
      </c>
      <c r="F1128">
        <v>2.38</v>
      </c>
      <c r="G1128" t="s">
        <v>9</v>
      </c>
      <c r="H1128" s="3">
        <v>45885.916666666664</v>
      </c>
      <c r="I1128" t="s">
        <v>1135</v>
      </c>
      <c r="J1128" s="8">
        <v>0.39200000000000002</v>
      </c>
      <c r="K1128" s="14">
        <f t="shared" si="35"/>
        <v>22</v>
      </c>
      <c r="L1128" s="16" t="str">
        <f t="shared" si="34"/>
        <v>08.2025</v>
      </c>
      <c r="M1128" t="str">
        <f>IF(J1128&lt;=analysis!$A$84,"1. Cheapest",IF(J1128&lt;=analysis!$B$84,"2. Below average",IF(J1128&lt;=analysis!$C$84,"3. Above average","4. Most expensive")))</f>
        <v>1. Cheapest</v>
      </c>
    </row>
    <row r="1129" spans="1:13" x14ac:dyDescent="0.45">
      <c r="A1129" s="6">
        <v>6.4300751700010995E+17</v>
      </c>
      <c r="B1129" s="6">
        <v>8716867000030</v>
      </c>
      <c r="C1129" s="6" t="s">
        <v>5</v>
      </c>
      <c r="D1129" s="6" t="s">
        <v>6</v>
      </c>
      <c r="E1129" s="6" t="s">
        <v>7</v>
      </c>
      <c r="F1129">
        <v>1.1599999999999999</v>
      </c>
      <c r="G1129" t="s">
        <v>9</v>
      </c>
      <c r="H1129" s="3">
        <v>45885.958333333336</v>
      </c>
      <c r="I1129" t="s">
        <v>1136</v>
      </c>
      <c r="J1129" s="8">
        <v>0.33600000000000002</v>
      </c>
      <c r="K1129" s="14">
        <f t="shared" si="35"/>
        <v>23</v>
      </c>
      <c r="L1129" s="16" t="str">
        <f t="shared" si="34"/>
        <v>08.2025</v>
      </c>
      <c r="M1129" t="str">
        <f>IF(J1129&lt;=analysis!$A$84,"1. Cheapest",IF(J1129&lt;=analysis!$B$84,"2. Below average",IF(J1129&lt;=analysis!$C$84,"3. Above average","4. Most expensive")))</f>
        <v>1. Cheapest</v>
      </c>
    </row>
    <row r="1130" spans="1:13" x14ac:dyDescent="0.45">
      <c r="A1130" s="5">
        <v>6.4300751700010995E+17</v>
      </c>
      <c r="B1130" s="5">
        <v>8716867000030</v>
      </c>
      <c r="C1130" s="5" t="s">
        <v>5</v>
      </c>
      <c r="D1130" s="5" t="s">
        <v>6</v>
      </c>
      <c r="E1130" s="5" t="s">
        <v>7</v>
      </c>
      <c r="F1130">
        <v>0.24</v>
      </c>
      <c r="G1130" t="s">
        <v>9</v>
      </c>
      <c r="H1130" s="3">
        <v>45886</v>
      </c>
      <c r="I1130" t="s">
        <v>1137</v>
      </c>
      <c r="J1130" s="8">
        <v>0.28699999999999998</v>
      </c>
      <c r="K1130" s="14">
        <f t="shared" si="35"/>
        <v>0</v>
      </c>
      <c r="L1130" s="16" t="str">
        <f t="shared" si="34"/>
        <v>08.2025</v>
      </c>
      <c r="M1130" t="str">
        <f>IF(J1130&lt;=analysis!$A$84,"1. Cheapest",IF(J1130&lt;=analysis!$B$84,"2. Below average",IF(J1130&lt;=analysis!$C$84,"3. Above average","4. Most expensive")))</f>
        <v>1. Cheapest</v>
      </c>
    </row>
    <row r="1131" spans="1:13" x14ac:dyDescent="0.45">
      <c r="A1131" s="6">
        <v>6.4300751700010995E+17</v>
      </c>
      <c r="B1131" s="6">
        <v>8716867000030</v>
      </c>
      <c r="C1131" s="6" t="s">
        <v>5</v>
      </c>
      <c r="D1131" s="6" t="s">
        <v>6</v>
      </c>
      <c r="E1131" s="6" t="s">
        <v>7</v>
      </c>
      <c r="F1131">
        <v>0.25</v>
      </c>
      <c r="G1131" t="s">
        <v>9</v>
      </c>
      <c r="H1131" s="3">
        <v>45886.041666666664</v>
      </c>
      <c r="I1131" t="s">
        <v>1138</v>
      </c>
      <c r="J1131" s="8">
        <v>0.158</v>
      </c>
      <c r="K1131" s="14">
        <f t="shared" si="35"/>
        <v>1</v>
      </c>
      <c r="L1131" s="16" t="str">
        <f t="shared" si="34"/>
        <v>08.2025</v>
      </c>
      <c r="M1131" t="str">
        <f>IF(J1131&lt;=analysis!$A$84,"1. Cheapest",IF(J1131&lt;=analysis!$B$84,"2. Below average",IF(J1131&lt;=analysis!$C$84,"3. Above average","4. Most expensive")))</f>
        <v>1. Cheapest</v>
      </c>
    </row>
    <row r="1132" spans="1:13" x14ac:dyDescent="0.45">
      <c r="A1132" s="5">
        <v>6.4300751700010995E+17</v>
      </c>
      <c r="B1132" s="5">
        <v>8716867000030</v>
      </c>
      <c r="C1132" s="5" t="s">
        <v>5</v>
      </c>
      <c r="D1132" s="5" t="s">
        <v>6</v>
      </c>
      <c r="E1132" s="5" t="s">
        <v>7</v>
      </c>
      <c r="F1132">
        <v>0.22</v>
      </c>
      <c r="G1132" t="s">
        <v>9</v>
      </c>
      <c r="H1132" s="3">
        <v>45886.083333333336</v>
      </c>
      <c r="I1132" t="s">
        <v>1139</v>
      </c>
      <c r="J1132" s="8">
        <v>5.5E-2</v>
      </c>
      <c r="K1132" s="14">
        <f t="shared" si="35"/>
        <v>2</v>
      </c>
      <c r="L1132" s="16" t="str">
        <f t="shared" si="34"/>
        <v>08.2025</v>
      </c>
      <c r="M1132" t="str">
        <f>IF(J1132&lt;=analysis!$A$84,"1. Cheapest",IF(J1132&lt;=analysis!$B$84,"2. Below average",IF(J1132&lt;=analysis!$C$84,"3. Above average","4. Most expensive")))</f>
        <v>1. Cheapest</v>
      </c>
    </row>
    <row r="1133" spans="1:13" x14ac:dyDescent="0.45">
      <c r="A1133" s="6">
        <v>6.4300751700010995E+17</v>
      </c>
      <c r="B1133" s="6">
        <v>8716867000030</v>
      </c>
      <c r="C1133" s="6" t="s">
        <v>5</v>
      </c>
      <c r="D1133" s="6" t="s">
        <v>6</v>
      </c>
      <c r="E1133" s="6" t="s">
        <v>7</v>
      </c>
      <c r="F1133">
        <v>0.26</v>
      </c>
      <c r="G1133" t="s">
        <v>9</v>
      </c>
      <c r="H1133" s="3">
        <v>45886.125</v>
      </c>
      <c r="I1133" t="s">
        <v>1140</v>
      </c>
      <c r="J1133" s="8">
        <v>6.0000000000000001E-3</v>
      </c>
      <c r="K1133" s="14">
        <f t="shared" si="35"/>
        <v>3</v>
      </c>
      <c r="L1133" s="16" t="str">
        <f t="shared" si="34"/>
        <v>08.2025</v>
      </c>
      <c r="M1133" t="str">
        <f>IF(J1133&lt;=analysis!$A$84,"1. Cheapest",IF(J1133&lt;=analysis!$B$84,"2. Below average",IF(J1133&lt;=analysis!$C$84,"3. Above average","4. Most expensive")))</f>
        <v>1. Cheapest</v>
      </c>
    </row>
    <row r="1134" spans="1:13" x14ac:dyDescent="0.45">
      <c r="A1134" s="5">
        <v>6.4300751700010995E+17</v>
      </c>
      <c r="B1134" s="5">
        <v>8716867000030</v>
      </c>
      <c r="C1134" s="5" t="s">
        <v>5</v>
      </c>
      <c r="D1134" s="5" t="s">
        <v>6</v>
      </c>
      <c r="E1134" s="5" t="s">
        <v>7</v>
      </c>
      <c r="F1134">
        <v>0.24</v>
      </c>
      <c r="G1134" t="s">
        <v>9</v>
      </c>
      <c r="H1134" s="3">
        <v>45886.166666666664</v>
      </c>
      <c r="I1134" t="s">
        <v>1141</v>
      </c>
      <c r="J1134" s="8">
        <v>3.0000000000000001E-3</v>
      </c>
      <c r="K1134" s="14">
        <f t="shared" si="35"/>
        <v>4</v>
      </c>
      <c r="L1134" s="16" t="str">
        <f t="shared" si="34"/>
        <v>08.2025</v>
      </c>
      <c r="M1134" t="str">
        <f>IF(J1134&lt;=analysis!$A$84,"1. Cheapest",IF(J1134&lt;=analysis!$B$84,"2. Below average",IF(J1134&lt;=analysis!$C$84,"3. Above average","4. Most expensive")))</f>
        <v>1. Cheapest</v>
      </c>
    </row>
    <row r="1135" spans="1:13" x14ac:dyDescent="0.45">
      <c r="A1135" s="6">
        <v>6.4300751700010995E+17</v>
      </c>
      <c r="B1135" s="6">
        <v>8716867000030</v>
      </c>
      <c r="C1135" s="6" t="s">
        <v>5</v>
      </c>
      <c r="D1135" s="6" t="s">
        <v>6</v>
      </c>
      <c r="E1135" s="6" t="s">
        <v>7</v>
      </c>
      <c r="F1135">
        <v>0.31</v>
      </c>
      <c r="G1135" t="s">
        <v>9</v>
      </c>
      <c r="H1135" s="3">
        <v>45886.208333333336</v>
      </c>
      <c r="I1135" t="s">
        <v>1142</v>
      </c>
      <c r="J1135" s="8">
        <v>0</v>
      </c>
      <c r="K1135" s="14">
        <f t="shared" si="35"/>
        <v>5</v>
      </c>
      <c r="L1135" s="16" t="str">
        <f t="shared" si="34"/>
        <v>08.2025</v>
      </c>
      <c r="M1135" t="str">
        <f>IF(J1135&lt;=analysis!$A$84,"1. Cheapest",IF(J1135&lt;=analysis!$B$84,"2. Below average",IF(J1135&lt;=analysis!$C$84,"3. Above average","4. Most expensive")))</f>
        <v>1. Cheapest</v>
      </c>
    </row>
    <row r="1136" spans="1:13" x14ac:dyDescent="0.45">
      <c r="A1136" s="5">
        <v>6.4300751700010995E+17</v>
      </c>
      <c r="B1136" s="5">
        <v>8716867000030</v>
      </c>
      <c r="C1136" s="5" t="s">
        <v>5</v>
      </c>
      <c r="D1136" s="5" t="s">
        <v>6</v>
      </c>
      <c r="E1136" s="5" t="s">
        <v>7</v>
      </c>
      <c r="F1136">
        <v>0.27</v>
      </c>
      <c r="G1136" t="s">
        <v>9</v>
      </c>
      <c r="H1136" s="3">
        <v>45886.25</v>
      </c>
      <c r="I1136" t="s">
        <v>1143</v>
      </c>
      <c r="J1136" s="8">
        <v>0.255</v>
      </c>
      <c r="K1136" s="14">
        <f t="shared" si="35"/>
        <v>6</v>
      </c>
      <c r="L1136" s="16" t="str">
        <f t="shared" si="34"/>
        <v>08.2025</v>
      </c>
      <c r="M1136" t="str">
        <f>IF(J1136&lt;=analysis!$A$84,"1. Cheapest",IF(J1136&lt;=analysis!$B$84,"2. Below average",IF(J1136&lt;=analysis!$C$84,"3. Above average","4. Most expensive")))</f>
        <v>1. Cheapest</v>
      </c>
    </row>
    <row r="1137" spans="1:13" x14ac:dyDescent="0.45">
      <c r="A1137" s="6">
        <v>6.4300751700010995E+17</v>
      </c>
      <c r="B1137" s="6">
        <v>8716867000030</v>
      </c>
      <c r="C1137" s="6" t="s">
        <v>5</v>
      </c>
      <c r="D1137" s="6" t="s">
        <v>6</v>
      </c>
      <c r="E1137" s="6" t="s">
        <v>7</v>
      </c>
      <c r="F1137">
        <v>0.2</v>
      </c>
      <c r="G1137" t="s">
        <v>9</v>
      </c>
      <c r="H1137" s="3">
        <v>45886.291666666664</v>
      </c>
      <c r="I1137" t="s">
        <v>1144</v>
      </c>
      <c r="J1137" s="8">
        <v>0.36599999999999999</v>
      </c>
      <c r="K1137" s="14">
        <f t="shared" si="35"/>
        <v>7</v>
      </c>
      <c r="L1137" s="16" t="str">
        <f t="shared" si="34"/>
        <v>08.2025</v>
      </c>
      <c r="M1137" t="str">
        <f>IF(J1137&lt;=analysis!$A$84,"1. Cheapest",IF(J1137&lt;=analysis!$B$84,"2. Below average",IF(J1137&lt;=analysis!$C$84,"3. Above average","4. Most expensive")))</f>
        <v>1. Cheapest</v>
      </c>
    </row>
    <row r="1138" spans="1:13" x14ac:dyDescent="0.45">
      <c r="A1138" s="5">
        <v>6.4300751700010995E+17</v>
      </c>
      <c r="B1138" s="5">
        <v>8716867000030</v>
      </c>
      <c r="C1138" s="5" t="s">
        <v>5</v>
      </c>
      <c r="D1138" s="5" t="s">
        <v>6</v>
      </c>
      <c r="E1138" s="5" t="s">
        <v>7</v>
      </c>
      <c r="F1138">
        <v>0.25</v>
      </c>
      <c r="G1138" t="s">
        <v>9</v>
      </c>
      <c r="H1138" s="3">
        <v>45886.333333333336</v>
      </c>
      <c r="I1138" t="s">
        <v>1145</v>
      </c>
      <c r="J1138" s="8">
        <v>0.375</v>
      </c>
      <c r="K1138" s="14">
        <f t="shared" si="35"/>
        <v>8</v>
      </c>
      <c r="L1138" s="16" t="str">
        <f t="shared" si="34"/>
        <v>08.2025</v>
      </c>
      <c r="M1138" t="str">
        <f>IF(J1138&lt;=analysis!$A$84,"1. Cheapest",IF(J1138&lt;=analysis!$B$84,"2. Below average",IF(J1138&lt;=analysis!$C$84,"3. Above average","4. Most expensive")))</f>
        <v>1. Cheapest</v>
      </c>
    </row>
    <row r="1139" spans="1:13" x14ac:dyDescent="0.45">
      <c r="A1139" s="6">
        <v>6.4300751700010995E+17</v>
      </c>
      <c r="B1139" s="6">
        <v>8716867000030</v>
      </c>
      <c r="C1139" s="6" t="s">
        <v>5</v>
      </c>
      <c r="D1139" s="6" t="s">
        <v>6</v>
      </c>
      <c r="E1139" s="6" t="s">
        <v>7</v>
      </c>
      <c r="F1139">
        <v>0.52</v>
      </c>
      <c r="G1139" t="s">
        <v>9</v>
      </c>
      <c r="H1139" s="3">
        <v>45886.375</v>
      </c>
      <c r="I1139" t="s">
        <v>1146</v>
      </c>
      <c r="J1139" s="8">
        <v>0.44700000000000001</v>
      </c>
      <c r="K1139" s="14">
        <f t="shared" si="35"/>
        <v>9</v>
      </c>
      <c r="L1139" s="16" t="str">
        <f t="shared" si="34"/>
        <v>08.2025</v>
      </c>
      <c r="M1139" t="str">
        <f>IF(J1139&lt;=analysis!$A$84,"1. Cheapest",IF(J1139&lt;=analysis!$B$84,"2. Below average",IF(J1139&lt;=analysis!$C$84,"3. Above average","4. Most expensive")))</f>
        <v>1. Cheapest</v>
      </c>
    </row>
    <row r="1140" spans="1:13" x14ac:dyDescent="0.45">
      <c r="A1140" s="5">
        <v>6.4300751700010995E+17</v>
      </c>
      <c r="B1140" s="5">
        <v>8716867000030</v>
      </c>
      <c r="C1140" s="5" t="s">
        <v>5</v>
      </c>
      <c r="D1140" s="5" t="s">
        <v>6</v>
      </c>
      <c r="E1140" s="5" t="s">
        <v>7</v>
      </c>
      <c r="F1140">
        <v>1.46</v>
      </c>
      <c r="G1140" t="s">
        <v>9</v>
      </c>
      <c r="H1140" s="3">
        <v>45886.416666666664</v>
      </c>
      <c r="I1140" t="s">
        <v>1147</v>
      </c>
      <c r="J1140" s="8">
        <v>0.39300000000000002</v>
      </c>
      <c r="K1140" s="14">
        <f t="shared" si="35"/>
        <v>10</v>
      </c>
      <c r="L1140" s="16" t="str">
        <f t="shared" si="34"/>
        <v>08.2025</v>
      </c>
      <c r="M1140" t="str">
        <f>IF(J1140&lt;=analysis!$A$84,"1. Cheapest",IF(J1140&lt;=analysis!$B$84,"2. Below average",IF(J1140&lt;=analysis!$C$84,"3. Above average","4. Most expensive")))</f>
        <v>1. Cheapest</v>
      </c>
    </row>
    <row r="1141" spans="1:13" x14ac:dyDescent="0.45">
      <c r="A1141" s="6">
        <v>6.4300751700010995E+17</v>
      </c>
      <c r="B1141" s="6">
        <v>8716867000030</v>
      </c>
      <c r="C1141" s="6" t="s">
        <v>5</v>
      </c>
      <c r="D1141" s="6" t="s">
        <v>6</v>
      </c>
      <c r="E1141" s="6" t="s">
        <v>7</v>
      </c>
      <c r="F1141">
        <v>0.47</v>
      </c>
      <c r="G1141" t="s">
        <v>9</v>
      </c>
      <c r="H1141" s="3">
        <v>45886.458333333336</v>
      </c>
      <c r="I1141" t="s">
        <v>1148</v>
      </c>
      <c r="J1141" s="8">
        <v>0.28100000000000003</v>
      </c>
      <c r="K1141" s="14">
        <f t="shared" si="35"/>
        <v>11</v>
      </c>
      <c r="L1141" s="16" t="str">
        <f t="shared" si="34"/>
        <v>08.2025</v>
      </c>
      <c r="M1141" t="str">
        <f>IF(J1141&lt;=analysis!$A$84,"1. Cheapest",IF(J1141&lt;=analysis!$B$84,"2. Below average",IF(J1141&lt;=analysis!$C$84,"3. Above average","4. Most expensive")))</f>
        <v>1. Cheapest</v>
      </c>
    </row>
    <row r="1142" spans="1:13" x14ac:dyDescent="0.45">
      <c r="A1142" s="5">
        <v>6.4300751700010995E+17</v>
      </c>
      <c r="B1142" s="5">
        <v>8716867000030</v>
      </c>
      <c r="C1142" s="5" t="s">
        <v>5</v>
      </c>
      <c r="D1142" s="5" t="s">
        <v>6</v>
      </c>
      <c r="E1142" s="5" t="s">
        <v>7</v>
      </c>
      <c r="F1142">
        <v>0.31</v>
      </c>
      <c r="G1142" t="s">
        <v>9</v>
      </c>
      <c r="H1142" s="3">
        <v>45886.5</v>
      </c>
      <c r="I1142" t="s">
        <v>1149</v>
      </c>
      <c r="J1142" s="8">
        <v>0.20100000000000001</v>
      </c>
      <c r="K1142" s="14">
        <f t="shared" si="35"/>
        <v>12</v>
      </c>
      <c r="L1142" s="16" t="str">
        <f t="shared" si="34"/>
        <v>08.2025</v>
      </c>
      <c r="M1142" t="str">
        <f>IF(J1142&lt;=analysis!$A$84,"1. Cheapest",IF(J1142&lt;=analysis!$B$84,"2. Below average",IF(J1142&lt;=analysis!$C$84,"3. Above average","4. Most expensive")))</f>
        <v>1. Cheapest</v>
      </c>
    </row>
    <row r="1143" spans="1:13" x14ac:dyDescent="0.45">
      <c r="A1143" s="6">
        <v>6.4300751700010995E+17</v>
      </c>
      <c r="B1143" s="6">
        <v>8716867000030</v>
      </c>
      <c r="C1143" s="6" t="s">
        <v>5</v>
      </c>
      <c r="D1143" s="6" t="s">
        <v>6</v>
      </c>
      <c r="E1143" s="6" t="s">
        <v>7</v>
      </c>
      <c r="F1143">
        <v>0.61</v>
      </c>
      <c r="G1143" t="s">
        <v>9</v>
      </c>
      <c r="H1143" s="3">
        <v>45886.541666666664</v>
      </c>
      <c r="I1143" t="s">
        <v>1150</v>
      </c>
      <c r="J1143" s="8">
        <v>6.4000000000000001E-2</v>
      </c>
      <c r="K1143" s="14">
        <f t="shared" si="35"/>
        <v>13</v>
      </c>
      <c r="L1143" s="16" t="str">
        <f t="shared" si="34"/>
        <v>08.2025</v>
      </c>
      <c r="M1143" t="str">
        <f>IF(J1143&lt;=analysis!$A$84,"1. Cheapest",IF(J1143&lt;=analysis!$B$84,"2. Below average",IF(J1143&lt;=analysis!$C$84,"3. Above average","4. Most expensive")))</f>
        <v>1. Cheapest</v>
      </c>
    </row>
    <row r="1144" spans="1:13" x14ac:dyDescent="0.45">
      <c r="A1144" s="5">
        <v>6.4300751700010995E+17</v>
      </c>
      <c r="B1144" s="5">
        <v>8716867000030</v>
      </c>
      <c r="C1144" s="5" t="s">
        <v>5</v>
      </c>
      <c r="D1144" s="5" t="s">
        <v>6</v>
      </c>
      <c r="E1144" s="5" t="s">
        <v>7</v>
      </c>
      <c r="F1144">
        <v>3.02</v>
      </c>
      <c r="G1144" t="s">
        <v>9</v>
      </c>
      <c r="H1144" s="3">
        <v>45886.583333333336</v>
      </c>
      <c r="I1144" t="s">
        <v>1151</v>
      </c>
      <c r="J1144" s="8">
        <v>2.8000000000000001E-2</v>
      </c>
      <c r="K1144" s="14">
        <f t="shared" si="35"/>
        <v>14</v>
      </c>
      <c r="L1144" s="16" t="str">
        <f t="shared" si="34"/>
        <v>08.2025</v>
      </c>
      <c r="M1144" t="str">
        <f>IF(J1144&lt;=analysis!$A$84,"1. Cheapest",IF(J1144&lt;=analysis!$B$84,"2. Below average",IF(J1144&lt;=analysis!$C$84,"3. Above average","4. Most expensive")))</f>
        <v>1. Cheapest</v>
      </c>
    </row>
    <row r="1145" spans="1:13" x14ac:dyDescent="0.45">
      <c r="A1145" s="6">
        <v>6.4300751700010995E+17</v>
      </c>
      <c r="B1145" s="6">
        <v>8716867000030</v>
      </c>
      <c r="C1145" s="6" t="s">
        <v>5</v>
      </c>
      <c r="D1145" s="6" t="s">
        <v>6</v>
      </c>
      <c r="E1145" s="6" t="s">
        <v>7</v>
      </c>
      <c r="F1145">
        <v>3.17</v>
      </c>
      <c r="G1145" t="s">
        <v>9</v>
      </c>
      <c r="H1145" s="3">
        <v>45886.625</v>
      </c>
      <c r="I1145" t="s">
        <v>1152</v>
      </c>
      <c r="J1145" s="8">
        <v>0.158</v>
      </c>
      <c r="K1145" s="14">
        <f t="shared" si="35"/>
        <v>15</v>
      </c>
      <c r="L1145" s="16" t="str">
        <f t="shared" si="34"/>
        <v>08.2025</v>
      </c>
      <c r="M1145" t="str">
        <f>IF(J1145&lt;=analysis!$A$84,"1. Cheapest",IF(J1145&lt;=analysis!$B$84,"2. Below average",IF(J1145&lt;=analysis!$C$84,"3. Above average","4. Most expensive")))</f>
        <v>1. Cheapest</v>
      </c>
    </row>
    <row r="1146" spans="1:13" x14ac:dyDescent="0.45">
      <c r="A1146" s="5">
        <v>6.4300751700010995E+17</v>
      </c>
      <c r="B1146" s="5">
        <v>8716867000030</v>
      </c>
      <c r="C1146" s="5" t="s">
        <v>5</v>
      </c>
      <c r="D1146" s="5" t="s">
        <v>6</v>
      </c>
      <c r="E1146" s="5" t="s">
        <v>7</v>
      </c>
      <c r="F1146">
        <v>1.27</v>
      </c>
      <c r="G1146" t="s">
        <v>9</v>
      </c>
      <c r="H1146" s="3">
        <v>45886.666666666664</v>
      </c>
      <c r="I1146" t="s">
        <v>1153</v>
      </c>
      <c r="J1146" s="8">
        <v>0.30499999999999999</v>
      </c>
      <c r="K1146" s="14">
        <f t="shared" si="35"/>
        <v>16</v>
      </c>
      <c r="L1146" s="16" t="str">
        <f t="shared" si="34"/>
        <v>08.2025</v>
      </c>
      <c r="M1146" t="str">
        <f>IF(J1146&lt;=analysis!$A$84,"1. Cheapest",IF(J1146&lt;=analysis!$B$84,"2. Below average",IF(J1146&lt;=analysis!$C$84,"3. Above average","4. Most expensive")))</f>
        <v>1. Cheapest</v>
      </c>
    </row>
    <row r="1147" spans="1:13" x14ac:dyDescent="0.45">
      <c r="A1147" s="6">
        <v>6.4300751700010995E+17</v>
      </c>
      <c r="B1147" s="6">
        <v>8716867000030</v>
      </c>
      <c r="C1147" s="6" t="s">
        <v>5</v>
      </c>
      <c r="D1147" s="6" t="s">
        <v>6</v>
      </c>
      <c r="E1147" s="6" t="s">
        <v>7</v>
      </c>
      <c r="F1147">
        <v>0.25</v>
      </c>
      <c r="G1147" t="s">
        <v>9</v>
      </c>
      <c r="H1147" s="3">
        <v>45886.708333333336</v>
      </c>
      <c r="I1147" t="s">
        <v>1154</v>
      </c>
      <c r="J1147" s="8">
        <v>0.626</v>
      </c>
      <c r="K1147" s="14">
        <f t="shared" si="35"/>
        <v>17</v>
      </c>
      <c r="L1147" s="16" t="str">
        <f t="shared" si="34"/>
        <v>08.2025</v>
      </c>
      <c r="M1147" t="str">
        <f>IF(J1147&lt;=analysis!$A$84,"1. Cheapest",IF(J1147&lt;=analysis!$B$84,"2. Below average",IF(J1147&lt;=analysis!$C$84,"3. Above average","4. Most expensive")))</f>
        <v>1. Cheapest</v>
      </c>
    </row>
    <row r="1148" spans="1:13" x14ac:dyDescent="0.45">
      <c r="A1148" s="5">
        <v>6.4300751700010995E+17</v>
      </c>
      <c r="B1148" s="5">
        <v>8716867000030</v>
      </c>
      <c r="C1148" s="5" t="s">
        <v>5</v>
      </c>
      <c r="D1148" s="5" t="s">
        <v>6</v>
      </c>
      <c r="E1148" s="5" t="s">
        <v>7</v>
      </c>
      <c r="F1148">
        <v>0.37</v>
      </c>
      <c r="G1148" t="s">
        <v>9</v>
      </c>
      <c r="H1148" s="3">
        <v>45886.75</v>
      </c>
      <c r="I1148" t="s">
        <v>1155</v>
      </c>
      <c r="J1148" s="8">
        <v>0.69399999999999995</v>
      </c>
      <c r="K1148" s="14">
        <f t="shared" si="35"/>
        <v>18</v>
      </c>
      <c r="L1148" s="16" t="str">
        <f t="shared" si="34"/>
        <v>08.2025</v>
      </c>
      <c r="M1148" t="str">
        <f>IF(J1148&lt;=analysis!$A$84,"1. Cheapest",IF(J1148&lt;=analysis!$B$84,"2. Below average",IF(J1148&lt;=analysis!$C$84,"3. Above average","4. Most expensive")))</f>
        <v>1. Cheapest</v>
      </c>
    </row>
    <row r="1149" spans="1:13" x14ac:dyDescent="0.45">
      <c r="A1149" s="6">
        <v>6.4300751700010995E+17</v>
      </c>
      <c r="B1149" s="6">
        <v>8716867000030</v>
      </c>
      <c r="C1149" s="6" t="s">
        <v>5</v>
      </c>
      <c r="D1149" s="6" t="s">
        <v>6</v>
      </c>
      <c r="E1149" s="6" t="s">
        <v>7</v>
      </c>
      <c r="F1149">
        <v>1</v>
      </c>
      <c r="G1149" t="s">
        <v>9</v>
      </c>
      <c r="H1149" s="3">
        <v>45886.791666666664</v>
      </c>
      <c r="I1149" t="s">
        <v>1156</v>
      </c>
      <c r="J1149" s="8">
        <v>0.76400000000000001</v>
      </c>
      <c r="K1149" s="14">
        <f t="shared" si="35"/>
        <v>19</v>
      </c>
      <c r="L1149" s="16" t="str">
        <f t="shared" si="34"/>
        <v>08.2025</v>
      </c>
      <c r="M1149" t="str">
        <f>IF(J1149&lt;=analysis!$A$84,"1. Cheapest",IF(J1149&lt;=analysis!$B$84,"2. Below average",IF(J1149&lt;=analysis!$C$84,"3. Above average","4. Most expensive")))</f>
        <v>1. Cheapest</v>
      </c>
    </row>
    <row r="1150" spans="1:13" x14ac:dyDescent="0.45">
      <c r="A1150" s="5">
        <v>6.4300751700010995E+17</v>
      </c>
      <c r="B1150" s="5">
        <v>8716867000030</v>
      </c>
      <c r="C1150" s="5" t="s">
        <v>5</v>
      </c>
      <c r="D1150" s="5" t="s">
        <v>6</v>
      </c>
      <c r="E1150" s="5" t="s">
        <v>7</v>
      </c>
      <c r="F1150">
        <v>3.47</v>
      </c>
      <c r="G1150" t="s">
        <v>9</v>
      </c>
      <c r="H1150" s="3">
        <v>45886.833333333336</v>
      </c>
      <c r="I1150" t="s">
        <v>1157</v>
      </c>
      <c r="J1150" s="8">
        <v>0.83</v>
      </c>
      <c r="K1150" s="14">
        <f t="shared" si="35"/>
        <v>20</v>
      </c>
      <c r="L1150" s="16" t="str">
        <f t="shared" si="34"/>
        <v>08.2025</v>
      </c>
      <c r="M1150" t="str">
        <f>IF(J1150&lt;=analysis!$A$84,"1. Cheapest",IF(J1150&lt;=analysis!$B$84,"2. Below average",IF(J1150&lt;=analysis!$C$84,"3. Above average","4. Most expensive")))</f>
        <v>1. Cheapest</v>
      </c>
    </row>
    <row r="1151" spans="1:13" x14ac:dyDescent="0.45">
      <c r="A1151" s="6">
        <v>6.4300751700010995E+17</v>
      </c>
      <c r="B1151" s="6">
        <v>8716867000030</v>
      </c>
      <c r="C1151" s="6" t="s">
        <v>5</v>
      </c>
      <c r="D1151" s="6" t="s">
        <v>6</v>
      </c>
      <c r="E1151" s="6" t="s">
        <v>7</v>
      </c>
      <c r="F1151">
        <v>0.57999999999999996</v>
      </c>
      <c r="G1151" t="s">
        <v>9</v>
      </c>
      <c r="H1151" s="3">
        <v>45886.875</v>
      </c>
      <c r="I1151" t="s">
        <v>1158</v>
      </c>
      <c r="J1151" s="8">
        <v>0.82</v>
      </c>
      <c r="K1151" s="14">
        <f t="shared" si="35"/>
        <v>21</v>
      </c>
      <c r="L1151" s="16" t="str">
        <f t="shared" si="34"/>
        <v>08.2025</v>
      </c>
      <c r="M1151" t="str">
        <f>IF(J1151&lt;=analysis!$A$84,"1. Cheapest",IF(J1151&lt;=analysis!$B$84,"2. Below average",IF(J1151&lt;=analysis!$C$84,"3. Above average","4. Most expensive")))</f>
        <v>1. Cheapest</v>
      </c>
    </row>
    <row r="1152" spans="1:13" x14ac:dyDescent="0.45">
      <c r="A1152" s="5">
        <v>6.4300751700010995E+17</v>
      </c>
      <c r="B1152" s="5">
        <v>8716867000030</v>
      </c>
      <c r="C1152" s="5" t="s">
        <v>5</v>
      </c>
      <c r="D1152" s="5" t="s">
        <v>6</v>
      </c>
      <c r="E1152" s="5" t="s">
        <v>7</v>
      </c>
      <c r="F1152">
        <v>0.24</v>
      </c>
      <c r="G1152" t="s">
        <v>9</v>
      </c>
      <c r="H1152" s="3">
        <v>45886.916666666664</v>
      </c>
      <c r="I1152" t="s">
        <v>1159</v>
      </c>
      <c r="J1152" s="8">
        <v>0.77800000000000002</v>
      </c>
      <c r="K1152" s="14">
        <f t="shared" si="35"/>
        <v>22</v>
      </c>
      <c r="L1152" s="16" t="str">
        <f t="shared" si="34"/>
        <v>08.2025</v>
      </c>
      <c r="M1152" t="str">
        <f>IF(J1152&lt;=analysis!$A$84,"1. Cheapest",IF(J1152&lt;=analysis!$B$84,"2. Below average",IF(J1152&lt;=analysis!$C$84,"3. Above average","4. Most expensive")))</f>
        <v>1. Cheapest</v>
      </c>
    </row>
    <row r="1153" spans="1:13" x14ac:dyDescent="0.45">
      <c r="A1153" s="6">
        <v>6.4300751700010995E+17</v>
      </c>
      <c r="B1153" s="6">
        <v>8716867000030</v>
      </c>
      <c r="C1153" s="6" t="s">
        <v>5</v>
      </c>
      <c r="D1153" s="6" t="s">
        <v>6</v>
      </c>
      <c r="E1153" s="6" t="s">
        <v>7</v>
      </c>
      <c r="F1153">
        <v>0.23</v>
      </c>
      <c r="G1153" t="s">
        <v>9</v>
      </c>
      <c r="H1153" s="3">
        <v>45886.958333333336</v>
      </c>
      <c r="I1153" t="s">
        <v>1160</v>
      </c>
      <c r="J1153" s="8">
        <v>0.74299999999999999</v>
      </c>
      <c r="K1153" s="14">
        <f t="shared" si="35"/>
        <v>23</v>
      </c>
      <c r="L1153" s="16" t="str">
        <f t="shared" si="34"/>
        <v>08.2025</v>
      </c>
      <c r="M1153" t="str">
        <f>IF(J1153&lt;=analysis!$A$84,"1. Cheapest",IF(J1153&lt;=analysis!$B$84,"2. Below average",IF(J1153&lt;=analysis!$C$84,"3. Above average","4. Most expensive")))</f>
        <v>1. Cheapest</v>
      </c>
    </row>
    <row r="1154" spans="1:13" x14ac:dyDescent="0.45">
      <c r="A1154" s="5">
        <v>6.4300751700010995E+17</v>
      </c>
      <c r="B1154" s="5">
        <v>8716867000030</v>
      </c>
      <c r="C1154" s="5" t="s">
        <v>5</v>
      </c>
      <c r="D1154" s="5" t="s">
        <v>6</v>
      </c>
      <c r="E1154" s="5" t="s">
        <v>7</v>
      </c>
      <c r="F1154">
        <v>0.2</v>
      </c>
      <c r="G1154" t="s">
        <v>9</v>
      </c>
      <c r="H1154" s="3">
        <v>45887</v>
      </c>
      <c r="I1154" t="s">
        <v>1161</v>
      </c>
      <c r="J1154" s="8">
        <v>0.72799999999999998</v>
      </c>
      <c r="K1154" s="14">
        <f t="shared" si="35"/>
        <v>0</v>
      </c>
      <c r="L1154" s="16" t="str">
        <f t="shared" ref="L1154:L1217" si="36">TEXT(H1154,"kk.vvvv")</f>
        <v>08.2025</v>
      </c>
      <c r="M1154" t="str">
        <f>IF(J1154&lt;=analysis!$A$84,"1. Cheapest",IF(J1154&lt;=analysis!$B$84,"2. Below average",IF(J1154&lt;=analysis!$C$84,"3. Above average","4. Most expensive")))</f>
        <v>1. Cheapest</v>
      </c>
    </row>
    <row r="1155" spans="1:13" x14ac:dyDescent="0.45">
      <c r="A1155" s="6">
        <v>6.4300751700010995E+17</v>
      </c>
      <c r="B1155" s="6">
        <v>8716867000030</v>
      </c>
      <c r="C1155" s="6" t="s">
        <v>5</v>
      </c>
      <c r="D1155" s="6" t="s">
        <v>6</v>
      </c>
      <c r="E1155" s="6" t="s">
        <v>7</v>
      </c>
      <c r="F1155">
        <v>0.26</v>
      </c>
      <c r="G1155" t="s">
        <v>9</v>
      </c>
      <c r="H1155" s="3">
        <v>45887.041666666664</v>
      </c>
      <c r="I1155" t="s">
        <v>1162</v>
      </c>
      <c r="J1155" s="8">
        <v>0.68300000000000005</v>
      </c>
      <c r="K1155" s="14">
        <f t="shared" ref="K1155:K1218" si="37">HOUR(H1155)</f>
        <v>1</v>
      </c>
      <c r="L1155" s="16" t="str">
        <f t="shared" si="36"/>
        <v>08.2025</v>
      </c>
      <c r="M1155" t="str">
        <f>IF(J1155&lt;=analysis!$A$84,"1. Cheapest",IF(J1155&lt;=analysis!$B$84,"2. Below average",IF(J1155&lt;=analysis!$C$84,"3. Above average","4. Most expensive")))</f>
        <v>1. Cheapest</v>
      </c>
    </row>
    <row r="1156" spans="1:13" x14ac:dyDescent="0.45">
      <c r="A1156" s="5">
        <v>6.4300751700010995E+17</v>
      </c>
      <c r="B1156" s="5">
        <v>8716867000030</v>
      </c>
      <c r="C1156" s="5" t="s">
        <v>5</v>
      </c>
      <c r="D1156" s="5" t="s">
        <v>6</v>
      </c>
      <c r="E1156" s="5" t="s">
        <v>7</v>
      </c>
      <c r="F1156">
        <v>0.18</v>
      </c>
      <c r="G1156" t="s">
        <v>9</v>
      </c>
      <c r="H1156" s="3">
        <v>45887.083333333336</v>
      </c>
      <c r="I1156" t="s">
        <v>1163</v>
      </c>
      <c r="J1156" s="8">
        <v>0.69</v>
      </c>
      <c r="K1156" s="14">
        <f t="shared" si="37"/>
        <v>2</v>
      </c>
      <c r="L1156" s="16" t="str">
        <f t="shared" si="36"/>
        <v>08.2025</v>
      </c>
      <c r="M1156" t="str">
        <f>IF(J1156&lt;=analysis!$A$84,"1. Cheapest",IF(J1156&lt;=analysis!$B$84,"2. Below average",IF(J1156&lt;=analysis!$C$84,"3. Above average","4. Most expensive")))</f>
        <v>1. Cheapest</v>
      </c>
    </row>
    <row r="1157" spans="1:13" x14ac:dyDescent="0.45">
      <c r="A1157" s="6">
        <v>6.4300751700010995E+17</v>
      </c>
      <c r="B1157" s="6">
        <v>8716867000030</v>
      </c>
      <c r="C1157" s="6" t="s">
        <v>5</v>
      </c>
      <c r="D1157" s="6" t="s">
        <v>6</v>
      </c>
      <c r="E1157" s="6" t="s">
        <v>7</v>
      </c>
      <c r="F1157">
        <v>0.26</v>
      </c>
      <c r="G1157" t="s">
        <v>9</v>
      </c>
      <c r="H1157" s="3">
        <v>45887.125</v>
      </c>
      <c r="I1157" t="s">
        <v>1164</v>
      </c>
      <c r="J1157" s="8">
        <v>0.70499999999999996</v>
      </c>
      <c r="K1157" s="14">
        <f t="shared" si="37"/>
        <v>3</v>
      </c>
      <c r="L1157" s="16" t="str">
        <f t="shared" si="36"/>
        <v>08.2025</v>
      </c>
      <c r="M1157" t="str">
        <f>IF(J1157&lt;=analysis!$A$84,"1. Cheapest",IF(J1157&lt;=analysis!$B$84,"2. Below average",IF(J1157&lt;=analysis!$C$84,"3. Above average","4. Most expensive")))</f>
        <v>1. Cheapest</v>
      </c>
    </row>
    <row r="1158" spans="1:13" x14ac:dyDescent="0.45">
      <c r="A1158" s="5">
        <v>6.4300751700010995E+17</v>
      </c>
      <c r="B1158" s="5">
        <v>8716867000030</v>
      </c>
      <c r="C1158" s="5" t="s">
        <v>5</v>
      </c>
      <c r="D1158" s="5" t="s">
        <v>6</v>
      </c>
      <c r="E1158" s="5" t="s">
        <v>7</v>
      </c>
      <c r="F1158">
        <v>0.18</v>
      </c>
      <c r="G1158" t="s">
        <v>9</v>
      </c>
      <c r="H1158" s="3">
        <v>45887.166666666664</v>
      </c>
      <c r="I1158" t="s">
        <v>1165</v>
      </c>
      <c r="J1158" s="8">
        <v>0.74299999999999999</v>
      </c>
      <c r="K1158" s="14">
        <f t="shared" si="37"/>
        <v>4</v>
      </c>
      <c r="L1158" s="16" t="str">
        <f t="shared" si="36"/>
        <v>08.2025</v>
      </c>
      <c r="M1158" t="str">
        <f>IF(J1158&lt;=analysis!$A$84,"1. Cheapest",IF(J1158&lt;=analysis!$B$84,"2. Below average",IF(J1158&lt;=analysis!$C$84,"3. Above average","4. Most expensive")))</f>
        <v>1. Cheapest</v>
      </c>
    </row>
    <row r="1159" spans="1:13" x14ac:dyDescent="0.45">
      <c r="A1159" s="6">
        <v>6.4300751700010995E+17</v>
      </c>
      <c r="B1159" s="6">
        <v>8716867000030</v>
      </c>
      <c r="C1159" s="6" t="s">
        <v>5</v>
      </c>
      <c r="D1159" s="6" t="s">
        <v>6</v>
      </c>
      <c r="E1159" s="6" t="s">
        <v>7</v>
      </c>
      <c r="F1159">
        <v>0.38</v>
      </c>
      <c r="G1159" t="s">
        <v>9</v>
      </c>
      <c r="H1159" s="3">
        <v>45887.208333333336</v>
      </c>
      <c r="I1159" t="s">
        <v>1166</v>
      </c>
      <c r="J1159" s="8">
        <v>4.3929999999999998</v>
      </c>
      <c r="K1159" s="14">
        <f t="shared" si="37"/>
        <v>5</v>
      </c>
      <c r="L1159" s="16" t="str">
        <f t="shared" si="36"/>
        <v>08.2025</v>
      </c>
      <c r="M1159" t="str">
        <f>IF(J1159&lt;=analysis!$A$84,"1. Cheapest",IF(J1159&lt;=analysis!$B$84,"2. Below average",IF(J1159&lt;=analysis!$C$84,"3. Above average","4. Most expensive")))</f>
        <v>2. Below average</v>
      </c>
    </row>
    <row r="1160" spans="1:13" x14ac:dyDescent="0.45">
      <c r="A1160" s="5">
        <v>6.4300751700010995E+17</v>
      </c>
      <c r="B1160" s="5">
        <v>8716867000030</v>
      </c>
      <c r="C1160" s="5" t="s">
        <v>5</v>
      </c>
      <c r="D1160" s="5" t="s">
        <v>6</v>
      </c>
      <c r="E1160" s="5" t="s">
        <v>7</v>
      </c>
      <c r="F1160">
        <v>2</v>
      </c>
      <c r="G1160" t="s">
        <v>9</v>
      </c>
      <c r="H1160" s="3">
        <v>45887.25</v>
      </c>
      <c r="I1160" t="s">
        <v>1167</v>
      </c>
      <c r="J1160" s="8">
        <v>12.43</v>
      </c>
      <c r="K1160" s="14">
        <f t="shared" si="37"/>
        <v>6</v>
      </c>
      <c r="L1160" s="16" t="str">
        <f t="shared" si="36"/>
        <v>08.2025</v>
      </c>
      <c r="M1160" t="str">
        <f>IF(J1160&lt;=analysis!$A$84,"1. Cheapest",IF(J1160&lt;=analysis!$B$84,"2. Below average",IF(J1160&lt;=analysis!$C$84,"3. Above average","4. Most expensive")))</f>
        <v>4. Most expensive</v>
      </c>
    </row>
    <row r="1161" spans="1:13" x14ac:dyDescent="0.45">
      <c r="A1161" s="6">
        <v>6.4300751700010995E+17</v>
      </c>
      <c r="B1161" s="6">
        <v>8716867000030</v>
      </c>
      <c r="C1161" s="6" t="s">
        <v>5</v>
      </c>
      <c r="D1161" s="6" t="s">
        <v>6</v>
      </c>
      <c r="E1161" s="6" t="s">
        <v>7</v>
      </c>
      <c r="F1161">
        <v>0.38</v>
      </c>
      <c r="G1161" t="s">
        <v>9</v>
      </c>
      <c r="H1161" s="3">
        <v>45887.291666666664</v>
      </c>
      <c r="I1161" t="s">
        <v>1168</v>
      </c>
      <c r="J1161" s="8">
        <v>20.456</v>
      </c>
      <c r="K1161" s="14">
        <f t="shared" si="37"/>
        <v>7</v>
      </c>
      <c r="L1161" s="16" t="str">
        <f t="shared" si="36"/>
        <v>08.2025</v>
      </c>
      <c r="M1161" t="str">
        <f>IF(J1161&lt;=analysis!$A$84,"1. Cheapest",IF(J1161&lt;=analysis!$B$84,"2. Below average",IF(J1161&lt;=analysis!$C$84,"3. Above average","4. Most expensive")))</f>
        <v>4. Most expensive</v>
      </c>
    </row>
    <row r="1162" spans="1:13" x14ac:dyDescent="0.45">
      <c r="A1162" s="5">
        <v>6.4300751700010995E+17</v>
      </c>
      <c r="B1162" s="5">
        <v>8716867000030</v>
      </c>
      <c r="C1162" s="5" t="s">
        <v>5</v>
      </c>
      <c r="D1162" s="5" t="s">
        <v>6</v>
      </c>
      <c r="E1162" s="5" t="s">
        <v>7</v>
      </c>
      <c r="F1162">
        <v>0.25</v>
      </c>
      <c r="G1162" t="s">
        <v>9</v>
      </c>
      <c r="H1162" s="3">
        <v>45887.333333333336</v>
      </c>
      <c r="I1162" t="s">
        <v>1169</v>
      </c>
      <c r="J1162" s="8">
        <v>22.091000000000001</v>
      </c>
      <c r="K1162" s="14">
        <f t="shared" si="37"/>
        <v>8</v>
      </c>
      <c r="L1162" s="16" t="str">
        <f t="shared" si="36"/>
        <v>08.2025</v>
      </c>
      <c r="M1162" t="str">
        <f>IF(J1162&lt;=analysis!$A$84,"1. Cheapest",IF(J1162&lt;=analysis!$B$84,"2. Below average",IF(J1162&lt;=analysis!$C$84,"3. Above average","4. Most expensive")))</f>
        <v>4. Most expensive</v>
      </c>
    </row>
    <row r="1163" spans="1:13" x14ac:dyDescent="0.45">
      <c r="A1163" s="6">
        <v>6.4300751700010995E+17</v>
      </c>
      <c r="B1163" s="6">
        <v>8716867000030</v>
      </c>
      <c r="C1163" s="6" t="s">
        <v>5</v>
      </c>
      <c r="D1163" s="6" t="s">
        <v>6</v>
      </c>
      <c r="E1163" s="6" t="s">
        <v>7</v>
      </c>
      <c r="F1163">
        <v>0.4</v>
      </c>
      <c r="G1163" t="s">
        <v>9</v>
      </c>
      <c r="H1163" s="3">
        <v>45887.375</v>
      </c>
      <c r="I1163" t="s">
        <v>1170</v>
      </c>
      <c r="J1163" s="8">
        <v>21.106999999999999</v>
      </c>
      <c r="K1163" s="14">
        <f t="shared" si="37"/>
        <v>9</v>
      </c>
      <c r="L1163" s="16" t="str">
        <f t="shared" si="36"/>
        <v>08.2025</v>
      </c>
      <c r="M1163" t="str">
        <f>IF(J1163&lt;=analysis!$A$84,"1. Cheapest",IF(J1163&lt;=analysis!$B$84,"2. Below average",IF(J1163&lt;=analysis!$C$84,"3. Above average","4. Most expensive")))</f>
        <v>4. Most expensive</v>
      </c>
    </row>
    <row r="1164" spans="1:13" x14ac:dyDescent="0.45">
      <c r="A1164" s="5">
        <v>6.4300751700010995E+17</v>
      </c>
      <c r="B1164" s="5">
        <v>8716867000030</v>
      </c>
      <c r="C1164" s="5" t="s">
        <v>5</v>
      </c>
      <c r="D1164" s="5" t="s">
        <v>6</v>
      </c>
      <c r="E1164" s="5" t="s">
        <v>7</v>
      </c>
      <c r="F1164">
        <v>0.36</v>
      </c>
      <c r="G1164" t="s">
        <v>9</v>
      </c>
      <c r="H1164" s="3">
        <v>45887.416666666664</v>
      </c>
      <c r="I1164" t="s">
        <v>1171</v>
      </c>
      <c r="J1164" s="8">
        <v>15.327</v>
      </c>
      <c r="K1164" s="14">
        <f t="shared" si="37"/>
        <v>10</v>
      </c>
      <c r="L1164" s="16" t="str">
        <f t="shared" si="36"/>
        <v>08.2025</v>
      </c>
      <c r="M1164" t="str">
        <f>IF(J1164&lt;=analysis!$A$84,"1. Cheapest",IF(J1164&lt;=analysis!$B$84,"2. Below average",IF(J1164&lt;=analysis!$C$84,"3. Above average","4. Most expensive")))</f>
        <v>4. Most expensive</v>
      </c>
    </row>
    <row r="1165" spans="1:13" x14ac:dyDescent="0.45">
      <c r="A1165" s="6">
        <v>6.4300751700010995E+17</v>
      </c>
      <c r="B1165" s="6">
        <v>8716867000030</v>
      </c>
      <c r="C1165" s="6" t="s">
        <v>5</v>
      </c>
      <c r="D1165" s="6" t="s">
        <v>6</v>
      </c>
      <c r="E1165" s="6" t="s">
        <v>7</v>
      </c>
      <c r="F1165">
        <v>0.26</v>
      </c>
      <c r="G1165" t="s">
        <v>9</v>
      </c>
      <c r="H1165" s="3">
        <v>45887.458333333336</v>
      </c>
      <c r="I1165" t="s">
        <v>1172</v>
      </c>
      <c r="J1165" s="8">
        <v>13.715</v>
      </c>
      <c r="K1165" s="14">
        <f t="shared" si="37"/>
        <v>11</v>
      </c>
      <c r="L1165" s="16" t="str">
        <f t="shared" si="36"/>
        <v>08.2025</v>
      </c>
      <c r="M1165" t="str">
        <f>IF(J1165&lt;=analysis!$A$84,"1. Cheapest",IF(J1165&lt;=analysis!$B$84,"2. Below average",IF(J1165&lt;=analysis!$C$84,"3. Above average","4. Most expensive")))</f>
        <v>4. Most expensive</v>
      </c>
    </row>
    <row r="1166" spans="1:13" x14ac:dyDescent="0.45">
      <c r="A1166" s="5">
        <v>6.4300751700010995E+17</v>
      </c>
      <c r="B1166" s="5">
        <v>8716867000030</v>
      </c>
      <c r="C1166" s="5" t="s">
        <v>5</v>
      </c>
      <c r="D1166" s="5" t="s">
        <v>6</v>
      </c>
      <c r="E1166" s="5" t="s">
        <v>7</v>
      </c>
      <c r="F1166">
        <v>0.42</v>
      </c>
      <c r="G1166" t="s">
        <v>9</v>
      </c>
      <c r="H1166" s="3">
        <v>45887.5</v>
      </c>
      <c r="I1166" t="s">
        <v>1173</v>
      </c>
      <c r="J1166" s="8">
        <v>13.531000000000001</v>
      </c>
      <c r="K1166" s="14">
        <f t="shared" si="37"/>
        <v>12</v>
      </c>
      <c r="L1166" s="16" t="str">
        <f t="shared" si="36"/>
        <v>08.2025</v>
      </c>
      <c r="M1166" t="str">
        <f>IF(J1166&lt;=analysis!$A$84,"1. Cheapest",IF(J1166&lt;=analysis!$B$84,"2. Below average",IF(J1166&lt;=analysis!$C$84,"3. Above average","4. Most expensive")))</f>
        <v>4. Most expensive</v>
      </c>
    </row>
    <row r="1167" spans="1:13" x14ac:dyDescent="0.45">
      <c r="A1167" s="6">
        <v>6.4300751700010995E+17</v>
      </c>
      <c r="B1167" s="6">
        <v>8716867000030</v>
      </c>
      <c r="C1167" s="6" t="s">
        <v>5</v>
      </c>
      <c r="D1167" s="6" t="s">
        <v>6</v>
      </c>
      <c r="E1167" s="6" t="s">
        <v>7</v>
      </c>
      <c r="F1167">
        <v>0.25</v>
      </c>
      <c r="G1167" t="s">
        <v>9</v>
      </c>
      <c r="H1167" s="3">
        <v>45887.541666666664</v>
      </c>
      <c r="I1167" t="s">
        <v>1174</v>
      </c>
      <c r="J1167" s="8">
        <v>13.146000000000001</v>
      </c>
      <c r="K1167" s="14">
        <f t="shared" si="37"/>
        <v>13</v>
      </c>
      <c r="L1167" s="16" t="str">
        <f t="shared" si="36"/>
        <v>08.2025</v>
      </c>
      <c r="M1167" t="str">
        <f>IF(J1167&lt;=analysis!$A$84,"1. Cheapest",IF(J1167&lt;=analysis!$B$84,"2. Below average",IF(J1167&lt;=analysis!$C$84,"3. Above average","4. Most expensive")))</f>
        <v>4. Most expensive</v>
      </c>
    </row>
    <row r="1168" spans="1:13" x14ac:dyDescent="0.45">
      <c r="A1168" s="5">
        <v>6.4300751700010995E+17</v>
      </c>
      <c r="B1168" s="5">
        <v>8716867000030</v>
      </c>
      <c r="C1168" s="5" t="s">
        <v>5</v>
      </c>
      <c r="D1168" s="5" t="s">
        <v>6</v>
      </c>
      <c r="E1168" s="5" t="s">
        <v>7</v>
      </c>
      <c r="F1168">
        <v>0.28999999999999998</v>
      </c>
      <c r="G1168" t="s">
        <v>9</v>
      </c>
      <c r="H1168" s="3">
        <v>45887.583333333336</v>
      </c>
      <c r="I1168" t="s">
        <v>1175</v>
      </c>
      <c r="J1168" s="8">
        <v>10.039999999999999</v>
      </c>
      <c r="K1168" s="14">
        <f t="shared" si="37"/>
        <v>14</v>
      </c>
      <c r="L1168" s="16" t="str">
        <f t="shared" si="36"/>
        <v>08.2025</v>
      </c>
      <c r="M1168" t="str">
        <f>IF(J1168&lt;=analysis!$A$84,"1. Cheapest",IF(J1168&lt;=analysis!$B$84,"2. Below average",IF(J1168&lt;=analysis!$C$84,"3. Above average","4. Most expensive")))</f>
        <v>3. Above average</v>
      </c>
    </row>
    <row r="1169" spans="1:13" x14ac:dyDescent="0.45">
      <c r="A1169" s="6">
        <v>6.4300751700010995E+17</v>
      </c>
      <c r="B1169" s="6">
        <v>8716867000030</v>
      </c>
      <c r="C1169" s="6" t="s">
        <v>5</v>
      </c>
      <c r="D1169" s="6" t="s">
        <v>6</v>
      </c>
      <c r="E1169" s="6" t="s">
        <v>7</v>
      </c>
      <c r="F1169">
        <v>1.88</v>
      </c>
      <c r="G1169" t="s">
        <v>9</v>
      </c>
      <c r="H1169" s="3">
        <v>45887.625</v>
      </c>
      <c r="I1169" t="s">
        <v>1176</v>
      </c>
      <c r="J1169" s="8">
        <v>8.1069999999999993</v>
      </c>
      <c r="K1169" s="14">
        <f t="shared" si="37"/>
        <v>15</v>
      </c>
      <c r="L1169" s="16" t="str">
        <f t="shared" si="36"/>
        <v>08.2025</v>
      </c>
      <c r="M1169" t="str">
        <f>IF(J1169&lt;=analysis!$A$84,"1. Cheapest",IF(J1169&lt;=analysis!$B$84,"2. Below average",IF(J1169&lt;=analysis!$C$84,"3. Above average","4. Most expensive")))</f>
        <v>3. Above average</v>
      </c>
    </row>
    <row r="1170" spans="1:13" x14ac:dyDescent="0.45">
      <c r="A1170" s="5">
        <v>6.4300751700010995E+17</v>
      </c>
      <c r="B1170" s="5">
        <v>8716867000030</v>
      </c>
      <c r="C1170" s="5" t="s">
        <v>5</v>
      </c>
      <c r="D1170" s="5" t="s">
        <v>6</v>
      </c>
      <c r="E1170" s="5" t="s">
        <v>7</v>
      </c>
      <c r="F1170">
        <v>0.51</v>
      </c>
      <c r="G1170" t="s">
        <v>9</v>
      </c>
      <c r="H1170" s="3">
        <v>45887.666666666664</v>
      </c>
      <c r="I1170" t="s">
        <v>1177</v>
      </c>
      <c r="J1170" s="8">
        <v>7.8789999999999996</v>
      </c>
      <c r="K1170" s="14">
        <f t="shared" si="37"/>
        <v>16</v>
      </c>
      <c r="L1170" s="16" t="str">
        <f t="shared" si="36"/>
        <v>08.2025</v>
      </c>
      <c r="M1170" t="str">
        <f>IF(J1170&lt;=analysis!$A$84,"1. Cheapest",IF(J1170&lt;=analysis!$B$84,"2. Below average",IF(J1170&lt;=analysis!$C$84,"3. Above average","4. Most expensive")))</f>
        <v>3. Above average</v>
      </c>
    </row>
    <row r="1171" spans="1:13" x14ac:dyDescent="0.45">
      <c r="A1171" s="6">
        <v>6.4300751700010995E+17</v>
      </c>
      <c r="B1171" s="6">
        <v>8716867000030</v>
      </c>
      <c r="C1171" s="6" t="s">
        <v>5</v>
      </c>
      <c r="D1171" s="6" t="s">
        <v>6</v>
      </c>
      <c r="E1171" s="6" t="s">
        <v>7</v>
      </c>
      <c r="F1171">
        <v>0.45</v>
      </c>
      <c r="G1171" t="s">
        <v>9</v>
      </c>
      <c r="H1171" s="3">
        <v>45887.708333333336</v>
      </c>
      <c r="I1171" t="s">
        <v>1178</v>
      </c>
      <c r="J1171" s="8">
        <v>9.8279999999999994</v>
      </c>
      <c r="K1171" s="14">
        <f t="shared" si="37"/>
        <v>17</v>
      </c>
      <c r="L1171" s="16" t="str">
        <f t="shared" si="36"/>
        <v>08.2025</v>
      </c>
      <c r="M1171" t="str">
        <f>IF(J1171&lt;=analysis!$A$84,"1. Cheapest",IF(J1171&lt;=analysis!$B$84,"2. Below average",IF(J1171&lt;=analysis!$C$84,"3. Above average","4. Most expensive")))</f>
        <v>3. Above average</v>
      </c>
    </row>
    <row r="1172" spans="1:13" x14ac:dyDescent="0.45">
      <c r="A1172" s="5">
        <v>6.4300751700010995E+17</v>
      </c>
      <c r="B1172" s="5">
        <v>8716867000030</v>
      </c>
      <c r="C1172" s="5" t="s">
        <v>5</v>
      </c>
      <c r="D1172" s="5" t="s">
        <v>6</v>
      </c>
      <c r="E1172" s="5" t="s">
        <v>7</v>
      </c>
      <c r="F1172">
        <v>0.57999999999999996</v>
      </c>
      <c r="G1172" t="s">
        <v>9</v>
      </c>
      <c r="H1172" s="3">
        <v>45887.75</v>
      </c>
      <c r="I1172" t="s">
        <v>1179</v>
      </c>
      <c r="J1172" s="8">
        <v>11.144</v>
      </c>
      <c r="K1172" s="14">
        <f t="shared" si="37"/>
        <v>18</v>
      </c>
      <c r="L1172" s="16" t="str">
        <f t="shared" si="36"/>
        <v>08.2025</v>
      </c>
      <c r="M1172" t="str">
        <f>IF(J1172&lt;=analysis!$A$84,"1. Cheapest",IF(J1172&lt;=analysis!$B$84,"2. Below average",IF(J1172&lt;=analysis!$C$84,"3. Above average","4. Most expensive")))</f>
        <v>4. Most expensive</v>
      </c>
    </row>
    <row r="1173" spans="1:13" x14ac:dyDescent="0.45">
      <c r="A1173" s="6">
        <v>6.4300751700010995E+17</v>
      </c>
      <c r="B1173" s="6">
        <v>8716867000030</v>
      </c>
      <c r="C1173" s="6" t="s">
        <v>5</v>
      </c>
      <c r="D1173" s="6" t="s">
        <v>6</v>
      </c>
      <c r="E1173" s="6" t="s">
        <v>7</v>
      </c>
      <c r="F1173">
        <v>2.4300000000000002</v>
      </c>
      <c r="G1173" t="s">
        <v>9</v>
      </c>
      <c r="H1173" s="3">
        <v>45887.791666666664</v>
      </c>
      <c r="I1173" t="s">
        <v>1180</v>
      </c>
      <c r="J1173" s="8">
        <v>12.058</v>
      </c>
      <c r="K1173" s="14">
        <f t="shared" si="37"/>
        <v>19</v>
      </c>
      <c r="L1173" s="16" t="str">
        <f t="shared" si="36"/>
        <v>08.2025</v>
      </c>
      <c r="M1173" t="str">
        <f>IF(J1173&lt;=analysis!$A$84,"1. Cheapest",IF(J1173&lt;=analysis!$B$84,"2. Below average",IF(J1173&lt;=analysis!$C$84,"3. Above average","4. Most expensive")))</f>
        <v>4. Most expensive</v>
      </c>
    </row>
    <row r="1174" spans="1:13" x14ac:dyDescent="0.45">
      <c r="A1174" s="5">
        <v>6.4300751700010995E+17</v>
      </c>
      <c r="B1174" s="5">
        <v>8716867000030</v>
      </c>
      <c r="C1174" s="5" t="s">
        <v>5</v>
      </c>
      <c r="D1174" s="5" t="s">
        <v>6</v>
      </c>
      <c r="E1174" s="5" t="s">
        <v>7</v>
      </c>
      <c r="F1174">
        <v>1.1299999999999999</v>
      </c>
      <c r="G1174" t="s">
        <v>9</v>
      </c>
      <c r="H1174" s="3">
        <v>45887.833333333336</v>
      </c>
      <c r="I1174" t="s">
        <v>1181</v>
      </c>
      <c r="J1174" s="8">
        <v>9.6530000000000005</v>
      </c>
      <c r="K1174" s="14">
        <f t="shared" si="37"/>
        <v>20</v>
      </c>
      <c r="L1174" s="16" t="str">
        <f t="shared" si="36"/>
        <v>08.2025</v>
      </c>
      <c r="M1174" t="str">
        <f>IF(J1174&lt;=analysis!$A$84,"1. Cheapest",IF(J1174&lt;=analysis!$B$84,"2. Below average",IF(J1174&lt;=analysis!$C$84,"3. Above average","4. Most expensive")))</f>
        <v>3. Above average</v>
      </c>
    </row>
    <row r="1175" spans="1:13" x14ac:dyDescent="0.45">
      <c r="A1175" s="6">
        <v>6.4300751700010995E+17</v>
      </c>
      <c r="B1175" s="6">
        <v>8716867000030</v>
      </c>
      <c r="C1175" s="6" t="s">
        <v>5</v>
      </c>
      <c r="D1175" s="6" t="s">
        <v>6</v>
      </c>
      <c r="E1175" s="6" t="s">
        <v>7</v>
      </c>
      <c r="F1175">
        <v>0.66</v>
      </c>
      <c r="G1175" t="s">
        <v>9</v>
      </c>
      <c r="H1175" s="3">
        <v>45887.875</v>
      </c>
      <c r="I1175" t="s">
        <v>1182</v>
      </c>
      <c r="J1175" s="8">
        <v>4.5190000000000001</v>
      </c>
      <c r="K1175" s="14">
        <f t="shared" si="37"/>
        <v>21</v>
      </c>
      <c r="L1175" s="16" t="str">
        <f t="shared" si="36"/>
        <v>08.2025</v>
      </c>
      <c r="M1175" t="str">
        <f>IF(J1175&lt;=analysis!$A$84,"1. Cheapest",IF(J1175&lt;=analysis!$B$84,"2. Below average",IF(J1175&lt;=analysis!$C$84,"3. Above average","4. Most expensive")))</f>
        <v>2. Below average</v>
      </c>
    </row>
    <row r="1176" spans="1:13" x14ac:dyDescent="0.45">
      <c r="A1176" s="5">
        <v>6.4300751700010995E+17</v>
      </c>
      <c r="B1176" s="5">
        <v>8716867000030</v>
      </c>
      <c r="C1176" s="5" t="s">
        <v>5</v>
      </c>
      <c r="D1176" s="5" t="s">
        <v>6</v>
      </c>
      <c r="E1176" s="5" t="s">
        <v>7</v>
      </c>
      <c r="F1176">
        <v>1.96</v>
      </c>
      <c r="G1176" t="s">
        <v>9</v>
      </c>
      <c r="H1176" s="3">
        <v>45887.916666666664</v>
      </c>
      <c r="I1176" t="s">
        <v>1183</v>
      </c>
      <c r="J1176" s="8">
        <v>2.3039999999999998</v>
      </c>
      <c r="K1176" s="14">
        <f t="shared" si="37"/>
        <v>22</v>
      </c>
      <c r="L1176" s="16" t="str">
        <f t="shared" si="36"/>
        <v>08.2025</v>
      </c>
      <c r="M1176" t="str">
        <f>IF(J1176&lt;=analysis!$A$84,"1. Cheapest",IF(J1176&lt;=analysis!$B$84,"2. Below average",IF(J1176&lt;=analysis!$C$84,"3. Above average","4. Most expensive")))</f>
        <v>2. Below average</v>
      </c>
    </row>
    <row r="1177" spans="1:13" x14ac:dyDescent="0.45">
      <c r="A1177" s="6">
        <v>6.4300751700010995E+17</v>
      </c>
      <c r="B1177" s="6">
        <v>8716867000030</v>
      </c>
      <c r="C1177" s="6" t="s">
        <v>5</v>
      </c>
      <c r="D1177" s="6" t="s">
        <v>6</v>
      </c>
      <c r="E1177" s="6" t="s">
        <v>7</v>
      </c>
      <c r="F1177">
        <v>0.27</v>
      </c>
      <c r="G1177" t="s">
        <v>9</v>
      </c>
      <c r="H1177" s="3">
        <v>45887.958333333336</v>
      </c>
      <c r="I1177" t="s">
        <v>1184</v>
      </c>
      <c r="J1177" s="8">
        <v>0.54500000000000004</v>
      </c>
      <c r="K1177" s="14">
        <f t="shared" si="37"/>
        <v>23</v>
      </c>
      <c r="L1177" s="16" t="str">
        <f t="shared" si="36"/>
        <v>08.2025</v>
      </c>
      <c r="M1177" t="str">
        <f>IF(J1177&lt;=analysis!$A$84,"1. Cheapest",IF(J1177&lt;=analysis!$B$84,"2. Below average",IF(J1177&lt;=analysis!$C$84,"3. Above average","4. Most expensive")))</f>
        <v>1. Cheapest</v>
      </c>
    </row>
    <row r="1178" spans="1:13" x14ac:dyDescent="0.45">
      <c r="A1178" s="5">
        <v>6.4300751700010995E+17</v>
      </c>
      <c r="B1178" s="5">
        <v>8716867000030</v>
      </c>
      <c r="C1178" s="5" t="s">
        <v>5</v>
      </c>
      <c r="D1178" s="5" t="s">
        <v>6</v>
      </c>
      <c r="E1178" s="5" t="s">
        <v>7</v>
      </c>
      <c r="F1178">
        <v>0.24</v>
      </c>
      <c r="G1178" t="s">
        <v>9</v>
      </c>
      <c r="H1178" s="3">
        <v>45888</v>
      </c>
      <c r="I1178" t="s">
        <v>1185</v>
      </c>
      <c r="J1178" s="8">
        <v>0.26600000000000001</v>
      </c>
      <c r="K1178" s="14">
        <f t="shared" si="37"/>
        <v>0</v>
      </c>
      <c r="L1178" s="16" t="str">
        <f t="shared" si="36"/>
        <v>08.2025</v>
      </c>
      <c r="M1178" t="str">
        <f>IF(J1178&lt;=analysis!$A$84,"1. Cheapest",IF(J1178&lt;=analysis!$B$84,"2. Below average",IF(J1178&lt;=analysis!$C$84,"3. Above average","4. Most expensive")))</f>
        <v>1. Cheapest</v>
      </c>
    </row>
    <row r="1179" spans="1:13" x14ac:dyDescent="0.45">
      <c r="A1179" s="6">
        <v>6.4300751700010995E+17</v>
      </c>
      <c r="B1179" s="6">
        <v>8716867000030</v>
      </c>
      <c r="C1179" s="6" t="s">
        <v>5</v>
      </c>
      <c r="D1179" s="6" t="s">
        <v>6</v>
      </c>
      <c r="E1179" s="6" t="s">
        <v>7</v>
      </c>
      <c r="F1179">
        <v>0.2</v>
      </c>
      <c r="G1179" t="s">
        <v>9</v>
      </c>
      <c r="H1179" s="3">
        <v>45888.041666666664</v>
      </c>
      <c r="I1179" t="s">
        <v>1186</v>
      </c>
      <c r="J1179" s="8">
        <v>0.20599999999999999</v>
      </c>
      <c r="K1179" s="14">
        <f t="shared" si="37"/>
        <v>1</v>
      </c>
      <c r="L1179" s="16" t="str">
        <f t="shared" si="36"/>
        <v>08.2025</v>
      </c>
      <c r="M1179" t="str">
        <f>IF(J1179&lt;=analysis!$A$84,"1. Cheapest",IF(J1179&lt;=analysis!$B$84,"2. Below average",IF(J1179&lt;=analysis!$C$84,"3. Above average","4. Most expensive")))</f>
        <v>1. Cheapest</v>
      </c>
    </row>
    <row r="1180" spans="1:13" x14ac:dyDescent="0.45">
      <c r="A1180" s="5">
        <v>6.4300751700010995E+17</v>
      </c>
      <c r="B1180" s="5">
        <v>8716867000030</v>
      </c>
      <c r="C1180" s="5" t="s">
        <v>5</v>
      </c>
      <c r="D1180" s="5" t="s">
        <v>6</v>
      </c>
      <c r="E1180" s="5" t="s">
        <v>7</v>
      </c>
      <c r="F1180">
        <v>0.25</v>
      </c>
      <c r="G1180" t="s">
        <v>9</v>
      </c>
      <c r="H1180" s="3">
        <v>45888.083333333336</v>
      </c>
      <c r="I1180" t="s">
        <v>1187</v>
      </c>
      <c r="J1180" s="8">
        <v>0.157</v>
      </c>
      <c r="K1180" s="14">
        <f t="shared" si="37"/>
        <v>2</v>
      </c>
      <c r="L1180" s="16" t="str">
        <f t="shared" si="36"/>
        <v>08.2025</v>
      </c>
      <c r="M1180" t="str">
        <f>IF(J1180&lt;=analysis!$A$84,"1. Cheapest",IF(J1180&lt;=analysis!$B$84,"2. Below average",IF(J1180&lt;=analysis!$C$84,"3. Above average","4. Most expensive")))</f>
        <v>1. Cheapest</v>
      </c>
    </row>
    <row r="1181" spans="1:13" x14ac:dyDescent="0.45">
      <c r="A1181" s="6">
        <v>6.4300751700010995E+17</v>
      </c>
      <c r="B1181" s="6">
        <v>8716867000030</v>
      </c>
      <c r="C1181" s="6" t="s">
        <v>5</v>
      </c>
      <c r="D1181" s="6" t="s">
        <v>6</v>
      </c>
      <c r="E1181" s="6" t="s">
        <v>7</v>
      </c>
      <c r="F1181">
        <v>0.18</v>
      </c>
      <c r="G1181" t="s">
        <v>9</v>
      </c>
      <c r="H1181" s="3">
        <v>45888.125</v>
      </c>
      <c r="I1181" t="s">
        <v>1188</v>
      </c>
      <c r="J1181" s="8">
        <v>4.1000000000000002E-2</v>
      </c>
      <c r="K1181" s="14">
        <f t="shared" si="37"/>
        <v>3</v>
      </c>
      <c r="L1181" s="16" t="str">
        <f t="shared" si="36"/>
        <v>08.2025</v>
      </c>
      <c r="M1181" t="str">
        <f>IF(J1181&lt;=analysis!$A$84,"1. Cheapest",IF(J1181&lt;=analysis!$B$84,"2. Below average",IF(J1181&lt;=analysis!$C$84,"3. Above average","4. Most expensive")))</f>
        <v>1. Cheapest</v>
      </c>
    </row>
    <row r="1182" spans="1:13" x14ac:dyDescent="0.45">
      <c r="A1182" s="5">
        <v>6.4300751700010995E+17</v>
      </c>
      <c r="B1182" s="5">
        <v>8716867000030</v>
      </c>
      <c r="C1182" s="5" t="s">
        <v>5</v>
      </c>
      <c r="D1182" s="5" t="s">
        <v>6</v>
      </c>
      <c r="E1182" s="5" t="s">
        <v>7</v>
      </c>
      <c r="F1182">
        <v>0.33</v>
      </c>
      <c r="G1182" t="s">
        <v>9</v>
      </c>
      <c r="H1182" s="3">
        <v>45888.166666666664</v>
      </c>
      <c r="I1182" t="s">
        <v>1189</v>
      </c>
      <c r="J1182" s="8">
        <v>2.1000000000000001E-2</v>
      </c>
      <c r="K1182" s="14">
        <f t="shared" si="37"/>
        <v>4</v>
      </c>
      <c r="L1182" s="16" t="str">
        <f t="shared" si="36"/>
        <v>08.2025</v>
      </c>
      <c r="M1182" t="str">
        <f>IF(J1182&lt;=analysis!$A$84,"1. Cheapest",IF(J1182&lt;=analysis!$B$84,"2. Below average",IF(J1182&lt;=analysis!$C$84,"3. Above average","4. Most expensive")))</f>
        <v>1. Cheapest</v>
      </c>
    </row>
    <row r="1183" spans="1:13" x14ac:dyDescent="0.45">
      <c r="A1183" s="6">
        <v>6.4300751700010995E+17</v>
      </c>
      <c r="B1183" s="6">
        <v>8716867000030</v>
      </c>
      <c r="C1183" s="6" t="s">
        <v>5</v>
      </c>
      <c r="D1183" s="6" t="s">
        <v>6</v>
      </c>
      <c r="E1183" s="6" t="s">
        <v>7</v>
      </c>
      <c r="F1183">
        <v>0.16</v>
      </c>
      <c r="G1183" t="s">
        <v>9</v>
      </c>
      <c r="H1183" s="3">
        <v>45888.208333333336</v>
      </c>
      <c r="I1183" t="s">
        <v>1190</v>
      </c>
      <c r="J1183" s="8">
        <v>3.3000000000000002E-2</v>
      </c>
      <c r="K1183" s="14">
        <f t="shared" si="37"/>
        <v>5</v>
      </c>
      <c r="L1183" s="16" t="str">
        <f t="shared" si="36"/>
        <v>08.2025</v>
      </c>
      <c r="M1183" t="str">
        <f>IF(J1183&lt;=analysis!$A$84,"1. Cheapest",IF(J1183&lt;=analysis!$B$84,"2. Below average",IF(J1183&lt;=analysis!$C$84,"3. Above average","4. Most expensive")))</f>
        <v>1. Cheapest</v>
      </c>
    </row>
    <row r="1184" spans="1:13" x14ac:dyDescent="0.45">
      <c r="A1184" s="5">
        <v>6.4300751700010995E+17</v>
      </c>
      <c r="B1184" s="5">
        <v>8716867000030</v>
      </c>
      <c r="C1184" s="5" t="s">
        <v>5</v>
      </c>
      <c r="D1184" s="5" t="s">
        <v>6</v>
      </c>
      <c r="E1184" s="5" t="s">
        <v>7</v>
      </c>
      <c r="F1184">
        <v>0.39</v>
      </c>
      <c r="G1184" t="s">
        <v>9</v>
      </c>
      <c r="H1184" s="3">
        <v>45888.25</v>
      </c>
      <c r="I1184" t="s">
        <v>1191</v>
      </c>
      <c r="J1184" s="8">
        <v>0.23</v>
      </c>
      <c r="K1184" s="14">
        <f t="shared" si="37"/>
        <v>6</v>
      </c>
      <c r="L1184" s="16" t="str">
        <f t="shared" si="36"/>
        <v>08.2025</v>
      </c>
      <c r="M1184" t="str">
        <f>IF(J1184&lt;=analysis!$A$84,"1. Cheapest",IF(J1184&lt;=analysis!$B$84,"2. Below average",IF(J1184&lt;=analysis!$C$84,"3. Above average","4. Most expensive")))</f>
        <v>1. Cheapest</v>
      </c>
    </row>
    <row r="1185" spans="1:13" x14ac:dyDescent="0.45">
      <c r="A1185" s="6">
        <v>6.4300751700010995E+17</v>
      </c>
      <c r="B1185" s="6">
        <v>8716867000030</v>
      </c>
      <c r="C1185" s="6" t="s">
        <v>5</v>
      </c>
      <c r="D1185" s="6" t="s">
        <v>6</v>
      </c>
      <c r="E1185" s="6" t="s">
        <v>7</v>
      </c>
      <c r="F1185">
        <v>0.37</v>
      </c>
      <c r="G1185" t="s">
        <v>9</v>
      </c>
      <c r="H1185" s="3">
        <v>45888.291666666664</v>
      </c>
      <c r="I1185" t="s">
        <v>1192</v>
      </c>
      <c r="J1185" s="8">
        <v>0.58199999999999996</v>
      </c>
      <c r="K1185" s="14">
        <f t="shared" si="37"/>
        <v>7</v>
      </c>
      <c r="L1185" s="16" t="str">
        <f t="shared" si="36"/>
        <v>08.2025</v>
      </c>
      <c r="M1185" t="str">
        <f>IF(J1185&lt;=analysis!$A$84,"1. Cheapest",IF(J1185&lt;=analysis!$B$84,"2. Below average",IF(J1185&lt;=analysis!$C$84,"3. Above average","4. Most expensive")))</f>
        <v>1. Cheapest</v>
      </c>
    </row>
    <row r="1186" spans="1:13" x14ac:dyDescent="0.45">
      <c r="A1186" s="5">
        <v>6.4300751700010995E+17</v>
      </c>
      <c r="B1186" s="5">
        <v>8716867000030</v>
      </c>
      <c r="C1186" s="5" t="s">
        <v>5</v>
      </c>
      <c r="D1186" s="5" t="s">
        <v>6</v>
      </c>
      <c r="E1186" s="5" t="s">
        <v>7</v>
      </c>
      <c r="F1186">
        <v>0.36</v>
      </c>
      <c r="G1186" t="s">
        <v>9</v>
      </c>
      <c r="H1186" s="3">
        <v>45888.333333333336</v>
      </c>
      <c r="I1186" t="s">
        <v>1193</v>
      </c>
      <c r="J1186" s="8">
        <v>1.7290000000000001</v>
      </c>
      <c r="K1186" s="14">
        <f t="shared" si="37"/>
        <v>8</v>
      </c>
      <c r="L1186" s="16" t="str">
        <f t="shared" si="36"/>
        <v>08.2025</v>
      </c>
      <c r="M1186" t="str">
        <f>IF(J1186&lt;=analysis!$A$84,"1. Cheapest",IF(J1186&lt;=analysis!$B$84,"2. Below average",IF(J1186&lt;=analysis!$C$84,"3. Above average","4. Most expensive")))</f>
        <v>2. Below average</v>
      </c>
    </row>
    <row r="1187" spans="1:13" x14ac:dyDescent="0.45">
      <c r="A1187" s="6">
        <v>6.4300751700010995E+17</v>
      </c>
      <c r="B1187" s="6">
        <v>8716867000030</v>
      </c>
      <c r="C1187" s="6" t="s">
        <v>5</v>
      </c>
      <c r="D1187" s="6" t="s">
        <v>6</v>
      </c>
      <c r="E1187" s="6" t="s">
        <v>7</v>
      </c>
      <c r="F1187">
        <v>1.99</v>
      </c>
      <c r="G1187" t="s">
        <v>9</v>
      </c>
      <c r="H1187" s="3">
        <v>45888.375</v>
      </c>
      <c r="I1187" t="s">
        <v>1194</v>
      </c>
      <c r="J1187" s="8">
        <v>0.77300000000000002</v>
      </c>
      <c r="K1187" s="14">
        <f t="shared" si="37"/>
        <v>9</v>
      </c>
      <c r="L1187" s="16" t="str">
        <f t="shared" si="36"/>
        <v>08.2025</v>
      </c>
      <c r="M1187" t="str">
        <f>IF(J1187&lt;=analysis!$A$84,"1. Cheapest",IF(J1187&lt;=analysis!$B$84,"2. Below average",IF(J1187&lt;=analysis!$C$84,"3. Above average","4. Most expensive")))</f>
        <v>1. Cheapest</v>
      </c>
    </row>
    <row r="1188" spans="1:13" x14ac:dyDescent="0.45">
      <c r="A1188" s="5">
        <v>6.4300751700010995E+17</v>
      </c>
      <c r="B1188" s="5">
        <v>8716867000030</v>
      </c>
      <c r="C1188" s="5" t="s">
        <v>5</v>
      </c>
      <c r="D1188" s="5" t="s">
        <v>6</v>
      </c>
      <c r="E1188" s="5" t="s">
        <v>7</v>
      </c>
      <c r="F1188">
        <v>0.48</v>
      </c>
      <c r="G1188" t="s">
        <v>9</v>
      </c>
      <c r="H1188" s="3">
        <v>45888.416666666664</v>
      </c>
      <c r="I1188" t="s">
        <v>1195</v>
      </c>
      <c r="J1188" s="8">
        <v>0.501</v>
      </c>
      <c r="K1188" s="14">
        <f t="shared" si="37"/>
        <v>10</v>
      </c>
      <c r="L1188" s="16" t="str">
        <f t="shared" si="36"/>
        <v>08.2025</v>
      </c>
      <c r="M1188" t="str">
        <f>IF(J1188&lt;=analysis!$A$84,"1. Cheapest",IF(J1188&lt;=analysis!$B$84,"2. Below average",IF(J1188&lt;=analysis!$C$84,"3. Above average","4. Most expensive")))</f>
        <v>1. Cheapest</v>
      </c>
    </row>
    <row r="1189" spans="1:13" x14ac:dyDescent="0.45">
      <c r="A1189" s="6">
        <v>6.4300751700010995E+17</v>
      </c>
      <c r="B1189" s="6">
        <v>8716867000030</v>
      </c>
      <c r="C1189" s="6" t="s">
        <v>5</v>
      </c>
      <c r="D1189" s="6" t="s">
        <v>6</v>
      </c>
      <c r="E1189" s="6" t="s">
        <v>7</v>
      </c>
      <c r="F1189">
        <v>0.53</v>
      </c>
      <c r="G1189" t="s">
        <v>9</v>
      </c>
      <c r="H1189" s="3">
        <v>45888.458333333336</v>
      </c>
      <c r="I1189" t="s">
        <v>1196</v>
      </c>
      <c r="J1189" s="8">
        <v>0.46800000000000003</v>
      </c>
      <c r="K1189" s="14">
        <f t="shared" si="37"/>
        <v>11</v>
      </c>
      <c r="L1189" s="16" t="str">
        <f t="shared" si="36"/>
        <v>08.2025</v>
      </c>
      <c r="M1189" t="str">
        <f>IF(J1189&lt;=analysis!$A$84,"1. Cheapest",IF(J1189&lt;=analysis!$B$84,"2. Below average",IF(J1189&lt;=analysis!$C$84,"3. Above average","4. Most expensive")))</f>
        <v>1. Cheapest</v>
      </c>
    </row>
    <row r="1190" spans="1:13" x14ac:dyDescent="0.45">
      <c r="A1190" s="5">
        <v>6.4300751700010995E+17</v>
      </c>
      <c r="B1190" s="5">
        <v>8716867000030</v>
      </c>
      <c r="C1190" s="5" t="s">
        <v>5</v>
      </c>
      <c r="D1190" s="5" t="s">
        <v>6</v>
      </c>
      <c r="E1190" s="5" t="s">
        <v>7</v>
      </c>
      <c r="F1190">
        <v>0.47</v>
      </c>
      <c r="G1190" t="s">
        <v>9</v>
      </c>
      <c r="H1190" s="3">
        <v>45888.5</v>
      </c>
      <c r="I1190" t="s">
        <v>1197</v>
      </c>
      <c r="J1190" s="8">
        <v>0.627</v>
      </c>
      <c r="K1190" s="14">
        <f t="shared" si="37"/>
        <v>12</v>
      </c>
      <c r="L1190" s="16" t="str">
        <f t="shared" si="36"/>
        <v>08.2025</v>
      </c>
      <c r="M1190" t="str">
        <f>IF(J1190&lt;=analysis!$A$84,"1. Cheapest",IF(J1190&lt;=analysis!$B$84,"2. Below average",IF(J1190&lt;=analysis!$C$84,"3. Above average","4. Most expensive")))</f>
        <v>1. Cheapest</v>
      </c>
    </row>
    <row r="1191" spans="1:13" x14ac:dyDescent="0.45">
      <c r="A1191" s="6">
        <v>6.4300751700010995E+17</v>
      </c>
      <c r="B1191" s="6">
        <v>8716867000030</v>
      </c>
      <c r="C1191" s="6" t="s">
        <v>5</v>
      </c>
      <c r="D1191" s="6" t="s">
        <v>6</v>
      </c>
      <c r="E1191" s="6" t="s">
        <v>7</v>
      </c>
      <c r="F1191">
        <v>0.48</v>
      </c>
      <c r="G1191" t="s">
        <v>9</v>
      </c>
      <c r="H1191" s="3">
        <v>45888.541666666664</v>
      </c>
      <c r="I1191" t="s">
        <v>1198</v>
      </c>
      <c r="J1191" s="8">
        <v>0.74299999999999999</v>
      </c>
      <c r="K1191" s="14">
        <f t="shared" si="37"/>
        <v>13</v>
      </c>
      <c r="L1191" s="16" t="str">
        <f t="shared" si="36"/>
        <v>08.2025</v>
      </c>
      <c r="M1191" t="str">
        <f>IF(J1191&lt;=analysis!$A$84,"1. Cheapest",IF(J1191&lt;=analysis!$B$84,"2. Below average",IF(J1191&lt;=analysis!$C$84,"3. Above average","4. Most expensive")))</f>
        <v>1. Cheapest</v>
      </c>
    </row>
    <row r="1192" spans="1:13" x14ac:dyDescent="0.45">
      <c r="A1192" s="5">
        <v>6.4300751700010995E+17</v>
      </c>
      <c r="B1192" s="5">
        <v>8716867000030</v>
      </c>
      <c r="C1192" s="5" t="s">
        <v>5</v>
      </c>
      <c r="D1192" s="5" t="s">
        <v>6</v>
      </c>
      <c r="E1192" s="5" t="s">
        <v>7</v>
      </c>
      <c r="F1192">
        <v>0.39</v>
      </c>
      <c r="G1192" t="s">
        <v>9</v>
      </c>
      <c r="H1192" s="3">
        <v>45888.583333333336</v>
      </c>
      <c r="I1192" t="s">
        <v>1199</v>
      </c>
      <c r="J1192" s="8">
        <v>0.63600000000000001</v>
      </c>
      <c r="K1192" s="14">
        <f t="shared" si="37"/>
        <v>14</v>
      </c>
      <c r="L1192" s="16" t="str">
        <f t="shared" si="36"/>
        <v>08.2025</v>
      </c>
      <c r="M1192" t="str">
        <f>IF(J1192&lt;=analysis!$A$84,"1. Cheapest",IF(J1192&lt;=analysis!$B$84,"2. Below average",IF(J1192&lt;=analysis!$C$84,"3. Above average","4. Most expensive")))</f>
        <v>1. Cheapest</v>
      </c>
    </row>
    <row r="1193" spans="1:13" x14ac:dyDescent="0.45">
      <c r="A1193" s="6">
        <v>6.4300751700010995E+17</v>
      </c>
      <c r="B1193" s="6">
        <v>8716867000030</v>
      </c>
      <c r="C1193" s="6" t="s">
        <v>5</v>
      </c>
      <c r="D1193" s="6" t="s">
        <v>6</v>
      </c>
      <c r="E1193" s="6" t="s">
        <v>7</v>
      </c>
      <c r="F1193">
        <v>0.41</v>
      </c>
      <c r="G1193" t="s">
        <v>9</v>
      </c>
      <c r="H1193" s="3">
        <v>45888.625</v>
      </c>
      <c r="I1193" t="s">
        <v>1200</v>
      </c>
      <c r="J1193" s="8">
        <v>0.75900000000000001</v>
      </c>
      <c r="K1193" s="14">
        <f t="shared" si="37"/>
        <v>15</v>
      </c>
      <c r="L1193" s="16" t="str">
        <f t="shared" si="36"/>
        <v>08.2025</v>
      </c>
      <c r="M1193" t="str">
        <f>IF(J1193&lt;=analysis!$A$84,"1. Cheapest",IF(J1193&lt;=analysis!$B$84,"2. Below average",IF(J1193&lt;=analysis!$C$84,"3. Above average","4. Most expensive")))</f>
        <v>1. Cheapest</v>
      </c>
    </row>
    <row r="1194" spans="1:13" x14ac:dyDescent="0.45">
      <c r="A1194" s="5">
        <v>6.4300751700010995E+17</v>
      </c>
      <c r="B1194" s="5">
        <v>8716867000030</v>
      </c>
      <c r="C1194" s="5" t="s">
        <v>5</v>
      </c>
      <c r="D1194" s="5" t="s">
        <v>6</v>
      </c>
      <c r="E1194" s="5" t="s">
        <v>7</v>
      </c>
      <c r="F1194">
        <v>0.49</v>
      </c>
      <c r="G1194" t="s">
        <v>9</v>
      </c>
      <c r="H1194" s="3">
        <v>45888.666666666664</v>
      </c>
      <c r="I1194" t="s">
        <v>1201</v>
      </c>
      <c r="J1194" s="8">
        <v>0.71899999999999997</v>
      </c>
      <c r="K1194" s="14">
        <f t="shared" si="37"/>
        <v>16</v>
      </c>
      <c r="L1194" s="16" t="str">
        <f t="shared" si="36"/>
        <v>08.2025</v>
      </c>
      <c r="M1194" t="str">
        <f>IF(J1194&lt;=analysis!$A$84,"1. Cheapest",IF(J1194&lt;=analysis!$B$84,"2. Below average",IF(J1194&lt;=analysis!$C$84,"3. Above average","4. Most expensive")))</f>
        <v>1. Cheapest</v>
      </c>
    </row>
    <row r="1195" spans="1:13" x14ac:dyDescent="0.45">
      <c r="A1195" s="6">
        <v>6.4300751700010995E+17</v>
      </c>
      <c r="B1195" s="6">
        <v>8716867000030</v>
      </c>
      <c r="C1195" s="6" t="s">
        <v>5</v>
      </c>
      <c r="D1195" s="6" t="s">
        <v>6</v>
      </c>
      <c r="E1195" s="6" t="s">
        <v>7</v>
      </c>
      <c r="F1195">
        <v>0.48</v>
      </c>
      <c r="G1195" t="s">
        <v>9</v>
      </c>
      <c r="H1195" s="3">
        <v>45888.708333333336</v>
      </c>
      <c r="I1195" t="s">
        <v>1202</v>
      </c>
      <c r="J1195" s="8">
        <v>0.56599999999999995</v>
      </c>
      <c r="K1195" s="14">
        <f t="shared" si="37"/>
        <v>17</v>
      </c>
      <c r="L1195" s="16" t="str">
        <f t="shared" si="36"/>
        <v>08.2025</v>
      </c>
      <c r="M1195" t="str">
        <f>IF(J1195&lt;=analysis!$A$84,"1. Cheapest",IF(J1195&lt;=analysis!$B$84,"2. Below average",IF(J1195&lt;=analysis!$C$84,"3. Above average","4. Most expensive")))</f>
        <v>1. Cheapest</v>
      </c>
    </row>
    <row r="1196" spans="1:13" x14ac:dyDescent="0.45">
      <c r="A1196" s="5">
        <v>6.4300751700010995E+17</v>
      </c>
      <c r="B1196" s="5">
        <v>8716867000030</v>
      </c>
      <c r="C1196" s="5" t="s">
        <v>5</v>
      </c>
      <c r="D1196" s="5" t="s">
        <v>6</v>
      </c>
      <c r="E1196" s="5" t="s">
        <v>7</v>
      </c>
      <c r="F1196">
        <v>0.44</v>
      </c>
      <c r="G1196" t="s">
        <v>9</v>
      </c>
      <c r="H1196" s="3">
        <v>45888.75</v>
      </c>
      <c r="I1196" t="s">
        <v>1203</v>
      </c>
      <c r="J1196" s="8">
        <v>1.359</v>
      </c>
      <c r="K1196" s="14">
        <f t="shared" si="37"/>
        <v>18</v>
      </c>
      <c r="L1196" s="16" t="str">
        <f t="shared" si="36"/>
        <v>08.2025</v>
      </c>
      <c r="M1196" t="str">
        <f>IF(J1196&lt;=analysis!$A$84,"1. Cheapest",IF(J1196&lt;=analysis!$B$84,"2. Below average",IF(J1196&lt;=analysis!$C$84,"3. Above average","4. Most expensive")))</f>
        <v>2. Below average</v>
      </c>
    </row>
    <row r="1197" spans="1:13" x14ac:dyDescent="0.45">
      <c r="A1197" s="6">
        <v>6.4300751700010995E+17</v>
      </c>
      <c r="B1197" s="6">
        <v>8716867000030</v>
      </c>
      <c r="C1197" s="6" t="s">
        <v>5</v>
      </c>
      <c r="D1197" s="6" t="s">
        <v>6</v>
      </c>
      <c r="E1197" s="6" t="s">
        <v>7</v>
      </c>
      <c r="F1197">
        <v>1.77</v>
      </c>
      <c r="G1197" t="s">
        <v>9</v>
      </c>
      <c r="H1197" s="3">
        <v>45888.791666666664</v>
      </c>
      <c r="I1197" t="s">
        <v>1204</v>
      </c>
      <c r="J1197" s="8">
        <v>8.6010000000000009</v>
      </c>
      <c r="K1197" s="14">
        <f t="shared" si="37"/>
        <v>19</v>
      </c>
      <c r="L1197" s="16" t="str">
        <f t="shared" si="36"/>
        <v>08.2025</v>
      </c>
      <c r="M1197" t="str">
        <f>IF(J1197&lt;=analysis!$A$84,"1. Cheapest",IF(J1197&lt;=analysis!$B$84,"2. Below average",IF(J1197&lt;=analysis!$C$84,"3. Above average","4. Most expensive")))</f>
        <v>3. Above average</v>
      </c>
    </row>
    <row r="1198" spans="1:13" x14ac:dyDescent="0.45">
      <c r="A1198" s="5">
        <v>6.4300751700010995E+17</v>
      </c>
      <c r="B1198" s="5">
        <v>8716867000030</v>
      </c>
      <c r="C1198" s="5" t="s">
        <v>5</v>
      </c>
      <c r="D1198" s="5" t="s">
        <v>6</v>
      </c>
      <c r="E1198" s="5" t="s">
        <v>7</v>
      </c>
      <c r="F1198">
        <v>3.53</v>
      </c>
      <c r="G1198" t="s">
        <v>9</v>
      </c>
      <c r="H1198" s="3">
        <v>45888.833333333336</v>
      </c>
      <c r="I1198" t="s">
        <v>1205</v>
      </c>
      <c r="J1198" s="8">
        <v>8.7799999999999994</v>
      </c>
      <c r="K1198" s="14">
        <f t="shared" si="37"/>
        <v>20</v>
      </c>
      <c r="L1198" s="16" t="str">
        <f t="shared" si="36"/>
        <v>08.2025</v>
      </c>
      <c r="M1198" t="str">
        <f>IF(J1198&lt;=analysis!$A$84,"1. Cheapest",IF(J1198&lt;=analysis!$B$84,"2. Below average",IF(J1198&lt;=analysis!$C$84,"3. Above average","4. Most expensive")))</f>
        <v>3. Above average</v>
      </c>
    </row>
    <row r="1199" spans="1:13" x14ac:dyDescent="0.45">
      <c r="A1199" s="6">
        <v>6.4300751700010995E+17</v>
      </c>
      <c r="B1199" s="6">
        <v>8716867000030</v>
      </c>
      <c r="C1199" s="6" t="s">
        <v>5</v>
      </c>
      <c r="D1199" s="6" t="s">
        <v>6</v>
      </c>
      <c r="E1199" s="6" t="s">
        <v>7</v>
      </c>
      <c r="F1199">
        <v>0.51</v>
      </c>
      <c r="G1199" t="s">
        <v>9</v>
      </c>
      <c r="H1199" s="3">
        <v>45888.875</v>
      </c>
      <c r="I1199" t="s">
        <v>1206</v>
      </c>
      <c r="J1199" s="8">
        <v>8.2919999999999998</v>
      </c>
      <c r="K1199" s="14">
        <f t="shared" si="37"/>
        <v>21</v>
      </c>
      <c r="L1199" s="16" t="str">
        <f t="shared" si="36"/>
        <v>08.2025</v>
      </c>
      <c r="M1199" t="str">
        <f>IF(J1199&lt;=analysis!$A$84,"1. Cheapest",IF(J1199&lt;=analysis!$B$84,"2. Below average",IF(J1199&lt;=analysis!$C$84,"3. Above average","4. Most expensive")))</f>
        <v>3. Above average</v>
      </c>
    </row>
    <row r="1200" spans="1:13" x14ac:dyDescent="0.45">
      <c r="A1200" s="5">
        <v>6.4300751700010995E+17</v>
      </c>
      <c r="B1200" s="5">
        <v>8716867000030</v>
      </c>
      <c r="C1200" s="5" t="s">
        <v>5</v>
      </c>
      <c r="D1200" s="5" t="s">
        <v>6</v>
      </c>
      <c r="E1200" s="5" t="s">
        <v>7</v>
      </c>
      <c r="F1200">
        <v>0.25</v>
      </c>
      <c r="G1200" t="s">
        <v>9</v>
      </c>
      <c r="H1200" s="3">
        <v>45888.916666666664</v>
      </c>
      <c r="I1200" t="s">
        <v>1207</v>
      </c>
      <c r="J1200" s="8">
        <v>8.75</v>
      </c>
      <c r="K1200" s="14">
        <f t="shared" si="37"/>
        <v>22</v>
      </c>
      <c r="L1200" s="16" t="str">
        <f t="shared" si="36"/>
        <v>08.2025</v>
      </c>
      <c r="M1200" t="str">
        <f>IF(J1200&lt;=analysis!$A$84,"1. Cheapest",IF(J1200&lt;=analysis!$B$84,"2. Below average",IF(J1200&lt;=analysis!$C$84,"3. Above average","4. Most expensive")))</f>
        <v>3. Above average</v>
      </c>
    </row>
    <row r="1201" spans="1:13" x14ac:dyDescent="0.45">
      <c r="A1201" s="6">
        <v>6.4300751700010995E+17</v>
      </c>
      <c r="B1201" s="6">
        <v>8716867000030</v>
      </c>
      <c r="C1201" s="6" t="s">
        <v>5</v>
      </c>
      <c r="D1201" s="6" t="s">
        <v>6</v>
      </c>
      <c r="E1201" s="6" t="s">
        <v>7</v>
      </c>
      <c r="F1201">
        <v>0.33</v>
      </c>
      <c r="G1201" t="s">
        <v>9</v>
      </c>
      <c r="H1201" s="3">
        <v>45888.958333333336</v>
      </c>
      <c r="I1201" t="s">
        <v>1208</v>
      </c>
      <c r="J1201" s="8">
        <v>5.9249999999999998</v>
      </c>
      <c r="K1201" s="14">
        <f t="shared" si="37"/>
        <v>23</v>
      </c>
      <c r="L1201" s="16" t="str">
        <f t="shared" si="36"/>
        <v>08.2025</v>
      </c>
      <c r="M1201" t="str">
        <f>IF(J1201&lt;=analysis!$A$84,"1. Cheapest",IF(J1201&lt;=analysis!$B$84,"2. Below average",IF(J1201&lt;=analysis!$C$84,"3. Above average","4. Most expensive")))</f>
        <v>3. Above average</v>
      </c>
    </row>
    <row r="1202" spans="1:13" x14ac:dyDescent="0.45">
      <c r="A1202" s="5">
        <v>6.4300751700010995E+17</v>
      </c>
      <c r="B1202" s="5">
        <v>8716867000030</v>
      </c>
      <c r="C1202" s="5" t="s">
        <v>5</v>
      </c>
      <c r="D1202" s="5" t="s">
        <v>6</v>
      </c>
      <c r="E1202" s="5" t="s">
        <v>7</v>
      </c>
      <c r="F1202">
        <v>0.24</v>
      </c>
      <c r="G1202" t="s">
        <v>9</v>
      </c>
      <c r="H1202" s="3">
        <v>45889</v>
      </c>
      <c r="I1202" t="s">
        <v>1209</v>
      </c>
      <c r="J1202" s="8">
        <v>0.46400000000000002</v>
      </c>
      <c r="K1202" s="14">
        <f t="shared" si="37"/>
        <v>0</v>
      </c>
      <c r="L1202" s="16" t="str">
        <f t="shared" si="36"/>
        <v>08.2025</v>
      </c>
      <c r="M1202" t="str">
        <f>IF(J1202&lt;=analysis!$A$84,"1. Cheapest",IF(J1202&lt;=analysis!$B$84,"2. Below average",IF(J1202&lt;=analysis!$C$84,"3. Above average","4. Most expensive")))</f>
        <v>1. Cheapest</v>
      </c>
    </row>
    <row r="1203" spans="1:13" x14ac:dyDescent="0.45">
      <c r="A1203" s="6">
        <v>6.4300751700010995E+17</v>
      </c>
      <c r="B1203" s="6">
        <v>8716867000030</v>
      </c>
      <c r="C1203" s="6" t="s">
        <v>5</v>
      </c>
      <c r="D1203" s="6" t="s">
        <v>6</v>
      </c>
      <c r="E1203" s="6" t="s">
        <v>7</v>
      </c>
      <c r="F1203">
        <v>0.31</v>
      </c>
      <c r="G1203" t="s">
        <v>9</v>
      </c>
      <c r="H1203" s="3">
        <v>45889.041666666664</v>
      </c>
      <c r="I1203" t="s">
        <v>1210</v>
      </c>
      <c r="J1203" s="8">
        <v>0.40899999999999997</v>
      </c>
      <c r="K1203" s="14">
        <f t="shared" si="37"/>
        <v>1</v>
      </c>
      <c r="L1203" s="16" t="str">
        <f t="shared" si="36"/>
        <v>08.2025</v>
      </c>
      <c r="M1203" t="str">
        <f>IF(J1203&lt;=analysis!$A$84,"1. Cheapest",IF(J1203&lt;=analysis!$B$84,"2. Below average",IF(J1203&lt;=analysis!$C$84,"3. Above average","4. Most expensive")))</f>
        <v>1. Cheapest</v>
      </c>
    </row>
    <row r="1204" spans="1:13" x14ac:dyDescent="0.45">
      <c r="A1204" s="5">
        <v>6.4300751700010995E+17</v>
      </c>
      <c r="B1204" s="5">
        <v>8716867000030</v>
      </c>
      <c r="C1204" s="5" t="s">
        <v>5</v>
      </c>
      <c r="D1204" s="5" t="s">
        <v>6</v>
      </c>
      <c r="E1204" s="5" t="s">
        <v>7</v>
      </c>
      <c r="F1204">
        <v>0.19</v>
      </c>
      <c r="G1204" t="s">
        <v>9</v>
      </c>
      <c r="H1204" s="3">
        <v>45889.083333333336</v>
      </c>
      <c r="I1204" t="s">
        <v>1211</v>
      </c>
      <c r="J1204" s="8">
        <v>0.376</v>
      </c>
      <c r="K1204" s="14">
        <f t="shared" si="37"/>
        <v>2</v>
      </c>
      <c r="L1204" s="16" t="str">
        <f t="shared" si="36"/>
        <v>08.2025</v>
      </c>
      <c r="M1204" t="str">
        <f>IF(J1204&lt;=analysis!$A$84,"1. Cheapest",IF(J1204&lt;=analysis!$B$84,"2. Below average",IF(J1204&lt;=analysis!$C$84,"3. Above average","4. Most expensive")))</f>
        <v>1. Cheapest</v>
      </c>
    </row>
    <row r="1205" spans="1:13" x14ac:dyDescent="0.45">
      <c r="A1205" s="6">
        <v>6.4300751700010995E+17</v>
      </c>
      <c r="B1205" s="6">
        <v>8716867000030</v>
      </c>
      <c r="C1205" s="6" t="s">
        <v>5</v>
      </c>
      <c r="D1205" s="6" t="s">
        <v>6</v>
      </c>
      <c r="E1205" s="6" t="s">
        <v>7</v>
      </c>
      <c r="F1205">
        <v>0.35</v>
      </c>
      <c r="G1205" t="s">
        <v>9</v>
      </c>
      <c r="H1205" s="3">
        <v>45889.125</v>
      </c>
      <c r="I1205" t="s">
        <v>1212</v>
      </c>
      <c r="J1205" s="8">
        <v>0.34499999999999997</v>
      </c>
      <c r="K1205" s="14">
        <f t="shared" si="37"/>
        <v>3</v>
      </c>
      <c r="L1205" s="16" t="str">
        <f t="shared" si="36"/>
        <v>08.2025</v>
      </c>
      <c r="M1205" t="str">
        <f>IF(J1205&lt;=analysis!$A$84,"1. Cheapest",IF(J1205&lt;=analysis!$B$84,"2. Below average",IF(J1205&lt;=analysis!$C$84,"3. Above average","4. Most expensive")))</f>
        <v>1. Cheapest</v>
      </c>
    </row>
    <row r="1206" spans="1:13" x14ac:dyDescent="0.45">
      <c r="A1206" s="5">
        <v>6.4300751700010995E+17</v>
      </c>
      <c r="B1206" s="5">
        <v>8716867000030</v>
      </c>
      <c r="C1206" s="5" t="s">
        <v>5</v>
      </c>
      <c r="D1206" s="5" t="s">
        <v>6</v>
      </c>
      <c r="E1206" s="5" t="s">
        <v>7</v>
      </c>
      <c r="F1206">
        <v>0.26</v>
      </c>
      <c r="G1206" t="s">
        <v>9</v>
      </c>
      <c r="H1206" s="3">
        <v>45889.166666666664</v>
      </c>
      <c r="I1206" t="s">
        <v>1213</v>
      </c>
      <c r="J1206" s="8">
        <v>0.375</v>
      </c>
      <c r="K1206" s="14">
        <f t="shared" si="37"/>
        <v>4</v>
      </c>
      <c r="L1206" s="16" t="str">
        <f t="shared" si="36"/>
        <v>08.2025</v>
      </c>
      <c r="M1206" t="str">
        <f>IF(J1206&lt;=analysis!$A$84,"1. Cheapest",IF(J1206&lt;=analysis!$B$84,"2. Below average",IF(J1206&lt;=analysis!$C$84,"3. Above average","4. Most expensive")))</f>
        <v>1. Cheapest</v>
      </c>
    </row>
    <row r="1207" spans="1:13" x14ac:dyDescent="0.45">
      <c r="A1207" s="6">
        <v>6.4300751700010995E+17</v>
      </c>
      <c r="B1207" s="6">
        <v>8716867000030</v>
      </c>
      <c r="C1207" s="6" t="s">
        <v>5</v>
      </c>
      <c r="D1207" s="6" t="s">
        <v>6</v>
      </c>
      <c r="E1207" s="6" t="s">
        <v>7</v>
      </c>
      <c r="F1207">
        <v>0.23</v>
      </c>
      <c r="G1207" t="s">
        <v>9</v>
      </c>
      <c r="H1207" s="3">
        <v>45889.208333333336</v>
      </c>
      <c r="I1207" t="s">
        <v>1214</v>
      </c>
      <c r="J1207" s="8">
        <v>0.40500000000000003</v>
      </c>
      <c r="K1207" s="14">
        <f t="shared" si="37"/>
        <v>5</v>
      </c>
      <c r="L1207" s="16" t="str">
        <f t="shared" si="36"/>
        <v>08.2025</v>
      </c>
      <c r="M1207" t="str">
        <f>IF(J1207&lt;=analysis!$A$84,"1. Cheapest",IF(J1207&lt;=analysis!$B$84,"2. Below average",IF(J1207&lt;=analysis!$C$84,"3. Above average","4. Most expensive")))</f>
        <v>1. Cheapest</v>
      </c>
    </row>
    <row r="1208" spans="1:13" x14ac:dyDescent="0.45">
      <c r="A1208" s="5">
        <v>6.4300751700010995E+17</v>
      </c>
      <c r="B1208" s="5">
        <v>8716867000030</v>
      </c>
      <c r="C1208" s="5" t="s">
        <v>5</v>
      </c>
      <c r="D1208" s="5" t="s">
        <v>6</v>
      </c>
      <c r="E1208" s="5" t="s">
        <v>7</v>
      </c>
      <c r="F1208">
        <v>0.38</v>
      </c>
      <c r="G1208" t="s">
        <v>9</v>
      </c>
      <c r="H1208" s="3">
        <v>45889.25</v>
      </c>
      <c r="I1208" t="s">
        <v>1215</v>
      </c>
      <c r="J1208" s="8">
        <v>0.49399999999999999</v>
      </c>
      <c r="K1208" s="14">
        <f t="shared" si="37"/>
        <v>6</v>
      </c>
      <c r="L1208" s="16" t="str">
        <f t="shared" si="36"/>
        <v>08.2025</v>
      </c>
      <c r="M1208" t="str">
        <f>IF(J1208&lt;=analysis!$A$84,"1. Cheapest",IF(J1208&lt;=analysis!$B$84,"2. Below average",IF(J1208&lt;=analysis!$C$84,"3. Above average","4. Most expensive")))</f>
        <v>1. Cheapest</v>
      </c>
    </row>
    <row r="1209" spans="1:13" x14ac:dyDescent="0.45">
      <c r="A1209" s="6">
        <v>6.4300751700010995E+17</v>
      </c>
      <c r="B1209" s="6">
        <v>8716867000030</v>
      </c>
      <c r="C1209" s="6" t="s">
        <v>5</v>
      </c>
      <c r="D1209" s="6" t="s">
        <v>6</v>
      </c>
      <c r="E1209" s="6" t="s">
        <v>7</v>
      </c>
      <c r="F1209">
        <v>1.92</v>
      </c>
      <c r="G1209" t="s">
        <v>9</v>
      </c>
      <c r="H1209" s="3">
        <v>45889.291666666664</v>
      </c>
      <c r="I1209" t="s">
        <v>1216</v>
      </c>
      <c r="J1209" s="8">
        <v>4.0170000000000003</v>
      </c>
      <c r="K1209" s="14">
        <f t="shared" si="37"/>
        <v>7</v>
      </c>
      <c r="L1209" s="16" t="str">
        <f t="shared" si="36"/>
        <v>08.2025</v>
      </c>
      <c r="M1209" t="str">
        <f>IF(J1209&lt;=analysis!$A$84,"1. Cheapest",IF(J1209&lt;=analysis!$B$84,"2. Below average",IF(J1209&lt;=analysis!$C$84,"3. Above average","4. Most expensive")))</f>
        <v>2. Below average</v>
      </c>
    </row>
    <row r="1210" spans="1:13" x14ac:dyDescent="0.45">
      <c r="A1210" s="5">
        <v>6.4300751700010995E+17</v>
      </c>
      <c r="B1210" s="5">
        <v>8716867000030</v>
      </c>
      <c r="C1210" s="5" t="s">
        <v>5</v>
      </c>
      <c r="D1210" s="5" t="s">
        <v>6</v>
      </c>
      <c r="E1210" s="5" t="s">
        <v>7</v>
      </c>
      <c r="F1210">
        <v>0.44</v>
      </c>
      <c r="G1210" t="s">
        <v>9</v>
      </c>
      <c r="H1210" s="3">
        <v>45889.333333333336</v>
      </c>
      <c r="I1210" t="s">
        <v>1217</v>
      </c>
      <c r="J1210" s="8">
        <v>7.806</v>
      </c>
      <c r="K1210" s="14">
        <f t="shared" si="37"/>
        <v>8</v>
      </c>
      <c r="L1210" s="16" t="str">
        <f t="shared" si="36"/>
        <v>08.2025</v>
      </c>
      <c r="M1210" t="str">
        <f>IF(J1210&lt;=analysis!$A$84,"1. Cheapest",IF(J1210&lt;=analysis!$B$84,"2. Below average",IF(J1210&lt;=analysis!$C$84,"3. Above average","4. Most expensive")))</f>
        <v>3. Above average</v>
      </c>
    </row>
    <row r="1211" spans="1:13" x14ac:dyDescent="0.45">
      <c r="A1211" s="6">
        <v>6.4300751700010995E+17</v>
      </c>
      <c r="B1211" s="6">
        <v>8716867000030</v>
      </c>
      <c r="C1211" s="6" t="s">
        <v>5</v>
      </c>
      <c r="D1211" s="6" t="s">
        <v>6</v>
      </c>
      <c r="E1211" s="6" t="s">
        <v>7</v>
      </c>
      <c r="F1211">
        <v>0.37</v>
      </c>
      <c r="G1211" t="s">
        <v>9</v>
      </c>
      <c r="H1211" s="3">
        <v>45889.375</v>
      </c>
      <c r="I1211" t="s">
        <v>1218</v>
      </c>
      <c r="J1211" s="8">
        <v>10.039</v>
      </c>
      <c r="K1211" s="14">
        <f t="shared" si="37"/>
        <v>9</v>
      </c>
      <c r="L1211" s="16" t="str">
        <f t="shared" si="36"/>
        <v>08.2025</v>
      </c>
      <c r="M1211" t="str">
        <f>IF(J1211&lt;=analysis!$A$84,"1. Cheapest",IF(J1211&lt;=analysis!$B$84,"2. Below average",IF(J1211&lt;=analysis!$C$84,"3. Above average","4. Most expensive")))</f>
        <v>3. Above average</v>
      </c>
    </row>
    <row r="1212" spans="1:13" x14ac:dyDescent="0.45">
      <c r="A1212" s="5">
        <v>6.4300751700010995E+17</v>
      </c>
      <c r="B1212" s="5">
        <v>8716867000030</v>
      </c>
      <c r="C1212" s="5" t="s">
        <v>5</v>
      </c>
      <c r="D1212" s="5" t="s">
        <v>6</v>
      </c>
      <c r="E1212" s="5" t="s">
        <v>7</v>
      </c>
      <c r="F1212">
        <v>0.39</v>
      </c>
      <c r="G1212" t="s">
        <v>9</v>
      </c>
      <c r="H1212" s="3">
        <v>45889.416666666664</v>
      </c>
      <c r="I1212" t="s">
        <v>1219</v>
      </c>
      <c r="J1212" s="8">
        <v>8.6809999999999992</v>
      </c>
      <c r="K1212" s="14">
        <f t="shared" si="37"/>
        <v>10</v>
      </c>
      <c r="L1212" s="16" t="str">
        <f t="shared" si="36"/>
        <v>08.2025</v>
      </c>
      <c r="M1212" t="str">
        <f>IF(J1212&lt;=analysis!$A$84,"1. Cheapest",IF(J1212&lt;=analysis!$B$84,"2. Below average",IF(J1212&lt;=analysis!$C$84,"3. Above average","4. Most expensive")))</f>
        <v>3. Above average</v>
      </c>
    </row>
    <row r="1213" spans="1:13" x14ac:dyDescent="0.45">
      <c r="A1213" s="6">
        <v>6.4300751700010995E+17</v>
      </c>
      <c r="B1213" s="6">
        <v>8716867000030</v>
      </c>
      <c r="C1213" s="6" t="s">
        <v>5</v>
      </c>
      <c r="D1213" s="6" t="s">
        <v>6</v>
      </c>
      <c r="E1213" s="6" t="s">
        <v>7</v>
      </c>
      <c r="F1213">
        <v>0.4</v>
      </c>
      <c r="G1213" t="s">
        <v>9</v>
      </c>
      <c r="H1213" s="3">
        <v>45889.458333333336</v>
      </c>
      <c r="I1213" t="s">
        <v>1220</v>
      </c>
      <c r="J1213" s="8">
        <v>2.6890000000000001</v>
      </c>
      <c r="K1213" s="14">
        <f t="shared" si="37"/>
        <v>11</v>
      </c>
      <c r="L1213" s="16" t="str">
        <f t="shared" si="36"/>
        <v>08.2025</v>
      </c>
      <c r="M1213" t="str">
        <f>IF(J1213&lt;=analysis!$A$84,"1. Cheapest",IF(J1213&lt;=analysis!$B$84,"2. Below average",IF(J1213&lt;=analysis!$C$84,"3. Above average","4. Most expensive")))</f>
        <v>2. Below average</v>
      </c>
    </row>
    <row r="1214" spans="1:13" x14ac:dyDescent="0.45">
      <c r="A1214" s="5">
        <v>6.4300751700010995E+17</v>
      </c>
      <c r="B1214" s="5">
        <v>8716867000030</v>
      </c>
      <c r="C1214" s="5" t="s">
        <v>5</v>
      </c>
      <c r="D1214" s="5" t="s">
        <v>6</v>
      </c>
      <c r="E1214" s="5" t="s">
        <v>7</v>
      </c>
      <c r="F1214">
        <v>0.66</v>
      </c>
      <c r="G1214" t="s">
        <v>9</v>
      </c>
      <c r="H1214" s="3">
        <v>45889.5</v>
      </c>
      <c r="I1214" t="s">
        <v>1221</v>
      </c>
      <c r="J1214" s="8">
        <v>3.137</v>
      </c>
      <c r="K1214" s="14">
        <f t="shared" si="37"/>
        <v>12</v>
      </c>
      <c r="L1214" s="16" t="str">
        <f t="shared" si="36"/>
        <v>08.2025</v>
      </c>
      <c r="M1214" t="str">
        <f>IF(J1214&lt;=analysis!$A$84,"1. Cheapest",IF(J1214&lt;=analysis!$B$84,"2. Below average",IF(J1214&lt;=analysis!$C$84,"3. Above average","4. Most expensive")))</f>
        <v>2. Below average</v>
      </c>
    </row>
    <row r="1215" spans="1:13" x14ac:dyDescent="0.45">
      <c r="A1215" s="6">
        <v>6.4300751700010995E+17</v>
      </c>
      <c r="B1215" s="6">
        <v>8716867000030</v>
      </c>
      <c r="C1215" s="6" t="s">
        <v>5</v>
      </c>
      <c r="D1215" s="6" t="s">
        <v>6</v>
      </c>
      <c r="E1215" s="6" t="s">
        <v>7</v>
      </c>
      <c r="F1215">
        <v>1.03</v>
      </c>
      <c r="G1215" t="s">
        <v>9</v>
      </c>
      <c r="H1215" s="3">
        <v>45889.541666666664</v>
      </c>
      <c r="I1215" t="s">
        <v>1222</v>
      </c>
      <c r="J1215" s="8">
        <v>2.2429999999999999</v>
      </c>
      <c r="K1215" s="14">
        <f t="shared" si="37"/>
        <v>13</v>
      </c>
      <c r="L1215" s="16" t="str">
        <f t="shared" si="36"/>
        <v>08.2025</v>
      </c>
      <c r="M1215" t="str">
        <f>IF(J1215&lt;=analysis!$A$84,"1. Cheapest",IF(J1215&lt;=analysis!$B$84,"2. Below average",IF(J1215&lt;=analysis!$C$84,"3. Above average","4. Most expensive")))</f>
        <v>2. Below average</v>
      </c>
    </row>
    <row r="1216" spans="1:13" x14ac:dyDescent="0.45">
      <c r="A1216" s="5">
        <v>6.4300751700010995E+17</v>
      </c>
      <c r="B1216" s="5">
        <v>8716867000030</v>
      </c>
      <c r="C1216" s="5" t="s">
        <v>5</v>
      </c>
      <c r="D1216" s="5" t="s">
        <v>6</v>
      </c>
      <c r="E1216" s="5" t="s">
        <v>7</v>
      </c>
      <c r="F1216">
        <v>0.41</v>
      </c>
      <c r="G1216" t="s">
        <v>9</v>
      </c>
      <c r="H1216" s="3">
        <v>45889.583333333336</v>
      </c>
      <c r="I1216" t="s">
        <v>1223</v>
      </c>
      <c r="J1216" s="8">
        <v>2.395</v>
      </c>
      <c r="K1216" s="14">
        <f t="shared" si="37"/>
        <v>14</v>
      </c>
      <c r="L1216" s="16" t="str">
        <f t="shared" si="36"/>
        <v>08.2025</v>
      </c>
      <c r="M1216" t="str">
        <f>IF(J1216&lt;=analysis!$A$84,"1. Cheapest",IF(J1216&lt;=analysis!$B$84,"2. Below average",IF(J1216&lt;=analysis!$C$84,"3. Above average","4. Most expensive")))</f>
        <v>2. Below average</v>
      </c>
    </row>
    <row r="1217" spans="1:13" x14ac:dyDescent="0.45">
      <c r="A1217" s="6">
        <v>6.4300751700010995E+17</v>
      </c>
      <c r="B1217" s="6">
        <v>8716867000030</v>
      </c>
      <c r="C1217" s="6" t="s">
        <v>5</v>
      </c>
      <c r="D1217" s="6" t="s">
        <v>6</v>
      </c>
      <c r="E1217" s="6" t="s">
        <v>7</v>
      </c>
      <c r="F1217">
        <v>2.64</v>
      </c>
      <c r="G1217" t="s">
        <v>9</v>
      </c>
      <c r="H1217" s="3">
        <v>45889.625</v>
      </c>
      <c r="I1217" t="s">
        <v>1224</v>
      </c>
      <c r="J1217" s="8">
        <v>2.4940000000000002</v>
      </c>
      <c r="K1217" s="14">
        <f t="shared" si="37"/>
        <v>15</v>
      </c>
      <c r="L1217" s="16" t="str">
        <f t="shared" si="36"/>
        <v>08.2025</v>
      </c>
      <c r="M1217" t="str">
        <f>IF(J1217&lt;=analysis!$A$84,"1. Cheapest",IF(J1217&lt;=analysis!$B$84,"2. Below average",IF(J1217&lt;=analysis!$C$84,"3. Above average","4. Most expensive")))</f>
        <v>2. Below average</v>
      </c>
    </row>
    <row r="1218" spans="1:13" x14ac:dyDescent="0.45">
      <c r="A1218" s="5">
        <v>6.4300751700010995E+17</v>
      </c>
      <c r="B1218" s="5">
        <v>8716867000030</v>
      </c>
      <c r="C1218" s="5" t="s">
        <v>5</v>
      </c>
      <c r="D1218" s="5" t="s">
        <v>6</v>
      </c>
      <c r="E1218" s="5" t="s">
        <v>7</v>
      </c>
      <c r="F1218">
        <v>0.49</v>
      </c>
      <c r="G1218" t="s">
        <v>9</v>
      </c>
      <c r="H1218" s="3">
        <v>45889.666666666664</v>
      </c>
      <c r="I1218" t="s">
        <v>1225</v>
      </c>
      <c r="J1218" s="8">
        <v>4.7080000000000002</v>
      </c>
      <c r="K1218" s="14">
        <f t="shared" si="37"/>
        <v>16</v>
      </c>
      <c r="L1218" s="16" t="str">
        <f t="shared" ref="L1218:L1281" si="38">TEXT(H1218,"kk.vvvv")</f>
        <v>08.2025</v>
      </c>
      <c r="M1218" t="str">
        <f>IF(J1218&lt;=analysis!$A$84,"1. Cheapest",IF(J1218&lt;=analysis!$B$84,"2. Below average",IF(J1218&lt;=analysis!$C$84,"3. Above average","4. Most expensive")))</f>
        <v>3. Above average</v>
      </c>
    </row>
    <row r="1219" spans="1:13" x14ac:dyDescent="0.45">
      <c r="A1219" s="6">
        <v>6.4300751700010995E+17</v>
      </c>
      <c r="B1219" s="6">
        <v>8716867000030</v>
      </c>
      <c r="C1219" s="6" t="s">
        <v>5</v>
      </c>
      <c r="D1219" s="6" t="s">
        <v>6</v>
      </c>
      <c r="E1219" s="6" t="s">
        <v>7</v>
      </c>
      <c r="F1219">
        <v>0.35</v>
      </c>
      <c r="G1219" t="s">
        <v>9</v>
      </c>
      <c r="H1219" s="3">
        <v>45889.708333333336</v>
      </c>
      <c r="I1219" t="s">
        <v>1226</v>
      </c>
      <c r="J1219" s="8">
        <v>9.82</v>
      </c>
      <c r="K1219" s="14">
        <f t="shared" ref="K1219:K1282" si="39">HOUR(H1219)</f>
        <v>17</v>
      </c>
      <c r="L1219" s="16" t="str">
        <f t="shared" si="38"/>
        <v>08.2025</v>
      </c>
      <c r="M1219" t="str">
        <f>IF(J1219&lt;=analysis!$A$84,"1. Cheapest",IF(J1219&lt;=analysis!$B$84,"2. Below average",IF(J1219&lt;=analysis!$C$84,"3. Above average","4. Most expensive")))</f>
        <v>3. Above average</v>
      </c>
    </row>
    <row r="1220" spans="1:13" x14ac:dyDescent="0.45">
      <c r="A1220" s="5">
        <v>6.4300751700010995E+17</v>
      </c>
      <c r="B1220" s="5">
        <v>8716867000030</v>
      </c>
      <c r="C1220" s="5" t="s">
        <v>5</v>
      </c>
      <c r="D1220" s="5" t="s">
        <v>6</v>
      </c>
      <c r="E1220" s="5" t="s">
        <v>7</v>
      </c>
      <c r="F1220">
        <v>0.31</v>
      </c>
      <c r="G1220" t="s">
        <v>9</v>
      </c>
      <c r="H1220" s="3">
        <v>45889.75</v>
      </c>
      <c r="I1220" t="s">
        <v>1227</v>
      </c>
      <c r="J1220" s="8">
        <v>10.615</v>
      </c>
      <c r="K1220" s="14">
        <f t="shared" si="39"/>
        <v>18</v>
      </c>
      <c r="L1220" s="16" t="str">
        <f t="shared" si="38"/>
        <v>08.2025</v>
      </c>
      <c r="M1220" t="str">
        <f>IF(J1220&lt;=analysis!$A$84,"1. Cheapest",IF(J1220&lt;=analysis!$B$84,"2. Below average",IF(J1220&lt;=analysis!$C$84,"3. Above average","4. Most expensive")))</f>
        <v>3. Above average</v>
      </c>
    </row>
    <row r="1221" spans="1:13" x14ac:dyDescent="0.45">
      <c r="A1221" s="6">
        <v>6.4300751700010995E+17</v>
      </c>
      <c r="B1221" s="6">
        <v>8716867000030</v>
      </c>
      <c r="C1221" s="6" t="s">
        <v>5</v>
      </c>
      <c r="D1221" s="6" t="s">
        <v>6</v>
      </c>
      <c r="E1221" s="6" t="s">
        <v>7</v>
      </c>
      <c r="F1221">
        <v>0.4</v>
      </c>
      <c r="G1221" t="s">
        <v>9</v>
      </c>
      <c r="H1221" s="3">
        <v>45889.791666666664</v>
      </c>
      <c r="I1221" t="s">
        <v>1228</v>
      </c>
      <c r="J1221" s="8">
        <v>12.627000000000001</v>
      </c>
      <c r="K1221" s="14">
        <f t="shared" si="39"/>
        <v>19</v>
      </c>
      <c r="L1221" s="16" t="str">
        <f t="shared" si="38"/>
        <v>08.2025</v>
      </c>
      <c r="M1221" t="str">
        <f>IF(J1221&lt;=analysis!$A$84,"1. Cheapest",IF(J1221&lt;=analysis!$B$84,"2. Below average",IF(J1221&lt;=analysis!$C$84,"3. Above average","4. Most expensive")))</f>
        <v>4. Most expensive</v>
      </c>
    </row>
    <row r="1222" spans="1:13" x14ac:dyDescent="0.45">
      <c r="A1222" s="5">
        <v>6.4300751700010995E+17</v>
      </c>
      <c r="B1222" s="5">
        <v>8716867000030</v>
      </c>
      <c r="C1222" s="5" t="s">
        <v>5</v>
      </c>
      <c r="D1222" s="5" t="s">
        <v>6</v>
      </c>
      <c r="E1222" s="5" t="s">
        <v>7</v>
      </c>
      <c r="F1222">
        <v>3.19</v>
      </c>
      <c r="G1222" t="s">
        <v>9</v>
      </c>
      <c r="H1222" s="3">
        <v>45889.833333333336</v>
      </c>
      <c r="I1222" t="s">
        <v>1229</v>
      </c>
      <c r="J1222" s="8">
        <v>13.573</v>
      </c>
      <c r="K1222" s="14">
        <f t="shared" si="39"/>
        <v>20</v>
      </c>
      <c r="L1222" s="16" t="str">
        <f t="shared" si="38"/>
        <v>08.2025</v>
      </c>
      <c r="M1222" t="str">
        <f>IF(J1222&lt;=analysis!$A$84,"1. Cheapest",IF(J1222&lt;=analysis!$B$84,"2. Below average",IF(J1222&lt;=analysis!$C$84,"3. Above average","4. Most expensive")))</f>
        <v>4. Most expensive</v>
      </c>
    </row>
    <row r="1223" spans="1:13" x14ac:dyDescent="0.45">
      <c r="A1223" s="6">
        <v>6.4300751700010995E+17</v>
      </c>
      <c r="B1223" s="6">
        <v>8716867000030</v>
      </c>
      <c r="C1223" s="6" t="s">
        <v>5</v>
      </c>
      <c r="D1223" s="6" t="s">
        <v>6</v>
      </c>
      <c r="E1223" s="6" t="s">
        <v>7</v>
      </c>
      <c r="F1223">
        <v>3.19</v>
      </c>
      <c r="G1223" t="s">
        <v>9</v>
      </c>
      <c r="H1223" s="3">
        <v>45889.875</v>
      </c>
      <c r="I1223" t="s">
        <v>1230</v>
      </c>
      <c r="J1223" s="8">
        <v>11.941000000000001</v>
      </c>
      <c r="K1223" s="14">
        <f t="shared" si="39"/>
        <v>21</v>
      </c>
      <c r="L1223" s="16" t="str">
        <f t="shared" si="38"/>
        <v>08.2025</v>
      </c>
      <c r="M1223" t="str">
        <f>IF(J1223&lt;=analysis!$A$84,"1. Cheapest",IF(J1223&lt;=analysis!$B$84,"2. Below average",IF(J1223&lt;=analysis!$C$84,"3. Above average","4. Most expensive")))</f>
        <v>4. Most expensive</v>
      </c>
    </row>
    <row r="1224" spans="1:13" x14ac:dyDescent="0.45">
      <c r="A1224" s="5">
        <v>6.4300751700010995E+17</v>
      </c>
      <c r="B1224" s="5">
        <v>8716867000030</v>
      </c>
      <c r="C1224" s="5" t="s">
        <v>5</v>
      </c>
      <c r="D1224" s="5" t="s">
        <v>6</v>
      </c>
      <c r="E1224" s="5" t="s">
        <v>7</v>
      </c>
      <c r="F1224">
        <v>0.44</v>
      </c>
      <c r="G1224" t="s">
        <v>9</v>
      </c>
      <c r="H1224" s="3">
        <v>45889.916666666664</v>
      </c>
      <c r="I1224" t="s">
        <v>1231</v>
      </c>
      <c r="J1224" s="8">
        <v>12.204000000000001</v>
      </c>
      <c r="K1224" s="14">
        <f t="shared" si="39"/>
        <v>22</v>
      </c>
      <c r="L1224" s="16" t="str">
        <f t="shared" si="38"/>
        <v>08.2025</v>
      </c>
      <c r="M1224" t="str">
        <f>IF(J1224&lt;=analysis!$A$84,"1. Cheapest",IF(J1224&lt;=analysis!$B$84,"2. Below average",IF(J1224&lt;=analysis!$C$84,"3. Above average","4. Most expensive")))</f>
        <v>4. Most expensive</v>
      </c>
    </row>
    <row r="1225" spans="1:13" x14ac:dyDescent="0.45">
      <c r="A1225" s="6">
        <v>6.4300751700010995E+17</v>
      </c>
      <c r="B1225" s="6">
        <v>8716867000030</v>
      </c>
      <c r="C1225" s="6" t="s">
        <v>5</v>
      </c>
      <c r="D1225" s="6" t="s">
        <v>6</v>
      </c>
      <c r="E1225" s="6" t="s">
        <v>7</v>
      </c>
      <c r="F1225">
        <v>0.27</v>
      </c>
      <c r="G1225" t="s">
        <v>9</v>
      </c>
      <c r="H1225" s="3">
        <v>45889.958333333336</v>
      </c>
      <c r="I1225" t="s">
        <v>1232</v>
      </c>
      <c r="J1225" s="8">
        <v>9.0079999999999991</v>
      </c>
      <c r="K1225" s="14">
        <f t="shared" si="39"/>
        <v>23</v>
      </c>
      <c r="L1225" s="16" t="str">
        <f t="shared" si="38"/>
        <v>08.2025</v>
      </c>
      <c r="M1225" t="str">
        <f>IF(J1225&lt;=analysis!$A$84,"1. Cheapest",IF(J1225&lt;=analysis!$B$84,"2. Below average",IF(J1225&lt;=analysis!$C$84,"3. Above average","4. Most expensive")))</f>
        <v>3. Above average</v>
      </c>
    </row>
    <row r="1226" spans="1:13" x14ac:dyDescent="0.45">
      <c r="A1226" s="5">
        <v>6.4300751700010995E+17</v>
      </c>
      <c r="B1226" s="5">
        <v>8716867000030</v>
      </c>
      <c r="C1226" s="5" t="s">
        <v>5</v>
      </c>
      <c r="D1226" s="5" t="s">
        <v>6</v>
      </c>
      <c r="E1226" s="5" t="s">
        <v>7</v>
      </c>
      <c r="F1226">
        <v>0.21</v>
      </c>
      <c r="G1226" t="s">
        <v>9</v>
      </c>
      <c r="H1226" s="3">
        <v>45890</v>
      </c>
      <c r="I1226" t="s">
        <v>1233</v>
      </c>
      <c r="J1226" s="8">
        <v>3.8980000000000001</v>
      </c>
      <c r="K1226" s="14">
        <f t="shared" si="39"/>
        <v>0</v>
      </c>
      <c r="L1226" s="16" t="str">
        <f t="shared" si="38"/>
        <v>08.2025</v>
      </c>
      <c r="M1226" t="str">
        <f>IF(J1226&lt;=analysis!$A$84,"1. Cheapest",IF(J1226&lt;=analysis!$B$84,"2. Below average",IF(J1226&lt;=analysis!$C$84,"3. Above average","4. Most expensive")))</f>
        <v>2. Below average</v>
      </c>
    </row>
    <row r="1227" spans="1:13" x14ac:dyDescent="0.45">
      <c r="A1227" s="6">
        <v>6.4300751700010995E+17</v>
      </c>
      <c r="B1227" s="6">
        <v>8716867000030</v>
      </c>
      <c r="C1227" s="6" t="s">
        <v>5</v>
      </c>
      <c r="D1227" s="6" t="s">
        <v>6</v>
      </c>
      <c r="E1227" s="6" t="s">
        <v>7</v>
      </c>
      <c r="F1227">
        <v>0.18</v>
      </c>
      <c r="G1227" t="s">
        <v>9</v>
      </c>
      <c r="H1227" s="3">
        <v>45890.041666666664</v>
      </c>
      <c r="I1227" t="s">
        <v>1234</v>
      </c>
      <c r="J1227" s="8">
        <v>9.8559999999999999</v>
      </c>
      <c r="K1227" s="14">
        <f t="shared" si="39"/>
        <v>1</v>
      </c>
      <c r="L1227" s="16" t="str">
        <f t="shared" si="38"/>
        <v>08.2025</v>
      </c>
      <c r="M1227" t="str">
        <f>IF(J1227&lt;=analysis!$A$84,"1. Cheapest",IF(J1227&lt;=analysis!$B$84,"2. Below average",IF(J1227&lt;=analysis!$C$84,"3. Above average","4. Most expensive")))</f>
        <v>3. Above average</v>
      </c>
    </row>
    <row r="1228" spans="1:13" x14ac:dyDescent="0.45">
      <c r="A1228" s="5">
        <v>6.4300751700010995E+17</v>
      </c>
      <c r="B1228" s="5">
        <v>8716867000030</v>
      </c>
      <c r="C1228" s="5" t="s">
        <v>5</v>
      </c>
      <c r="D1228" s="5" t="s">
        <v>6</v>
      </c>
      <c r="E1228" s="5" t="s">
        <v>7</v>
      </c>
      <c r="F1228">
        <v>0.31</v>
      </c>
      <c r="G1228" t="s">
        <v>9</v>
      </c>
      <c r="H1228" s="3">
        <v>45890.083333333336</v>
      </c>
      <c r="I1228" t="s">
        <v>1235</v>
      </c>
      <c r="J1228" s="8">
        <v>8.1059999999999999</v>
      </c>
      <c r="K1228" s="14">
        <f t="shared" si="39"/>
        <v>2</v>
      </c>
      <c r="L1228" s="16" t="str">
        <f t="shared" si="38"/>
        <v>08.2025</v>
      </c>
      <c r="M1228" t="str">
        <f>IF(J1228&lt;=analysis!$A$84,"1. Cheapest",IF(J1228&lt;=analysis!$B$84,"2. Below average",IF(J1228&lt;=analysis!$C$84,"3. Above average","4. Most expensive")))</f>
        <v>3. Above average</v>
      </c>
    </row>
    <row r="1229" spans="1:13" x14ac:dyDescent="0.45">
      <c r="A1229" s="6">
        <v>6.4300751700010995E+17</v>
      </c>
      <c r="B1229" s="6">
        <v>8716867000030</v>
      </c>
      <c r="C1229" s="6" t="s">
        <v>5</v>
      </c>
      <c r="D1229" s="6" t="s">
        <v>6</v>
      </c>
      <c r="E1229" s="6" t="s">
        <v>7</v>
      </c>
      <c r="F1229">
        <v>0.24</v>
      </c>
      <c r="G1229" t="s">
        <v>9</v>
      </c>
      <c r="H1229" s="3">
        <v>45890.125</v>
      </c>
      <c r="I1229" t="s">
        <v>1236</v>
      </c>
      <c r="J1229" s="8">
        <v>8.0229999999999997</v>
      </c>
      <c r="K1229" s="14">
        <f t="shared" si="39"/>
        <v>3</v>
      </c>
      <c r="L1229" s="16" t="str">
        <f t="shared" si="38"/>
        <v>08.2025</v>
      </c>
      <c r="M1229" t="str">
        <f>IF(J1229&lt;=analysis!$A$84,"1. Cheapest",IF(J1229&lt;=analysis!$B$84,"2. Below average",IF(J1229&lt;=analysis!$C$84,"3. Above average","4. Most expensive")))</f>
        <v>3. Above average</v>
      </c>
    </row>
    <row r="1230" spans="1:13" x14ac:dyDescent="0.45">
      <c r="A1230" s="5">
        <v>6.4300751700010995E+17</v>
      </c>
      <c r="B1230" s="5">
        <v>8716867000030</v>
      </c>
      <c r="C1230" s="5" t="s">
        <v>5</v>
      </c>
      <c r="D1230" s="5" t="s">
        <v>6</v>
      </c>
      <c r="E1230" s="5" t="s">
        <v>7</v>
      </c>
      <c r="F1230">
        <v>0.27</v>
      </c>
      <c r="G1230" t="s">
        <v>9</v>
      </c>
      <c r="H1230" s="3">
        <v>45890.166666666664</v>
      </c>
      <c r="I1230" t="s">
        <v>1237</v>
      </c>
      <c r="J1230" s="8">
        <v>7.8070000000000004</v>
      </c>
      <c r="K1230" s="14">
        <f t="shared" si="39"/>
        <v>4</v>
      </c>
      <c r="L1230" s="16" t="str">
        <f t="shared" si="38"/>
        <v>08.2025</v>
      </c>
      <c r="M1230" t="str">
        <f>IF(J1230&lt;=analysis!$A$84,"1. Cheapest",IF(J1230&lt;=analysis!$B$84,"2. Below average",IF(J1230&lt;=analysis!$C$84,"3. Above average","4. Most expensive")))</f>
        <v>3. Above average</v>
      </c>
    </row>
    <row r="1231" spans="1:13" x14ac:dyDescent="0.45">
      <c r="A1231" s="6">
        <v>6.4300751700010995E+17</v>
      </c>
      <c r="B1231" s="6">
        <v>8716867000030</v>
      </c>
      <c r="C1231" s="6" t="s">
        <v>5</v>
      </c>
      <c r="D1231" s="6" t="s">
        <v>6</v>
      </c>
      <c r="E1231" s="6" t="s">
        <v>7</v>
      </c>
      <c r="F1231">
        <v>0.38</v>
      </c>
      <c r="G1231" t="s">
        <v>9</v>
      </c>
      <c r="H1231" s="3">
        <v>45890.208333333336</v>
      </c>
      <c r="I1231" t="s">
        <v>1238</v>
      </c>
      <c r="J1231" s="8">
        <v>8.4309999999999992</v>
      </c>
      <c r="K1231" s="14">
        <f t="shared" si="39"/>
        <v>5</v>
      </c>
      <c r="L1231" s="16" t="str">
        <f t="shared" si="38"/>
        <v>08.2025</v>
      </c>
      <c r="M1231" t="str">
        <f>IF(J1231&lt;=analysis!$A$84,"1. Cheapest",IF(J1231&lt;=analysis!$B$84,"2. Below average",IF(J1231&lt;=analysis!$C$84,"3. Above average","4. Most expensive")))</f>
        <v>3. Above average</v>
      </c>
    </row>
    <row r="1232" spans="1:13" x14ac:dyDescent="0.45">
      <c r="A1232" s="5">
        <v>6.4300751700010995E+17</v>
      </c>
      <c r="B1232" s="5">
        <v>8716867000030</v>
      </c>
      <c r="C1232" s="5" t="s">
        <v>5</v>
      </c>
      <c r="D1232" s="5" t="s">
        <v>6</v>
      </c>
      <c r="E1232" s="5" t="s">
        <v>7</v>
      </c>
      <c r="F1232">
        <v>1.73</v>
      </c>
      <c r="G1232" t="s">
        <v>9</v>
      </c>
      <c r="H1232" s="3">
        <v>45890.25</v>
      </c>
      <c r="I1232" t="s">
        <v>1239</v>
      </c>
      <c r="J1232" s="8">
        <v>18.28</v>
      </c>
      <c r="K1232" s="14">
        <f t="shared" si="39"/>
        <v>6</v>
      </c>
      <c r="L1232" s="16" t="str">
        <f t="shared" si="38"/>
        <v>08.2025</v>
      </c>
      <c r="M1232" t="str">
        <f>IF(J1232&lt;=analysis!$A$84,"1. Cheapest",IF(J1232&lt;=analysis!$B$84,"2. Below average",IF(J1232&lt;=analysis!$C$84,"3. Above average","4. Most expensive")))</f>
        <v>4. Most expensive</v>
      </c>
    </row>
    <row r="1233" spans="1:13" x14ac:dyDescent="0.45">
      <c r="A1233" s="6">
        <v>6.4300751700010995E+17</v>
      </c>
      <c r="B1233" s="6">
        <v>8716867000030</v>
      </c>
      <c r="C1233" s="6" t="s">
        <v>5</v>
      </c>
      <c r="D1233" s="6" t="s">
        <v>6</v>
      </c>
      <c r="E1233" s="6" t="s">
        <v>7</v>
      </c>
      <c r="F1233">
        <v>0.49</v>
      </c>
      <c r="G1233" t="s">
        <v>9</v>
      </c>
      <c r="H1233" s="3">
        <v>45890.291666666664</v>
      </c>
      <c r="I1233" t="s">
        <v>1240</v>
      </c>
      <c r="J1233" s="8">
        <v>20.812000000000001</v>
      </c>
      <c r="K1233" s="14">
        <f t="shared" si="39"/>
        <v>7</v>
      </c>
      <c r="L1233" s="16" t="str">
        <f t="shared" si="38"/>
        <v>08.2025</v>
      </c>
      <c r="M1233" t="str">
        <f>IF(J1233&lt;=analysis!$A$84,"1. Cheapest",IF(J1233&lt;=analysis!$B$84,"2. Below average",IF(J1233&lt;=analysis!$C$84,"3. Above average","4. Most expensive")))</f>
        <v>4. Most expensive</v>
      </c>
    </row>
    <row r="1234" spans="1:13" x14ac:dyDescent="0.45">
      <c r="A1234" s="5">
        <v>6.4300751700010995E+17</v>
      </c>
      <c r="B1234" s="5">
        <v>8716867000030</v>
      </c>
      <c r="C1234" s="5" t="s">
        <v>5</v>
      </c>
      <c r="D1234" s="5" t="s">
        <v>6</v>
      </c>
      <c r="E1234" s="5" t="s">
        <v>7</v>
      </c>
      <c r="F1234">
        <v>0.46</v>
      </c>
      <c r="G1234" t="s">
        <v>9</v>
      </c>
      <c r="H1234" s="3">
        <v>45890.333333333336</v>
      </c>
      <c r="I1234" t="s">
        <v>1241</v>
      </c>
      <c r="J1234" s="8">
        <v>27.87</v>
      </c>
      <c r="K1234" s="14">
        <f t="shared" si="39"/>
        <v>8</v>
      </c>
      <c r="L1234" s="16" t="str">
        <f t="shared" si="38"/>
        <v>08.2025</v>
      </c>
      <c r="M1234" t="str">
        <f>IF(J1234&lt;=analysis!$A$84,"1. Cheapest",IF(J1234&lt;=analysis!$B$84,"2. Below average",IF(J1234&lt;=analysis!$C$84,"3. Above average","4. Most expensive")))</f>
        <v>4. Most expensive</v>
      </c>
    </row>
    <row r="1235" spans="1:13" x14ac:dyDescent="0.45">
      <c r="A1235" s="6">
        <v>6.4300751700010995E+17</v>
      </c>
      <c r="B1235" s="6">
        <v>8716867000030</v>
      </c>
      <c r="C1235" s="6" t="s">
        <v>5</v>
      </c>
      <c r="D1235" s="6" t="s">
        <v>6</v>
      </c>
      <c r="E1235" s="6" t="s">
        <v>7</v>
      </c>
      <c r="F1235">
        <v>0.46</v>
      </c>
      <c r="G1235" t="s">
        <v>9</v>
      </c>
      <c r="H1235" s="3">
        <v>45890.375</v>
      </c>
      <c r="I1235" t="s">
        <v>1242</v>
      </c>
      <c r="J1235" s="8">
        <v>28.111999999999998</v>
      </c>
      <c r="K1235" s="14">
        <f t="shared" si="39"/>
        <v>9</v>
      </c>
      <c r="L1235" s="16" t="str">
        <f t="shared" si="38"/>
        <v>08.2025</v>
      </c>
      <c r="M1235" t="str">
        <f>IF(J1235&lt;=analysis!$A$84,"1. Cheapest",IF(J1235&lt;=analysis!$B$84,"2. Below average",IF(J1235&lt;=analysis!$C$84,"3. Above average","4. Most expensive")))</f>
        <v>4. Most expensive</v>
      </c>
    </row>
    <row r="1236" spans="1:13" x14ac:dyDescent="0.45">
      <c r="A1236" s="5">
        <v>6.4300751700010995E+17</v>
      </c>
      <c r="B1236" s="5">
        <v>8716867000030</v>
      </c>
      <c r="C1236" s="5" t="s">
        <v>5</v>
      </c>
      <c r="D1236" s="5" t="s">
        <v>6</v>
      </c>
      <c r="E1236" s="5" t="s">
        <v>7</v>
      </c>
      <c r="F1236">
        <v>0.32</v>
      </c>
      <c r="G1236" t="s">
        <v>9</v>
      </c>
      <c r="H1236" s="3">
        <v>45890.416666666664</v>
      </c>
      <c r="I1236" t="s">
        <v>1243</v>
      </c>
      <c r="J1236" s="8">
        <v>20.346</v>
      </c>
      <c r="K1236" s="14">
        <f t="shared" si="39"/>
        <v>10</v>
      </c>
      <c r="L1236" s="16" t="str">
        <f t="shared" si="38"/>
        <v>08.2025</v>
      </c>
      <c r="M1236" t="str">
        <f>IF(J1236&lt;=analysis!$A$84,"1. Cheapest",IF(J1236&lt;=analysis!$B$84,"2. Below average",IF(J1236&lt;=analysis!$C$84,"3. Above average","4. Most expensive")))</f>
        <v>4. Most expensive</v>
      </c>
    </row>
    <row r="1237" spans="1:13" x14ac:dyDescent="0.45">
      <c r="A1237" s="6">
        <v>6.4300751700010995E+17</v>
      </c>
      <c r="B1237" s="6">
        <v>8716867000030</v>
      </c>
      <c r="C1237" s="6" t="s">
        <v>5</v>
      </c>
      <c r="D1237" s="6" t="s">
        <v>6</v>
      </c>
      <c r="E1237" s="6" t="s">
        <v>7</v>
      </c>
      <c r="F1237">
        <v>0.35</v>
      </c>
      <c r="G1237" t="s">
        <v>9</v>
      </c>
      <c r="H1237" s="3">
        <v>45890.458333333336</v>
      </c>
      <c r="I1237" t="s">
        <v>1244</v>
      </c>
      <c r="J1237" s="8">
        <v>18.824000000000002</v>
      </c>
      <c r="K1237" s="14">
        <f t="shared" si="39"/>
        <v>11</v>
      </c>
      <c r="L1237" s="16" t="str">
        <f t="shared" si="38"/>
        <v>08.2025</v>
      </c>
      <c r="M1237" t="str">
        <f>IF(J1237&lt;=analysis!$A$84,"1. Cheapest",IF(J1237&lt;=analysis!$B$84,"2. Below average",IF(J1237&lt;=analysis!$C$84,"3. Above average","4. Most expensive")))</f>
        <v>4. Most expensive</v>
      </c>
    </row>
    <row r="1238" spans="1:13" x14ac:dyDescent="0.45">
      <c r="A1238" s="5">
        <v>6.4300751700010995E+17</v>
      </c>
      <c r="B1238" s="5">
        <v>8716867000030</v>
      </c>
      <c r="C1238" s="5" t="s">
        <v>5</v>
      </c>
      <c r="D1238" s="5" t="s">
        <v>6</v>
      </c>
      <c r="E1238" s="5" t="s">
        <v>7</v>
      </c>
      <c r="F1238">
        <v>0.36</v>
      </c>
      <c r="G1238" t="s">
        <v>9</v>
      </c>
      <c r="H1238" s="3">
        <v>45890.5</v>
      </c>
      <c r="I1238" t="s">
        <v>1245</v>
      </c>
      <c r="J1238" s="8">
        <v>14.228999999999999</v>
      </c>
      <c r="K1238" s="14">
        <f t="shared" si="39"/>
        <v>12</v>
      </c>
      <c r="L1238" s="16" t="str">
        <f t="shared" si="38"/>
        <v>08.2025</v>
      </c>
      <c r="M1238" t="str">
        <f>IF(J1238&lt;=analysis!$A$84,"1. Cheapest",IF(J1238&lt;=analysis!$B$84,"2. Below average",IF(J1238&lt;=analysis!$C$84,"3. Above average","4. Most expensive")))</f>
        <v>4. Most expensive</v>
      </c>
    </row>
    <row r="1239" spans="1:13" x14ac:dyDescent="0.45">
      <c r="A1239" s="6">
        <v>6.4300751700010995E+17</v>
      </c>
      <c r="B1239" s="6">
        <v>8716867000030</v>
      </c>
      <c r="C1239" s="6" t="s">
        <v>5</v>
      </c>
      <c r="D1239" s="6" t="s">
        <v>6</v>
      </c>
      <c r="E1239" s="6" t="s">
        <v>7</v>
      </c>
      <c r="F1239">
        <v>0.28999999999999998</v>
      </c>
      <c r="G1239" t="s">
        <v>9</v>
      </c>
      <c r="H1239" s="3">
        <v>45890.541666666664</v>
      </c>
      <c r="I1239" t="s">
        <v>1246</v>
      </c>
      <c r="J1239" s="8">
        <v>14.74</v>
      </c>
      <c r="K1239" s="14">
        <f t="shared" si="39"/>
        <v>13</v>
      </c>
      <c r="L1239" s="16" t="str">
        <f t="shared" si="38"/>
        <v>08.2025</v>
      </c>
      <c r="M1239" t="str">
        <f>IF(J1239&lt;=analysis!$A$84,"1. Cheapest",IF(J1239&lt;=analysis!$B$84,"2. Below average",IF(J1239&lt;=analysis!$C$84,"3. Above average","4. Most expensive")))</f>
        <v>4. Most expensive</v>
      </c>
    </row>
    <row r="1240" spans="1:13" x14ac:dyDescent="0.45">
      <c r="A1240" s="5">
        <v>6.4300751700010995E+17</v>
      </c>
      <c r="B1240" s="5">
        <v>8716867000030</v>
      </c>
      <c r="C1240" s="5" t="s">
        <v>5</v>
      </c>
      <c r="D1240" s="5" t="s">
        <v>6</v>
      </c>
      <c r="E1240" s="5" t="s">
        <v>7</v>
      </c>
      <c r="F1240">
        <v>0.32</v>
      </c>
      <c r="G1240" t="s">
        <v>9</v>
      </c>
      <c r="H1240" s="3">
        <v>45890.583333333336</v>
      </c>
      <c r="I1240" t="s">
        <v>1247</v>
      </c>
      <c r="J1240" s="8">
        <v>15.483000000000001</v>
      </c>
      <c r="K1240" s="14">
        <f t="shared" si="39"/>
        <v>14</v>
      </c>
      <c r="L1240" s="16" t="str">
        <f t="shared" si="38"/>
        <v>08.2025</v>
      </c>
      <c r="M1240" t="str">
        <f>IF(J1240&lt;=analysis!$A$84,"1. Cheapest",IF(J1240&lt;=analysis!$B$84,"2. Below average",IF(J1240&lt;=analysis!$C$84,"3. Above average","4. Most expensive")))</f>
        <v>4. Most expensive</v>
      </c>
    </row>
    <row r="1241" spans="1:13" x14ac:dyDescent="0.45">
      <c r="A1241" s="6">
        <v>6.4300751700010995E+17</v>
      </c>
      <c r="B1241" s="6">
        <v>8716867000030</v>
      </c>
      <c r="C1241" s="6" t="s">
        <v>5</v>
      </c>
      <c r="D1241" s="6" t="s">
        <v>6</v>
      </c>
      <c r="E1241" s="6" t="s">
        <v>7</v>
      </c>
      <c r="F1241">
        <v>0.27</v>
      </c>
      <c r="G1241" t="s">
        <v>9</v>
      </c>
      <c r="H1241" s="3">
        <v>45890.625</v>
      </c>
      <c r="I1241" t="s">
        <v>1248</v>
      </c>
      <c r="J1241" s="8">
        <v>14.391</v>
      </c>
      <c r="K1241" s="14">
        <f t="shared" si="39"/>
        <v>15</v>
      </c>
      <c r="L1241" s="16" t="str">
        <f t="shared" si="38"/>
        <v>08.2025</v>
      </c>
      <c r="M1241" t="str">
        <f>IF(J1241&lt;=analysis!$A$84,"1. Cheapest",IF(J1241&lt;=analysis!$B$84,"2. Below average",IF(J1241&lt;=analysis!$C$84,"3. Above average","4. Most expensive")))</f>
        <v>4. Most expensive</v>
      </c>
    </row>
    <row r="1242" spans="1:13" x14ac:dyDescent="0.45">
      <c r="A1242" s="5">
        <v>6.4300751700010995E+17</v>
      </c>
      <c r="B1242" s="5">
        <v>8716867000030</v>
      </c>
      <c r="C1242" s="5" t="s">
        <v>5</v>
      </c>
      <c r="D1242" s="5" t="s">
        <v>6</v>
      </c>
      <c r="E1242" s="5" t="s">
        <v>7</v>
      </c>
      <c r="F1242">
        <v>0.36</v>
      </c>
      <c r="G1242" t="s">
        <v>9</v>
      </c>
      <c r="H1242" s="3">
        <v>45890.666666666664</v>
      </c>
      <c r="I1242" t="s">
        <v>1249</v>
      </c>
      <c r="J1242" s="8">
        <v>14.5</v>
      </c>
      <c r="K1242" s="14">
        <f t="shared" si="39"/>
        <v>16</v>
      </c>
      <c r="L1242" s="16" t="str">
        <f t="shared" si="38"/>
        <v>08.2025</v>
      </c>
      <c r="M1242" t="str">
        <f>IF(J1242&lt;=analysis!$A$84,"1. Cheapest",IF(J1242&lt;=analysis!$B$84,"2. Below average",IF(J1242&lt;=analysis!$C$84,"3. Above average","4. Most expensive")))</f>
        <v>4. Most expensive</v>
      </c>
    </row>
    <row r="1243" spans="1:13" x14ac:dyDescent="0.45">
      <c r="A1243" s="6">
        <v>6.4300751700010995E+17</v>
      </c>
      <c r="B1243" s="6">
        <v>8716867000030</v>
      </c>
      <c r="C1243" s="6" t="s">
        <v>5</v>
      </c>
      <c r="D1243" s="6" t="s">
        <v>6</v>
      </c>
      <c r="E1243" s="6" t="s">
        <v>7</v>
      </c>
      <c r="F1243">
        <v>1.59</v>
      </c>
      <c r="G1243" t="s">
        <v>9</v>
      </c>
      <c r="H1243" s="3">
        <v>45890.708333333336</v>
      </c>
      <c r="I1243" t="s">
        <v>1250</v>
      </c>
      <c r="J1243" s="8">
        <v>20.026</v>
      </c>
      <c r="K1243" s="14">
        <f t="shared" si="39"/>
        <v>17</v>
      </c>
      <c r="L1243" s="16" t="str">
        <f t="shared" si="38"/>
        <v>08.2025</v>
      </c>
      <c r="M1243" t="str">
        <f>IF(J1243&lt;=analysis!$A$84,"1. Cheapest",IF(J1243&lt;=analysis!$B$84,"2. Below average",IF(J1243&lt;=analysis!$C$84,"3. Above average","4. Most expensive")))</f>
        <v>4. Most expensive</v>
      </c>
    </row>
    <row r="1244" spans="1:13" x14ac:dyDescent="0.45">
      <c r="A1244" s="5">
        <v>6.4300751700010995E+17</v>
      </c>
      <c r="B1244" s="5">
        <v>8716867000030</v>
      </c>
      <c r="C1244" s="5" t="s">
        <v>5</v>
      </c>
      <c r="D1244" s="5" t="s">
        <v>6</v>
      </c>
      <c r="E1244" s="5" t="s">
        <v>7</v>
      </c>
      <c r="F1244">
        <v>0.34</v>
      </c>
      <c r="G1244" t="s">
        <v>9</v>
      </c>
      <c r="H1244" s="3">
        <v>45890.75</v>
      </c>
      <c r="I1244" t="s">
        <v>1251</v>
      </c>
      <c r="J1244" s="8">
        <v>24.164999999999999</v>
      </c>
      <c r="K1244" s="14">
        <f t="shared" si="39"/>
        <v>18</v>
      </c>
      <c r="L1244" s="16" t="str">
        <f t="shared" si="38"/>
        <v>08.2025</v>
      </c>
      <c r="M1244" t="str">
        <f>IF(J1244&lt;=analysis!$A$84,"1. Cheapest",IF(J1244&lt;=analysis!$B$84,"2. Below average",IF(J1244&lt;=analysis!$C$84,"3. Above average","4. Most expensive")))</f>
        <v>4. Most expensive</v>
      </c>
    </row>
    <row r="1245" spans="1:13" x14ac:dyDescent="0.45">
      <c r="A1245" s="6">
        <v>6.4300751700010995E+17</v>
      </c>
      <c r="B1245" s="6">
        <v>8716867000030</v>
      </c>
      <c r="C1245" s="6" t="s">
        <v>5</v>
      </c>
      <c r="D1245" s="6" t="s">
        <v>6</v>
      </c>
      <c r="E1245" s="6" t="s">
        <v>7</v>
      </c>
      <c r="F1245">
        <v>0.28999999999999998</v>
      </c>
      <c r="G1245" t="s">
        <v>9</v>
      </c>
      <c r="H1245" s="3">
        <v>45890.791666666664</v>
      </c>
      <c r="I1245" t="s">
        <v>1252</v>
      </c>
      <c r="J1245" s="8">
        <v>33.884999999999998</v>
      </c>
      <c r="K1245" s="14">
        <f t="shared" si="39"/>
        <v>19</v>
      </c>
      <c r="L1245" s="16" t="str">
        <f t="shared" si="38"/>
        <v>08.2025</v>
      </c>
      <c r="M1245" t="str">
        <f>IF(J1245&lt;=analysis!$A$84,"1. Cheapest",IF(J1245&lt;=analysis!$B$84,"2. Below average",IF(J1245&lt;=analysis!$C$84,"3. Above average","4. Most expensive")))</f>
        <v>4. Most expensive</v>
      </c>
    </row>
    <row r="1246" spans="1:13" x14ac:dyDescent="0.45">
      <c r="A1246" s="5">
        <v>6.4300751700010995E+17</v>
      </c>
      <c r="B1246" s="5">
        <v>8716867000030</v>
      </c>
      <c r="C1246" s="5" t="s">
        <v>5</v>
      </c>
      <c r="D1246" s="5" t="s">
        <v>6</v>
      </c>
      <c r="E1246" s="5" t="s">
        <v>7</v>
      </c>
      <c r="F1246">
        <v>0.41</v>
      </c>
      <c r="G1246" t="s">
        <v>9</v>
      </c>
      <c r="H1246" s="3">
        <v>45890.833333333336</v>
      </c>
      <c r="I1246" t="s">
        <v>1253</v>
      </c>
      <c r="J1246" s="8">
        <v>31.364000000000001</v>
      </c>
      <c r="K1246" s="14">
        <f t="shared" si="39"/>
        <v>20</v>
      </c>
      <c r="L1246" s="16" t="str">
        <f t="shared" si="38"/>
        <v>08.2025</v>
      </c>
      <c r="M1246" t="str">
        <f>IF(J1246&lt;=analysis!$A$84,"1. Cheapest",IF(J1246&lt;=analysis!$B$84,"2. Below average",IF(J1246&lt;=analysis!$C$84,"3. Above average","4. Most expensive")))</f>
        <v>4. Most expensive</v>
      </c>
    </row>
    <row r="1247" spans="1:13" x14ac:dyDescent="0.45">
      <c r="A1247" s="6">
        <v>6.4300751700010995E+17</v>
      </c>
      <c r="B1247" s="6">
        <v>8716867000030</v>
      </c>
      <c r="C1247" s="6" t="s">
        <v>5</v>
      </c>
      <c r="D1247" s="6" t="s">
        <v>6</v>
      </c>
      <c r="E1247" s="6" t="s">
        <v>7</v>
      </c>
      <c r="F1247">
        <v>2.99</v>
      </c>
      <c r="G1247" t="s">
        <v>9</v>
      </c>
      <c r="H1247" s="3">
        <v>45890.875</v>
      </c>
      <c r="I1247" t="s">
        <v>1254</v>
      </c>
      <c r="J1247" s="8">
        <v>22.585000000000001</v>
      </c>
      <c r="K1247" s="14">
        <f t="shared" si="39"/>
        <v>21</v>
      </c>
      <c r="L1247" s="16" t="str">
        <f t="shared" si="38"/>
        <v>08.2025</v>
      </c>
      <c r="M1247" t="str">
        <f>IF(J1247&lt;=analysis!$A$84,"1. Cheapest",IF(J1247&lt;=analysis!$B$84,"2. Below average",IF(J1247&lt;=analysis!$C$84,"3. Above average","4. Most expensive")))</f>
        <v>4. Most expensive</v>
      </c>
    </row>
    <row r="1248" spans="1:13" x14ac:dyDescent="0.45">
      <c r="A1248" s="5">
        <v>6.4300751700010995E+17</v>
      </c>
      <c r="B1248" s="5">
        <v>8716867000030</v>
      </c>
      <c r="C1248" s="5" t="s">
        <v>5</v>
      </c>
      <c r="D1248" s="5" t="s">
        <v>6</v>
      </c>
      <c r="E1248" s="5" t="s">
        <v>7</v>
      </c>
      <c r="F1248">
        <v>0.92</v>
      </c>
      <c r="G1248" t="s">
        <v>9</v>
      </c>
      <c r="H1248" s="3">
        <v>45890.916666666664</v>
      </c>
      <c r="I1248" t="s">
        <v>1255</v>
      </c>
      <c r="J1248" s="8">
        <v>23.498999999999999</v>
      </c>
      <c r="K1248" s="14">
        <f t="shared" si="39"/>
        <v>22</v>
      </c>
      <c r="L1248" s="16" t="str">
        <f t="shared" si="38"/>
        <v>08.2025</v>
      </c>
      <c r="M1248" t="str">
        <f>IF(J1248&lt;=analysis!$A$84,"1. Cheapest",IF(J1248&lt;=analysis!$B$84,"2. Below average",IF(J1248&lt;=analysis!$C$84,"3. Above average","4. Most expensive")))</f>
        <v>4. Most expensive</v>
      </c>
    </row>
    <row r="1249" spans="1:13" x14ac:dyDescent="0.45">
      <c r="A1249" s="6">
        <v>6.4300751700010995E+17</v>
      </c>
      <c r="B1249" s="6">
        <v>8716867000030</v>
      </c>
      <c r="C1249" s="6" t="s">
        <v>5</v>
      </c>
      <c r="D1249" s="6" t="s">
        <v>6</v>
      </c>
      <c r="E1249" s="6" t="s">
        <v>7</v>
      </c>
      <c r="F1249">
        <v>0.37</v>
      </c>
      <c r="G1249" t="s">
        <v>9</v>
      </c>
      <c r="H1249" s="3">
        <v>45890.958333333336</v>
      </c>
      <c r="I1249" t="s">
        <v>1256</v>
      </c>
      <c r="J1249" s="8">
        <v>16.649000000000001</v>
      </c>
      <c r="K1249" s="14">
        <f t="shared" si="39"/>
        <v>23</v>
      </c>
      <c r="L1249" s="16" t="str">
        <f t="shared" si="38"/>
        <v>08.2025</v>
      </c>
      <c r="M1249" t="str">
        <f>IF(J1249&lt;=analysis!$A$84,"1. Cheapest",IF(J1249&lt;=analysis!$B$84,"2. Below average",IF(J1249&lt;=analysis!$C$84,"3. Above average","4. Most expensive")))</f>
        <v>4. Most expensive</v>
      </c>
    </row>
    <row r="1250" spans="1:13" x14ac:dyDescent="0.45">
      <c r="A1250" s="5">
        <v>6.4300751700010995E+17</v>
      </c>
      <c r="B1250" s="5">
        <v>8716867000030</v>
      </c>
      <c r="C1250" s="5" t="s">
        <v>5</v>
      </c>
      <c r="D1250" s="5" t="s">
        <v>6</v>
      </c>
      <c r="E1250" s="5" t="s">
        <v>7</v>
      </c>
      <c r="F1250">
        <v>0.33</v>
      </c>
      <c r="G1250" t="s">
        <v>9</v>
      </c>
      <c r="H1250" s="3">
        <v>45891</v>
      </c>
      <c r="I1250" t="s">
        <v>1257</v>
      </c>
      <c r="J1250" s="8">
        <v>12.763</v>
      </c>
      <c r="K1250" s="14">
        <f t="shared" si="39"/>
        <v>0</v>
      </c>
      <c r="L1250" s="16" t="str">
        <f t="shared" si="38"/>
        <v>08.2025</v>
      </c>
      <c r="M1250" t="str">
        <f>IF(J1250&lt;=analysis!$A$84,"1. Cheapest",IF(J1250&lt;=analysis!$B$84,"2. Below average",IF(J1250&lt;=analysis!$C$84,"3. Above average","4. Most expensive")))</f>
        <v>4. Most expensive</v>
      </c>
    </row>
    <row r="1251" spans="1:13" x14ac:dyDescent="0.45">
      <c r="A1251" s="6">
        <v>6.4300751700010995E+17</v>
      </c>
      <c r="B1251" s="6">
        <v>8716867000030</v>
      </c>
      <c r="C1251" s="6" t="s">
        <v>5</v>
      </c>
      <c r="D1251" s="6" t="s">
        <v>6</v>
      </c>
      <c r="E1251" s="6" t="s">
        <v>7</v>
      </c>
      <c r="F1251">
        <v>0.35</v>
      </c>
      <c r="G1251" t="s">
        <v>9</v>
      </c>
      <c r="H1251" s="3">
        <v>45891.041666666664</v>
      </c>
      <c r="I1251" t="s">
        <v>1258</v>
      </c>
      <c r="J1251" s="8">
        <v>12.555</v>
      </c>
      <c r="K1251" s="14">
        <f t="shared" si="39"/>
        <v>1</v>
      </c>
      <c r="L1251" s="16" t="str">
        <f t="shared" si="38"/>
        <v>08.2025</v>
      </c>
      <c r="M1251" t="str">
        <f>IF(J1251&lt;=analysis!$A$84,"1. Cheapest",IF(J1251&lt;=analysis!$B$84,"2. Below average",IF(J1251&lt;=analysis!$C$84,"3. Above average","4. Most expensive")))</f>
        <v>4. Most expensive</v>
      </c>
    </row>
    <row r="1252" spans="1:13" x14ac:dyDescent="0.45">
      <c r="A1252" s="5">
        <v>6.4300751700010995E+17</v>
      </c>
      <c r="B1252" s="5">
        <v>8716867000030</v>
      </c>
      <c r="C1252" s="5" t="s">
        <v>5</v>
      </c>
      <c r="D1252" s="5" t="s">
        <v>6</v>
      </c>
      <c r="E1252" s="5" t="s">
        <v>7</v>
      </c>
      <c r="F1252">
        <v>0.31</v>
      </c>
      <c r="G1252" t="s">
        <v>9</v>
      </c>
      <c r="H1252" s="3">
        <v>45891.083333333336</v>
      </c>
      <c r="I1252" t="s">
        <v>1259</v>
      </c>
      <c r="J1252" s="8">
        <v>10.449</v>
      </c>
      <c r="K1252" s="14">
        <f t="shared" si="39"/>
        <v>2</v>
      </c>
      <c r="L1252" s="16" t="str">
        <f t="shared" si="38"/>
        <v>08.2025</v>
      </c>
      <c r="M1252" t="str">
        <f>IF(J1252&lt;=analysis!$A$84,"1. Cheapest",IF(J1252&lt;=analysis!$B$84,"2. Below average",IF(J1252&lt;=analysis!$C$84,"3. Above average","4. Most expensive")))</f>
        <v>3. Above average</v>
      </c>
    </row>
    <row r="1253" spans="1:13" x14ac:dyDescent="0.45">
      <c r="A1253" s="6">
        <v>6.4300751700010995E+17</v>
      </c>
      <c r="B1253" s="6">
        <v>8716867000030</v>
      </c>
      <c r="C1253" s="6" t="s">
        <v>5</v>
      </c>
      <c r="D1253" s="6" t="s">
        <v>6</v>
      </c>
      <c r="E1253" s="6" t="s">
        <v>7</v>
      </c>
      <c r="F1253">
        <v>0.28999999999999998</v>
      </c>
      <c r="G1253" t="s">
        <v>9</v>
      </c>
      <c r="H1253" s="3">
        <v>45891.125</v>
      </c>
      <c r="I1253" t="s">
        <v>1260</v>
      </c>
      <c r="J1253" s="8">
        <v>10.037000000000001</v>
      </c>
      <c r="K1253" s="14">
        <f t="shared" si="39"/>
        <v>3</v>
      </c>
      <c r="L1253" s="16" t="str">
        <f t="shared" si="38"/>
        <v>08.2025</v>
      </c>
      <c r="M1253" t="str">
        <f>IF(J1253&lt;=analysis!$A$84,"1. Cheapest",IF(J1253&lt;=analysis!$B$84,"2. Below average",IF(J1253&lt;=analysis!$C$84,"3. Above average","4. Most expensive")))</f>
        <v>3. Above average</v>
      </c>
    </row>
    <row r="1254" spans="1:13" x14ac:dyDescent="0.45">
      <c r="A1254" s="5">
        <v>6.4300751700010995E+17</v>
      </c>
      <c r="B1254" s="5">
        <v>8716867000030</v>
      </c>
      <c r="C1254" s="5" t="s">
        <v>5</v>
      </c>
      <c r="D1254" s="5" t="s">
        <v>6</v>
      </c>
      <c r="E1254" s="5" t="s">
        <v>7</v>
      </c>
      <c r="F1254">
        <v>0.32</v>
      </c>
      <c r="G1254" t="s">
        <v>9</v>
      </c>
      <c r="H1254" s="3">
        <v>45891.166666666664</v>
      </c>
      <c r="I1254" t="s">
        <v>1261</v>
      </c>
      <c r="J1254" s="8">
        <v>9.5820000000000007</v>
      </c>
      <c r="K1254" s="14">
        <f t="shared" si="39"/>
        <v>4</v>
      </c>
      <c r="L1254" s="16" t="str">
        <f t="shared" si="38"/>
        <v>08.2025</v>
      </c>
      <c r="M1254" t="str">
        <f>IF(J1254&lt;=analysis!$A$84,"1. Cheapest",IF(J1254&lt;=analysis!$B$84,"2. Below average",IF(J1254&lt;=analysis!$C$84,"3. Above average","4. Most expensive")))</f>
        <v>3. Above average</v>
      </c>
    </row>
    <row r="1255" spans="1:13" x14ac:dyDescent="0.45">
      <c r="A1255" s="6">
        <v>6.4300751700010995E+17</v>
      </c>
      <c r="B1255" s="6">
        <v>8716867000030</v>
      </c>
      <c r="C1255" s="6" t="s">
        <v>5</v>
      </c>
      <c r="D1255" s="6" t="s">
        <v>6</v>
      </c>
      <c r="E1255" s="6" t="s">
        <v>7</v>
      </c>
      <c r="F1255">
        <v>0.32</v>
      </c>
      <c r="G1255" t="s">
        <v>9</v>
      </c>
      <c r="H1255" s="3">
        <v>45891.208333333336</v>
      </c>
      <c r="I1255" t="s">
        <v>1262</v>
      </c>
      <c r="J1255" s="8">
        <v>10.236000000000001</v>
      </c>
      <c r="K1255" s="14">
        <f t="shared" si="39"/>
        <v>5</v>
      </c>
      <c r="L1255" s="16" t="str">
        <f t="shared" si="38"/>
        <v>08.2025</v>
      </c>
      <c r="M1255" t="str">
        <f>IF(J1255&lt;=analysis!$A$84,"1. Cheapest",IF(J1255&lt;=analysis!$B$84,"2. Below average",IF(J1255&lt;=analysis!$C$84,"3. Above average","4. Most expensive")))</f>
        <v>3. Above average</v>
      </c>
    </row>
    <row r="1256" spans="1:13" x14ac:dyDescent="0.45">
      <c r="A1256" s="5">
        <v>6.4300751700010995E+17</v>
      </c>
      <c r="B1256" s="5">
        <v>8716867000030</v>
      </c>
      <c r="C1256" s="5" t="s">
        <v>5</v>
      </c>
      <c r="D1256" s="5" t="s">
        <v>6</v>
      </c>
      <c r="E1256" s="5" t="s">
        <v>7</v>
      </c>
      <c r="F1256">
        <v>0.38</v>
      </c>
      <c r="G1256" t="s">
        <v>9</v>
      </c>
      <c r="H1256" s="3">
        <v>45891.25</v>
      </c>
      <c r="I1256" t="s">
        <v>1263</v>
      </c>
      <c r="J1256" s="8">
        <v>18.565999999999999</v>
      </c>
      <c r="K1256" s="14">
        <f t="shared" si="39"/>
        <v>6</v>
      </c>
      <c r="L1256" s="16" t="str">
        <f t="shared" si="38"/>
        <v>08.2025</v>
      </c>
      <c r="M1256" t="str">
        <f>IF(J1256&lt;=analysis!$A$84,"1. Cheapest",IF(J1256&lt;=analysis!$B$84,"2. Below average",IF(J1256&lt;=analysis!$C$84,"3. Above average","4. Most expensive")))</f>
        <v>4. Most expensive</v>
      </c>
    </row>
    <row r="1257" spans="1:13" x14ac:dyDescent="0.45">
      <c r="A1257" s="6">
        <v>6.4300751700010995E+17</v>
      </c>
      <c r="B1257" s="6">
        <v>8716867000030</v>
      </c>
      <c r="C1257" s="6" t="s">
        <v>5</v>
      </c>
      <c r="D1257" s="6" t="s">
        <v>6</v>
      </c>
      <c r="E1257" s="6" t="s">
        <v>7</v>
      </c>
      <c r="F1257">
        <v>0.51</v>
      </c>
      <c r="G1257" t="s">
        <v>9</v>
      </c>
      <c r="H1257" s="3">
        <v>45891.291666666664</v>
      </c>
      <c r="I1257" t="s">
        <v>1264</v>
      </c>
      <c r="J1257" s="8">
        <v>24.686</v>
      </c>
      <c r="K1257" s="14">
        <f t="shared" si="39"/>
        <v>7</v>
      </c>
      <c r="L1257" s="16" t="str">
        <f t="shared" si="38"/>
        <v>08.2025</v>
      </c>
      <c r="M1257" t="str">
        <f>IF(J1257&lt;=analysis!$A$84,"1. Cheapest",IF(J1257&lt;=analysis!$B$84,"2. Below average",IF(J1257&lt;=analysis!$C$84,"3. Above average","4. Most expensive")))</f>
        <v>4. Most expensive</v>
      </c>
    </row>
    <row r="1258" spans="1:13" x14ac:dyDescent="0.45">
      <c r="A1258" s="5">
        <v>6.4300751700010995E+17</v>
      </c>
      <c r="B1258" s="5">
        <v>8716867000030</v>
      </c>
      <c r="C1258" s="5" t="s">
        <v>5</v>
      </c>
      <c r="D1258" s="5" t="s">
        <v>6</v>
      </c>
      <c r="E1258" s="5" t="s">
        <v>7</v>
      </c>
      <c r="F1258">
        <v>0.34</v>
      </c>
      <c r="G1258" t="s">
        <v>9</v>
      </c>
      <c r="H1258" s="3">
        <v>45891.333333333336</v>
      </c>
      <c r="I1258" t="s">
        <v>1265</v>
      </c>
      <c r="J1258" s="8">
        <v>26.998999999999999</v>
      </c>
      <c r="K1258" s="14">
        <f t="shared" si="39"/>
        <v>8</v>
      </c>
      <c r="L1258" s="16" t="str">
        <f t="shared" si="38"/>
        <v>08.2025</v>
      </c>
      <c r="M1258" t="str">
        <f>IF(J1258&lt;=analysis!$A$84,"1. Cheapest",IF(J1258&lt;=analysis!$B$84,"2. Below average",IF(J1258&lt;=analysis!$C$84,"3. Above average","4. Most expensive")))</f>
        <v>4. Most expensive</v>
      </c>
    </row>
    <row r="1259" spans="1:13" x14ac:dyDescent="0.45">
      <c r="A1259" s="6">
        <v>6.4300751700010995E+17</v>
      </c>
      <c r="B1259" s="6">
        <v>8716867000030</v>
      </c>
      <c r="C1259" s="6" t="s">
        <v>5</v>
      </c>
      <c r="D1259" s="6" t="s">
        <v>6</v>
      </c>
      <c r="E1259" s="6" t="s">
        <v>7</v>
      </c>
      <c r="F1259">
        <v>2.13</v>
      </c>
      <c r="G1259" t="s">
        <v>9</v>
      </c>
      <c r="H1259" s="3">
        <v>45891.375</v>
      </c>
      <c r="I1259" t="s">
        <v>1266</v>
      </c>
      <c r="J1259" s="8">
        <v>37.65</v>
      </c>
      <c r="K1259" s="14">
        <f t="shared" si="39"/>
        <v>9</v>
      </c>
      <c r="L1259" s="16" t="str">
        <f t="shared" si="38"/>
        <v>08.2025</v>
      </c>
      <c r="M1259" t="str">
        <f>IF(J1259&lt;=analysis!$A$84,"1. Cheapest",IF(J1259&lt;=analysis!$B$84,"2. Below average",IF(J1259&lt;=analysis!$C$84,"3. Above average","4. Most expensive")))</f>
        <v>4. Most expensive</v>
      </c>
    </row>
    <row r="1260" spans="1:13" x14ac:dyDescent="0.45">
      <c r="A1260" s="5">
        <v>6.4300751700010995E+17</v>
      </c>
      <c r="B1260" s="5">
        <v>8716867000030</v>
      </c>
      <c r="C1260" s="5" t="s">
        <v>5</v>
      </c>
      <c r="D1260" s="5" t="s">
        <v>6</v>
      </c>
      <c r="E1260" s="5" t="s">
        <v>7</v>
      </c>
      <c r="F1260">
        <v>0.45</v>
      </c>
      <c r="G1260" t="s">
        <v>9</v>
      </c>
      <c r="H1260" s="3">
        <v>45891.416666666664</v>
      </c>
      <c r="I1260" t="s">
        <v>1267</v>
      </c>
      <c r="J1260" s="8">
        <v>39.076999999999998</v>
      </c>
      <c r="K1260" s="14">
        <f t="shared" si="39"/>
        <v>10</v>
      </c>
      <c r="L1260" s="16" t="str">
        <f t="shared" si="38"/>
        <v>08.2025</v>
      </c>
      <c r="M1260" t="str">
        <f>IF(J1260&lt;=analysis!$A$84,"1. Cheapest",IF(J1260&lt;=analysis!$B$84,"2. Below average",IF(J1260&lt;=analysis!$C$84,"3. Above average","4. Most expensive")))</f>
        <v>4. Most expensive</v>
      </c>
    </row>
    <row r="1261" spans="1:13" x14ac:dyDescent="0.45">
      <c r="A1261" s="6">
        <v>6.4300751700010995E+17</v>
      </c>
      <c r="B1261" s="6">
        <v>8716867000030</v>
      </c>
      <c r="C1261" s="6" t="s">
        <v>5</v>
      </c>
      <c r="D1261" s="6" t="s">
        <v>6</v>
      </c>
      <c r="E1261" s="6" t="s">
        <v>7</v>
      </c>
      <c r="F1261">
        <v>0.51</v>
      </c>
      <c r="G1261" t="s">
        <v>9</v>
      </c>
      <c r="H1261" s="3">
        <v>45891.458333333336</v>
      </c>
      <c r="I1261" t="s">
        <v>1268</v>
      </c>
      <c r="J1261" s="8">
        <v>31.206</v>
      </c>
      <c r="K1261" s="14">
        <f t="shared" si="39"/>
        <v>11</v>
      </c>
      <c r="L1261" s="16" t="str">
        <f t="shared" si="38"/>
        <v>08.2025</v>
      </c>
      <c r="M1261" t="str">
        <f>IF(J1261&lt;=analysis!$A$84,"1. Cheapest",IF(J1261&lt;=analysis!$B$84,"2. Below average",IF(J1261&lt;=analysis!$C$84,"3. Above average","4. Most expensive")))</f>
        <v>4. Most expensive</v>
      </c>
    </row>
    <row r="1262" spans="1:13" x14ac:dyDescent="0.45">
      <c r="A1262" s="5">
        <v>6.4300751700010995E+17</v>
      </c>
      <c r="B1262" s="5">
        <v>8716867000030</v>
      </c>
      <c r="C1262" s="5" t="s">
        <v>5</v>
      </c>
      <c r="D1262" s="5" t="s">
        <v>6</v>
      </c>
      <c r="E1262" s="5" t="s">
        <v>7</v>
      </c>
      <c r="F1262">
        <v>1.99</v>
      </c>
      <c r="G1262" t="s">
        <v>9</v>
      </c>
      <c r="H1262" s="3">
        <v>45891.5</v>
      </c>
      <c r="I1262" t="s">
        <v>1269</v>
      </c>
      <c r="J1262" s="8">
        <v>30.646000000000001</v>
      </c>
      <c r="K1262" s="14">
        <f t="shared" si="39"/>
        <v>12</v>
      </c>
      <c r="L1262" s="16" t="str">
        <f t="shared" si="38"/>
        <v>08.2025</v>
      </c>
      <c r="M1262" t="str">
        <f>IF(J1262&lt;=analysis!$A$84,"1. Cheapest",IF(J1262&lt;=analysis!$B$84,"2. Below average",IF(J1262&lt;=analysis!$C$84,"3. Above average","4. Most expensive")))</f>
        <v>4. Most expensive</v>
      </c>
    </row>
    <row r="1263" spans="1:13" x14ac:dyDescent="0.45">
      <c r="A1263" s="6">
        <v>6.4300751700010995E+17</v>
      </c>
      <c r="B1263" s="6">
        <v>8716867000030</v>
      </c>
      <c r="C1263" s="6" t="s">
        <v>5</v>
      </c>
      <c r="D1263" s="6" t="s">
        <v>6</v>
      </c>
      <c r="E1263" s="6" t="s">
        <v>7</v>
      </c>
      <c r="F1263">
        <v>1.43</v>
      </c>
      <c r="G1263" t="s">
        <v>9</v>
      </c>
      <c r="H1263" s="3">
        <v>45891.541666666664</v>
      </c>
      <c r="I1263" t="s">
        <v>1270</v>
      </c>
      <c r="J1263" s="8">
        <v>22.07</v>
      </c>
      <c r="K1263" s="14">
        <f t="shared" si="39"/>
        <v>13</v>
      </c>
      <c r="L1263" s="16" t="str">
        <f t="shared" si="38"/>
        <v>08.2025</v>
      </c>
      <c r="M1263" t="str">
        <f>IF(J1263&lt;=analysis!$A$84,"1. Cheapest",IF(J1263&lt;=analysis!$B$84,"2. Below average",IF(J1263&lt;=analysis!$C$84,"3. Above average","4. Most expensive")))</f>
        <v>4. Most expensive</v>
      </c>
    </row>
    <row r="1264" spans="1:13" x14ac:dyDescent="0.45">
      <c r="A1264" s="5">
        <v>6.4300751700010995E+17</v>
      </c>
      <c r="B1264" s="5">
        <v>8716867000030</v>
      </c>
      <c r="C1264" s="5" t="s">
        <v>5</v>
      </c>
      <c r="D1264" s="5" t="s">
        <v>6</v>
      </c>
      <c r="E1264" s="5" t="s">
        <v>7</v>
      </c>
      <c r="F1264">
        <v>2.11</v>
      </c>
      <c r="G1264" t="s">
        <v>9</v>
      </c>
      <c r="H1264" s="3">
        <v>45891.583333333336</v>
      </c>
      <c r="I1264" t="s">
        <v>1271</v>
      </c>
      <c r="J1264" s="8">
        <v>19.599</v>
      </c>
      <c r="K1264" s="14">
        <f t="shared" si="39"/>
        <v>14</v>
      </c>
      <c r="L1264" s="16" t="str">
        <f t="shared" si="38"/>
        <v>08.2025</v>
      </c>
      <c r="M1264" t="str">
        <f>IF(J1264&lt;=analysis!$A$84,"1. Cheapest",IF(J1264&lt;=analysis!$B$84,"2. Below average",IF(J1264&lt;=analysis!$C$84,"3. Above average","4. Most expensive")))</f>
        <v>4. Most expensive</v>
      </c>
    </row>
    <row r="1265" spans="1:13" x14ac:dyDescent="0.45">
      <c r="A1265" s="6">
        <v>6.4300751700010995E+17</v>
      </c>
      <c r="B1265" s="6">
        <v>8716867000030</v>
      </c>
      <c r="C1265" s="6" t="s">
        <v>5</v>
      </c>
      <c r="D1265" s="6" t="s">
        <v>6</v>
      </c>
      <c r="E1265" s="6" t="s">
        <v>7</v>
      </c>
      <c r="F1265">
        <v>0.38</v>
      </c>
      <c r="G1265" t="s">
        <v>9</v>
      </c>
      <c r="H1265" s="3">
        <v>45891.625</v>
      </c>
      <c r="I1265" t="s">
        <v>1272</v>
      </c>
      <c r="J1265" s="8">
        <v>25.099</v>
      </c>
      <c r="K1265" s="14">
        <f t="shared" si="39"/>
        <v>15</v>
      </c>
      <c r="L1265" s="16" t="str">
        <f t="shared" si="38"/>
        <v>08.2025</v>
      </c>
      <c r="M1265" t="str">
        <f>IF(J1265&lt;=analysis!$A$84,"1. Cheapest",IF(J1265&lt;=analysis!$B$84,"2. Below average",IF(J1265&lt;=analysis!$C$84,"3. Above average","4. Most expensive")))</f>
        <v>4. Most expensive</v>
      </c>
    </row>
    <row r="1266" spans="1:13" x14ac:dyDescent="0.45">
      <c r="A1266" s="5">
        <v>6.4300751700010995E+17</v>
      </c>
      <c r="B1266" s="5">
        <v>8716867000030</v>
      </c>
      <c r="C1266" s="5" t="s">
        <v>5</v>
      </c>
      <c r="D1266" s="5" t="s">
        <v>6</v>
      </c>
      <c r="E1266" s="5" t="s">
        <v>7</v>
      </c>
      <c r="F1266">
        <v>0.52</v>
      </c>
      <c r="G1266" t="s">
        <v>9</v>
      </c>
      <c r="H1266" s="3">
        <v>45891.666666666664</v>
      </c>
      <c r="I1266" t="s">
        <v>1273</v>
      </c>
      <c r="J1266" s="8">
        <v>28.391999999999999</v>
      </c>
      <c r="K1266" s="14">
        <f t="shared" si="39"/>
        <v>16</v>
      </c>
      <c r="L1266" s="16" t="str">
        <f t="shared" si="38"/>
        <v>08.2025</v>
      </c>
      <c r="M1266" t="str">
        <f>IF(J1266&lt;=analysis!$A$84,"1. Cheapest",IF(J1266&lt;=analysis!$B$84,"2. Below average",IF(J1266&lt;=analysis!$C$84,"3. Above average","4. Most expensive")))</f>
        <v>4. Most expensive</v>
      </c>
    </row>
    <row r="1267" spans="1:13" x14ac:dyDescent="0.45">
      <c r="A1267" s="6">
        <v>6.4300751700010995E+17</v>
      </c>
      <c r="B1267" s="6">
        <v>8716867000030</v>
      </c>
      <c r="C1267" s="6" t="s">
        <v>5</v>
      </c>
      <c r="D1267" s="6" t="s">
        <v>6</v>
      </c>
      <c r="E1267" s="6" t="s">
        <v>7</v>
      </c>
      <c r="F1267">
        <v>2.1</v>
      </c>
      <c r="G1267" t="s">
        <v>9</v>
      </c>
      <c r="H1267" s="3">
        <v>45891.708333333336</v>
      </c>
      <c r="I1267" t="s">
        <v>1274</v>
      </c>
      <c r="J1267" s="8">
        <v>35.756999999999998</v>
      </c>
      <c r="K1267" s="14">
        <f t="shared" si="39"/>
        <v>17</v>
      </c>
      <c r="L1267" s="16" t="str">
        <f t="shared" si="38"/>
        <v>08.2025</v>
      </c>
      <c r="M1267" t="str">
        <f>IF(J1267&lt;=analysis!$A$84,"1. Cheapest",IF(J1267&lt;=analysis!$B$84,"2. Below average",IF(J1267&lt;=analysis!$C$84,"3. Above average","4. Most expensive")))</f>
        <v>4. Most expensive</v>
      </c>
    </row>
    <row r="1268" spans="1:13" x14ac:dyDescent="0.45">
      <c r="A1268" s="5">
        <v>6.4300751700010995E+17</v>
      </c>
      <c r="B1268" s="5">
        <v>8716867000030</v>
      </c>
      <c r="C1268" s="5" t="s">
        <v>5</v>
      </c>
      <c r="D1268" s="5" t="s">
        <v>6</v>
      </c>
      <c r="E1268" s="5" t="s">
        <v>7</v>
      </c>
      <c r="F1268">
        <v>0.3</v>
      </c>
      <c r="G1268" t="s">
        <v>9</v>
      </c>
      <c r="H1268" s="3">
        <v>45891.75</v>
      </c>
      <c r="I1268" t="s">
        <v>1275</v>
      </c>
      <c r="J1268" s="8">
        <v>43.869</v>
      </c>
      <c r="K1268" s="14">
        <f t="shared" si="39"/>
        <v>18</v>
      </c>
      <c r="L1268" s="16" t="str">
        <f t="shared" si="38"/>
        <v>08.2025</v>
      </c>
      <c r="M1268" t="str">
        <f>IF(J1268&lt;=analysis!$A$84,"1. Cheapest",IF(J1268&lt;=analysis!$B$84,"2. Below average",IF(J1268&lt;=analysis!$C$84,"3. Above average","4. Most expensive")))</f>
        <v>4. Most expensive</v>
      </c>
    </row>
    <row r="1269" spans="1:13" x14ac:dyDescent="0.45">
      <c r="A1269" s="6">
        <v>6.4300751700010995E+17</v>
      </c>
      <c r="B1269" s="6">
        <v>8716867000030</v>
      </c>
      <c r="C1269" s="6" t="s">
        <v>5</v>
      </c>
      <c r="D1269" s="6" t="s">
        <v>6</v>
      </c>
      <c r="E1269" s="6" t="s">
        <v>7</v>
      </c>
      <c r="F1269">
        <v>2.2000000000000002</v>
      </c>
      <c r="G1269" t="s">
        <v>9</v>
      </c>
      <c r="H1269" s="3">
        <v>45891.791666666664</v>
      </c>
      <c r="I1269" t="s">
        <v>1276</v>
      </c>
      <c r="J1269" s="8">
        <v>58.673999999999999</v>
      </c>
      <c r="K1269" s="14">
        <f t="shared" si="39"/>
        <v>19</v>
      </c>
      <c r="L1269" s="16" t="str">
        <f t="shared" si="38"/>
        <v>08.2025</v>
      </c>
      <c r="M1269" t="str">
        <f>IF(J1269&lt;=analysis!$A$84,"1. Cheapest",IF(J1269&lt;=analysis!$B$84,"2. Below average",IF(J1269&lt;=analysis!$C$84,"3. Above average","4. Most expensive")))</f>
        <v>4. Most expensive</v>
      </c>
    </row>
    <row r="1270" spans="1:13" x14ac:dyDescent="0.45">
      <c r="A1270" s="5">
        <v>6.4300751700010995E+17</v>
      </c>
      <c r="B1270" s="5">
        <v>8716867000030</v>
      </c>
      <c r="C1270" s="5" t="s">
        <v>5</v>
      </c>
      <c r="D1270" s="5" t="s">
        <v>6</v>
      </c>
      <c r="E1270" s="5" t="s">
        <v>7</v>
      </c>
      <c r="F1270">
        <v>2.91</v>
      </c>
      <c r="G1270" t="s">
        <v>9</v>
      </c>
      <c r="H1270" s="3">
        <v>45891.833333333336</v>
      </c>
      <c r="I1270" t="s">
        <v>1277</v>
      </c>
      <c r="J1270" s="8">
        <v>41.335999999999999</v>
      </c>
      <c r="K1270" s="14">
        <f t="shared" si="39"/>
        <v>20</v>
      </c>
      <c r="L1270" s="16" t="str">
        <f t="shared" si="38"/>
        <v>08.2025</v>
      </c>
      <c r="M1270" t="str">
        <f>IF(J1270&lt;=analysis!$A$84,"1. Cheapest",IF(J1270&lt;=analysis!$B$84,"2. Below average",IF(J1270&lt;=analysis!$C$84,"3. Above average","4. Most expensive")))</f>
        <v>4. Most expensive</v>
      </c>
    </row>
    <row r="1271" spans="1:13" x14ac:dyDescent="0.45">
      <c r="A1271" s="6">
        <v>6.4300751700010995E+17</v>
      </c>
      <c r="B1271" s="6">
        <v>8716867000030</v>
      </c>
      <c r="C1271" s="6" t="s">
        <v>5</v>
      </c>
      <c r="D1271" s="6" t="s">
        <v>6</v>
      </c>
      <c r="E1271" s="6" t="s">
        <v>7</v>
      </c>
      <c r="F1271">
        <v>0.64</v>
      </c>
      <c r="G1271" t="s">
        <v>9</v>
      </c>
      <c r="H1271" s="3">
        <v>45891.875</v>
      </c>
      <c r="I1271" t="s">
        <v>1278</v>
      </c>
      <c r="J1271" s="8">
        <v>32.378</v>
      </c>
      <c r="K1271" s="14">
        <f t="shared" si="39"/>
        <v>21</v>
      </c>
      <c r="L1271" s="16" t="str">
        <f t="shared" si="38"/>
        <v>08.2025</v>
      </c>
      <c r="M1271" t="str">
        <f>IF(J1271&lt;=analysis!$A$84,"1. Cheapest",IF(J1271&lt;=analysis!$B$84,"2. Below average",IF(J1271&lt;=analysis!$C$84,"3. Above average","4. Most expensive")))</f>
        <v>4. Most expensive</v>
      </c>
    </row>
    <row r="1272" spans="1:13" x14ac:dyDescent="0.45">
      <c r="A1272" s="5">
        <v>6.4300751700010995E+17</v>
      </c>
      <c r="B1272" s="5">
        <v>8716867000030</v>
      </c>
      <c r="C1272" s="5" t="s">
        <v>5</v>
      </c>
      <c r="D1272" s="5" t="s">
        <v>6</v>
      </c>
      <c r="E1272" s="5" t="s">
        <v>7</v>
      </c>
      <c r="F1272">
        <v>0.52</v>
      </c>
      <c r="G1272" t="s">
        <v>9</v>
      </c>
      <c r="H1272" s="3">
        <v>45891.916666666664</v>
      </c>
      <c r="I1272" t="s">
        <v>1279</v>
      </c>
      <c r="J1272" s="8">
        <v>31.373999999999999</v>
      </c>
      <c r="K1272" s="14">
        <f t="shared" si="39"/>
        <v>22</v>
      </c>
      <c r="L1272" s="16" t="str">
        <f t="shared" si="38"/>
        <v>08.2025</v>
      </c>
      <c r="M1272" t="str">
        <f>IF(J1272&lt;=analysis!$A$84,"1. Cheapest",IF(J1272&lt;=analysis!$B$84,"2. Below average",IF(J1272&lt;=analysis!$C$84,"3. Above average","4. Most expensive")))</f>
        <v>4. Most expensive</v>
      </c>
    </row>
    <row r="1273" spans="1:13" x14ac:dyDescent="0.45">
      <c r="A1273" s="6">
        <v>6.4300751700010995E+17</v>
      </c>
      <c r="B1273" s="6">
        <v>8716867000030</v>
      </c>
      <c r="C1273" s="6" t="s">
        <v>5</v>
      </c>
      <c r="D1273" s="6" t="s">
        <v>6</v>
      </c>
      <c r="E1273" s="6" t="s">
        <v>7</v>
      </c>
      <c r="F1273">
        <v>0.35</v>
      </c>
      <c r="G1273" t="s">
        <v>9</v>
      </c>
      <c r="H1273" s="3">
        <v>45891.958333333336</v>
      </c>
      <c r="I1273" t="s">
        <v>1280</v>
      </c>
      <c r="J1273" s="8">
        <v>15.07</v>
      </c>
      <c r="K1273" s="14">
        <f t="shared" si="39"/>
        <v>23</v>
      </c>
      <c r="L1273" s="16" t="str">
        <f t="shared" si="38"/>
        <v>08.2025</v>
      </c>
      <c r="M1273" t="str">
        <f>IF(J1273&lt;=analysis!$A$84,"1. Cheapest",IF(J1273&lt;=analysis!$B$84,"2. Below average",IF(J1273&lt;=analysis!$C$84,"3. Above average","4. Most expensive")))</f>
        <v>4. Most expensive</v>
      </c>
    </row>
    <row r="1274" spans="1:13" x14ac:dyDescent="0.45">
      <c r="A1274" s="5">
        <v>6.4300751700010995E+17</v>
      </c>
      <c r="B1274" s="5">
        <v>8716867000030</v>
      </c>
      <c r="C1274" s="5" t="s">
        <v>5</v>
      </c>
      <c r="D1274" s="5" t="s">
        <v>6</v>
      </c>
      <c r="E1274" s="5" t="s">
        <v>7</v>
      </c>
      <c r="F1274">
        <v>0.35</v>
      </c>
      <c r="G1274" t="s">
        <v>9</v>
      </c>
      <c r="H1274" s="3">
        <v>45892</v>
      </c>
      <c r="I1274" t="s">
        <v>1281</v>
      </c>
      <c r="J1274" s="8">
        <v>11.848000000000001</v>
      </c>
      <c r="K1274" s="14">
        <f t="shared" si="39"/>
        <v>0</v>
      </c>
      <c r="L1274" s="16" t="str">
        <f t="shared" si="38"/>
        <v>08.2025</v>
      </c>
      <c r="M1274" t="str">
        <f>IF(J1274&lt;=analysis!$A$84,"1. Cheapest",IF(J1274&lt;=analysis!$B$84,"2. Below average",IF(J1274&lt;=analysis!$C$84,"3. Above average","4. Most expensive")))</f>
        <v>4. Most expensive</v>
      </c>
    </row>
    <row r="1275" spans="1:13" x14ac:dyDescent="0.45">
      <c r="A1275" s="6">
        <v>6.4300751700010995E+17</v>
      </c>
      <c r="B1275" s="6">
        <v>8716867000030</v>
      </c>
      <c r="C1275" s="6" t="s">
        <v>5</v>
      </c>
      <c r="D1275" s="6" t="s">
        <v>6</v>
      </c>
      <c r="E1275" s="6" t="s">
        <v>7</v>
      </c>
      <c r="F1275">
        <v>0.35</v>
      </c>
      <c r="G1275" t="s">
        <v>9</v>
      </c>
      <c r="H1275" s="3">
        <v>45892.041666666664</v>
      </c>
      <c r="I1275" t="s">
        <v>1282</v>
      </c>
      <c r="J1275" s="8">
        <v>10.35</v>
      </c>
      <c r="K1275" s="14">
        <f t="shared" si="39"/>
        <v>1</v>
      </c>
      <c r="L1275" s="16" t="str">
        <f t="shared" si="38"/>
        <v>08.2025</v>
      </c>
      <c r="M1275" t="str">
        <f>IF(J1275&lt;=analysis!$A$84,"1. Cheapest",IF(J1275&lt;=analysis!$B$84,"2. Below average",IF(J1275&lt;=analysis!$C$84,"3. Above average","4. Most expensive")))</f>
        <v>3. Above average</v>
      </c>
    </row>
    <row r="1276" spans="1:13" x14ac:dyDescent="0.45">
      <c r="A1276" s="5">
        <v>6.4300751700010995E+17</v>
      </c>
      <c r="B1276" s="5">
        <v>8716867000030</v>
      </c>
      <c r="C1276" s="5" t="s">
        <v>5</v>
      </c>
      <c r="D1276" s="5" t="s">
        <v>6</v>
      </c>
      <c r="E1276" s="5" t="s">
        <v>7</v>
      </c>
      <c r="F1276">
        <v>0.33</v>
      </c>
      <c r="G1276" t="s">
        <v>9</v>
      </c>
      <c r="H1276" s="3">
        <v>45892.083333333336</v>
      </c>
      <c r="I1276" t="s">
        <v>1283</v>
      </c>
      <c r="J1276" s="8">
        <v>10.012</v>
      </c>
      <c r="K1276" s="14">
        <f t="shared" si="39"/>
        <v>2</v>
      </c>
      <c r="L1276" s="16" t="str">
        <f t="shared" si="38"/>
        <v>08.2025</v>
      </c>
      <c r="M1276" t="str">
        <f>IF(J1276&lt;=analysis!$A$84,"1. Cheapest",IF(J1276&lt;=analysis!$B$84,"2. Below average",IF(J1276&lt;=analysis!$C$84,"3. Above average","4. Most expensive")))</f>
        <v>3. Above average</v>
      </c>
    </row>
    <row r="1277" spans="1:13" x14ac:dyDescent="0.45">
      <c r="A1277" s="6">
        <v>6.4300751700010995E+17</v>
      </c>
      <c r="B1277" s="6">
        <v>8716867000030</v>
      </c>
      <c r="C1277" s="6" t="s">
        <v>5</v>
      </c>
      <c r="D1277" s="6" t="s">
        <v>6</v>
      </c>
      <c r="E1277" s="6" t="s">
        <v>7</v>
      </c>
      <c r="F1277">
        <v>0.4</v>
      </c>
      <c r="G1277" t="s">
        <v>9</v>
      </c>
      <c r="H1277" s="3">
        <v>45892.125</v>
      </c>
      <c r="I1277" t="s">
        <v>1284</v>
      </c>
      <c r="J1277" s="8">
        <v>9.8119999999999994</v>
      </c>
      <c r="K1277" s="14">
        <f t="shared" si="39"/>
        <v>3</v>
      </c>
      <c r="L1277" s="16" t="str">
        <f t="shared" si="38"/>
        <v>08.2025</v>
      </c>
      <c r="M1277" t="str">
        <f>IF(J1277&lt;=analysis!$A$84,"1. Cheapest",IF(J1277&lt;=analysis!$B$84,"2. Below average",IF(J1277&lt;=analysis!$C$84,"3. Above average","4. Most expensive")))</f>
        <v>3. Above average</v>
      </c>
    </row>
    <row r="1278" spans="1:13" x14ac:dyDescent="0.45">
      <c r="A1278" s="5">
        <v>6.4300751700010995E+17</v>
      </c>
      <c r="B1278" s="5">
        <v>8716867000030</v>
      </c>
      <c r="C1278" s="5" t="s">
        <v>5</v>
      </c>
      <c r="D1278" s="5" t="s">
        <v>6</v>
      </c>
      <c r="E1278" s="5" t="s">
        <v>7</v>
      </c>
      <c r="F1278">
        <v>1.5</v>
      </c>
      <c r="G1278" t="s">
        <v>9</v>
      </c>
      <c r="H1278" s="3">
        <v>45892.166666666664</v>
      </c>
      <c r="I1278" t="s">
        <v>1285</v>
      </c>
      <c r="J1278" s="8">
        <v>10.029999999999999</v>
      </c>
      <c r="K1278" s="14">
        <f t="shared" si="39"/>
        <v>4</v>
      </c>
      <c r="L1278" s="16" t="str">
        <f t="shared" si="38"/>
        <v>08.2025</v>
      </c>
      <c r="M1278" t="str">
        <f>IF(J1278&lt;=analysis!$A$84,"1. Cheapest",IF(J1278&lt;=analysis!$B$84,"2. Below average",IF(J1278&lt;=analysis!$C$84,"3. Above average","4. Most expensive")))</f>
        <v>3. Above average</v>
      </c>
    </row>
    <row r="1279" spans="1:13" x14ac:dyDescent="0.45">
      <c r="A1279" s="6">
        <v>6.4300751700010995E+17</v>
      </c>
      <c r="B1279" s="6">
        <v>8716867000030</v>
      </c>
      <c r="C1279" s="6" t="s">
        <v>5</v>
      </c>
      <c r="D1279" s="6" t="s">
        <v>6</v>
      </c>
      <c r="E1279" s="6" t="s">
        <v>7</v>
      </c>
      <c r="F1279">
        <v>0.49</v>
      </c>
      <c r="G1279" t="s">
        <v>9</v>
      </c>
      <c r="H1279" s="3">
        <v>45892.208333333336</v>
      </c>
      <c r="I1279" t="s">
        <v>1286</v>
      </c>
      <c r="J1279" s="8">
        <v>10.433</v>
      </c>
      <c r="K1279" s="14">
        <f t="shared" si="39"/>
        <v>5</v>
      </c>
      <c r="L1279" s="16" t="str">
        <f t="shared" si="38"/>
        <v>08.2025</v>
      </c>
      <c r="M1279" t="str">
        <f>IF(J1279&lt;=analysis!$A$84,"1. Cheapest",IF(J1279&lt;=analysis!$B$84,"2. Below average",IF(J1279&lt;=analysis!$C$84,"3. Above average","4. Most expensive")))</f>
        <v>3. Above average</v>
      </c>
    </row>
    <row r="1280" spans="1:13" x14ac:dyDescent="0.45">
      <c r="A1280" s="5">
        <v>6.4300751700010995E+17</v>
      </c>
      <c r="B1280" s="5">
        <v>8716867000030</v>
      </c>
      <c r="C1280" s="5" t="s">
        <v>5</v>
      </c>
      <c r="D1280" s="5" t="s">
        <v>6</v>
      </c>
      <c r="E1280" s="5" t="s">
        <v>7</v>
      </c>
      <c r="F1280">
        <v>0.35</v>
      </c>
      <c r="G1280" t="s">
        <v>9</v>
      </c>
      <c r="H1280" s="3">
        <v>45892.25</v>
      </c>
      <c r="I1280" t="s">
        <v>1287</v>
      </c>
      <c r="J1280" s="8">
        <v>10.738</v>
      </c>
      <c r="K1280" s="14">
        <f t="shared" si="39"/>
        <v>6</v>
      </c>
      <c r="L1280" s="16" t="str">
        <f t="shared" si="38"/>
        <v>08.2025</v>
      </c>
      <c r="M1280" t="str">
        <f>IF(J1280&lt;=analysis!$A$84,"1. Cheapest",IF(J1280&lt;=analysis!$B$84,"2. Below average",IF(J1280&lt;=analysis!$C$84,"3. Above average","4. Most expensive")))</f>
        <v>3. Above average</v>
      </c>
    </row>
    <row r="1281" spans="1:13" x14ac:dyDescent="0.45">
      <c r="A1281" s="6">
        <v>6.4300751700010995E+17</v>
      </c>
      <c r="B1281" s="6">
        <v>8716867000030</v>
      </c>
      <c r="C1281" s="6" t="s">
        <v>5</v>
      </c>
      <c r="D1281" s="6" t="s">
        <v>6</v>
      </c>
      <c r="E1281" s="6" t="s">
        <v>7</v>
      </c>
      <c r="F1281">
        <v>0.5</v>
      </c>
      <c r="G1281" t="s">
        <v>9</v>
      </c>
      <c r="H1281" s="3">
        <v>45892.291666666664</v>
      </c>
      <c r="I1281" t="s">
        <v>1288</v>
      </c>
      <c r="J1281" s="8">
        <v>10.872</v>
      </c>
      <c r="K1281" s="14">
        <f t="shared" si="39"/>
        <v>7</v>
      </c>
      <c r="L1281" s="16" t="str">
        <f t="shared" si="38"/>
        <v>08.2025</v>
      </c>
      <c r="M1281" t="str">
        <f>IF(J1281&lt;=analysis!$A$84,"1. Cheapest",IF(J1281&lt;=analysis!$B$84,"2. Below average",IF(J1281&lt;=analysis!$C$84,"3. Above average","4. Most expensive")))</f>
        <v>3. Above average</v>
      </c>
    </row>
    <row r="1282" spans="1:13" x14ac:dyDescent="0.45">
      <c r="A1282" s="5">
        <v>6.4300751700010995E+17</v>
      </c>
      <c r="B1282" s="5">
        <v>8716867000030</v>
      </c>
      <c r="C1282" s="5" t="s">
        <v>5</v>
      </c>
      <c r="D1282" s="5" t="s">
        <v>6</v>
      </c>
      <c r="E1282" s="5" t="s">
        <v>7</v>
      </c>
      <c r="F1282">
        <v>0.41</v>
      </c>
      <c r="G1282" t="s">
        <v>9</v>
      </c>
      <c r="H1282" s="3">
        <v>45892.333333333336</v>
      </c>
      <c r="I1282" t="s">
        <v>1289</v>
      </c>
      <c r="J1282" s="8">
        <v>10.891</v>
      </c>
      <c r="K1282" s="14">
        <f t="shared" si="39"/>
        <v>8</v>
      </c>
      <c r="L1282" s="16" t="str">
        <f t="shared" ref="L1282:L1345" si="40">TEXT(H1282,"kk.vvvv")</f>
        <v>08.2025</v>
      </c>
      <c r="M1282" t="str">
        <f>IF(J1282&lt;=analysis!$A$84,"1. Cheapest",IF(J1282&lt;=analysis!$B$84,"2. Below average",IF(J1282&lt;=analysis!$C$84,"3. Above average","4. Most expensive")))</f>
        <v>3. Above average</v>
      </c>
    </row>
    <row r="1283" spans="1:13" x14ac:dyDescent="0.45">
      <c r="A1283" s="6">
        <v>6.4300751700010995E+17</v>
      </c>
      <c r="B1283" s="6">
        <v>8716867000030</v>
      </c>
      <c r="C1283" s="6" t="s">
        <v>5</v>
      </c>
      <c r="D1283" s="6" t="s">
        <v>6</v>
      </c>
      <c r="E1283" s="6" t="s">
        <v>7</v>
      </c>
      <c r="F1283">
        <v>0.28999999999999998</v>
      </c>
      <c r="G1283" t="s">
        <v>9</v>
      </c>
      <c r="H1283" s="3">
        <v>45892.375</v>
      </c>
      <c r="I1283" t="s">
        <v>1290</v>
      </c>
      <c r="J1283" s="8">
        <v>11.976000000000001</v>
      </c>
      <c r="K1283" s="14">
        <f t="shared" ref="K1283:K1346" si="41">HOUR(H1283)</f>
        <v>9</v>
      </c>
      <c r="L1283" s="16" t="str">
        <f t="shared" si="40"/>
        <v>08.2025</v>
      </c>
      <c r="M1283" t="str">
        <f>IF(J1283&lt;=analysis!$A$84,"1. Cheapest",IF(J1283&lt;=analysis!$B$84,"2. Below average",IF(J1283&lt;=analysis!$C$84,"3. Above average","4. Most expensive")))</f>
        <v>4. Most expensive</v>
      </c>
    </row>
    <row r="1284" spans="1:13" x14ac:dyDescent="0.45">
      <c r="A1284" s="5">
        <v>6.4300751700010995E+17</v>
      </c>
      <c r="B1284" s="5">
        <v>8716867000030</v>
      </c>
      <c r="C1284" s="5" t="s">
        <v>5</v>
      </c>
      <c r="D1284" s="5" t="s">
        <v>6</v>
      </c>
      <c r="E1284" s="5" t="s">
        <v>7</v>
      </c>
      <c r="F1284">
        <v>1.25</v>
      </c>
      <c r="G1284" t="s">
        <v>9</v>
      </c>
      <c r="H1284" s="3">
        <v>45892.416666666664</v>
      </c>
      <c r="I1284" t="s">
        <v>1291</v>
      </c>
      <c r="J1284" s="8">
        <v>11.355</v>
      </c>
      <c r="K1284" s="14">
        <f t="shared" si="41"/>
        <v>10</v>
      </c>
      <c r="L1284" s="16" t="str">
        <f t="shared" si="40"/>
        <v>08.2025</v>
      </c>
      <c r="M1284" t="str">
        <f>IF(J1284&lt;=analysis!$A$84,"1. Cheapest",IF(J1284&lt;=analysis!$B$84,"2. Below average",IF(J1284&lt;=analysis!$C$84,"3. Above average","4. Most expensive")))</f>
        <v>4. Most expensive</v>
      </c>
    </row>
    <row r="1285" spans="1:13" x14ac:dyDescent="0.45">
      <c r="A1285" s="6">
        <v>6.4300751700010995E+17</v>
      </c>
      <c r="B1285" s="6">
        <v>8716867000030</v>
      </c>
      <c r="C1285" s="6" t="s">
        <v>5</v>
      </c>
      <c r="D1285" s="6" t="s">
        <v>6</v>
      </c>
      <c r="E1285" s="6" t="s">
        <v>7</v>
      </c>
      <c r="F1285">
        <v>1.27</v>
      </c>
      <c r="G1285" t="s">
        <v>9</v>
      </c>
      <c r="H1285" s="3">
        <v>45892.458333333336</v>
      </c>
      <c r="I1285" t="s">
        <v>1292</v>
      </c>
      <c r="J1285" s="8">
        <v>10.173</v>
      </c>
      <c r="K1285" s="14">
        <f t="shared" si="41"/>
        <v>11</v>
      </c>
      <c r="L1285" s="16" t="str">
        <f t="shared" si="40"/>
        <v>08.2025</v>
      </c>
      <c r="M1285" t="str">
        <f>IF(J1285&lt;=analysis!$A$84,"1. Cheapest",IF(J1285&lt;=analysis!$B$84,"2. Below average",IF(J1285&lt;=analysis!$C$84,"3. Above average","4. Most expensive")))</f>
        <v>3. Above average</v>
      </c>
    </row>
    <row r="1286" spans="1:13" x14ac:dyDescent="0.45">
      <c r="A1286" s="5">
        <v>6.4300751700010995E+17</v>
      </c>
      <c r="B1286" s="5">
        <v>8716867000030</v>
      </c>
      <c r="C1286" s="5" t="s">
        <v>5</v>
      </c>
      <c r="D1286" s="5" t="s">
        <v>6</v>
      </c>
      <c r="E1286" s="5" t="s">
        <v>7</v>
      </c>
      <c r="F1286">
        <v>0.49</v>
      </c>
      <c r="G1286" t="s">
        <v>9</v>
      </c>
      <c r="H1286" s="3">
        <v>45892.5</v>
      </c>
      <c r="I1286" t="s">
        <v>1293</v>
      </c>
      <c r="J1286" s="8">
        <v>5.6550000000000002</v>
      </c>
      <c r="K1286" s="14">
        <f t="shared" si="41"/>
        <v>12</v>
      </c>
      <c r="L1286" s="16" t="str">
        <f t="shared" si="40"/>
        <v>08.2025</v>
      </c>
      <c r="M1286" t="str">
        <f>IF(J1286&lt;=analysis!$A$84,"1. Cheapest",IF(J1286&lt;=analysis!$B$84,"2. Below average",IF(J1286&lt;=analysis!$C$84,"3. Above average","4. Most expensive")))</f>
        <v>3. Above average</v>
      </c>
    </row>
    <row r="1287" spans="1:13" x14ac:dyDescent="0.45">
      <c r="A1287" s="6">
        <v>6.4300751700010995E+17</v>
      </c>
      <c r="B1287" s="6">
        <v>8716867000030</v>
      </c>
      <c r="C1287" s="6" t="s">
        <v>5</v>
      </c>
      <c r="D1287" s="6" t="s">
        <v>6</v>
      </c>
      <c r="E1287" s="6" t="s">
        <v>7</v>
      </c>
      <c r="F1287">
        <v>0.74</v>
      </c>
      <c r="G1287" t="s">
        <v>9</v>
      </c>
      <c r="H1287" s="3">
        <v>45892.541666666664</v>
      </c>
      <c r="I1287" t="s">
        <v>1294</v>
      </c>
      <c r="J1287" s="8">
        <v>3.6120000000000001</v>
      </c>
      <c r="K1287" s="14">
        <f t="shared" si="41"/>
        <v>13</v>
      </c>
      <c r="L1287" s="16" t="str">
        <f t="shared" si="40"/>
        <v>08.2025</v>
      </c>
      <c r="M1287" t="str">
        <f>IF(J1287&lt;=analysis!$A$84,"1. Cheapest",IF(J1287&lt;=analysis!$B$84,"2. Below average",IF(J1287&lt;=analysis!$C$84,"3. Above average","4. Most expensive")))</f>
        <v>2. Below average</v>
      </c>
    </row>
    <row r="1288" spans="1:13" x14ac:dyDescent="0.45">
      <c r="A1288" s="5">
        <v>6.4300751700010995E+17</v>
      </c>
      <c r="B1288" s="5">
        <v>8716867000030</v>
      </c>
      <c r="C1288" s="5" t="s">
        <v>5</v>
      </c>
      <c r="D1288" s="5" t="s">
        <v>6</v>
      </c>
      <c r="E1288" s="5" t="s">
        <v>7</v>
      </c>
      <c r="F1288">
        <v>2.77</v>
      </c>
      <c r="G1288" t="s">
        <v>9</v>
      </c>
      <c r="H1288" s="3">
        <v>45892.583333333336</v>
      </c>
      <c r="I1288" t="s">
        <v>1295</v>
      </c>
      <c r="J1288" s="8">
        <v>2.7850000000000001</v>
      </c>
      <c r="K1288" s="14">
        <f t="shared" si="41"/>
        <v>14</v>
      </c>
      <c r="L1288" s="16" t="str">
        <f t="shared" si="40"/>
        <v>08.2025</v>
      </c>
      <c r="M1288" t="str">
        <f>IF(J1288&lt;=analysis!$A$84,"1. Cheapest",IF(J1288&lt;=analysis!$B$84,"2. Below average",IF(J1288&lt;=analysis!$C$84,"3. Above average","4. Most expensive")))</f>
        <v>2. Below average</v>
      </c>
    </row>
    <row r="1289" spans="1:13" x14ac:dyDescent="0.45">
      <c r="A1289" s="6">
        <v>6.4300751700010995E+17</v>
      </c>
      <c r="B1289" s="6">
        <v>8716867000030</v>
      </c>
      <c r="C1289" s="6" t="s">
        <v>5</v>
      </c>
      <c r="D1289" s="6" t="s">
        <v>6</v>
      </c>
      <c r="E1289" s="6" t="s">
        <v>7</v>
      </c>
      <c r="F1289">
        <v>1.76</v>
      </c>
      <c r="G1289" t="s">
        <v>9</v>
      </c>
      <c r="H1289" s="3">
        <v>45892.625</v>
      </c>
      <c r="I1289" t="s">
        <v>1296</v>
      </c>
      <c r="J1289" s="8">
        <v>2.6150000000000002</v>
      </c>
      <c r="K1289" s="14">
        <f t="shared" si="41"/>
        <v>15</v>
      </c>
      <c r="L1289" s="16" t="str">
        <f t="shared" si="40"/>
        <v>08.2025</v>
      </c>
      <c r="M1289" t="str">
        <f>IF(J1289&lt;=analysis!$A$84,"1. Cheapest",IF(J1289&lt;=analysis!$B$84,"2. Below average",IF(J1289&lt;=analysis!$C$84,"3. Above average","4. Most expensive")))</f>
        <v>2. Below average</v>
      </c>
    </row>
    <row r="1290" spans="1:13" x14ac:dyDescent="0.45">
      <c r="A1290" s="5">
        <v>6.4300751700010995E+17</v>
      </c>
      <c r="B1290" s="5">
        <v>8716867000030</v>
      </c>
      <c r="C1290" s="5" t="s">
        <v>5</v>
      </c>
      <c r="D1290" s="5" t="s">
        <v>6</v>
      </c>
      <c r="E1290" s="5" t="s">
        <v>7</v>
      </c>
      <c r="F1290">
        <v>0.54</v>
      </c>
      <c r="G1290" t="s">
        <v>9</v>
      </c>
      <c r="H1290" s="3">
        <v>45892.666666666664</v>
      </c>
      <c r="I1290" t="s">
        <v>1297</v>
      </c>
      <c r="J1290" s="8">
        <v>5.6580000000000004</v>
      </c>
      <c r="K1290" s="14">
        <f t="shared" si="41"/>
        <v>16</v>
      </c>
      <c r="L1290" s="16" t="str">
        <f t="shared" si="40"/>
        <v>08.2025</v>
      </c>
      <c r="M1290" t="str">
        <f>IF(J1290&lt;=analysis!$A$84,"1. Cheapest",IF(J1290&lt;=analysis!$B$84,"2. Below average",IF(J1290&lt;=analysis!$C$84,"3. Above average","4. Most expensive")))</f>
        <v>3. Above average</v>
      </c>
    </row>
    <row r="1291" spans="1:13" x14ac:dyDescent="0.45">
      <c r="A1291" s="6">
        <v>6.4300751700010995E+17</v>
      </c>
      <c r="B1291" s="6">
        <v>8716867000030</v>
      </c>
      <c r="C1291" s="6" t="s">
        <v>5</v>
      </c>
      <c r="D1291" s="6" t="s">
        <v>6</v>
      </c>
      <c r="E1291" s="6" t="s">
        <v>7</v>
      </c>
      <c r="F1291">
        <v>0.44</v>
      </c>
      <c r="G1291" t="s">
        <v>9</v>
      </c>
      <c r="H1291" s="3">
        <v>45892.708333333336</v>
      </c>
      <c r="I1291" t="s">
        <v>1298</v>
      </c>
      <c r="J1291" s="8">
        <v>10.974</v>
      </c>
      <c r="K1291" s="14">
        <f t="shared" si="41"/>
        <v>17</v>
      </c>
      <c r="L1291" s="16" t="str">
        <f t="shared" si="40"/>
        <v>08.2025</v>
      </c>
      <c r="M1291" t="str">
        <f>IF(J1291&lt;=analysis!$A$84,"1. Cheapest",IF(J1291&lt;=analysis!$B$84,"2. Below average",IF(J1291&lt;=analysis!$C$84,"3. Above average","4. Most expensive")))</f>
        <v>3. Above average</v>
      </c>
    </row>
    <row r="1292" spans="1:13" x14ac:dyDescent="0.45">
      <c r="A1292" s="5">
        <v>6.4300751700010995E+17</v>
      </c>
      <c r="B1292" s="5">
        <v>8716867000030</v>
      </c>
      <c r="C1292" s="5" t="s">
        <v>5</v>
      </c>
      <c r="D1292" s="5" t="s">
        <v>6</v>
      </c>
      <c r="E1292" s="5" t="s">
        <v>7</v>
      </c>
      <c r="F1292">
        <v>1.38</v>
      </c>
      <c r="G1292" t="s">
        <v>9</v>
      </c>
      <c r="H1292" s="3">
        <v>45892.75</v>
      </c>
      <c r="I1292" t="s">
        <v>1299</v>
      </c>
      <c r="J1292" s="8">
        <v>12.18</v>
      </c>
      <c r="K1292" s="14">
        <f t="shared" si="41"/>
        <v>18</v>
      </c>
      <c r="L1292" s="16" t="str">
        <f t="shared" si="40"/>
        <v>08.2025</v>
      </c>
      <c r="M1292" t="str">
        <f>IF(J1292&lt;=analysis!$A$84,"1. Cheapest",IF(J1292&lt;=analysis!$B$84,"2. Below average",IF(J1292&lt;=analysis!$C$84,"3. Above average","4. Most expensive")))</f>
        <v>4. Most expensive</v>
      </c>
    </row>
    <row r="1293" spans="1:13" x14ac:dyDescent="0.45">
      <c r="A1293" s="6">
        <v>6.4300751700010995E+17</v>
      </c>
      <c r="B1293" s="6">
        <v>8716867000030</v>
      </c>
      <c r="C1293" s="6" t="s">
        <v>5</v>
      </c>
      <c r="D1293" s="6" t="s">
        <v>6</v>
      </c>
      <c r="E1293" s="6" t="s">
        <v>7</v>
      </c>
      <c r="F1293">
        <v>2.5499999999999998</v>
      </c>
      <c r="G1293" t="s">
        <v>9</v>
      </c>
      <c r="H1293" s="3">
        <v>45892.791666666664</v>
      </c>
      <c r="I1293" t="s">
        <v>1300</v>
      </c>
      <c r="J1293" s="8">
        <v>14.481</v>
      </c>
      <c r="K1293" s="14">
        <f t="shared" si="41"/>
        <v>19</v>
      </c>
      <c r="L1293" s="16" t="str">
        <f t="shared" si="40"/>
        <v>08.2025</v>
      </c>
      <c r="M1293" t="str">
        <f>IF(J1293&lt;=analysis!$A$84,"1. Cheapest",IF(J1293&lt;=analysis!$B$84,"2. Below average",IF(J1293&lt;=analysis!$C$84,"3. Above average","4. Most expensive")))</f>
        <v>4. Most expensive</v>
      </c>
    </row>
    <row r="1294" spans="1:13" x14ac:dyDescent="0.45">
      <c r="A1294" s="5">
        <v>6.4300751700010995E+17</v>
      </c>
      <c r="B1294" s="5">
        <v>8716867000030</v>
      </c>
      <c r="C1294" s="5" t="s">
        <v>5</v>
      </c>
      <c r="D1294" s="5" t="s">
        <v>6</v>
      </c>
      <c r="E1294" s="5" t="s">
        <v>7</v>
      </c>
      <c r="F1294">
        <v>0.46</v>
      </c>
      <c r="G1294" t="s">
        <v>9</v>
      </c>
      <c r="H1294" s="3">
        <v>45892.833333333336</v>
      </c>
      <c r="I1294" t="s">
        <v>1301</v>
      </c>
      <c r="J1294" s="8">
        <v>16.157</v>
      </c>
      <c r="K1294" s="14">
        <f t="shared" si="41"/>
        <v>20</v>
      </c>
      <c r="L1294" s="16" t="str">
        <f t="shared" si="40"/>
        <v>08.2025</v>
      </c>
      <c r="M1294" t="str">
        <f>IF(J1294&lt;=analysis!$A$84,"1. Cheapest",IF(J1294&lt;=analysis!$B$84,"2. Below average",IF(J1294&lt;=analysis!$C$84,"3. Above average","4. Most expensive")))</f>
        <v>4. Most expensive</v>
      </c>
    </row>
    <row r="1295" spans="1:13" x14ac:dyDescent="0.45">
      <c r="A1295" s="6">
        <v>6.4300751700010995E+17</v>
      </c>
      <c r="B1295" s="6">
        <v>8716867000030</v>
      </c>
      <c r="C1295" s="6" t="s">
        <v>5</v>
      </c>
      <c r="D1295" s="6" t="s">
        <v>6</v>
      </c>
      <c r="E1295" s="6" t="s">
        <v>7</v>
      </c>
      <c r="F1295">
        <v>0.38</v>
      </c>
      <c r="G1295" t="s">
        <v>9</v>
      </c>
      <c r="H1295" s="3">
        <v>45892.875</v>
      </c>
      <c r="I1295" t="s">
        <v>1302</v>
      </c>
      <c r="J1295" s="8">
        <v>15.994</v>
      </c>
      <c r="K1295" s="14">
        <f t="shared" si="41"/>
        <v>21</v>
      </c>
      <c r="L1295" s="16" t="str">
        <f t="shared" si="40"/>
        <v>08.2025</v>
      </c>
      <c r="M1295" t="str">
        <f>IF(J1295&lt;=analysis!$A$84,"1. Cheapest",IF(J1295&lt;=analysis!$B$84,"2. Below average",IF(J1295&lt;=analysis!$C$84,"3. Above average","4. Most expensive")))</f>
        <v>4. Most expensive</v>
      </c>
    </row>
    <row r="1296" spans="1:13" x14ac:dyDescent="0.45">
      <c r="A1296" s="5">
        <v>6.4300751700010995E+17</v>
      </c>
      <c r="B1296" s="5">
        <v>8716867000030</v>
      </c>
      <c r="C1296" s="5" t="s">
        <v>5</v>
      </c>
      <c r="D1296" s="5" t="s">
        <v>6</v>
      </c>
      <c r="E1296" s="5" t="s">
        <v>7</v>
      </c>
      <c r="F1296">
        <v>0.43</v>
      </c>
      <c r="G1296" t="s">
        <v>9</v>
      </c>
      <c r="H1296" s="3">
        <v>45892.916666666664</v>
      </c>
      <c r="I1296" t="s">
        <v>1303</v>
      </c>
      <c r="J1296" s="8">
        <v>15.109</v>
      </c>
      <c r="K1296" s="14">
        <f t="shared" si="41"/>
        <v>22</v>
      </c>
      <c r="L1296" s="16" t="str">
        <f t="shared" si="40"/>
        <v>08.2025</v>
      </c>
      <c r="M1296" t="str">
        <f>IF(J1296&lt;=analysis!$A$84,"1. Cheapest",IF(J1296&lt;=analysis!$B$84,"2. Below average",IF(J1296&lt;=analysis!$C$84,"3. Above average","4. Most expensive")))</f>
        <v>4. Most expensive</v>
      </c>
    </row>
    <row r="1297" spans="1:13" x14ac:dyDescent="0.45">
      <c r="A1297" s="6">
        <v>6.4300751700010995E+17</v>
      </c>
      <c r="B1297" s="6">
        <v>8716867000030</v>
      </c>
      <c r="C1297" s="6" t="s">
        <v>5</v>
      </c>
      <c r="D1297" s="6" t="s">
        <v>6</v>
      </c>
      <c r="E1297" s="6" t="s">
        <v>7</v>
      </c>
      <c r="F1297">
        <v>1.76</v>
      </c>
      <c r="G1297" t="s">
        <v>9</v>
      </c>
      <c r="H1297" s="3">
        <v>45892.958333333336</v>
      </c>
      <c r="I1297" t="s">
        <v>1304</v>
      </c>
      <c r="J1297" s="8">
        <v>13.951000000000001</v>
      </c>
      <c r="K1297" s="14">
        <f t="shared" si="41"/>
        <v>23</v>
      </c>
      <c r="L1297" s="16" t="str">
        <f t="shared" si="40"/>
        <v>08.2025</v>
      </c>
      <c r="M1297" t="str">
        <f>IF(J1297&lt;=analysis!$A$84,"1. Cheapest",IF(J1297&lt;=analysis!$B$84,"2. Below average",IF(J1297&lt;=analysis!$C$84,"3. Above average","4. Most expensive")))</f>
        <v>4. Most expensive</v>
      </c>
    </row>
    <row r="1298" spans="1:13" x14ac:dyDescent="0.45">
      <c r="A1298" s="5">
        <v>6.4300751700010995E+17</v>
      </c>
      <c r="B1298" s="5">
        <v>8716867000030</v>
      </c>
      <c r="C1298" s="5" t="s">
        <v>5</v>
      </c>
      <c r="D1298" s="5" t="s">
        <v>6</v>
      </c>
      <c r="E1298" s="5" t="s">
        <v>7</v>
      </c>
      <c r="F1298">
        <v>0.36</v>
      </c>
      <c r="G1298" t="s">
        <v>9</v>
      </c>
      <c r="H1298" s="3">
        <v>45893</v>
      </c>
      <c r="I1298" t="s">
        <v>1305</v>
      </c>
      <c r="J1298" s="8">
        <v>11.138</v>
      </c>
      <c r="K1298" s="14">
        <f t="shared" si="41"/>
        <v>0</v>
      </c>
      <c r="L1298" s="16" t="str">
        <f t="shared" si="40"/>
        <v>08.2025</v>
      </c>
      <c r="M1298" t="str">
        <f>IF(J1298&lt;=analysis!$A$84,"1. Cheapest",IF(J1298&lt;=analysis!$B$84,"2. Below average",IF(J1298&lt;=analysis!$C$84,"3. Above average","4. Most expensive")))</f>
        <v>4. Most expensive</v>
      </c>
    </row>
    <row r="1299" spans="1:13" x14ac:dyDescent="0.45">
      <c r="A1299" s="6">
        <v>6.4300751700010995E+17</v>
      </c>
      <c r="B1299" s="6">
        <v>8716867000030</v>
      </c>
      <c r="C1299" s="6" t="s">
        <v>5</v>
      </c>
      <c r="D1299" s="6" t="s">
        <v>6</v>
      </c>
      <c r="E1299" s="6" t="s">
        <v>7</v>
      </c>
      <c r="F1299">
        <v>0.3</v>
      </c>
      <c r="G1299" t="s">
        <v>9</v>
      </c>
      <c r="H1299" s="3">
        <v>45893.041666666664</v>
      </c>
      <c r="I1299" t="s">
        <v>1306</v>
      </c>
      <c r="J1299" s="8">
        <v>10.91</v>
      </c>
      <c r="K1299" s="14">
        <f t="shared" si="41"/>
        <v>1</v>
      </c>
      <c r="L1299" s="16" t="str">
        <f t="shared" si="40"/>
        <v>08.2025</v>
      </c>
      <c r="M1299" t="str">
        <f>IF(J1299&lt;=analysis!$A$84,"1. Cheapest",IF(J1299&lt;=analysis!$B$84,"2. Below average",IF(J1299&lt;=analysis!$C$84,"3. Above average","4. Most expensive")))</f>
        <v>3. Above average</v>
      </c>
    </row>
    <row r="1300" spans="1:13" x14ac:dyDescent="0.45">
      <c r="A1300" s="5">
        <v>6.4300751700010995E+17</v>
      </c>
      <c r="B1300" s="5">
        <v>8716867000030</v>
      </c>
      <c r="C1300" s="5" t="s">
        <v>5</v>
      </c>
      <c r="D1300" s="5" t="s">
        <v>6</v>
      </c>
      <c r="E1300" s="5" t="s">
        <v>7</v>
      </c>
      <c r="F1300">
        <v>0.39</v>
      </c>
      <c r="G1300" t="s">
        <v>9</v>
      </c>
      <c r="H1300" s="3">
        <v>45893.083333333336</v>
      </c>
      <c r="I1300" t="s">
        <v>1307</v>
      </c>
      <c r="J1300" s="8">
        <v>10.502000000000001</v>
      </c>
      <c r="K1300" s="14">
        <f t="shared" si="41"/>
        <v>2</v>
      </c>
      <c r="L1300" s="16" t="str">
        <f t="shared" si="40"/>
        <v>08.2025</v>
      </c>
      <c r="M1300" t="str">
        <f>IF(J1300&lt;=analysis!$A$84,"1. Cheapest",IF(J1300&lt;=analysis!$B$84,"2. Below average",IF(J1300&lt;=analysis!$C$84,"3. Above average","4. Most expensive")))</f>
        <v>3. Above average</v>
      </c>
    </row>
    <row r="1301" spans="1:13" x14ac:dyDescent="0.45">
      <c r="A1301" s="6">
        <v>6.4300751700010995E+17</v>
      </c>
      <c r="B1301" s="6">
        <v>8716867000030</v>
      </c>
      <c r="C1301" s="6" t="s">
        <v>5</v>
      </c>
      <c r="D1301" s="6" t="s">
        <v>6</v>
      </c>
      <c r="E1301" s="6" t="s">
        <v>7</v>
      </c>
      <c r="F1301">
        <v>0.22</v>
      </c>
      <c r="G1301" t="s">
        <v>9</v>
      </c>
      <c r="H1301" s="3">
        <v>45893.125</v>
      </c>
      <c r="I1301" t="s">
        <v>1308</v>
      </c>
      <c r="J1301" s="8">
        <v>10.28</v>
      </c>
      <c r="K1301" s="14">
        <f t="shared" si="41"/>
        <v>3</v>
      </c>
      <c r="L1301" s="16" t="str">
        <f t="shared" si="40"/>
        <v>08.2025</v>
      </c>
      <c r="M1301" t="str">
        <f>IF(J1301&lt;=analysis!$A$84,"1. Cheapest",IF(J1301&lt;=analysis!$B$84,"2. Below average",IF(J1301&lt;=analysis!$C$84,"3. Above average","4. Most expensive")))</f>
        <v>3. Above average</v>
      </c>
    </row>
    <row r="1302" spans="1:13" x14ac:dyDescent="0.45">
      <c r="A1302" s="5">
        <v>6.4300751700010995E+17</v>
      </c>
      <c r="B1302" s="5">
        <v>8716867000030</v>
      </c>
      <c r="C1302" s="5" t="s">
        <v>5</v>
      </c>
      <c r="D1302" s="5" t="s">
        <v>6</v>
      </c>
      <c r="E1302" s="5" t="s">
        <v>7</v>
      </c>
      <c r="F1302">
        <v>0.24</v>
      </c>
      <c r="G1302" t="s">
        <v>9</v>
      </c>
      <c r="H1302" s="3">
        <v>45893.166666666664</v>
      </c>
      <c r="I1302" t="s">
        <v>1309</v>
      </c>
      <c r="J1302" s="8">
        <v>11.414</v>
      </c>
      <c r="K1302" s="14">
        <f t="shared" si="41"/>
        <v>4</v>
      </c>
      <c r="L1302" s="16" t="str">
        <f t="shared" si="40"/>
        <v>08.2025</v>
      </c>
      <c r="M1302" t="str">
        <f>IF(J1302&lt;=analysis!$A$84,"1. Cheapest",IF(J1302&lt;=analysis!$B$84,"2. Below average",IF(J1302&lt;=analysis!$C$84,"3. Above average","4. Most expensive")))</f>
        <v>4. Most expensive</v>
      </c>
    </row>
    <row r="1303" spans="1:13" x14ac:dyDescent="0.45">
      <c r="A1303" s="6">
        <v>6.4300751700010995E+17</v>
      </c>
      <c r="B1303" s="6">
        <v>8716867000030</v>
      </c>
      <c r="C1303" s="6" t="s">
        <v>5</v>
      </c>
      <c r="D1303" s="6" t="s">
        <v>6</v>
      </c>
      <c r="E1303" s="6" t="s">
        <v>7</v>
      </c>
      <c r="F1303">
        <v>0.33</v>
      </c>
      <c r="G1303" t="s">
        <v>9</v>
      </c>
      <c r="H1303" s="3">
        <v>45893.208333333336</v>
      </c>
      <c r="I1303" t="s">
        <v>1310</v>
      </c>
      <c r="J1303" s="8">
        <v>10.039999999999999</v>
      </c>
      <c r="K1303" s="14">
        <f t="shared" si="41"/>
        <v>5</v>
      </c>
      <c r="L1303" s="16" t="str">
        <f t="shared" si="40"/>
        <v>08.2025</v>
      </c>
      <c r="M1303" t="str">
        <f>IF(J1303&lt;=analysis!$A$84,"1. Cheapest",IF(J1303&lt;=analysis!$B$84,"2. Below average",IF(J1303&lt;=analysis!$C$84,"3. Above average","4. Most expensive")))</f>
        <v>3. Above average</v>
      </c>
    </row>
    <row r="1304" spans="1:13" x14ac:dyDescent="0.45">
      <c r="A1304" s="5">
        <v>6.4300751700010995E+17</v>
      </c>
      <c r="B1304" s="5">
        <v>8716867000030</v>
      </c>
      <c r="C1304" s="5" t="s">
        <v>5</v>
      </c>
      <c r="D1304" s="5" t="s">
        <v>6</v>
      </c>
      <c r="E1304" s="5" t="s">
        <v>7</v>
      </c>
      <c r="F1304">
        <v>0.34</v>
      </c>
      <c r="G1304" t="s">
        <v>9</v>
      </c>
      <c r="H1304" s="3">
        <v>45893.25</v>
      </c>
      <c r="I1304" t="s">
        <v>1311</v>
      </c>
      <c r="J1304" s="8">
        <v>9.8190000000000008</v>
      </c>
      <c r="K1304" s="14">
        <f t="shared" si="41"/>
        <v>6</v>
      </c>
      <c r="L1304" s="16" t="str">
        <f t="shared" si="40"/>
        <v>08.2025</v>
      </c>
      <c r="M1304" t="str">
        <f>IF(J1304&lt;=analysis!$A$84,"1. Cheapest",IF(J1304&lt;=analysis!$B$84,"2. Below average",IF(J1304&lt;=analysis!$C$84,"3. Above average","4. Most expensive")))</f>
        <v>3. Above average</v>
      </c>
    </row>
    <row r="1305" spans="1:13" x14ac:dyDescent="0.45">
      <c r="A1305" s="6">
        <v>6.4300751700010995E+17</v>
      </c>
      <c r="B1305" s="6">
        <v>8716867000030</v>
      </c>
      <c r="C1305" s="6" t="s">
        <v>5</v>
      </c>
      <c r="D1305" s="6" t="s">
        <v>6</v>
      </c>
      <c r="E1305" s="6" t="s">
        <v>7</v>
      </c>
      <c r="F1305">
        <v>0.25</v>
      </c>
      <c r="G1305" t="s">
        <v>9</v>
      </c>
      <c r="H1305" s="3">
        <v>45893.291666666664</v>
      </c>
      <c r="I1305" t="s">
        <v>1312</v>
      </c>
      <c r="J1305" s="8">
        <v>11.295</v>
      </c>
      <c r="K1305" s="14">
        <f t="shared" si="41"/>
        <v>7</v>
      </c>
      <c r="L1305" s="16" t="str">
        <f t="shared" si="40"/>
        <v>08.2025</v>
      </c>
      <c r="M1305" t="str">
        <f>IF(J1305&lt;=analysis!$A$84,"1. Cheapest",IF(J1305&lt;=analysis!$B$84,"2. Below average",IF(J1305&lt;=analysis!$C$84,"3. Above average","4. Most expensive")))</f>
        <v>4. Most expensive</v>
      </c>
    </row>
    <row r="1306" spans="1:13" x14ac:dyDescent="0.45">
      <c r="A1306" s="5">
        <v>6.4300751700010995E+17</v>
      </c>
      <c r="B1306" s="5">
        <v>8716867000030</v>
      </c>
      <c r="C1306" s="5" t="s">
        <v>5</v>
      </c>
      <c r="D1306" s="5" t="s">
        <v>6</v>
      </c>
      <c r="E1306" s="5" t="s">
        <v>7</v>
      </c>
      <c r="F1306">
        <v>0.2</v>
      </c>
      <c r="G1306" t="s">
        <v>9</v>
      </c>
      <c r="H1306" s="3">
        <v>45893.333333333336</v>
      </c>
      <c r="I1306" t="s">
        <v>1313</v>
      </c>
      <c r="J1306" s="8">
        <v>10.659000000000001</v>
      </c>
      <c r="K1306" s="14">
        <f t="shared" si="41"/>
        <v>8</v>
      </c>
      <c r="L1306" s="16" t="str">
        <f t="shared" si="40"/>
        <v>08.2025</v>
      </c>
      <c r="M1306" t="str">
        <f>IF(J1306&lt;=analysis!$A$84,"1. Cheapest",IF(J1306&lt;=analysis!$B$84,"2. Below average",IF(J1306&lt;=analysis!$C$84,"3. Above average","4. Most expensive")))</f>
        <v>3. Above average</v>
      </c>
    </row>
    <row r="1307" spans="1:13" x14ac:dyDescent="0.45">
      <c r="A1307" s="6">
        <v>6.4300751700010995E+17</v>
      </c>
      <c r="B1307" s="6">
        <v>8716867000030</v>
      </c>
      <c r="C1307" s="6" t="s">
        <v>5</v>
      </c>
      <c r="D1307" s="6" t="s">
        <v>6</v>
      </c>
      <c r="E1307" s="6" t="s">
        <v>7</v>
      </c>
      <c r="F1307">
        <v>0.28999999999999998</v>
      </c>
      <c r="G1307" t="s">
        <v>9</v>
      </c>
      <c r="H1307" s="3">
        <v>45893.375</v>
      </c>
      <c r="I1307" t="s">
        <v>1314</v>
      </c>
      <c r="J1307" s="8">
        <v>6.9720000000000004</v>
      </c>
      <c r="K1307" s="14">
        <f t="shared" si="41"/>
        <v>9</v>
      </c>
      <c r="L1307" s="16" t="str">
        <f t="shared" si="40"/>
        <v>08.2025</v>
      </c>
      <c r="M1307" t="str">
        <f>IF(J1307&lt;=analysis!$A$84,"1. Cheapest",IF(J1307&lt;=analysis!$B$84,"2. Below average",IF(J1307&lt;=analysis!$C$84,"3. Above average","4. Most expensive")))</f>
        <v>3. Above average</v>
      </c>
    </row>
    <row r="1308" spans="1:13" x14ac:dyDescent="0.45">
      <c r="A1308" s="5">
        <v>6.4300751700010995E+17</v>
      </c>
      <c r="B1308" s="5">
        <v>8716867000030</v>
      </c>
      <c r="C1308" s="5" t="s">
        <v>5</v>
      </c>
      <c r="D1308" s="5" t="s">
        <v>6</v>
      </c>
      <c r="E1308" s="5" t="s">
        <v>7</v>
      </c>
      <c r="F1308">
        <v>0.56999999999999995</v>
      </c>
      <c r="G1308" t="s">
        <v>9</v>
      </c>
      <c r="H1308" s="3">
        <v>45893.416666666664</v>
      </c>
      <c r="I1308" t="s">
        <v>1315</v>
      </c>
      <c r="J1308" s="8">
        <v>2.59</v>
      </c>
      <c r="K1308" s="14">
        <f t="shared" si="41"/>
        <v>10</v>
      </c>
      <c r="L1308" s="16" t="str">
        <f t="shared" si="40"/>
        <v>08.2025</v>
      </c>
      <c r="M1308" t="str">
        <f>IF(J1308&lt;=analysis!$A$84,"1. Cheapest",IF(J1308&lt;=analysis!$B$84,"2. Below average",IF(J1308&lt;=analysis!$C$84,"3. Above average","4. Most expensive")))</f>
        <v>2. Below average</v>
      </c>
    </row>
    <row r="1309" spans="1:13" x14ac:dyDescent="0.45">
      <c r="A1309" s="6">
        <v>6.4300751700010995E+17</v>
      </c>
      <c r="B1309" s="6">
        <v>8716867000030</v>
      </c>
      <c r="C1309" s="6" t="s">
        <v>5</v>
      </c>
      <c r="D1309" s="6" t="s">
        <v>6</v>
      </c>
      <c r="E1309" s="6" t="s">
        <v>7</v>
      </c>
      <c r="F1309">
        <v>2.52</v>
      </c>
      <c r="G1309" t="s">
        <v>9</v>
      </c>
      <c r="H1309" s="3">
        <v>45893.458333333336</v>
      </c>
      <c r="I1309" t="s">
        <v>1316</v>
      </c>
      <c r="J1309" s="8">
        <v>3.149</v>
      </c>
      <c r="K1309" s="14">
        <f t="shared" si="41"/>
        <v>11</v>
      </c>
      <c r="L1309" s="16" t="str">
        <f t="shared" si="40"/>
        <v>08.2025</v>
      </c>
      <c r="M1309" t="str">
        <f>IF(J1309&lt;=analysis!$A$84,"1. Cheapest",IF(J1309&lt;=analysis!$B$84,"2. Below average",IF(J1309&lt;=analysis!$C$84,"3. Above average","4. Most expensive")))</f>
        <v>2. Below average</v>
      </c>
    </row>
    <row r="1310" spans="1:13" x14ac:dyDescent="0.45">
      <c r="A1310" s="5">
        <v>6.4300751700010995E+17</v>
      </c>
      <c r="B1310" s="5">
        <v>8716867000030</v>
      </c>
      <c r="C1310" s="5" t="s">
        <v>5</v>
      </c>
      <c r="D1310" s="5" t="s">
        <v>6</v>
      </c>
      <c r="E1310" s="5" t="s">
        <v>7</v>
      </c>
      <c r="F1310">
        <v>0.46</v>
      </c>
      <c r="G1310" t="s">
        <v>9</v>
      </c>
      <c r="H1310" s="3">
        <v>45893.5</v>
      </c>
      <c r="I1310" t="s">
        <v>1317</v>
      </c>
      <c r="J1310" s="8">
        <v>8.8979999999999997</v>
      </c>
      <c r="K1310" s="14">
        <f t="shared" si="41"/>
        <v>12</v>
      </c>
      <c r="L1310" s="16" t="str">
        <f t="shared" si="40"/>
        <v>08.2025</v>
      </c>
      <c r="M1310" t="str">
        <f>IF(J1310&lt;=analysis!$A$84,"1. Cheapest",IF(J1310&lt;=analysis!$B$84,"2. Below average",IF(J1310&lt;=analysis!$C$84,"3. Above average","4. Most expensive")))</f>
        <v>3. Above average</v>
      </c>
    </row>
    <row r="1311" spans="1:13" x14ac:dyDescent="0.45">
      <c r="A1311" s="6">
        <v>6.4300751700010995E+17</v>
      </c>
      <c r="B1311" s="6">
        <v>8716867000030</v>
      </c>
      <c r="C1311" s="6" t="s">
        <v>5</v>
      </c>
      <c r="D1311" s="6" t="s">
        <v>6</v>
      </c>
      <c r="E1311" s="6" t="s">
        <v>7</v>
      </c>
      <c r="F1311">
        <v>1.55</v>
      </c>
      <c r="G1311" t="s">
        <v>9</v>
      </c>
      <c r="H1311" s="3">
        <v>45893.541666666664</v>
      </c>
      <c r="I1311" t="s">
        <v>1318</v>
      </c>
      <c r="J1311" s="8">
        <v>7.9080000000000004</v>
      </c>
      <c r="K1311" s="14">
        <f t="shared" si="41"/>
        <v>13</v>
      </c>
      <c r="L1311" s="16" t="str">
        <f t="shared" si="40"/>
        <v>08.2025</v>
      </c>
      <c r="M1311" t="str">
        <f>IF(J1311&lt;=analysis!$A$84,"1. Cheapest",IF(J1311&lt;=analysis!$B$84,"2. Below average",IF(J1311&lt;=analysis!$C$84,"3. Above average","4. Most expensive")))</f>
        <v>3. Above average</v>
      </c>
    </row>
    <row r="1312" spans="1:13" x14ac:dyDescent="0.45">
      <c r="A1312" s="5">
        <v>6.4300751700010995E+17</v>
      </c>
      <c r="B1312" s="5">
        <v>8716867000030</v>
      </c>
      <c r="C1312" s="5" t="s">
        <v>5</v>
      </c>
      <c r="D1312" s="5" t="s">
        <v>6</v>
      </c>
      <c r="E1312" s="5" t="s">
        <v>7</v>
      </c>
      <c r="F1312">
        <v>1.19</v>
      </c>
      <c r="G1312" t="s">
        <v>9</v>
      </c>
      <c r="H1312" s="3">
        <v>45893.583333333336</v>
      </c>
      <c r="I1312" t="s">
        <v>1319</v>
      </c>
      <c r="J1312" s="8">
        <v>4.3959999999999999</v>
      </c>
      <c r="K1312" s="14">
        <f t="shared" si="41"/>
        <v>14</v>
      </c>
      <c r="L1312" s="16" t="str">
        <f t="shared" si="40"/>
        <v>08.2025</v>
      </c>
      <c r="M1312" t="str">
        <f>IF(J1312&lt;=analysis!$A$84,"1. Cheapest",IF(J1312&lt;=analysis!$B$84,"2. Below average",IF(J1312&lt;=analysis!$C$84,"3. Above average","4. Most expensive")))</f>
        <v>2. Below average</v>
      </c>
    </row>
    <row r="1313" spans="1:13" x14ac:dyDescent="0.45">
      <c r="A1313" s="6">
        <v>6.4300751700010995E+17</v>
      </c>
      <c r="B1313" s="6">
        <v>8716867000030</v>
      </c>
      <c r="C1313" s="6" t="s">
        <v>5</v>
      </c>
      <c r="D1313" s="6" t="s">
        <v>6</v>
      </c>
      <c r="E1313" s="6" t="s">
        <v>7</v>
      </c>
      <c r="F1313">
        <v>1.92</v>
      </c>
      <c r="G1313" t="s">
        <v>9</v>
      </c>
      <c r="H1313" s="3">
        <v>45893.625</v>
      </c>
      <c r="I1313" t="s">
        <v>1320</v>
      </c>
      <c r="J1313" s="8">
        <v>3.5129999999999999</v>
      </c>
      <c r="K1313" s="14">
        <f t="shared" si="41"/>
        <v>15</v>
      </c>
      <c r="L1313" s="16" t="str">
        <f t="shared" si="40"/>
        <v>08.2025</v>
      </c>
      <c r="M1313" t="str">
        <f>IF(J1313&lt;=analysis!$A$84,"1. Cheapest",IF(J1313&lt;=analysis!$B$84,"2. Below average",IF(J1313&lt;=analysis!$C$84,"3. Above average","4. Most expensive")))</f>
        <v>2. Below average</v>
      </c>
    </row>
    <row r="1314" spans="1:13" x14ac:dyDescent="0.45">
      <c r="A1314" s="5">
        <v>6.4300751700010995E+17</v>
      </c>
      <c r="B1314" s="5">
        <v>8716867000030</v>
      </c>
      <c r="C1314" s="5" t="s">
        <v>5</v>
      </c>
      <c r="D1314" s="5" t="s">
        <v>6</v>
      </c>
      <c r="E1314" s="5" t="s">
        <v>7</v>
      </c>
      <c r="F1314">
        <v>1.21</v>
      </c>
      <c r="G1314" t="s">
        <v>9</v>
      </c>
      <c r="H1314" s="3">
        <v>45893.666666666664</v>
      </c>
      <c r="I1314" t="s">
        <v>1321</v>
      </c>
      <c r="J1314" s="8">
        <v>3.38</v>
      </c>
      <c r="K1314" s="14">
        <f t="shared" si="41"/>
        <v>16</v>
      </c>
      <c r="L1314" s="16" t="str">
        <f t="shared" si="40"/>
        <v>08.2025</v>
      </c>
      <c r="M1314" t="str">
        <f>IF(J1314&lt;=analysis!$A$84,"1. Cheapest",IF(J1314&lt;=analysis!$B$84,"2. Below average",IF(J1314&lt;=analysis!$C$84,"3. Above average","4. Most expensive")))</f>
        <v>2. Below average</v>
      </c>
    </row>
    <row r="1315" spans="1:13" x14ac:dyDescent="0.45">
      <c r="A1315" s="6">
        <v>6.4300751700010995E+17</v>
      </c>
      <c r="B1315" s="6">
        <v>8716867000030</v>
      </c>
      <c r="C1315" s="6" t="s">
        <v>5</v>
      </c>
      <c r="D1315" s="6" t="s">
        <v>6</v>
      </c>
      <c r="E1315" s="6" t="s">
        <v>7</v>
      </c>
      <c r="F1315">
        <v>0.3</v>
      </c>
      <c r="G1315" t="s">
        <v>9</v>
      </c>
      <c r="H1315" s="3">
        <v>45893.708333333336</v>
      </c>
      <c r="I1315" t="s">
        <v>1322</v>
      </c>
      <c r="J1315" s="8">
        <v>3.7749999999999999</v>
      </c>
      <c r="K1315" s="14">
        <f t="shared" si="41"/>
        <v>17</v>
      </c>
      <c r="L1315" s="16" t="str">
        <f t="shared" si="40"/>
        <v>08.2025</v>
      </c>
      <c r="M1315" t="str">
        <f>IF(J1315&lt;=analysis!$A$84,"1. Cheapest",IF(J1315&lt;=analysis!$B$84,"2. Below average",IF(J1315&lt;=analysis!$C$84,"3. Above average","4. Most expensive")))</f>
        <v>2. Below average</v>
      </c>
    </row>
    <row r="1316" spans="1:13" x14ac:dyDescent="0.45">
      <c r="A1316" s="5">
        <v>6.4300751700010995E+17</v>
      </c>
      <c r="B1316" s="5">
        <v>8716867000030</v>
      </c>
      <c r="C1316" s="5" t="s">
        <v>5</v>
      </c>
      <c r="D1316" s="5" t="s">
        <v>6</v>
      </c>
      <c r="E1316" s="5" t="s">
        <v>7</v>
      </c>
      <c r="F1316">
        <v>0.32</v>
      </c>
      <c r="G1316" t="s">
        <v>9</v>
      </c>
      <c r="H1316" s="3">
        <v>45893.75</v>
      </c>
      <c r="I1316" t="s">
        <v>1323</v>
      </c>
      <c r="J1316" s="8">
        <v>10.039999999999999</v>
      </c>
      <c r="K1316" s="14">
        <f t="shared" si="41"/>
        <v>18</v>
      </c>
      <c r="L1316" s="16" t="str">
        <f t="shared" si="40"/>
        <v>08.2025</v>
      </c>
      <c r="M1316" t="str">
        <f>IF(J1316&lt;=analysis!$A$84,"1. Cheapest",IF(J1316&lt;=analysis!$B$84,"2. Below average",IF(J1316&lt;=analysis!$C$84,"3. Above average","4. Most expensive")))</f>
        <v>3. Above average</v>
      </c>
    </row>
    <row r="1317" spans="1:13" x14ac:dyDescent="0.45">
      <c r="A1317" s="6">
        <v>6.4300751700010995E+17</v>
      </c>
      <c r="B1317" s="6">
        <v>8716867000030</v>
      </c>
      <c r="C1317" s="6" t="s">
        <v>5</v>
      </c>
      <c r="D1317" s="6" t="s">
        <v>6</v>
      </c>
      <c r="E1317" s="6" t="s">
        <v>7</v>
      </c>
      <c r="F1317">
        <v>0.28999999999999998</v>
      </c>
      <c r="G1317" t="s">
        <v>9</v>
      </c>
      <c r="H1317" s="3">
        <v>45893.791666666664</v>
      </c>
      <c r="I1317" t="s">
        <v>1324</v>
      </c>
      <c r="J1317" s="8">
        <v>12.157</v>
      </c>
      <c r="K1317" s="14">
        <f t="shared" si="41"/>
        <v>19</v>
      </c>
      <c r="L1317" s="16" t="str">
        <f t="shared" si="40"/>
        <v>08.2025</v>
      </c>
      <c r="M1317" t="str">
        <f>IF(J1317&lt;=analysis!$A$84,"1. Cheapest",IF(J1317&lt;=analysis!$B$84,"2. Below average",IF(J1317&lt;=analysis!$C$84,"3. Above average","4. Most expensive")))</f>
        <v>4. Most expensive</v>
      </c>
    </row>
    <row r="1318" spans="1:13" x14ac:dyDescent="0.45">
      <c r="A1318" s="5">
        <v>6.4300751700010995E+17</v>
      </c>
      <c r="B1318" s="5">
        <v>8716867000030</v>
      </c>
      <c r="C1318" s="5" t="s">
        <v>5</v>
      </c>
      <c r="D1318" s="5" t="s">
        <v>6</v>
      </c>
      <c r="E1318" s="5" t="s">
        <v>7</v>
      </c>
      <c r="F1318">
        <v>0.45</v>
      </c>
      <c r="G1318" t="s">
        <v>9</v>
      </c>
      <c r="H1318" s="3">
        <v>45893.833333333336</v>
      </c>
      <c r="I1318" t="s">
        <v>1325</v>
      </c>
      <c r="J1318" s="8">
        <v>13.882999999999999</v>
      </c>
      <c r="K1318" s="14">
        <f t="shared" si="41"/>
        <v>20</v>
      </c>
      <c r="L1318" s="16" t="str">
        <f t="shared" si="40"/>
        <v>08.2025</v>
      </c>
      <c r="M1318" t="str">
        <f>IF(J1318&lt;=analysis!$A$84,"1. Cheapest",IF(J1318&lt;=analysis!$B$84,"2. Below average",IF(J1318&lt;=analysis!$C$84,"3. Above average","4. Most expensive")))</f>
        <v>4. Most expensive</v>
      </c>
    </row>
    <row r="1319" spans="1:13" x14ac:dyDescent="0.45">
      <c r="A1319" s="6">
        <v>6.4300751700010995E+17</v>
      </c>
      <c r="B1319" s="6">
        <v>8716867000030</v>
      </c>
      <c r="C1319" s="6" t="s">
        <v>5</v>
      </c>
      <c r="D1319" s="6" t="s">
        <v>6</v>
      </c>
      <c r="E1319" s="6" t="s">
        <v>7</v>
      </c>
      <c r="F1319">
        <v>0.91</v>
      </c>
      <c r="G1319" t="s">
        <v>9</v>
      </c>
      <c r="H1319" s="3">
        <v>45893.875</v>
      </c>
      <c r="I1319" t="s">
        <v>1326</v>
      </c>
      <c r="J1319" s="8">
        <v>12.097</v>
      </c>
      <c r="K1319" s="14">
        <f t="shared" si="41"/>
        <v>21</v>
      </c>
      <c r="L1319" s="16" t="str">
        <f t="shared" si="40"/>
        <v>08.2025</v>
      </c>
      <c r="M1319" t="str">
        <f>IF(J1319&lt;=analysis!$A$84,"1. Cheapest",IF(J1319&lt;=analysis!$B$84,"2. Below average",IF(J1319&lt;=analysis!$C$84,"3. Above average","4. Most expensive")))</f>
        <v>4. Most expensive</v>
      </c>
    </row>
    <row r="1320" spans="1:13" x14ac:dyDescent="0.45">
      <c r="A1320" s="5">
        <v>6.4300751700010995E+17</v>
      </c>
      <c r="B1320" s="5">
        <v>8716867000030</v>
      </c>
      <c r="C1320" s="5" t="s">
        <v>5</v>
      </c>
      <c r="D1320" s="5" t="s">
        <v>6</v>
      </c>
      <c r="E1320" s="5" t="s">
        <v>7</v>
      </c>
      <c r="F1320">
        <v>3.97</v>
      </c>
      <c r="G1320" t="s">
        <v>9</v>
      </c>
      <c r="H1320" s="3">
        <v>45893.916666666664</v>
      </c>
      <c r="I1320" t="s">
        <v>1327</v>
      </c>
      <c r="J1320" s="8">
        <v>10.47</v>
      </c>
      <c r="K1320" s="14">
        <f t="shared" si="41"/>
        <v>22</v>
      </c>
      <c r="L1320" s="16" t="str">
        <f t="shared" si="40"/>
        <v>08.2025</v>
      </c>
      <c r="M1320" t="str">
        <f>IF(J1320&lt;=analysis!$A$84,"1. Cheapest",IF(J1320&lt;=analysis!$B$84,"2. Below average",IF(J1320&lt;=analysis!$C$84,"3. Above average","4. Most expensive")))</f>
        <v>3. Above average</v>
      </c>
    </row>
    <row r="1321" spans="1:13" x14ac:dyDescent="0.45">
      <c r="A1321" s="6">
        <v>6.4300751700010995E+17</v>
      </c>
      <c r="B1321" s="6">
        <v>8716867000030</v>
      </c>
      <c r="C1321" s="6" t="s">
        <v>5</v>
      </c>
      <c r="D1321" s="6" t="s">
        <v>6</v>
      </c>
      <c r="E1321" s="6" t="s">
        <v>7</v>
      </c>
      <c r="F1321">
        <v>1.07</v>
      </c>
      <c r="G1321" t="s">
        <v>9</v>
      </c>
      <c r="H1321" s="3">
        <v>45893.958333333336</v>
      </c>
      <c r="I1321" t="s">
        <v>1328</v>
      </c>
      <c r="J1321" s="8">
        <v>6.7430000000000003</v>
      </c>
      <c r="K1321" s="14">
        <f t="shared" si="41"/>
        <v>23</v>
      </c>
      <c r="L1321" s="16" t="str">
        <f t="shared" si="40"/>
        <v>08.2025</v>
      </c>
      <c r="M1321" t="str">
        <f>IF(J1321&lt;=analysis!$A$84,"1. Cheapest",IF(J1321&lt;=analysis!$B$84,"2. Below average",IF(J1321&lt;=analysis!$C$84,"3. Above average","4. Most expensive")))</f>
        <v>3. Above average</v>
      </c>
    </row>
    <row r="1322" spans="1:13" x14ac:dyDescent="0.45">
      <c r="A1322" s="5">
        <v>6.4300751700010995E+17</v>
      </c>
      <c r="B1322" s="5">
        <v>8716867000030</v>
      </c>
      <c r="C1322" s="5" t="s">
        <v>5</v>
      </c>
      <c r="D1322" s="5" t="s">
        <v>6</v>
      </c>
      <c r="E1322" s="5" t="s">
        <v>7</v>
      </c>
      <c r="F1322">
        <v>0.88</v>
      </c>
      <c r="G1322" t="s">
        <v>9</v>
      </c>
      <c r="H1322" s="3">
        <v>45894</v>
      </c>
      <c r="I1322" t="s">
        <v>1329</v>
      </c>
      <c r="J1322" s="8">
        <v>1.1259999999999999</v>
      </c>
      <c r="K1322" s="14">
        <f t="shared" si="41"/>
        <v>0</v>
      </c>
      <c r="L1322" s="16" t="str">
        <f t="shared" si="40"/>
        <v>08.2025</v>
      </c>
      <c r="M1322" t="str">
        <f>IF(J1322&lt;=analysis!$A$84,"1. Cheapest",IF(J1322&lt;=analysis!$B$84,"2. Below average",IF(J1322&lt;=analysis!$C$84,"3. Above average","4. Most expensive")))</f>
        <v>1. Cheapest</v>
      </c>
    </row>
    <row r="1323" spans="1:13" x14ac:dyDescent="0.45">
      <c r="A1323" s="6">
        <v>6.4300751700010995E+17</v>
      </c>
      <c r="B1323" s="6">
        <v>8716867000030</v>
      </c>
      <c r="C1323" s="6" t="s">
        <v>5</v>
      </c>
      <c r="D1323" s="6" t="s">
        <v>6</v>
      </c>
      <c r="E1323" s="6" t="s">
        <v>7</v>
      </c>
      <c r="F1323">
        <v>0.92</v>
      </c>
      <c r="G1323" t="s">
        <v>9</v>
      </c>
      <c r="H1323" s="3">
        <v>45894.041666666664</v>
      </c>
      <c r="I1323" t="s">
        <v>1330</v>
      </c>
      <c r="J1323" s="8">
        <v>0.55200000000000005</v>
      </c>
      <c r="K1323" s="14">
        <f t="shared" si="41"/>
        <v>1</v>
      </c>
      <c r="L1323" s="16" t="str">
        <f t="shared" si="40"/>
        <v>08.2025</v>
      </c>
      <c r="M1323" t="str">
        <f>IF(J1323&lt;=analysis!$A$84,"1. Cheapest",IF(J1323&lt;=analysis!$B$84,"2. Below average",IF(J1323&lt;=analysis!$C$84,"3. Above average","4. Most expensive")))</f>
        <v>1. Cheapest</v>
      </c>
    </row>
    <row r="1324" spans="1:13" x14ac:dyDescent="0.45">
      <c r="A1324" s="5">
        <v>6.4300751700010995E+17</v>
      </c>
      <c r="B1324" s="5">
        <v>8716867000030</v>
      </c>
      <c r="C1324" s="5" t="s">
        <v>5</v>
      </c>
      <c r="D1324" s="5" t="s">
        <v>6</v>
      </c>
      <c r="E1324" s="5" t="s">
        <v>7</v>
      </c>
      <c r="F1324">
        <v>0.8</v>
      </c>
      <c r="G1324" t="s">
        <v>9</v>
      </c>
      <c r="H1324" s="3">
        <v>45894.083333333336</v>
      </c>
      <c r="I1324" t="s">
        <v>1331</v>
      </c>
      <c r="J1324" s="8">
        <v>0.57499999999999996</v>
      </c>
      <c r="K1324" s="14">
        <f t="shared" si="41"/>
        <v>2</v>
      </c>
      <c r="L1324" s="16" t="str">
        <f t="shared" si="40"/>
        <v>08.2025</v>
      </c>
      <c r="M1324" t="str">
        <f>IF(J1324&lt;=analysis!$A$84,"1. Cheapest",IF(J1324&lt;=analysis!$B$84,"2. Below average",IF(J1324&lt;=analysis!$C$84,"3. Above average","4. Most expensive")))</f>
        <v>1. Cheapest</v>
      </c>
    </row>
    <row r="1325" spans="1:13" x14ac:dyDescent="0.45">
      <c r="A1325" s="6">
        <v>6.4300751700010995E+17</v>
      </c>
      <c r="B1325" s="6">
        <v>8716867000030</v>
      </c>
      <c r="C1325" s="6" t="s">
        <v>5</v>
      </c>
      <c r="D1325" s="6" t="s">
        <v>6</v>
      </c>
      <c r="E1325" s="6" t="s">
        <v>7</v>
      </c>
      <c r="F1325">
        <v>0.75</v>
      </c>
      <c r="G1325" t="s">
        <v>9</v>
      </c>
      <c r="H1325" s="3">
        <v>45894.125</v>
      </c>
      <c r="I1325" t="s">
        <v>1332</v>
      </c>
      <c r="J1325" s="8">
        <v>0.56299999999999994</v>
      </c>
      <c r="K1325" s="14">
        <f t="shared" si="41"/>
        <v>3</v>
      </c>
      <c r="L1325" s="16" t="str">
        <f t="shared" si="40"/>
        <v>08.2025</v>
      </c>
      <c r="M1325" t="str">
        <f>IF(J1325&lt;=analysis!$A$84,"1. Cheapest",IF(J1325&lt;=analysis!$B$84,"2. Below average",IF(J1325&lt;=analysis!$C$84,"3. Above average","4. Most expensive")))</f>
        <v>1. Cheapest</v>
      </c>
    </row>
    <row r="1326" spans="1:13" x14ac:dyDescent="0.45">
      <c r="A1326" s="5">
        <v>6.4300751700010995E+17</v>
      </c>
      <c r="B1326" s="5">
        <v>8716867000030</v>
      </c>
      <c r="C1326" s="5" t="s">
        <v>5</v>
      </c>
      <c r="D1326" s="5" t="s">
        <v>6</v>
      </c>
      <c r="E1326" s="5" t="s">
        <v>7</v>
      </c>
      <c r="F1326">
        <v>0.72</v>
      </c>
      <c r="G1326" t="s">
        <v>9</v>
      </c>
      <c r="H1326" s="3">
        <v>45894.166666666664</v>
      </c>
      <c r="I1326" t="s">
        <v>1333</v>
      </c>
      <c r="J1326" s="8">
        <v>0.54100000000000004</v>
      </c>
      <c r="K1326" s="14">
        <f t="shared" si="41"/>
        <v>4</v>
      </c>
      <c r="L1326" s="16" t="str">
        <f t="shared" si="40"/>
        <v>08.2025</v>
      </c>
      <c r="M1326" t="str">
        <f>IF(J1326&lt;=analysis!$A$84,"1. Cheapest",IF(J1326&lt;=analysis!$B$84,"2. Below average",IF(J1326&lt;=analysis!$C$84,"3. Above average","4. Most expensive")))</f>
        <v>1. Cheapest</v>
      </c>
    </row>
    <row r="1327" spans="1:13" x14ac:dyDescent="0.45">
      <c r="A1327" s="6">
        <v>6.4300751700010995E+17</v>
      </c>
      <c r="B1327" s="6">
        <v>8716867000030</v>
      </c>
      <c r="C1327" s="6" t="s">
        <v>5</v>
      </c>
      <c r="D1327" s="6" t="s">
        <v>6</v>
      </c>
      <c r="E1327" s="6" t="s">
        <v>7</v>
      </c>
      <c r="F1327">
        <v>0.78</v>
      </c>
      <c r="G1327" t="s">
        <v>9</v>
      </c>
      <c r="H1327" s="3">
        <v>45894.208333333336</v>
      </c>
      <c r="I1327" t="s">
        <v>1334</v>
      </c>
      <c r="J1327" s="8">
        <v>0.51500000000000001</v>
      </c>
      <c r="K1327" s="14">
        <f t="shared" si="41"/>
        <v>5</v>
      </c>
      <c r="L1327" s="16" t="str">
        <f t="shared" si="40"/>
        <v>08.2025</v>
      </c>
      <c r="M1327" t="str">
        <f>IF(J1327&lt;=analysis!$A$84,"1. Cheapest",IF(J1327&lt;=analysis!$B$84,"2. Below average",IF(J1327&lt;=analysis!$C$84,"3. Above average","4. Most expensive")))</f>
        <v>1. Cheapest</v>
      </c>
    </row>
    <row r="1328" spans="1:13" x14ac:dyDescent="0.45">
      <c r="A1328" s="5">
        <v>6.4300751700010995E+17</v>
      </c>
      <c r="B1328" s="5">
        <v>8716867000030</v>
      </c>
      <c r="C1328" s="5" t="s">
        <v>5</v>
      </c>
      <c r="D1328" s="5" t="s">
        <v>6</v>
      </c>
      <c r="E1328" s="5" t="s">
        <v>7</v>
      </c>
      <c r="F1328">
        <v>0.7</v>
      </c>
      <c r="G1328" t="s">
        <v>9</v>
      </c>
      <c r="H1328" s="3">
        <v>45894.25</v>
      </c>
      <c r="I1328" t="s">
        <v>1335</v>
      </c>
      <c r="J1328" s="8">
        <v>0.56899999999999995</v>
      </c>
      <c r="K1328" s="14">
        <f t="shared" si="41"/>
        <v>6</v>
      </c>
      <c r="L1328" s="16" t="str">
        <f t="shared" si="40"/>
        <v>08.2025</v>
      </c>
      <c r="M1328" t="str">
        <f>IF(J1328&lt;=analysis!$A$84,"1. Cheapest",IF(J1328&lt;=analysis!$B$84,"2. Below average",IF(J1328&lt;=analysis!$C$84,"3. Above average","4. Most expensive")))</f>
        <v>1. Cheapest</v>
      </c>
    </row>
    <row r="1329" spans="1:13" x14ac:dyDescent="0.45">
      <c r="A1329" s="6">
        <v>6.4300751700010995E+17</v>
      </c>
      <c r="B1329" s="6">
        <v>8716867000030</v>
      </c>
      <c r="C1329" s="6" t="s">
        <v>5</v>
      </c>
      <c r="D1329" s="6" t="s">
        <v>6</v>
      </c>
      <c r="E1329" s="6" t="s">
        <v>7</v>
      </c>
      <c r="F1329">
        <v>0.48</v>
      </c>
      <c r="G1329" t="s">
        <v>9</v>
      </c>
      <c r="H1329" s="3">
        <v>45894.291666666664</v>
      </c>
      <c r="I1329" t="s">
        <v>1336</v>
      </c>
      <c r="J1329" s="8">
        <v>8.8049999999999997</v>
      </c>
      <c r="K1329" s="14">
        <f t="shared" si="41"/>
        <v>7</v>
      </c>
      <c r="L1329" s="16" t="str">
        <f t="shared" si="40"/>
        <v>08.2025</v>
      </c>
      <c r="M1329" t="str">
        <f>IF(J1329&lt;=analysis!$A$84,"1. Cheapest",IF(J1329&lt;=analysis!$B$84,"2. Below average",IF(J1329&lt;=analysis!$C$84,"3. Above average","4. Most expensive")))</f>
        <v>3. Above average</v>
      </c>
    </row>
    <row r="1330" spans="1:13" x14ac:dyDescent="0.45">
      <c r="A1330" s="5">
        <v>6.4300751700010995E+17</v>
      </c>
      <c r="B1330" s="5">
        <v>8716867000030</v>
      </c>
      <c r="C1330" s="5" t="s">
        <v>5</v>
      </c>
      <c r="D1330" s="5" t="s">
        <v>6</v>
      </c>
      <c r="E1330" s="5" t="s">
        <v>7</v>
      </c>
      <c r="F1330">
        <v>0.28999999999999998</v>
      </c>
      <c r="G1330" t="s">
        <v>9</v>
      </c>
      <c r="H1330" s="3">
        <v>45894.333333333336</v>
      </c>
      <c r="I1330" t="s">
        <v>1337</v>
      </c>
      <c r="J1330" s="8">
        <v>15.537000000000001</v>
      </c>
      <c r="K1330" s="14">
        <f t="shared" si="41"/>
        <v>8</v>
      </c>
      <c r="L1330" s="16" t="str">
        <f t="shared" si="40"/>
        <v>08.2025</v>
      </c>
      <c r="M1330" t="str">
        <f>IF(J1330&lt;=analysis!$A$84,"1. Cheapest",IF(J1330&lt;=analysis!$B$84,"2. Below average",IF(J1330&lt;=analysis!$C$84,"3. Above average","4. Most expensive")))</f>
        <v>4. Most expensive</v>
      </c>
    </row>
    <row r="1331" spans="1:13" x14ac:dyDescent="0.45">
      <c r="A1331" s="6">
        <v>6.4300751700010995E+17</v>
      </c>
      <c r="B1331" s="6">
        <v>8716867000030</v>
      </c>
      <c r="C1331" s="6" t="s">
        <v>5</v>
      </c>
      <c r="D1331" s="6" t="s">
        <v>6</v>
      </c>
      <c r="E1331" s="6" t="s">
        <v>7</v>
      </c>
      <c r="F1331">
        <v>0.4</v>
      </c>
      <c r="G1331" t="s">
        <v>9</v>
      </c>
      <c r="H1331" s="3">
        <v>45894.375</v>
      </c>
      <c r="I1331" t="s">
        <v>1338</v>
      </c>
      <c r="J1331" s="8">
        <v>14.55</v>
      </c>
      <c r="K1331" s="14">
        <f t="shared" si="41"/>
        <v>9</v>
      </c>
      <c r="L1331" s="16" t="str">
        <f t="shared" si="40"/>
        <v>08.2025</v>
      </c>
      <c r="M1331" t="str">
        <f>IF(J1331&lt;=analysis!$A$84,"1. Cheapest",IF(J1331&lt;=analysis!$B$84,"2. Below average",IF(J1331&lt;=analysis!$C$84,"3. Above average","4. Most expensive")))</f>
        <v>4. Most expensive</v>
      </c>
    </row>
    <row r="1332" spans="1:13" x14ac:dyDescent="0.45">
      <c r="A1332" s="5">
        <v>6.4300751700010995E+17</v>
      </c>
      <c r="B1332" s="5">
        <v>8716867000030</v>
      </c>
      <c r="C1332" s="5" t="s">
        <v>5</v>
      </c>
      <c r="D1332" s="5" t="s">
        <v>6</v>
      </c>
      <c r="E1332" s="5" t="s">
        <v>7</v>
      </c>
      <c r="F1332">
        <v>0.73</v>
      </c>
      <c r="G1332" t="s">
        <v>9</v>
      </c>
      <c r="H1332" s="3">
        <v>45894.416666666664</v>
      </c>
      <c r="I1332" t="s">
        <v>1339</v>
      </c>
      <c r="J1332" s="8">
        <v>12.195</v>
      </c>
      <c r="K1332" s="14">
        <f t="shared" si="41"/>
        <v>10</v>
      </c>
      <c r="L1332" s="16" t="str">
        <f t="shared" si="40"/>
        <v>08.2025</v>
      </c>
      <c r="M1332" t="str">
        <f>IF(J1332&lt;=analysis!$A$84,"1. Cheapest",IF(J1332&lt;=analysis!$B$84,"2. Below average",IF(J1332&lt;=analysis!$C$84,"3. Above average","4. Most expensive")))</f>
        <v>4. Most expensive</v>
      </c>
    </row>
    <row r="1333" spans="1:13" x14ac:dyDescent="0.45">
      <c r="A1333" s="6">
        <v>6.4300751700010995E+17</v>
      </c>
      <c r="B1333" s="6">
        <v>8716867000030</v>
      </c>
      <c r="C1333" s="6" t="s">
        <v>5</v>
      </c>
      <c r="D1333" s="6" t="s">
        <v>6</v>
      </c>
      <c r="E1333" s="6" t="s">
        <v>7</v>
      </c>
      <c r="F1333">
        <v>2.85</v>
      </c>
      <c r="G1333" t="s">
        <v>9</v>
      </c>
      <c r="H1333" s="3">
        <v>45894.458333333336</v>
      </c>
      <c r="I1333" t="s">
        <v>1340</v>
      </c>
      <c r="J1333" s="8">
        <v>9.36</v>
      </c>
      <c r="K1333" s="14">
        <f t="shared" si="41"/>
        <v>11</v>
      </c>
      <c r="L1333" s="16" t="str">
        <f t="shared" si="40"/>
        <v>08.2025</v>
      </c>
      <c r="M1333" t="str">
        <f>IF(J1333&lt;=analysis!$A$84,"1. Cheapest",IF(J1333&lt;=analysis!$B$84,"2. Below average",IF(J1333&lt;=analysis!$C$84,"3. Above average","4. Most expensive")))</f>
        <v>3. Above average</v>
      </c>
    </row>
    <row r="1334" spans="1:13" x14ac:dyDescent="0.45">
      <c r="A1334" s="5">
        <v>6.4300751700010995E+17</v>
      </c>
      <c r="B1334" s="5">
        <v>8716867000030</v>
      </c>
      <c r="C1334" s="5" t="s">
        <v>5</v>
      </c>
      <c r="D1334" s="5" t="s">
        <v>6</v>
      </c>
      <c r="E1334" s="5" t="s">
        <v>7</v>
      </c>
      <c r="F1334">
        <v>0.54</v>
      </c>
      <c r="G1334" t="s">
        <v>9</v>
      </c>
      <c r="H1334" s="3">
        <v>45894.5</v>
      </c>
      <c r="I1334" t="s">
        <v>1341</v>
      </c>
      <c r="J1334" s="8">
        <v>4.3949999999999996</v>
      </c>
      <c r="K1334" s="14">
        <f t="shared" si="41"/>
        <v>12</v>
      </c>
      <c r="L1334" s="16" t="str">
        <f t="shared" si="40"/>
        <v>08.2025</v>
      </c>
      <c r="M1334" t="str">
        <f>IF(J1334&lt;=analysis!$A$84,"1. Cheapest",IF(J1334&lt;=analysis!$B$84,"2. Below average",IF(J1334&lt;=analysis!$C$84,"3. Above average","4. Most expensive")))</f>
        <v>2. Below average</v>
      </c>
    </row>
    <row r="1335" spans="1:13" x14ac:dyDescent="0.45">
      <c r="A1335" s="6">
        <v>6.4300751700010995E+17</v>
      </c>
      <c r="B1335" s="6">
        <v>8716867000030</v>
      </c>
      <c r="C1335" s="6" t="s">
        <v>5</v>
      </c>
      <c r="D1335" s="6" t="s">
        <v>6</v>
      </c>
      <c r="E1335" s="6" t="s">
        <v>7</v>
      </c>
      <c r="F1335">
        <v>0.35</v>
      </c>
      <c r="G1335" t="s">
        <v>9</v>
      </c>
      <c r="H1335" s="3">
        <v>45894.541666666664</v>
      </c>
      <c r="I1335" t="s">
        <v>1342</v>
      </c>
      <c r="J1335" s="8">
        <v>2.6219999999999999</v>
      </c>
      <c r="K1335" s="14">
        <f t="shared" si="41"/>
        <v>13</v>
      </c>
      <c r="L1335" s="16" t="str">
        <f t="shared" si="40"/>
        <v>08.2025</v>
      </c>
      <c r="M1335" t="str">
        <f>IF(J1335&lt;=analysis!$A$84,"1. Cheapest",IF(J1335&lt;=analysis!$B$84,"2. Below average",IF(J1335&lt;=analysis!$C$84,"3. Above average","4. Most expensive")))</f>
        <v>2. Below average</v>
      </c>
    </row>
    <row r="1336" spans="1:13" x14ac:dyDescent="0.45">
      <c r="A1336" s="5">
        <v>6.4300751700010995E+17</v>
      </c>
      <c r="B1336" s="5">
        <v>8716867000030</v>
      </c>
      <c r="C1336" s="5" t="s">
        <v>5</v>
      </c>
      <c r="D1336" s="5" t="s">
        <v>6</v>
      </c>
      <c r="E1336" s="5" t="s">
        <v>7</v>
      </c>
      <c r="F1336">
        <v>0.45</v>
      </c>
      <c r="G1336" t="s">
        <v>9</v>
      </c>
      <c r="H1336" s="3">
        <v>45894.583333333336</v>
      </c>
      <c r="I1336" t="s">
        <v>1343</v>
      </c>
      <c r="J1336" s="8">
        <v>1.56</v>
      </c>
      <c r="K1336" s="14">
        <f t="shared" si="41"/>
        <v>14</v>
      </c>
      <c r="L1336" s="16" t="str">
        <f t="shared" si="40"/>
        <v>08.2025</v>
      </c>
      <c r="M1336" t="str">
        <f>IF(J1336&lt;=analysis!$A$84,"1. Cheapest",IF(J1336&lt;=analysis!$B$84,"2. Below average",IF(J1336&lt;=analysis!$C$84,"3. Above average","4. Most expensive")))</f>
        <v>2. Below average</v>
      </c>
    </row>
    <row r="1337" spans="1:13" x14ac:dyDescent="0.45">
      <c r="A1337" s="6">
        <v>6.4300751700010995E+17</v>
      </c>
      <c r="B1337" s="6">
        <v>8716867000030</v>
      </c>
      <c r="C1337" s="6" t="s">
        <v>5</v>
      </c>
      <c r="D1337" s="6" t="s">
        <v>6</v>
      </c>
      <c r="E1337" s="6" t="s">
        <v>7</v>
      </c>
      <c r="F1337">
        <v>0.35</v>
      </c>
      <c r="G1337" t="s">
        <v>9</v>
      </c>
      <c r="H1337" s="3">
        <v>45894.625</v>
      </c>
      <c r="I1337" t="s">
        <v>1344</v>
      </c>
      <c r="J1337" s="8">
        <v>1.397</v>
      </c>
      <c r="K1337" s="14">
        <f t="shared" si="41"/>
        <v>15</v>
      </c>
      <c r="L1337" s="16" t="str">
        <f t="shared" si="40"/>
        <v>08.2025</v>
      </c>
      <c r="M1337" t="str">
        <f>IF(J1337&lt;=analysis!$A$84,"1. Cheapest",IF(J1337&lt;=analysis!$B$84,"2. Below average",IF(J1337&lt;=analysis!$C$84,"3. Above average","4. Most expensive")))</f>
        <v>2. Below average</v>
      </c>
    </row>
    <row r="1338" spans="1:13" x14ac:dyDescent="0.45">
      <c r="A1338" s="5">
        <v>6.4300751700010995E+17</v>
      </c>
      <c r="B1338" s="5">
        <v>8716867000030</v>
      </c>
      <c r="C1338" s="5" t="s">
        <v>5</v>
      </c>
      <c r="D1338" s="5" t="s">
        <v>6</v>
      </c>
      <c r="E1338" s="5" t="s">
        <v>7</v>
      </c>
      <c r="F1338">
        <v>0.66</v>
      </c>
      <c r="G1338" t="s">
        <v>9</v>
      </c>
      <c r="H1338" s="3">
        <v>45894.666666666664</v>
      </c>
      <c r="I1338" t="s">
        <v>1345</v>
      </c>
      <c r="J1338" s="8">
        <v>1.756</v>
      </c>
      <c r="K1338" s="14">
        <f t="shared" si="41"/>
        <v>16</v>
      </c>
      <c r="L1338" s="16" t="str">
        <f t="shared" si="40"/>
        <v>08.2025</v>
      </c>
      <c r="M1338" t="str">
        <f>IF(J1338&lt;=analysis!$A$84,"1. Cheapest",IF(J1338&lt;=analysis!$B$84,"2. Below average",IF(J1338&lt;=analysis!$C$84,"3. Above average","4. Most expensive")))</f>
        <v>2. Below average</v>
      </c>
    </row>
    <row r="1339" spans="1:13" x14ac:dyDescent="0.45">
      <c r="A1339" s="6">
        <v>6.4300751700010995E+17</v>
      </c>
      <c r="B1339" s="6">
        <v>8716867000030</v>
      </c>
      <c r="C1339" s="6" t="s">
        <v>5</v>
      </c>
      <c r="D1339" s="6" t="s">
        <v>6</v>
      </c>
      <c r="E1339" s="6" t="s">
        <v>7</v>
      </c>
      <c r="F1339">
        <v>0.52</v>
      </c>
      <c r="G1339" t="s">
        <v>9</v>
      </c>
      <c r="H1339" s="3">
        <v>45894.708333333336</v>
      </c>
      <c r="I1339" t="s">
        <v>1346</v>
      </c>
      <c r="J1339" s="8">
        <v>3.125</v>
      </c>
      <c r="K1339" s="14">
        <f t="shared" si="41"/>
        <v>17</v>
      </c>
      <c r="L1339" s="16" t="str">
        <f t="shared" si="40"/>
        <v>08.2025</v>
      </c>
      <c r="M1339" t="str">
        <f>IF(J1339&lt;=analysis!$A$84,"1. Cheapest",IF(J1339&lt;=analysis!$B$84,"2. Below average",IF(J1339&lt;=analysis!$C$84,"3. Above average","4. Most expensive")))</f>
        <v>2. Below average</v>
      </c>
    </row>
    <row r="1340" spans="1:13" x14ac:dyDescent="0.45">
      <c r="A1340" s="5">
        <v>6.4300751700010995E+17</v>
      </c>
      <c r="B1340" s="5">
        <v>8716867000030</v>
      </c>
      <c r="C1340" s="5" t="s">
        <v>5</v>
      </c>
      <c r="D1340" s="5" t="s">
        <v>6</v>
      </c>
      <c r="E1340" s="5" t="s">
        <v>7</v>
      </c>
      <c r="F1340">
        <v>1.88</v>
      </c>
      <c r="G1340" t="s">
        <v>9</v>
      </c>
      <c r="H1340" s="3">
        <v>45894.75</v>
      </c>
      <c r="I1340" t="s">
        <v>1347</v>
      </c>
      <c r="J1340" s="8">
        <v>6.2610000000000001</v>
      </c>
      <c r="K1340" s="14">
        <f t="shared" si="41"/>
        <v>18</v>
      </c>
      <c r="L1340" s="16" t="str">
        <f t="shared" si="40"/>
        <v>08.2025</v>
      </c>
      <c r="M1340" t="str">
        <f>IF(J1340&lt;=analysis!$A$84,"1. Cheapest",IF(J1340&lt;=analysis!$B$84,"2. Below average",IF(J1340&lt;=analysis!$C$84,"3. Above average","4. Most expensive")))</f>
        <v>3. Above average</v>
      </c>
    </row>
    <row r="1341" spans="1:13" x14ac:dyDescent="0.45">
      <c r="A1341" s="6">
        <v>6.4300751700010995E+17</v>
      </c>
      <c r="B1341" s="6">
        <v>8716867000030</v>
      </c>
      <c r="C1341" s="6" t="s">
        <v>5</v>
      </c>
      <c r="D1341" s="6" t="s">
        <v>6</v>
      </c>
      <c r="E1341" s="6" t="s">
        <v>7</v>
      </c>
      <c r="F1341">
        <v>0.39</v>
      </c>
      <c r="G1341" t="s">
        <v>9</v>
      </c>
      <c r="H1341" s="3">
        <v>45894.791666666664</v>
      </c>
      <c r="I1341" t="s">
        <v>1348</v>
      </c>
      <c r="J1341" s="8">
        <v>9.0749999999999993</v>
      </c>
      <c r="K1341" s="14">
        <f t="shared" si="41"/>
        <v>19</v>
      </c>
      <c r="L1341" s="16" t="str">
        <f t="shared" si="40"/>
        <v>08.2025</v>
      </c>
      <c r="M1341" t="str">
        <f>IF(J1341&lt;=analysis!$A$84,"1. Cheapest",IF(J1341&lt;=analysis!$B$84,"2. Below average",IF(J1341&lt;=analysis!$C$84,"3. Above average","4. Most expensive")))</f>
        <v>3. Above average</v>
      </c>
    </row>
    <row r="1342" spans="1:13" x14ac:dyDescent="0.45">
      <c r="A1342" s="5">
        <v>6.4300751700010995E+17</v>
      </c>
      <c r="B1342" s="5">
        <v>8716867000030</v>
      </c>
      <c r="C1342" s="5" t="s">
        <v>5</v>
      </c>
      <c r="D1342" s="5" t="s">
        <v>6</v>
      </c>
      <c r="E1342" s="5" t="s">
        <v>7</v>
      </c>
      <c r="F1342">
        <v>3.16</v>
      </c>
      <c r="G1342" t="s">
        <v>9</v>
      </c>
      <c r="H1342" s="3">
        <v>45894.833333333336</v>
      </c>
      <c r="I1342" t="s">
        <v>1349</v>
      </c>
      <c r="J1342" s="8">
        <v>9.0649999999999995</v>
      </c>
      <c r="K1342" s="14">
        <f t="shared" si="41"/>
        <v>20</v>
      </c>
      <c r="L1342" s="16" t="str">
        <f t="shared" si="40"/>
        <v>08.2025</v>
      </c>
      <c r="M1342" t="str">
        <f>IF(J1342&lt;=analysis!$A$84,"1. Cheapest",IF(J1342&lt;=analysis!$B$84,"2. Below average",IF(J1342&lt;=analysis!$C$84,"3. Above average","4. Most expensive")))</f>
        <v>3. Above average</v>
      </c>
    </row>
    <row r="1343" spans="1:13" x14ac:dyDescent="0.45">
      <c r="A1343" s="6">
        <v>6.4300751700010995E+17</v>
      </c>
      <c r="B1343" s="6">
        <v>8716867000030</v>
      </c>
      <c r="C1343" s="6" t="s">
        <v>5</v>
      </c>
      <c r="D1343" s="6" t="s">
        <v>6</v>
      </c>
      <c r="E1343" s="6" t="s">
        <v>7</v>
      </c>
      <c r="F1343">
        <v>1.02</v>
      </c>
      <c r="G1343" t="s">
        <v>9</v>
      </c>
      <c r="H1343" s="3">
        <v>45894.875</v>
      </c>
      <c r="I1343" t="s">
        <v>1350</v>
      </c>
      <c r="J1343" s="8">
        <v>7.4420000000000002</v>
      </c>
      <c r="K1343" s="14">
        <f t="shared" si="41"/>
        <v>21</v>
      </c>
      <c r="L1343" s="16" t="str">
        <f t="shared" si="40"/>
        <v>08.2025</v>
      </c>
      <c r="M1343" t="str">
        <f>IF(J1343&lt;=analysis!$A$84,"1. Cheapest",IF(J1343&lt;=analysis!$B$84,"2. Below average",IF(J1343&lt;=analysis!$C$84,"3. Above average","4. Most expensive")))</f>
        <v>3. Above average</v>
      </c>
    </row>
    <row r="1344" spans="1:13" x14ac:dyDescent="0.45">
      <c r="A1344" s="5">
        <v>6.4300751700010995E+17</v>
      </c>
      <c r="B1344" s="5">
        <v>8716867000030</v>
      </c>
      <c r="C1344" s="5" t="s">
        <v>5</v>
      </c>
      <c r="D1344" s="5" t="s">
        <v>6</v>
      </c>
      <c r="E1344" s="5" t="s">
        <v>7</v>
      </c>
      <c r="F1344">
        <v>0.43</v>
      </c>
      <c r="G1344" t="s">
        <v>9</v>
      </c>
      <c r="H1344" s="3">
        <v>45894.916666666664</v>
      </c>
      <c r="I1344" t="s">
        <v>1351</v>
      </c>
      <c r="J1344" s="8">
        <v>4.8570000000000002</v>
      </c>
      <c r="K1344" s="14">
        <f t="shared" si="41"/>
        <v>22</v>
      </c>
      <c r="L1344" s="16" t="str">
        <f t="shared" si="40"/>
        <v>08.2025</v>
      </c>
      <c r="M1344" t="str">
        <f>IF(J1344&lt;=analysis!$A$84,"1. Cheapest",IF(J1344&lt;=analysis!$B$84,"2. Below average",IF(J1344&lt;=analysis!$C$84,"3. Above average","4. Most expensive")))</f>
        <v>3. Above average</v>
      </c>
    </row>
    <row r="1345" spans="1:13" x14ac:dyDescent="0.45">
      <c r="A1345" s="6">
        <v>6.4300751700010995E+17</v>
      </c>
      <c r="B1345" s="6">
        <v>8716867000030</v>
      </c>
      <c r="C1345" s="6" t="s">
        <v>5</v>
      </c>
      <c r="D1345" s="6" t="s">
        <v>6</v>
      </c>
      <c r="E1345" s="6" t="s">
        <v>7</v>
      </c>
      <c r="F1345">
        <v>0.26</v>
      </c>
      <c r="G1345" t="s">
        <v>9</v>
      </c>
      <c r="H1345" s="3">
        <v>45894.958333333336</v>
      </c>
      <c r="I1345" t="s">
        <v>1352</v>
      </c>
      <c r="J1345" s="8">
        <v>0.75900000000000001</v>
      </c>
      <c r="K1345" s="14">
        <f t="shared" si="41"/>
        <v>23</v>
      </c>
      <c r="L1345" s="16" t="str">
        <f t="shared" si="40"/>
        <v>08.2025</v>
      </c>
      <c r="M1345" t="str">
        <f>IF(J1345&lt;=analysis!$A$84,"1. Cheapest",IF(J1345&lt;=analysis!$B$84,"2. Below average",IF(J1345&lt;=analysis!$C$84,"3. Above average","4. Most expensive")))</f>
        <v>1. Cheapest</v>
      </c>
    </row>
    <row r="1346" spans="1:13" x14ac:dyDescent="0.45">
      <c r="A1346" s="5">
        <v>6.4300751700010995E+17</v>
      </c>
      <c r="B1346" s="5">
        <v>8716867000030</v>
      </c>
      <c r="C1346" s="5" t="s">
        <v>5</v>
      </c>
      <c r="D1346" s="5" t="s">
        <v>6</v>
      </c>
      <c r="E1346" s="5" t="s">
        <v>7</v>
      </c>
      <c r="F1346">
        <v>0.31</v>
      </c>
      <c r="G1346" t="s">
        <v>9</v>
      </c>
      <c r="H1346" s="3">
        <v>45895</v>
      </c>
      <c r="I1346" t="s">
        <v>1353</v>
      </c>
      <c r="J1346" s="8">
        <v>0.59399999999999997</v>
      </c>
      <c r="K1346" s="14">
        <f t="shared" si="41"/>
        <v>0</v>
      </c>
      <c r="L1346" s="16" t="str">
        <f t="shared" ref="L1346:L1409" si="42">TEXT(H1346,"kk.vvvv")</f>
        <v>08.2025</v>
      </c>
      <c r="M1346" t="str">
        <f>IF(J1346&lt;=analysis!$A$84,"1. Cheapest",IF(J1346&lt;=analysis!$B$84,"2. Below average",IF(J1346&lt;=analysis!$C$84,"3. Above average","4. Most expensive")))</f>
        <v>1. Cheapest</v>
      </c>
    </row>
    <row r="1347" spans="1:13" x14ac:dyDescent="0.45">
      <c r="A1347" s="6">
        <v>6.4300751700010995E+17</v>
      </c>
      <c r="B1347" s="6">
        <v>8716867000030</v>
      </c>
      <c r="C1347" s="6" t="s">
        <v>5</v>
      </c>
      <c r="D1347" s="6" t="s">
        <v>6</v>
      </c>
      <c r="E1347" s="6" t="s">
        <v>7</v>
      </c>
      <c r="F1347">
        <v>0.26</v>
      </c>
      <c r="G1347" t="s">
        <v>9</v>
      </c>
      <c r="H1347" s="3">
        <v>45895.041666666664</v>
      </c>
      <c r="I1347" t="s">
        <v>1354</v>
      </c>
      <c r="J1347" s="8">
        <v>0.9</v>
      </c>
      <c r="K1347" s="14">
        <f t="shared" ref="K1347:K1410" si="43">HOUR(H1347)</f>
        <v>1</v>
      </c>
      <c r="L1347" s="16" t="str">
        <f t="shared" si="42"/>
        <v>08.2025</v>
      </c>
      <c r="M1347" t="str">
        <f>IF(J1347&lt;=analysis!$A$84,"1. Cheapest",IF(J1347&lt;=analysis!$B$84,"2. Below average",IF(J1347&lt;=analysis!$C$84,"3. Above average","4. Most expensive")))</f>
        <v>1. Cheapest</v>
      </c>
    </row>
    <row r="1348" spans="1:13" x14ac:dyDescent="0.45">
      <c r="A1348" s="5">
        <v>6.4300751700010995E+17</v>
      </c>
      <c r="B1348" s="5">
        <v>8716867000030</v>
      </c>
      <c r="C1348" s="5" t="s">
        <v>5</v>
      </c>
      <c r="D1348" s="5" t="s">
        <v>6</v>
      </c>
      <c r="E1348" s="5" t="s">
        <v>7</v>
      </c>
      <c r="F1348">
        <v>0.28999999999999998</v>
      </c>
      <c r="G1348" t="s">
        <v>9</v>
      </c>
      <c r="H1348" s="3">
        <v>45895.083333333336</v>
      </c>
      <c r="I1348" t="s">
        <v>1355</v>
      </c>
      <c r="J1348" s="8">
        <v>0.94399999999999995</v>
      </c>
      <c r="K1348" s="14">
        <f t="shared" si="43"/>
        <v>2</v>
      </c>
      <c r="L1348" s="16" t="str">
        <f t="shared" si="42"/>
        <v>08.2025</v>
      </c>
      <c r="M1348" t="str">
        <f>IF(J1348&lt;=analysis!$A$84,"1. Cheapest",IF(J1348&lt;=analysis!$B$84,"2. Below average",IF(J1348&lt;=analysis!$C$84,"3. Above average","4. Most expensive")))</f>
        <v>1. Cheapest</v>
      </c>
    </row>
    <row r="1349" spans="1:13" x14ac:dyDescent="0.45">
      <c r="A1349" s="6">
        <v>6.4300751700010995E+17</v>
      </c>
      <c r="B1349" s="6">
        <v>8716867000030</v>
      </c>
      <c r="C1349" s="6" t="s">
        <v>5</v>
      </c>
      <c r="D1349" s="6" t="s">
        <v>6</v>
      </c>
      <c r="E1349" s="6" t="s">
        <v>7</v>
      </c>
      <c r="F1349">
        <v>0.28000000000000003</v>
      </c>
      <c r="G1349" t="s">
        <v>9</v>
      </c>
      <c r="H1349" s="3">
        <v>45895.125</v>
      </c>
      <c r="I1349" t="s">
        <v>1356</v>
      </c>
      <c r="J1349" s="8">
        <v>0.95899999999999996</v>
      </c>
      <c r="K1349" s="14">
        <f t="shared" si="43"/>
        <v>3</v>
      </c>
      <c r="L1349" s="16" t="str">
        <f t="shared" si="42"/>
        <v>08.2025</v>
      </c>
      <c r="M1349" t="str">
        <f>IF(J1349&lt;=analysis!$A$84,"1. Cheapest",IF(J1349&lt;=analysis!$B$84,"2. Below average",IF(J1349&lt;=analysis!$C$84,"3. Above average","4. Most expensive")))</f>
        <v>1. Cheapest</v>
      </c>
    </row>
    <row r="1350" spans="1:13" x14ac:dyDescent="0.45">
      <c r="A1350" s="5">
        <v>6.4300751700010995E+17</v>
      </c>
      <c r="B1350" s="5">
        <v>8716867000030</v>
      </c>
      <c r="C1350" s="5" t="s">
        <v>5</v>
      </c>
      <c r="D1350" s="5" t="s">
        <v>6</v>
      </c>
      <c r="E1350" s="5" t="s">
        <v>7</v>
      </c>
      <c r="F1350">
        <v>0.27</v>
      </c>
      <c r="G1350" t="s">
        <v>9</v>
      </c>
      <c r="H1350" s="3">
        <v>45895.166666666664</v>
      </c>
      <c r="I1350" t="s">
        <v>1357</v>
      </c>
      <c r="J1350" s="8">
        <v>1.0089999999999999</v>
      </c>
      <c r="K1350" s="14">
        <f t="shared" si="43"/>
        <v>4</v>
      </c>
      <c r="L1350" s="16" t="str">
        <f t="shared" si="42"/>
        <v>08.2025</v>
      </c>
      <c r="M1350" t="str">
        <f>IF(J1350&lt;=analysis!$A$84,"1. Cheapest",IF(J1350&lt;=analysis!$B$84,"2. Below average",IF(J1350&lt;=analysis!$C$84,"3. Above average","4. Most expensive")))</f>
        <v>1. Cheapest</v>
      </c>
    </row>
    <row r="1351" spans="1:13" x14ac:dyDescent="0.45">
      <c r="A1351" s="6">
        <v>6.4300751700010995E+17</v>
      </c>
      <c r="B1351" s="6">
        <v>8716867000030</v>
      </c>
      <c r="C1351" s="6" t="s">
        <v>5</v>
      </c>
      <c r="D1351" s="6" t="s">
        <v>6</v>
      </c>
      <c r="E1351" s="6" t="s">
        <v>7</v>
      </c>
      <c r="F1351">
        <v>0.39</v>
      </c>
      <c r="G1351" t="s">
        <v>9</v>
      </c>
      <c r="H1351" s="3">
        <v>45895.208333333336</v>
      </c>
      <c r="I1351" t="s">
        <v>1358</v>
      </c>
      <c r="J1351" s="8">
        <v>1.48</v>
      </c>
      <c r="K1351" s="14">
        <f t="shared" si="43"/>
        <v>5</v>
      </c>
      <c r="L1351" s="16" t="str">
        <f t="shared" si="42"/>
        <v>08.2025</v>
      </c>
      <c r="M1351" t="str">
        <f>IF(J1351&lt;=analysis!$A$84,"1. Cheapest",IF(J1351&lt;=analysis!$B$84,"2. Below average",IF(J1351&lt;=analysis!$C$84,"3. Above average","4. Most expensive")))</f>
        <v>2. Below average</v>
      </c>
    </row>
    <row r="1352" spans="1:13" x14ac:dyDescent="0.45">
      <c r="A1352" s="5">
        <v>6.4300751700010995E+17</v>
      </c>
      <c r="B1352" s="5">
        <v>8716867000030</v>
      </c>
      <c r="C1352" s="5" t="s">
        <v>5</v>
      </c>
      <c r="D1352" s="5" t="s">
        <v>6</v>
      </c>
      <c r="E1352" s="5" t="s">
        <v>7</v>
      </c>
      <c r="F1352">
        <v>0.32</v>
      </c>
      <c r="G1352" t="s">
        <v>9</v>
      </c>
      <c r="H1352" s="3">
        <v>45895.25</v>
      </c>
      <c r="I1352" t="s">
        <v>1359</v>
      </c>
      <c r="J1352" s="8">
        <v>8.9260000000000002</v>
      </c>
      <c r="K1352" s="14">
        <f t="shared" si="43"/>
        <v>6</v>
      </c>
      <c r="L1352" s="16" t="str">
        <f t="shared" si="42"/>
        <v>08.2025</v>
      </c>
      <c r="M1352" t="str">
        <f>IF(J1352&lt;=analysis!$A$84,"1. Cheapest",IF(J1352&lt;=analysis!$B$84,"2. Below average",IF(J1352&lt;=analysis!$C$84,"3. Above average","4. Most expensive")))</f>
        <v>3. Above average</v>
      </c>
    </row>
    <row r="1353" spans="1:13" x14ac:dyDescent="0.45">
      <c r="A1353" s="6">
        <v>6.4300751700010995E+17</v>
      </c>
      <c r="B1353" s="6">
        <v>8716867000030</v>
      </c>
      <c r="C1353" s="6" t="s">
        <v>5</v>
      </c>
      <c r="D1353" s="6" t="s">
        <v>6</v>
      </c>
      <c r="E1353" s="6" t="s">
        <v>7</v>
      </c>
      <c r="F1353">
        <v>1.33</v>
      </c>
      <c r="G1353" t="s">
        <v>9</v>
      </c>
      <c r="H1353" s="3">
        <v>45895.291666666664</v>
      </c>
      <c r="I1353" t="s">
        <v>1360</v>
      </c>
      <c r="J1353" s="8">
        <v>16.891999999999999</v>
      </c>
      <c r="K1353" s="14">
        <f t="shared" si="43"/>
        <v>7</v>
      </c>
      <c r="L1353" s="16" t="str">
        <f t="shared" si="42"/>
        <v>08.2025</v>
      </c>
      <c r="M1353" t="str">
        <f>IF(J1353&lt;=analysis!$A$84,"1. Cheapest",IF(J1353&lt;=analysis!$B$84,"2. Below average",IF(J1353&lt;=analysis!$C$84,"3. Above average","4. Most expensive")))</f>
        <v>4. Most expensive</v>
      </c>
    </row>
    <row r="1354" spans="1:13" x14ac:dyDescent="0.45">
      <c r="A1354" s="5">
        <v>6.4300751700010995E+17</v>
      </c>
      <c r="B1354" s="5">
        <v>8716867000030</v>
      </c>
      <c r="C1354" s="5" t="s">
        <v>5</v>
      </c>
      <c r="D1354" s="5" t="s">
        <v>6</v>
      </c>
      <c r="E1354" s="5" t="s">
        <v>7</v>
      </c>
      <c r="F1354">
        <v>1.1100000000000001</v>
      </c>
      <c r="G1354" t="s">
        <v>9</v>
      </c>
      <c r="H1354" s="3">
        <v>45895.333333333336</v>
      </c>
      <c r="I1354" t="s">
        <v>1361</v>
      </c>
      <c r="J1354" s="8">
        <v>29.707999999999998</v>
      </c>
      <c r="K1354" s="14">
        <f t="shared" si="43"/>
        <v>8</v>
      </c>
      <c r="L1354" s="16" t="str">
        <f t="shared" si="42"/>
        <v>08.2025</v>
      </c>
      <c r="M1354" t="str">
        <f>IF(J1354&lt;=analysis!$A$84,"1. Cheapest",IF(J1354&lt;=analysis!$B$84,"2. Below average",IF(J1354&lt;=analysis!$C$84,"3. Above average","4. Most expensive")))</f>
        <v>4. Most expensive</v>
      </c>
    </row>
    <row r="1355" spans="1:13" x14ac:dyDescent="0.45">
      <c r="A1355" s="6">
        <v>6.4300751700010995E+17</v>
      </c>
      <c r="B1355" s="6">
        <v>8716867000030</v>
      </c>
      <c r="C1355" s="6" t="s">
        <v>5</v>
      </c>
      <c r="D1355" s="6" t="s">
        <v>6</v>
      </c>
      <c r="E1355" s="6" t="s">
        <v>7</v>
      </c>
      <c r="F1355">
        <v>0.34</v>
      </c>
      <c r="G1355" t="s">
        <v>9</v>
      </c>
      <c r="H1355" s="3">
        <v>45895.375</v>
      </c>
      <c r="I1355" t="s">
        <v>1362</v>
      </c>
      <c r="J1355" s="8">
        <v>18.829000000000001</v>
      </c>
      <c r="K1355" s="14">
        <f t="shared" si="43"/>
        <v>9</v>
      </c>
      <c r="L1355" s="16" t="str">
        <f t="shared" si="42"/>
        <v>08.2025</v>
      </c>
      <c r="M1355" t="str">
        <f>IF(J1355&lt;=analysis!$A$84,"1. Cheapest",IF(J1355&lt;=analysis!$B$84,"2. Below average",IF(J1355&lt;=analysis!$C$84,"3. Above average","4. Most expensive")))</f>
        <v>4. Most expensive</v>
      </c>
    </row>
    <row r="1356" spans="1:13" x14ac:dyDescent="0.45">
      <c r="A1356" s="5">
        <v>6.4300751700010995E+17</v>
      </c>
      <c r="B1356" s="5">
        <v>8716867000030</v>
      </c>
      <c r="C1356" s="5" t="s">
        <v>5</v>
      </c>
      <c r="D1356" s="5" t="s">
        <v>6</v>
      </c>
      <c r="E1356" s="5" t="s">
        <v>7</v>
      </c>
      <c r="F1356">
        <v>0.38</v>
      </c>
      <c r="G1356" t="s">
        <v>9</v>
      </c>
      <c r="H1356" s="3">
        <v>45895.416666666664</v>
      </c>
      <c r="I1356" t="s">
        <v>1363</v>
      </c>
      <c r="J1356" s="8">
        <v>14.228999999999999</v>
      </c>
      <c r="K1356" s="14">
        <f t="shared" si="43"/>
        <v>10</v>
      </c>
      <c r="L1356" s="16" t="str">
        <f t="shared" si="42"/>
        <v>08.2025</v>
      </c>
      <c r="M1356" t="str">
        <f>IF(J1356&lt;=analysis!$A$84,"1. Cheapest",IF(J1356&lt;=analysis!$B$84,"2. Below average",IF(J1356&lt;=analysis!$C$84,"3. Above average","4. Most expensive")))</f>
        <v>4. Most expensive</v>
      </c>
    </row>
    <row r="1357" spans="1:13" x14ac:dyDescent="0.45">
      <c r="A1357" s="6">
        <v>6.4300751700010995E+17</v>
      </c>
      <c r="B1357" s="6">
        <v>8716867000030</v>
      </c>
      <c r="C1357" s="6" t="s">
        <v>5</v>
      </c>
      <c r="D1357" s="6" t="s">
        <v>6</v>
      </c>
      <c r="E1357" s="6" t="s">
        <v>7</v>
      </c>
      <c r="F1357">
        <v>0.43</v>
      </c>
      <c r="G1357" t="s">
        <v>9</v>
      </c>
      <c r="H1357" s="3">
        <v>45895.458333333336</v>
      </c>
      <c r="I1357" t="s">
        <v>1364</v>
      </c>
      <c r="J1357" s="8">
        <v>11.699</v>
      </c>
      <c r="K1357" s="14">
        <f t="shared" si="43"/>
        <v>11</v>
      </c>
      <c r="L1357" s="16" t="str">
        <f t="shared" si="42"/>
        <v>08.2025</v>
      </c>
      <c r="M1357" t="str">
        <f>IF(J1357&lt;=analysis!$A$84,"1. Cheapest",IF(J1357&lt;=analysis!$B$84,"2. Below average",IF(J1357&lt;=analysis!$C$84,"3. Above average","4. Most expensive")))</f>
        <v>4. Most expensive</v>
      </c>
    </row>
    <row r="1358" spans="1:13" x14ac:dyDescent="0.45">
      <c r="A1358" s="5">
        <v>6.4300751700010995E+17</v>
      </c>
      <c r="B1358" s="5">
        <v>8716867000030</v>
      </c>
      <c r="C1358" s="5" t="s">
        <v>5</v>
      </c>
      <c r="D1358" s="5" t="s">
        <v>6</v>
      </c>
      <c r="E1358" s="5" t="s">
        <v>7</v>
      </c>
      <c r="F1358">
        <v>1.52</v>
      </c>
      <c r="G1358" t="s">
        <v>9</v>
      </c>
      <c r="H1358" s="3">
        <v>45895.5</v>
      </c>
      <c r="I1358" t="s">
        <v>1365</v>
      </c>
      <c r="J1358" s="8">
        <v>9.6029999999999998</v>
      </c>
      <c r="K1358" s="14">
        <f t="shared" si="43"/>
        <v>12</v>
      </c>
      <c r="L1358" s="16" t="str">
        <f t="shared" si="42"/>
        <v>08.2025</v>
      </c>
      <c r="M1358" t="str">
        <f>IF(J1358&lt;=analysis!$A$84,"1. Cheapest",IF(J1358&lt;=analysis!$B$84,"2. Below average",IF(J1358&lt;=analysis!$C$84,"3. Above average","4. Most expensive")))</f>
        <v>3. Above average</v>
      </c>
    </row>
    <row r="1359" spans="1:13" x14ac:dyDescent="0.45">
      <c r="A1359" s="6">
        <v>6.4300751700010995E+17</v>
      </c>
      <c r="B1359" s="6">
        <v>8716867000030</v>
      </c>
      <c r="C1359" s="6" t="s">
        <v>5</v>
      </c>
      <c r="D1359" s="6" t="s">
        <v>6</v>
      </c>
      <c r="E1359" s="6" t="s">
        <v>7</v>
      </c>
      <c r="F1359">
        <v>2.48</v>
      </c>
      <c r="G1359" t="s">
        <v>9</v>
      </c>
      <c r="H1359" s="3">
        <v>45895.541666666664</v>
      </c>
      <c r="I1359" t="s">
        <v>1366</v>
      </c>
      <c r="J1359" s="8">
        <v>7.7069999999999999</v>
      </c>
      <c r="K1359" s="14">
        <f t="shared" si="43"/>
        <v>13</v>
      </c>
      <c r="L1359" s="16" t="str">
        <f t="shared" si="42"/>
        <v>08.2025</v>
      </c>
      <c r="M1359" t="str">
        <f>IF(J1359&lt;=analysis!$A$84,"1. Cheapest",IF(J1359&lt;=analysis!$B$84,"2. Below average",IF(J1359&lt;=analysis!$C$84,"3. Above average","4. Most expensive")))</f>
        <v>3. Above average</v>
      </c>
    </row>
    <row r="1360" spans="1:13" x14ac:dyDescent="0.45">
      <c r="A1360" s="5">
        <v>6.4300751700010995E+17</v>
      </c>
      <c r="B1360" s="5">
        <v>8716867000030</v>
      </c>
      <c r="C1360" s="5" t="s">
        <v>5</v>
      </c>
      <c r="D1360" s="5" t="s">
        <v>6</v>
      </c>
      <c r="E1360" s="5" t="s">
        <v>7</v>
      </c>
      <c r="F1360">
        <v>0.31</v>
      </c>
      <c r="G1360" t="s">
        <v>9</v>
      </c>
      <c r="H1360" s="3">
        <v>45895.583333333336</v>
      </c>
      <c r="I1360" t="s">
        <v>1367</v>
      </c>
      <c r="J1360" s="8">
        <v>7.2640000000000002</v>
      </c>
      <c r="K1360" s="14">
        <f t="shared" si="43"/>
        <v>14</v>
      </c>
      <c r="L1360" s="16" t="str">
        <f t="shared" si="42"/>
        <v>08.2025</v>
      </c>
      <c r="M1360" t="str">
        <f>IF(J1360&lt;=analysis!$A$84,"1. Cheapest",IF(J1360&lt;=analysis!$B$84,"2. Below average",IF(J1360&lt;=analysis!$C$84,"3. Above average","4. Most expensive")))</f>
        <v>3. Above average</v>
      </c>
    </row>
    <row r="1361" spans="1:13" x14ac:dyDescent="0.45">
      <c r="A1361" s="6">
        <v>6.4300751700010995E+17</v>
      </c>
      <c r="B1361" s="6">
        <v>8716867000030</v>
      </c>
      <c r="C1361" s="6" t="s">
        <v>5</v>
      </c>
      <c r="D1361" s="6" t="s">
        <v>6</v>
      </c>
      <c r="E1361" s="6" t="s">
        <v>7</v>
      </c>
      <c r="F1361">
        <v>0.72</v>
      </c>
      <c r="G1361" t="s">
        <v>9</v>
      </c>
      <c r="H1361" s="3">
        <v>45895.625</v>
      </c>
      <c r="I1361" t="s">
        <v>1368</v>
      </c>
      <c r="J1361" s="8">
        <v>8.8160000000000007</v>
      </c>
      <c r="K1361" s="14">
        <f t="shared" si="43"/>
        <v>15</v>
      </c>
      <c r="L1361" s="16" t="str">
        <f t="shared" si="42"/>
        <v>08.2025</v>
      </c>
      <c r="M1361" t="str">
        <f>IF(J1361&lt;=analysis!$A$84,"1. Cheapest",IF(J1361&lt;=analysis!$B$84,"2. Below average",IF(J1361&lt;=analysis!$C$84,"3. Above average","4. Most expensive")))</f>
        <v>3. Above average</v>
      </c>
    </row>
    <row r="1362" spans="1:13" x14ac:dyDescent="0.45">
      <c r="A1362" s="5">
        <v>6.4300751700010995E+17</v>
      </c>
      <c r="B1362" s="5">
        <v>8716867000030</v>
      </c>
      <c r="C1362" s="5" t="s">
        <v>5</v>
      </c>
      <c r="D1362" s="5" t="s">
        <v>6</v>
      </c>
      <c r="E1362" s="5" t="s">
        <v>7</v>
      </c>
      <c r="F1362">
        <v>0.37</v>
      </c>
      <c r="G1362" t="s">
        <v>9</v>
      </c>
      <c r="H1362" s="3">
        <v>45895.666666666664</v>
      </c>
      <c r="I1362" t="s">
        <v>1369</v>
      </c>
      <c r="J1362" s="8">
        <v>10.385999999999999</v>
      </c>
      <c r="K1362" s="14">
        <f t="shared" si="43"/>
        <v>16</v>
      </c>
      <c r="L1362" s="16" t="str">
        <f t="shared" si="42"/>
        <v>08.2025</v>
      </c>
      <c r="M1362" t="str">
        <f>IF(J1362&lt;=analysis!$A$84,"1. Cheapest",IF(J1362&lt;=analysis!$B$84,"2. Below average",IF(J1362&lt;=analysis!$C$84,"3. Above average","4. Most expensive")))</f>
        <v>3. Above average</v>
      </c>
    </row>
    <row r="1363" spans="1:13" x14ac:dyDescent="0.45">
      <c r="A1363" s="6">
        <v>6.4300751700010995E+17</v>
      </c>
      <c r="B1363" s="6">
        <v>8716867000030</v>
      </c>
      <c r="C1363" s="6" t="s">
        <v>5</v>
      </c>
      <c r="D1363" s="6" t="s">
        <v>6</v>
      </c>
      <c r="E1363" s="6" t="s">
        <v>7</v>
      </c>
      <c r="F1363">
        <v>0.45</v>
      </c>
      <c r="G1363" t="s">
        <v>9</v>
      </c>
      <c r="H1363" s="3">
        <v>45895.708333333336</v>
      </c>
      <c r="I1363" t="s">
        <v>1370</v>
      </c>
      <c r="J1363" s="8">
        <v>12.398999999999999</v>
      </c>
      <c r="K1363" s="14">
        <f t="shared" si="43"/>
        <v>17</v>
      </c>
      <c r="L1363" s="16" t="str">
        <f t="shared" si="42"/>
        <v>08.2025</v>
      </c>
      <c r="M1363" t="str">
        <f>IF(J1363&lt;=analysis!$A$84,"1. Cheapest",IF(J1363&lt;=analysis!$B$84,"2. Below average",IF(J1363&lt;=analysis!$C$84,"3. Above average","4. Most expensive")))</f>
        <v>4. Most expensive</v>
      </c>
    </row>
    <row r="1364" spans="1:13" x14ac:dyDescent="0.45">
      <c r="A1364" s="5">
        <v>6.4300751700010995E+17</v>
      </c>
      <c r="B1364" s="5">
        <v>8716867000030</v>
      </c>
      <c r="C1364" s="5" t="s">
        <v>5</v>
      </c>
      <c r="D1364" s="5" t="s">
        <v>6</v>
      </c>
      <c r="E1364" s="5" t="s">
        <v>7</v>
      </c>
      <c r="F1364">
        <v>0.27</v>
      </c>
      <c r="G1364" t="s">
        <v>9</v>
      </c>
      <c r="H1364" s="3">
        <v>45895.75</v>
      </c>
      <c r="I1364" t="s">
        <v>1371</v>
      </c>
      <c r="J1364" s="8">
        <v>14.923</v>
      </c>
      <c r="K1364" s="14">
        <f t="shared" si="43"/>
        <v>18</v>
      </c>
      <c r="L1364" s="16" t="str">
        <f t="shared" si="42"/>
        <v>08.2025</v>
      </c>
      <c r="M1364" t="str">
        <f>IF(J1364&lt;=analysis!$A$84,"1. Cheapest",IF(J1364&lt;=analysis!$B$84,"2. Below average",IF(J1364&lt;=analysis!$C$84,"3. Above average","4. Most expensive")))</f>
        <v>4. Most expensive</v>
      </c>
    </row>
    <row r="1365" spans="1:13" x14ac:dyDescent="0.45">
      <c r="A1365" s="6">
        <v>6.4300751700010995E+17</v>
      </c>
      <c r="B1365" s="6">
        <v>8716867000030</v>
      </c>
      <c r="C1365" s="6" t="s">
        <v>5</v>
      </c>
      <c r="D1365" s="6" t="s">
        <v>6</v>
      </c>
      <c r="E1365" s="6" t="s">
        <v>7</v>
      </c>
      <c r="F1365">
        <v>0.38</v>
      </c>
      <c r="G1365" t="s">
        <v>9</v>
      </c>
      <c r="H1365" s="3">
        <v>45895.791666666664</v>
      </c>
      <c r="I1365" t="s">
        <v>1372</v>
      </c>
      <c r="J1365" s="8">
        <v>17.065000000000001</v>
      </c>
      <c r="K1365" s="14">
        <f t="shared" si="43"/>
        <v>19</v>
      </c>
      <c r="L1365" s="16" t="str">
        <f t="shared" si="42"/>
        <v>08.2025</v>
      </c>
      <c r="M1365" t="str">
        <f>IF(J1365&lt;=analysis!$A$84,"1. Cheapest",IF(J1365&lt;=analysis!$B$84,"2. Below average",IF(J1365&lt;=analysis!$C$84,"3. Above average","4. Most expensive")))</f>
        <v>4. Most expensive</v>
      </c>
    </row>
    <row r="1366" spans="1:13" x14ac:dyDescent="0.45">
      <c r="A1366" s="5">
        <v>6.4300751700010995E+17</v>
      </c>
      <c r="B1366" s="5">
        <v>8716867000030</v>
      </c>
      <c r="C1366" s="5" t="s">
        <v>5</v>
      </c>
      <c r="D1366" s="5" t="s">
        <v>6</v>
      </c>
      <c r="E1366" s="5" t="s">
        <v>7</v>
      </c>
      <c r="F1366">
        <v>3.13</v>
      </c>
      <c r="G1366" t="s">
        <v>9</v>
      </c>
      <c r="H1366" s="3">
        <v>45895.833333333336</v>
      </c>
      <c r="I1366" t="s">
        <v>1373</v>
      </c>
      <c r="J1366" s="8">
        <v>24.434000000000001</v>
      </c>
      <c r="K1366" s="14">
        <f t="shared" si="43"/>
        <v>20</v>
      </c>
      <c r="L1366" s="16" t="str">
        <f t="shared" si="42"/>
        <v>08.2025</v>
      </c>
      <c r="M1366" t="str">
        <f>IF(J1366&lt;=analysis!$A$84,"1. Cheapest",IF(J1366&lt;=analysis!$B$84,"2. Below average",IF(J1366&lt;=analysis!$C$84,"3. Above average","4. Most expensive")))</f>
        <v>4. Most expensive</v>
      </c>
    </row>
    <row r="1367" spans="1:13" x14ac:dyDescent="0.45">
      <c r="A1367" s="6">
        <v>6.4300751700010995E+17</v>
      </c>
      <c r="B1367" s="6">
        <v>8716867000030</v>
      </c>
      <c r="C1367" s="6" t="s">
        <v>5</v>
      </c>
      <c r="D1367" s="6" t="s">
        <v>6</v>
      </c>
      <c r="E1367" s="6" t="s">
        <v>7</v>
      </c>
      <c r="F1367">
        <v>0.54</v>
      </c>
      <c r="G1367" t="s">
        <v>9</v>
      </c>
      <c r="H1367" s="3">
        <v>45895.875</v>
      </c>
      <c r="I1367" t="s">
        <v>1374</v>
      </c>
      <c r="J1367" s="8">
        <v>22.885999999999999</v>
      </c>
      <c r="K1367" s="14">
        <f t="shared" si="43"/>
        <v>21</v>
      </c>
      <c r="L1367" s="16" t="str">
        <f t="shared" si="42"/>
        <v>08.2025</v>
      </c>
      <c r="M1367" t="str">
        <f>IF(J1367&lt;=analysis!$A$84,"1. Cheapest",IF(J1367&lt;=analysis!$B$84,"2. Below average",IF(J1367&lt;=analysis!$C$84,"3. Above average","4. Most expensive")))</f>
        <v>4. Most expensive</v>
      </c>
    </row>
    <row r="1368" spans="1:13" x14ac:dyDescent="0.45">
      <c r="A1368" s="5">
        <v>6.4300751700010995E+17</v>
      </c>
      <c r="B1368" s="5">
        <v>8716867000030</v>
      </c>
      <c r="C1368" s="5" t="s">
        <v>5</v>
      </c>
      <c r="D1368" s="5" t="s">
        <v>6</v>
      </c>
      <c r="E1368" s="5" t="s">
        <v>7</v>
      </c>
      <c r="F1368">
        <v>0.5</v>
      </c>
      <c r="G1368" t="s">
        <v>9</v>
      </c>
      <c r="H1368" s="3">
        <v>45895.916666666664</v>
      </c>
      <c r="I1368" t="s">
        <v>1375</v>
      </c>
      <c r="J1368" s="8">
        <v>15.853999999999999</v>
      </c>
      <c r="K1368" s="14">
        <f t="shared" si="43"/>
        <v>22</v>
      </c>
      <c r="L1368" s="16" t="str">
        <f t="shared" si="42"/>
        <v>08.2025</v>
      </c>
      <c r="M1368" t="str">
        <f>IF(J1368&lt;=analysis!$A$84,"1. Cheapest",IF(J1368&lt;=analysis!$B$84,"2. Below average",IF(J1368&lt;=analysis!$C$84,"3. Above average","4. Most expensive")))</f>
        <v>4. Most expensive</v>
      </c>
    </row>
    <row r="1369" spans="1:13" x14ac:dyDescent="0.45">
      <c r="A1369" s="6">
        <v>6.4300751700010995E+17</v>
      </c>
      <c r="B1369" s="6">
        <v>8716867000030</v>
      </c>
      <c r="C1369" s="6" t="s">
        <v>5</v>
      </c>
      <c r="D1369" s="6" t="s">
        <v>6</v>
      </c>
      <c r="E1369" s="6" t="s">
        <v>7</v>
      </c>
      <c r="F1369">
        <v>0.32</v>
      </c>
      <c r="G1369" t="s">
        <v>9</v>
      </c>
      <c r="H1369" s="3">
        <v>45895.958333333336</v>
      </c>
      <c r="I1369" t="s">
        <v>1376</v>
      </c>
      <c r="J1369" s="8">
        <v>13.407999999999999</v>
      </c>
      <c r="K1369" s="14">
        <f t="shared" si="43"/>
        <v>23</v>
      </c>
      <c r="L1369" s="16" t="str">
        <f t="shared" si="42"/>
        <v>08.2025</v>
      </c>
      <c r="M1369" t="str">
        <f>IF(J1369&lt;=analysis!$A$84,"1. Cheapest",IF(J1369&lt;=analysis!$B$84,"2. Below average",IF(J1369&lt;=analysis!$C$84,"3. Above average","4. Most expensive")))</f>
        <v>4. Most expensive</v>
      </c>
    </row>
    <row r="1370" spans="1:13" x14ac:dyDescent="0.45">
      <c r="A1370" s="5">
        <v>6.4300751700010995E+17</v>
      </c>
      <c r="B1370" s="5">
        <v>8716867000030</v>
      </c>
      <c r="C1370" s="5" t="s">
        <v>5</v>
      </c>
      <c r="D1370" s="5" t="s">
        <v>6</v>
      </c>
      <c r="E1370" s="5" t="s">
        <v>7</v>
      </c>
      <c r="F1370">
        <v>0.3</v>
      </c>
      <c r="G1370" t="s">
        <v>9</v>
      </c>
      <c r="H1370" s="3">
        <v>45896</v>
      </c>
      <c r="I1370" t="s">
        <v>1377</v>
      </c>
      <c r="J1370" s="8">
        <v>11.964</v>
      </c>
      <c r="K1370" s="14">
        <f t="shared" si="43"/>
        <v>0</v>
      </c>
      <c r="L1370" s="16" t="str">
        <f t="shared" si="42"/>
        <v>08.2025</v>
      </c>
      <c r="M1370" t="str">
        <f>IF(J1370&lt;=analysis!$A$84,"1. Cheapest",IF(J1370&lt;=analysis!$B$84,"2. Below average",IF(J1370&lt;=analysis!$C$84,"3. Above average","4. Most expensive")))</f>
        <v>4. Most expensive</v>
      </c>
    </row>
    <row r="1371" spans="1:13" x14ac:dyDescent="0.45">
      <c r="A1371" s="6">
        <v>6.4300751700010995E+17</v>
      </c>
      <c r="B1371" s="6">
        <v>8716867000030</v>
      </c>
      <c r="C1371" s="6" t="s">
        <v>5</v>
      </c>
      <c r="D1371" s="6" t="s">
        <v>6</v>
      </c>
      <c r="E1371" s="6" t="s">
        <v>7</v>
      </c>
      <c r="F1371">
        <v>0.28000000000000003</v>
      </c>
      <c r="G1371" t="s">
        <v>9</v>
      </c>
      <c r="H1371" s="3">
        <v>45896.041666666664</v>
      </c>
      <c r="I1371" t="s">
        <v>1378</v>
      </c>
      <c r="J1371" s="8">
        <v>9.1839999999999993</v>
      </c>
      <c r="K1371" s="14">
        <f t="shared" si="43"/>
        <v>1</v>
      </c>
      <c r="L1371" s="16" t="str">
        <f t="shared" si="42"/>
        <v>08.2025</v>
      </c>
      <c r="M1371" t="str">
        <f>IF(J1371&lt;=analysis!$A$84,"1. Cheapest",IF(J1371&lt;=analysis!$B$84,"2. Below average",IF(J1371&lt;=analysis!$C$84,"3. Above average","4. Most expensive")))</f>
        <v>3. Above average</v>
      </c>
    </row>
    <row r="1372" spans="1:13" x14ac:dyDescent="0.45">
      <c r="A1372" s="5">
        <v>6.4300751700010995E+17</v>
      </c>
      <c r="B1372" s="5">
        <v>8716867000030</v>
      </c>
      <c r="C1372" s="5" t="s">
        <v>5</v>
      </c>
      <c r="D1372" s="5" t="s">
        <v>6</v>
      </c>
      <c r="E1372" s="5" t="s">
        <v>7</v>
      </c>
      <c r="F1372">
        <v>0.27</v>
      </c>
      <c r="G1372" t="s">
        <v>9</v>
      </c>
      <c r="H1372" s="3">
        <v>45896.083333333336</v>
      </c>
      <c r="I1372" t="s">
        <v>1379</v>
      </c>
      <c r="J1372" s="8">
        <v>8.5009999999999994</v>
      </c>
      <c r="K1372" s="14">
        <f t="shared" si="43"/>
        <v>2</v>
      </c>
      <c r="L1372" s="16" t="str">
        <f t="shared" si="42"/>
        <v>08.2025</v>
      </c>
      <c r="M1372" t="str">
        <f>IF(J1372&lt;=analysis!$A$84,"1. Cheapest",IF(J1372&lt;=analysis!$B$84,"2. Below average",IF(J1372&lt;=analysis!$C$84,"3. Above average","4. Most expensive")))</f>
        <v>3. Above average</v>
      </c>
    </row>
    <row r="1373" spans="1:13" x14ac:dyDescent="0.45">
      <c r="A1373" s="6">
        <v>6.4300751700010995E+17</v>
      </c>
      <c r="B1373" s="6">
        <v>8716867000030</v>
      </c>
      <c r="C1373" s="6" t="s">
        <v>5</v>
      </c>
      <c r="D1373" s="6" t="s">
        <v>6</v>
      </c>
      <c r="E1373" s="6" t="s">
        <v>7</v>
      </c>
      <c r="F1373">
        <v>1.72</v>
      </c>
      <c r="G1373" t="s">
        <v>9</v>
      </c>
      <c r="H1373" s="3">
        <v>45896.125</v>
      </c>
      <c r="I1373" t="s">
        <v>1380</v>
      </c>
      <c r="J1373" s="8">
        <v>6.2750000000000004</v>
      </c>
      <c r="K1373" s="14">
        <f t="shared" si="43"/>
        <v>3</v>
      </c>
      <c r="L1373" s="16" t="str">
        <f t="shared" si="42"/>
        <v>08.2025</v>
      </c>
      <c r="M1373" t="str">
        <f>IF(J1373&lt;=analysis!$A$84,"1. Cheapest",IF(J1373&lt;=analysis!$B$84,"2. Below average",IF(J1373&lt;=analysis!$C$84,"3. Above average","4. Most expensive")))</f>
        <v>3. Above average</v>
      </c>
    </row>
    <row r="1374" spans="1:13" x14ac:dyDescent="0.45">
      <c r="A1374" s="5">
        <v>6.4300751700010995E+17</v>
      </c>
      <c r="B1374" s="5">
        <v>8716867000030</v>
      </c>
      <c r="C1374" s="5" t="s">
        <v>5</v>
      </c>
      <c r="D1374" s="5" t="s">
        <v>6</v>
      </c>
      <c r="E1374" s="5" t="s">
        <v>7</v>
      </c>
      <c r="F1374">
        <v>0.28000000000000003</v>
      </c>
      <c r="G1374" t="s">
        <v>9</v>
      </c>
      <c r="H1374" s="3">
        <v>45896.166666666664</v>
      </c>
      <c r="I1374" t="s">
        <v>1381</v>
      </c>
      <c r="J1374" s="8">
        <v>5.601</v>
      </c>
      <c r="K1374" s="14">
        <f t="shared" si="43"/>
        <v>4</v>
      </c>
      <c r="L1374" s="16" t="str">
        <f t="shared" si="42"/>
        <v>08.2025</v>
      </c>
      <c r="M1374" t="str">
        <f>IF(J1374&lt;=analysis!$A$84,"1. Cheapest",IF(J1374&lt;=analysis!$B$84,"2. Below average",IF(J1374&lt;=analysis!$C$84,"3. Above average","4. Most expensive")))</f>
        <v>3. Above average</v>
      </c>
    </row>
    <row r="1375" spans="1:13" x14ac:dyDescent="0.45">
      <c r="A1375" s="6">
        <v>6.4300751700010995E+17</v>
      </c>
      <c r="B1375" s="6">
        <v>8716867000030</v>
      </c>
      <c r="C1375" s="6" t="s">
        <v>5</v>
      </c>
      <c r="D1375" s="6" t="s">
        <v>6</v>
      </c>
      <c r="E1375" s="6" t="s">
        <v>7</v>
      </c>
      <c r="F1375">
        <v>0.32</v>
      </c>
      <c r="G1375" t="s">
        <v>9</v>
      </c>
      <c r="H1375" s="3">
        <v>45896.208333333336</v>
      </c>
      <c r="I1375" t="s">
        <v>1382</v>
      </c>
      <c r="J1375" s="8">
        <v>6.0869999999999997</v>
      </c>
      <c r="K1375" s="14">
        <f t="shared" si="43"/>
        <v>5</v>
      </c>
      <c r="L1375" s="16" t="str">
        <f t="shared" si="42"/>
        <v>08.2025</v>
      </c>
      <c r="M1375" t="str">
        <f>IF(J1375&lt;=analysis!$A$84,"1. Cheapest",IF(J1375&lt;=analysis!$B$84,"2. Below average",IF(J1375&lt;=analysis!$C$84,"3. Above average","4. Most expensive")))</f>
        <v>3. Above average</v>
      </c>
    </row>
    <row r="1376" spans="1:13" x14ac:dyDescent="0.45">
      <c r="A1376" s="5">
        <v>6.4300751700010995E+17</v>
      </c>
      <c r="B1376" s="5">
        <v>8716867000030</v>
      </c>
      <c r="C1376" s="5" t="s">
        <v>5</v>
      </c>
      <c r="D1376" s="5" t="s">
        <v>6</v>
      </c>
      <c r="E1376" s="5" t="s">
        <v>7</v>
      </c>
      <c r="F1376">
        <v>0.48</v>
      </c>
      <c r="G1376" t="s">
        <v>9</v>
      </c>
      <c r="H1376" s="3">
        <v>45896.25</v>
      </c>
      <c r="I1376" t="s">
        <v>1383</v>
      </c>
      <c r="J1376" s="8">
        <v>10.699</v>
      </c>
      <c r="K1376" s="14">
        <f t="shared" si="43"/>
        <v>6</v>
      </c>
      <c r="L1376" s="16" t="str">
        <f t="shared" si="42"/>
        <v>08.2025</v>
      </c>
      <c r="M1376" t="str">
        <f>IF(J1376&lt;=analysis!$A$84,"1. Cheapest",IF(J1376&lt;=analysis!$B$84,"2. Below average",IF(J1376&lt;=analysis!$C$84,"3. Above average","4. Most expensive")))</f>
        <v>3. Above average</v>
      </c>
    </row>
    <row r="1377" spans="1:13" x14ac:dyDescent="0.45">
      <c r="A1377" s="6">
        <v>6.4300751700010995E+17</v>
      </c>
      <c r="B1377" s="6">
        <v>8716867000030</v>
      </c>
      <c r="C1377" s="6" t="s">
        <v>5</v>
      </c>
      <c r="D1377" s="6" t="s">
        <v>6</v>
      </c>
      <c r="E1377" s="6" t="s">
        <v>7</v>
      </c>
      <c r="F1377">
        <v>0.49</v>
      </c>
      <c r="G1377" t="s">
        <v>9</v>
      </c>
      <c r="H1377" s="3">
        <v>45896.291666666664</v>
      </c>
      <c r="I1377" t="s">
        <v>1384</v>
      </c>
      <c r="J1377" s="8">
        <v>13.304</v>
      </c>
      <c r="K1377" s="14">
        <f t="shared" si="43"/>
        <v>7</v>
      </c>
      <c r="L1377" s="16" t="str">
        <f t="shared" si="42"/>
        <v>08.2025</v>
      </c>
      <c r="M1377" t="str">
        <f>IF(J1377&lt;=analysis!$A$84,"1. Cheapest",IF(J1377&lt;=analysis!$B$84,"2. Below average",IF(J1377&lt;=analysis!$C$84,"3. Above average","4. Most expensive")))</f>
        <v>4. Most expensive</v>
      </c>
    </row>
    <row r="1378" spans="1:13" x14ac:dyDescent="0.45">
      <c r="A1378" s="5">
        <v>6.4300751700010995E+17</v>
      </c>
      <c r="B1378" s="5">
        <v>8716867000030</v>
      </c>
      <c r="C1378" s="5" t="s">
        <v>5</v>
      </c>
      <c r="D1378" s="5" t="s">
        <v>6</v>
      </c>
      <c r="E1378" s="5" t="s">
        <v>7</v>
      </c>
      <c r="F1378">
        <v>0.98</v>
      </c>
      <c r="G1378" t="s">
        <v>9</v>
      </c>
      <c r="H1378" s="3">
        <v>45896.333333333336</v>
      </c>
      <c r="I1378" t="s">
        <v>1385</v>
      </c>
      <c r="J1378" s="8">
        <v>14.355</v>
      </c>
      <c r="K1378" s="14">
        <f t="shared" si="43"/>
        <v>8</v>
      </c>
      <c r="L1378" s="16" t="str">
        <f t="shared" si="42"/>
        <v>08.2025</v>
      </c>
      <c r="M1378" t="str">
        <f>IF(J1378&lt;=analysis!$A$84,"1. Cheapest",IF(J1378&lt;=analysis!$B$84,"2. Below average",IF(J1378&lt;=analysis!$C$84,"3. Above average","4. Most expensive")))</f>
        <v>4. Most expensive</v>
      </c>
    </row>
    <row r="1379" spans="1:13" x14ac:dyDescent="0.45">
      <c r="A1379" s="6">
        <v>6.4300751700010995E+17</v>
      </c>
      <c r="B1379" s="6">
        <v>8716867000030</v>
      </c>
      <c r="C1379" s="6" t="s">
        <v>5</v>
      </c>
      <c r="D1379" s="6" t="s">
        <v>6</v>
      </c>
      <c r="E1379" s="6" t="s">
        <v>7</v>
      </c>
      <c r="F1379">
        <v>0.64</v>
      </c>
      <c r="G1379" t="s">
        <v>9</v>
      </c>
      <c r="H1379" s="3">
        <v>45896.375</v>
      </c>
      <c r="I1379" t="s">
        <v>1386</v>
      </c>
      <c r="J1379" s="8">
        <v>14.055</v>
      </c>
      <c r="K1379" s="14">
        <f t="shared" si="43"/>
        <v>9</v>
      </c>
      <c r="L1379" s="16" t="str">
        <f t="shared" si="42"/>
        <v>08.2025</v>
      </c>
      <c r="M1379" t="str">
        <f>IF(J1379&lt;=analysis!$A$84,"1. Cheapest",IF(J1379&lt;=analysis!$B$84,"2. Below average",IF(J1379&lt;=analysis!$C$84,"3. Above average","4. Most expensive")))</f>
        <v>4. Most expensive</v>
      </c>
    </row>
    <row r="1380" spans="1:13" x14ac:dyDescent="0.45">
      <c r="A1380" s="5">
        <v>6.4300751700010995E+17</v>
      </c>
      <c r="B1380" s="5">
        <v>8716867000030</v>
      </c>
      <c r="C1380" s="5" t="s">
        <v>5</v>
      </c>
      <c r="D1380" s="5" t="s">
        <v>6</v>
      </c>
      <c r="E1380" s="5" t="s">
        <v>7</v>
      </c>
      <c r="F1380">
        <v>2.34</v>
      </c>
      <c r="G1380" t="s">
        <v>9</v>
      </c>
      <c r="H1380" s="3">
        <v>45896.416666666664</v>
      </c>
      <c r="I1380" t="s">
        <v>1387</v>
      </c>
      <c r="J1380" s="8">
        <v>12.58</v>
      </c>
      <c r="K1380" s="14">
        <f t="shared" si="43"/>
        <v>10</v>
      </c>
      <c r="L1380" s="16" t="str">
        <f t="shared" si="42"/>
        <v>08.2025</v>
      </c>
      <c r="M1380" t="str">
        <f>IF(J1380&lt;=analysis!$A$84,"1. Cheapest",IF(J1380&lt;=analysis!$B$84,"2. Below average",IF(J1380&lt;=analysis!$C$84,"3. Above average","4. Most expensive")))</f>
        <v>4. Most expensive</v>
      </c>
    </row>
    <row r="1381" spans="1:13" x14ac:dyDescent="0.45">
      <c r="A1381" s="6">
        <v>6.4300751700010995E+17</v>
      </c>
      <c r="B1381" s="6">
        <v>8716867000030</v>
      </c>
      <c r="C1381" s="6" t="s">
        <v>5</v>
      </c>
      <c r="D1381" s="6" t="s">
        <v>6</v>
      </c>
      <c r="E1381" s="6" t="s">
        <v>7</v>
      </c>
      <c r="F1381">
        <v>2.56</v>
      </c>
      <c r="G1381" t="s">
        <v>9</v>
      </c>
      <c r="H1381" s="3">
        <v>45896.458333333336</v>
      </c>
      <c r="I1381" t="s">
        <v>1388</v>
      </c>
      <c r="J1381" s="8">
        <v>11.372</v>
      </c>
      <c r="K1381" s="14">
        <f t="shared" si="43"/>
        <v>11</v>
      </c>
      <c r="L1381" s="16" t="str">
        <f t="shared" si="42"/>
        <v>08.2025</v>
      </c>
      <c r="M1381" t="str">
        <f>IF(J1381&lt;=analysis!$A$84,"1. Cheapest",IF(J1381&lt;=analysis!$B$84,"2. Below average",IF(J1381&lt;=analysis!$C$84,"3. Above average","4. Most expensive")))</f>
        <v>4. Most expensive</v>
      </c>
    </row>
    <row r="1382" spans="1:13" x14ac:dyDescent="0.45">
      <c r="A1382" s="5">
        <v>6.4300751700010995E+17</v>
      </c>
      <c r="B1382" s="5">
        <v>8716867000030</v>
      </c>
      <c r="C1382" s="5" t="s">
        <v>5</v>
      </c>
      <c r="D1382" s="5" t="s">
        <v>6</v>
      </c>
      <c r="E1382" s="5" t="s">
        <v>7</v>
      </c>
      <c r="F1382">
        <v>0.38</v>
      </c>
      <c r="G1382" t="s">
        <v>9</v>
      </c>
      <c r="H1382" s="3">
        <v>45896.5</v>
      </c>
      <c r="I1382" t="s">
        <v>1389</v>
      </c>
      <c r="J1382" s="8">
        <v>10.661</v>
      </c>
      <c r="K1382" s="14">
        <f t="shared" si="43"/>
        <v>12</v>
      </c>
      <c r="L1382" s="16" t="str">
        <f t="shared" si="42"/>
        <v>08.2025</v>
      </c>
      <c r="M1382" t="str">
        <f>IF(J1382&lt;=analysis!$A$84,"1. Cheapest",IF(J1382&lt;=analysis!$B$84,"2. Below average",IF(J1382&lt;=analysis!$C$84,"3. Above average","4. Most expensive")))</f>
        <v>3. Above average</v>
      </c>
    </row>
    <row r="1383" spans="1:13" x14ac:dyDescent="0.45">
      <c r="A1383" s="6">
        <v>6.4300751700010995E+17</v>
      </c>
      <c r="B1383" s="6">
        <v>8716867000030</v>
      </c>
      <c r="C1383" s="6" t="s">
        <v>5</v>
      </c>
      <c r="D1383" s="6" t="s">
        <v>6</v>
      </c>
      <c r="E1383" s="6" t="s">
        <v>7</v>
      </c>
      <c r="F1383">
        <v>1.2</v>
      </c>
      <c r="G1383" t="s">
        <v>9</v>
      </c>
      <c r="H1383" s="3">
        <v>45896.541666666664</v>
      </c>
      <c r="I1383" t="s">
        <v>1390</v>
      </c>
      <c r="J1383" s="8">
        <v>8.3379999999999992</v>
      </c>
      <c r="K1383" s="14">
        <f t="shared" si="43"/>
        <v>13</v>
      </c>
      <c r="L1383" s="16" t="str">
        <f t="shared" si="42"/>
        <v>08.2025</v>
      </c>
      <c r="M1383" t="str">
        <f>IF(J1383&lt;=analysis!$A$84,"1. Cheapest",IF(J1383&lt;=analysis!$B$84,"2. Below average",IF(J1383&lt;=analysis!$C$84,"3. Above average","4. Most expensive")))</f>
        <v>3. Above average</v>
      </c>
    </row>
    <row r="1384" spans="1:13" x14ac:dyDescent="0.45">
      <c r="A1384" s="5">
        <v>6.4300751700010995E+17</v>
      </c>
      <c r="B1384" s="5">
        <v>8716867000030</v>
      </c>
      <c r="C1384" s="5" t="s">
        <v>5</v>
      </c>
      <c r="D1384" s="5" t="s">
        <v>6</v>
      </c>
      <c r="E1384" s="5" t="s">
        <v>7</v>
      </c>
      <c r="F1384">
        <v>1.07</v>
      </c>
      <c r="G1384" t="s">
        <v>9</v>
      </c>
      <c r="H1384" s="3">
        <v>45896.583333333336</v>
      </c>
      <c r="I1384" t="s">
        <v>1391</v>
      </c>
      <c r="J1384" s="8">
        <v>9.0519999999999996</v>
      </c>
      <c r="K1384" s="14">
        <f t="shared" si="43"/>
        <v>14</v>
      </c>
      <c r="L1384" s="16" t="str">
        <f t="shared" si="42"/>
        <v>08.2025</v>
      </c>
      <c r="M1384" t="str">
        <f>IF(J1384&lt;=analysis!$A$84,"1. Cheapest",IF(J1384&lt;=analysis!$B$84,"2. Below average",IF(J1384&lt;=analysis!$C$84,"3. Above average","4. Most expensive")))</f>
        <v>3. Above average</v>
      </c>
    </row>
    <row r="1385" spans="1:13" x14ac:dyDescent="0.45">
      <c r="A1385" s="6">
        <v>6.4300751700010995E+17</v>
      </c>
      <c r="B1385" s="6">
        <v>8716867000030</v>
      </c>
      <c r="C1385" s="6" t="s">
        <v>5</v>
      </c>
      <c r="D1385" s="6" t="s">
        <v>6</v>
      </c>
      <c r="E1385" s="6" t="s">
        <v>7</v>
      </c>
      <c r="F1385">
        <v>0.34</v>
      </c>
      <c r="G1385" t="s">
        <v>9</v>
      </c>
      <c r="H1385" s="3">
        <v>45896.625</v>
      </c>
      <c r="I1385" t="s">
        <v>1392</v>
      </c>
      <c r="J1385" s="8">
        <v>10.252000000000001</v>
      </c>
      <c r="K1385" s="14">
        <f t="shared" si="43"/>
        <v>15</v>
      </c>
      <c r="L1385" s="16" t="str">
        <f t="shared" si="42"/>
        <v>08.2025</v>
      </c>
      <c r="M1385" t="str">
        <f>IF(J1385&lt;=analysis!$A$84,"1. Cheapest",IF(J1385&lt;=analysis!$B$84,"2. Below average",IF(J1385&lt;=analysis!$C$84,"3. Above average","4. Most expensive")))</f>
        <v>3. Above average</v>
      </c>
    </row>
    <row r="1386" spans="1:13" x14ac:dyDescent="0.45">
      <c r="A1386" s="5">
        <v>6.4300751700010995E+17</v>
      </c>
      <c r="B1386" s="5">
        <v>8716867000030</v>
      </c>
      <c r="C1386" s="5" t="s">
        <v>5</v>
      </c>
      <c r="D1386" s="5" t="s">
        <v>6</v>
      </c>
      <c r="E1386" s="5" t="s">
        <v>7</v>
      </c>
      <c r="F1386">
        <v>0.38</v>
      </c>
      <c r="G1386" t="s">
        <v>9</v>
      </c>
      <c r="H1386" s="3">
        <v>45896.666666666664</v>
      </c>
      <c r="I1386" t="s">
        <v>1393</v>
      </c>
      <c r="J1386" s="8">
        <v>10.041</v>
      </c>
      <c r="K1386" s="14">
        <f t="shared" si="43"/>
        <v>16</v>
      </c>
      <c r="L1386" s="16" t="str">
        <f t="shared" si="42"/>
        <v>08.2025</v>
      </c>
      <c r="M1386" t="str">
        <f>IF(J1386&lt;=analysis!$A$84,"1. Cheapest",IF(J1386&lt;=analysis!$B$84,"2. Below average",IF(J1386&lt;=analysis!$C$84,"3. Above average","4. Most expensive")))</f>
        <v>3. Above average</v>
      </c>
    </row>
    <row r="1387" spans="1:13" x14ac:dyDescent="0.45">
      <c r="A1387" s="6">
        <v>6.4300751700010995E+17</v>
      </c>
      <c r="B1387" s="6">
        <v>8716867000030</v>
      </c>
      <c r="C1387" s="6" t="s">
        <v>5</v>
      </c>
      <c r="D1387" s="6" t="s">
        <v>6</v>
      </c>
      <c r="E1387" s="6" t="s">
        <v>7</v>
      </c>
      <c r="F1387">
        <v>1.88</v>
      </c>
      <c r="G1387" t="s">
        <v>9</v>
      </c>
      <c r="H1387" s="3">
        <v>45896.708333333336</v>
      </c>
      <c r="I1387" t="s">
        <v>1394</v>
      </c>
      <c r="J1387" s="8">
        <v>11.234</v>
      </c>
      <c r="K1387" s="14">
        <f t="shared" si="43"/>
        <v>17</v>
      </c>
      <c r="L1387" s="16" t="str">
        <f t="shared" si="42"/>
        <v>08.2025</v>
      </c>
      <c r="M1387" t="str">
        <f>IF(J1387&lt;=analysis!$A$84,"1. Cheapest",IF(J1387&lt;=analysis!$B$84,"2. Below average",IF(J1387&lt;=analysis!$C$84,"3. Above average","4. Most expensive")))</f>
        <v>4. Most expensive</v>
      </c>
    </row>
    <row r="1388" spans="1:13" x14ac:dyDescent="0.45">
      <c r="A1388" s="5">
        <v>6.4300751700010995E+17</v>
      </c>
      <c r="B1388" s="5">
        <v>8716867000030</v>
      </c>
      <c r="C1388" s="5" t="s">
        <v>5</v>
      </c>
      <c r="D1388" s="5" t="s">
        <v>6</v>
      </c>
      <c r="E1388" s="5" t="s">
        <v>7</v>
      </c>
      <c r="F1388">
        <v>0.61</v>
      </c>
      <c r="G1388" t="s">
        <v>9</v>
      </c>
      <c r="H1388" s="3">
        <v>45896.75</v>
      </c>
      <c r="I1388" t="s">
        <v>1395</v>
      </c>
      <c r="J1388" s="8">
        <v>12.904</v>
      </c>
      <c r="K1388" s="14">
        <f t="shared" si="43"/>
        <v>18</v>
      </c>
      <c r="L1388" s="16" t="str">
        <f t="shared" si="42"/>
        <v>08.2025</v>
      </c>
      <c r="M1388" t="str">
        <f>IF(J1388&lt;=analysis!$A$84,"1. Cheapest",IF(J1388&lt;=analysis!$B$84,"2. Below average",IF(J1388&lt;=analysis!$C$84,"3. Above average","4. Most expensive")))</f>
        <v>4. Most expensive</v>
      </c>
    </row>
    <row r="1389" spans="1:13" x14ac:dyDescent="0.45">
      <c r="A1389" s="6">
        <v>6.4300751700010995E+17</v>
      </c>
      <c r="B1389" s="6">
        <v>8716867000030</v>
      </c>
      <c r="C1389" s="6" t="s">
        <v>5</v>
      </c>
      <c r="D1389" s="6" t="s">
        <v>6</v>
      </c>
      <c r="E1389" s="6" t="s">
        <v>7</v>
      </c>
      <c r="F1389">
        <v>0.31</v>
      </c>
      <c r="G1389" t="s">
        <v>9</v>
      </c>
      <c r="H1389" s="3">
        <v>45896.791666666664</v>
      </c>
      <c r="I1389" t="s">
        <v>1396</v>
      </c>
      <c r="J1389" s="8">
        <v>16.048999999999999</v>
      </c>
      <c r="K1389" s="14">
        <f t="shared" si="43"/>
        <v>19</v>
      </c>
      <c r="L1389" s="16" t="str">
        <f t="shared" si="42"/>
        <v>08.2025</v>
      </c>
      <c r="M1389" t="str">
        <f>IF(J1389&lt;=analysis!$A$84,"1. Cheapest",IF(J1389&lt;=analysis!$B$84,"2. Below average",IF(J1389&lt;=analysis!$C$84,"3. Above average","4. Most expensive")))</f>
        <v>4. Most expensive</v>
      </c>
    </row>
    <row r="1390" spans="1:13" x14ac:dyDescent="0.45">
      <c r="A1390" s="5">
        <v>6.4300751700010995E+17</v>
      </c>
      <c r="B1390" s="5">
        <v>8716867000030</v>
      </c>
      <c r="C1390" s="5" t="s">
        <v>5</v>
      </c>
      <c r="D1390" s="5" t="s">
        <v>6</v>
      </c>
      <c r="E1390" s="5" t="s">
        <v>7</v>
      </c>
      <c r="F1390">
        <v>0.4</v>
      </c>
      <c r="G1390" t="s">
        <v>9</v>
      </c>
      <c r="H1390" s="3">
        <v>45896.833333333336</v>
      </c>
      <c r="I1390" t="s">
        <v>1397</v>
      </c>
      <c r="J1390" s="8">
        <v>18.824000000000002</v>
      </c>
      <c r="K1390" s="14">
        <f t="shared" si="43"/>
        <v>20</v>
      </c>
      <c r="L1390" s="16" t="str">
        <f t="shared" si="42"/>
        <v>08.2025</v>
      </c>
      <c r="M1390" t="str">
        <f>IF(J1390&lt;=analysis!$A$84,"1. Cheapest",IF(J1390&lt;=analysis!$B$84,"2. Below average",IF(J1390&lt;=analysis!$C$84,"3. Above average","4. Most expensive")))</f>
        <v>4. Most expensive</v>
      </c>
    </row>
    <row r="1391" spans="1:13" x14ac:dyDescent="0.45">
      <c r="A1391" s="6">
        <v>6.4300751700010995E+17</v>
      </c>
      <c r="B1391" s="6">
        <v>8716867000030</v>
      </c>
      <c r="C1391" s="6" t="s">
        <v>5</v>
      </c>
      <c r="D1391" s="6" t="s">
        <v>6</v>
      </c>
      <c r="E1391" s="6" t="s">
        <v>7</v>
      </c>
      <c r="F1391">
        <v>0.28999999999999998</v>
      </c>
      <c r="G1391" t="s">
        <v>9</v>
      </c>
      <c r="H1391" s="3">
        <v>45896.875</v>
      </c>
      <c r="I1391" t="s">
        <v>1398</v>
      </c>
      <c r="J1391" s="8">
        <v>15.058999999999999</v>
      </c>
      <c r="K1391" s="14">
        <f t="shared" si="43"/>
        <v>21</v>
      </c>
      <c r="L1391" s="16" t="str">
        <f t="shared" si="42"/>
        <v>08.2025</v>
      </c>
      <c r="M1391" t="str">
        <f>IF(J1391&lt;=analysis!$A$84,"1. Cheapest",IF(J1391&lt;=analysis!$B$84,"2. Below average",IF(J1391&lt;=analysis!$C$84,"3. Above average","4. Most expensive")))</f>
        <v>4. Most expensive</v>
      </c>
    </row>
    <row r="1392" spans="1:13" x14ac:dyDescent="0.45">
      <c r="A1392" s="5">
        <v>6.4300751700010995E+17</v>
      </c>
      <c r="B1392" s="5">
        <v>8716867000030</v>
      </c>
      <c r="C1392" s="5" t="s">
        <v>5</v>
      </c>
      <c r="D1392" s="5" t="s">
        <v>6</v>
      </c>
      <c r="E1392" s="5" t="s">
        <v>7</v>
      </c>
      <c r="F1392">
        <v>0.45</v>
      </c>
      <c r="G1392" t="s">
        <v>9</v>
      </c>
      <c r="H1392" s="3">
        <v>45896.916666666664</v>
      </c>
      <c r="I1392" t="s">
        <v>1399</v>
      </c>
      <c r="J1392" s="8">
        <v>14.327999999999999</v>
      </c>
      <c r="K1392" s="14">
        <f t="shared" si="43"/>
        <v>22</v>
      </c>
      <c r="L1392" s="16" t="str">
        <f t="shared" si="42"/>
        <v>08.2025</v>
      </c>
      <c r="M1392" t="str">
        <f>IF(J1392&lt;=analysis!$A$84,"1. Cheapest",IF(J1392&lt;=analysis!$B$84,"2. Below average",IF(J1392&lt;=analysis!$C$84,"3. Above average","4. Most expensive")))</f>
        <v>4. Most expensive</v>
      </c>
    </row>
    <row r="1393" spans="1:13" x14ac:dyDescent="0.45">
      <c r="A1393" s="6">
        <v>6.4300751700010995E+17</v>
      </c>
      <c r="B1393" s="6">
        <v>8716867000030</v>
      </c>
      <c r="C1393" s="6" t="s">
        <v>5</v>
      </c>
      <c r="D1393" s="6" t="s">
        <v>6</v>
      </c>
      <c r="E1393" s="6" t="s">
        <v>7</v>
      </c>
      <c r="F1393">
        <v>3.69</v>
      </c>
      <c r="G1393" t="s">
        <v>9</v>
      </c>
      <c r="H1393" s="3">
        <v>45896.958333333336</v>
      </c>
      <c r="I1393" t="s">
        <v>1400</v>
      </c>
      <c r="J1393" s="8">
        <v>9.1110000000000007</v>
      </c>
      <c r="K1393" s="14">
        <f t="shared" si="43"/>
        <v>23</v>
      </c>
      <c r="L1393" s="16" t="str">
        <f t="shared" si="42"/>
        <v>08.2025</v>
      </c>
      <c r="M1393" t="str">
        <f>IF(J1393&lt;=analysis!$A$84,"1. Cheapest",IF(J1393&lt;=analysis!$B$84,"2. Below average",IF(J1393&lt;=analysis!$C$84,"3. Above average","4. Most expensive")))</f>
        <v>3. Above average</v>
      </c>
    </row>
    <row r="1394" spans="1:13" x14ac:dyDescent="0.45">
      <c r="A1394" s="5">
        <v>6.4300751700010995E+17</v>
      </c>
      <c r="B1394" s="5">
        <v>8716867000030</v>
      </c>
      <c r="C1394" s="5" t="s">
        <v>5</v>
      </c>
      <c r="D1394" s="5" t="s">
        <v>6</v>
      </c>
      <c r="E1394" s="5" t="s">
        <v>7</v>
      </c>
      <c r="F1394">
        <v>2.65</v>
      </c>
      <c r="G1394" t="s">
        <v>9</v>
      </c>
      <c r="H1394" s="3">
        <v>45897</v>
      </c>
      <c r="I1394" t="s">
        <v>1401</v>
      </c>
      <c r="J1394" s="8">
        <v>6.5810000000000004</v>
      </c>
      <c r="K1394" s="14">
        <f t="shared" si="43"/>
        <v>0</v>
      </c>
      <c r="L1394" s="16" t="str">
        <f t="shared" si="42"/>
        <v>08.2025</v>
      </c>
      <c r="M1394" t="str">
        <f>IF(J1394&lt;=analysis!$A$84,"1. Cheapest",IF(J1394&lt;=analysis!$B$84,"2. Below average",IF(J1394&lt;=analysis!$C$84,"3. Above average","4. Most expensive")))</f>
        <v>3. Above average</v>
      </c>
    </row>
    <row r="1395" spans="1:13" x14ac:dyDescent="0.45">
      <c r="A1395" s="6">
        <v>6.4300751700010995E+17</v>
      </c>
      <c r="B1395" s="6">
        <v>8716867000030</v>
      </c>
      <c r="C1395" s="6" t="s">
        <v>5</v>
      </c>
      <c r="D1395" s="6" t="s">
        <v>6</v>
      </c>
      <c r="E1395" s="6" t="s">
        <v>7</v>
      </c>
      <c r="F1395">
        <v>0.96</v>
      </c>
      <c r="G1395" t="s">
        <v>9</v>
      </c>
      <c r="H1395" s="3">
        <v>45897.041666666664</v>
      </c>
      <c r="I1395" t="s">
        <v>1402</v>
      </c>
      <c r="J1395" s="8">
        <v>11.881</v>
      </c>
      <c r="K1395" s="14">
        <f t="shared" si="43"/>
        <v>1</v>
      </c>
      <c r="L1395" s="16" t="str">
        <f t="shared" si="42"/>
        <v>08.2025</v>
      </c>
      <c r="M1395" t="str">
        <f>IF(J1395&lt;=analysis!$A$84,"1. Cheapest",IF(J1395&lt;=analysis!$B$84,"2. Below average",IF(J1395&lt;=analysis!$C$84,"3. Above average","4. Most expensive")))</f>
        <v>4. Most expensive</v>
      </c>
    </row>
    <row r="1396" spans="1:13" x14ac:dyDescent="0.45">
      <c r="A1396" s="5">
        <v>6.4300751700010995E+17</v>
      </c>
      <c r="B1396" s="5">
        <v>8716867000030</v>
      </c>
      <c r="C1396" s="5" t="s">
        <v>5</v>
      </c>
      <c r="D1396" s="5" t="s">
        <v>6</v>
      </c>
      <c r="E1396" s="5" t="s">
        <v>7</v>
      </c>
      <c r="F1396">
        <v>0.93</v>
      </c>
      <c r="G1396" t="s">
        <v>9</v>
      </c>
      <c r="H1396" s="3">
        <v>45897.083333333336</v>
      </c>
      <c r="I1396" t="s">
        <v>1403</v>
      </c>
      <c r="J1396" s="8">
        <v>11.045</v>
      </c>
      <c r="K1396" s="14">
        <f t="shared" si="43"/>
        <v>2</v>
      </c>
      <c r="L1396" s="16" t="str">
        <f t="shared" si="42"/>
        <v>08.2025</v>
      </c>
      <c r="M1396" t="str">
        <f>IF(J1396&lt;=analysis!$A$84,"1. Cheapest",IF(J1396&lt;=analysis!$B$84,"2. Below average",IF(J1396&lt;=analysis!$C$84,"3. Above average","4. Most expensive")))</f>
        <v>3. Above average</v>
      </c>
    </row>
    <row r="1397" spans="1:13" x14ac:dyDescent="0.45">
      <c r="A1397" s="6">
        <v>6.4300751700010995E+17</v>
      </c>
      <c r="B1397" s="6">
        <v>8716867000030</v>
      </c>
      <c r="C1397" s="6" t="s">
        <v>5</v>
      </c>
      <c r="D1397" s="6" t="s">
        <v>6</v>
      </c>
      <c r="E1397" s="6" t="s">
        <v>7</v>
      </c>
      <c r="F1397">
        <v>0.87</v>
      </c>
      <c r="G1397" t="s">
        <v>9</v>
      </c>
      <c r="H1397" s="3">
        <v>45897.125</v>
      </c>
      <c r="I1397" t="s">
        <v>1404</v>
      </c>
      <c r="J1397" s="8">
        <v>10.803000000000001</v>
      </c>
      <c r="K1397" s="14">
        <f t="shared" si="43"/>
        <v>3</v>
      </c>
      <c r="L1397" s="16" t="str">
        <f t="shared" si="42"/>
        <v>08.2025</v>
      </c>
      <c r="M1397" t="str">
        <f>IF(J1397&lt;=analysis!$A$84,"1. Cheapest",IF(J1397&lt;=analysis!$B$84,"2. Below average",IF(J1397&lt;=analysis!$C$84,"3. Above average","4. Most expensive")))</f>
        <v>3. Above average</v>
      </c>
    </row>
    <row r="1398" spans="1:13" x14ac:dyDescent="0.45">
      <c r="A1398" s="5">
        <v>6.4300751700010995E+17</v>
      </c>
      <c r="B1398" s="5">
        <v>8716867000030</v>
      </c>
      <c r="C1398" s="5" t="s">
        <v>5</v>
      </c>
      <c r="D1398" s="5" t="s">
        <v>6</v>
      </c>
      <c r="E1398" s="5" t="s">
        <v>7</v>
      </c>
      <c r="F1398">
        <v>0.83</v>
      </c>
      <c r="G1398" t="s">
        <v>9</v>
      </c>
      <c r="H1398" s="3">
        <v>45897.166666666664</v>
      </c>
      <c r="I1398" t="s">
        <v>1405</v>
      </c>
      <c r="J1398" s="8">
        <v>10.718999999999999</v>
      </c>
      <c r="K1398" s="14">
        <f t="shared" si="43"/>
        <v>4</v>
      </c>
      <c r="L1398" s="16" t="str">
        <f t="shared" si="42"/>
        <v>08.2025</v>
      </c>
      <c r="M1398" t="str">
        <f>IF(J1398&lt;=analysis!$A$84,"1. Cheapest",IF(J1398&lt;=analysis!$B$84,"2. Below average",IF(J1398&lt;=analysis!$C$84,"3. Above average","4. Most expensive")))</f>
        <v>3. Above average</v>
      </c>
    </row>
    <row r="1399" spans="1:13" x14ac:dyDescent="0.45">
      <c r="A1399" s="6">
        <v>6.4300751700010995E+17</v>
      </c>
      <c r="B1399" s="6">
        <v>8716867000030</v>
      </c>
      <c r="C1399" s="6" t="s">
        <v>5</v>
      </c>
      <c r="D1399" s="6" t="s">
        <v>6</v>
      </c>
      <c r="E1399" s="6" t="s">
        <v>7</v>
      </c>
      <c r="F1399">
        <v>0.87</v>
      </c>
      <c r="G1399" t="s">
        <v>9</v>
      </c>
      <c r="H1399" s="3">
        <v>45897.208333333336</v>
      </c>
      <c r="I1399" t="s">
        <v>1406</v>
      </c>
      <c r="J1399" s="8">
        <v>11.053000000000001</v>
      </c>
      <c r="K1399" s="14">
        <f t="shared" si="43"/>
        <v>5</v>
      </c>
      <c r="L1399" s="16" t="str">
        <f t="shared" si="42"/>
        <v>08.2025</v>
      </c>
      <c r="M1399" t="str">
        <f>IF(J1399&lt;=analysis!$A$84,"1. Cheapest",IF(J1399&lt;=analysis!$B$84,"2. Below average",IF(J1399&lt;=analysis!$C$84,"3. Above average","4. Most expensive")))</f>
        <v>3. Above average</v>
      </c>
    </row>
    <row r="1400" spans="1:13" x14ac:dyDescent="0.45">
      <c r="A1400" s="5">
        <v>6.4300751700010995E+17</v>
      </c>
      <c r="B1400" s="5">
        <v>8716867000030</v>
      </c>
      <c r="C1400" s="5" t="s">
        <v>5</v>
      </c>
      <c r="D1400" s="5" t="s">
        <v>6</v>
      </c>
      <c r="E1400" s="5" t="s">
        <v>7</v>
      </c>
      <c r="F1400">
        <v>0.73</v>
      </c>
      <c r="G1400" t="s">
        <v>9</v>
      </c>
      <c r="H1400" s="3">
        <v>45897.25</v>
      </c>
      <c r="I1400" t="s">
        <v>1407</v>
      </c>
      <c r="J1400" s="8">
        <v>12.407</v>
      </c>
      <c r="K1400" s="14">
        <f t="shared" si="43"/>
        <v>6</v>
      </c>
      <c r="L1400" s="16" t="str">
        <f t="shared" si="42"/>
        <v>08.2025</v>
      </c>
      <c r="M1400" t="str">
        <f>IF(J1400&lt;=analysis!$A$84,"1. Cheapest",IF(J1400&lt;=analysis!$B$84,"2. Below average",IF(J1400&lt;=analysis!$C$84,"3. Above average","4. Most expensive")))</f>
        <v>4. Most expensive</v>
      </c>
    </row>
    <row r="1401" spans="1:13" x14ac:dyDescent="0.45">
      <c r="A1401" s="6">
        <v>6.4300751700010995E+17</v>
      </c>
      <c r="B1401" s="6">
        <v>8716867000030</v>
      </c>
      <c r="C1401" s="6" t="s">
        <v>5</v>
      </c>
      <c r="D1401" s="6" t="s">
        <v>6</v>
      </c>
      <c r="E1401" s="6" t="s">
        <v>7</v>
      </c>
      <c r="F1401">
        <v>0.39</v>
      </c>
      <c r="G1401" t="s">
        <v>9</v>
      </c>
      <c r="H1401" s="3">
        <v>45897.291666666664</v>
      </c>
      <c r="I1401" t="s">
        <v>1408</v>
      </c>
      <c r="J1401" s="8">
        <v>21.038</v>
      </c>
      <c r="K1401" s="14">
        <f t="shared" si="43"/>
        <v>7</v>
      </c>
      <c r="L1401" s="16" t="str">
        <f t="shared" si="42"/>
        <v>08.2025</v>
      </c>
      <c r="M1401" t="str">
        <f>IF(J1401&lt;=analysis!$A$84,"1. Cheapest",IF(J1401&lt;=analysis!$B$84,"2. Below average",IF(J1401&lt;=analysis!$C$84,"3. Above average","4. Most expensive")))</f>
        <v>4. Most expensive</v>
      </c>
    </row>
    <row r="1402" spans="1:13" x14ac:dyDescent="0.45">
      <c r="A1402" s="5">
        <v>6.4300751700010995E+17</v>
      </c>
      <c r="B1402" s="5">
        <v>8716867000030</v>
      </c>
      <c r="C1402" s="5" t="s">
        <v>5</v>
      </c>
      <c r="D1402" s="5" t="s">
        <v>6</v>
      </c>
      <c r="E1402" s="5" t="s">
        <v>7</v>
      </c>
      <c r="F1402">
        <v>0.35</v>
      </c>
      <c r="G1402" t="s">
        <v>9</v>
      </c>
      <c r="H1402" s="3">
        <v>45897.333333333336</v>
      </c>
      <c r="I1402" t="s">
        <v>1409</v>
      </c>
      <c r="J1402" s="8">
        <v>23.855</v>
      </c>
      <c r="K1402" s="14">
        <f t="shared" si="43"/>
        <v>8</v>
      </c>
      <c r="L1402" s="16" t="str">
        <f t="shared" si="42"/>
        <v>08.2025</v>
      </c>
      <c r="M1402" t="str">
        <f>IF(J1402&lt;=analysis!$A$84,"1. Cheapest",IF(J1402&lt;=analysis!$B$84,"2. Below average",IF(J1402&lt;=analysis!$C$84,"3. Above average","4. Most expensive")))</f>
        <v>4. Most expensive</v>
      </c>
    </row>
    <row r="1403" spans="1:13" x14ac:dyDescent="0.45">
      <c r="A1403" s="6">
        <v>6.4300751700010995E+17</v>
      </c>
      <c r="B1403" s="6">
        <v>8716867000030</v>
      </c>
      <c r="C1403" s="6" t="s">
        <v>5</v>
      </c>
      <c r="D1403" s="6" t="s">
        <v>6</v>
      </c>
      <c r="E1403" s="6" t="s">
        <v>7</v>
      </c>
      <c r="F1403">
        <v>0.33</v>
      </c>
      <c r="G1403" t="s">
        <v>9</v>
      </c>
      <c r="H1403" s="3">
        <v>45897.375</v>
      </c>
      <c r="I1403" t="s">
        <v>1410</v>
      </c>
      <c r="J1403" s="8">
        <v>18.510000000000002</v>
      </c>
      <c r="K1403" s="14">
        <f t="shared" si="43"/>
        <v>9</v>
      </c>
      <c r="L1403" s="16" t="str">
        <f t="shared" si="42"/>
        <v>08.2025</v>
      </c>
      <c r="M1403" t="str">
        <f>IF(J1403&lt;=analysis!$A$84,"1. Cheapest",IF(J1403&lt;=analysis!$B$84,"2. Below average",IF(J1403&lt;=analysis!$C$84,"3. Above average","4. Most expensive")))</f>
        <v>4. Most expensive</v>
      </c>
    </row>
    <row r="1404" spans="1:13" x14ac:dyDescent="0.45">
      <c r="A1404" s="5">
        <v>6.4300751700010995E+17</v>
      </c>
      <c r="B1404" s="5">
        <v>8716867000030</v>
      </c>
      <c r="C1404" s="5" t="s">
        <v>5</v>
      </c>
      <c r="D1404" s="5" t="s">
        <v>6</v>
      </c>
      <c r="E1404" s="5" t="s">
        <v>7</v>
      </c>
      <c r="F1404">
        <v>1.46</v>
      </c>
      <c r="G1404" t="s">
        <v>9</v>
      </c>
      <c r="H1404" s="3">
        <v>45897.416666666664</v>
      </c>
      <c r="I1404" t="s">
        <v>1411</v>
      </c>
      <c r="J1404" s="8">
        <v>15.667</v>
      </c>
      <c r="K1404" s="14">
        <f t="shared" si="43"/>
        <v>10</v>
      </c>
      <c r="L1404" s="16" t="str">
        <f t="shared" si="42"/>
        <v>08.2025</v>
      </c>
      <c r="M1404" t="str">
        <f>IF(J1404&lt;=analysis!$A$84,"1. Cheapest",IF(J1404&lt;=analysis!$B$84,"2. Below average",IF(J1404&lt;=analysis!$C$84,"3. Above average","4. Most expensive")))</f>
        <v>4. Most expensive</v>
      </c>
    </row>
    <row r="1405" spans="1:13" x14ac:dyDescent="0.45">
      <c r="A1405" s="6">
        <v>6.4300751700010995E+17</v>
      </c>
      <c r="B1405" s="6">
        <v>8716867000030</v>
      </c>
      <c r="C1405" s="6" t="s">
        <v>5</v>
      </c>
      <c r="D1405" s="6" t="s">
        <v>6</v>
      </c>
      <c r="E1405" s="6" t="s">
        <v>7</v>
      </c>
      <c r="F1405">
        <v>1.45</v>
      </c>
      <c r="G1405" t="s">
        <v>9</v>
      </c>
      <c r="H1405" s="3">
        <v>45897.458333333336</v>
      </c>
      <c r="I1405" t="s">
        <v>1412</v>
      </c>
      <c r="J1405" s="8">
        <v>14.09</v>
      </c>
      <c r="K1405" s="14">
        <f t="shared" si="43"/>
        <v>11</v>
      </c>
      <c r="L1405" s="16" t="str">
        <f t="shared" si="42"/>
        <v>08.2025</v>
      </c>
      <c r="M1405" t="str">
        <f>IF(J1405&lt;=analysis!$A$84,"1. Cheapest",IF(J1405&lt;=analysis!$B$84,"2. Below average",IF(J1405&lt;=analysis!$C$84,"3. Above average","4. Most expensive")))</f>
        <v>4. Most expensive</v>
      </c>
    </row>
    <row r="1406" spans="1:13" x14ac:dyDescent="0.45">
      <c r="A1406" s="5">
        <v>6.4300751700010995E+17</v>
      </c>
      <c r="B1406" s="5">
        <v>8716867000030</v>
      </c>
      <c r="C1406" s="5" t="s">
        <v>5</v>
      </c>
      <c r="D1406" s="5" t="s">
        <v>6</v>
      </c>
      <c r="E1406" s="5" t="s">
        <v>7</v>
      </c>
      <c r="F1406">
        <v>0.69</v>
      </c>
      <c r="G1406" t="s">
        <v>9</v>
      </c>
      <c r="H1406" s="3">
        <v>45897.5</v>
      </c>
      <c r="I1406" t="s">
        <v>1413</v>
      </c>
      <c r="J1406" s="8">
        <v>13.57</v>
      </c>
      <c r="K1406" s="14">
        <f t="shared" si="43"/>
        <v>12</v>
      </c>
      <c r="L1406" s="16" t="str">
        <f t="shared" si="42"/>
        <v>08.2025</v>
      </c>
      <c r="M1406" t="str">
        <f>IF(J1406&lt;=analysis!$A$84,"1. Cheapest",IF(J1406&lt;=analysis!$B$84,"2. Below average",IF(J1406&lt;=analysis!$C$84,"3. Above average","4. Most expensive")))</f>
        <v>4. Most expensive</v>
      </c>
    </row>
    <row r="1407" spans="1:13" x14ac:dyDescent="0.45">
      <c r="A1407" s="6">
        <v>6.4300751700010995E+17</v>
      </c>
      <c r="B1407" s="6">
        <v>8716867000030</v>
      </c>
      <c r="C1407" s="6" t="s">
        <v>5</v>
      </c>
      <c r="D1407" s="6" t="s">
        <v>6</v>
      </c>
      <c r="E1407" s="6" t="s">
        <v>7</v>
      </c>
      <c r="F1407">
        <v>0.35</v>
      </c>
      <c r="G1407" t="s">
        <v>9</v>
      </c>
      <c r="H1407" s="3">
        <v>45897.541666666664</v>
      </c>
      <c r="I1407" t="s">
        <v>1414</v>
      </c>
      <c r="J1407" s="8">
        <v>12.723000000000001</v>
      </c>
      <c r="K1407" s="14">
        <f t="shared" si="43"/>
        <v>13</v>
      </c>
      <c r="L1407" s="16" t="str">
        <f t="shared" si="42"/>
        <v>08.2025</v>
      </c>
      <c r="M1407" t="str">
        <f>IF(J1407&lt;=analysis!$A$84,"1. Cheapest",IF(J1407&lt;=analysis!$B$84,"2. Below average",IF(J1407&lt;=analysis!$C$84,"3. Above average","4. Most expensive")))</f>
        <v>4. Most expensive</v>
      </c>
    </row>
    <row r="1408" spans="1:13" x14ac:dyDescent="0.45">
      <c r="A1408" s="5">
        <v>6.4300751700010995E+17</v>
      </c>
      <c r="B1408" s="5">
        <v>8716867000030</v>
      </c>
      <c r="C1408" s="5" t="s">
        <v>5</v>
      </c>
      <c r="D1408" s="5" t="s">
        <v>6</v>
      </c>
      <c r="E1408" s="5" t="s">
        <v>7</v>
      </c>
      <c r="F1408">
        <v>0.35</v>
      </c>
      <c r="G1408" t="s">
        <v>9</v>
      </c>
      <c r="H1408" s="3">
        <v>45897.583333333336</v>
      </c>
      <c r="I1408" t="s">
        <v>1415</v>
      </c>
      <c r="J1408" s="8">
        <v>12.608000000000001</v>
      </c>
      <c r="K1408" s="14">
        <f t="shared" si="43"/>
        <v>14</v>
      </c>
      <c r="L1408" s="16" t="str">
        <f t="shared" si="42"/>
        <v>08.2025</v>
      </c>
      <c r="M1408" t="str">
        <f>IF(J1408&lt;=analysis!$A$84,"1. Cheapest",IF(J1408&lt;=analysis!$B$84,"2. Below average",IF(J1408&lt;=analysis!$C$84,"3. Above average","4. Most expensive")))</f>
        <v>4. Most expensive</v>
      </c>
    </row>
    <row r="1409" spans="1:13" x14ac:dyDescent="0.45">
      <c r="A1409" s="6">
        <v>6.4300751700010995E+17</v>
      </c>
      <c r="B1409" s="6">
        <v>8716867000030</v>
      </c>
      <c r="C1409" s="6" t="s">
        <v>5</v>
      </c>
      <c r="D1409" s="6" t="s">
        <v>6</v>
      </c>
      <c r="E1409" s="6" t="s">
        <v>7</v>
      </c>
      <c r="F1409">
        <v>1.3</v>
      </c>
      <c r="G1409" t="s">
        <v>9</v>
      </c>
      <c r="H1409" s="3">
        <v>45897.625</v>
      </c>
      <c r="I1409" t="s">
        <v>1416</v>
      </c>
      <c r="J1409" s="8">
        <v>12.662000000000001</v>
      </c>
      <c r="K1409" s="14">
        <f t="shared" si="43"/>
        <v>15</v>
      </c>
      <c r="L1409" s="16" t="str">
        <f t="shared" si="42"/>
        <v>08.2025</v>
      </c>
      <c r="M1409" t="str">
        <f>IF(J1409&lt;=analysis!$A$84,"1. Cheapest",IF(J1409&lt;=analysis!$B$84,"2. Below average",IF(J1409&lt;=analysis!$C$84,"3. Above average","4. Most expensive")))</f>
        <v>4. Most expensive</v>
      </c>
    </row>
    <row r="1410" spans="1:13" x14ac:dyDescent="0.45">
      <c r="A1410" s="5">
        <v>6.4300751700010995E+17</v>
      </c>
      <c r="B1410" s="5">
        <v>8716867000030</v>
      </c>
      <c r="C1410" s="5" t="s">
        <v>5</v>
      </c>
      <c r="D1410" s="5" t="s">
        <v>6</v>
      </c>
      <c r="E1410" s="5" t="s">
        <v>7</v>
      </c>
      <c r="F1410">
        <v>1.91</v>
      </c>
      <c r="G1410" t="s">
        <v>9</v>
      </c>
      <c r="H1410" s="3">
        <v>45897.666666666664</v>
      </c>
      <c r="I1410" t="s">
        <v>1417</v>
      </c>
      <c r="J1410" s="8">
        <v>13.901999999999999</v>
      </c>
      <c r="K1410" s="14">
        <f t="shared" si="43"/>
        <v>16</v>
      </c>
      <c r="L1410" s="16" t="str">
        <f t="shared" ref="L1410:L1473" si="44">TEXT(H1410,"kk.vvvv")</f>
        <v>08.2025</v>
      </c>
      <c r="M1410" t="str">
        <f>IF(J1410&lt;=analysis!$A$84,"1. Cheapest",IF(J1410&lt;=analysis!$B$84,"2. Below average",IF(J1410&lt;=analysis!$C$84,"3. Above average","4. Most expensive")))</f>
        <v>4. Most expensive</v>
      </c>
    </row>
    <row r="1411" spans="1:13" x14ac:dyDescent="0.45">
      <c r="A1411" s="6">
        <v>6.4300751700010995E+17</v>
      </c>
      <c r="B1411" s="6">
        <v>8716867000030</v>
      </c>
      <c r="C1411" s="6" t="s">
        <v>5</v>
      </c>
      <c r="D1411" s="6" t="s">
        <v>6</v>
      </c>
      <c r="E1411" s="6" t="s">
        <v>7</v>
      </c>
      <c r="F1411">
        <v>0.34</v>
      </c>
      <c r="G1411" t="s">
        <v>9</v>
      </c>
      <c r="H1411" s="3">
        <v>45897.708333333336</v>
      </c>
      <c r="I1411" t="s">
        <v>1418</v>
      </c>
      <c r="J1411" s="8">
        <v>16.98</v>
      </c>
      <c r="K1411" s="14">
        <f t="shared" ref="K1411:K1474" si="45">HOUR(H1411)</f>
        <v>17</v>
      </c>
      <c r="L1411" s="16" t="str">
        <f t="shared" si="44"/>
        <v>08.2025</v>
      </c>
      <c r="M1411" t="str">
        <f>IF(J1411&lt;=analysis!$A$84,"1. Cheapest",IF(J1411&lt;=analysis!$B$84,"2. Below average",IF(J1411&lt;=analysis!$C$84,"3. Above average","4. Most expensive")))</f>
        <v>4. Most expensive</v>
      </c>
    </row>
    <row r="1412" spans="1:13" x14ac:dyDescent="0.45">
      <c r="A1412" s="5">
        <v>6.4300751700010995E+17</v>
      </c>
      <c r="B1412" s="5">
        <v>8716867000030</v>
      </c>
      <c r="C1412" s="5" t="s">
        <v>5</v>
      </c>
      <c r="D1412" s="5" t="s">
        <v>6</v>
      </c>
      <c r="E1412" s="5" t="s">
        <v>7</v>
      </c>
      <c r="F1412">
        <v>0.41</v>
      </c>
      <c r="G1412" t="s">
        <v>9</v>
      </c>
      <c r="H1412" s="3">
        <v>45897.75</v>
      </c>
      <c r="I1412" t="s">
        <v>1419</v>
      </c>
      <c r="J1412" s="8">
        <v>31.213000000000001</v>
      </c>
      <c r="K1412" s="14">
        <f t="shared" si="45"/>
        <v>18</v>
      </c>
      <c r="L1412" s="16" t="str">
        <f t="shared" si="44"/>
        <v>08.2025</v>
      </c>
      <c r="M1412" t="str">
        <f>IF(J1412&lt;=analysis!$A$84,"1. Cheapest",IF(J1412&lt;=analysis!$B$84,"2. Below average",IF(J1412&lt;=analysis!$C$84,"3. Above average","4. Most expensive")))</f>
        <v>4. Most expensive</v>
      </c>
    </row>
    <row r="1413" spans="1:13" x14ac:dyDescent="0.45">
      <c r="A1413" s="6">
        <v>6.4300751700010995E+17</v>
      </c>
      <c r="B1413" s="6">
        <v>8716867000030</v>
      </c>
      <c r="C1413" s="6" t="s">
        <v>5</v>
      </c>
      <c r="D1413" s="6" t="s">
        <v>6</v>
      </c>
      <c r="E1413" s="6" t="s">
        <v>7</v>
      </c>
      <c r="F1413">
        <v>0.38</v>
      </c>
      <c r="G1413" t="s">
        <v>9</v>
      </c>
      <c r="H1413" s="3">
        <v>45897.791666666664</v>
      </c>
      <c r="I1413" t="s">
        <v>1420</v>
      </c>
      <c r="J1413" s="8">
        <v>33.177999999999997</v>
      </c>
      <c r="K1413" s="14">
        <f t="shared" si="45"/>
        <v>19</v>
      </c>
      <c r="L1413" s="16" t="str">
        <f t="shared" si="44"/>
        <v>08.2025</v>
      </c>
      <c r="M1413" t="str">
        <f>IF(J1413&lt;=analysis!$A$84,"1. Cheapest",IF(J1413&lt;=analysis!$B$84,"2. Below average",IF(J1413&lt;=analysis!$C$84,"3. Above average","4. Most expensive")))</f>
        <v>4. Most expensive</v>
      </c>
    </row>
    <row r="1414" spans="1:13" x14ac:dyDescent="0.45">
      <c r="A1414" s="5">
        <v>6.4300751700010995E+17</v>
      </c>
      <c r="B1414" s="5">
        <v>8716867000030</v>
      </c>
      <c r="C1414" s="5" t="s">
        <v>5</v>
      </c>
      <c r="D1414" s="5" t="s">
        <v>6</v>
      </c>
      <c r="E1414" s="5" t="s">
        <v>7</v>
      </c>
      <c r="F1414">
        <v>2.8</v>
      </c>
      <c r="G1414" t="s">
        <v>9</v>
      </c>
      <c r="H1414" s="3">
        <v>45897.833333333336</v>
      </c>
      <c r="I1414" t="s">
        <v>1421</v>
      </c>
      <c r="J1414" s="8">
        <v>31.378</v>
      </c>
      <c r="K1414" s="14">
        <f t="shared" si="45"/>
        <v>20</v>
      </c>
      <c r="L1414" s="16" t="str">
        <f t="shared" si="44"/>
        <v>08.2025</v>
      </c>
      <c r="M1414" t="str">
        <f>IF(J1414&lt;=analysis!$A$84,"1. Cheapest",IF(J1414&lt;=analysis!$B$84,"2. Below average",IF(J1414&lt;=analysis!$C$84,"3. Above average","4. Most expensive")))</f>
        <v>4. Most expensive</v>
      </c>
    </row>
    <row r="1415" spans="1:13" x14ac:dyDescent="0.45">
      <c r="A1415" s="6">
        <v>6.4300751700010995E+17</v>
      </c>
      <c r="B1415" s="6">
        <v>8716867000030</v>
      </c>
      <c r="C1415" s="6" t="s">
        <v>5</v>
      </c>
      <c r="D1415" s="6" t="s">
        <v>6</v>
      </c>
      <c r="E1415" s="6" t="s">
        <v>7</v>
      </c>
      <c r="F1415">
        <v>2.09</v>
      </c>
      <c r="G1415" t="s">
        <v>9</v>
      </c>
      <c r="H1415" s="3">
        <v>45897.875</v>
      </c>
      <c r="I1415" t="s">
        <v>1422</v>
      </c>
      <c r="J1415" s="8">
        <v>18.628</v>
      </c>
      <c r="K1415" s="14">
        <f t="shared" si="45"/>
        <v>21</v>
      </c>
      <c r="L1415" s="16" t="str">
        <f t="shared" si="44"/>
        <v>08.2025</v>
      </c>
      <c r="M1415" t="str">
        <f>IF(J1415&lt;=analysis!$A$84,"1. Cheapest",IF(J1415&lt;=analysis!$B$84,"2. Below average",IF(J1415&lt;=analysis!$C$84,"3. Above average","4. Most expensive")))</f>
        <v>4. Most expensive</v>
      </c>
    </row>
    <row r="1416" spans="1:13" x14ac:dyDescent="0.45">
      <c r="A1416" s="5">
        <v>6.4300751700010995E+17</v>
      </c>
      <c r="B1416" s="5">
        <v>8716867000030</v>
      </c>
      <c r="C1416" s="5" t="s">
        <v>5</v>
      </c>
      <c r="D1416" s="5" t="s">
        <v>6</v>
      </c>
      <c r="E1416" s="5" t="s">
        <v>7</v>
      </c>
      <c r="F1416">
        <v>0.96</v>
      </c>
      <c r="G1416" t="s">
        <v>9</v>
      </c>
      <c r="H1416" s="3">
        <v>45897.916666666664</v>
      </c>
      <c r="I1416" t="s">
        <v>1423</v>
      </c>
      <c r="J1416" s="8">
        <v>15.06</v>
      </c>
      <c r="K1416" s="14">
        <f t="shared" si="45"/>
        <v>22</v>
      </c>
      <c r="L1416" s="16" t="str">
        <f t="shared" si="44"/>
        <v>08.2025</v>
      </c>
      <c r="M1416" t="str">
        <f>IF(J1416&lt;=analysis!$A$84,"1. Cheapest",IF(J1416&lt;=analysis!$B$84,"2. Below average",IF(J1416&lt;=analysis!$C$84,"3. Above average","4. Most expensive")))</f>
        <v>4. Most expensive</v>
      </c>
    </row>
    <row r="1417" spans="1:13" x14ac:dyDescent="0.45">
      <c r="A1417" s="6">
        <v>6.4300751700010995E+17</v>
      </c>
      <c r="B1417" s="6">
        <v>8716867000030</v>
      </c>
      <c r="C1417" s="6" t="s">
        <v>5</v>
      </c>
      <c r="D1417" s="6" t="s">
        <v>6</v>
      </c>
      <c r="E1417" s="6" t="s">
        <v>7</v>
      </c>
      <c r="F1417">
        <v>0.21</v>
      </c>
      <c r="G1417" t="s">
        <v>9</v>
      </c>
      <c r="H1417" s="3">
        <v>45897.958333333336</v>
      </c>
      <c r="I1417" t="s">
        <v>1424</v>
      </c>
      <c r="J1417" s="8">
        <v>11.896000000000001</v>
      </c>
      <c r="K1417" s="14">
        <f t="shared" si="45"/>
        <v>23</v>
      </c>
      <c r="L1417" s="16" t="str">
        <f t="shared" si="44"/>
        <v>08.2025</v>
      </c>
      <c r="M1417" t="str">
        <f>IF(J1417&lt;=analysis!$A$84,"1. Cheapest",IF(J1417&lt;=analysis!$B$84,"2. Below average",IF(J1417&lt;=analysis!$C$84,"3. Above average","4. Most expensive")))</f>
        <v>4. Most expensive</v>
      </c>
    </row>
    <row r="1418" spans="1:13" x14ac:dyDescent="0.45">
      <c r="A1418" s="5">
        <v>6.4300751700010995E+17</v>
      </c>
      <c r="B1418" s="5">
        <v>8716867000030</v>
      </c>
      <c r="C1418" s="5" t="s">
        <v>5</v>
      </c>
      <c r="D1418" s="5" t="s">
        <v>6</v>
      </c>
      <c r="E1418" s="5" t="s">
        <v>7</v>
      </c>
      <c r="F1418">
        <v>0.21</v>
      </c>
      <c r="G1418" t="s">
        <v>9</v>
      </c>
      <c r="H1418" s="3">
        <v>45898</v>
      </c>
      <c r="I1418" t="s">
        <v>1425</v>
      </c>
      <c r="J1418" s="8">
        <v>9.0549999999999997</v>
      </c>
      <c r="K1418" s="14">
        <f t="shared" si="45"/>
        <v>0</v>
      </c>
      <c r="L1418" s="16" t="str">
        <f t="shared" si="44"/>
        <v>08.2025</v>
      </c>
      <c r="M1418" t="str">
        <f>IF(J1418&lt;=analysis!$A$84,"1. Cheapest",IF(J1418&lt;=analysis!$B$84,"2. Below average",IF(J1418&lt;=analysis!$C$84,"3. Above average","4. Most expensive")))</f>
        <v>3. Above average</v>
      </c>
    </row>
    <row r="1419" spans="1:13" x14ac:dyDescent="0.45">
      <c r="A1419" s="6">
        <v>6.4300751700010995E+17</v>
      </c>
      <c r="B1419" s="6">
        <v>8716867000030</v>
      </c>
      <c r="C1419" s="6" t="s">
        <v>5</v>
      </c>
      <c r="D1419" s="6" t="s">
        <v>6</v>
      </c>
      <c r="E1419" s="6" t="s">
        <v>7</v>
      </c>
      <c r="F1419">
        <v>0.24</v>
      </c>
      <c r="G1419" t="s">
        <v>9</v>
      </c>
      <c r="H1419" s="3">
        <v>45898.041666666664</v>
      </c>
      <c r="I1419" t="s">
        <v>1426</v>
      </c>
      <c r="J1419" s="8">
        <v>8.7170000000000005</v>
      </c>
      <c r="K1419" s="14">
        <f t="shared" si="45"/>
        <v>1</v>
      </c>
      <c r="L1419" s="16" t="str">
        <f t="shared" si="44"/>
        <v>08.2025</v>
      </c>
      <c r="M1419" t="str">
        <f>IF(J1419&lt;=analysis!$A$84,"1. Cheapest",IF(J1419&lt;=analysis!$B$84,"2. Below average",IF(J1419&lt;=analysis!$C$84,"3. Above average","4. Most expensive")))</f>
        <v>3. Above average</v>
      </c>
    </row>
    <row r="1420" spans="1:13" x14ac:dyDescent="0.45">
      <c r="A1420" s="5">
        <v>6.4300751700010995E+17</v>
      </c>
      <c r="B1420" s="5">
        <v>8716867000030</v>
      </c>
      <c r="C1420" s="5" t="s">
        <v>5</v>
      </c>
      <c r="D1420" s="5" t="s">
        <v>6</v>
      </c>
      <c r="E1420" s="5" t="s">
        <v>7</v>
      </c>
      <c r="F1420">
        <v>0.21</v>
      </c>
      <c r="G1420" t="s">
        <v>9</v>
      </c>
      <c r="H1420" s="3">
        <v>45898.083333333336</v>
      </c>
      <c r="I1420" t="s">
        <v>1427</v>
      </c>
      <c r="J1420" s="8">
        <v>10.202999999999999</v>
      </c>
      <c r="K1420" s="14">
        <f t="shared" si="45"/>
        <v>2</v>
      </c>
      <c r="L1420" s="16" t="str">
        <f t="shared" si="44"/>
        <v>08.2025</v>
      </c>
      <c r="M1420" t="str">
        <f>IF(J1420&lt;=analysis!$A$84,"1. Cheapest",IF(J1420&lt;=analysis!$B$84,"2. Below average",IF(J1420&lt;=analysis!$C$84,"3. Above average","4. Most expensive")))</f>
        <v>3. Above average</v>
      </c>
    </row>
    <row r="1421" spans="1:13" x14ac:dyDescent="0.45">
      <c r="A1421" s="6">
        <v>6.4300751700010995E+17</v>
      </c>
      <c r="B1421" s="6">
        <v>8716867000030</v>
      </c>
      <c r="C1421" s="6" t="s">
        <v>5</v>
      </c>
      <c r="D1421" s="6" t="s">
        <v>6</v>
      </c>
      <c r="E1421" s="6" t="s">
        <v>7</v>
      </c>
      <c r="F1421">
        <v>0.23</v>
      </c>
      <c r="G1421" t="s">
        <v>9</v>
      </c>
      <c r="H1421" s="3">
        <v>45898.125</v>
      </c>
      <c r="I1421" t="s">
        <v>1428</v>
      </c>
      <c r="J1421" s="8">
        <v>10.065</v>
      </c>
      <c r="K1421" s="14">
        <f t="shared" si="45"/>
        <v>3</v>
      </c>
      <c r="L1421" s="16" t="str">
        <f t="shared" si="44"/>
        <v>08.2025</v>
      </c>
      <c r="M1421" t="str">
        <f>IF(J1421&lt;=analysis!$A$84,"1. Cheapest",IF(J1421&lt;=analysis!$B$84,"2. Below average",IF(J1421&lt;=analysis!$C$84,"3. Above average","4. Most expensive")))</f>
        <v>3. Above average</v>
      </c>
    </row>
    <row r="1422" spans="1:13" x14ac:dyDescent="0.45">
      <c r="A1422" s="5">
        <v>6.4300751700010995E+17</v>
      </c>
      <c r="B1422" s="5">
        <v>8716867000030</v>
      </c>
      <c r="C1422" s="5" t="s">
        <v>5</v>
      </c>
      <c r="D1422" s="5" t="s">
        <v>6</v>
      </c>
      <c r="E1422" s="5" t="s">
        <v>7</v>
      </c>
      <c r="F1422">
        <v>0.2</v>
      </c>
      <c r="G1422" t="s">
        <v>9</v>
      </c>
      <c r="H1422" s="3">
        <v>45898.166666666664</v>
      </c>
      <c r="I1422" t="s">
        <v>1429</v>
      </c>
      <c r="J1422" s="8">
        <v>9.67</v>
      </c>
      <c r="K1422" s="14">
        <f t="shared" si="45"/>
        <v>4</v>
      </c>
      <c r="L1422" s="16" t="str">
        <f t="shared" si="44"/>
        <v>08.2025</v>
      </c>
      <c r="M1422" t="str">
        <f>IF(J1422&lt;=analysis!$A$84,"1. Cheapest",IF(J1422&lt;=analysis!$B$84,"2. Below average",IF(J1422&lt;=analysis!$C$84,"3. Above average","4. Most expensive")))</f>
        <v>3. Above average</v>
      </c>
    </row>
    <row r="1423" spans="1:13" x14ac:dyDescent="0.45">
      <c r="A1423" s="6">
        <v>6.4300751700010995E+17</v>
      </c>
      <c r="B1423" s="6">
        <v>8716867000030</v>
      </c>
      <c r="C1423" s="6" t="s">
        <v>5</v>
      </c>
      <c r="D1423" s="6" t="s">
        <v>6</v>
      </c>
      <c r="E1423" s="6" t="s">
        <v>7</v>
      </c>
      <c r="F1423">
        <v>0.28999999999999998</v>
      </c>
      <c r="G1423" t="s">
        <v>9</v>
      </c>
      <c r="H1423" s="3">
        <v>45898.208333333336</v>
      </c>
      <c r="I1423" t="s">
        <v>1430</v>
      </c>
      <c r="J1423" s="8">
        <v>9</v>
      </c>
      <c r="K1423" s="14">
        <f t="shared" si="45"/>
        <v>5</v>
      </c>
      <c r="L1423" s="16" t="str">
        <f t="shared" si="44"/>
        <v>08.2025</v>
      </c>
      <c r="M1423" t="str">
        <f>IF(J1423&lt;=analysis!$A$84,"1. Cheapest",IF(J1423&lt;=analysis!$B$84,"2. Below average",IF(J1423&lt;=analysis!$C$84,"3. Above average","4. Most expensive")))</f>
        <v>3. Above average</v>
      </c>
    </row>
    <row r="1424" spans="1:13" x14ac:dyDescent="0.45">
      <c r="A1424" s="5">
        <v>6.4300751700010995E+17</v>
      </c>
      <c r="B1424" s="5">
        <v>8716867000030</v>
      </c>
      <c r="C1424" s="5" t="s">
        <v>5</v>
      </c>
      <c r="D1424" s="5" t="s">
        <v>6</v>
      </c>
      <c r="E1424" s="5" t="s">
        <v>7</v>
      </c>
      <c r="F1424">
        <v>1.77</v>
      </c>
      <c r="G1424" t="s">
        <v>9</v>
      </c>
      <c r="H1424" s="3">
        <v>45898.25</v>
      </c>
      <c r="I1424" t="s">
        <v>1431</v>
      </c>
      <c r="J1424" s="8">
        <v>12.24</v>
      </c>
      <c r="K1424" s="14">
        <f t="shared" si="45"/>
        <v>6</v>
      </c>
      <c r="L1424" s="16" t="str">
        <f t="shared" si="44"/>
        <v>08.2025</v>
      </c>
      <c r="M1424" t="str">
        <f>IF(J1424&lt;=analysis!$A$84,"1. Cheapest",IF(J1424&lt;=analysis!$B$84,"2. Below average",IF(J1424&lt;=analysis!$C$84,"3. Above average","4. Most expensive")))</f>
        <v>4. Most expensive</v>
      </c>
    </row>
    <row r="1425" spans="1:13" x14ac:dyDescent="0.45">
      <c r="A1425" s="6">
        <v>6.4300751700010995E+17</v>
      </c>
      <c r="B1425" s="6">
        <v>8716867000030</v>
      </c>
      <c r="C1425" s="6" t="s">
        <v>5</v>
      </c>
      <c r="D1425" s="6" t="s">
        <v>6</v>
      </c>
      <c r="E1425" s="6" t="s">
        <v>7</v>
      </c>
      <c r="F1425">
        <v>0.4</v>
      </c>
      <c r="G1425" t="s">
        <v>9</v>
      </c>
      <c r="H1425" s="3">
        <v>45898.291666666664</v>
      </c>
      <c r="I1425" t="s">
        <v>1432</v>
      </c>
      <c r="J1425" s="8">
        <v>14.409000000000001</v>
      </c>
      <c r="K1425" s="14">
        <f t="shared" si="45"/>
        <v>7</v>
      </c>
      <c r="L1425" s="16" t="str">
        <f t="shared" si="44"/>
        <v>08.2025</v>
      </c>
      <c r="M1425" t="str">
        <f>IF(J1425&lt;=analysis!$A$84,"1. Cheapest",IF(J1425&lt;=analysis!$B$84,"2. Below average",IF(J1425&lt;=analysis!$C$84,"3. Above average","4. Most expensive")))</f>
        <v>4. Most expensive</v>
      </c>
    </row>
    <row r="1426" spans="1:13" x14ac:dyDescent="0.45">
      <c r="A1426" s="5">
        <v>6.4300751700010995E+17</v>
      </c>
      <c r="B1426" s="5">
        <v>8716867000030</v>
      </c>
      <c r="C1426" s="5" t="s">
        <v>5</v>
      </c>
      <c r="D1426" s="5" t="s">
        <v>6</v>
      </c>
      <c r="E1426" s="5" t="s">
        <v>7</v>
      </c>
      <c r="F1426">
        <v>0.35</v>
      </c>
      <c r="G1426" t="s">
        <v>9</v>
      </c>
      <c r="H1426" s="3">
        <v>45898.333333333336</v>
      </c>
      <c r="I1426" t="s">
        <v>1433</v>
      </c>
      <c r="J1426" s="8">
        <v>15.058999999999999</v>
      </c>
      <c r="K1426" s="14">
        <f t="shared" si="45"/>
        <v>8</v>
      </c>
      <c r="L1426" s="16" t="str">
        <f t="shared" si="44"/>
        <v>08.2025</v>
      </c>
      <c r="M1426" t="str">
        <f>IF(J1426&lt;=analysis!$A$84,"1. Cheapest",IF(J1426&lt;=analysis!$B$84,"2. Below average",IF(J1426&lt;=analysis!$C$84,"3. Above average","4. Most expensive")))</f>
        <v>4. Most expensive</v>
      </c>
    </row>
    <row r="1427" spans="1:13" x14ac:dyDescent="0.45">
      <c r="A1427" s="6">
        <v>6.4300751700010995E+17</v>
      </c>
      <c r="B1427" s="6">
        <v>8716867000030</v>
      </c>
      <c r="C1427" s="6" t="s">
        <v>5</v>
      </c>
      <c r="D1427" s="6" t="s">
        <v>6</v>
      </c>
      <c r="E1427" s="6" t="s">
        <v>7</v>
      </c>
      <c r="F1427">
        <v>0.64</v>
      </c>
      <c r="G1427" t="s">
        <v>9</v>
      </c>
      <c r="H1427" s="3">
        <v>45898.375</v>
      </c>
      <c r="I1427" t="s">
        <v>1434</v>
      </c>
      <c r="J1427" s="8">
        <v>15.06</v>
      </c>
      <c r="K1427" s="14">
        <f t="shared" si="45"/>
        <v>9</v>
      </c>
      <c r="L1427" s="16" t="str">
        <f t="shared" si="44"/>
        <v>08.2025</v>
      </c>
      <c r="M1427" t="str">
        <f>IF(J1427&lt;=analysis!$A$84,"1. Cheapest",IF(J1427&lt;=analysis!$B$84,"2. Below average",IF(J1427&lt;=analysis!$C$84,"3. Above average","4. Most expensive")))</f>
        <v>4. Most expensive</v>
      </c>
    </row>
    <row r="1428" spans="1:13" x14ac:dyDescent="0.45">
      <c r="A1428" s="5">
        <v>6.4300751700010995E+17</v>
      </c>
      <c r="B1428" s="5">
        <v>8716867000030</v>
      </c>
      <c r="C1428" s="5" t="s">
        <v>5</v>
      </c>
      <c r="D1428" s="5" t="s">
        <v>6</v>
      </c>
      <c r="E1428" s="5" t="s">
        <v>7</v>
      </c>
      <c r="F1428">
        <v>0.6</v>
      </c>
      <c r="G1428" t="s">
        <v>9</v>
      </c>
      <c r="H1428" s="3">
        <v>45898.416666666664</v>
      </c>
      <c r="I1428" t="s">
        <v>1435</v>
      </c>
      <c r="J1428" s="8">
        <v>15.111000000000001</v>
      </c>
      <c r="K1428" s="14">
        <f t="shared" si="45"/>
        <v>10</v>
      </c>
      <c r="L1428" s="16" t="str">
        <f t="shared" si="44"/>
        <v>08.2025</v>
      </c>
      <c r="M1428" t="str">
        <f>IF(J1428&lt;=analysis!$A$84,"1. Cheapest",IF(J1428&lt;=analysis!$B$84,"2. Below average",IF(J1428&lt;=analysis!$C$84,"3. Above average","4. Most expensive")))</f>
        <v>4. Most expensive</v>
      </c>
    </row>
    <row r="1429" spans="1:13" x14ac:dyDescent="0.45">
      <c r="A1429" s="6">
        <v>6.4300751700010995E+17</v>
      </c>
      <c r="B1429" s="6">
        <v>8716867000030</v>
      </c>
      <c r="C1429" s="6" t="s">
        <v>5</v>
      </c>
      <c r="D1429" s="6" t="s">
        <v>6</v>
      </c>
      <c r="E1429" s="6" t="s">
        <v>7</v>
      </c>
      <c r="F1429">
        <v>2.42</v>
      </c>
      <c r="G1429" t="s">
        <v>9</v>
      </c>
      <c r="H1429" s="3">
        <v>45898.458333333336</v>
      </c>
      <c r="I1429" t="s">
        <v>1436</v>
      </c>
      <c r="J1429" s="8">
        <v>14.311999999999999</v>
      </c>
      <c r="K1429" s="14">
        <f t="shared" si="45"/>
        <v>11</v>
      </c>
      <c r="L1429" s="16" t="str">
        <f t="shared" si="44"/>
        <v>08.2025</v>
      </c>
      <c r="M1429" t="str">
        <f>IF(J1429&lt;=analysis!$A$84,"1. Cheapest",IF(J1429&lt;=analysis!$B$84,"2. Below average",IF(J1429&lt;=analysis!$C$84,"3. Above average","4. Most expensive")))</f>
        <v>4. Most expensive</v>
      </c>
    </row>
    <row r="1430" spans="1:13" x14ac:dyDescent="0.45">
      <c r="A1430" s="5">
        <v>6.4300751700010995E+17</v>
      </c>
      <c r="B1430" s="5">
        <v>8716867000030</v>
      </c>
      <c r="C1430" s="5" t="s">
        <v>5</v>
      </c>
      <c r="D1430" s="5" t="s">
        <v>6</v>
      </c>
      <c r="E1430" s="5" t="s">
        <v>7</v>
      </c>
      <c r="F1430">
        <v>0.53</v>
      </c>
      <c r="G1430" t="s">
        <v>9</v>
      </c>
      <c r="H1430" s="3">
        <v>45898.5</v>
      </c>
      <c r="I1430" t="s">
        <v>1437</v>
      </c>
      <c r="J1430" s="8">
        <v>12.571</v>
      </c>
      <c r="K1430" s="14">
        <f t="shared" si="45"/>
        <v>12</v>
      </c>
      <c r="L1430" s="16" t="str">
        <f t="shared" si="44"/>
        <v>08.2025</v>
      </c>
      <c r="M1430" t="str">
        <f>IF(J1430&lt;=analysis!$A$84,"1. Cheapest",IF(J1430&lt;=analysis!$B$84,"2. Below average",IF(J1430&lt;=analysis!$C$84,"3. Above average","4. Most expensive")))</f>
        <v>4. Most expensive</v>
      </c>
    </row>
    <row r="1431" spans="1:13" x14ac:dyDescent="0.45">
      <c r="A1431" s="6">
        <v>6.4300751700010995E+17</v>
      </c>
      <c r="B1431" s="6">
        <v>8716867000030</v>
      </c>
      <c r="C1431" s="6" t="s">
        <v>5</v>
      </c>
      <c r="D1431" s="6" t="s">
        <v>6</v>
      </c>
      <c r="E1431" s="6" t="s">
        <v>7</v>
      </c>
      <c r="F1431">
        <v>0.63</v>
      </c>
      <c r="G1431" t="s">
        <v>9</v>
      </c>
      <c r="H1431" s="3">
        <v>45898.541666666664</v>
      </c>
      <c r="I1431" t="s">
        <v>1438</v>
      </c>
      <c r="J1431" s="8">
        <v>11.047000000000001</v>
      </c>
      <c r="K1431" s="14">
        <f t="shared" si="45"/>
        <v>13</v>
      </c>
      <c r="L1431" s="16" t="str">
        <f t="shared" si="44"/>
        <v>08.2025</v>
      </c>
      <c r="M1431" t="str">
        <f>IF(J1431&lt;=analysis!$A$84,"1. Cheapest",IF(J1431&lt;=analysis!$B$84,"2. Below average",IF(J1431&lt;=analysis!$C$84,"3. Above average","4. Most expensive")))</f>
        <v>3. Above average</v>
      </c>
    </row>
    <row r="1432" spans="1:13" x14ac:dyDescent="0.45">
      <c r="A1432" s="5">
        <v>6.4300751700010995E+17</v>
      </c>
      <c r="B1432" s="5">
        <v>8716867000030</v>
      </c>
      <c r="C1432" s="5" t="s">
        <v>5</v>
      </c>
      <c r="D1432" s="5" t="s">
        <v>6</v>
      </c>
      <c r="E1432" s="5" t="s">
        <v>7</v>
      </c>
      <c r="F1432">
        <v>1.72</v>
      </c>
      <c r="G1432" t="s">
        <v>9</v>
      </c>
      <c r="H1432" s="3">
        <v>45898.583333333336</v>
      </c>
      <c r="I1432" t="s">
        <v>1439</v>
      </c>
      <c r="J1432" s="8">
        <v>12.967000000000001</v>
      </c>
      <c r="K1432" s="14">
        <f t="shared" si="45"/>
        <v>14</v>
      </c>
      <c r="L1432" s="16" t="str">
        <f t="shared" si="44"/>
        <v>08.2025</v>
      </c>
      <c r="M1432" t="str">
        <f>IF(J1432&lt;=analysis!$A$84,"1. Cheapest",IF(J1432&lt;=analysis!$B$84,"2. Below average",IF(J1432&lt;=analysis!$C$84,"3. Above average","4. Most expensive")))</f>
        <v>4. Most expensive</v>
      </c>
    </row>
    <row r="1433" spans="1:13" x14ac:dyDescent="0.45">
      <c r="A1433" s="6">
        <v>6.4300751700010995E+17</v>
      </c>
      <c r="B1433" s="6">
        <v>8716867000030</v>
      </c>
      <c r="C1433" s="6" t="s">
        <v>5</v>
      </c>
      <c r="D1433" s="6" t="s">
        <v>6</v>
      </c>
      <c r="E1433" s="6" t="s">
        <v>7</v>
      </c>
      <c r="F1433">
        <v>1.03</v>
      </c>
      <c r="G1433" t="s">
        <v>9</v>
      </c>
      <c r="H1433" s="3">
        <v>45898.625</v>
      </c>
      <c r="I1433" t="s">
        <v>1440</v>
      </c>
      <c r="J1433" s="8">
        <v>12.757999999999999</v>
      </c>
      <c r="K1433" s="14">
        <f t="shared" si="45"/>
        <v>15</v>
      </c>
      <c r="L1433" s="16" t="str">
        <f t="shared" si="44"/>
        <v>08.2025</v>
      </c>
      <c r="M1433" t="str">
        <f>IF(J1433&lt;=analysis!$A$84,"1. Cheapest",IF(J1433&lt;=analysis!$B$84,"2. Below average",IF(J1433&lt;=analysis!$C$84,"3. Above average","4. Most expensive")))</f>
        <v>4. Most expensive</v>
      </c>
    </row>
    <row r="1434" spans="1:13" x14ac:dyDescent="0.45">
      <c r="A1434" s="5">
        <v>6.4300751700010995E+17</v>
      </c>
      <c r="B1434" s="5">
        <v>8716867000030</v>
      </c>
      <c r="C1434" s="5" t="s">
        <v>5</v>
      </c>
      <c r="D1434" s="5" t="s">
        <v>6</v>
      </c>
      <c r="E1434" s="5" t="s">
        <v>7</v>
      </c>
      <c r="F1434">
        <v>1.24</v>
      </c>
      <c r="G1434" t="s">
        <v>9</v>
      </c>
      <c r="H1434" s="3">
        <v>45898.666666666664</v>
      </c>
      <c r="I1434" t="s">
        <v>1441</v>
      </c>
      <c r="J1434" s="8">
        <v>13.612</v>
      </c>
      <c r="K1434" s="14">
        <f t="shared" si="45"/>
        <v>16</v>
      </c>
      <c r="L1434" s="16" t="str">
        <f t="shared" si="44"/>
        <v>08.2025</v>
      </c>
      <c r="M1434" t="str">
        <f>IF(J1434&lt;=analysis!$A$84,"1. Cheapest",IF(J1434&lt;=analysis!$B$84,"2. Below average",IF(J1434&lt;=analysis!$C$84,"3. Above average","4. Most expensive")))</f>
        <v>4. Most expensive</v>
      </c>
    </row>
    <row r="1435" spans="1:13" x14ac:dyDescent="0.45">
      <c r="A1435" s="6">
        <v>6.4300751700010995E+17</v>
      </c>
      <c r="B1435" s="6">
        <v>8716867000030</v>
      </c>
      <c r="C1435" s="6" t="s">
        <v>5</v>
      </c>
      <c r="D1435" s="6" t="s">
        <v>6</v>
      </c>
      <c r="E1435" s="6" t="s">
        <v>7</v>
      </c>
      <c r="F1435">
        <v>0.25</v>
      </c>
      <c r="G1435" t="s">
        <v>9</v>
      </c>
      <c r="H1435" s="3">
        <v>45898.708333333336</v>
      </c>
      <c r="I1435" t="s">
        <v>1442</v>
      </c>
      <c r="J1435" s="8">
        <v>14.596</v>
      </c>
      <c r="K1435" s="14">
        <f t="shared" si="45"/>
        <v>17</v>
      </c>
      <c r="L1435" s="16" t="str">
        <f t="shared" si="44"/>
        <v>08.2025</v>
      </c>
      <c r="M1435" t="str">
        <f>IF(J1435&lt;=analysis!$A$84,"1. Cheapest",IF(J1435&lt;=analysis!$B$84,"2. Below average",IF(J1435&lt;=analysis!$C$84,"3. Above average","4. Most expensive")))</f>
        <v>4. Most expensive</v>
      </c>
    </row>
    <row r="1436" spans="1:13" x14ac:dyDescent="0.45">
      <c r="A1436" s="5">
        <v>6.4300751700010995E+17</v>
      </c>
      <c r="B1436" s="5">
        <v>8716867000030</v>
      </c>
      <c r="C1436" s="5" t="s">
        <v>5</v>
      </c>
      <c r="D1436" s="5" t="s">
        <v>6</v>
      </c>
      <c r="E1436" s="5" t="s">
        <v>7</v>
      </c>
      <c r="F1436">
        <v>1.99</v>
      </c>
      <c r="G1436" t="s">
        <v>9</v>
      </c>
      <c r="H1436" s="3">
        <v>45898.75</v>
      </c>
      <c r="I1436" t="s">
        <v>1443</v>
      </c>
      <c r="J1436" s="8">
        <v>14.755000000000001</v>
      </c>
      <c r="K1436" s="14">
        <f t="shared" si="45"/>
        <v>18</v>
      </c>
      <c r="L1436" s="16" t="str">
        <f t="shared" si="44"/>
        <v>08.2025</v>
      </c>
      <c r="M1436" t="str">
        <f>IF(J1436&lt;=analysis!$A$84,"1. Cheapest",IF(J1436&lt;=analysis!$B$84,"2. Below average",IF(J1436&lt;=analysis!$C$84,"3. Above average","4. Most expensive")))</f>
        <v>4. Most expensive</v>
      </c>
    </row>
    <row r="1437" spans="1:13" x14ac:dyDescent="0.45">
      <c r="A1437" s="6">
        <v>6.4300751700010995E+17</v>
      </c>
      <c r="B1437" s="6">
        <v>8716867000030</v>
      </c>
      <c r="C1437" s="6" t="s">
        <v>5</v>
      </c>
      <c r="D1437" s="6" t="s">
        <v>6</v>
      </c>
      <c r="E1437" s="6" t="s">
        <v>7</v>
      </c>
      <c r="F1437">
        <v>3.4</v>
      </c>
      <c r="G1437" t="s">
        <v>9</v>
      </c>
      <c r="H1437" s="3">
        <v>45898.791666666664</v>
      </c>
      <c r="I1437" t="s">
        <v>1444</v>
      </c>
      <c r="J1437" s="8">
        <v>16.527999999999999</v>
      </c>
      <c r="K1437" s="14">
        <f t="shared" si="45"/>
        <v>19</v>
      </c>
      <c r="L1437" s="16" t="str">
        <f t="shared" si="44"/>
        <v>08.2025</v>
      </c>
      <c r="M1437" t="str">
        <f>IF(J1437&lt;=analysis!$A$84,"1. Cheapest",IF(J1437&lt;=analysis!$B$84,"2. Below average",IF(J1437&lt;=analysis!$C$84,"3. Above average","4. Most expensive")))</f>
        <v>4. Most expensive</v>
      </c>
    </row>
    <row r="1438" spans="1:13" x14ac:dyDescent="0.45">
      <c r="A1438" s="5">
        <v>6.4300751700010995E+17</v>
      </c>
      <c r="B1438" s="5">
        <v>8716867000030</v>
      </c>
      <c r="C1438" s="5" t="s">
        <v>5</v>
      </c>
      <c r="D1438" s="5" t="s">
        <v>6</v>
      </c>
      <c r="E1438" s="5" t="s">
        <v>7</v>
      </c>
      <c r="F1438">
        <v>1.05</v>
      </c>
      <c r="G1438" t="s">
        <v>9</v>
      </c>
      <c r="H1438" s="3">
        <v>45898.833333333336</v>
      </c>
      <c r="I1438" t="s">
        <v>1445</v>
      </c>
      <c r="J1438" s="8">
        <v>12.436999999999999</v>
      </c>
      <c r="K1438" s="14">
        <f t="shared" si="45"/>
        <v>20</v>
      </c>
      <c r="L1438" s="16" t="str">
        <f t="shared" si="44"/>
        <v>08.2025</v>
      </c>
      <c r="M1438" t="str">
        <f>IF(J1438&lt;=analysis!$A$84,"1. Cheapest",IF(J1438&lt;=analysis!$B$84,"2. Below average",IF(J1438&lt;=analysis!$C$84,"3. Above average","4. Most expensive")))</f>
        <v>4. Most expensive</v>
      </c>
    </row>
    <row r="1439" spans="1:13" x14ac:dyDescent="0.45">
      <c r="A1439" s="6">
        <v>6.4300751700010995E+17</v>
      </c>
      <c r="B1439" s="6">
        <v>8716867000030</v>
      </c>
      <c r="C1439" s="6" t="s">
        <v>5</v>
      </c>
      <c r="D1439" s="6" t="s">
        <v>6</v>
      </c>
      <c r="E1439" s="6" t="s">
        <v>7</v>
      </c>
      <c r="F1439">
        <v>0.46</v>
      </c>
      <c r="G1439" t="s">
        <v>9</v>
      </c>
      <c r="H1439" s="3">
        <v>45898.875</v>
      </c>
      <c r="I1439" t="s">
        <v>1446</v>
      </c>
      <c r="J1439" s="8">
        <v>6.0970000000000004</v>
      </c>
      <c r="K1439" s="14">
        <f t="shared" si="45"/>
        <v>21</v>
      </c>
      <c r="L1439" s="16" t="str">
        <f t="shared" si="44"/>
        <v>08.2025</v>
      </c>
      <c r="M1439" t="str">
        <f>IF(J1439&lt;=analysis!$A$84,"1. Cheapest",IF(J1439&lt;=analysis!$B$84,"2. Below average",IF(J1439&lt;=analysis!$C$84,"3. Above average","4. Most expensive")))</f>
        <v>3. Above average</v>
      </c>
    </row>
    <row r="1440" spans="1:13" x14ac:dyDescent="0.45">
      <c r="A1440" s="5">
        <v>6.4300751700010995E+17</v>
      </c>
      <c r="B1440" s="5">
        <v>8716867000030</v>
      </c>
      <c r="C1440" s="5" t="s">
        <v>5</v>
      </c>
      <c r="D1440" s="5" t="s">
        <v>6</v>
      </c>
      <c r="E1440" s="5" t="s">
        <v>7</v>
      </c>
      <c r="F1440">
        <v>0.57999999999999996</v>
      </c>
      <c r="G1440" t="s">
        <v>9</v>
      </c>
      <c r="H1440" s="3">
        <v>45898.916666666664</v>
      </c>
      <c r="I1440" t="s">
        <v>1447</v>
      </c>
      <c r="J1440" s="8">
        <v>4.149</v>
      </c>
      <c r="K1440" s="14">
        <f t="shared" si="45"/>
        <v>22</v>
      </c>
      <c r="L1440" s="16" t="str">
        <f t="shared" si="44"/>
        <v>08.2025</v>
      </c>
      <c r="M1440" t="str">
        <f>IF(J1440&lt;=analysis!$A$84,"1. Cheapest",IF(J1440&lt;=analysis!$B$84,"2. Below average",IF(J1440&lt;=analysis!$C$84,"3. Above average","4. Most expensive")))</f>
        <v>2. Below average</v>
      </c>
    </row>
    <row r="1441" spans="1:13" x14ac:dyDescent="0.45">
      <c r="A1441" s="6">
        <v>6.4300751700010995E+17</v>
      </c>
      <c r="B1441" s="6">
        <v>8716867000030</v>
      </c>
      <c r="C1441" s="6" t="s">
        <v>5</v>
      </c>
      <c r="D1441" s="6" t="s">
        <v>6</v>
      </c>
      <c r="E1441" s="6" t="s">
        <v>7</v>
      </c>
      <c r="F1441">
        <v>0.22</v>
      </c>
      <c r="G1441" t="s">
        <v>9</v>
      </c>
      <c r="H1441" s="3">
        <v>45898.958333333336</v>
      </c>
      <c r="I1441" t="s">
        <v>1448</v>
      </c>
      <c r="J1441" s="8">
        <v>2.133</v>
      </c>
      <c r="K1441" s="14">
        <f t="shared" si="45"/>
        <v>23</v>
      </c>
      <c r="L1441" s="16" t="str">
        <f t="shared" si="44"/>
        <v>08.2025</v>
      </c>
      <c r="M1441" t="str">
        <f>IF(J1441&lt;=analysis!$A$84,"1. Cheapest",IF(J1441&lt;=analysis!$B$84,"2. Below average",IF(J1441&lt;=analysis!$C$84,"3. Above average","4. Most expensive")))</f>
        <v>2. Below average</v>
      </c>
    </row>
    <row r="1442" spans="1:13" x14ac:dyDescent="0.45">
      <c r="A1442" s="5">
        <v>6.4300751700010995E+17</v>
      </c>
      <c r="B1442" s="5">
        <v>8716867000030</v>
      </c>
      <c r="C1442" s="5" t="s">
        <v>5</v>
      </c>
      <c r="D1442" s="5" t="s">
        <v>6</v>
      </c>
      <c r="E1442" s="5" t="s">
        <v>7</v>
      </c>
      <c r="F1442">
        <v>0.28000000000000003</v>
      </c>
      <c r="G1442" t="s">
        <v>9</v>
      </c>
      <c r="H1442" s="3">
        <v>45899</v>
      </c>
      <c r="I1442" t="s">
        <v>1449</v>
      </c>
      <c r="J1442" s="8">
        <v>1.633</v>
      </c>
      <c r="K1442" s="14">
        <f t="shared" si="45"/>
        <v>0</v>
      </c>
      <c r="L1442" s="16" t="str">
        <f t="shared" si="44"/>
        <v>08.2025</v>
      </c>
      <c r="M1442" t="str">
        <f>IF(J1442&lt;=analysis!$A$84,"1. Cheapest",IF(J1442&lt;=analysis!$B$84,"2. Below average",IF(J1442&lt;=analysis!$C$84,"3. Above average","4. Most expensive")))</f>
        <v>2. Below average</v>
      </c>
    </row>
    <row r="1443" spans="1:13" x14ac:dyDescent="0.45">
      <c r="A1443" s="6">
        <v>6.4300751700010995E+17</v>
      </c>
      <c r="B1443" s="6">
        <v>8716867000030</v>
      </c>
      <c r="C1443" s="6" t="s">
        <v>5</v>
      </c>
      <c r="D1443" s="6" t="s">
        <v>6</v>
      </c>
      <c r="E1443" s="6" t="s">
        <v>7</v>
      </c>
      <c r="F1443">
        <v>0.21</v>
      </c>
      <c r="G1443" t="s">
        <v>9</v>
      </c>
      <c r="H1443" s="3">
        <v>45899.041666666664</v>
      </c>
      <c r="I1443" t="s">
        <v>1450</v>
      </c>
      <c r="J1443" s="8">
        <v>3.7850000000000001</v>
      </c>
      <c r="K1443" s="14">
        <f t="shared" si="45"/>
        <v>1</v>
      </c>
      <c r="L1443" s="16" t="str">
        <f t="shared" si="44"/>
        <v>08.2025</v>
      </c>
      <c r="M1443" t="str">
        <f>IF(J1443&lt;=analysis!$A$84,"1. Cheapest",IF(J1443&lt;=analysis!$B$84,"2. Below average",IF(J1443&lt;=analysis!$C$84,"3. Above average","4. Most expensive")))</f>
        <v>2. Below average</v>
      </c>
    </row>
    <row r="1444" spans="1:13" x14ac:dyDescent="0.45">
      <c r="A1444" s="5">
        <v>6.4300751700010995E+17</v>
      </c>
      <c r="B1444" s="5">
        <v>8716867000030</v>
      </c>
      <c r="C1444" s="5" t="s">
        <v>5</v>
      </c>
      <c r="D1444" s="5" t="s">
        <v>6</v>
      </c>
      <c r="E1444" s="5" t="s">
        <v>7</v>
      </c>
      <c r="F1444">
        <v>0.22</v>
      </c>
      <c r="G1444" t="s">
        <v>9</v>
      </c>
      <c r="H1444" s="3">
        <v>45899.083333333336</v>
      </c>
      <c r="I1444" t="s">
        <v>1451</v>
      </c>
      <c r="J1444" s="8">
        <v>3.0510000000000002</v>
      </c>
      <c r="K1444" s="14">
        <f t="shared" si="45"/>
        <v>2</v>
      </c>
      <c r="L1444" s="16" t="str">
        <f t="shared" si="44"/>
        <v>08.2025</v>
      </c>
      <c r="M1444" t="str">
        <f>IF(J1444&lt;=analysis!$A$84,"1. Cheapest",IF(J1444&lt;=analysis!$B$84,"2. Below average",IF(J1444&lt;=analysis!$C$84,"3. Above average","4. Most expensive")))</f>
        <v>2. Below average</v>
      </c>
    </row>
    <row r="1445" spans="1:13" x14ac:dyDescent="0.45">
      <c r="A1445" s="6">
        <v>6.4300751700010995E+17</v>
      </c>
      <c r="B1445" s="6">
        <v>8716867000030</v>
      </c>
      <c r="C1445" s="6" t="s">
        <v>5</v>
      </c>
      <c r="D1445" s="6" t="s">
        <v>6</v>
      </c>
      <c r="E1445" s="6" t="s">
        <v>7</v>
      </c>
      <c r="F1445">
        <v>1.35</v>
      </c>
      <c r="G1445" t="s">
        <v>9</v>
      </c>
      <c r="H1445" s="3">
        <v>45899.125</v>
      </c>
      <c r="I1445" t="s">
        <v>1452</v>
      </c>
      <c r="J1445" s="8">
        <v>2.5870000000000002</v>
      </c>
      <c r="K1445" s="14">
        <f t="shared" si="45"/>
        <v>3</v>
      </c>
      <c r="L1445" s="16" t="str">
        <f t="shared" si="44"/>
        <v>08.2025</v>
      </c>
      <c r="M1445" t="str">
        <f>IF(J1445&lt;=analysis!$A$84,"1. Cheapest",IF(J1445&lt;=analysis!$B$84,"2. Below average",IF(J1445&lt;=analysis!$C$84,"3. Above average","4. Most expensive")))</f>
        <v>2. Below average</v>
      </c>
    </row>
    <row r="1446" spans="1:13" x14ac:dyDescent="0.45">
      <c r="A1446" s="5">
        <v>6.4300751700010995E+17</v>
      </c>
      <c r="B1446" s="5">
        <v>8716867000030</v>
      </c>
      <c r="C1446" s="5" t="s">
        <v>5</v>
      </c>
      <c r="D1446" s="5" t="s">
        <v>6</v>
      </c>
      <c r="E1446" s="5" t="s">
        <v>7</v>
      </c>
      <c r="F1446">
        <v>0.28000000000000003</v>
      </c>
      <c r="G1446" t="s">
        <v>9</v>
      </c>
      <c r="H1446" s="3">
        <v>45899.166666666664</v>
      </c>
      <c r="I1446" t="s">
        <v>1453</v>
      </c>
      <c r="J1446" s="8">
        <v>2.3580000000000001</v>
      </c>
      <c r="K1446" s="14">
        <f t="shared" si="45"/>
        <v>4</v>
      </c>
      <c r="L1446" s="16" t="str">
        <f t="shared" si="44"/>
        <v>08.2025</v>
      </c>
      <c r="M1446" t="str">
        <f>IF(J1446&lt;=analysis!$A$84,"1. Cheapest",IF(J1446&lt;=analysis!$B$84,"2. Below average",IF(J1446&lt;=analysis!$C$84,"3. Above average","4. Most expensive")))</f>
        <v>2. Below average</v>
      </c>
    </row>
    <row r="1447" spans="1:13" x14ac:dyDescent="0.45">
      <c r="A1447" s="6">
        <v>6.4300751700010995E+17</v>
      </c>
      <c r="B1447" s="6">
        <v>8716867000030</v>
      </c>
      <c r="C1447" s="6" t="s">
        <v>5</v>
      </c>
      <c r="D1447" s="6" t="s">
        <v>6</v>
      </c>
      <c r="E1447" s="6" t="s">
        <v>7</v>
      </c>
      <c r="F1447">
        <v>0.2</v>
      </c>
      <c r="G1447" t="s">
        <v>9</v>
      </c>
      <c r="H1447" s="3">
        <v>45899.208333333336</v>
      </c>
      <c r="I1447" t="s">
        <v>1454</v>
      </c>
      <c r="J1447" s="8">
        <v>1.93</v>
      </c>
      <c r="K1447" s="14">
        <f t="shared" si="45"/>
        <v>5</v>
      </c>
      <c r="L1447" s="16" t="str">
        <f t="shared" si="44"/>
        <v>08.2025</v>
      </c>
      <c r="M1447" t="str">
        <f>IF(J1447&lt;=analysis!$A$84,"1. Cheapest",IF(J1447&lt;=analysis!$B$84,"2. Below average",IF(J1447&lt;=analysis!$C$84,"3. Above average","4. Most expensive")))</f>
        <v>2. Below average</v>
      </c>
    </row>
    <row r="1448" spans="1:13" x14ac:dyDescent="0.45">
      <c r="A1448" s="5">
        <v>6.4300751700010995E+17</v>
      </c>
      <c r="B1448" s="5">
        <v>8716867000030</v>
      </c>
      <c r="C1448" s="5" t="s">
        <v>5</v>
      </c>
      <c r="D1448" s="5" t="s">
        <v>6</v>
      </c>
      <c r="E1448" s="5" t="s">
        <v>7</v>
      </c>
      <c r="F1448">
        <v>0.25</v>
      </c>
      <c r="G1448" t="s">
        <v>9</v>
      </c>
      <c r="H1448" s="3">
        <v>45899.25</v>
      </c>
      <c r="I1448" t="s">
        <v>1455</v>
      </c>
      <c r="J1448" s="8">
        <v>1.95</v>
      </c>
      <c r="K1448" s="14">
        <f t="shared" si="45"/>
        <v>6</v>
      </c>
      <c r="L1448" s="16" t="str">
        <f t="shared" si="44"/>
        <v>08.2025</v>
      </c>
      <c r="M1448" t="str">
        <f>IF(J1448&lt;=analysis!$A$84,"1. Cheapest",IF(J1448&lt;=analysis!$B$84,"2. Below average",IF(J1448&lt;=analysis!$C$84,"3. Above average","4. Most expensive")))</f>
        <v>2. Below average</v>
      </c>
    </row>
    <row r="1449" spans="1:13" x14ac:dyDescent="0.45">
      <c r="A1449" s="6">
        <v>6.4300751700010995E+17</v>
      </c>
      <c r="B1449" s="6">
        <v>8716867000030</v>
      </c>
      <c r="C1449" s="6" t="s">
        <v>5</v>
      </c>
      <c r="D1449" s="6" t="s">
        <v>6</v>
      </c>
      <c r="E1449" s="6" t="s">
        <v>7</v>
      </c>
      <c r="F1449">
        <v>0.41</v>
      </c>
      <c r="G1449" t="s">
        <v>9</v>
      </c>
      <c r="H1449" s="3">
        <v>45899.291666666664</v>
      </c>
      <c r="I1449" t="s">
        <v>1456</v>
      </c>
      <c r="J1449" s="8">
        <v>1.7310000000000001</v>
      </c>
      <c r="K1449" s="14">
        <f t="shared" si="45"/>
        <v>7</v>
      </c>
      <c r="L1449" s="16" t="str">
        <f t="shared" si="44"/>
        <v>08.2025</v>
      </c>
      <c r="M1449" t="str">
        <f>IF(J1449&lt;=analysis!$A$84,"1. Cheapest",IF(J1449&lt;=analysis!$B$84,"2. Below average",IF(J1449&lt;=analysis!$C$84,"3. Above average","4. Most expensive")))</f>
        <v>2. Below average</v>
      </c>
    </row>
    <row r="1450" spans="1:13" x14ac:dyDescent="0.45">
      <c r="A1450" s="5">
        <v>6.4300751700010995E+17</v>
      </c>
      <c r="B1450" s="5">
        <v>8716867000030</v>
      </c>
      <c r="C1450" s="5" t="s">
        <v>5</v>
      </c>
      <c r="D1450" s="5" t="s">
        <v>6</v>
      </c>
      <c r="E1450" s="5" t="s">
        <v>7</v>
      </c>
      <c r="F1450">
        <v>0.34</v>
      </c>
      <c r="G1450" t="s">
        <v>9</v>
      </c>
      <c r="H1450" s="3">
        <v>45899.333333333336</v>
      </c>
      <c r="I1450" t="s">
        <v>1457</v>
      </c>
      <c r="J1450" s="8">
        <v>2.722</v>
      </c>
      <c r="K1450" s="14">
        <f t="shared" si="45"/>
        <v>8</v>
      </c>
      <c r="L1450" s="16" t="str">
        <f t="shared" si="44"/>
        <v>08.2025</v>
      </c>
      <c r="M1450" t="str">
        <f>IF(J1450&lt;=analysis!$A$84,"1. Cheapest",IF(J1450&lt;=analysis!$B$84,"2. Below average",IF(J1450&lt;=analysis!$C$84,"3. Above average","4. Most expensive")))</f>
        <v>2. Below average</v>
      </c>
    </row>
    <row r="1451" spans="1:13" x14ac:dyDescent="0.45">
      <c r="A1451" s="6">
        <v>6.4300751700010995E+17</v>
      </c>
      <c r="B1451" s="6">
        <v>8716867000030</v>
      </c>
      <c r="C1451" s="6" t="s">
        <v>5</v>
      </c>
      <c r="D1451" s="6" t="s">
        <v>6</v>
      </c>
      <c r="E1451" s="6" t="s">
        <v>7</v>
      </c>
      <c r="F1451">
        <v>0.39</v>
      </c>
      <c r="G1451" t="s">
        <v>9</v>
      </c>
      <c r="H1451" s="3">
        <v>45899.375</v>
      </c>
      <c r="I1451" t="s">
        <v>1458</v>
      </c>
      <c r="J1451" s="8">
        <v>6.3540000000000001</v>
      </c>
      <c r="K1451" s="14">
        <f t="shared" si="45"/>
        <v>9</v>
      </c>
      <c r="L1451" s="16" t="str">
        <f t="shared" si="44"/>
        <v>08.2025</v>
      </c>
      <c r="M1451" t="str">
        <f>IF(J1451&lt;=analysis!$A$84,"1. Cheapest",IF(J1451&lt;=analysis!$B$84,"2. Below average",IF(J1451&lt;=analysis!$C$84,"3. Above average","4. Most expensive")))</f>
        <v>3. Above average</v>
      </c>
    </row>
    <row r="1452" spans="1:13" x14ac:dyDescent="0.45">
      <c r="A1452" s="5">
        <v>6.4300751700010995E+17</v>
      </c>
      <c r="B1452" s="5">
        <v>8716867000030</v>
      </c>
      <c r="C1452" s="5" t="s">
        <v>5</v>
      </c>
      <c r="D1452" s="5" t="s">
        <v>6</v>
      </c>
      <c r="E1452" s="5" t="s">
        <v>7</v>
      </c>
      <c r="F1452">
        <v>0.27</v>
      </c>
      <c r="G1452" t="s">
        <v>9</v>
      </c>
      <c r="H1452" s="3">
        <v>45899.416666666664</v>
      </c>
      <c r="I1452" t="s">
        <v>1459</v>
      </c>
      <c r="J1452" s="8">
        <v>8.4600000000000009</v>
      </c>
      <c r="K1452" s="14">
        <f t="shared" si="45"/>
        <v>10</v>
      </c>
      <c r="L1452" s="16" t="str">
        <f t="shared" si="44"/>
        <v>08.2025</v>
      </c>
      <c r="M1452" t="str">
        <f>IF(J1452&lt;=analysis!$A$84,"1. Cheapest",IF(J1452&lt;=analysis!$B$84,"2. Below average",IF(J1452&lt;=analysis!$C$84,"3. Above average","4. Most expensive")))</f>
        <v>3. Above average</v>
      </c>
    </row>
    <row r="1453" spans="1:13" x14ac:dyDescent="0.45">
      <c r="A1453" s="6">
        <v>6.4300751700010995E+17</v>
      </c>
      <c r="B1453" s="6">
        <v>8716867000030</v>
      </c>
      <c r="C1453" s="6" t="s">
        <v>5</v>
      </c>
      <c r="D1453" s="6" t="s">
        <v>6</v>
      </c>
      <c r="E1453" s="6" t="s">
        <v>7</v>
      </c>
      <c r="F1453">
        <v>3.63</v>
      </c>
      <c r="G1453" t="s">
        <v>9</v>
      </c>
      <c r="H1453" s="3">
        <v>45899.458333333336</v>
      </c>
      <c r="I1453" t="s">
        <v>1460</v>
      </c>
      <c r="J1453" s="8">
        <v>5.4119999999999999</v>
      </c>
      <c r="K1453" s="14">
        <f t="shared" si="45"/>
        <v>11</v>
      </c>
      <c r="L1453" s="16" t="str">
        <f t="shared" si="44"/>
        <v>08.2025</v>
      </c>
      <c r="M1453" t="str">
        <f>IF(J1453&lt;=analysis!$A$84,"1. Cheapest",IF(J1453&lt;=analysis!$B$84,"2. Below average",IF(J1453&lt;=analysis!$C$84,"3. Above average","4. Most expensive")))</f>
        <v>3. Above average</v>
      </c>
    </row>
    <row r="1454" spans="1:13" x14ac:dyDescent="0.45">
      <c r="A1454" s="5">
        <v>6.4300751700010995E+17</v>
      </c>
      <c r="B1454" s="5">
        <v>8716867000030</v>
      </c>
      <c r="C1454" s="5" t="s">
        <v>5</v>
      </c>
      <c r="D1454" s="5" t="s">
        <v>6</v>
      </c>
      <c r="E1454" s="5" t="s">
        <v>7</v>
      </c>
      <c r="F1454">
        <v>0.99</v>
      </c>
      <c r="G1454" t="s">
        <v>9</v>
      </c>
      <c r="H1454" s="3">
        <v>45899.5</v>
      </c>
      <c r="I1454" t="s">
        <v>1461</v>
      </c>
      <c r="J1454" s="8">
        <v>3.1440000000000001</v>
      </c>
      <c r="K1454" s="14">
        <f t="shared" si="45"/>
        <v>12</v>
      </c>
      <c r="L1454" s="16" t="str">
        <f t="shared" si="44"/>
        <v>08.2025</v>
      </c>
      <c r="M1454" t="str">
        <f>IF(J1454&lt;=analysis!$A$84,"1. Cheapest",IF(J1454&lt;=analysis!$B$84,"2. Below average",IF(J1454&lt;=analysis!$C$84,"3. Above average","4. Most expensive")))</f>
        <v>2. Below average</v>
      </c>
    </row>
    <row r="1455" spans="1:13" x14ac:dyDescent="0.45">
      <c r="A1455" s="6">
        <v>6.4300751700010995E+17</v>
      </c>
      <c r="B1455" s="6">
        <v>8716867000030</v>
      </c>
      <c r="C1455" s="6" t="s">
        <v>5</v>
      </c>
      <c r="D1455" s="6" t="s">
        <v>6</v>
      </c>
      <c r="E1455" s="6" t="s">
        <v>7</v>
      </c>
      <c r="F1455">
        <v>1.0900000000000001</v>
      </c>
      <c r="G1455" t="s">
        <v>9</v>
      </c>
      <c r="H1455" s="3">
        <v>45899.541666666664</v>
      </c>
      <c r="I1455" t="s">
        <v>1462</v>
      </c>
      <c r="J1455" s="8">
        <v>2.8929999999999998</v>
      </c>
      <c r="K1455" s="14">
        <f t="shared" si="45"/>
        <v>13</v>
      </c>
      <c r="L1455" s="16" t="str">
        <f t="shared" si="44"/>
        <v>08.2025</v>
      </c>
      <c r="M1455" t="str">
        <f>IF(J1455&lt;=analysis!$A$84,"1. Cheapest",IF(J1455&lt;=analysis!$B$84,"2. Below average",IF(J1455&lt;=analysis!$C$84,"3. Above average","4. Most expensive")))</f>
        <v>2. Below average</v>
      </c>
    </row>
    <row r="1456" spans="1:13" x14ac:dyDescent="0.45">
      <c r="A1456" s="5">
        <v>6.4300751700010995E+17</v>
      </c>
      <c r="B1456" s="5">
        <v>8716867000030</v>
      </c>
      <c r="C1456" s="5" t="s">
        <v>5</v>
      </c>
      <c r="D1456" s="5" t="s">
        <v>6</v>
      </c>
      <c r="E1456" s="5" t="s">
        <v>7</v>
      </c>
      <c r="F1456">
        <v>0.4</v>
      </c>
      <c r="G1456" t="s">
        <v>9</v>
      </c>
      <c r="H1456" s="3">
        <v>45899.583333333336</v>
      </c>
      <c r="I1456" t="s">
        <v>1463</v>
      </c>
      <c r="J1456" s="8">
        <v>4.1040000000000001</v>
      </c>
      <c r="K1456" s="14">
        <f t="shared" si="45"/>
        <v>14</v>
      </c>
      <c r="L1456" s="16" t="str">
        <f t="shared" si="44"/>
        <v>08.2025</v>
      </c>
      <c r="M1456" t="str">
        <f>IF(J1456&lt;=analysis!$A$84,"1. Cheapest",IF(J1456&lt;=analysis!$B$84,"2. Below average",IF(J1456&lt;=analysis!$C$84,"3. Above average","4. Most expensive")))</f>
        <v>2. Below average</v>
      </c>
    </row>
    <row r="1457" spans="1:13" x14ac:dyDescent="0.45">
      <c r="A1457" s="6">
        <v>6.4300751700010995E+17</v>
      </c>
      <c r="B1457" s="6">
        <v>8716867000030</v>
      </c>
      <c r="C1457" s="6" t="s">
        <v>5</v>
      </c>
      <c r="D1457" s="6" t="s">
        <v>6</v>
      </c>
      <c r="E1457" s="6" t="s">
        <v>7</v>
      </c>
      <c r="F1457">
        <v>0.35</v>
      </c>
      <c r="G1457" t="s">
        <v>9</v>
      </c>
      <c r="H1457" s="3">
        <v>45899.625</v>
      </c>
      <c r="I1457" t="s">
        <v>1464</v>
      </c>
      <c r="J1457" s="8">
        <v>5.5579999999999998</v>
      </c>
      <c r="K1457" s="14">
        <f t="shared" si="45"/>
        <v>15</v>
      </c>
      <c r="L1457" s="16" t="str">
        <f t="shared" si="44"/>
        <v>08.2025</v>
      </c>
      <c r="M1457" t="str">
        <f>IF(J1457&lt;=analysis!$A$84,"1. Cheapest",IF(J1457&lt;=analysis!$B$84,"2. Below average",IF(J1457&lt;=analysis!$C$84,"3. Above average","4. Most expensive")))</f>
        <v>3. Above average</v>
      </c>
    </row>
    <row r="1458" spans="1:13" x14ac:dyDescent="0.45">
      <c r="A1458" s="5">
        <v>6.4300751700010995E+17</v>
      </c>
      <c r="B1458" s="5">
        <v>8716867000030</v>
      </c>
      <c r="C1458" s="5" t="s">
        <v>5</v>
      </c>
      <c r="D1458" s="5" t="s">
        <v>6</v>
      </c>
      <c r="E1458" s="5" t="s">
        <v>7</v>
      </c>
      <c r="F1458">
        <v>0.34</v>
      </c>
      <c r="G1458" t="s">
        <v>9</v>
      </c>
      <c r="H1458" s="3">
        <v>45899.666666666664</v>
      </c>
      <c r="I1458" t="s">
        <v>1465</v>
      </c>
      <c r="J1458" s="8">
        <v>10.065</v>
      </c>
      <c r="K1458" s="14">
        <f t="shared" si="45"/>
        <v>16</v>
      </c>
      <c r="L1458" s="16" t="str">
        <f t="shared" si="44"/>
        <v>08.2025</v>
      </c>
      <c r="M1458" t="str">
        <f>IF(J1458&lt;=analysis!$A$84,"1. Cheapest",IF(J1458&lt;=analysis!$B$84,"2. Below average",IF(J1458&lt;=analysis!$C$84,"3. Above average","4. Most expensive")))</f>
        <v>3. Above average</v>
      </c>
    </row>
    <row r="1459" spans="1:13" x14ac:dyDescent="0.45">
      <c r="A1459" s="6">
        <v>6.4300751700010995E+17</v>
      </c>
      <c r="B1459" s="6">
        <v>8716867000030</v>
      </c>
      <c r="C1459" s="6" t="s">
        <v>5</v>
      </c>
      <c r="D1459" s="6" t="s">
        <v>6</v>
      </c>
      <c r="E1459" s="6" t="s">
        <v>7</v>
      </c>
      <c r="F1459">
        <v>1.72</v>
      </c>
      <c r="G1459" t="s">
        <v>9</v>
      </c>
      <c r="H1459" s="3">
        <v>45899.708333333336</v>
      </c>
      <c r="I1459" t="s">
        <v>1466</v>
      </c>
      <c r="J1459" s="8">
        <v>9.6050000000000004</v>
      </c>
      <c r="K1459" s="14">
        <f t="shared" si="45"/>
        <v>17</v>
      </c>
      <c r="L1459" s="16" t="str">
        <f t="shared" si="44"/>
        <v>08.2025</v>
      </c>
      <c r="M1459" t="str">
        <f>IF(J1459&lt;=analysis!$A$84,"1. Cheapest",IF(J1459&lt;=analysis!$B$84,"2. Below average",IF(J1459&lt;=analysis!$C$84,"3. Above average","4. Most expensive")))</f>
        <v>3. Above average</v>
      </c>
    </row>
    <row r="1460" spans="1:13" x14ac:dyDescent="0.45">
      <c r="A1460" s="5">
        <v>6.4300751700010995E+17</v>
      </c>
      <c r="B1460" s="5">
        <v>8716867000030</v>
      </c>
      <c r="C1460" s="5" t="s">
        <v>5</v>
      </c>
      <c r="D1460" s="5" t="s">
        <v>6</v>
      </c>
      <c r="E1460" s="5" t="s">
        <v>7</v>
      </c>
      <c r="F1460">
        <v>0.56000000000000005</v>
      </c>
      <c r="G1460" t="s">
        <v>9</v>
      </c>
      <c r="H1460" s="3">
        <v>45899.75</v>
      </c>
      <c r="I1460" t="s">
        <v>1467</v>
      </c>
      <c r="J1460" s="8">
        <v>13.538</v>
      </c>
      <c r="K1460" s="14">
        <f t="shared" si="45"/>
        <v>18</v>
      </c>
      <c r="L1460" s="16" t="str">
        <f t="shared" si="44"/>
        <v>08.2025</v>
      </c>
      <c r="M1460" t="str">
        <f>IF(J1460&lt;=analysis!$A$84,"1. Cheapest",IF(J1460&lt;=analysis!$B$84,"2. Below average",IF(J1460&lt;=analysis!$C$84,"3. Above average","4. Most expensive")))</f>
        <v>4. Most expensive</v>
      </c>
    </row>
    <row r="1461" spans="1:13" x14ac:dyDescent="0.45">
      <c r="A1461" s="6">
        <v>6.4300751700010995E+17</v>
      </c>
      <c r="B1461" s="6">
        <v>8716867000030</v>
      </c>
      <c r="C1461" s="6" t="s">
        <v>5</v>
      </c>
      <c r="D1461" s="6" t="s">
        <v>6</v>
      </c>
      <c r="E1461" s="6" t="s">
        <v>7</v>
      </c>
      <c r="F1461">
        <v>1.56</v>
      </c>
      <c r="G1461" t="s">
        <v>9</v>
      </c>
      <c r="H1461" s="3">
        <v>45899.791666666664</v>
      </c>
      <c r="I1461" t="s">
        <v>1468</v>
      </c>
      <c r="J1461" s="8">
        <v>12.551</v>
      </c>
      <c r="K1461" s="14">
        <f t="shared" si="45"/>
        <v>19</v>
      </c>
      <c r="L1461" s="16" t="str">
        <f t="shared" si="44"/>
        <v>08.2025</v>
      </c>
      <c r="M1461" t="str">
        <f>IF(J1461&lt;=analysis!$A$84,"1. Cheapest",IF(J1461&lt;=analysis!$B$84,"2. Below average",IF(J1461&lt;=analysis!$C$84,"3. Above average","4. Most expensive")))</f>
        <v>4. Most expensive</v>
      </c>
    </row>
    <row r="1462" spans="1:13" x14ac:dyDescent="0.45">
      <c r="A1462" s="5">
        <v>6.4300751700010995E+17</v>
      </c>
      <c r="B1462" s="5">
        <v>8716867000030</v>
      </c>
      <c r="C1462" s="5" t="s">
        <v>5</v>
      </c>
      <c r="D1462" s="5" t="s">
        <v>6</v>
      </c>
      <c r="E1462" s="5" t="s">
        <v>7</v>
      </c>
      <c r="F1462">
        <v>4.01</v>
      </c>
      <c r="G1462" t="s">
        <v>9</v>
      </c>
      <c r="H1462" s="3">
        <v>45899.833333333336</v>
      </c>
      <c r="I1462" t="s">
        <v>1469</v>
      </c>
      <c r="J1462" s="8">
        <v>12.548999999999999</v>
      </c>
      <c r="K1462" s="14">
        <f t="shared" si="45"/>
        <v>20</v>
      </c>
      <c r="L1462" s="16" t="str">
        <f t="shared" si="44"/>
        <v>08.2025</v>
      </c>
      <c r="M1462" t="str">
        <f>IF(J1462&lt;=analysis!$A$84,"1. Cheapest",IF(J1462&lt;=analysis!$B$84,"2. Below average",IF(J1462&lt;=analysis!$C$84,"3. Above average","4. Most expensive")))</f>
        <v>4. Most expensive</v>
      </c>
    </row>
    <row r="1463" spans="1:13" x14ac:dyDescent="0.45">
      <c r="A1463" s="6">
        <v>6.4300751700010995E+17</v>
      </c>
      <c r="B1463" s="6">
        <v>8716867000030</v>
      </c>
      <c r="C1463" s="6" t="s">
        <v>5</v>
      </c>
      <c r="D1463" s="6" t="s">
        <v>6</v>
      </c>
      <c r="E1463" s="6" t="s">
        <v>7</v>
      </c>
      <c r="F1463">
        <v>0.73</v>
      </c>
      <c r="G1463" t="s">
        <v>9</v>
      </c>
      <c r="H1463" s="3">
        <v>45899.875</v>
      </c>
      <c r="I1463" t="s">
        <v>1470</v>
      </c>
      <c r="J1463" s="8">
        <v>11.666</v>
      </c>
      <c r="K1463" s="14">
        <f t="shared" si="45"/>
        <v>21</v>
      </c>
      <c r="L1463" s="16" t="str">
        <f t="shared" si="44"/>
        <v>08.2025</v>
      </c>
      <c r="M1463" t="str">
        <f>IF(J1463&lt;=analysis!$A$84,"1. Cheapest",IF(J1463&lt;=analysis!$B$84,"2. Below average",IF(J1463&lt;=analysis!$C$84,"3. Above average","4. Most expensive")))</f>
        <v>4. Most expensive</v>
      </c>
    </row>
    <row r="1464" spans="1:13" x14ac:dyDescent="0.45">
      <c r="A1464" s="5">
        <v>6.4300751700010995E+17</v>
      </c>
      <c r="B1464" s="5">
        <v>8716867000030</v>
      </c>
      <c r="C1464" s="5" t="s">
        <v>5</v>
      </c>
      <c r="D1464" s="5" t="s">
        <v>6</v>
      </c>
      <c r="E1464" s="5" t="s">
        <v>7</v>
      </c>
      <c r="F1464">
        <v>0.6</v>
      </c>
      <c r="G1464" t="s">
        <v>9</v>
      </c>
      <c r="H1464" s="3">
        <v>45899.916666666664</v>
      </c>
      <c r="I1464" t="s">
        <v>1471</v>
      </c>
      <c r="J1464" s="8">
        <v>13.141</v>
      </c>
      <c r="K1464" s="14">
        <f t="shared" si="45"/>
        <v>22</v>
      </c>
      <c r="L1464" s="16" t="str">
        <f t="shared" si="44"/>
        <v>08.2025</v>
      </c>
      <c r="M1464" t="str">
        <f>IF(J1464&lt;=analysis!$A$84,"1. Cheapest",IF(J1464&lt;=analysis!$B$84,"2. Below average",IF(J1464&lt;=analysis!$C$84,"3. Above average","4. Most expensive")))</f>
        <v>4. Most expensive</v>
      </c>
    </row>
    <row r="1465" spans="1:13" x14ac:dyDescent="0.45">
      <c r="A1465" s="6">
        <v>6.4300751700010995E+17</v>
      </c>
      <c r="B1465" s="6">
        <v>8716867000030</v>
      </c>
      <c r="C1465" s="6" t="s">
        <v>5</v>
      </c>
      <c r="D1465" s="6" t="s">
        <v>6</v>
      </c>
      <c r="E1465" s="6" t="s">
        <v>7</v>
      </c>
      <c r="F1465">
        <v>0.21</v>
      </c>
      <c r="G1465" t="s">
        <v>9</v>
      </c>
      <c r="H1465" s="3">
        <v>45899.958333333336</v>
      </c>
      <c r="I1465" t="s">
        <v>1472</v>
      </c>
      <c r="J1465" s="8">
        <v>11.951000000000001</v>
      </c>
      <c r="K1465" s="14">
        <f t="shared" si="45"/>
        <v>23</v>
      </c>
      <c r="L1465" s="16" t="str">
        <f t="shared" si="44"/>
        <v>08.2025</v>
      </c>
      <c r="M1465" t="str">
        <f>IF(J1465&lt;=analysis!$A$84,"1. Cheapest",IF(J1465&lt;=analysis!$B$84,"2. Below average",IF(J1465&lt;=analysis!$C$84,"3. Above average","4. Most expensive")))</f>
        <v>4. Most expensive</v>
      </c>
    </row>
    <row r="1466" spans="1:13" x14ac:dyDescent="0.45">
      <c r="A1466" s="5">
        <v>6.4300751700010995E+17</v>
      </c>
      <c r="B1466" s="5">
        <v>8716867000030</v>
      </c>
      <c r="C1466" s="5" t="s">
        <v>5</v>
      </c>
      <c r="D1466" s="5" t="s">
        <v>6</v>
      </c>
      <c r="E1466" s="5" t="s">
        <v>7</v>
      </c>
      <c r="F1466">
        <v>0.26</v>
      </c>
      <c r="G1466" t="s">
        <v>9</v>
      </c>
      <c r="H1466" s="3">
        <v>45900</v>
      </c>
      <c r="I1466" t="s">
        <v>1473</v>
      </c>
      <c r="J1466" s="8">
        <v>9.1389999999999993</v>
      </c>
      <c r="K1466" s="14">
        <f t="shared" si="45"/>
        <v>0</v>
      </c>
      <c r="L1466" s="16" t="str">
        <f t="shared" si="44"/>
        <v>08.2025</v>
      </c>
      <c r="M1466" t="str">
        <f>IF(J1466&lt;=analysis!$A$84,"1. Cheapest",IF(J1466&lt;=analysis!$B$84,"2. Below average",IF(J1466&lt;=analysis!$C$84,"3. Above average","4. Most expensive")))</f>
        <v>3. Above average</v>
      </c>
    </row>
    <row r="1467" spans="1:13" x14ac:dyDescent="0.45">
      <c r="A1467" s="6">
        <v>6.4300751700010995E+17</v>
      </c>
      <c r="B1467" s="6">
        <v>8716867000030</v>
      </c>
      <c r="C1467" s="6" t="s">
        <v>5</v>
      </c>
      <c r="D1467" s="6" t="s">
        <v>6</v>
      </c>
      <c r="E1467" s="6" t="s">
        <v>7</v>
      </c>
      <c r="F1467">
        <v>0.18</v>
      </c>
      <c r="G1467" t="s">
        <v>9</v>
      </c>
      <c r="H1467" s="3">
        <v>45900.041666666664</v>
      </c>
      <c r="I1467" t="s">
        <v>1474</v>
      </c>
      <c r="J1467" s="8">
        <v>3.2629999999999999</v>
      </c>
      <c r="K1467" s="14">
        <f t="shared" si="45"/>
        <v>1</v>
      </c>
      <c r="L1467" s="16" t="str">
        <f t="shared" si="44"/>
        <v>08.2025</v>
      </c>
      <c r="M1467" t="str">
        <f>IF(J1467&lt;=analysis!$A$84,"1. Cheapest",IF(J1467&lt;=analysis!$B$84,"2. Below average",IF(J1467&lt;=analysis!$C$84,"3. Above average","4. Most expensive")))</f>
        <v>2. Below average</v>
      </c>
    </row>
    <row r="1468" spans="1:13" x14ac:dyDescent="0.45">
      <c r="A1468" s="5">
        <v>6.4300751700010995E+17</v>
      </c>
      <c r="B1468" s="5">
        <v>8716867000030</v>
      </c>
      <c r="C1468" s="5" t="s">
        <v>5</v>
      </c>
      <c r="D1468" s="5" t="s">
        <v>6</v>
      </c>
      <c r="E1468" s="5" t="s">
        <v>7</v>
      </c>
      <c r="F1468">
        <v>0.28999999999999998</v>
      </c>
      <c r="G1468" t="s">
        <v>9</v>
      </c>
      <c r="H1468" s="3">
        <v>45900.083333333336</v>
      </c>
      <c r="I1468" t="s">
        <v>1475</v>
      </c>
      <c r="J1468" s="8">
        <v>4.5270000000000001</v>
      </c>
      <c r="K1468" s="14">
        <f t="shared" si="45"/>
        <v>2</v>
      </c>
      <c r="L1468" s="16" t="str">
        <f t="shared" si="44"/>
        <v>08.2025</v>
      </c>
      <c r="M1468" t="str">
        <f>IF(J1468&lt;=analysis!$A$84,"1. Cheapest",IF(J1468&lt;=analysis!$B$84,"2. Below average",IF(J1468&lt;=analysis!$C$84,"3. Above average","4. Most expensive")))</f>
        <v>2. Below average</v>
      </c>
    </row>
    <row r="1469" spans="1:13" x14ac:dyDescent="0.45">
      <c r="A1469" s="6">
        <v>6.4300751700010995E+17</v>
      </c>
      <c r="B1469" s="6">
        <v>8716867000030</v>
      </c>
      <c r="C1469" s="6" t="s">
        <v>5</v>
      </c>
      <c r="D1469" s="6" t="s">
        <v>6</v>
      </c>
      <c r="E1469" s="6" t="s">
        <v>7</v>
      </c>
      <c r="F1469">
        <v>0.16</v>
      </c>
      <c r="G1469" t="s">
        <v>9</v>
      </c>
      <c r="H1469" s="3">
        <v>45900.125</v>
      </c>
      <c r="I1469" t="s">
        <v>1476</v>
      </c>
      <c r="J1469" s="8">
        <v>4.1900000000000004</v>
      </c>
      <c r="K1469" s="14">
        <f t="shared" si="45"/>
        <v>3</v>
      </c>
      <c r="L1469" s="16" t="str">
        <f t="shared" si="44"/>
        <v>08.2025</v>
      </c>
      <c r="M1469" t="str">
        <f>IF(J1469&lt;=analysis!$A$84,"1. Cheapest",IF(J1469&lt;=analysis!$B$84,"2. Below average",IF(J1469&lt;=analysis!$C$84,"3. Above average","4. Most expensive")))</f>
        <v>2. Below average</v>
      </c>
    </row>
    <row r="1470" spans="1:13" x14ac:dyDescent="0.45">
      <c r="A1470" s="5">
        <v>6.4300751700010995E+17</v>
      </c>
      <c r="B1470" s="5">
        <v>8716867000030</v>
      </c>
      <c r="C1470" s="5" t="s">
        <v>5</v>
      </c>
      <c r="D1470" s="5" t="s">
        <v>6</v>
      </c>
      <c r="E1470" s="5" t="s">
        <v>7</v>
      </c>
      <c r="F1470">
        <v>1.52</v>
      </c>
      <c r="G1470" t="s">
        <v>9</v>
      </c>
      <c r="H1470" s="3">
        <v>45900.166666666664</v>
      </c>
      <c r="I1470" t="s">
        <v>1477</v>
      </c>
      <c r="J1470" s="8">
        <v>5.0140000000000002</v>
      </c>
      <c r="K1470" s="14">
        <f t="shared" si="45"/>
        <v>4</v>
      </c>
      <c r="L1470" s="16" t="str">
        <f t="shared" si="44"/>
        <v>08.2025</v>
      </c>
      <c r="M1470" t="str">
        <f>IF(J1470&lt;=analysis!$A$84,"1. Cheapest",IF(J1470&lt;=analysis!$B$84,"2. Below average",IF(J1470&lt;=analysis!$C$84,"3. Above average","4. Most expensive")))</f>
        <v>3. Above average</v>
      </c>
    </row>
    <row r="1471" spans="1:13" x14ac:dyDescent="0.45">
      <c r="A1471" s="6">
        <v>6.4300751700010995E+17</v>
      </c>
      <c r="B1471" s="6">
        <v>8716867000030</v>
      </c>
      <c r="C1471" s="6" t="s">
        <v>5</v>
      </c>
      <c r="D1471" s="6" t="s">
        <v>6</v>
      </c>
      <c r="E1471" s="6" t="s">
        <v>7</v>
      </c>
      <c r="F1471">
        <v>0.18</v>
      </c>
      <c r="G1471" t="s">
        <v>9</v>
      </c>
      <c r="H1471" s="3">
        <v>45900.208333333336</v>
      </c>
      <c r="I1471" t="s">
        <v>1478</v>
      </c>
      <c r="J1471" s="8">
        <v>5.577</v>
      </c>
      <c r="K1471" s="14">
        <f t="shared" si="45"/>
        <v>5</v>
      </c>
      <c r="L1471" s="16" t="str">
        <f t="shared" si="44"/>
        <v>08.2025</v>
      </c>
      <c r="M1471" t="str">
        <f>IF(J1471&lt;=analysis!$A$84,"1. Cheapest",IF(J1471&lt;=analysis!$B$84,"2. Below average",IF(J1471&lt;=analysis!$C$84,"3. Above average","4. Most expensive")))</f>
        <v>3. Above average</v>
      </c>
    </row>
    <row r="1472" spans="1:13" x14ac:dyDescent="0.45">
      <c r="A1472" s="5">
        <v>6.4300751700010995E+17</v>
      </c>
      <c r="B1472" s="5">
        <v>8716867000030</v>
      </c>
      <c r="C1472" s="5" t="s">
        <v>5</v>
      </c>
      <c r="D1472" s="5" t="s">
        <v>6</v>
      </c>
      <c r="E1472" s="5" t="s">
        <v>7</v>
      </c>
      <c r="F1472">
        <v>0.25</v>
      </c>
      <c r="G1472" t="s">
        <v>9</v>
      </c>
      <c r="H1472" s="3">
        <v>45900.25</v>
      </c>
      <c r="I1472" t="s">
        <v>1479</v>
      </c>
      <c r="J1472" s="8">
        <v>6.2750000000000004</v>
      </c>
      <c r="K1472" s="14">
        <f t="shared" si="45"/>
        <v>6</v>
      </c>
      <c r="L1472" s="16" t="str">
        <f t="shared" si="44"/>
        <v>08.2025</v>
      </c>
      <c r="M1472" t="str">
        <f>IF(J1472&lt;=analysis!$A$84,"1. Cheapest",IF(J1472&lt;=analysis!$B$84,"2. Below average",IF(J1472&lt;=analysis!$C$84,"3. Above average","4. Most expensive")))</f>
        <v>3. Above average</v>
      </c>
    </row>
    <row r="1473" spans="1:13" x14ac:dyDescent="0.45">
      <c r="A1473" s="6">
        <v>6.4300751700010995E+17</v>
      </c>
      <c r="B1473" s="6">
        <v>8716867000030</v>
      </c>
      <c r="C1473" s="6" t="s">
        <v>5</v>
      </c>
      <c r="D1473" s="6" t="s">
        <v>6</v>
      </c>
      <c r="E1473" s="6" t="s">
        <v>7</v>
      </c>
      <c r="F1473">
        <v>0.37</v>
      </c>
      <c r="G1473" t="s">
        <v>9</v>
      </c>
      <c r="H1473" s="3">
        <v>45900.291666666664</v>
      </c>
      <c r="I1473" t="s">
        <v>1480</v>
      </c>
      <c r="J1473" s="8">
        <v>7.2290000000000001</v>
      </c>
      <c r="K1473" s="14">
        <f t="shared" si="45"/>
        <v>7</v>
      </c>
      <c r="L1473" s="16" t="str">
        <f t="shared" si="44"/>
        <v>08.2025</v>
      </c>
      <c r="M1473" t="str">
        <f>IF(J1473&lt;=analysis!$A$84,"1. Cheapest",IF(J1473&lt;=analysis!$B$84,"2. Below average",IF(J1473&lt;=analysis!$C$84,"3. Above average","4. Most expensive")))</f>
        <v>3. Above average</v>
      </c>
    </row>
    <row r="1474" spans="1:13" x14ac:dyDescent="0.45">
      <c r="A1474" s="5">
        <v>6.4300751700010995E+17</v>
      </c>
      <c r="B1474" s="5">
        <v>8716867000030</v>
      </c>
      <c r="C1474" s="5" t="s">
        <v>5</v>
      </c>
      <c r="D1474" s="5" t="s">
        <v>6</v>
      </c>
      <c r="E1474" s="5" t="s">
        <v>7</v>
      </c>
      <c r="F1474">
        <v>1.04</v>
      </c>
      <c r="G1474" t="s">
        <v>9</v>
      </c>
      <c r="H1474" s="3">
        <v>45900.333333333336</v>
      </c>
      <c r="I1474" t="s">
        <v>1481</v>
      </c>
      <c r="J1474" s="8">
        <v>8.1069999999999993</v>
      </c>
      <c r="K1474" s="14">
        <f t="shared" si="45"/>
        <v>8</v>
      </c>
      <c r="L1474" s="16" t="str">
        <f t="shared" ref="L1474:L1537" si="46">TEXT(H1474,"kk.vvvv")</f>
        <v>08.2025</v>
      </c>
      <c r="M1474" t="str">
        <f>IF(J1474&lt;=analysis!$A$84,"1. Cheapest",IF(J1474&lt;=analysis!$B$84,"2. Below average",IF(J1474&lt;=analysis!$C$84,"3. Above average","4. Most expensive")))</f>
        <v>3. Above average</v>
      </c>
    </row>
    <row r="1475" spans="1:13" x14ac:dyDescent="0.45">
      <c r="A1475" s="6">
        <v>6.4300751700010995E+17</v>
      </c>
      <c r="B1475" s="6">
        <v>8716867000030</v>
      </c>
      <c r="C1475" s="6" t="s">
        <v>5</v>
      </c>
      <c r="D1475" s="6" t="s">
        <v>6</v>
      </c>
      <c r="E1475" s="6" t="s">
        <v>7</v>
      </c>
      <c r="F1475">
        <v>0.52</v>
      </c>
      <c r="G1475" t="s">
        <v>9</v>
      </c>
      <c r="H1475" s="3">
        <v>45900.375</v>
      </c>
      <c r="I1475" t="s">
        <v>1482</v>
      </c>
      <c r="J1475" s="8">
        <v>12.433</v>
      </c>
      <c r="K1475" s="14">
        <f t="shared" ref="K1475:K1538" si="47">HOUR(H1475)</f>
        <v>9</v>
      </c>
      <c r="L1475" s="16" t="str">
        <f t="shared" si="46"/>
        <v>08.2025</v>
      </c>
      <c r="M1475" t="str">
        <f>IF(J1475&lt;=analysis!$A$84,"1. Cheapest",IF(J1475&lt;=analysis!$B$84,"2. Below average",IF(J1475&lt;=analysis!$C$84,"3. Above average","4. Most expensive")))</f>
        <v>4. Most expensive</v>
      </c>
    </row>
    <row r="1476" spans="1:13" x14ac:dyDescent="0.45">
      <c r="A1476" s="5">
        <v>6.4300751700010995E+17</v>
      </c>
      <c r="B1476" s="5">
        <v>8716867000030</v>
      </c>
      <c r="C1476" s="5" t="s">
        <v>5</v>
      </c>
      <c r="D1476" s="5" t="s">
        <v>6</v>
      </c>
      <c r="E1476" s="5" t="s">
        <v>7</v>
      </c>
      <c r="F1476">
        <v>0.23</v>
      </c>
      <c r="G1476" t="s">
        <v>9</v>
      </c>
      <c r="H1476" s="3">
        <v>45900.416666666664</v>
      </c>
      <c r="I1476" t="s">
        <v>1483</v>
      </c>
      <c r="J1476" s="8">
        <v>11.459</v>
      </c>
      <c r="K1476" s="14">
        <f t="shared" si="47"/>
        <v>10</v>
      </c>
      <c r="L1476" s="16" t="str">
        <f t="shared" si="46"/>
        <v>08.2025</v>
      </c>
      <c r="M1476" t="str">
        <f>IF(J1476&lt;=analysis!$A$84,"1. Cheapest",IF(J1476&lt;=analysis!$B$84,"2. Below average",IF(J1476&lt;=analysis!$C$84,"3. Above average","4. Most expensive")))</f>
        <v>4. Most expensive</v>
      </c>
    </row>
    <row r="1477" spans="1:13" x14ac:dyDescent="0.45">
      <c r="A1477" s="6">
        <v>6.4300751700010995E+17</v>
      </c>
      <c r="B1477" s="6">
        <v>8716867000030</v>
      </c>
      <c r="C1477" s="6" t="s">
        <v>5</v>
      </c>
      <c r="D1477" s="6" t="s">
        <v>6</v>
      </c>
      <c r="E1477" s="6" t="s">
        <v>7</v>
      </c>
      <c r="F1477">
        <v>0.2</v>
      </c>
      <c r="G1477" t="s">
        <v>9</v>
      </c>
      <c r="H1477" s="3">
        <v>45900.458333333336</v>
      </c>
      <c r="I1477" t="s">
        <v>1484</v>
      </c>
      <c r="J1477" s="8">
        <v>10.819000000000001</v>
      </c>
      <c r="K1477" s="14">
        <f t="shared" si="47"/>
        <v>11</v>
      </c>
      <c r="L1477" s="16" t="str">
        <f t="shared" si="46"/>
        <v>08.2025</v>
      </c>
      <c r="M1477" t="str">
        <f>IF(J1477&lt;=analysis!$A$84,"1. Cheapest",IF(J1477&lt;=analysis!$B$84,"2. Below average",IF(J1477&lt;=analysis!$C$84,"3. Above average","4. Most expensive")))</f>
        <v>3. Above average</v>
      </c>
    </row>
    <row r="1478" spans="1:13" x14ac:dyDescent="0.45">
      <c r="A1478" s="5">
        <v>6.4300751700010995E+17</v>
      </c>
      <c r="B1478" s="5">
        <v>8716867000030</v>
      </c>
      <c r="C1478" s="5" t="s">
        <v>5</v>
      </c>
      <c r="D1478" s="5" t="s">
        <v>6</v>
      </c>
      <c r="E1478" s="5" t="s">
        <v>7</v>
      </c>
      <c r="F1478">
        <v>0.92</v>
      </c>
      <c r="G1478" t="s">
        <v>9</v>
      </c>
      <c r="H1478" s="3">
        <v>45900.5</v>
      </c>
      <c r="I1478" t="s">
        <v>1485</v>
      </c>
      <c r="J1478" s="8">
        <v>9.8450000000000006</v>
      </c>
      <c r="K1478" s="14">
        <f t="shared" si="47"/>
        <v>12</v>
      </c>
      <c r="L1478" s="16" t="str">
        <f t="shared" si="46"/>
        <v>08.2025</v>
      </c>
      <c r="M1478" t="str">
        <f>IF(J1478&lt;=analysis!$A$84,"1. Cheapest",IF(J1478&lt;=analysis!$B$84,"2. Below average",IF(J1478&lt;=analysis!$C$84,"3. Above average","4. Most expensive")))</f>
        <v>3. Above average</v>
      </c>
    </row>
    <row r="1479" spans="1:13" x14ac:dyDescent="0.45">
      <c r="A1479" s="6">
        <v>6.4300751700010995E+17</v>
      </c>
      <c r="B1479" s="6">
        <v>8716867000030</v>
      </c>
      <c r="C1479" s="6" t="s">
        <v>5</v>
      </c>
      <c r="D1479" s="6" t="s">
        <v>6</v>
      </c>
      <c r="E1479" s="6" t="s">
        <v>7</v>
      </c>
      <c r="F1479">
        <v>1.24</v>
      </c>
      <c r="G1479" t="s">
        <v>9</v>
      </c>
      <c r="H1479" s="3">
        <v>45900.541666666664</v>
      </c>
      <c r="I1479" t="s">
        <v>1486</v>
      </c>
      <c r="J1479" s="8">
        <v>11.468</v>
      </c>
      <c r="K1479" s="14">
        <f t="shared" si="47"/>
        <v>13</v>
      </c>
      <c r="L1479" s="16" t="str">
        <f t="shared" si="46"/>
        <v>08.2025</v>
      </c>
      <c r="M1479" t="str">
        <f>IF(J1479&lt;=analysis!$A$84,"1. Cheapest",IF(J1479&lt;=analysis!$B$84,"2. Below average",IF(J1479&lt;=analysis!$C$84,"3. Above average","4. Most expensive")))</f>
        <v>4. Most expensive</v>
      </c>
    </row>
    <row r="1480" spans="1:13" x14ac:dyDescent="0.45">
      <c r="A1480" s="5">
        <v>6.4300751700010995E+17</v>
      </c>
      <c r="B1480" s="5">
        <v>8716867000030</v>
      </c>
      <c r="C1480" s="5" t="s">
        <v>5</v>
      </c>
      <c r="D1480" s="5" t="s">
        <v>6</v>
      </c>
      <c r="E1480" s="5" t="s">
        <v>7</v>
      </c>
      <c r="F1480">
        <v>1.21</v>
      </c>
      <c r="G1480" t="s">
        <v>9</v>
      </c>
      <c r="H1480" s="3">
        <v>45900.583333333336</v>
      </c>
      <c r="I1480" t="s">
        <v>1487</v>
      </c>
      <c r="J1480" s="8">
        <v>12.547000000000001</v>
      </c>
      <c r="K1480" s="14">
        <f t="shared" si="47"/>
        <v>14</v>
      </c>
      <c r="L1480" s="16" t="str">
        <f t="shared" si="46"/>
        <v>08.2025</v>
      </c>
      <c r="M1480" t="str">
        <f>IF(J1480&lt;=analysis!$A$84,"1. Cheapest",IF(J1480&lt;=analysis!$B$84,"2. Below average",IF(J1480&lt;=analysis!$C$84,"3. Above average","4. Most expensive")))</f>
        <v>4. Most expensive</v>
      </c>
    </row>
    <row r="1481" spans="1:13" x14ac:dyDescent="0.45">
      <c r="A1481" s="6">
        <v>6.4300751700010995E+17</v>
      </c>
      <c r="B1481" s="6">
        <v>8716867000030</v>
      </c>
      <c r="C1481" s="6" t="s">
        <v>5</v>
      </c>
      <c r="D1481" s="6" t="s">
        <v>6</v>
      </c>
      <c r="E1481" s="6" t="s">
        <v>7</v>
      </c>
      <c r="F1481">
        <v>1.94</v>
      </c>
      <c r="G1481" t="s">
        <v>9</v>
      </c>
      <c r="H1481" s="3">
        <v>45900.625</v>
      </c>
      <c r="I1481" t="s">
        <v>1488</v>
      </c>
      <c r="J1481" s="8">
        <v>12.669</v>
      </c>
      <c r="K1481" s="14">
        <f t="shared" si="47"/>
        <v>15</v>
      </c>
      <c r="L1481" s="16" t="str">
        <f t="shared" si="46"/>
        <v>08.2025</v>
      </c>
      <c r="M1481" t="str">
        <f>IF(J1481&lt;=analysis!$A$84,"1. Cheapest",IF(J1481&lt;=analysis!$B$84,"2. Below average",IF(J1481&lt;=analysis!$C$84,"3. Above average","4. Most expensive")))</f>
        <v>4. Most expensive</v>
      </c>
    </row>
    <row r="1482" spans="1:13" x14ac:dyDescent="0.45">
      <c r="A1482" s="5">
        <v>6.4300751700010995E+17</v>
      </c>
      <c r="B1482" s="5">
        <v>8716867000030</v>
      </c>
      <c r="C1482" s="5" t="s">
        <v>5</v>
      </c>
      <c r="D1482" s="5" t="s">
        <v>6</v>
      </c>
      <c r="E1482" s="5" t="s">
        <v>7</v>
      </c>
      <c r="F1482">
        <v>2.23</v>
      </c>
      <c r="G1482" t="s">
        <v>9</v>
      </c>
      <c r="H1482" s="3">
        <v>45900.666666666664</v>
      </c>
      <c r="I1482" t="s">
        <v>1489</v>
      </c>
      <c r="J1482" s="8">
        <v>11.958</v>
      </c>
      <c r="K1482" s="14">
        <f t="shared" si="47"/>
        <v>16</v>
      </c>
      <c r="L1482" s="16" t="str">
        <f t="shared" si="46"/>
        <v>08.2025</v>
      </c>
      <c r="M1482" t="str">
        <f>IF(J1482&lt;=analysis!$A$84,"1. Cheapest",IF(J1482&lt;=analysis!$B$84,"2. Below average",IF(J1482&lt;=analysis!$C$84,"3. Above average","4. Most expensive")))</f>
        <v>4. Most expensive</v>
      </c>
    </row>
    <row r="1483" spans="1:13" x14ac:dyDescent="0.45">
      <c r="A1483" s="6">
        <v>6.4300751700010995E+17</v>
      </c>
      <c r="B1483" s="6">
        <v>8716867000030</v>
      </c>
      <c r="C1483" s="6" t="s">
        <v>5</v>
      </c>
      <c r="D1483" s="6" t="s">
        <v>6</v>
      </c>
      <c r="E1483" s="6" t="s">
        <v>7</v>
      </c>
      <c r="F1483">
        <v>2.1800000000000002</v>
      </c>
      <c r="G1483" t="s">
        <v>9</v>
      </c>
      <c r="H1483" s="3">
        <v>45900.708333333336</v>
      </c>
      <c r="I1483" t="s">
        <v>1490</v>
      </c>
      <c r="J1483" s="8">
        <v>11.923999999999999</v>
      </c>
      <c r="K1483" s="14">
        <f t="shared" si="47"/>
        <v>17</v>
      </c>
      <c r="L1483" s="16" t="str">
        <f t="shared" si="46"/>
        <v>08.2025</v>
      </c>
      <c r="M1483" t="str">
        <f>IF(J1483&lt;=analysis!$A$84,"1. Cheapest",IF(J1483&lt;=analysis!$B$84,"2. Below average",IF(J1483&lt;=analysis!$C$84,"3. Above average","4. Most expensive")))</f>
        <v>4. Most expensive</v>
      </c>
    </row>
    <row r="1484" spans="1:13" x14ac:dyDescent="0.45">
      <c r="A1484" s="5">
        <v>6.4300751700010995E+17</v>
      </c>
      <c r="B1484" s="5">
        <v>8716867000030</v>
      </c>
      <c r="C1484" s="5" t="s">
        <v>5</v>
      </c>
      <c r="D1484" s="5" t="s">
        <v>6</v>
      </c>
      <c r="E1484" s="5" t="s">
        <v>7</v>
      </c>
      <c r="F1484">
        <v>0.62</v>
      </c>
      <c r="G1484" t="s">
        <v>9</v>
      </c>
      <c r="H1484" s="3">
        <v>45900.75</v>
      </c>
      <c r="I1484" t="s">
        <v>1491</v>
      </c>
      <c r="J1484" s="8">
        <v>17.306000000000001</v>
      </c>
      <c r="K1484" s="14">
        <f t="shared" si="47"/>
        <v>18</v>
      </c>
      <c r="L1484" s="16" t="str">
        <f t="shared" si="46"/>
        <v>08.2025</v>
      </c>
      <c r="M1484" t="str">
        <f>IF(J1484&lt;=analysis!$A$84,"1. Cheapest",IF(J1484&lt;=analysis!$B$84,"2. Below average",IF(J1484&lt;=analysis!$C$84,"3. Above average","4. Most expensive")))</f>
        <v>4. Most expensive</v>
      </c>
    </row>
    <row r="1485" spans="1:13" x14ac:dyDescent="0.45">
      <c r="A1485" s="6">
        <v>6.4300751700010995E+17</v>
      </c>
      <c r="B1485" s="6">
        <v>8716867000030</v>
      </c>
      <c r="C1485" s="6" t="s">
        <v>5</v>
      </c>
      <c r="D1485" s="6" t="s">
        <v>6</v>
      </c>
      <c r="E1485" s="6" t="s">
        <v>7</v>
      </c>
      <c r="F1485">
        <v>2.4</v>
      </c>
      <c r="G1485" t="s">
        <v>9</v>
      </c>
      <c r="H1485" s="3">
        <v>45900.791666666664</v>
      </c>
      <c r="I1485" t="s">
        <v>1492</v>
      </c>
      <c r="J1485" s="8">
        <v>19.489999999999998</v>
      </c>
      <c r="K1485" s="14">
        <f t="shared" si="47"/>
        <v>19</v>
      </c>
      <c r="L1485" s="16" t="str">
        <f t="shared" si="46"/>
        <v>08.2025</v>
      </c>
      <c r="M1485" t="str">
        <f>IF(J1485&lt;=analysis!$A$84,"1. Cheapest",IF(J1485&lt;=analysis!$B$84,"2. Below average",IF(J1485&lt;=analysis!$C$84,"3. Above average","4. Most expensive")))</f>
        <v>4. Most expensive</v>
      </c>
    </row>
    <row r="1486" spans="1:13" x14ac:dyDescent="0.45">
      <c r="A1486" s="5">
        <v>6.4300751700010995E+17</v>
      </c>
      <c r="B1486" s="5">
        <v>8716867000030</v>
      </c>
      <c r="C1486" s="5" t="s">
        <v>5</v>
      </c>
      <c r="D1486" s="5" t="s">
        <v>6</v>
      </c>
      <c r="E1486" s="5" t="s">
        <v>7</v>
      </c>
      <c r="F1486">
        <v>1.1299999999999999</v>
      </c>
      <c r="G1486" t="s">
        <v>9</v>
      </c>
      <c r="H1486" s="3">
        <v>45900.833333333336</v>
      </c>
      <c r="I1486" t="s">
        <v>1493</v>
      </c>
      <c r="J1486" s="8">
        <v>18.431000000000001</v>
      </c>
      <c r="K1486" s="14">
        <f t="shared" si="47"/>
        <v>20</v>
      </c>
      <c r="L1486" s="16" t="str">
        <f t="shared" si="46"/>
        <v>08.2025</v>
      </c>
      <c r="M1486" t="str">
        <f>IF(J1486&lt;=analysis!$A$84,"1. Cheapest",IF(J1486&lt;=analysis!$B$84,"2. Below average",IF(J1486&lt;=analysis!$C$84,"3. Above average","4. Most expensive")))</f>
        <v>4. Most expensive</v>
      </c>
    </row>
    <row r="1487" spans="1:13" x14ac:dyDescent="0.45">
      <c r="A1487" s="6">
        <v>6.4300751700010995E+17</v>
      </c>
      <c r="B1487" s="6">
        <v>8716867000030</v>
      </c>
      <c r="C1487" s="6" t="s">
        <v>5</v>
      </c>
      <c r="D1487" s="6" t="s">
        <v>6</v>
      </c>
      <c r="E1487" s="6" t="s">
        <v>7</v>
      </c>
      <c r="F1487">
        <v>0.48</v>
      </c>
      <c r="G1487" t="s">
        <v>9</v>
      </c>
      <c r="H1487" s="3">
        <v>45900.875</v>
      </c>
      <c r="I1487" t="s">
        <v>1494</v>
      </c>
      <c r="J1487" s="8">
        <v>17.785</v>
      </c>
      <c r="K1487" s="14">
        <f t="shared" si="47"/>
        <v>21</v>
      </c>
      <c r="L1487" s="16" t="str">
        <f t="shared" si="46"/>
        <v>08.2025</v>
      </c>
      <c r="M1487" t="str">
        <f>IF(J1487&lt;=analysis!$A$84,"1. Cheapest",IF(J1487&lt;=analysis!$B$84,"2. Below average",IF(J1487&lt;=analysis!$C$84,"3. Above average","4. Most expensive")))</f>
        <v>4. Most expensive</v>
      </c>
    </row>
    <row r="1488" spans="1:13" x14ac:dyDescent="0.45">
      <c r="A1488" s="5">
        <v>6.4300751700010995E+17</v>
      </c>
      <c r="B1488" s="5">
        <v>8716867000030</v>
      </c>
      <c r="C1488" s="5" t="s">
        <v>5</v>
      </c>
      <c r="D1488" s="5" t="s">
        <v>6</v>
      </c>
      <c r="E1488" s="5" t="s">
        <v>7</v>
      </c>
      <c r="F1488">
        <v>0.38</v>
      </c>
      <c r="G1488" t="s">
        <v>9</v>
      </c>
      <c r="H1488" s="3">
        <v>45900.916666666664</v>
      </c>
      <c r="I1488" t="s">
        <v>1495</v>
      </c>
      <c r="J1488" s="8">
        <v>17.734000000000002</v>
      </c>
      <c r="K1488" s="14">
        <f t="shared" si="47"/>
        <v>22</v>
      </c>
      <c r="L1488" s="16" t="str">
        <f t="shared" si="46"/>
        <v>08.2025</v>
      </c>
      <c r="M1488" t="str">
        <f>IF(J1488&lt;=analysis!$A$84,"1. Cheapest",IF(J1488&lt;=analysis!$B$84,"2. Below average",IF(J1488&lt;=analysis!$C$84,"3. Above average","4. Most expensive")))</f>
        <v>4. Most expensive</v>
      </c>
    </row>
    <row r="1489" spans="1:13" x14ac:dyDescent="0.45">
      <c r="A1489" s="6">
        <v>6.4300751700010995E+17</v>
      </c>
      <c r="B1489" s="6">
        <v>8716867000030</v>
      </c>
      <c r="C1489" s="6" t="s">
        <v>5</v>
      </c>
      <c r="D1489" s="6" t="s">
        <v>6</v>
      </c>
      <c r="E1489" s="6" t="s">
        <v>7</v>
      </c>
      <c r="F1489">
        <v>0.24</v>
      </c>
      <c r="G1489" t="s">
        <v>9</v>
      </c>
      <c r="H1489" s="3">
        <v>45900.958333333336</v>
      </c>
      <c r="I1489" t="s">
        <v>1496</v>
      </c>
      <c r="J1489" s="8">
        <v>13.324</v>
      </c>
      <c r="K1489" s="14">
        <f t="shared" si="47"/>
        <v>23</v>
      </c>
      <c r="L1489" s="16" t="str">
        <f t="shared" si="46"/>
        <v>08.2025</v>
      </c>
      <c r="M1489" t="str">
        <f>IF(J1489&lt;=analysis!$A$84,"1. Cheapest",IF(J1489&lt;=analysis!$B$84,"2. Below average",IF(J1489&lt;=analysis!$C$84,"3. Above average","4. Most expensive")))</f>
        <v>4. Most expensive</v>
      </c>
    </row>
    <row r="1490" spans="1:13" x14ac:dyDescent="0.45">
      <c r="A1490" s="5">
        <v>6.4300751700010995E+17</v>
      </c>
      <c r="B1490" s="5">
        <v>8716867000030</v>
      </c>
      <c r="C1490" s="5" t="s">
        <v>5</v>
      </c>
      <c r="D1490" s="5" t="s">
        <v>6</v>
      </c>
      <c r="E1490" s="5" t="s">
        <v>7</v>
      </c>
      <c r="F1490">
        <v>0.2</v>
      </c>
      <c r="G1490" t="s">
        <v>9</v>
      </c>
      <c r="H1490" s="3">
        <v>45901</v>
      </c>
      <c r="I1490" t="s">
        <v>1497</v>
      </c>
      <c r="J1490" s="8">
        <v>12.055999999999999</v>
      </c>
      <c r="K1490" s="14">
        <f t="shared" si="47"/>
        <v>0</v>
      </c>
      <c r="L1490" s="16" t="str">
        <f t="shared" si="46"/>
        <v>09.2025</v>
      </c>
      <c r="M1490" t="str">
        <f>IF(J1490&lt;=analysis!$A$84,"1. Cheapest",IF(J1490&lt;=analysis!$B$84,"2. Below average",IF(J1490&lt;=analysis!$C$84,"3. Above average","4. Most expensive")))</f>
        <v>4. Most expensive</v>
      </c>
    </row>
    <row r="1491" spans="1:13" x14ac:dyDescent="0.45">
      <c r="A1491" s="6">
        <v>6.4300751700010995E+17</v>
      </c>
      <c r="B1491" s="6">
        <v>8716867000030</v>
      </c>
      <c r="C1491" s="6" t="s">
        <v>5</v>
      </c>
      <c r="D1491" s="6" t="s">
        <v>6</v>
      </c>
      <c r="E1491" s="6" t="s">
        <v>7</v>
      </c>
      <c r="F1491">
        <v>0.22</v>
      </c>
      <c r="G1491" t="s">
        <v>9</v>
      </c>
      <c r="H1491" s="3">
        <v>45901.041666666664</v>
      </c>
      <c r="I1491" t="s">
        <v>1498</v>
      </c>
      <c r="J1491" s="8">
        <v>12.016999999999999</v>
      </c>
      <c r="K1491" s="14">
        <f t="shared" si="47"/>
        <v>1</v>
      </c>
      <c r="L1491" s="16" t="str">
        <f t="shared" si="46"/>
        <v>09.2025</v>
      </c>
      <c r="M1491" t="str">
        <f>IF(J1491&lt;=analysis!$A$84,"1. Cheapest",IF(J1491&lt;=analysis!$B$84,"2. Below average",IF(J1491&lt;=analysis!$C$84,"3. Above average","4. Most expensive")))</f>
        <v>4. Most expensive</v>
      </c>
    </row>
    <row r="1492" spans="1:13" x14ac:dyDescent="0.45">
      <c r="A1492" s="5">
        <v>6.4300751700010995E+17</v>
      </c>
      <c r="B1492" s="5">
        <v>8716867000030</v>
      </c>
      <c r="C1492" s="5" t="s">
        <v>5</v>
      </c>
      <c r="D1492" s="5" t="s">
        <v>6</v>
      </c>
      <c r="E1492" s="5" t="s">
        <v>7</v>
      </c>
      <c r="F1492">
        <v>0.2</v>
      </c>
      <c r="G1492" t="s">
        <v>9</v>
      </c>
      <c r="H1492" s="3">
        <v>45901.083333333336</v>
      </c>
      <c r="I1492" t="s">
        <v>1499</v>
      </c>
      <c r="J1492" s="8">
        <v>11.781000000000001</v>
      </c>
      <c r="K1492" s="14">
        <f t="shared" si="47"/>
        <v>2</v>
      </c>
      <c r="L1492" s="16" t="str">
        <f t="shared" si="46"/>
        <v>09.2025</v>
      </c>
      <c r="M1492" t="str">
        <f>IF(J1492&lt;=analysis!$A$84,"1. Cheapest",IF(J1492&lt;=analysis!$B$84,"2. Below average",IF(J1492&lt;=analysis!$C$84,"3. Above average","4. Most expensive")))</f>
        <v>4. Most expensive</v>
      </c>
    </row>
    <row r="1493" spans="1:13" x14ac:dyDescent="0.45">
      <c r="A1493" s="6">
        <v>6.4300751700010995E+17</v>
      </c>
      <c r="B1493" s="6">
        <v>8716867000030</v>
      </c>
      <c r="C1493" s="6" t="s">
        <v>5</v>
      </c>
      <c r="D1493" s="6" t="s">
        <v>6</v>
      </c>
      <c r="E1493" s="6" t="s">
        <v>7</v>
      </c>
      <c r="F1493">
        <v>0.23</v>
      </c>
      <c r="G1493" t="s">
        <v>9</v>
      </c>
      <c r="H1493" s="3">
        <v>45901.125</v>
      </c>
      <c r="I1493" t="s">
        <v>1500</v>
      </c>
      <c r="J1493" s="8">
        <v>10.487</v>
      </c>
      <c r="K1493" s="14">
        <f t="shared" si="47"/>
        <v>3</v>
      </c>
      <c r="L1493" s="16" t="str">
        <f t="shared" si="46"/>
        <v>09.2025</v>
      </c>
      <c r="M1493" t="str">
        <f>IF(J1493&lt;=analysis!$A$84,"1. Cheapest",IF(J1493&lt;=analysis!$B$84,"2. Below average",IF(J1493&lt;=analysis!$C$84,"3. Above average","4. Most expensive")))</f>
        <v>3. Above average</v>
      </c>
    </row>
    <row r="1494" spans="1:13" x14ac:dyDescent="0.45">
      <c r="A1494" s="5">
        <v>6.4300751700010995E+17</v>
      </c>
      <c r="B1494" s="5">
        <v>8716867000030</v>
      </c>
      <c r="C1494" s="5" t="s">
        <v>5</v>
      </c>
      <c r="D1494" s="5" t="s">
        <v>6</v>
      </c>
      <c r="E1494" s="5" t="s">
        <v>7</v>
      </c>
      <c r="F1494">
        <v>1.31</v>
      </c>
      <c r="G1494" t="s">
        <v>9</v>
      </c>
      <c r="H1494" s="3">
        <v>45901.166666666664</v>
      </c>
      <c r="I1494" t="s">
        <v>1501</v>
      </c>
      <c r="J1494" s="8">
        <v>11.239000000000001</v>
      </c>
      <c r="K1494" s="14">
        <f t="shared" si="47"/>
        <v>4</v>
      </c>
      <c r="L1494" s="16" t="str">
        <f t="shared" si="46"/>
        <v>09.2025</v>
      </c>
      <c r="M1494" t="str">
        <f>IF(J1494&lt;=analysis!$A$84,"1. Cheapest",IF(J1494&lt;=analysis!$B$84,"2. Below average",IF(J1494&lt;=analysis!$C$84,"3. Above average","4. Most expensive")))</f>
        <v>4. Most expensive</v>
      </c>
    </row>
    <row r="1495" spans="1:13" x14ac:dyDescent="0.45">
      <c r="A1495" s="6">
        <v>6.4300751700010995E+17</v>
      </c>
      <c r="B1495" s="6">
        <v>8716867000030</v>
      </c>
      <c r="C1495" s="6" t="s">
        <v>5</v>
      </c>
      <c r="D1495" s="6" t="s">
        <v>6</v>
      </c>
      <c r="E1495" s="6" t="s">
        <v>7</v>
      </c>
      <c r="F1495">
        <v>0.22</v>
      </c>
      <c r="G1495" t="s">
        <v>9</v>
      </c>
      <c r="H1495" s="3">
        <v>45901.208333333336</v>
      </c>
      <c r="I1495" t="s">
        <v>1502</v>
      </c>
      <c r="J1495" s="8">
        <v>11.542</v>
      </c>
      <c r="K1495" s="14">
        <f t="shared" si="47"/>
        <v>5</v>
      </c>
      <c r="L1495" s="16" t="str">
        <f t="shared" si="46"/>
        <v>09.2025</v>
      </c>
      <c r="M1495" t="str">
        <f>IF(J1495&lt;=analysis!$A$84,"1. Cheapest",IF(J1495&lt;=analysis!$B$84,"2. Below average",IF(J1495&lt;=analysis!$C$84,"3. Above average","4. Most expensive")))</f>
        <v>4. Most expensive</v>
      </c>
    </row>
    <row r="1496" spans="1:13" x14ac:dyDescent="0.45">
      <c r="A1496" s="5">
        <v>6.4300751700010995E+17</v>
      </c>
      <c r="B1496" s="5">
        <v>8716867000030</v>
      </c>
      <c r="C1496" s="5" t="s">
        <v>5</v>
      </c>
      <c r="D1496" s="5" t="s">
        <v>6</v>
      </c>
      <c r="E1496" s="5" t="s">
        <v>7</v>
      </c>
      <c r="F1496">
        <v>0.42</v>
      </c>
      <c r="G1496" t="s">
        <v>9</v>
      </c>
      <c r="H1496" s="3">
        <v>45901.25</v>
      </c>
      <c r="I1496" t="s">
        <v>1503</v>
      </c>
      <c r="J1496" s="8">
        <v>19.503</v>
      </c>
      <c r="K1496" s="14">
        <f t="shared" si="47"/>
        <v>6</v>
      </c>
      <c r="L1496" s="16" t="str">
        <f t="shared" si="46"/>
        <v>09.2025</v>
      </c>
      <c r="M1496" t="str">
        <f>IF(J1496&lt;=analysis!$A$84,"1. Cheapest",IF(J1496&lt;=analysis!$B$84,"2. Below average",IF(J1496&lt;=analysis!$C$84,"3. Above average","4. Most expensive")))</f>
        <v>4. Most expensive</v>
      </c>
    </row>
    <row r="1497" spans="1:13" x14ac:dyDescent="0.45">
      <c r="A1497" s="6">
        <v>6.4300751700010995E+17</v>
      </c>
      <c r="B1497" s="6">
        <v>8716867000030</v>
      </c>
      <c r="C1497" s="6" t="s">
        <v>5</v>
      </c>
      <c r="D1497" s="6" t="s">
        <v>6</v>
      </c>
      <c r="E1497" s="6" t="s">
        <v>7</v>
      </c>
      <c r="F1497">
        <v>0.44</v>
      </c>
      <c r="G1497" t="s">
        <v>9</v>
      </c>
      <c r="H1497" s="3">
        <v>45901.291666666664</v>
      </c>
      <c r="I1497" t="s">
        <v>1504</v>
      </c>
      <c r="J1497" s="8">
        <v>21.963999999999999</v>
      </c>
      <c r="K1497" s="14">
        <f t="shared" si="47"/>
        <v>7</v>
      </c>
      <c r="L1497" s="16" t="str">
        <f t="shared" si="46"/>
        <v>09.2025</v>
      </c>
      <c r="M1497" t="str">
        <f>IF(J1497&lt;=analysis!$A$84,"1. Cheapest",IF(J1497&lt;=analysis!$B$84,"2. Below average",IF(J1497&lt;=analysis!$C$84,"3. Above average","4. Most expensive")))</f>
        <v>4. Most expensive</v>
      </c>
    </row>
    <row r="1498" spans="1:13" x14ac:dyDescent="0.45">
      <c r="A1498" s="5">
        <v>6.4300751700010995E+17</v>
      </c>
      <c r="B1498" s="5">
        <v>8716867000030</v>
      </c>
      <c r="C1498" s="5" t="s">
        <v>5</v>
      </c>
      <c r="D1498" s="5" t="s">
        <v>6</v>
      </c>
      <c r="E1498" s="5" t="s">
        <v>7</v>
      </c>
      <c r="F1498">
        <v>0.61</v>
      </c>
      <c r="G1498" t="s">
        <v>9</v>
      </c>
      <c r="H1498" s="3">
        <v>45901.333333333336</v>
      </c>
      <c r="I1498" t="s">
        <v>1505</v>
      </c>
      <c r="J1498" s="8">
        <v>26.989000000000001</v>
      </c>
      <c r="K1498" s="14">
        <f t="shared" si="47"/>
        <v>8</v>
      </c>
      <c r="L1498" s="16" t="str">
        <f t="shared" si="46"/>
        <v>09.2025</v>
      </c>
      <c r="M1498" t="str">
        <f>IF(J1498&lt;=analysis!$A$84,"1. Cheapest",IF(J1498&lt;=analysis!$B$84,"2. Below average",IF(J1498&lt;=analysis!$C$84,"3. Above average","4. Most expensive")))</f>
        <v>4. Most expensive</v>
      </c>
    </row>
    <row r="1499" spans="1:13" x14ac:dyDescent="0.45">
      <c r="A1499" s="6">
        <v>6.4300751700010995E+17</v>
      </c>
      <c r="B1499" s="6">
        <v>8716867000030</v>
      </c>
      <c r="C1499" s="6" t="s">
        <v>5</v>
      </c>
      <c r="D1499" s="6" t="s">
        <v>6</v>
      </c>
      <c r="E1499" s="6" t="s">
        <v>7</v>
      </c>
      <c r="F1499">
        <v>1.89</v>
      </c>
      <c r="G1499" t="s">
        <v>9</v>
      </c>
      <c r="H1499" s="3">
        <v>45901.375</v>
      </c>
      <c r="I1499" t="s">
        <v>1506</v>
      </c>
      <c r="J1499" s="8">
        <v>21.963999999999999</v>
      </c>
      <c r="K1499" s="14">
        <f t="shared" si="47"/>
        <v>9</v>
      </c>
      <c r="L1499" s="16" t="str">
        <f t="shared" si="46"/>
        <v>09.2025</v>
      </c>
      <c r="M1499" t="str">
        <f>IF(J1499&lt;=analysis!$A$84,"1. Cheapest",IF(J1499&lt;=analysis!$B$84,"2. Below average",IF(J1499&lt;=analysis!$C$84,"3. Above average","4. Most expensive")))</f>
        <v>4. Most expensive</v>
      </c>
    </row>
    <row r="1500" spans="1:13" x14ac:dyDescent="0.45">
      <c r="A1500" s="5">
        <v>6.4300751700010995E+17</v>
      </c>
      <c r="B1500" s="5">
        <v>8716867000030</v>
      </c>
      <c r="C1500" s="5" t="s">
        <v>5</v>
      </c>
      <c r="D1500" s="5" t="s">
        <v>6</v>
      </c>
      <c r="E1500" s="5" t="s">
        <v>7</v>
      </c>
      <c r="F1500">
        <v>0.24</v>
      </c>
      <c r="G1500" t="s">
        <v>9</v>
      </c>
      <c r="H1500" s="3">
        <v>45901.416666666664</v>
      </c>
      <c r="I1500" t="s">
        <v>1507</v>
      </c>
      <c r="J1500" s="8">
        <v>15.06</v>
      </c>
      <c r="K1500" s="14">
        <f t="shared" si="47"/>
        <v>10</v>
      </c>
      <c r="L1500" s="16" t="str">
        <f t="shared" si="46"/>
        <v>09.2025</v>
      </c>
      <c r="M1500" t="str">
        <f>IF(J1500&lt;=analysis!$A$84,"1. Cheapest",IF(J1500&lt;=analysis!$B$84,"2. Below average",IF(J1500&lt;=analysis!$C$84,"3. Above average","4. Most expensive")))</f>
        <v>4. Most expensive</v>
      </c>
    </row>
    <row r="1501" spans="1:13" x14ac:dyDescent="0.45">
      <c r="A1501" s="6">
        <v>6.4300751700010995E+17</v>
      </c>
      <c r="B1501" s="6">
        <v>8716867000030</v>
      </c>
      <c r="C1501" s="6" t="s">
        <v>5</v>
      </c>
      <c r="D1501" s="6" t="s">
        <v>6</v>
      </c>
      <c r="E1501" s="6" t="s">
        <v>7</v>
      </c>
      <c r="F1501">
        <v>0.27</v>
      </c>
      <c r="G1501" t="s">
        <v>9</v>
      </c>
      <c r="H1501" s="3">
        <v>45901.458333333336</v>
      </c>
      <c r="I1501" t="s">
        <v>1508</v>
      </c>
      <c r="J1501" s="8">
        <v>10.253</v>
      </c>
      <c r="K1501" s="14">
        <f t="shared" si="47"/>
        <v>11</v>
      </c>
      <c r="L1501" s="16" t="str">
        <f t="shared" si="46"/>
        <v>09.2025</v>
      </c>
      <c r="M1501" t="str">
        <f>IF(J1501&lt;=analysis!$A$84,"1. Cheapest",IF(J1501&lt;=analysis!$B$84,"2. Below average",IF(J1501&lt;=analysis!$C$84,"3. Above average","4. Most expensive")))</f>
        <v>3. Above average</v>
      </c>
    </row>
    <row r="1502" spans="1:13" x14ac:dyDescent="0.45">
      <c r="A1502" s="5">
        <v>6.4300751700010995E+17</v>
      </c>
      <c r="B1502" s="5">
        <v>8716867000030</v>
      </c>
      <c r="C1502" s="5" t="s">
        <v>5</v>
      </c>
      <c r="D1502" s="5" t="s">
        <v>6</v>
      </c>
      <c r="E1502" s="5" t="s">
        <v>7</v>
      </c>
      <c r="F1502">
        <v>0.26</v>
      </c>
      <c r="G1502" t="s">
        <v>9</v>
      </c>
      <c r="H1502" s="3">
        <v>45901.5</v>
      </c>
      <c r="I1502" t="s">
        <v>1509</v>
      </c>
      <c r="J1502" s="8">
        <v>8.6509999999999998</v>
      </c>
      <c r="K1502" s="14">
        <f t="shared" si="47"/>
        <v>12</v>
      </c>
      <c r="L1502" s="16" t="str">
        <f t="shared" si="46"/>
        <v>09.2025</v>
      </c>
      <c r="M1502" t="str">
        <f>IF(J1502&lt;=analysis!$A$84,"1. Cheapest",IF(J1502&lt;=analysis!$B$84,"2. Below average",IF(J1502&lt;=analysis!$C$84,"3. Above average","4. Most expensive")))</f>
        <v>3. Above average</v>
      </c>
    </row>
    <row r="1503" spans="1:13" x14ac:dyDescent="0.45">
      <c r="A1503" s="6">
        <v>6.4300751700010995E+17</v>
      </c>
      <c r="B1503" s="6">
        <v>8716867000030</v>
      </c>
      <c r="C1503" s="6" t="s">
        <v>5</v>
      </c>
      <c r="D1503" s="6" t="s">
        <v>6</v>
      </c>
      <c r="E1503" s="6" t="s">
        <v>7</v>
      </c>
      <c r="F1503">
        <v>0.25</v>
      </c>
      <c r="G1503" t="s">
        <v>9</v>
      </c>
      <c r="H1503" s="3">
        <v>45901.541666666664</v>
      </c>
      <c r="I1503" t="s">
        <v>1510</v>
      </c>
      <c r="J1503" s="8">
        <v>8.3780000000000001</v>
      </c>
      <c r="K1503" s="14">
        <f t="shared" si="47"/>
        <v>13</v>
      </c>
      <c r="L1503" s="16" t="str">
        <f t="shared" si="46"/>
        <v>09.2025</v>
      </c>
      <c r="M1503" t="str">
        <f>IF(J1503&lt;=analysis!$A$84,"1. Cheapest",IF(J1503&lt;=analysis!$B$84,"2. Below average",IF(J1503&lt;=analysis!$C$84,"3. Above average","4. Most expensive")))</f>
        <v>3. Above average</v>
      </c>
    </row>
    <row r="1504" spans="1:13" x14ac:dyDescent="0.45">
      <c r="A1504" s="5">
        <v>6.4300751700010995E+17</v>
      </c>
      <c r="B1504" s="5">
        <v>8716867000030</v>
      </c>
      <c r="C1504" s="5" t="s">
        <v>5</v>
      </c>
      <c r="D1504" s="5" t="s">
        <v>6</v>
      </c>
      <c r="E1504" s="5" t="s">
        <v>7</v>
      </c>
      <c r="F1504">
        <v>0.33</v>
      </c>
      <c r="G1504" t="s">
        <v>9</v>
      </c>
      <c r="H1504" s="3">
        <v>45901.583333333336</v>
      </c>
      <c r="I1504" t="s">
        <v>1511</v>
      </c>
      <c r="J1504" s="8">
        <v>7.9320000000000004</v>
      </c>
      <c r="K1504" s="14">
        <f t="shared" si="47"/>
        <v>14</v>
      </c>
      <c r="L1504" s="16" t="str">
        <f t="shared" si="46"/>
        <v>09.2025</v>
      </c>
      <c r="M1504" t="str">
        <f>IF(J1504&lt;=analysis!$A$84,"1. Cheapest",IF(J1504&lt;=analysis!$B$84,"2. Below average",IF(J1504&lt;=analysis!$C$84,"3. Above average","4. Most expensive")))</f>
        <v>3. Above average</v>
      </c>
    </row>
    <row r="1505" spans="1:13" x14ac:dyDescent="0.45">
      <c r="A1505" s="6">
        <v>6.4300751700010995E+17</v>
      </c>
      <c r="B1505" s="6">
        <v>8716867000030</v>
      </c>
      <c r="C1505" s="6" t="s">
        <v>5</v>
      </c>
      <c r="D1505" s="6" t="s">
        <v>6</v>
      </c>
      <c r="E1505" s="6" t="s">
        <v>7</v>
      </c>
      <c r="F1505">
        <v>0.55000000000000004</v>
      </c>
      <c r="G1505" t="s">
        <v>9</v>
      </c>
      <c r="H1505" s="3">
        <v>45901.625</v>
      </c>
      <c r="I1505" t="s">
        <v>1512</v>
      </c>
      <c r="J1505" s="8">
        <v>7.6680000000000001</v>
      </c>
      <c r="K1505" s="14">
        <f t="shared" si="47"/>
        <v>15</v>
      </c>
      <c r="L1505" s="16" t="str">
        <f t="shared" si="46"/>
        <v>09.2025</v>
      </c>
      <c r="M1505" t="str">
        <f>IF(J1505&lt;=analysis!$A$84,"1. Cheapest",IF(J1505&lt;=analysis!$B$84,"2. Below average",IF(J1505&lt;=analysis!$C$84,"3. Above average","4. Most expensive")))</f>
        <v>3. Above average</v>
      </c>
    </row>
    <row r="1506" spans="1:13" x14ac:dyDescent="0.45">
      <c r="A1506" s="5">
        <v>6.4300751700010995E+17</v>
      </c>
      <c r="B1506" s="5">
        <v>8716867000030</v>
      </c>
      <c r="C1506" s="5" t="s">
        <v>5</v>
      </c>
      <c r="D1506" s="5" t="s">
        <v>6</v>
      </c>
      <c r="E1506" s="5" t="s">
        <v>7</v>
      </c>
      <c r="F1506">
        <v>0.5</v>
      </c>
      <c r="G1506" t="s">
        <v>9</v>
      </c>
      <c r="H1506" s="3">
        <v>45901.666666666664</v>
      </c>
      <c r="I1506" t="s">
        <v>1513</v>
      </c>
      <c r="J1506" s="8">
        <v>8.7159999999999993</v>
      </c>
      <c r="K1506" s="14">
        <f t="shared" si="47"/>
        <v>16</v>
      </c>
      <c r="L1506" s="16" t="str">
        <f t="shared" si="46"/>
        <v>09.2025</v>
      </c>
      <c r="M1506" t="str">
        <f>IF(J1506&lt;=analysis!$A$84,"1. Cheapest",IF(J1506&lt;=analysis!$B$84,"2. Below average",IF(J1506&lt;=analysis!$C$84,"3. Above average","4. Most expensive")))</f>
        <v>3. Above average</v>
      </c>
    </row>
    <row r="1507" spans="1:13" x14ac:dyDescent="0.45">
      <c r="A1507" s="6">
        <v>6.4300751700010995E+17</v>
      </c>
      <c r="B1507" s="6">
        <v>8716867000030</v>
      </c>
      <c r="C1507" s="6" t="s">
        <v>5</v>
      </c>
      <c r="D1507" s="6" t="s">
        <v>6</v>
      </c>
      <c r="E1507" s="6" t="s">
        <v>7</v>
      </c>
      <c r="F1507">
        <v>0.22</v>
      </c>
      <c r="G1507" t="s">
        <v>9</v>
      </c>
      <c r="H1507" s="3">
        <v>45901.708333333336</v>
      </c>
      <c r="I1507" t="s">
        <v>1514</v>
      </c>
      <c r="J1507" s="8">
        <v>10.696</v>
      </c>
      <c r="K1507" s="14">
        <f t="shared" si="47"/>
        <v>17</v>
      </c>
      <c r="L1507" s="16" t="str">
        <f t="shared" si="46"/>
        <v>09.2025</v>
      </c>
      <c r="M1507" t="str">
        <f>IF(J1507&lt;=analysis!$A$84,"1. Cheapest",IF(J1507&lt;=analysis!$B$84,"2. Below average",IF(J1507&lt;=analysis!$C$84,"3. Above average","4. Most expensive")))</f>
        <v>3. Above average</v>
      </c>
    </row>
    <row r="1508" spans="1:13" x14ac:dyDescent="0.45">
      <c r="A1508" s="5">
        <v>6.4300751700010995E+17</v>
      </c>
      <c r="B1508" s="5">
        <v>8716867000030</v>
      </c>
      <c r="C1508" s="5" t="s">
        <v>5</v>
      </c>
      <c r="D1508" s="5" t="s">
        <v>6</v>
      </c>
      <c r="E1508" s="5" t="s">
        <v>7</v>
      </c>
      <c r="F1508">
        <v>2.4</v>
      </c>
      <c r="G1508" t="s">
        <v>9</v>
      </c>
      <c r="H1508" s="3">
        <v>45901.75</v>
      </c>
      <c r="I1508" t="s">
        <v>1515</v>
      </c>
      <c r="J1508" s="8">
        <v>16.41</v>
      </c>
      <c r="K1508" s="14">
        <f t="shared" si="47"/>
        <v>18</v>
      </c>
      <c r="L1508" s="16" t="str">
        <f t="shared" si="46"/>
        <v>09.2025</v>
      </c>
      <c r="M1508" t="str">
        <f>IF(J1508&lt;=analysis!$A$84,"1. Cheapest",IF(J1508&lt;=analysis!$B$84,"2. Below average",IF(J1508&lt;=analysis!$C$84,"3. Above average","4. Most expensive")))</f>
        <v>4. Most expensive</v>
      </c>
    </row>
    <row r="1509" spans="1:13" x14ac:dyDescent="0.45">
      <c r="A1509" s="6">
        <v>6.4300751700010995E+17</v>
      </c>
      <c r="B1509" s="6">
        <v>8716867000030</v>
      </c>
      <c r="C1509" s="6" t="s">
        <v>5</v>
      </c>
      <c r="D1509" s="6" t="s">
        <v>6</v>
      </c>
      <c r="E1509" s="6" t="s">
        <v>7</v>
      </c>
      <c r="F1509">
        <v>2.78</v>
      </c>
      <c r="G1509" t="s">
        <v>9</v>
      </c>
      <c r="H1509" s="3">
        <v>45901.791666666664</v>
      </c>
      <c r="I1509" t="s">
        <v>1516</v>
      </c>
      <c r="J1509" s="8">
        <v>22.053999999999998</v>
      </c>
      <c r="K1509" s="14">
        <f t="shared" si="47"/>
        <v>19</v>
      </c>
      <c r="L1509" s="16" t="str">
        <f t="shared" si="46"/>
        <v>09.2025</v>
      </c>
      <c r="M1509" t="str">
        <f>IF(J1509&lt;=analysis!$A$84,"1. Cheapest",IF(J1509&lt;=analysis!$B$84,"2. Below average",IF(J1509&lt;=analysis!$C$84,"3. Above average","4. Most expensive")))</f>
        <v>4. Most expensive</v>
      </c>
    </row>
    <row r="1510" spans="1:13" x14ac:dyDescent="0.45">
      <c r="A1510" s="5">
        <v>6.4300751700010995E+17</v>
      </c>
      <c r="B1510" s="5">
        <v>8716867000030</v>
      </c>
      <c r="C1510" s="5" t="s">
        <v>5</v>
      </c>
      <c r="D1510" s="5" t="s">
        <v>6</v>
      </c>
      <c r="E1510" s="5" t="s">
        <v>7</v>
      </c>
      <c r="F1510">
        <v>0.73</v>
      </c>
      <c r="G1510" t="s">
        <v>9</v>
      </c>
      <c r="H1510" s="3">
        <v>45901.833333333336</v>
      </c>
      <c r="I1510" t="s">
        <v>1517</v>
      </c>
      <c r="J1510" s="8">
        <v>25.055</v>
      </c>
      <c r="K1510" s="14">
        <f t="shared" si="47"/>
        <v>20</v>
      </c>
      <c r="L1510" s="16" t="str">
        <f t="shared" si="46"/>
        <v>09.2025</v>
      </c>
      <c r="M1510" t="str">
        <f>IF(J1510&lt;=analysis!$A$84,"1. Cheapest",IF(J1510&lt;=analysis!$B$84,"2. Below average",IF(J1510&lt;=analysis!$C$84,"3. Above average","4. Most expensive")))</f>
        <v>4. Most expensive</v>
      </c>
    </row>
    <row r="1511" spans="1:13" x14ac:dyDescent="0.45">
      <c r="A1511" s="6">
        <v>6.4300751700010995E+17</v>
      </c>
      <c r="B1511" s="6">
        <v>8716867000030</v>
      </c>
      <c r="C1511" s="6" t="s">
        <v>5</v>
      </c>
      <c r="D1511" s="6" t="s">
        <v>6</v>
      </c>
      <c r="E1511" s="6" t="s">
        <v>7</v>
      </c>
      <c r="F1511">
        <v>1.06</v>
      </c>
      <c r="G1511" t="s">
        <v>9</v>
      </c>
      <c r="H1511" s="3">
        <v>45901.875</v>
      </c>
      <c r="I1511" t="s">
        <v>1518</v>
      </c>
      <c r="J1511" s="8">
        <v>24.683</v>
      </c>
      <c r="K1511" s="14">
        <f t="shared" si="47"/>
        <v>21</v>
      </c>
      <c r="L1511" s="16" t="str">
        <f t="shared" si="46"/>
        <v>09.2025</v>
      </c>
      <c r="M1511" t="str">
        <f>IF(J1511&lt;=analysis!$A$84,"1. Cheapest",IF(J1511&lt;=analysis!$B$84,"2. Below average",IF(J1511&lt;=analysis!$C$84,"3. Above average","4. Most expensive")))</f>
        <v>4. Most expensive</v>
      </c>
    </row>
    <row r="1512" spans="1:13" x14ac:dyDescent="0.45">
      <c r="A1512" s="5">
        <v>6.4300751700010995E+17</v>
      </c>
      <c r="B1512" s="5">
        <v>8716867000030</v>
      </c>
      <c r="C1512" s="5" t="s">
        <v>5</v>
      </c>
      <c r="D1512" s="5" t="s">
        <v>6</v>
      </c>
      <c r="E1512" s="5" t="s">
        <v>7</v>
      </c>
      <c r="F1512">
        <v>1</v>
      </c>
      <c r="G1512" t="s">
        <v>9</v>
      </c>
      <c r="H1512" s="3">
        <v>45901.916666666664</v>
      </c>
      <c r="I1512" t="s">
        <v>1519</v>
      </c>
      <c r="J1512" s="8">
        <v>14.356</v>
      </c>
      <c r="K1512" s="14">
        <f t="shared" si="47"/>
        <v>22</v>
      </c>
      <c r="L1512" s="16" t="str">
        <f t="shared" si="46"/>
        <v>09.2025</v>
      </c>
      <c r="M1512" t="str">
        <f>IF(J1512&lt;=analysis!$A$84,"1. Cheapest",IF(J1512&lt;=analysis!$B$84,"2. Below average",IF(J1512&lt;=analysis!$C$84,"3. Above average","4. Most expensive")))</f>
        <v>4. Most expensive</v>
      </c>
    </row>
    <row r="1513" spans="1:13" x14ac:dyDescent="0.45">
      <c r="A1513" s="6">
        <v>6.4300751700010995E+17</v>
      </c>
      <c r="B1513" s="6">
        <v>8716867000030</v>
      </c>
      <c r="C1513" s="6" t="s">
        <v>5</v>
      </c>
      <c r="D1513" s="6" t="s">
        <v>6</v>
      </c>
      <c r="E1513" s="6" t="s">
        <v>7</v>
      </c>
      <c r="F1513">
        <v>0.3</v>
      </c>
      <c r="G1513" t="s">
        <v>9</v>
      </c>
      <c r="H1513" s="3">
        <v>45901.958333333336</v>
      </c>
      <c r="I1513" t="s">
        <v>1520</v>
      </c>
      <c r="J1513" s="8">
        <v>7.2889999999999997</v>
      </c>
      <c r="K1513" s="14">
        <f t="shared" si="47"/>
        <v>23</v>
      </c>
      <c r="L1513" s="16" t="str">
        <f t="shared" si="46"/>
        <v>09.2025</v>
      </c>
      <c r="M1513" t="str">
        <f>IF(J1513&lt;=analysis!$A$84,"1. Cheapest",IF(J1513&lt;=analysis!$B$84,"2. Below average",IF(J1513&lt;=analysis!$C$84,"3. Above average","4. Most expensive")))</f>
        <v>3. Above average</v>
      </c>
    </row>
    <row r="1514" spans="1:13" x14ac:dyDescent="0.45">
      <c r="A1514" s="5">
        <v>6.4300751700010995E+17</v>
      </c>
      <c r="B1514" s="5">
        <v>8716867000030</v>
      </c>
      <c r="C1514" s="5" t="s">
        <v>5</v>
      </c>
      <c r="D1514" s="5" t="s">
        <v>6</v>
      </c>
      <c r="E1514" s="5" t="s">
        <v>7</v>
      </c>
      <c r="F1514">
        <v>1.63</v>
      </c>
      <c r="G1514" t="s">
        <v>9</v>
      </c>
      <c r="H1514" s="3">
        <v>45902</v>
      </c>
      <c r="I1514" t="s">
        <v>1521</v>
      </c>
      <c r="J1514" s="8">
        <v>0.97499999999999998</v>
      </c>
      <c r="K1514" s="14">
        <f t="shared" si="47"/>
        <v>0</v>
      </c>
      <c r="L1514" s="16" t="str">
        <f t="shared" si="46"/>
        <v>09.2025</v>
      </c>
      <c r="M1514" t="str">
        <f>IF(J1514&lt;=analysis!$A$84,"1. Cheapest",IF(J1514&lt;=analysis!$B$84,"2. Below average",IF(J1514&lt;=analysis!$C$84,"3. Above average","4. Most expensive")))</f>
        <v>1. Cheapest</v>
      </c>
    </row>
    <row r="1515" spans="1:13" x14ac:dyDescent="0.45">
      <c r="A1515" s="6">
        <v>6.4300751700010995E+17</v>
      </c>
      <c r="B1515" s="6">
        <v>8716867000030</v>
      </c>
      <c r="C1515" s="6" t="s">
        <v>5</v>
      </c>
      <c r="D1515" s="6" t="s">
        <v>6</v>
      </c>
      <c r="E1515" s="6" t="s">
        <v>7</v>
      </c>
      <c r="F1515">
        <v>0.3</v>
      </c>
      <c r="G1515" t="s">
        <v>9</v>
      </c>
      <c r="H1515" s="3">
        <v>45902.041666666664</v>
      </c>
      <c r="I1515" t="s">
        <v>1522</v>
      </c>
      <c r="J1515" s="8">
        <v>0.65</v>
      </c>
      <c r="K1515" s="14">
        <f t="shared" si="47"/>
        <v>1</v>
      </c>
      <c r="L1515" s="16" t="str">
        <f t="shared" si="46"/>
        <v>09.2025</v>
      </c>
      <c r="M1515" t="str">
        <f>IF(J1515&lt;=analysis!$A$84,"1. Cheapest",IF(J1515&lt;=analysis!$B$84,"2. Below average",IF(J1515&lt;=analysis!$C$84,"3. Above average","4. Most expensive")))</f>
        <v>1. Cheapest</v>
      </c>
    </row>
    <row r="1516" spans="1:13" x14ac:dyDescent="0.45">
      <c r="A1516" s="5">
        <v>6.4300751700010995E+17</v>
      </c>
      <c r="B1516" s="5">
        <v>8716867000030</v>
      </c>
      <c r="C1516" s="5" t="s">
        <v>5</v>
      </c>
      <c r="D1516" s="5" t="s">
        <v>6</v>
      </c>
      <c r="E1516" s="5" t="s">
        <v>7</v>
      </c>
      <c r="F1516">
        <v>0.2</v>
      </c>
      <c r="G1516" t="s">
        <v>9</v>
      </c>
      <c r="H1516" s="3">
        <v>45902.083333333336</v>
      </c>
      <c r="I1516" t="s">
        <v>1523</v>
      </c>
      <c r="J1516" s="8">
        <v>0.45400000000000001</v>
      </c>
      <c r="K1516" s="14">
        <f t="shared" si="47"/>
        <v>2</v>
      </c>
      <c r="L1516" s="16" t="str">
        <f t="shared" si="46"/>
        <v>09.2025</v>
      </c>
      <c r="M1516" t="str">
        <f>IF(J1516&lt;=analysis!$A$84,"1. Cheapest",IF(J1516&lt;=analysis!$B$84,"2. Below average",IF(J1516&lt;=analysis!$C$84,"3. Above average","4. Most expensive")))</f>
        <v>1. Cheapest</v>
      </c>
    </row>
    <row r="1517" spans="1:13" x14ac:dyDescent="0.45">
      <c r="A1517" s="6">
        <v>6.4300751700010995E+17</v>
      </c>
      <c r="B1517" s="6">
        <v>8716867000030</v>
      </c>
      <c r="C1517" s="6" t="s">
        <v>5</v>
      </c>
      <c r="D1517" s="6" t="s">
        <v>6</v>
      </c>
      <c r="E1517" s="6" t="s">
        <v>7</v>
      </c>
      <c r="F1517">
        <v>0.28000000000000003</v>
      </c>
      <c r="G1517" t="s">
        <v>9</v>
      </c>
      <c r="H1517" s="3">
        <v>45902.125</v>
      </c>
      <c r="I1517" t="s">
        <v>1524</v>
      </c>
      <c r="J1517" s="8">
        <v>0.40899999999999997</v>
      </c>
      <c r="K1517" s="14">
        <f t="shared" si="47"/>
        <v>3</v>
      </c>
      <c r="L1517" s="16" t="str">
        <f t="shared" si="46"/>
        <v>09.2025</v>
      </c>
      <c r="M1517" t="str">
        <f>IF(J1517&lt;=analysis!$A$84,"1. Cheapest",IF(J1517&lt;=analysis!$B$84,"2. Below average",IF(J1517&lt;=analysis!$C$84,"3. Above average","4. Most expensive")))</f>
        <v>1. Cheapest</v>
      </c>
    </row>
    <row r="1518" spans="1:13" x14ac:dyDescent="0.45">
      <c r="A1518" s="5">
        <v>6.4300751700010995E+17</v>
      </c>
      <c r="B1518" s="5">
        <v>8716867000030</v>
      </c>
      <c r="C1518" s="5" t="s">
        <v>5</v>
      </c>
      <c r="D1518" s="5" t="s">
        <v>6</v>
      </c>
      <c r="E1518" s="5" t="s">
        <v>7</v>
      </c>
      <c r="F1518">
        <v>0.22</v>
      </c>
      <c r="G1518" t="s">
        <v>9</v>
      </c>
      <c r="H1518" s="3">
        <v>45902.166666666664</v>
      </c>
      <c r="I1518" t="s">
        <v>1525</v>
      </c>
      <c r="J1518" s="8">
        <v>0.37</v>
      </c>
      <c r="K1518" s="14">
        <f t="shared" si="47"/>
        <v>4</v>
      </c>
      <c r="L1518" s="16" t="str">
        <f t="shared" si="46"/>
        <v>09.2025</v>
      </c>
      <c r="M1518" t="str">
        <f>IF(J1518&lt;=analysis!$A$84,"1. Cheapest",IF(J1518&lt;=analysis!$B$84,"2. Below average",IF(J1518&lt;=analysis!$C$84,"3. Above average","4. Most expensive")))</f>
        <v>1. Cheapest</v>
      </c>
    </row>
    <row r="1519" spans="1:13" x14ac:dyDescent="0.45">
      <c r="A1519" s="6">
        <v>6.4300751700010995E+17</v>
      </c>
      <c r="B1519" s="6">
        <v>8716867000030</v>
      </c>
      <c r="C1519" s="6" t="s">
        <v>5</v>
      </c>
      <c r="D1519" s="6" t="s">
        <v>6</v>
      </c>
      <c r="E1519" s="6" t="s">
        <v>7</v>
      </c>
      <c r="F1519">
        <v>0.25</v>
      </c>
      <c r="G1519" t="s">
        <v>9</v>
      </c>
      <c r="H1519" s="3">
        <v>45902.208333333336</v>
      </c>
      <c r="I1519" t="s">
        <v>1526</v>
      </c>
      <c r="J1519" s="8">
        <v>0.378</v>
      </c>
      <c r="K1519" s="14">
        <f t="shared" si="47"/>
        <v>5</v>
      </c>
      <c r="L1519" s="16" t="str">
        <f t="shared" si="46"/>
        <v>09.2025</v>
      </c>
      <c r="M1519" t="str">
        <f>IF(J1519&lt;=analysis!$A$84,"1. Cheapest",IF(J1519&lt;=analysis!$B$84,"2. Below average",IF(J1519&lt;=analysis!$C$84,"3. Above average","4. Most expensive")))</f>
        <v>1. Cheapest</v>
      </c>
    </row>
    <row r="1520" spans="1:13" x14ac:dyDescent="0.45">
      <c r="A1520" s="5">
        <v>6.4300751700010995E+17</v>
      </c>
      <c r="B1520" s="5">
        <v>8716867000030</v>
      </c>
      <c r="C1520" s="5" t="s">
        <v>5</v>
      </c>
      <c r="D1520" s="5" t="s">
        <v>6</v>
      </c>
      <c r="E1520" s="5" t="s">
        <v>7</v>
      </c>
      <c r="F1520">
        <v>0.87</v>
      </c>
      <c r="G1520" t="s">
        <v>9</v>
      </c>
      <c r="H1520" s="3">
        <v>45902.25</v>
      </c>
      <c r="I1520" t="s">
        <v>1527</v>
      </c>
      <c r="J1520" s="8">
        <v>0.65600000000000003</v>
      </c>
      <c r="K1520" s="14">
        <f t="shared" si="47"/>
        <v>6</v>
      </c>
      <c r="L1520" s="16" t="str">
        <f t="shared" si="46"/>
        <v>09.2025</v>
      </c>
      <c r="M1520" t="str">
        <f>IF(J1520&lt;=analysis!$A$84,"1. Cheapest",IF(J1520&lt;=analysis!$B$84,"2. Below average",IF(J1520&lt;=analysis!$C$84,"3. Above average","4. Most expensive")))</f>
        <v>1. Cheapest</v>
      </c>
    </row>
    <row r="1521" spans="1:13" x14ac:dyDescent="0.45">
      <c r="A1521" s="6">
        <v>6.4300751700010995E+17</v>
      </c>
      <c r="B1521" s="6">
        <v>8716867000030</v>
      </c>
      <c r="C1521" s="6" t="s">
        <v>5</v>
      </c>
      <c r="D1521" s="6" t="s">
        <v>6</v>
      </c>
      <c r="E1521" s="6" t="s">
        <v>7</v>
      </c>
      <c r="F1521">
        <v>0.56000000000000005</v>
      </c>
      <c r="G1521" t="s">
        <v>9</v>
      </c>
      <c r="H1521" s="3">
        <v>45902.291666666664</v>
      </c>
      <c r="I1521" t="s">
        <v>1528</v>
      </c>
      <c r="J1521" s="8">
        <v>3.0230000000000001</v>
      </c>
      <c r="K1521" s="14">
        <f t="shared" si="47"/>
        <v>7</v>
      </c>
      <c r="L1521" s="16" t="str">
        <f t="shared" si="46"/>
        <v>09.2025</v>
      </c>
      <c r="M1521" t="str">
        <f>IF(J1521&lt;=analysis!$A$84,"1. Cheapest",IF(J1521&lt;=analysis!$B$84,"2. Below average",IF(J1521&lt;=analysis!$C$84,"3. Above average","4. Most expensive")))</f>
        <v>2. Below average</v>
      </c>
    </row>
    <row r="1522" spans="1:13" x14ac:dyDescent="0.45">
      <c r="A1522" s="5">
        <v>6.4300751700010995E+17</v>
      </c>
      <c r="B1522" s="5">
        <v>8716867000030</v>
      </c>
      <c r="C1522" s="5" t="s">
        <v>5</v>
      </c>
      <c r="D1522" s="5" t="s">
        <v>6</v>
      </c>
      <c r="E1522" s="5" t="s">
        <v>7</v>
      </c>
      <c r="F1522">
        <v>1.1299999999999999</v>
      </c>
      <c r="G1522" t="s">
        <v>9</v>
      </c>
      <c r="H1522" s="3">
        <v>45902.333333333336</v>
      </c>
      <c r="I1522" t="s">
        <v>1529</v>
      </c>
      <c r="J1522" s="8">
        <v>9.202</v>
      </c>
      <c r="K1522" s="14">
        <f t="shared" si="47"/>
        <v>8</v>
      </c>
      <c r="L1522" s="16" t="str">
        <f t="shared" si="46"/>
        <v>09.2025</v>
      </c>
      <c r="M1522" t="str">
        <f>IF(J1522&lt;=analysis!$A$84,"1. Cheapest",IF(J1522&lt;=analysis!$B$84,"2. Below average",IF(J1522&lt;=analysis!$C$84,"3. Above average","4. Most expensive")))</f>
        <v>3. Above average</v>
      </c>
    </row>
    <row r="1523" spans="1:13" x14ac:dyDescent="0.45">
      <c r="A1523" s="6">
        <v>6.4300751700010995E+17</v>
      </c>
      <c r="B1523" s="6">
        <v>8716867000030</v>
      </c>
      <c r="C1523" s="6" t="s">
        <v>5</v>
      </c>
      <c r="D1523" s="6" t="s">
        <v>6</v>
      </c>
      <c r="E1523" s="6" t="s">
        <v>7</v>
      </c>
      <c r="F1523">
        <v>1.22</v>
      </c>
      <c r="G1523" t="s">
        <v>9</v>
      </c>
      <c r="H1523" s="3">
        <v>45902.375</v>
      </c>
      <c r="I1523" t="s">
        <v>1530</v>
      </c>
      <c r="J1523" s="8">
        <v>17.038</v>
      </c>
      <c r="K1523" s="14">
        <f t="shared" si="47"/>
        <v>9</v>
      </c>
      <c r="L1523" s="16" t="str">
        <f t="shared" si="46"/>
        <v>09.2025</v>
      </c>
      <c r="M1523" t="str">
        <f>IF(J1523&lt;=analysis!$A$84,"1. Cheapest",IF(J1523&lt;=analysis!$B$84,"2. Below average",IF(J1523&lt;=analysis!$C$84,"3. Above average","4. Most expensive")))</f>
        <v>4. Most expensive</v>
      </c>
    </row>
    <row r="1524" spans="1:13" x14ac:dyDescent="0.45">
      <c r="A1524" s="5">
        <v>6.4300751700010995E+17</v>
      </c>
      <c r="B1524" s="5">
        <v>8716867000030</v>
      </c>
      <c r="C1524" s="5" t="s">
        <v>5</v>
      </c>
      <c r="D1524" s="5" t="s">
        <v>6</v>
      </c>
      <c r="E1524" s="5" t="s">
        <v>7</v>
      </c>
      <c r="F1524">
        <v>0.35</v>
      </c>
      <c r="G1524" t="s">
        <v>9</v>
      </c>
      <c r="H1524" s="3">
        <v>45902.416666666664</v>
      </c>
      <c r="I1524" t="s">
        <v>1531</v>
      </c>
      <c r="J1524" s="8">
        <v>15.473000000000001</v>
      </c>
      <c r="K1524" s="14">
        <f t="shared" si="47"/>
        <v>10</v>
      </c>
      <c r="L1524" s="16" t="str">
        <f t="shared" si="46"/>
        <v>09.2025</v>
      </c>
      <c r="M1524" t="str">
        <f>IF(J1524&lt;=analysis!$A$84,"1. Cheapest",IF(J1524&lt;=analysis!$B$84,"2. Below average",IF(J1524&lt;=analysis!$C$84,"3. Above average","4. Most expensive")))</f>
        <v>4. Most expensive</v>
      </c>
    </row>
    <row r="1525" spans="1:13" x14ac:dyDescent="0.45">
      <c r="A1525" s="6">
        <v>6.4300751700010995E+17</v>
      </c>
      <c r="B1525" s="6">
        <v>8716867000030</v>
      </c>
      <c r="C1525" s="6" t="s">
        <v>5</v>
      </c>
      <c r="D1525" s="6" t="s">
        <v>6</v>
      </c>
      <c r="E1525" s="6" t="s">
        <v>7</v>
      </c>
      <c r="F1525">
        <v>0.56000000000000005</v>
      </c>
      <c r="G1525" t="s">
        <v>9</v>
      </c>
      <c r="H1525" s="3">
        <v>45902.458333333336</v>
      </c>
      <c r="I1525" t="s">
        <v>1532</v>
      </c>
      <c r="J1525" s="8">
        <v>9.9749999999999996</v>
      </c>
      <c r="K1525" s="14">
        <f t="shared" si="47"/>
        <v>11</v>
      </c>
      <c r="L1525" s="16" t="str">
        <f t="shared" si="46"/>
        <v>09.2025</v>
      </c>
      <c r="M1525" t="str">
        <f>IF(J1525&lt;=analysis!$A$84,"1. Cheapest",IF(J1525&lt;=analysis!$B$84,"2. Below average",IF(J1525&lt;=analysis!$C$84,"3. Above average","4. Most expensive")))</f>
        <v>3. Above average</v>
      </c>
    </row>
    <row r="1526" spans="1:13" x14ac:dyDescent="0.45">
      <c r="A1526" s="5">
        <v>6.4300751700010995E+17</v>
      </c>
      <c r="B1526" s="5">
        <v>8716867000030</v>
      </c>
      <c r="C1526" s="5" t="s">
        <v>5</v>
      </c>
      <c r="D1526" s="5" t="s">
        <v>6</v>
      </c>
      <c r="E1526" s="5" t="s">
        <v>7</v>
      </c>
      <c r="F1526">
        <v>0.34</v>
      </c>
      <c r="G1526" t="s">
        <v>9</v>
      </c>
      <c r="H1526" s="3">
        <v>45902.5</v>
      </c>
      <c r="I1526" t="s">
        <v>1533</v>
      </c>
      <c r="J1526" s="8">
        <v>7.9820000000000002</v>
      </c>
      <c r="K1526" s="14">
        <f t="shared" si="47"/>
        <v>12</v>
      </c>
      <c r="L1526" s="16" t="str">
        <f t="shared" si="46"/>
        <v>09.2025</v>
      </c>
      <c r="M1526" t="str">
        <f>IF(J1526&lt;=analysis!$A$84,"1. Cheapest",IF(J1526&lt;=analysis!$B$84,"2. Below average",IF(J1526&lt;=analysis!$C$84,"3. Above average","4. Most expensive")))</f>
        <v>3. Above average</v>
      </c>
    </row>
    <row r="1527" spans="1:13" x14ac:dyDescent="0.45">
      <c r="A1527" s="6">
        <v>6.4300751700010995E+17</v>
      </c>
      <c r="B1527" s="6">
        <v>8716867000030</v>
      </c>
      <c r="C1527" s="6" t="s">
        <v>5</v>
      </c>
      <c r="D1527" s="6" t="s">
        <v>6</v>
      </c>
      <c r="E1527" s="6" t="s">
        <v>7</v>
      </c>
      <c r="F1527">
        <v>0.82</v>
      </c>
      <c r="G1527" t="s">
        <v>9</v>
      </c>
      <c r="H1527" s="3">
        <v>45902.541666666664</v>
      </c>
      <c r="I1527" t="s">
        <v>1534</v>
      </c>
      <c r="J1527" s="8">
        <v>6.4130000000000003</v>
      </c>
      <c r="K1527" s="14">
        <f t="shared" si="47"/>
        <v>13</v>
      </c>
      <c r="L1527" s="16" t="str">
        <f t="shared" si="46"/>
        <v>09.2025</v>
      </c>
      <c r="M1527" t="str">
        <f>IF(J1527&lt;=analysis!$A$84,"1. Cheapest",IF(J1527&lt;=analysis!$B$84,"2. Below average",IF(J1527&lt;=analysis!$C$84,"3. Above average","4. Most expensive")))</f>
        <v>3. Above average</v>
      </c>
    </row>
    <row r="1528" spans="1:13" x14ac:dyDescent="0.45">
      <c r="A1528" s="5">
        <v>6.4300751700010995E+17</v>
      </c>
      <c r="B1528" s="5">
        <v>8716867000030</v>
      </c>
      <c r="C1528" s="5" t="s">
        <v>5</v>
      </c>
      <c r="D1528" s="5" t="s">
        <v>6</v>
      </c>
      <c r="E1528" s="5" t="s">
        <v>7</v>
      </c>
      <c r="F1528">
        <v>1.59</v>
      </c>
      <c r="G1528" t="s">
        <v>9</v>
      </c>
      <c r="H1528" s="3">
        <v>45902.583333333336</v>
      </c>
      <c r="I1528" t="s">
        <v>1535</v>
      </c>
      <c r="J1528" s="8">
        <v>5.093</v>
      </c>
      <c r="K1528" s="14">
        <f t="shared" si="47"/>
        <v>14</v>
      </c>
      <c r="L1528" s="16" t="str">
        <f t="shared" si="46"/>
        <v>09.2025</v>
      </c>
      <c r="M1528" t="str">
        <f>IF(J1528&lt;=analysis!$A$84,"1. Cheapest",IF(J1528&lt;=analysis!$B$84,"2. Below average",IF(J1528&lt;=analysis!$C$84,"3. Above average","4. Most expensive")))</f>
        <v>3. Above average</v>
      </c>
    </row>
    <row r="1529" spans="1:13" x14ac:dyDescent="0.45">
      <c r="A1529" s="6">
        <v>6.4300751700010995E+17</v>
      </c>
      <c r="B1529" s="6">
        <v>8716867000030</v>
      </c>
      <c r="C1529" s="6" t="s">
        <v>5</v>
      </c>
      <c r="D1529" s="6" t="s">
        <v>6</v>
      </c>
      <c r="E1529" s="6" t="s">
        <v>7</v>
      </c>
      <c r="F1529">
        <v>0.35</v>
      </c>
      <c r="G1529" t="s">
        <v>9</v>
      </c>
      <c r="H1529" s="3">
        <v>45902.625</v>
      </c>
      <c r="I1529" t="s">
        <v>1536</v>
      </c>
      <c r="J1529" s="8">
        <v>5.7729999999999997</v>
      </c>
      <c r="K1529" s="14">
        <f t="shared" si="47"/>
        <v>15</v>
      </c>
      <c r="L1529" s="16" t="str">
        <f t="shared" si="46"/>
        <v>09.2025</v>
      </c>
      <c r="M1529" t="str">
        <f>IF(J1529&lt;=analysis!$A$84,"1. Cheapest",IF(J1529&lt;=analysis!$B$84,"2. Below average",IF(J1529&lt;=analysis!$C$84,"3. Above average","4. Most expensive")))</f>
        <v>3. Above average</v>
      </c>
    </row>
    <row r="1530" spans="1:13" x14ac:dyDescent="0.45">
      <c r="A1530" s="5">
        <v>6.4300751700010995E+17</v>
      </c>
      <c r="B1530" s="5">
        <v>8716867000030</v>
      </c>
      <c r="C1530" s="5" t="s">
        <v>5</v>
      </c>
      <c r="D1530" s="5" t="s">
        <v>6</v>
      </c>
      <c r="E1530" s="5" t="s">
        <v>7</v>
      </c>
      <c r="F1530">
        <v>0.32</v>
      </c>
      <c r="G1530" t="s">
        <v>9</v>
      </c>
      <c r="H1530" s="3">
        <v>45902.666666666664</v>
      </c>
      <c r="I1530" t="s">
        <v>1537</v>
      </c>
      <c r="J1530" s="8">
        <v>4.5270000000000001</v>
      </c>
      <c r="K1530" s="14">
        <f t="shared" si="47"/>
        <v>16</v>
      </c>
      <c r="L1530" s="16" t="str">
        <f t="shared" si="46"/>
        <v>09.2025</v>
      </c>
      <c r="M1530" t="str">
        <f>IF(J1530&lt;=analysis!$A$84,"1. Cheapest",IF(J1530&lt;=analysis!$B$84,"2. Below average",IF(J1530&lt;=analysis!$C$84,"3. Above average","4. Most expensive")))</f>
        <v>2. Below average</v>
      </c>
    </row>
    <row r="1531" spans="1:13" x14ac:dyDescent="0.45">
      <c r="A1531" s="6">
        <v>6.4300751700010995E+17</v>
      </c>
      <c r="B1531" s="6">
        <v>8716867000030</v>
      </c>
      <c r="C1531" s="6" t="s">
        <v>5</v>
      </c>
      <c r="D1531" s="6" t="s">
        <v>6</v>
      </c>
      <c r="E1531" s="6" t="s">
        <v>7</v>
      </c>
      <c r="F1531">
        <v>0.34</v>
      </c>
      <c r="G1531" t="s">
        <v>9</v>
      </c>
      <c r="H1531" s="3">
        <v>45902.708333333336</v>
      </c>
      <c r="I1531" t="s">
        <v>1538</v>
      </c>
      <c r="J1531" s="8">
        <v>7.165</v>
      </c>
      <c r="K1531" s="14">
        <f t="shared" si="47"/>
        <v>17</v>
      </c>
      <c r="L1531" s="16" t="str">
        <f t="shared" si="46"/>
        <v>09.2025</v>
      </c>
      <c r="M1531" t="str">
        <f>IF(J1531&lt;=analysis!$A$84,"1. Cheapest",IF(J1531&lt;=analysis!$B$84,"2. Below average",IF(J1531&lt;=analysis!$C$84,"3. Above average","4. Most expensive")))</f>
        <v>3. Above average</v>
      </c>
    </row>
    <row r="1532" spans="1:13" x14ac:dyDescent="0.45">
      <c r="A1532" s="5">
        <v>6.4300751700010995E+17</v>
      </c>
      <c r="B1532" s="5">
        <v>8716867000030</v>
      </c>
      <c r="C1532" s="5" t="s">
        <v>5</v>
      </c>
      <c r="D1532" s="5" t="s">
        <v>6</v>
      </c>
      <c r="E1532" s="5" t="s">
        <v>7</v>
      </c>
      <c r="F1532">
        <v>2.2599999999999998</v>
      </c>
      <c r="G1532" t="s">
        <v>9</v>
      </c>
      <c r="H1532" s="3">
        <v>45902.75</v>
      </c>
      <c r="I1532" t="s">
        <v>1539</v>
      </c>
      <c r="J1532" s="8">
        <v>12.55</v>
      </c>
      <c r="K1532" s="14">
        <f t="shared" si="47"/>
        <v>18</v>
      </c>
      <c r="L1532" s="16" t="str">
        <f t="shared" si="46"/>
        <v>09.2025</v>
      </c>
      <c r="M1532" t="str">
        <f>IF(J1532&lt;=analysis!$A$84,"1. Cheapest",IF(J1532&lt;=analysis!$B$84,"2. Below average",IF(J1532&lt;=analysis!$C$84,"3. Above average","4. Most expensive")))</f>
        <v>4. Most expensive</v>
      </c>
    </row>
    <row r="1533" spans="1:13" x14ac:dyDescent="0.45">
      <c r="A1533" s="6">
        <v>6.4300751700010995E+17</v>
      </c>
      <c r="B1533" s="6">
        <v>8716867000030</v>
      </c>
      <c r="C1533" s="6" t="s">
        <v>5</v>
      </c>
      <c r="D1533" s="6" t="s">
        <v>6</v>
      </c>
      <c r="E1533" s="6" t="s">
        <v>7</v>
      </c>
      <c r="F1533">
        <v>0.89</v>
      </c>
      <c r="G1533" t="s">
        <v>9</v>
      </c>
      <c r="H1533" s="3">
        <v>45902.791666666664</v>
      </c>
      <c r="I1533" t="s">
        <v>1540</v>
      </c>
      <c r="J1533" s="8">
        <v>15.888</v>
      </c>
      <c r="K1533" s="14">
        <f t="shared" si="47"/>
        <v>19</v>
      </c>
      <c r="L1533" s="16" t="str">
        <f t="shared" si="46"/>
        <v>09.2025</v>
      </c>
      <c r="M1533" t="str">
        <f>IF(J1533&lt;=analysis!$A$84,"1. Cheapest",IF(J1533&lt;=analysis!$B$84,"2. Below average",IF(J1533&lt;=analysis!$C$84,"3. Above average","4. Most expensive")))</f>
        <v>4. Most expensive</v>
      </c>
    </row>
    <row r="1534" spans="1:13" x14ac:dyDescent="0.45">
      <c r="A1534" s="5">
        <v>6.4300751700010995E+17</v>
      </c>
      <c r="B1534" s="5">
        <v>8716867000030</v>
      </c>
      <c r="C1534" s="5" t="s">
        <v>5</v>
      </c>
      <c r="D1534" s="5" t="s">
        <v>6</v>
      </c>
      <c r="E1534" s="5" t="s">
        <v>7</v>
      </c>
      <c r="F1534">
        <v>0.87</v>
      </c>
      <c r="G1534" t="s">
        <v>9</v>
      </c>
      <c r="H1534" s="3">
        <v>45902.833333333336</v>
      </c>
      <c r="I1534" t="s">
        <v>1541</v>
      </c>
      <c r="J1534" s="8">
        <v>13.083</v>
      </c>
      <c r="K1534" s="14">
        <f t="shared" si="47"/>
        <v>20</v>
      </c>
      <c r="L1534" s="16" t="str">
        <f t="shared" si="46"/>
        <v>09.2025</v>
      </c>
      <c r="M1534" t="str">
        <f>IF(J1534&lt;=analysis!$A$84,"1. Cheapest",IF(J1534&lt;=analysis!$B$84,"2. Below average",IF(J1534&lt;=analysis!$C$84,"3. Above average","4. Most expensive")))</f>
        <v>4. Most expensive</v>
      </c>
    </row>
    <row r="1535" spans="1:13" x14ac:dyDescent="0.45">
      <c r="A1535" s="6">
        <v>6.4300751700010995E+17</v>
      </c>
      <c r="B1535" s="6">
        <v>8716867000030</v>
      </c>
      <c r="C1535" s="6" t="s">
        <v>5</v>
      </c>
      <c r="D1535" s="6" t="s">
        <v>6</v>
      </c>
      <c r="E1535" s="6" t="s">
        <v>7</v>
      </c>
      <c r="F1535">
        <v>2.36</v>
      </c>
      <c r="G1535" t="s">
        <v>9</v>
      </c>
      <c r="H1535" s="3">
        <v>45902.875</v>
      </c>
      <c r="I1535" t="s">
        <v>1542</v>
      </c>
      <c r="J1535" s="8">
        <v>7.9390000000000001</v>
      </c>
      <c r="K1535" s="14">
        <f t="shared" si="47"/>
        <v>21</v>
      </c>
      <c r="L1535" s="16" t="str">
        <f t="shared" si="46"/>
        <v>09.2025</v>
      </c>
      <c r="M1535" t="str">
        <f>IF(J1535&lt;=analysis!$A$84,"1. Cheapest",IF(J1535&lt;=analysis!$B$84,"2. Below average",IF(J1535&lt;=analysis!$C$84,"3. Above average","4. Most expensive")))</f>
        <v>3. Above average</v>
      </c>
    </row>
    <row r="1536" spans="1:13" x14ac:dyDescent="0.45">
      <c r="A1536" s="5">
        <v>6.4300751700010995E+17</v>
      </c>
      <c r="B1536" s="5">
        <v>8716867000030</v>
      </c>
      <c r="C1536" s="5" t="s">
        <v>5</v>
      </c>
      <c r="D1536" s="5" t="s">
        <v>6</v>
      </c>
      <c r="E1536" s="5" t="s">
        <v>7</v>
      </c>
      <c r="F1536">
        <v>0.43</v>
      </c>
      <c r="G1536" t="s">
        <v>9</v>
      </c>
      <c r="H1536" s="3">
        <v>45902.916666666664</v>
      </c>
      <c r="I1536" t="s">
        <v>1543</v>
      </c>
      <c r="J1536" s="8">
        <v>5.58</v>
      </c>
      <c r="K1536" s="14">
        <f t="shared" si="47"/>
        <v>22</v>
      </c>
      <c r="L1536" s="16" t="str">
        <f t="shared" si="46"/>
        <v>09.2025</v>
      </c>
      <c r="M1536" t="str">
        <f>IF(J1536&lt;=analysis!$A$84,"1. Cheapest",IF(J1536&lt;=analysis!$B$84,"2. Below average",IF(J1536&lt;=analysis!$C$84,"3. Above average","4. Most expensive")))</f>
        <v>3. Above average</v>
      </c>
    </row>
    <row r="1537" spans="1:13" x14ac:dyDescent="0.45">
      <c r="A1537" s="6">
        <v>6.4300751700010995E+17</v>
      </c>
      <c r="B1537" s="6">
        <v>8716867000030</v>
      </c>
      <c r="C1537" s="6" t="s">
        <v>5</v>
      </c>
      <c r="D1537" s="6" t="s">
        <v>6</v>
      </c>
      <c r="E1537" s="6" t="s">
        <v>7</v>
      </c>
      <c r="F1537">
        <v>0.26</v>
      </c>
      <c r="G1537" t="s">
        <v>9</v>
      </c>
      <c r="H1537" s="3">
        <v>45902.958333333336</v>
      </c>
      <c r="I1537" t="s">
        <v>1544</v>
      </c>
      <c r="J1537" s="8">
        <v>0.70199999999999996</v>
      </c>
      <c r="K1537" s="14">
        <f t="shared" si="47"/>
        <v>23</v>
      </c>
      <c r="L1537" s="16" t="str">
        <f t="shared" si="46"/>
        <v>09.2025</v>
      </c>
      <c r="M1537" t="str">
        <f>IF(J1537&lt;=analysis!$A$84,"1. Cheapest",IF(J1537&lt;=analysis!$B$84,"2. Below average",IF(J1537&lt;=analysis!$C$84,"3. Above average","4. Most expensive")))</f>
        <v>1. Cheapest</v>
      </c>
    </row>
    <row r="1538" spans="1:13" x14ac:dyDescent="0.45">
      <c r="A1538" s="5">
        <v>6.4300751700010995E+17</v>
      </c>
      <c r="B1538" s="5">
        <v>8716867000030</v>
      </c>
      <c r="C1538" s="5" t="s">
        <v>5</v>
      </c>
      <c r="D1538" s="5" t="s">
        <v>6</v>
      </c>
      <c r="E1538" s="5" t="s">
        <v>7</v>
      </c>
      <c r="F1538">
        <v>0.25</v>
      </c>
      <c r="G1538" t="s">
        <v>9</v>
      </c>
      <c r="H1538" s="3">
        <v>45903</v>
      </c>
      <c r="I1538" t="s">
        <v>1545</v>
      </c>
      <c r="J1538" s="8">
        <v>0.45400000000000001</v>
      </c>
      <c r="K1538" s="14">
        <f t="shared" si="47"/>
        <v>0</v>
      </c>
      <c r="L1538" s="16" t="str">
        <f t="shared" ref="L1538:L1601" si="48">TEXT(H1538,"kk.vvvv")</f>
        <v>09.2025</v>
      </c>
      <c r="M1538" t="str">
        <f>IF(J1538&lt;=analysis!$A$84,"1. Cheapest",IF(J1538&lt;=analysis!$B$84,"2. Below average",IF(J1538&lt;=analysis!$C$84,"3. Above average","4. Most expensive")))</f>
        <v>1. Cheapest</v>
      </c>
    </row>
    <row r="1539" spans="1:13" x14ac:dyDescent="0.45">
      <c r="A1539" s="6">
        <v>6.4300751700010995E+17</v>
      </c>
      <c r="B1539" s="6">
        <v>8716867000030</v>
      </c>
      <c r="C1539" s="6" t="s">
        <v>5</v>
      </c>
      <c r="D1539" s="6" t="s">
        <v>6</v>
      </c>
      <c r="E1539" s="6" t="s">
        <v>7</v>
      </c>
      <c r="F1539">
        <v>0.24</v>
      </c>
      <c r="G1539" t="s">
        <v>9</v>
      </c>
      <c r="H1539" s="3">
        <v>45903.041666666664</v>
      </c>
      <c r="I1539" t="s">
        <v>1546</v>
      </c>
      <c r="J1539" s="8">
        <v>9.5000000000000001E-2</v>
      </c>
      <c r="K1539" s="14">
        <f t="shared" ref="K1539:K1602" si="49">HOUR(H1539)</f>
        <v>1</v>
      </c>
      <c r="L1539" s="16" t="str">
        <f t="shared" si="48"/>
        <v>09.2025</v>
      </c>
      <c r="M1539" t="str">
        <f>IF(J1539&lt;=analysis!$A$84,"1. Cheapest",IF(J1539&lt;=analysis!$B$84,"2. Below average",IF(J1539&lt;=analysis!$C$84,"3. Above average","4. Most expensive")))</f>
        <v>1. Cheapest</v>
      </c>
    </row>
    <row r="1540" spans="1:13" x14ac:dyDescent="0.45">
      <c r="A1540" s="5">
        <v>6.4300751700010995E+17</v>
      </c>
      <c r="B1540" s="5">
        <v>8716867000030</v>
      </c>
      <c r="C1540" s="5" t="s">
        <v>5</v>
      </c>
      <c r="D1540" s="5" t="s">
        <v>6</v>
      </c>
      <c r="E1540" s="5" t="s">
        <v>7</v>
      </c>
      <c r="F1540">
        <v>0.28999999999999998</v>
      </c>
      <c r="G1540" t="s">
        <v>9</v>
      </c>
      <c r="H1540" s="3">
        <v>45903.083333333336</v>
      </c>
      <c r="I1540" t="s">
        <v>1547</v>
      </c>
      <c r="J1540" s="8">
        <v>1.2999999999999999E-2</v>
      </c>
      <c r="K1540" s="14">
        <f t="shared" si="49"/>
        <v>2</v>
      </c>
      <c r="L1540" s="16" t="str">
        <f t="shared" si="48"/>
        <v>09.2025</v>
      </c>
      <c r="M1540" t="str">
        <f>IF(J1540&lt;=analysis!$A$84,"1. Cheapest",IF(J1540&lt;=analysis!$B$84,"2. Below average",IF(J1540&lt;=analysis!$C$84,"3. Above average","4. Most expensive")))</f>
        <v>1. Cheapest</v>
      </c>
    </row>
    <row r="1541" spans="1:13" x14ac:dyDescent="0.45">
      <c r="A1541" s="6">
        <v>6.4300751700010995E+17</v>
      </c>
      <c r="B1541" s="6">
        <v>8716867000030</v>
      </c>
      <c r="C1541" s="6" t="s">
        <v>5</v>
      </c>
      <c r="D1541" s="6" t="s">
        <v>6</v>
      </c>
      <c r="E1541" s="6" t="s">
        <v>7</v>
      </c>
      <c r="F1541">
        <v>0.2</v>
      </c>
      <c r="G1541" t="s">
        <v>9</v>
      </c>
      <c r="H1541" s="3">
        <v>45903.125</v>
      </c>
      <c r="I1541" t="s">
        <v>1548</v>
      </c>
      <c r="J1541" s="8">
        <v>1E-3</v>
      </c>
      <c r="K1541" s="14">
        <f t="shared" si="49"/>
        <v>3</v>
      </c>
      <c r="L1541" s="16" t="str">
        <f t="shared" si="48"/>
        <v>09.2025</v>
      </c>
      <c r="M1541" t="str">
        <f>IF(J1541&lt;=analysis!$A$84,"1. Cheapest",IF(J1541&lt;=analysis!$B$84,"2. Below average",IF(J1541&lt;=analysis!$C$84,"3. Above average","4. Most expensive")))</f>
        <v>1. Cheapest</v>
      </c>
    </row>
    <row r="1542" spans="1:13" x14ac:dyDescent="0.45">
      <c r="A1542" s="5">
        <v>6.4300751700010995E+17</v>
      </c>
      <c r="B1542" s="5">
        <v>8716867000030</v>
      </c>
      <c r="C1542" s="5" t="s">
        <v>5</v>
      </c>
      <c r="D1542" s="5" t="s">
        <v>6</v>
      </c>
      <c r="E1542" s="5" t="s">
        <v>7</v>
      </c>
      <c r="F1542">
        <v>0.31</v>
      </c>
      <c r="G1542" t="s">
        <v>9</v>
      </c>
      <c r="H1542" s="3">
        <v>45903.166666666664</v>
      </c>
      <c r="I1542" t="s">
        <v>1549</v>
      </c>
      <c r="J1542" s="8">
        <v>0</v>
      </c>
      <c r="K1542" s="14">
        <f t="shared" si="49"/>
        <v>4</v>
      </c>
      <c r="L1542" s="16" t="str">
        <f t="shared" si="48"/>
        <v>09.2025</v>
      </c>
      <c r="M1542" t="str">
        <f>IF(J1542&lt;=analysis!$A$84,"1. Cheapest",IF(J1542&lt;=analysis!$B$84,"2. Below average",IF(J1542&lt;=analysis!$C$84,"3. Above average","4. Most expensive")))</f>
        <v>1. Cheapest</v>
      </c>
    </row>
    <row r="1543" spans="1:13" x14ac:dyDescent="0.45">
      <c r="A1543" s="6">
        <v>6.4300751700010995E+17</v>
      </c>
      <c r="B1543" s="6">
        <v>8716867000030</v>
      </c>
      <c r="C1543" s="6" t="s">
        <v>5</v>
      </c>
      <c r="D1543" s="6" t="s">
        <v>6</v>
      </c>
      <c r="E1543" s="6" t="s">
        <v>7</v>
      </c>
      <c r="F1543">
        <v>0.44</v>
      </c>
      <c r="G1543" t="s">
        <v>9</v>
      </c>
      <c r="H1543" s="3">
        <v>45903.208333333336</v>
      </c>
      <c r="I1543" t="s">
        <v>1550</v>
      </c>
      <c r="J1543" s="8">
        <v>0.154</v>
      </c>
      <c r="K1543" s="14">
        <f t="shared" si="49"/>
        <v>5</v>
      </c>
      <c r="L1543" s="16" t="str">
        <f t="shared" si="48"/>
        <v>09.2025</v>
      </c>
      <c r="M1543" t="str">
        <f>IF(J1543&lt;=analysis!$A$84,"1. Cheapest",IF(J1543&lt;=analysis!$B$84,"2. Below average",IF(J1543&lt;=analysis!$C$84,"3. Above average","4. Most expensive")))</f>
        <v>1. Cheapest</v>
      </c>
    </row>
    <row r="1544" spans="1:13" x14ac:dyDescent="0.45">
      <c r="A1544" s="5">
        <v>6.4300751700010995E+17</v>
      </c>
      <c r="B1544" s="5">
        <v>8716867000030</v>
      </c>
      <c r="C1544" s="5" t="s">
        <v>5</v>
      </c>
      <c r="D1544" s="5" t="s">
        <v>6</v>
      </c>
      <c r="E1544" s="5" t="s">
        <v>7</v>
      </c>
      <c r="F1544">
        <v>1.69</v>
      </c>
      <c r="G1544" t="s">
        <v>9</v>
      </c>
      <c r="H1544" s="3">
        <v>45903.25</v>
      </c>
      <c r="I1544" t="s">
        <v>1551</v>
      </c>
      <c r="J1544" s="8">
        <v>0.25</v>
      </c>
      <c r="K1544" s="14">
        <f t="shared" si="49"/>
        <v>6</v>
      </c>
      <c r="L1544" s="16" t="str">
        <f t="shared" si="48"/>
        <v>09.2025</v>
      </c>
      <c r="M1544" t="str">
        <f>IF(J1544&lt;=analysis!$A$84,"1. Cheapest",IF(J1544&lt;=analysis!$B$84,"2. Below average",IF(J1544&lt;=analysis!$C$84,"3. Above average","4. Most expensive")))</f>
        <v>1. Cheapest</v>
      </c>
    </row>
    <row r="1545" spans="1:13" x14ac:dyDescent="0.45">
      <c r="A1545" s="6">
        <v>6.4300751700010995E+17</v>
      </c>
      <c r="B1545" s="6">
        <v>8716867000030</v>
      </c>
      <c r="C1545" s="6" t="s">
        <v>5</v>
      </c>
      <c r="D1545" s="6" t="s">
        <v>6</v>
      </c>
      <c r="E1545" s="6" t="s">
        <v>7</v>
      </c>
      <c r="F1545">
        <v>0.37</v>
      </c>
      <c r="G1545" t="s">
        <v>9</v>
      </c>
      <c r="H1545" s="3">
        <v>45903.291666666664</v>
      </c>
      <c r="I1545" t="s">
        <v>1552</v>
      </c>
      <c r="J1545" s="8">
        <v>0.501</v>
      </c>
      <c r="K1545" s="14">
        <f t="shared" si="49"/>
        <v>7</v>
      </c>
      <c r="L1545" s="16" t="str">
        <f t="shared" si="48"/>
        <v>09.2025</v>
      </c>
      <c r="M1545" t="str">
        <f>IF(J1545&lt;=analysis!$A$84,"1. Cheapest",IF(J1545&lt;=analysis!$B$84,"2. Below average",IF(J1545&lt;=analysis!$C$84,"3. Above average","4. Most expensive")))</f>
        <v>1. Cheapest</v>
      </c>
    </row>
    <row r="1546" spans="1:13" x14ac:dyDescent="0.45">
      <c r="A1546" s="5">
        <v>6.4300751700010995E+17</v>
      </c>
      <c r="B1546" s="5">
        <v>8716867000030</v>
      </c>
      <c r="C1546" s="5" t="s">
        <v>5</v>
      </c>
      <c r="D1546" s="5" t="s">
        <v>6</v>
      </c>
      <c r="E1546" s="5" t="s">
        <v>7</v>
      </c>
      <c r="F1546">
        <v>0.38</v>
      </c>
      <c r="G1546" t="s">
        <v>9</v>
      </c>
      <c r="H1546" s="3">
        <v>45903.333333333336</v>
      </c>
      <c r="I1546" t="s">
        <v>1553</v>
      </c>
      <c r="J1546" s="8">
        <v>0.74399999999999999</v>
      </c>
      <c r="K1546" s="14">
        <f t="shared" si="49"/>
        <v>8</v>
      </c>
      <c r="L1546" s="16" t="str">
        <f t="shared" si="48"/>
        <v>09.2025</v>
      </c>
      <c r="M1546" t="str">
        <f>IF(J1546&lt;=analysis!$A$84,"1. Cheapest",IF(J1546&lt;=analysis!$B$84,"2. Below average",IF(J1546&lt;=analysis!$C$84,"3. Above average","4. Most expensive")))</f>
        <v>1. Cheapest</v>
      </c>
    </row>
    <row r="1547" spans="1:13" x14ac:dyDescent="0.45">
      <c r="A1547" s="6">
        <v>6.4300751700010995E+17</v>
      </c>
      <c r="B1547" s="6">
        <v>8716867000030</v>
      </c>
      <c r="C1547" s="6" t="s">
        <v>5</v>
      </c>
      <c r="D1547" s="6" t="s">
        <v>6</v>
      </c>
      <c r="E1547" s="6" t="s">
        <v>7</v>
      </c>
      <c r="F1547">
        <v>0.36</v>
      </c>
      <c r="G1547" t="s">
        <v>9</v>
      </c>
      <c r="H1547" s="3">
        <v>45903.375</v>
      </c>
      <c r="I1547" t="s">
        <v>1554</v>
      </c>
      <c r="J1547" s="8">
        <v>2.859</v>
      </c>
      <c r="K1547" s="14">
        <f t="shared" si="49"/>
        <v>9</v>
      </c>
      <c r="L1547" s="16" t="str">
        <f t="shared" si="48"/>
        <v>09.2025</v>
      </c>
      <c r="M1547" t="str">
        <f>IF(J1547&lt;=analysis!$A$84,"1. Cheapest",IF(J1547&lt;=analysis!$B$84,"2. Below average",IF(J1547&lt;=analysis!$C$84,"3. Above average","4. Most expensive")))</f>
        <v>2. Below average</v>
      </c>
    </row>
    <row r="1548" spans="1:13" x14ac:dyDescent="0.45">
      <c r="A1548" s="5">
        <v>6.4300751700010995E+17</v>
      </c>
      <c r="B1548" s="5">
        <v>8716867000030</v>
      </c>
      <c r="C1548" s="5" t="s">
        <v>5</v>
      </c>
      <c r="D1548" s="5" t="s">
        <v>6</v>
      </c>
      <c r="E1548" s="5" t="s">
        <v>7</v>
      </c>
      <c r="F1548">
        <v>0.54</v>
      </c>
      <c r="G1548" t="s">
        <v>9</v>
      </c>
      <c r="H1548" s="3">
        <v>45903.416666666664</v>
      </c>
      <c r="I1548" t="s">
        <v>1555</v>
      </c>
      <c r="J1548" s="8">
        <v>1.869</v>
      </c>
      <c r="K1548" s="14">
        <f t="shared" si="49"/>
        <v>10</v>
      </c>
      <c r="L1548" s="16" t="str">
        <f t="shared" si="48"/>
        <v>09.2025</v>
      </c>
      <c r="M1548" t="str">
        <f>IF(J1548&lt;=analysis!$A$84,"1. Cheapest",IF(J1548&lt;=analysis!$B$84,"2. Below average",IF(J1548&lt;=analysis!$C$84,"3. Above average","4. Most expensive")))</f>
        <v>2. Below average</v>
      </c>
    </row>
    <row r="1549" spans="1:13" x14ac:dyDescent="0.45">
      <c r="A1549" s="6">
        <v>6.4300751700010995E+17</v>
      </c>
      <c r="B1549" s="6">
        <v>8716867000030</v>
      </c>
      <c r="C1549" s="6" t="s">
        <v>5</v>
      </c>
      <c r="D1549" s="6" t="s">
        <v>6</v>
      </c>
      <c r="E1549" s="6" t="s">
        <v>7</v>
      </c>
      <c r="F1549">
        <v>0.39</v>
      </c>
      <c r="G1549" t="s">
        <v>9</v>
      </c>
      <c r="H1549" s="3">
        <v>45903.458333333336</v>
      </c>
      <c r="I1549" t="s">
        <v>1556</v>
      </c>
      <c r="J1549" s="8">
        <v>2.633</v>
      </c>
      <c r="K1549" s="14">
        <f t="shared" si="49"/>
        <v>11</v>
      </c>
      <c r="L1549" s="16" t="str">
        <f t="shared" si="48"/>
        <v>09.2025</v>
      </c>
      <c r="M1549" t="str">
        <f>IF(J1549&lt;=analysis!$A$84,"1. Cheapest",IF(J1549&lt;=analysis!$B$84,"2. Below average",IF(J1549&lt;=analysis!$C$84,"3. Above average","4. Most expensive")))</f>
        <v>2. Below average</v>
      </c>
    </row>
    <row r="1550" spans="1:13" x14ac:dyDescent="0.45">
      <c r="A1550" s="5">
        <v>6.4300751700010995E+17</v>
      </c>
      <c r="B1550" s="5">
        <v>8716867000030</v>
      </c>
      <c r="C1550" s="5" t="s">
        <v>5</v>
      </c>
      <c r="D1550" s="5" t="s">
        <v>6</v>
      </c>
      <c r="E1550" s="5" t="s">
        <v>7</v>
      </c>
      <c r="F1550">
        <v>0.41</v>
      </c>
      <c r="G1550" t="s">
        <v>9</v>
      </c>
      <c r="H1550" s="3">
        <v>45903.5</v>
      </c>
      <c r="I1550" t="s">
        <v>1557</v>
      </c>
      <c r="J1550" s="8">
        <v>0.92</v>
      </c>
      <c r="K1550" s="14">
        <f t="shared" si="49"/>
        <v>12</v>
      </c>
      <c r="L1550" s="16" t="str">
        <f t="shared" si="48"/>
        <v>09.2025</v>
      </c>
      <c r="M1550" t="str">
        <f>IF(J1550&lt;=analysis!$A$84,"1. Cheapest",IF(J1550&lt;=analysis!$B$84,"2. Below average",IF(J1550&lt;=analysis!$C$84,"3. Above average","4. Most expensive")))</f>
        <v>1. Cheapest</v>
      </c>
    </row>
    <row r="1551" spans="1:13" x14ac:dyDescent="0.45">
      <c r="A1551" s="6">
        <v>6.4300751700010995E+17</v>
      </c>
      <c r="B1551" s="6">
        <v>8716867000030</v>
      </c>
      <c r="C1551" s="6" t="s">
        <v>5</v>
      </c>
      <c r="D1551" s="6" t="s">
        <v>6</v>
      </c>
      <c r="E1551" s="6" t="s">
        <v>7</v>
      </c>
      <c r="F1551">
        <v>1.89</v>
      </c>
      <c r="G1551" t="s">
        <v>9</v>
      </c>
      <c r="H1551" s="3">
        <v>45903.541666666664</v>
      </c>
      <c r="I1551" t="s">
        <v>1558</v>
      </c>
      <c r="J1551" s="8">
        <v>0.71899999999999997</v>
      </c>
      <c r="K1551" s="14">
        <f t="shared" si="49"/>
        <v>13</v>
      </c>
      <c r="L1551" s="16" t="str">
        <f t="shared" si="48"/>
        <v>09.2025</v>
      </c>
      <c r="M1551" t="str">
        <f>IF(J1551&lt;=analysis!$A$84,"1. Cheapest",IF(J1551&lt;=analysis!$B$84,"2. Below average",IF(J1551&lt;=analysis!$C$84,"3. Above average","4. Most expensive")))</f>
        <v>1. Cheapest</v>
      </c>
    </row>
    <row r="1552" spans="1:13" x14ac:dyDescent="0.45">
      <c r="A1552" s="5">
        <v>6.4300751700010995E+17</v>
      </c>
      <c r="B1552" s="5">
        <v>8716867000030</v>
      </c>
      <c r="C1552" s="5" t="s">
        <v>5</v>
      </c>
      <c r="D1552" s="5" t="s">
        <v>6</v>
      </c>
      <c r="E1552" s="5" t="s">
        <v>7</v>
      </c>
      <c r="F1552">
        <v>0.42</v>
      </c>
      <c r="G1552" t="s">
        <v>9</v>
      </c>
      <c r="H1552" s="3">
        <v>45903.583333333336</v>
      </c>
      <c r="I1552" t="s">
        <v>1559</v>
      </c>
      <c r="J1552" s="8">
        <v>0.60899999999999999</v>
      </c>
      <c r="K1552" s="14">
        <f t="shared" si="49"/>
        <v>14</v>
      </c>
      <c r="L1552" s="16" t="str">
        <f t="shared" si="48"/>
        <v>09.2025</v>
      </c>
      <c r="M1552" t="str">
        <f>IF(J1552&lt;=analysis!$A$84,"1. Cheapest",IF(J1552&lt;=analysis!$B$84,"2. Below average",IF(J1552&lt;=analysis!$C$84,"3. Above average","4. Most expensive")))</f>
        <v>1. Cheapest</v>
      </c>
    </row>
    <row r="1553" spans="1:13" x14ac:dyDescent="0.45">
      <c r="A1553" s="6">
        <v>6.4300751700010995E+17</v>
      </c>
      <c r="B1553" s="6">
        <v>8716867000030</v>
      </c>
      <c r="C1553" s="6" t="s">
        <v>5</v>
      </c>
      <c r="D1553" s="6" t="s">
        <v>6</v>
      </c>
      <c r="E1553" s="6" t="s">
        <v>7</v>
      </c>
      <c r="F1553">
        <v>1.74</v>
      </c>
      <c r="G1553" t="s">
        <v>9</v>
      </c>
      <c r="H1553" s="3">
        <v>45903.625</v>
      </c>
      <c r="I1553" t="s">
        <v>1560</v>
      </c>
      <c r="J1553" s="8">
        <v>0.72499999999999998</v>
      </c>
      <c r="K1553" s="14">
        <f t="shared" si="49"/>
        <v>15</v>
      </c>
      <c r="L1553" s="16" t="str">
        <f t="shared" si="48"/>
        <v>09.2025</v>
      </c>
      <c r="M1553" t="str">
        <f>IF(J1553&lt;=analysis!$A$84,"1. Cheapest",IF(J1553&lt;=analysis!$B$84,"2. Below average",IF(J1553&lt;=analysis!$C$84,"3. Above average","4. Most expensive")))</f>
        <v>1. Cheapest</v>
      </c>
    </row>
    <row r="1554" spans="1:13" x14ac:dyDescent="0.45">
      <c r="A1554" s="5">
        <v>6.4300751700010995E+17</v>
      </c>
      <c r="B1554" s="5">
        <v>8716867000030</v>
      </c>
      <c r="C1554" s="5" t="s">
        <v>5</v>
      </c>
      <c r="D1554" s="5" t="s">
        <v>6</v>
      </c>
      <c r="E1554" s="5" t="s">
        <v>7</v>
      </c>
      <c r="F1554">
        <v>0.36</v>
      </c>
      <c r="G1554" t="s">
        <v>9</v>
      </c>
      <c r="H1554" s="3">
        <v>45903.666666666664</v>
      </c>
      <c r="I1554" t="s">
        <v>1561</v>
      </c>
      <c r="J1554" s="8">
        <v>0.752</v>
      </c>
      <c r="K1554" s="14">
        <f t="shared" si="49"/>
        <v>16</v>
      </c>
      <c r="L1554" s="16" t="str">
        <f t="shared" si="48"/>
        <v>09.2025</v>
      </c>
      <c r="M1554" t="str">
        <f>IF(J1554&lt;=analysis!$A$84,"1. Cheapest",IF(J1554&lt;=analysis!$B$84,"2. Below average",IF(J1554&lt;=analysis!$C$84,"3. Above average","4. Most expensive")))</f>
        <v>1. Cheapest</v>
      </c>
    </row>
    <row r="1555" spans="1:13" x14ac:dyDescent="0.45">
      <c r="A1555" s="6">
        <v>6.4300751700010995E+17</v>
      </c>
      <c r="B1555" s="6">
        <v>8716867000030</v>
      </c>
      <c r="C1555" s="6" t="s">
        <v>5</v>
      </c>
      <c r="D1555" s="6" t="s">
        <v>6</v>
      </c>
      <c r="E1555" s="6" t="s">
        <v>7</v>
      </c>
      <c r="F1555">
        <v>0.42</v>
      </c>
      <c r="G1555" t="s">
        <v>9</v>
      </c>
      <c r="H1555" s="3">
        <v>45903.708333333336</v>
      </c>
      <c r="I1555" t="s">
        <v>1562</v>
      </c>
      <c r="J1555" s="8">
        <v>0.621</v>
      </c>
      <c r="K1555" s="14">
        <f t="shared" si="49"/>
        <v>17</v>
      </c>
      <c r="L1555" s="16" t="str">
        <f t="shared" si="48"/>
        <v>09.2025</v>
      </c>
      <c r="M1555" t="str">
        <f>IF(J1555&lt;=analysis!$A$84,"1. Cheapest",IF(J1555&lt;=analysis!$B$84,"2. Below average",IF(J1555&lt;=analysis!$C$84,"3. Above average","4. Most expensive")))</f>
        <v>1. Cheapest</v>
      </c>
    </row>
    <row r="1556" spans="1:13" x14ac:dyDescent="0.45">
      <c r="A1556" s="5">
        <v>6.4300751700010995E+17</v>
      </c>
      <c r="B1556" s="5">
        <v>8716867000030</v>
      </c>
      <c r="C1556" s="5" t="s">
        <v>5</v>
      </c>
      <c r="D1556" s="5" t="s">
        <v>6</v>
      </c>
      <c r="E1556" s="5" t="s">
        <v>7</v>
      </c>
      <c r="F1556">
        <v>0.28999999999999998</v>
      </c>
      <c r="G1556" t="s">
        <v>9</v>
      </c>
      <c r="H1556" s="3">
        <v>45903.75</v>
      </c>
      <c r="I1556" t="s">
        <v>1563</v>
      </c>
      <c r="J1556" s="8">
        <v>0.59899999999999998</v>
      </c>
      <c r="K1556" s="14">
        <f t="shared" si="49"/>
        <v>18</v>
      </c>
      <c r="L1556" s="16" t="str">
        <f t="shared" si="48"/>
        <v>09.2025</v>
      </c>
      <c r="M1556" t="str">
        <f>IF(J1556&lt;=analysis!$A$84,"1. Cheapest",IF(J1556&lt;=analysis!$B$84,"2. Below average",IF(J1556&lt;=analysis!$C$84,"3. Above average","4. Most expensive")))</f>
        <v>1. Cheapest</v>
      </c>
    </row>
    <row r="1557" spans="1:13" x14ac:dyDescent="0.45">
      <c r="A1557" s="6">
        <v>6.4300751700010995E+17</v>
      </c>
      <c r="B1557" s="6">
        <v>8716867000030</v>
      </c>
      <c r="C1557" s="6" t="s">
        <v>5</v>
      </c>
      <c r="D1557" s="6" t="s">
        <v>6</v>
      </c>
      <c r="E1557" s="6" t="s">
        <v>7</v>
      </c>
      <c r="F1557">
        <v>0.6</v>
      </c>
      <c r="G1557" t="s">
        <v>9</v>
      </c>
      <c r="H1557" s="3">
        <v>45903.791666666664</v>
      </c>
      <c r="I1557" t="s">
        <v>1564</v>
      </c>
      <c r="J1557" s="8">
        <v>0.25</v>
      </c>
      <c r="K1557" s="14">
        <f t="shared" si="49"/>
        <v>19</v>
      </c>
      <c r="L1557" s="16" t="str">
        <f t="shared" si="48"/>
        <v>09.2025</v>
      </c>
      <c r="M1557" t="str">
        <f>IF(J1557&lt;=analysis!$A$84,"1. Cheapest",IF(J1557&lt;=analysis!$B$84,"2. Below average",IF(J1557&lt;=analysis!$C$84,"3. Above average","4. Most expensive")))</f>
        <v>1. Cheapest</v>
      </c>
    </row>
    <row r="1558" spans="1:13" x14ac:dyDescent="0.45">
      <c r="A1558" s="5">
        <v>6.4300751700010995E+17</v>
      </c>
      <c r="B1558" s="5">
        <v>8716867000030</v>
      </c>
      <c r="C1558" s="5" t="s">
        <v>5</v>
      </c>
      <c r="D1558" s="5" t="s">
        <v>6</v>
      </c>
      <c r="E1558" s="5" t="s">
        <v>7</v>
      </c>
      <c r="F1558">
        <v>1.54</v>
      </c>
      <c r="G1558" t="s">
        <v>9</v>
      </c>
      <c r="H1558" s="3">
        <v>45903.833333333336</v>
      </c>
      <c r="I1558" t="s">
        <v>1565</v>
      </c>
      <c r="J1558" s="8">
        <v>0.19600000000000001</v>
      </c>
      <c r="K1558" s="14">
        <f t="shared" si="49"/>
        <v>20</v>
      </c>
      <c r="L1558" s="16" t="str">
        <f t="shared" si="48"/>
        <v>09.2025</v>
      </c>
      <c r="M1558" t="str">
        <f>IF(J1558&lt;=analysis!$A$84,"1. Cheapest",IF(J1558&lt;=analysis!$B$84,"2. Below average",IF(J1558&lt;=analysis!$C$84,"3. Above average","4. Most expensive")))</f>
        <v>1. Cheapest</v>
      </c>
    </row>
    <row r="1559" spans="1:13" x14ac:dyDescent="0.45">
      <c r="A1559" s="6">
        <v>6.4300751700010995E+17</v>
      </c>
      <c r="B1559" s="6">
        <v>8716867000030</v>
      </c>
      <c r="C1559" s="6" t="s">
        <v>5</v>
      </c>
      <c r="D1559" s="6" t="s">
        <v>6</v>
      </c>
      <c r="E1559" s="6" t="s">
        <v>7</v>
      </c>
      <c r="F1559">
        <v>0.24</v>
      </c>
      <c r="G1559" t="s">
        <v>9</v>
      </c>
      <c r="H1559" s="3">
        <v>45903.875</v>
      </c>
      <c r="I1559" t="s">
        <v>1566</v>
      </c>
      <c r="J1559" s="8">
        <v>0.25900000000000001</v>
      </c>
      <c r="K1559" s="14">
        <f t="shared" si="49"/>
        <v>21</v>
      </c>
      <c r="L1559" s="16" t="str">
        <f t="shared" si="48"/>
        <v>09.2025</v>
      </c>
      <c r="M1559" t="str">
        <f>IF(J1559&lt;=analysis!$A$84,"1. Cheapest",IF(J1559&lt;=analysis!$B$84,"2. Below average",IF(J1559&lt;=analysis!$C$84,"3. Above average","4. Most expensive")))</f>
        <v>1. Cheapest</v>
      </c>
    </row>
    <row r="1560" spans="1:13" x14ac:dyDescent="0.45">
      <c r="A1560" s="5">
        <v>6.4300751700010995E+17</v>
      </c>
      <c r="B1560" s="5">
        <v>8716867000030</v>
      </c>
      <c r="C1560" s="5" t="s">
        <v>5</v>
      </c>
      <c r="D1560" s="5" t="s">
        <v>6</v>
      </c>
      <c r="E1560" s="5" t="s">
        <v>7</v>
      </c>
      <c r="F1560">
        <v>0.3</v>
      </c>
      <c r="G1560" t="s">
        <v>9</v>
      </c>
      <c r="H1560" s="3">
        <v>45903.916666666664</v>
      </c>
      <c r="I1560" t="s">
        <v>1567</v>
      </c>
      <c r="J1560" s="8">
        <v>0.23499999999999999</v>
      </c>
      <c r="K1560" s="14">
        <f t="shared" si="49"/>
        <v>22</v>
      </c>
      <c r="L1560" s="16" t="str">
        <f t="shared" si="48"/>
        <v>09.2025</v>
      </c>
      <c r="M1560" t="str">
        <f>IF(J1560&lt;=analysis!$A$84,"1. Cheapest",IF(J1560&lt;=analysis!$B$84,"2. Below average",IF(J1560&lt;=analysis!$C$84,"3. Above average","4. Most expensive")))</f>
        <v>1. Cheapest</v>
      </c>
    </row>
    <row r="1561" spans="1:13" x14ac:dyDescent="0.45">
      <c r="A1561" s="6">
        <v>6.4300751700010995E+17</v>
      </c>
      <c r="B1561" s="6">
        <v>8716867000030</v>
      </c>
      <c r="C1561" s="6" t="s">
        <v>5</v>
      </c>
      <c r="D1561" s="6" t="s">
        <v>6</v>
      </c>
      <c r="E1561" s="6" t="s">
        <v>7</v>
      </c>
      <c r="F1561">
        <v>1.45</v>
      </c>
      <c r="G1561" t="s">
        <v>9</v>
      </c>
      <c r="H1561" s="3">
        <v>45903.958333333336</v>
      </c>
      <c r="I1561" t="s">
        <v>1568</v>
      </c>
      <c r="J1561" s="8">
        <v>0.14199999999999999</v>
      </c>
      <c r="K1561" s="14">
        <f t="shared" si="49"/>
        <v>23</v>
      </c>
      <c r="L1561" s="16" t="str">
        <f t="shared" si="48"/>
        <v>09.2025</v>
      </c>
      <c r="M1561" t="str">
        <f>IF(J1561&lt;=analysis!$A$84,"1. Cheapest",IF(J1561&lt;=analysis!$B$84,"2. Below average",IF(J1561&lt;=analysis!$C$84,"3. Above average","4. Most expensive")))</f>
        <v>1. Cheapest</v>
      </c>
    </row>
    <row r="1562" spans="1:13" x14ac:dyDescent="0.45">
      <c r="A1562" s="5">
        <v>6.4300751700010995E+17</v>
      </c>
      <c r="B1562" s="5">
        <v>8716867000030</v>
      </c>
      <c r="C1562" s="5" t="s">
        <v>5</v>
      </c>
      <c r="D1562" s="5" t="s">
        <v>6</v>
      </c>
      <c r="E1562" s="5" t="s">
        <v>7</v>
      </c>
      <c r="F1562">
        <v>2.35</v>
      </c>
      <c r="G1562" t="s">
        <v>9</v>
      </c>
      <c r="H1562" s="3">
        <v>45904</v>
      </c>
      <c r="I1562" t="s">
        <v>1569</v>
      </c>
      <c r="J1562" s="8">
        <v>0.154</v>
      </c>
      <c r="K1562" s="14">
        <f t="shared" si="49"/>
        <v>0</v>
      </c>
      <c r="L1562" s="16" t="str">
        <f t="shared" si="48"/>
        <v>09.2025</v>
      </c>
      <c r="M1562" t="str">
        <f>IF(J1562&lt;=analysis!$A$84,"1. Cheapest",IF(J1562&lt;=analysis!$B$84,"2. Below average",IF(J1562&lt;=analysis!$C$84,"3. Above average","4. Most expensive")))</f>
        <v>1. Cheapest</v>
      </c>
    </row>
    <row r="1563" spans="1:13" x14ac:dyDescent="0.45">
      <c r="A1563" s="6">
        <v>6.4300751700010995E+17</v>
      </c>
      <c r="B1563" s="6">
        <v>8716867000030</v>
      </c>
      <c r="C1563" s="6" t="s">
        <v>5</v>
      </c>
      <c r="D1563" s="6" t="s">
        <v>6</v>
      </c>
      <c r="E1563" s="6" t="s">
        <v>7</v>
      </c>
      <c r="F1563">
        <v>0.24</v>
      </c>
      <c r="G1563" t="s">
        <v>9</v>
      </c>
      <c r="H1563" s="3">
        <v>45904.041666666664</v>
      </c>
      <c r="I1563" t="s">
        <v>1570</v>
      </c>
      <c r="J1563" s="8">
        <v>1E-3</v>
      </c>
      <c r="K1563" s="14">
        <f t="shared" si="49"/>
        <v>1</v>
      </c>
      <c r="L1563" s="16" t="str">
        <f t="shared" si="48"/>
        <v>09.2025</v>
      </c>
      <c r="M1563" t="str">
        <f>IF(J1563&lt;=analysis!$A$84,"1. Cheapest",IF(J1563&lt;=analysis!$B$84,"2. Below average",IF(J1563&lt;=analysis!$C$84,"3. Above average","4. Most expensive")))</f>
        <v>1. Cheapest</v>
      </c>
    </row>
    <row r="1564" spans="1:13" x14ac:dyDescent="0.45">
      <c r="A1564" s="5">
        <v>6.4300751700010995E+17</v>
      </c>
      <c r="B1564" s="5">
        <v>8716867000030</v>
      </c>
      <c r="C1564" s="5" t="s">
        <v>5</v>
      </c>
      <c r="D1564" s="5" t="s">
        <v>6</v>
      </c>
      <c r="E1564" s="5" t="s">
        <v>7</v>
      </c>
      <c r="F1564">
        <v>0.28000000000000003</v>
      </c>
      <c r="G1564" t="s">
        <v>9</v>
      </c>
      <c r="H1564" s="3">
        <v>45904.083333333336</v>
      </c>
      <c r="I1564" t="s">
        <v>1571</v>
      </c>
      <c r="J1564" s="8">
        <v>5.6000000000000001E-2</v>
      </c>
      <c r="K1564" s="14">
        <f t="shared" si="49"/>
        <v>2</v>
      </c>
      <c r="L1564" s="16" t="str">
        <f t="shared" si="48"/>
        <v>09.2025</v>
      </c>
      <c r="M1564" t="str">
        <f>IF(J1564&lt;=analysis!$A$84,"1. Cheapest",IF(J1564&lt;=analysis!$B$84,"2. Below average",IF(J1564&lt;=analysis!$C$84,"3. Above average","4. Most expensive")))</f>
        <v>1. Cheapest</v>
      </c>
    </row>
    <row r="1565" spans="1:13" x14ac:dyDescent="0.45">
      <c r="A1565" s="6">
        <v>6.4300751700010995E+17</v>
      </c>
      <c r="B1565" s="6">
        <v>8716867000030</v>
      </c>
      <c r="C1565" s="6" t="s">
        <v>5</v>
      </c>
      <c r="D1565" s="6" t="s">
        <v>6</v>
      </c>
      <c r="E1565" s="6" t="s">
        <v>7</v>
      </c>
      <c r="F1565">
        <v>0.28000000000000003</v>
      </c>
      <c r="G1565" t="s">
        <v>9</v>
      </c>
      <c r="H1565" s="3">
        <v>45904.125</v>
      </c>
      <c r="I1565" t="s">
        <v>1572</v>
      </c>
      <c r="J1565" s="8">
        <v>0.157</v>
      </c>
      <c r="K1565" s="14">
        <f t="shared" si="49"/>
        <v>3</v>
      </c>
      <c r="L1565" s="16" t="str">
        <f t="shared" si="48"/>
        <v>09.2025</v>
      </c>
      <c r="M1565" t="str">
        <f>IF(J1565&lt;=analysis!$A$84,"1. Cheapest",IF(J1565&lt;=analysis!$B$84,"2. Below average",IF(J1565&lt;=analysis!$C$84,"3. Above average","4. Most expensive")))</f>
        <v>1. Cheapest</v>
      </c>
    </row>
    <row r="1566" spans="1:13" x14ac:dyDescent="0.45">
      <c r="A1566" s="5">
        <v>6.4300751700010995E+17</v>
      </c>
      <c r="B1566" s="5">
        <v>8716867000030</v>
      </c>
      <c r="C1566" s="5" t="s">
        <v>5</v>
      </c>
      <c r="D1566" s="5" t="s">
        <v>6</v>
      </c>
      <c r="E1566" s="5" t="s">
        <v>7</v>
      </c>
      <c r="F1566">
        <v>0.23</v>
      </c>
      <c r="G1566" t="s">
        <v>9</v>
      </c>
      <c r="H1566" s="3">
        <v>45904.166666666664</v>
      </c>
      <c r="I1566" t="s">
        <v>1573</v>
      </c>
      <c r="J1566" s="8">
        <v>0.40500000000000003</v>
      </c>
      <c r="K1566" s="14">
        <f t="shared" si="49"/>
        <v>4</v>
      </c>
      <c r="L1566" s="16" t="str">
        <f t="shared" si="48"/>
        <v>09.2025</v>
      </c>
      <c r="M1566" t="str">
        <f>IF(J1566&lt;=analysis!$A$84,"1. Cheapest",IF(J1566&lt;=analysis!$B$84,"2. Below average",IF(J1566&lt;=analysis!$C$84,"3. Above average","4. Most expensive")))</f>
        <v>1. Cheapest</v>
      </c>
    </row>
    <row r="1567" spans="1:13" x14ac:dyDescent="0.45">
      <c r="A1567" s="6">
        <v>6.4300751700010995E+17</v>
      </c>
      <c r="B1567" s="6">
        <v>8716867000030</v>
      </c>
      <c r="C1567" s="6" t="s">
        <v>5</v>
      </c>
      <c r="D1567" s="6" t="s">
        <v>6</v>
      </c>
      <c r="E1567" s="6" t="s">
        <v>7</v>
      </c>
      <c r="F1567">
        <v>0.45</v>
      </c>
      <c r="G1567" t="s">
        <v>9</v>
      </c>
      <c r="H1567" s="3">
        <v>45904.208333333336</v>
      </c>
      <c r="I1567" t="s">
        <v>1574</v>
      </c>
      <c r="J1567" s="8">
        <v>0.443</v>
      </c>
      <c r="K1567" s="14">
        <f t="shared" si="49"/>
        <v>5</v>
      </c>
      <c r="L1567" s="16" t="str">
        <f t="shared" si="48"/>
        <v>09.2025</v>
      </c>
      <c r="M1567" t="str">
        <f>IF(J1567&lt;=analysis!$A$84,"1. Cheapest",IF(J1567&lt;=analysis!$B$84,"2. Below average",IF(J1567&lt;=analysis!$C$84,"3. Above average","4. Most expensive")))</f>
        <v>1. Cheapest</v>
      </c>
    </row>
    <row r="1568" spans="1:13" x14ac:dyDescent="0.45">
      <c r="A1568" s="5">
        <v>6.4300751700010995E+17</v>
      </c>
      <c r="B1568" s="5">
        <v>8716867000030</v>
      </c>
      <c r="C1568" s="5" t="s">
        <v>5</v>
      </c>
      <c r="D1568" s="5" t="s">
        <v>6</v>
      </c>
      <c r="E1568" s="5" t="s">
        <v>7</v>
      </c>
      <c r="F1568">
        <v>0.48</v>
      </c>
      <c r="G1568" t="s">
        <v>9</v>
      </c>
      <c r="H1568" s="3">
        <v>45904.25</v>
      </c>
      <c r="I1568" t="s">
        <v>1575</v>
      </c>
      <c r="J1568" s="8">
        <v>0.52</v>
      </c>
      <c r="K1568" s="14">
        <f t="shared" si="49"/>
        <v>6</v>
      </c>
      <c r="L1568" s="16" t="str">
        <f t="shared" si="48"/>
        <v>09.2025</v>
      </c>
      <c r="M1568" t="str">
        <f>IF(J1568&lt;=analysis!$A$84,"1. Cheapest",IF(J1568&lt;=analysis!$B$84,"2. Below average",IF(J1568&lt;=analysis!$C$84,"3. Above average","4. Most expensive")))</f>
        <v>1. Cheapest</v>
      </c>
    </row>
    <row r="1569" spans="1:13" x14ac:dyDescent="0.45">
      <c r="A1569" s="6">
        <v>6.4300751700010995E+17</v>
      </c>
      <c r="B1569" s="6">
        <v>8716867000030</v>
      </c>
      <c r="C1569" s="6" t="s">
        <v>5</v>
      </c>
      <c r="D1569" s="6" t="s">
        <v>6</v>
      </c>
      <c r="E1569" s="6" t="s">
        <v>7</v>
      </c>
      <c r="F1569">
        <v>0.44</v>
      </c>
      <c r="G1569" t="s">
        <v>9</v>
      </c>
      <c r="H1569" s="3">
        <v>45904.291666666664</v>
      </c>
      <c r="I1569" t="s">
        <v>1576</v>
      </c>
      <c r="J1569" s="8">
        <v>1.4630000000000001</v>
      </c>
      <c r="K1569" s="14">
        <f t="shared" si="49"/>
        <v>7</v>
      </c>
      <c r="L1569" s="16" t="str">
        <f t="shared" si="48"/>
        <v>09.2025</v>
      </c>
      <c r="M1569" t="str">
        <f>IF(J1569&lt;=analysis!$A$84,"1. Cheapest",IF(J1569&lt;=analysis!$B$84,"2. Below average",IF(J1569&lt;=analysis!$C$84,"3. Above average","4. Most expensive")))</f>
        <v>2. Below average</v>
      </c>
    </row>
    <row r="1570" spans="1:13" x14ac:dyDescent="0.45">
      <c r="A1570" s="5">
        <v>6.4300751700010995E+17</v>
      </c>
      <c r="B1570" s="5">
        <v>8716867000030</v>
      </c>
      <c r="C1570" s="5" t="s">
        <v>5</v>
      </c>
      <c r="D1570" s="5" t="s">
        <v>6</v>
      </c>
      <c r="E1570" s="5" t="s">
        <v>7</v>
      </c>
      <c r="F1570">
        <v>0.33</v>
      </c>
      <c r="G1570" t="s">
        <v>9</v>
      </c>
      <c r="H1570" s="3">
        <v>45904.333333333336</v>
      </c>
      <c r="I1570" t="s">
        <v>1577</v>
      </c>
      <c r="J1570" s="8">
        <v>2.74</v>
      </c>
      <c r="K1570" s="14">
        <f t="shared" si="49"/>
        <v>8</v>
      </c>
      <c r="L1570" s="16" t="str">
        <f t="shared" si="48"/>
        <v>09.2025</v>
      </c>
      <c r="M1570" t="str">
        <f>IF(J1570&lt;=analysis!$A$84,"1. Cheapest",IF(J1570&lt;=analysis!$B$84,"2. Below average",IF(J1570&lt;=analysis!$C$84,"3. Above average","4. Most expensive")))</f>
        <v>2. Below average</v>
      </c>
    </row>
    <row r="1571" spans="1:13" x14ac:dyDescent="0.45">
      <c r="A1571" s="6">
        <v>6.4300751700010995E+17</v>
      </c>
      <c r="B1571" s="6">
        <v>8716867000030</v>
      </c>
      <c r="C1571" s="6" t="s">
        <v>5</v>
      </c>
      <c r="D1571" s="6" t="s">
        <v>6</v>
      </c>
      <c r="E1571" s="6" t="s">
        <v>7</v>
      </c>
      <c r="F1571">
        <v>0.41</v>
      </c>
      <c r="G1571" t="s">
        <v>9</v>
      </c>
      <c r="H1571" s="3">
        <v>45904.375</v>
      </c>
      <c r="I1571" t="s">
        <v>1578</v>
      </c>
      <c r="J1571" s="8">
        <v>3.4119999999999999</v>
      </c>
      <c r="K1571" s="14">
        <f t="shared" si="49"/>
        <v>9</v>
      </c>
      <c r="L1571" s="16" t="str">
        <f t="shared" si="48"/>
        <v>09.2025</v>
      </c>
      <c r="M1571" t="str">
        <f>IF(J1571&lt;=analysis!$A$84,"1. Cheapest",IF(J1571&lt;=analysis!$B$84,"2. Below average",IF(J1571&lt;=analysis!$C$84,"3. Above average","4. Most expensive")))</f>
        <v>2. Below average</v>
      </c>
    </row>
    <row r="1572" spans="1:13" x14ac:dyDescent="0.45">
      <c r="A1572" s="5">
        <v>6.4300751700010995E+17</v>
      </c>
      <c r="B1572" s="5">
        <v>8716867000030</v>
      </c>
      <c r="C1572" s="5" t="s">
        <v>5</v>
      </c>
      <c r="D1572" s="5" t="s">
        <v>6</v>
      </c>
      <c r="E1572" s="5" t="s">
        <v>7</v>
      </c>
      <c r="F1572">
        <v>1.74</v>
      </c>
      <c r="G1572" t="s">
        <v>9</v>
      </c>
      <c r="H1572" s="3">
        <v>45904.416666666664</v>
      </c>
      <c r="I1572" t="s">
        <v>1579</v>
      </c>
      <c r="J1572" s="8">
        <v>3.3969999999999998</v>
      </c>
      <c r="K1572" s="14">
        <f t="shared" si="49"/>
        <v>10</v>
      </c>
      <c r="L1572" s="16" t="str">
        <f t="shared" si="48"/>
        <v>09.2025</v>
      </c>
      <c r="M1572" t="str">
        <f>IF(J1572&lt;=analysis!$A$84,"1. Cheapest",IF(J1572&lt;=analysis!$B$84,"2. Below average",IF(J1572&lt;=analysis!$C$84,"3. Above average","4. Most expensive")))</f>
        <v>2. Below average</v>
      </c>
    </row>
    <row r="1573" spans="1:13" x14ac:dyDescent="0.45">
      <c r="A1573" s="6">
        <v>6.4300751700010995E+17</v>
      </c>
      <c r="B1573" s="6">
        <v>8716867000030</v>
      </c>
      <c r="C1573" s="6" t="s">
        <v>5</v>
      </c>
      <c r="D1573" s="6" t="s">
        <v>6</v>
      </c>
      <c r="E1573" s="6" t="s">
        <v>7</v>
      </c>
      <c r="F1573">
        <v>0.28999999999999998</v>
      </c>
      <c r="G1573" t="s">
        <v>9</v>
      </c>
      <c r="H1573" s="3">
        <v>45904.458333333336</v>
      </c>
      <c r="I1573" t="s">
        <v>1580</v>
      </c>
      <c r="J1573" s="8">
        <v>2.12</v>
      </c>
      <c r="K1573" s="14">
        <f t="shared" si="49"/>
        <v>11</v>
      </c>
      <c r="L1573" s="16" t="str">
        <f t="shared" si="48"/>
        <v>09.2025</v>
      </c>
      <c r="M1573" t="str">
        <f>IF(J1573&lt;=analysis!$A$84,"1. Cheapest",IF(J1573&lt;=analysis!$B$84,"2. Below average",IF(J1573&lt;=analysis!$C$84,"3. Above average","4. Most expensive")))</f>
        <v>2. Below average</v>
      </c>
    </row>
    <row r="1574" spans="1:13" x14ac:dyDescent="0.45">
      <c r="A1574" s="5">
        <v>6.4300751700010995E+17</v>
      </c>
      <c r="B1574" s="5">
        <v>8716867000030</v>
      </c>
      <c r="C1574" s="5" t="s">
        <v>5</v>
      </c>
      <c r="D1574" s="5" t="s">
        <v>6</v>
      </c>
      <c r="E1574" s="5" t="s">
        <v>7</v>
      </c>
      <c r="F1574">
        <v>0.31</v>
      </c>
      <c r="G1574" t="s">
        <v>9</v>
      </c>
      <c r="H1574" s="3">
        <v>45904.5</v>
      </c>
      <c r="I1574" t="s">
        <v>1581</v>
      </c>
      <c r="J1574" s="8">
        <v>0.72699999999999998</v>
      </c>
      <c r="K1574" s="14">
        <f t="shared" si="49"/>
        <v>12</v>
      </c>
      <c r="L1574" s="16" t="str">
        <f t="shared" si="48"/>
        <v>09.2025</v>
      </c>
      <c r="M1574" t="str">
        <f>IF(J1574&lt;=analysis!$A$84,"1. Cheapest",IF(J1574&lt;=analysis!$B$84,"2. Below average",IF(J1574&lt;=analysis!$C$84,"3. Above average","4. Most expensive")))</f>
        <v>1. Cheapest</v>
      </c>
    </row>
    <row r="1575" spans="1:13" x14ac:dyDescent="0.45">
      <c r="A1575" s="6">
        <v>6.4300751700010995E+17</v>
      </c>
      <c r="B1575" s="6">
        <v>8716867000030</v>
      </c>
      <c r="C1575" s="6" t="s">
        <v>5</v>
      </c>
      <c r="D1575" s="6" t="s">
        <v>6</v>
      </c>
      <c r="E1575" s="6" t="s">
        <v>7</v>
      </c>
      <c r="F1575">
        <v>0.28999999999999998</v>
      </c>
      <c r="G1575" t="s">
        <v>9</v>
      </c>
      <c r="H1575" s="3">
        <v>45904.541666666664</v>
      </c>
      <c r="I1575" t="s">
        <v>1582</v>
      </c>
      <c r="J1575" s="8">
        <v>0.50800000000000001</v>
      </c>
      <c r="K1575" s="14">
        <f t="shared" si="49"/>
        <v>13</v>
      </c>
      <c r="L1575" s="16" t="str">
        <f t="shared" si="48"/>
        <v>09.2025</v>
      </c>
      <c r="M1575" t="str">
        <f>IF(J1575&lt;=analysis!$A$84,"1. Cheapest",IF(J1575&lt;=analysis!$B$84,"2. Below average",IF(J1575&lt;=analysis!$C$84,"3. Above average","4. Most expensive")))</f>
        <v>1. Cheapest</v>
      </c>
    </row>
    <row r="1576" spans="1:13" x14ac:dyDescent="0.45">
      <c r="A1576" s="5">
        <v>6.4300751700010995E+17</v>
      </c>
      <c r="B1576" s="5">
        <v>8716867000030</v>
      </c>
      <c r="C1576" s="5" t="s">
        <v>5</v>
      </c>
      <c r="D1576" s="5" t="s">
        <v>6</v>
      </c>
      <c r="E1576" s="5" t="s">
        <v>7</v>
      </c>
      <c r="F1576">
        <v>0.32</v>
      </c>
      <c r="G1576" t="s">
        <v>9</v>
      </c>
      <c r="H1576" s="3">
        <v>45904.583333333336</v>
      </c>
      <c r="I1576" t="s">
        <v>1583</v>
      </c>
      <c r="J1576" s="8">
        <v>0.48099999999999998</v>
      </c>
      <c r="K1576" s="14">
        <f t="shared" si="49"/>
        <v>14</v>
      </c>
      <c r="L1576" s="16" t="str">
        <f t="shared" si="48"/>
        <v>09.2025</v>
      </c>
      <c r="M1576" t="str">
        <f>IF(J1576&lt;=analysis!$A$84,"1. Cheapest",IF(J1576&lt;=analysis!$B$84,"2. Below average",IF(J1576&lt;=analysis!$C$84,"3. Above average","4. Most expensive")))</f>
        <v>1. Cheapest</v>
      </c>
    </row>
    <row r="1577" spans="1:13" x14ac:dyDescent="0.45">
      <c r="A1577" s="6">
        <v>6.4300751700010995E+17</v>
      </c>
      <c r="B1577" s="6">
        <v>8716867000030</v>
      </c>
      <c r="C1577" s="6" t="s">
        <v>5</v>
      </c>
      <c r="D1577" s="6" t="s">
        <v>6</v>
      </c>
      <c r="E1577" s="6" t="s">
        <v>7</v>
      </c>
      <c r="F1577">
        <v>0.27</v>
      </c>
      <c r="G1577" t="s">
        <v>9</v>
      </c>
      <c r="H1577" s="3">
        <v>45904.625</v>
      </c>
      <c r="I1577" t="s">
        <v>1584</v>
      </c>
      <c r="J1577" s="8">
        <v>3.5539999999999998</v>
      </c>
      <c r="K1577" s="14">
        <f t="shared" si="49"/>
        <v>15</v>
      </c>
      <c r="L1577" s="16" t="str">
        <f t="shared" si="48"/>
        <v>09.2025</v>
      </c>
      <c r="M1577" t="str">
        <f>IF(J1577&lt;=analysis!$A$84,"1. Cheapest",IF(J1577&lt;=analysis!$B$84,"2. Below average",IF(J1577&lt;=analysis!$C$84,"3. Above average","4. Most expensive")))</f>
        <v>2. Below average</v>
      </c>
    </row>
    <row r="1578" spans="1:13" x14ac:dyDescent="0.45">
      <c r="A1578" s="5">
        <v>6.4300751700010995E+17</v>
      </c>
      <c r="B1578" s="5">
        <v>8716867000030</v>
      </c>
      <c r="C1578" s="5" t="s">
        <v>5</v>
      </c>
      <c r="D1578" s="5" t="s">
        <v>6</v>
      </c>
      <c r="E1578" s="5" t="s">
        <v>7</v>
      </c>
      <c r="F1578">
        <v>0.31</v>
      </c>
      <c r="G1578" t="s">
        <v>9</v>
      </c>
      <c r="H1578" s="3">
        <v>45904.666666666664</v>
      </c>
      <c r="I1578" t="s">
        <v>1585</v>
      </c>
      <c r="J1578" s="8">
        <v>3.145</v>
      </c>
      <c r="K1578" s="14">
        <f t="shared" si="49"/>
        <v>16</v>
      </c>
      <c r="L1578" s="16" t="str">
        <f t="shared" si="48"/>
        <v>09.2025</v>
      </c>
      <c r="M1578" t="str">
        <f>IF(J1578&lt;=analysis!$A$84,"1. Cheapest",IF(J1578&lt;=analysis!$B$84,"2. Below average",IF(J1578&lt;=analysis!$C$84,"3. Above average","4. Most expensive")))</f>
        <v>2. Below average</v>
      </c>
    </row>
    <row r="1579" spans="1:13" x14ac:dyDescent="0.45">
      <c r="A1579" s="6">
        <v>6.4300751700010995E+17</v>
      </c>
      <c r="B1579" s="6">
        <v>8716867000030</v>
      </c>
      <c r="C1579" s="6" t="s">
        <v>5</v>
      </c>
      <c r="D1579" s="6" t="s">
        <v>6</v>
      </c>
      <c r="E1579" s="6" t="s">
        <v>7</v>
      </c>
      <c r="F1579">
        <v>0.3</v>
      </c>
      <c r="G1579" t="s">
        <v>9</v>
      </c>
      <c r="H1579" s="3">
        <v>45904.708333333336</v>
      </c>
      <c r="I1579" t="s">
        <v>1586</v>
      </c>
      <c r="J1579" s="8">
        <v>3.1459999999999999</v>
      </c>
      <c r="K1579" s="14">
        <f t="shared" si="49"/>
        <v>17</v>
      </c>
      <c r="L1579" s="16" t="str">
        <f t="shared" si="48"/>
        <v>09.2025</v>
      </c>
      <c r="M1579" t="str">
        <f>IF(J1579&lt;=analysis!$A$84,"1. Cheapest",IF(J1579&lt;=analysis!$B$84,"2. Below average",IF(J1579&lt;=analysis!$C$84,"3. Above average","4. Most expensive")))</f>
        <v>2. Below average</v>
      </c>
    </row>
    <row r="1580" spans="1:13" x14ac:dyDescent="0.45">
      <c r="A1580" s="5">
        <v>6.4300751700010995E+17</v>
      </c>
      <c r="B1580" s="5">
        <v>8716867000030</v>
      </c>
      <c r="C1580" s="5" t="s">
        <v>5</v>
      </c>
      <c r="D1580" s="5" t="s">
        <v>6</v>
      </c>
      <c r="E1580" s="5" t="s">
        <v>7</v>
      </c>
      <c r="F1580">
        <v>0.28000000000000003</v>
      </c>
      <c r="G1580" t="s">
        <v>9</v>
      </c>
      <c r="H1580" s="3">
        <v>45904.75</v>
      </c>
      <c r="I1580" t="s">
        <v>1587</v>
      </c>
      <c r="J1580" s="8">
        <v>1.004</v>
      </c>
      <c r="K1580" s="14">
        <f t="shared" si="49"/>
        <v>18</v>
      </c>
      <c r="L1580" s="16" t="str">
        <f t="shared" si="48"/>
        <v>09.2025</v>
      </c>
      <c r="M1580" t="str">
        <f>IF(J1580&lt;=analysis!$A$84,"1. Cheapest",IF(J1580&lt;=analysis!$B$84,"2. Below average",IF(J1580&lt;=analysis!$C$84,"3. Above average","4. Most expensive")))</f>
        <v>1. Cheapest</v>
      </c>
    </row>
    <row r="1581" spans="1:13" x14ac:dyDescent="0.45">
      <c r="A1581" s="6">
        <v>6.4300751700010995E+17</v>
      </c>
      <c r="B1581" s="6">
        <v>8716867000030</v>
      </c>
      <c r="C1581" s="6" t="s">
        <v>5</v>
      </c>
      <c r="D1581" s="6" t="s">
        <v>6</v>
      </c>
      <c r="E1581" s="6" t="s">
        <v>7</v>
      </c>
      <c r="F1581">
        <v>2.42</v>
      </c>
      <c r="G1581" t="s">
        <v>9</v>
      </c>
      <c r="H1581" s="3">
        <v>45904.791666666664</v>
      </c>
      <c r="I1581" t="s">
        <v>1588</v>
      </c>
      <c r="J1581" s="8">
        <v>1.1579999999999999</v>
      </c>
      <c r="K1581" s="14">
        <f t="shared" si="49"/>
        <v>19</v>
      </c>
      <c r="L1581" s="16" t="str">
        <f t="shared" si="48"/>
        <v>09.2025</v>
      </c>
      <c r="M1581" t="str">
        <f>IF(J1581&lt;=analysis!$A$84,"1. Cheapest",IF(J1581&lt;=analysis!$B$84,"2. Below average",IF(J1581&lt;=analysis!$C$84,"3. Above average","4. Most expensive")))</f>
        <v>1. Cheapest</v>
      </c>
    </row>
    <row r="1582" spans="1:13" x14ac:dyDescent="0.45">
      <c r="A1582" s="5">
        <v>6.4300751700010995E+17</v>
      </c>
      <c r="B1582" s="5">
        <v>8716867000030</v>
      </c>
      <c r="C1582" s="5" t="s">
        <v>5</v>
      </c>
      <c r="D1582" s="5" t="s">
        <v>6</v>
      </c>
      <c r="E1582" s="5" t="s">
        <v>7</v>
      </c>
      <c r="F1582">
        <v>1.64</v>
      </c>
      <c r="G1582" t="s">
        <v>9</v>
      </c>
      <c r="H1582" s="3">
        <v>45904.833333333336</v>
      </c>
      <c r="I1582" t="s">
        <v>1589</v>
      </c>
      <c r="J1582" s="8">
        <v>0.69399999999999995</v>
      </c>
      <c r="K1582" s="14">
        <f t="shared" si="49"/>
        <v>20</v>
      </c>
      <c r="L1582" s="16" t="str">
        <f t="shared" si="48"/>
        <v>09.2025</v>
      </c>
      <c r="M1582" t="str">
        <f>IF(J1582&lt;=analysis!$A$84,"1. Cheapest",IF(J1582&lt;=analysis!$B$84,"2. Below average",IF(J1582&lt;=analysis!$C$84,"3. Above average","4. Most expensive")))</f>
        <v>1. Cheapest</v>
      </c>
    </row>
    <row r="1583" spans="1:13" x14ac:dyDescent="0.45">
      <c r="A1583" s="6">
        <v>6.4300751700010995E+17</v>
      </c>
      <c r="B1583" s="6">
        <v>8716867000030</v>
      </c>
      <c r="C1583" s="6" t="s">
        <v>5</v>
      </c>
      <c r="D1583" s="6" t="s">
        <v>6</v>
      </c>
      <c r="E1583" s="6" t="s">
        <v>7</v>
      </c>
      <c r="F1583">
        <v>3.64</v>
      </c>
      <c r="G1583" t="s">
        <v>9</v>
      </c>
      <c r="H1583" s="3">
        <v>45904.875</v>
      </c>
      <c r="I1583" t="s">
        <v>1590</v>
      </c>
      <c r="J1583" s="8">
        <v>0.502</v>
      </c>
      <c r="K1583" s="14">
        <f t="shared" si="49"/>
        <v>21</v>
      </c>
      <c r="L1583" s="16" t="str">
        <f t="shared" si="48"/>
        <v>09.2025</v>
      </c>
      <c r="M1583" t="str">
        <f>IF(J1583&lt;=analysis!$A$84,"1. Cheapest",IF(J1583&lt;=analysis!$B$84,"2. Below average",IF(J1583&lt;=analysis!$C$84,"3. Above average","4. Most expensive")))</f>
        <v>1. Cheapest</v>
      </c>
    </row>
    <row r="1584" spans="1:13" x14ac:dyDescent="0.45">
      <c r="A1584" s="5">
        <v>6.4300751700010995E+17</v>
      </c>
      <c r="B1584" s="5">
        <v>8716867000030</v>
      </c>
      <c r="C1584" s="5" t="s">
        <v>5</v>
      </c>
      <c r="D1584" s="5" t="s">
        <v>6</v>
      </c>
      <c r="E1584" s="5" t="s">
        <v>7</v>
      </c>
      <c r="F1584">
        <v>1.71</v>
      </c>
      <c r="G1584" t="s">
        <v>9</v>
      </c>
      <c r="H1584" s="3">
        <v>45904.916666666664</v>
      </c>
      <c r="I1584" t="s">
        <v>1591</v>
      </c>
      <c r="J1584" s="8">
        <v>0.19</v>
      </c>
      <c r="K1584" s="14">
        <f t="shared" si="49"/>
        <v>22</v>
      </c>
      <c r="L1584" s="16" t="str">
        <f t="shared" si="48"/>
        <v>09.2025</v>
      </c>
      <c r="M1584" t="str">
        <f>IF(J1584&lt;=analysis!$A$84,"1. Cheapest",IF(J1584&lt;=analysis!$B$84,"2. Below average",IF(J1584&lt;=analysis!$C$84,"3. Above average","4. Most expensive")))</f>
        <v>1. Cheapest</v>
      </c>
    </row>
    <row r="1585" spans="1:13" x14ac:dyDescent="0.45">
      <c r="A1585" s="6">
        <v>6.4300751700010995E+17</v>
      </c>
      <c r="B1585" s="6">
        <v>8716867000030</v>
      </c>
      <c r="C1585" s="6" t="s">
        <v>5</v>
      </c>
      <c r="D1585" s="6" t="s">
        <v>6</v>
      </c>
      <c r="E1585" s="6" t="s">
        <v>7</v>
      </c>
      <c r="F1585">
        <v>0.28000000000000003</v>
      </c>
      <c r="G1585" t="s">
        <v>9</v>
      </c>
      <c r="H1585" s="3">
        <v>45904.958333333336</v>
      </c>
      <c r="I1585" t="s">
        <v>1592</v>
      </c>
      <c r="J1585" s="8">
        <v>0</v>
      </c>
      <c r="K1585" s="14">
        <f t="shared" si="49"/>
        <v>23</v>
      </c>
      <c r="L1585" s="16" t="str">
        <f t="shared" si="48"/>
        <v>09.2025</v>
      </c>
      <c r="M1585" t="str">
        <f>IF(J1585&lt;=analysis!$A$84,"1. Cheapest",IF(J1585&lt;=analysis!$B$84,"2. Below average",IF(J1585&lt;=analysis!$C$84,"3. Above average","4. Most expensive")))</f>
        <v>1. Cheapest</v>
      </c>
    </row>
    <row r="1586" spans="1:13" x14ac:dyDescent="0.45">
      <c r="A1586" s="5">
        <v>6.4300751700010995E+17</v>
      </c>
      <c r="B1586" s="5">
        <v>8716867000030</v>
      </c>
      <c r="C1586" s="5" t="s">
        <v>5</v>
      </c>
      <c r="D1586" s="5" t="s">
        <v>6</v>
      </c>
      <c r="E1586" s="5" t="s">
        <v>7</v>
      </c>
      <c r="F1586">
        <v>0.17</v>
      </c>
      <c r="G1586" t="s">
        <v>9</v>
      </c>
      <c r="H1586" s="3">
        <v>45905</v>
      </c>
      <c r="I1586" t="s">
        <v>1593</v>
      </c>
      <c r="J1586" s="8">
        <v>-1E-3</v>
      </c>
      <c r="K1586" s="14">
        <f t="shared" si="49"/>
        <v>0</v>
      </c>
      <c r="L1586" s="16" t="str">
        <f t="shared" si="48"/>
        <v>09.2025</v>
      </c>
      <c r="M1586" t="str">
        <f>IF(J1586&lt;=analysis!$A$84,"1. Cheapest",IF(J1586&lt;=analysis!$B$84,"2. Below average",IF(J1586&lt;=analysis!$C$84,"3. Above average","4. Most expensive")))</f>
        <v>1. Cheapest</v>
      </c>
    </row>
    <row r="1587" spans="1:13" x14ac:dyDescent="0.45">
      <c r="A1587" s="6">
        <v>6.4300751700010995E+17</v>
      </c>
      <c r="B1587" s="6">
        <v>8716867000030</v>
      </c>
      <c r="C1587" s="6" t="s">
        <v>5</v>
      </c>
      <c r="D1587" s="6" t="s">
        <v>6</v>
      </c>
      <c r="E1587" s="6" t="s">
        <v>7</v>
      </c>
      <c r="F1587">
        <v>0.26</v>
      </c>
      <c r="G1587" t="s">
        <v>9</v>
      </c>
      <c r="H1587" s="3">
        <v>45905.041666666664</v>
      </c>
      <c r="I1587" t="s">
        <v>1594</v>
      </c>
      <c r="J1587" s="8">
        <v>-0.1</v>
      </c>
      <c r="K1587" s="14">
        <f t="shared" si="49"/>
        <v>1</v>
      </c>
      <c r="L1587" s="16" t="str">
        <f t="shared" si="48"/>
        <v>09.2025</v>
      </c>
      <c r="M1587" t="str">
        <f>IF(J1587&lt;=analysis!$A$84,"1. Cheapest",IF(J1587&lt;=analysis!$B$84,"2. Below average",IF(J1587&lt;=analysis!$C$84,"3. Above average","4. Most expensive")))</f>
        <v>1. Cheapest</v>
      </c>
    </row>
    <row r="1588" spans="1:13" x14ac:dyDescent="0.45">
      <c r="A1588" s="5">
        <v>6.4300751700010995E+17</v>
      </c>
      <c r="B1588" s="5">
        <v>8716867000030</v>
      </c>
      <c r="C1588" s="5" t="s">
        <v>5</v>
      </c>
      <c r="D1588" s="5" t="s">
        <v>6</v>
      </c>
      <c r="E1588" s="5" t="s">
        <v>7</v>
      </c>
      <c r="F1588">
        <v>0.22</v>
      </c>
      <c r="G1588" t="s">
        <v>9</v>
      </c>
      <c r="H1588" s="3">
        <v>45905.083333333336</v>
      </c>
      <c r="I1588" t="s">
        <v>1595</v>
      </c>
      <c r="J1588" s="8">
        <v>-0.1</v>
      </c>
      <c r="K1588" s="14">
        <f t="shared" si="49"/>
        <v>2</v>
      </c>
      <c r="L1588" s="16" t="str">
        <f t="shared" si="48"/>
        <v>09.2025</v>
      </c>
      <c r="M1588" t="str">
        <f>IF(J1588&lt;=analysis!$A$84,"1. Cheapest",IF(J1588&lt;=analysis!$B$84,"2. Below average",IF(J1588&lt;=analysis!$C$84,"3. Above average","4. Most expensive")))</f>
        <v>1. Cheapest</v>
      </c>
    </row>
    <row r="1589" spans="1:13" x14ac:dyDescent="0.45">
      <c r="A1589" s="6">
        <v>6.4300751700010995E+17</v>
      </c>
      <c r="B1589" s="6">
        <v>8716867000030</v>
      </c>
      <c r="C1589" s="6" t="s">
        <v>5</v>
      </c>
      <c r="D1589" s="6" t="s">
        <v>6</v>
      </c>
      <c r="E1589" s="6" t="s">
        <v>7</v>
      </c>
      <c r="F1589">
        <v>0.21</v>
      </c>
      <c r="G1589" t="s">
        <v>9</v>
      </c>
      <c r="H1589" s="3">
        <v>45905.125</v>
      </c>
      <c r="I1589" t="s">
        <v>1596</v>
      </c>
      <c r="J1589" s="8">
        <v>-8.5000000000000006E-2</v>
      </c>
      <c r="K1589" s="14">
        <f t="shared" si="49"/>
        <v>3</v>
      </c>
      <c r="L1589" s="16" t="str">
        <f t="shared" si="48"/>
        <v>09.2025</v>
      </c>
      <c r="M1589" t="str">
        <f>IF(J1589&lt;=analysis!$A$84,"1. Cheapest",IF(J1589&lt;=analysis!$B$84,"2. Below average",IF(J1589&lt;=analysis!$C$84,"3. Above average","4. Most expensive")))</f>
        <v>1. Cheapest</v>
      </c>
    </row>
    <row r="1590" spans="1:13" x14ac:dyDescent="0.45">
      <c r="A1590" s="5">
        <v>6.4300751700010995E+17</v>
      </c>
      <c r="B1590" s="5">
        <v>8716867000030</v>
      </c>
      <c r="C1590" s="5" t="s">
        <v>5</v>
      </c>
      <c r="D1590" s="5" t="s">
        <v>6</v>
      </c>
      <c r="E1590" s="5" t="s">
        <v>7</v>
      </c>
      <c r="F1590">
        <v>0.22</v>
      </c>
      <c r="G1590" t="s">
        <v>9</v>
      </c>
      <c r="H1590" s="3">
        <v>45905.166666666664</v>
      </c>
      <c r="I1590" t="s">
        <v>1597</v>
      </c>
      <c r="J1590" s="8">
        <v>-0.02</v>
      </c>
      <c r="K1590" s="14">
        <f t="shared" si="49"/>
        <v>4</v>
      </c>
      <c r="L1590" s="16" t="str">
        <f t="shared" si="48"/>
        <v>09.2025</v>
      </c>
      <c r="M1590" t="str">
        <f>IF(J1590&lt;=analysis!$A$84,"1. Cheapest",IF(J1590&lt;=analysis!$B$84,"2. Below average",IF(J1590&lt;=analysis!$C$84,"3. Above average","4. Most expensive")))</f>
        <v>1. Cheapest</v>
      </c>
    </row>
    <row r="1591" spans="1:13" x14ac:dyDescent="0.45">
      <c r="A1591" s="6">
        <v>6.4300751700010995E+17</v>
      </c>
      <c r="B1591" s="6">
        <v>8716867000030</v>
      </c>
      <c r="C1591" s="6" t="s">
        <v>5</v>
      </c>
      <c r="D1591" s="6" t="s">
        <v>6</v>
      </c>
      <c r="E1591" s="6" t="s">
        <v>7</v>
      </c>
      <c r="F1591">
        <v>0.31</v>
      </c>
      <c r="G1591" t="s">
        <v>9</v>
      </c>
      <c r="H1591" s="3">
        <v>45905.208333333336</v>
      </c>
      <c r="I1591" t="s">
        <v>1598</v>
      </c>
      <c r="J1591" s="8">
        <v>-1E-3</v>
      </c>
      <c r="K1591" s="14">
        <f t="shared" si="49"/>
        <v>5</v>
      </c>
      <c r="L1591" s="16" t="str">
        <f t="shared" si="48"/>
        <v>09.2025</v>
      </c>
      <c r="M1591" t="str">
        <f>IF(J1591&lt;=analysis!$A$84,"1. Cheapest",IF(J1591&lt;=analysis!$B$84,"2. Below average",IF(J1591&lt;=analysis!$C$84,"3. Above average","4. Most expensive")))</f>
        <v>1. Cheapest</v>
      </c>
    </row>
    <row r="1592" spans="1:13" x14ac:dyDescent="0.45">
      <c r="A1592" s="5">
        <v>6.4300751700010995E+17</v>
      </c>
      <c r="B1592" s="5">
        <v>8716867000030</v>
      </c>
      <c r="C1592" s="5" t="s">
        <v>5</v>
      </c>
      <c r="D1592" s="5" t="s">
        <v>6</v>
      </c>
      <c r="E1592" s="5" t="s">
        <v>7</v>
      </c>
      <c r="F1592">
        <v>0.18</v>
      </c>
      <c r="G1592" t="s">
        <v>9</v>
      </c>
      <c r="H1592" s="3">
        <v>45905.25</v>
      </c>
      <c r="I1592" t="s">
        <v>1599</v>
      </c>
      <c r="J1592" s="8">
        <v>0.502</v>
      </c>
      <c r="K1592" s="14">
        <f t="shared" si="49"/>
        <v>6</v>
      </c>
      <c r="L1592" s="16" t="str">
        <f t="shared" si="48"/>
        <v>09.2025</v>
      </c>
      <c r="M1592" t="str">
        <f>IF(J1592&lt;=analysis!$A$84,"1. Cheapest",IF(J1592&lt;=analysis!$B$84,"2. Below average",IF(J1592&lt;=analysis!$C$84,"3. Above average","4. Most expensive")))</f>
        <v>1. Cheapest</v>
      </c>
    </row>
    <row r="1593" spans="1:13" x14ac:dyDescent="0.45">
      <c r="A1593" s="6">
        <v>6.4300751700010995E+17</v>
      </c>
      <c r="B1593" s="6">
        <v>8716867000030</v>
      </c>
      <c r="C1593" s="6" t="s">
        <v>5</v>
      </c>
      <c r="D1593" s="6" t="s">
        <v>6</v>
      </c>
      <c r="E1593" s="6" t="s">
        <v>7</v>
      </c>
      <c r="F1593">
        <v>0.57999999999999996</v>
      </c>
      <c r="G1593" t="s">
        <v>9</v>
      </c>
      <c r="H1593" s="3">
        <v>45905.291666666664</v>
      </c>
      <c r="I1593" t="s">
        <v>1600</v>
      </c>
      <c r="J1593" s="8">
        <v>0.73299999999999998</v>
      </c>
      <c r="K1593" s="14">
        <f t="shared" si="49"/>
        <v>7</v>
      </c>
      <c r="L1593" s="16" t="str">
        <f t="shared" si="48"/>
        <v>09.2025</v>
      </c>
      <c r="M1593" t="str">
        <f>IF(J1593&lt;=analysis!$A$84,"1. Cheapest",IF(J1593&lt;=analysis!$B$84,"2. Below average",IF(J1593&lt;=analysis!$C$84,"3. Above average","4. Most expensive")))</f>
        <v>1. Cheapest</v>
      </c>
    </row>
    <row r="1594" spans="1:13" x14ac:dyDescent="0.45">
      <c r="A1594" s="5">
        <v>6.4300751700010995E+17</v>
      </c>
      <c r="B1594" s="5">
        <v>8716867000030</v>
      </c>
      <c r="C1594" s="5" t="s">
        <v>5</v>
      </c>
      <c r="D1594" s="5" t="s">
        <v>6</v>
      </c>
      <c r="E1594" s="5" t="s">
        <v>7</v>
      </c>
      <c r="F1594">
        <v>2.62</v>
      </c>
      <c r="G1594" t="s">
        <v>9</v>
      </c>
      <c r="H1594" s="3">
        <v>45905.333333333336</v>
      </c>
      <c r="I1594" t="s">
        <v>1601</v>
      </c>
      <c r="J1594" s="8">
        <v>1.575</v>
      </c>
      <c r="K1594" s="14">
        <f t="shared" si="49"/>
        <v>8</v>
      </c>
      <c r="L1594" s="16" t="str">
        <f t="shared" si="48"/>
        <v>09.2025</v>
      </c>
      <c r="M1594" t="str">
        <f>IF(J1594&lt;=analysis!$A$84,"1. Cheapest",IF(J1594&lt;=analysis!$B$84,"2. Below average",IF(J1594&lt;=analysis!$C$84,"3. Above average","4. Most expensive")))</f>
        <v>2. Below average</v>
      </c>
    </row>
    <row r="1595" spans="1:13" x14ac:dyDescent="0.45">
      <c r="A1595" s="6">
        <v>6.4300751700010995E+17</v>
      </c>
      <c r="B1595" s="6">
        <v>8716867000030</v>
      </c>
      <c r="C1595" s="6" t="s">
        <v>5</v>
      </c>
      <c r="D1595" s="6" t="s">
        <v>6</v>
      </c>
      <c r="E1595" s="6" t="s">
        <v>7</v>
      </c>
      <c r="F1595">
        <v>2.02</v>
      </c>
      <c r="G1595" t="s">
        <v>9</v>
      </c>
      <c r="H1595" s="3">
        <v>45905.375</v>
      </c>
      <c r="I1595" t="s">
        <v>1602</v>
      </c>
      <c r="J1595" s="8">
        <v>4.3819999999999997</v>
      </c>
      <c r="K1595" s="14">
        <f t="shared" si="49"/>
        <v>9</v>
      </c>
      <c r="L1595" s="16" t="str">
        <f t="shared" si="48"/>
        <v>09.2025</v>
      </c>
      <c r="M1595" t="str">
        <f>IF(J1595&lt;=analysis!$A$84,"1. Cheapest",IF(J1595&lt;=analysis!$B$84,"2. Below average",IF(J1595&lt;=analysis!$C$84,"3. Above average","4. Most expensive")))</f>
        <v>2. Below average</v>
      </c>
    </row>
    <row r="1596" spans="1:13" x14ac:dyDescent="0.45">
      <c r="A1596" s="5">
        <v>6.4300751700010995E+17</v>
      </c>
      <c r="B1596" s="5">
        <v>8716867000030</v>
      </c>
      <c r="C1596" s="5" t="s">
        <v>5</v>
      </c>
      <c r="D1596" s="5" t="s">
        <v>6</v>
      </c>
      <c r="E1596" s="5" t="s">
        <v>7</v>
      </c>
      <c r="F1596">
        <v>0.42</v>
      </c>
      <c r="G1596" t="s">
        <v>9</v>
      </c>
      <c r="H1596" s="3">
        <v>45905.416666666664</v>
      </c>
      <c r="I1596" t="s">
        <v>1603</v>
      </c>
      <c r="J1596" s="8">
        <v>4.9370000000000003</v>
      </c>
      <c r="K1596" s="14">
        <f t="shared" si="49"/>
        <v>10</v>
      </c>
      <c r="L1596" s="16" t="str">
        <f t="shared" si="48"/>
        <v>09.2025</v>
      </c>
      <c r="M1596" t="str">
        <f>IF(J1596&lt;=analysis!$A$84,"1. Cheapest",IF(J1596&lt;=analysis!$B$84,"2. Below average",IF(J1596&lt;=analysis!$C$84,"3. Above average","4. Most expensive")))</f>
        <v>3. Above average</v>
      </c>
    </row>
    <row r="1597" spans="1:13" x14ac:dyDescent="0.45">
      <c r="A1597" s="6">
        <v>6.4300751700010995E+17</v>
      </c>
      <c r="B1597" s="6">
        <v>8716867000030</v>
      </c>
      <c r="C1597" s="6" t="s">
        <v>5</v>
      </c>
      <c r="D1597" s="6" t="s">
        <v>6</v>
      </c>
      <c r="E1597" s="6" t="s">
        <v>7</v>
      </c>
      <c r="F1597">
        <v>0.81</v>
      </c>
      <c r="G1597" t="s">
        <v>9</v>
      </c>
      <c r="H1597" s="3">
        <v>45905.458333333336</v>
      </c>
      <c r="I1597" t="s">
        <v>1604</v>
      </c>
      <c r="J1597" s="8">
        <v>8.343</v>
      </c>
      <c r="K1597" s="14">
        <f t="shared" si="49"/>
        <v>11</v>
      </c>
      <c r="L1597" s="16" t="str">
        <f t="shared" si="48"/>
        <v>09.2025</v>
      </c>
      <c r="M1597" t="str">
        <f>IF(J1597&lt;=analysis!$A$84,"1. Cheapest",IF(J1597&lt;=analysis!$B$84,"2. Below average",IF(J1597&lt;=analysis!$C$84,"3. Above average","4. Most expensive")))</f>
        <v>3. Above average</v>
      </c>
    </row>
    <row r="1598" spans="1:13" x14ac:dyDescent="0.45">
      <c r="A1598" s="5">
        <v>6.4300751700010995E+17</v>
      </c>
      <c r="B1598" s="5">
        <v>8716867000030</v>
      </c>
      <c r="C1598" s="5" t="s">
        <v>5</v>
      </c>
      <c r="D1598" s="5" t="s">
        <v>6</v>
      </c>
      <c r="E1598" s="5" t="s">
        <v>7</v>
      </c>
      <c r="F1598">
        <v>0.3</v>
      </c>
      <c r="G1598" t="s">
        <v>9</v>
      </c>
      <c r="H1598" s="3">
        <v>45905.5</v>
      </c>
      <c r="I1598" t="s">
        <v>1605</v>
      </c>
      <c r="J1598" s="8">
        <v>10.297000000000001</v>
      </c>
      <c r="K1598" s="14">
        <f t="shared" si="49"/>
        <v>12</v>
      </c>
      <c r="L1598" s="16" t="str">
        <f t="shared" si="48"/>
        <v>09.2025</v>
      </c>
      <c r="M1598" t="str">
        <f>IF(J1598&lt;=analysis!$A$84,"1. Cheapest",IF(J1598&lt;=analysis!$B$84,"2. Below average",IF(J1598&lt;=analysis!$C$84,"3. Above average","4. Most expensive")))</f>
        <v>3. Above average</v>
      </c>
    </row>
    <row r="1599" spans="1:13" x14ac:dyDescent="0.45">
      <c r="A1599" s="6">
        <v>6.4300751700010995E+17</v>
      </c>
      <c r="B1599" s="6">
        <v>8716867000030</v>
      </c>
      <c r="C1599" s="6" t="s">
        <v>5</v>
      </c>
      <c r="D1599" s="6" t="s">
        <v>6</v>
      </c>
      <c r="E1599" s="6" t="s">
        <v>7</v>
      </c>
      <c r="F1599">
        <v>0.34</v>
      </c>
      <c r="G1599" t="s">
        <v>9</v>
      </c>
      <c r="H1599" s="3">
        <v>45905.541666666664</v>
      </c>
      <c r="I1599" t="s">
        <v>1606</v>
      </c>
      <c r="J1599" s="8">
        <v>8.3819999999999997</v>
      </c>
      <c r="K1599" s="14">
        <f t="shared" si="49"/>
        <v>13</v>
      </c>
      <c r="L1599" s="16" t="str">
        <f t="shared" si="48"/>
        <v>09.2025</v>
      </c>
      <c r="M1599" t="str">
        <f>IF(J1599&lt;=analysis!$A$84,"1. Cheapest",IF(J1599&lt;=analysis!$B$84,"2. Below average",IF(J1599&lt;=analysis!$C$84,"3. Above average","4. Most expensive")))</f>
        <v>3. Above average</v>
      </c>
    </row>
    <row r="1600" spans="1:13" x14ac:dyDescent="0.45">
      <c r="A1600" s="5">
        <v>6.4300751700010995E+17</v>
      </c>
      <c r="B1600" s="5">
        <v>8716867000030</v>
      </c>
      <c r="C1600" s="5" t="s">
        <v>5</v>
      </c>
      <c r="D1600" s="5" t="s">
        <v>6</v>
      </c>
      <c r="E1600" s="5" t="s">
        <v>7</v>
      </c>
      <c r="F1600">
        <v>0.37</v>
      </c>
      <c r="G1600" t="s">
        <v>9</v>
      </c>
      <c r="H1600" s="3">
        <v>45905.583333333336</v>
      </c>
      <c r="I1600" t="s">
        <v>1607</v>
      </c>
      <c r="J1600" s="8">
        <v>9.0020000000000007</v>
      </c>
      <c r="K1600" s="14">
        <f t="shared" si="49"/>
        <v>14</v>
      </c>
      <c r="L1600" s="16" t="str">
        <f t="shared" si="48"/>
        <v>09.2025</v>
      </c>
      <c r="M1600" t="str">
        <f>IF(J1600&lt;=analysis!$A$84,"1. Cheapest",IF(J1600&lt;=analysis!$B$84,"2. Below average",IF(J1600&lt;=analysis!$C$84,"3. Above average","4. Most expensive")))</f>
        <v>3. Above average</v>
      </c>
    </row>
    <row r="1601" spans="1:13" x14ac:dyDescent="0.45">
      <c r="A1601" s="6">
        <v>6.4300751700010995E+17</v>
      </c>
      <c r="B1601" s="6">
        <v>8716867000030</v>
      </c>
      <c r="C1601" s="6" t="s">
        <v>5</v>
      </c>
      <c r="D1601" s="6" t="s">
        <v>6</v>
      </c>
      <c r="E1601" s="6" t="s">
        <v>7</v>
      </c>
      <c r="F1601">
        <v>1.72</v>
      </c>
      <c r="G1601" t="s">
        <v>9</v>
      </c>
      <c r="H1601" s="3">
        <v>45905.625</v>
      </c>
      <c r="I1601" t="s">
        <v>1608</v>
      </c>
      <c r="J1601" s="8">
        <v>8.7439999999999998</v>
      </c>
      <c r="K1601" s="14">
        <f t="shared" si="49"/>
        <v>15</v>
      </c>
      <c r="L1601" s="16" t="str">
        <f t="shared" si="48"/>
        <v>09.2025</v>
      </c>
      <c r="M1601" t="str">
        <f>IF(J1601&lt;=analysis!$A$84,"1. Cheapest",IF(J1601&lt;=analysis!$B$84,"2. Below average",IF(J1601&lt;=analysis!$C$84,"3. Above average","4. Most expensive")))</f>
        <v>3. Above average</v>
      </c>
    </row>
    <row r="1602" spans="1:13" x14ac:dyDescent="0.45">
      <c r="A1602" s="5">
        <v>6.4300751700010995E+17</v>
      </c>
      <c r="B1602" s="5">
        <v>8716867000030</v>
      </c>
      <c r="C1602" s="5" t="s">
        <v>5</v>
      </c>
      <c r="D1602" s="5" t="s">
        <v>6</v>
      </c>
      <c r="E1602" s="5" t="s">
        <v>7</v>
      </c>
      <c r="F1602">
        <v>0.23</v>
      </c>
      <c r="G1602" t="s">
        <v>9</v>
      </c>
      <c r="H1602" s="3">
        <v>45905.666666666664</v>
      </c>
      <c r="I1602" t="s">
        <v>1609</v>
      </c>
      <c r="J1602" s="8">
        <v>9.9459999999999997</v>
      </c>
      <c r="K1602" s="14">
        <f t="shared" si="49"/>
        <v>16</v>
      </c>
      <c r="L1602" s="16" t="str">
        <f t="shared" ref="L1602:L1665" si="50">TEXT(H1602,"kk.vvvv")</f>
        <v>09.2025</v>
      </c>
      <c r="M1602" t="str">
        <f>IF(J1602&lt;=analysis!$A$84,"1. Cheapest",IF(J1602&lt;=analysis!$B$84,"2. Below average",IF(J1602&lt;=analysis!$C$84,"3. Above average","4. Most expensive")))</f>
        <v>3. Above average</v>
      </c>
    </row>
    <row r="1603" spans="1:13" x14ac:dyDescent="0.45">
      <c r="A1603" s="6">
        <v>6.4300751700010995E+17</v>
      </c>
      <c r="B1603" s="6">
        <v>8716867000030</v>
      </c>
      <c r="C1603" s="6" t="s">
        <v>5</v>
      </c>
      <c r="D1603" s="6" t="s">
        <v>6</v>
      </c>
      <c r="E1603" s="6" t="s">
        <v>7</v>
      </c>
      <c r="F1603">
        <v>0.31</v>
      </c>
      <c r="G1603" t="s">
        <v>9</v>
      </c>
      <c r="H1603" s="3">
        <v>45905.708333333336</v>
      </c>
      <c r="I1603" t="s">
        <v>1610</v>
      </c>
      <c r="J1603" s="8">
        <v>12.852</v>
      </c>
      <c r="K1603" s="14">
        <f t="shared" ref="K1603:K1666" si="51">HOUR(H1603)</f>
        <v>17</v>
      </c>
      <c r="L1603" s="16" t="str">
        <f t="shared" si="50"/>
        <v>09.2025</v>
      </c>
      <c r="M1603" t="str">
        <f>IF(J1603&lt;=analysis!$A$84,"1. Cheapest",IF(J1603&lt;=analysis!$B$84,"2. Below average",IF(J1603&lt;=analysis!$C$84,"3. Above average","4. Most expensive")))</f>
        <v>4. Most expensive</v>
      </c>
    </row>
    <row r="1604" spans="1:13" x14ac:dyDescent="0.45">
      <c r="A1604" s="5">
        <v>6.4300751700010995E+17</v>
      </c>
      <c r="B1604" s="5">
        <v>8716867000030</v>
      </c>
      <c r="C1604" s="5" t="s">
        <v>5</v>
      </c>
      <c r="D1604" s="5" t="s">
        <v>6</v>
      </c>
      <c r="E1604" s="5" t="s">
        <v>7</v>
      </c>
      <c r="F1604">
        <v>0.26</v>
      </c>
      <c r="G1604" t="s">
        <v>9</v>
      </c>
      <c r="H1604" s="3">
        <v>45905.75</v>
      </c>
      <c r="I1604" t="s">
        <v>1611</v>
      </c>
      <c r="J1604" s="8">
        <v>5.4089999999999998</v>
      </c>
      <c r="K1604" s="14">
        <f t="shared" si="51"/>
        <v>18</v>
      </c>
      <c r="L1604" s="16" t="str">
        <f t="shared" si="50"/>
        <v>09.2025</v>
      </c>
      <c r="M1604" t="str">
        <f>IF(J1604&lt;=analysis!$A$84,"1. Cheapest",IF(J1604&lt;=analysis!$B$84,"2. Below average",IF(J1604&lt;=analysis!$C$84,"3. Above average","4. Most expensive")))</f>
        <v>3. Above average</v>
      </c>
    </row>
    <row r="1605" spans="1:13" x14ac:dyDescent="0.45">
      <c r="A1605" s="6">
        <v>6.4300751700010995E+17</v>
      </c>
      <c r="B1605" s="6">
        <v>8716867000030</v>
      </c>
      <c r="C1605" s="6" t="s">
        <v>5</v>
      </c>
      <c r="D1605" s="6" t="s">
        <v>6</v>
      </c>
      <c r="E1605" s="6" t="s">
        <v>7</v>
      </c>
      <c r="F1605">
        <v>0.26</v>
      </c>
      <c r="G1605" t="s">
        <v>9</v>
      </c>
      <c r="H1605" s="3">
        <v>45905.791666666664</v>
      </c>
      <c r="I1605" t="s">
        <v>1612</v>
      </c>
      <c r="J1605" s="8">
        <v>3.6760000000000002</v>
      </c>
      <c r="K1605" s="14">
        <f t="shared" si="51"/>
        <v>19</v>
      </c>
      <c r="L1605" s="16" t="str">
        <f t="shared" si="50"/>
        <v>09.2025</v>
      </c>
      <c r="M1605" t="str">
        <f>IF(J1605&lt;=analysis!$A$84,"1. Cheapest",IF(J1605&lt;=analysis!$B$84,"2. Below average",IF(J1605&lt;=analysis!$C$84,"3. Above average","4. Most expensive")))</f>
        <v>2. Below average</v>
      </c>
    </row>
    <row r="1606" spans="1:13" x14ac:dyDescent="0.45">
      <c r="A1606" s="5">
        <v>6.4300751700010995E+17</v>
      </c>
      <c r="B1606" s="5">
        <v>8716867000030</v>
      </c>
      <c r="C1606" s="5" t="s">
        <v>5</v>
      </c>
      <c r="D1606" s="5" t="s">
        <v>6</v>
      </c>
      <c r="E1606" s="5" t="s">
        <v>7</v>
      </c>
      <c r="F1606">
        <v>0.27</v>
      </c>
      <c r="G1606" t="s">
        <v>9</v>
      </c>
      <c r="H1606" s="3">
        <v>45905.833333333336</v>
      </c>
      <c r="I1606" t="s">
        <v>1613</v>
      </c>
      <c r="J1606" s="8">
        <v>2.157</v>
      </c>
      <c r="K1606" s="14">
        <f t="shared" si="51"/>
        <v>20</v>
      </c>
      <c r="L1606" s="16" t="str">
        <f t="shared" si="50"/>
        <v>09.2025</v>
      </c>
      <c r="M1606" t="str">
        <f>IF(J1606&lt;=analysis!$A$84,"1. Cheapest",IF(J1606&lt;=analysis!$B$84,"2. Below average",IF(J1606&lt;=analysis!$C$84,"3. Above average","4. Most expensive")))</f>
        <v>2. Below average</v>
      </c>
    </row>
    <row r="1607" spans="1:13" x14ac:dyDescent="0.45">
      <c r="A1607" s="6">
        <v>6.4300751700010995E+17</v>
      </c>
      <c r="B1607" s="6">
        <v>8716867000030</v>
      </c>
      <c r="C1607" s="6" t="s">
        <v>5</v>
      </c>
      <c r="D1607" s="6" t="s">
        <v>6</v>
      </c>
      <c r="E1607" s="6" t="s">
        <v>7</v>
      </c>
      <c r="F1607">
        <v>0.34</v>
      </c>
      <c r="G1607" t="s">
        <v>9</v>
      </c>
      <c r="H1607" s="3">
        <v>45905.875</v>
      </c>
      <c r="I1607" t="s">
        <v>1614</v>
      </c>
      <c r="J1607" s="8">
        <v>1.623</v>
      </c>
      <c r="K1607" s="14">
        <f t="shared" si="51"/>
        <v>21</v>
      </c>
      <c r="L1607" s="16" t="str">
        <f t="shared" si="50"/>
        <v>09.2025</v>
      </c>
      <c r="M1607" t="str">
        <f>IF(J1607&lt;=analysis!$A$84,"1. Cheapest",IF(J1607&lt;=analysis!$B$84,"2. Below average",IF(J1607&lt;=analysis!$C$84,"3. Above average","4. Most expensive")))</f>
        <v>2. Below average</v>
      </c>
    </row>
    <row r="1608" spans="1:13" x14ac:dyDescent="0.45">
      <c r="A1608" s="5">
        <v>6.4300751700010995E+17</v>
      </c>
      <c r="B1608" s="5">
        <v>8716867000030</v>
      </c>
      <c r="C1608" s="5" t="s">
        <v>5</v>
      </c>
      <c r="D1608" s="5" t="s">
        <v>6</v>
      </c>
      <c r="E1608" s="5" t="s">
        <v>7</v>
      </c>
      <c r="F1608">
        <v>0.34</v>
      </c>
      <c r="G1608" t="s">
        <v>9</v>
      </c>
      <c r="H1608" s="3">
        <v>45905.916666666664</v>
      </c>
      <c r="I1608" t="s">
        <v>1615</v>
      </c>
      <c r="J1608" s="8">
        <v>1.25</v>
      </c>
      <c r="K1608" s="14">
        <f t="shared" si="51"/>
        <v>22</v>
      </c>
      <c r="L1608" s="16" t="str">
        <f t="shared" si="50"/>
        <v>09.2025</v>
      </c>
      <c r="M1608" t="str">
        <f>IF(J1608&lt;=analysis!$A$84,"1. Cheapest",IF(J1608&lt;=analysis!$B$84,"2. Below average",IF(J1608&lt;=analysis!$C$84,"3. Above average","4. Most expensive")))</f>
        <v>2. Below average</v>
      </c>
    </row>
    <row r="1609" spans="1:13" x14ac:dyDescent="0.45">
      <c r="A1609" s="6">
        <v>6.4300751700010995E+17</v>
      </c>
      <c r="B1609" s="6">
        <v>8716867000030</v>
      </c>
      <c r="C1609" s="6" t="s">
        <v>5</v>
      </c>
      <c r="D1609" s="6" t="s">
        <v>6</v>
      </c>
      <c r="E1609" s="6" t="s">
        <v>7</v>
      </c>
      <c r="F1609">
        <v>0.28999999999999998</v>
      </c>
      <c r="G1609" t="s">
        <v>9</v>
      </c>
      <c r="H1609" s="3">
        <v>45905.958333333336</v>
      </c>
      <c r="I1609" t="s">
        <v>1616</v>
      </c>
      <c r="J1609" s="8">
        <v>1.0029999999999999</v>
      </c>
      <c r="K1609" s="14">
        <f t="shared" si="51"/>
        <v>23</v>
      </c>
      <c r="L1609" s="16" t="str">
        <f t="shared" si="50"/>
        <v>09.2025</v>
      </c>
      <c r="M1609" t="str">
        <f>IF(J1609&lt;=analysis!$A$84,"1. Cheapest",IF(J1609&lt;=analysis!$B$84,"2. Below average",IF(J1609&lt;=analysis!$C$84,"3. Above average","4. Most expensive")))</f>
        <v>1. Cheapest</v>
      </c>
    </row>
    <row r="1610" spans="1:13" x14ac:dyDescent="0.45">
      <c r="A1610" s="5">
        <v>6.4300751700010995E+17</v>
      </c>
      <c r="B1610" s="5">
        <v>8716867000030</v>
      </c>
      <c r="C1610" s="5" t="s">
        <v>5</v>
      </c>
      <c r="D1610" s="5" t="s">
        <v>6</v>
      </c>
      <c r="E1610" s="5" t="s">
        <v>7</v>
      </c>
      <c r="F1610">
        <v>0.4</v>
      </c>
      <c r="G1610" t="s">
        <v>9</v>
      </c>
      <c r="H1610" s="3">
        <v>45906</v>
      </c>
      <c r="I1610" t="s">
        <v>1617</v>
      </c>
      <c r="J1610" s="8">
        <v>0.70899999999999996</v>
      </c>
      <c r="K1610" s="14">
        <f t="shared" si="51"/>
        <v>0</v>
      </c>
      <c r="L1610" s="16" t="str">
        <f t="shared" si="50"/>
        <v>09.2025</v>
      </c>
      <c r="M1610" t="str">
        <f>IF(J1610&lt;=analysis!$A$84,"1. Cheapest",IF(J1610&lt;=analysis!$B$84,"2. Below average",IF(J1610&lt;=analysis!$C$84,"3. Above average","4. Most expensive")))</f>
        <v>1. Cheapest</v>
      </c>
    </row>
    <row r="1611" spans="1:13" x14ac:dyDescent="0.45">
      <c r="A1611" s="6">
        <v>6.4300751700010995E+17</v>
      </c>
      <c r="B1611" s="6">
        <v>8716867000030</v>
      </c>
      <c r="C1611" s="6" t="s">
        <v>5</v>
      </c>
      <c r="D1611" s="6" t="s">
        <v>6</v>
      </c>
      <c r="E1611" s="6" t="s">
        <v>7</v>
      </c>
      <c r="F1611">
        <v>1.41</v>
      </c>
      <c r="G1611" t="s">
        <v>9</v>
      </c>
      <c r="H1611" s="3">
        <v>45906.041666666664</v>
      </c>
      <c r="I1611" t="s">
        <v>1618</v>
      </c>
      <c r="J1611" s="8">
        <v>0.19</v>
      </c>
      <c r="K1611" s="14">
        <f t="shared" si="51"/>
        <v>1</v>
      </c>
      <c r="L1611" s="16" t="str">
        <f t="shared" si="50"/>
        <v>09.2025</v>
      </c>
      <c r="M1611" t="str">
        <f>IF(J1611&lt;=analysis!$A$84,"1. Cheapest",IF(J1611&lt;=analysis!$B$84,"2. Below average",IF(J1611&lt;=analysis!$C$84,"3. Above average","4. Most expensive")))</f>
        <v>1. Cheapest</v>
      </c>
    </row>
    <row r="1612" spans="1:13" x14ac:dyDescent="0.45">
      <c r="A1612" s="5">
        <v>6.4300751700010995E+17</v>
      </c>
      <c r="B1612" s="5">
        <v>8716867000030</v>
      </c>
      <c r="C1612" s="5" t="s">
        <v>5</v>
      </c>
      <c r="D1612" s="5" t="s">
        <v>6</v>
      </c>
      <c r="E1612" s="5" t="s">
        <v>7</v>
      </c>
      <c r="F1612">
        <v>0.91</v>
      </c>
      <c r="G1612" t="s">
        <v>9</v>
      </c>
      <c r="H1612" s="3">
        <v>45906.083333333336</v>
      </c>
      <c r="I1612" t="s">
        <v>1619</v>
      </c>
      <c r="J1612" s="8">
        <v>0.188</v>
      </c>
      <c r="K1612" s="14">
        <f t="shared" si="51"/>
        <v>2</v>
      </c>
      <c r="L1612" s="16" t="str">
        <f t="shared" si="50"/>
        <v>09.2025</v>
      </c>
      <c r="M1612" t="str">
        <f>IF(J1612&lt;=analysis!$A$84,"1. Cheapest",IF(J1612&lt;=analysis!$B$84,"2. Below average",IF(J1612&lt;=analysis!$C$84,"3. Above average","4. Most expensive")))</f>
        <v>1. Cheapest</v>
      </c>
    </row>
    <row r="1613" spans="1:13" x14ac:dyDescent="0.45">
      <c r="A1613" s="6">
        <v>6.4300751700010995E+17</v>
      </c>
      <c r="B1613" s="6">
        <v>8716867000030</v>
      </c>
      <c r="C1613" s="6" t="s">
        <v>5</v>
      </c>
      <c r="D1613" s="6" t="s">
        <v>6</v>
      </c>
      <c r="E1613" s="6" t="s">
        <v>7</v>
      </c>
      <c r="F1613">
        <v>0.37</v>
      </c>
      <c r="G1613" t="s">
        <v>9</v>
      </c>
      <c r="H1613" s="3">
        <v>45906.125</v>
      </c>
      <c r="I1613" t="s">
        <v>1620</v>
      </c>
      <c r="J1613" s="8">
        <v>0.16300000000000001</v>
      </c>
      <c r="K1613" s="14">
        <f t="shared" si="51"/>
        <v>3</v>
      </c>
      <c r="L1613" s="16" t="str">
        <f t="shared" si="50"/>
        <v>09.2025</v>
      </c>
      <c r="M1613" t="str">
        <f>IF(J1613&lt;=analysis!$A$84,"1. Cheapest",IF(J1613&lt;=analysis!$B$84,"2. Below average",IF(J1613&lt;=analysis!$C$84,"3. Above average","4. Most expensive")))</f>
        <v>1. Cheapest</v>
      </c>
    </row>
    <row r="1614" spans="1:13" x14ac:dyDescent="0.45">
      <c r="A1614" s="5">
        <v>6.4300751700010995E+17</v>
      </c>
      <c r="B1614" s="5">
        <v>8716867000030</v>
      </c>
      <c r="C1614" s="5" t="s">
        <v>5</v>
      </c>
      <c r="D1614" s="5" t="s">
        <v>6</v>
      </c>
      <c r="E1614" s="5" t="s">
        <v>7</v>
      </c>
      <c r="F1614">
        <v>0.41</v>
      </c>
      <c r="G1614" t="s">
        <v>9</v>
      </c>
      <c r="H1614" s="3">
        <v>45906.166666666664</v>
      </c>
      <c r="I1614" t="s">
        <v>1621</v>
      </c>
      <c r="J1614" s="8">
        <v>0.68500000000000005</v>
      </c>
      <c r="K1614" s="14">
        <f t="shared" si="51"/>
        <v>4</v>
      </c>
      <c r="L1614" s="16" t="str">
        <f t="shared" si="50"/>
        <v>09.2025</v>
      </c>
      <c r="M1614" t="str">
        <f>IF(J1614&lt;=analysis!$A$84,"1. Cheapest",IF(J1614&lt;=analysis!$B$84,"2. Below average",IF(J1614&lt;=analysis!$C$84,"3. Above average","4. Most expensive")))</f>
        <v>1. Cheapest</v>
      </c>
    </row>
    <row r="1615" spans="1:13" x14ac:dyDescent="0.45">
      <c r="A1615" s="6">
        <v>6.4300751700010995E+17</v>
      </c>
      <c r="B1615" s="6">
        <v>8716867000030</v>
      </c>
      <c r="C1615" s="6" t="s">
        <v>5</v>
      </c>
      <c r="D1615" s="6" t="s">
        <v>6</v>
      </c>
      <c r="E1615" s="6" t="s">
        <v>7</v>
      </c>
      <c r="F1615">
        <v>0.25</v>
      </c>
      <c r="G1615" t="s">
        <v>9</v>
      </c>
      <c r="H1615" s="3">
        <v>45906.208333333336</v>
      </c>
      <c r="I1615" t="s">
        <v>1622</v>
      </c>
      <c r="J1615" s="8">
        <v>0.83299999999999996</v>
      </c>
      <c r="K1615" s="14">
        <f t="shared" si="51"/>
        <v>5</v>
      </c>
      <c r="L1615" s="16" t="str">
        <f t="shared" si="50"/>
        <v>09.2025</v>
      </c>
      <c r="M1615" t="str">
        <f>IF(J1615&lt;=analysis!$A$84,"1. Cheapest",IF(J1615&lt;=analysis!$B$84,"2. Below average",IF(J1615&lt;=analysis!$C$84,"3. Above average","4. Most expensive")))</f>
        <v>1. Cheapest</v>
      </c>
    </row>
    <row r="1616" spans="1:13" x14ac:dyDescent="0.45">
      <c r="A1616" s="5">
        <v>6.4300751700010995E+17</v>
      </c>
      <c r="B1616" s="5">
        <v>8716867000030</v>
      </c>
      <c r="C1616" s="5" t="s">
        <v>5</v>
      </c>
      <c r="D1616" s="5" t="s">
        <v>6</v>
      </c>
      <c r="E1616" s="5" t="s">
        <v>7</v>
      </c>
      <c r="F1616">
        <v>0.28999999999999998</v>
      </c>
      <c r="G1616" t="s">
        <v>9</v>
      </c>
      <c r="H1616" s="3">
        <v>45906.25</v>
      </c>
      <c r="I1616" t="s">
        <v>1623</v>
      </c>
      <c r="J1616" s="8">
        <v>1.1850000000000001</v>
      </c>
      <c r="K1616" s="14">
        <f t="shared" si="51"/>
        <v>6</v>
      </c>
      <c r="L1616" s="16" t="str">
        <f t="shared" si="50"/>
        <v>09.2025</v>
      </c>
      <c r="M1616" t="str">
        <f>IF(J1616&lt;=analysis!$A$84,"1. Cheapest",IF(J1616&lt;=analysis!$B$84,"2. Below average",IF(J1616&lt;=analysis!$C$84,"3. Above average","4. Most expensive")))</f>
        <v>1. Cheapest</v>
      </c>
    </row>
    <row r="1617" spans="1:13" x14ac:dyDescent="0.45">
      <c r="A1617" s="6">
        <v>6.4300751700010995E+17</v>
      </c>
      <c r="B1617" s="6">
        <v>8716867000030</v>
      </c>
      <c r="C1617" s="6" t="s">
        <v>5</v>
      </c>
      <c r="D1617" s="6" t="s">
        <v>6</v>
      </c>
      <c r="E1617" s="6" t="s">
        <v>7</v>
      </c>
      <c r="F1617">
        <v>0.26</v>
      </c>
      <c r="G1617" t="s">
        <v>9</v>
      </c>
      <c r="H1617" s="3">
        <v>45906.291666666664</v>
      </c>
      <c r="I1617" t="s">
        <v>1624</v>
      </c>
      <c r="J1617" s="8">
        <v>1.1459999999999999</v>
      </c>
      <c r="K1617" s="14">
        <f t="shared" si="51"/>
        <v>7</v>
      </c>
      <c r="L1617" s="16" t="str">
        <f t="shared" si="50"/>
        <v>09.2025</v>
      </c>
      <c r="M1617" t="str">
        <f>IF(J1617&lt;=analysis!$A$84,"1. Cheapest",IF(J1617&lt;=analysis!$B$84,"2. Below average",IF(J1617&lt;=analysis!$C$84,"3. Above average","4. Most expensive")))</f>
        <v>1. Cheapest</v>
      </c>
    </row>
    <row r="1618" spans="1:13" x14ac:dyDescent="0.45">
      <c r="A1618" s="5">
        <v>6.4300751700010995E+17</v>
      </c>
      <c r="B1618" s="5">
        <v>8716867000030</v>
      </c>
      <c r="C1618" s="5" t="s">
        <v>5</v>
      </c>
      <c r="D1618" s="5" t="s">
        <v>6</v>
      </c>
      <c r="E1618" s="5" t="s">
        <v>7</v>
      </c>
      <c r="F1618">
        <v>0.39</v>
      </c>
      <c r="G1618" t="s">
        <v>9</v>
      </c>
      <c r="H1618" s="3">
        <v>45906.333333333336</v>
      </c>
      <c r="I1618" t="s">
        <v>1625</v>
      </c>
      <c r="J1618" s="8">
        <v>1.7649999999999999</v>
      </c>
      <c r="K1618" s="14">
        <f t="shared" si="51"/>
        <v>8</v>
      </c>
      <c r="L1618" s="16" t="str">
        <f t="shared" si="50"/>
        <v>09.2025</v>
      </c>
      <c r="M1618" t="str">
        <f>IF(J1618&lt;=analysis!$A$84,"1. Cheapest",IF(J1618&lt;=analysis!$B$84,"2. Below average",IF(J1618&lt;=analysis!$C$84,"3. Above average","4. Most expensive")))</f>
        <v>2. Below average</v>
      </c>
    </row>
    <row r="1619" spans="1:13" x14ac:dyDescent="0.45">
      <c r="A1619" s="6">
        <v>6.4300751700010995E+17</v>
      </c>
      <c r="B1619" s="6">
        <v>8716867000030</v>
      </c>
      <c r="C1619" s="6" t="s">
        <v>5</v>
      </c>
      <c r="D1619" s="6" t="s">
        <v>6</v>
      </c>
      <c r="E1619" s="6" t="s">
        <v>7</v>
      </c>
      <c r="F1619">
        <v>0.38</v>
      </c>
      <c r="G1619" t="s">
        <v>9</v>
      </c>
      <c r="H1619" s="3">
        <v>45906.375</v>
      </c>
      <c r="I1619" t="s">
        <v>1626</v>
      </c>
      <c r="J1619" s="8">
        <v>7.1429999999999998</v>
      </c>
      <c r="K1619" s="14">
        <f t="shared" si="51"/>
        <v>9</v>
      </c>
      <c r="L1619" s="16" t="str">
        <f t="shared" si="50"/>
        <v>09.2025</v>
      </c>
      <c r="M1619" t="str">
        <f>IF(J1619&lt;=analysis!$A$84,"1. Cheapest",IF(J1619&lt;=analysis!$B$84,"2. Below average",IF(J1619&lt;=analysis!$C$84,"3. Above average","4. Most expensive")))</f>
        <v>3. Above average</v>
      </c>
    </row>
    <row r="1620" spans="1:13" x14ac:dyDescent="0.45">
      <c r="A1620" s="5">
        <v>6.4300751700010995E+17</v>
      </c>
      <c r="B1620" s="5">
        <v>8716867000030</v>
      </c>
      <c r="C1620" s="5" t="s">
        <v>5</v>
      </c>
      <c r="D1620" s="5" t="s">
        <v>6</v>
      </c>
      <c r="E1620" s="5" t="s">
        <v>7</v>
      </c>
      <c r="F1620">
        <v>1.1299999999999999</v>
      </c>
      <c r="G1620" t="s">
        <v>9</v>
      </c>
      <c r="H1620" s="3">
        <v>45906.416666666664</v>
      </c>
      <c r="I1620" t="s">
        <v>1627</v>
      </c>
      <c r="J1620" s="8">
        <v>6.94</v>
      </c>
      <c r="K1620" s="14">
        <f t="shared" si="51"/>
        <v>10</v>
      </c>
      <c r="L1620" s="16" t="str">
        <f t="shared" si="50"/>
        <v>09.2025</v>
      </c>
      <c r="M1620" t="str">
        <f>IF(J1620&lt;=analysis!$A$84,"1. Cheapest",IF(J1620&lt;=analysis!$B$84,"2. Below average",IF(J1620&lt;=analysis!$C$84,"3. Above average","4. Most expensive")))</f>
        <v>3. Above average</v>
      </c>
    </row>
    <row r="1621" spans="1:13" x14ac:dyDescent="0.45">
      <c r="A1621" s="6">
        <v>6.4300751700010995E+17</v>
      </c>
      <c r="B1621" s="6">
        <v>8716867000030</v>
      </c>
      <c r="C1621" s="6" t="s">
        <v>5</v>
      </c>
      <c r="D1621" s="6" t="s">
        <v>6</v>
      </c>
      <c r="E1621" s="6" t="s">
        <v>7</v>
      </c>
      <c r="F1621">
        <v>1.58</v>
      </c>
      <c r="G1621" t="s">
        <v>9</v>
      </c>
      <c r="H1621" s="3">
        <v>45906.458333333336</v>
      </c>
      <c r="I1621" t="s">
        <v>1628</v>
      </c>
      <c r="J1621" s="8">
        <v>3.6949999999999998</v>
      </c>
      <c r="K1621" s="14">
        <f t="shared" si="51"/>
        <v>11</v>
      </c>
      <c r="L1621" s="16" t="str">
        <f t="shared" si="50"/>
        <v>09.2025</v>
      </c>
      <c r="M1621" t="str">
        <f>IF(J1621&lt;=analysis!$A$84,"1. Cheapest",IF(J1621&lt;=analysis!$B$84,"2. Below average",IF(J1621&lt;=analysis!$C$84,"3. Above average","4. Most expensive")))</f>
        <v>2. Below average</v>
      </c>
    </row>
    <row r="1622" spans="1:13" x14ac:dyDescent="0.45">
      <c r="A1622" s="5">
        <v>6.4300751700010995E+17</v>
      </c>
      <c r="B1622" s="5">
        <v>8716867000030</v>
      </c>
      <c r="C1622" s="5" t="s">
        <v>5</v>
      </c>
      <c r="D1622" s="5" t="s">
        <v>6</v>
      </c>
      <c r="E1622" s="5" t="s">
        <v>7</v>
      </c>
      <c r="F1622">
        <v>0.39</v>
      </c>
      <c r="G1622" t="s">
        <v>9</v>
      </c>
      <c r="H1622" s="3">
        <v>45906.5</v>
      </c>
      <c r="I1622" t="s">
        <v>1629</v>
      </c>
      <c r="J1622" s="8">
        <v>1.1719999999999999</v>
      </c>
      <c r="K1622" s="14">
        <f t="shared" si="51"/>
        <v>12</v>
      </c>
      <c r="L1622" s="16" t="str">
        <f t="shared" si="50"/>
        <v>09.2025</v>
      </c>
      <c r="M1622" t="str">
        <f>IF(J1622&lt;=analysis!$A$84,"1. Cheapest",IF(J1622&lt;=analysis!$B$84,"2. Below average",IF(J1622&lt;=analysis!$C$84,"3. Above average","4. Most expensive")))</f>
        <v>1. Cheapest</v>
      </c>
    </row>
    <row r="1623" spans="1:13" x14ac:dyDescent="0.45">
      <c r="A1623" s="6">
        <v>6.4300751700010995E+17</v>
      </c>
      <c r="B1623" s="6">
        <v>8716867000030</v>
      </c>
      <c r="C1623" s="6" t="s">
        <v>5</v>
      </c>
      <c r="D1623" s="6" t="s">
        <v>6</v>
      </c>
      <c r="E1623" s="6" t="s">
        <v>7</v>
      </c>
      <c r="F1623">
        <v>0.39</v>
      </c>
      <c r="G1623" t="s">
        <v>9</v>
      </c>
      <c r="H1623" s="3">
        <v>45906.541666666664</v>
      </c>
      <c r="I1623" t="s">
        <v>1630</v>
      </c>
      <c r="J1623" s="8">
        <v>1.7370000000000001</v>
      </c>
      <c r="K1623" s="14">
        <f t="shared" si="51"/>
        <v>13</v>
      </c>
      <c r="L1623" s="16" t="str">
        <f t="shared" si="50"/>
        <v>09.2025</v>
      </c>
      <c r="M1623" t="str">
        <f>IF(J1623&lt;=analysis!$A$84,"1. Cheapest",IF(J1623&lt;=analysis!$B$84,"2. Below average",IF(J1623&lt;=analysis!$C$84,"3. Above average","4. Most expensive")))</f>
        <v>2. Below average</v>
      </c>
    </row>
    <row r="1624" spans="1:13" x14ac:dyDescent="0.45">
      <c r="A1624" s="5">
        <v>6.4300751700010995E+17</v>
      </c>
      <c r="B1624" s="5">
        <v>8716867000030</v>
      </c>
      <c r="C1624" s="5" t="s">
        <v>5</v>
      </c>
      <c r="D1624" s="5" t="s">
        <v>6</v>
      </c>
      <c r="E1624" s="5" t="s">
        <v>7</v>
      </c>
      <c r="F1624">
        <v>0.36</v>
      </c>
      <c r="G1624" t="s">
        <v>9</v>
      </c>
      <c r="H1624" s="3">
        <v>45906.583333333336</v>
      </c>
      <c r="I1624" t="s">
        <v>1631</v>
      </c>
      <c r="J1624" s="8">
        <v>1.8839999999999999</v>
      </c>
      <c r="K1624" s="14">
        <f t="shared" si="51"/>
        <v>14</v>
      </c>
      <c r="L1624" s="16" t="str">
        <f t="shared" si="50"/>
        <v>09.2025</v>
      </c>
      <c r="M1624" t="str">
        <f>IF(J1624&lt;=analysis!$A$84,"1. Cheapest",IF(J1624&lt;=analysis!$B$84,"2. Below average",IF(J1624&lt;=analysis!$C$84,"3. Above average","4. Most expensive")))</f>
        <v>2. Below average</v>
      </c>
    </row>
    <row r="1625" spans="1:13" x14ac:dyDescent="0.45">
      <c r="A1625" s="6">
        <v>6.4300751700010995E+17</v>
      </c>
      <c r="B1625" s="6">
        <v>8716867000030</v>
      </c>
      <c r="C1625" s="6" t="s">
        <v>5</v>
      </c>
      <c r="D1625" s="6" t="s">
        <v>6</v>
      </c>
      <c r="E1625" s="6" t="s">
        <v>7</v>
      </c>
      <c r="F1625">
        <v>0.36</v>
      </c>
      <c r="G1625" t="s">
        <v>9</v>
      </c>
      <c r="H1625" s="3">
        <v>45906.625</v>
      </c>
      <c r="I1625" t="s">
        <v>1632</v>
      </c>
      <c r="J1625" s="8">
        <v>2.8929999999999998</v>
      </c>
      <c r="K1625" s="14">
        <f t="shared" si="51"/>
        <v>15</v>
      </c>
      <c r="L1625" s="16" t="str">
        <f t="shared" si="50"/>
        <v>09.2025</v>
      </c>
      <c r="M1625" t="str">
        <f>IF(J1625&lt;=analysis!$A$84,"1. Cheapest",IF(J1625&lt;=analysis!$B$84,"2. Below average",IF(J1625&lt;=analysis!$C$84,"3. Above average","4. Most expensive")))</f>
        <v>2. Below average</v>
      </c>
    </row>
    <row r="1626" spans="1:13" x14ac:dyDescent="0.45">
      <c r="A1626" s="5">
        <v>6.4300751700010995E+17</v>
      </c>
      <c r="B1626" s="5">
        <v>8716867000030</v>
      </c>
      <c r="C1626" s="5" t="s">
        <v>5</v>
      </c>
      <c r="D1626" s="5" t="s">
        <v>6</v>
      </c>
      <c r="E1626" s="5" t="s">
        <v>7</v>
      </c>
      <c r="F1626">
        <v>0.31</v>
      </c>
      <c r="G1626" t="s">
        <v>9</v>
      </c>
      <c r="H1626" s="3">
        <v>45906.666666666664</v>
      </c>
      <c r="I1626" t="s">
        <v>1633</v>
      </c>
      <c r="J1626" s="8">
        <v>4.9610000000000003</v>
      </c>
      <c r="K1626" s="14">
        <f t="shared" si="51"/>
        <v>16</v>
      </c>
      <c r="L1626" s="16" t="str">
        <f t="shared" si="50"/>
        <v>09.2025</v>
      </c>
      <c r="M1626" t="str">
        <f>IF(J1626&lt;=analysis!$A$84,"1. Cheapest",IF(J1626&lt;=analysis!$B$84,"2. Below average",IF(J1626&lt;=analysis!$C$84,"3. Above average","4. Most expensive")))</f>
        <v>3. Above average</v>
      </c>
    </row>
    <row r="1627" spans="1:13" x14ac:dyDescent="0.45">
      <c r="A1627" s="6">
        <v>6.4300751700010995E+17</v>
      </c>
      <c r="B1627" s="6">
        <v>8716867000030</v>
      </c>
      <c r="C1627" s="6" t="s">
        <v>5</v>
      </c>
      <c r="D1627" s="6" t="s">
        <v>6</v>
      </c>
      <c r="E1627" s="6" t="s">
        <v>7</v>
      </c>
      <c r="F1627">
        <v>1.69</v>
      </c>
      <c r="G1627" t="s">
        <v>9</v>
      </c>
      <c r="H1627" s="3">
        <v>45906.708333333336</v>
      </c>
      <c r="I1627" t="s">
        <v>1634</v>
      </c>
      <c r="J1627" s="8">
        <v>5.3090000000000002</v>
      </c>
      <c r="K1627" s="14">
        <f t="shared" si="51"/>
        <v>17</v>
      </c>
      <c r="L1627" s="16" t="str">
        <f t="shared" si="50"/>
        <v>09.2025</v>
      </c>
      <c r="M1627" t="str">
        <f>IF(J1627&lt;=analysis!$A$84,"1. Cheapest",IF(J1627&lt;=analysis!$B$84,"2. Below average",IF(J1627&lt;=analysis!$C$84,"3. Above average","4. Most expensive")))</f>
        <v>3. Above average</v>
      </c>
    </row>
    <row r="1628" spans="1:13" x14ac:dyDescent="0.45">
      <c r="A1628" s="5">
        <v>6.4300751700010995E+17</v>
      </c>
      <c r="B1628" s="5">
        <v>8716867000030</v>
      </c>
      <c r="C1628" s="5" t="s">
        <v>5</v>
      </c>
      <c r="D1628" s="5" t="s">
        <v>6</v>
      </c>
      <c r="E1628" s="5" t="s">
        <v>7</v>
      </c>
      <c r="F1628">
        <v>0.24</v>
      </c>
      <c r="G1628" t="s">
        <v>9</v>
      </c>
      <c r="H1628" s="3">
        <v>45906.75</v>
      </c>
      <c r="I1628" t="s">
        <v>1635</v>
      </c>
      <c r="J1628" s="8">
        <v>6.7770000000000001</v>
      </c>
      <c r="K1628" s="14">
        <f t="shared" si="51"/>
        <v>18</v>
      </c>
      <c r="L1628" s="16" t="str">
        <f t="shared" si="50"/>
        <v>09.2025</v>
      </c>
      <c r="M1628" t="str">
        <f>IF(J1628&lt;=analysis!$A$84,"1. Cheapest",IF(J1628&lt;=analysis!$B$84,"2. Below average",IF(J1628&lt;=analysis!$C$84,"3. Above average","4. Most expensive")))</f>
        <v>3. Above average</v>
      </c>
    </row>
    <row r="1629" spans="1:13" x14ac:dyDescent="0.45">
      <c r="A1629" s="6">
        <v>6.4300751700010995E+17</v>
      </c>
      <c r="B1629" s="6">
        <v>8716867000030</v>
      </c>
      <c r="C1629" s="6" t="s">
        <v>5</v>
      </c>
      <c r="D1629" s="6" t="s">
        <v>6</v>
      </c>
      <c r="E1629" s="6" t="s">
        <v>7</v>
      </c>
      <c r="F1629">
        <v>0.24</v>
      </c>
      <c r="G1629" t="s">
        <v>9</v>
      </c>
      <c r="H1629" s="3">
        <v>45906.791666666664</v>
      </c>
      <c r="I1629" t="s">
        <v>1636</v>
      </c>
      <c r="J1629" s="8">
        <v>6.5869999999999997</v>
      </c>
      <c r="K1629" s="14">
        <f t="shared" si="51"/>
        <v>19</v>
      </c>
      <c r="L1629" s="16" t="str">
        <f t="shared" si="50"/>
        <v>09.2025</v>
      </c>
      <c r="M1629" t="str">
        <f>IF(J1629&lt;=analysis!$A$84,"1. Cheapest",IF(J1629&lt;=analysis!$B$84,"2. Below average",IF(J1629&lt;=analysis!$C$84,"3. Above average","4. Most expensive")))</f>
        <v>3. Above average</v>
      </c>
    </row>
    <row r="1630" spans="1:13" x14ac:dyDescent="0.45">
      <c r="A1630" s="5">
        <v>6.4300751700010995E+17</v>
      </c>
      <c r="B1630" s="5">
        <v>8716867000030</v>
      </c>
      <c r="C1630" s="5" t="s">
        <v>5</v>
      </c>
      <c r="D1630" s="5" t="s">
        <v>6</v>
      </c>
      <c r="E1630" s="5" t="s">
        <v>7</v>
      </c>
      <c r="F1630">
        <v>0.34</v>
      </c>
      <c r="G1630" t="s">
        <v>9</v>
      </c>
      <c r="H1630" s="3">
        <v>45906.833333333336</v>
      </c>
      <c r="I1630" t="s">
        <v>1637</v>
      </c>
      <c r="J1630" s="8">
        <v>4.9550000000000001</v>
      </c>
      <c r="K1630" s="14">
        <f t="shared" si="51"/>
        <v>20</v>
      </c>
      <c r="L1630" s="16" t="str">
        <f t="shared" si="50"/>
        <v>09.2025</v>
      </c>
      <c r="M1630" t="str">
        <f>IF(J1630&lt;=analysis!$A$84,"1. Cheapest",IF(J1630&lt;=analysis!$B$84,"2. Below average",IF(J1630&lt;=analysis!$C$84,"3. Above average","4. Most expensive")))</f>
        <v>3. Above average</v>
      </c>
    </row>
    <row r="1631" spans="1:13" x14ac:dyDescent="0.45">
      <c r="A1631" s="6">
        <v>6.4300751700010995E+17</v>
      </c>
      <c r="B1631" s="6">
        <v>8716867000030</v>
      </c>
      <c r="C1631" s="6" t="s">
        <v>5</v>
      </c>
      <c r="D1631" s="6" t="s">
        <v>6</v>
      </c>
      <c r="E1631" s="6" t="s">
        <v>7</v>
      </c>
      <c r="F1631">
        <v>0.36</v>
      </c>
      <c r="G1631" t="s">
        <v>9</v>
      </c>
      <c r="H1631" s="3">
        <v>45906.875</v>
      </c>
      <c r="I1631" t="s">
        <v>1638</v>
      </c>
      <c r="J1631" s="8">
        <v>3.149</v>
      </c>
      <c r="K1631" s="14">
        <f t="shared" si="51"/>
        <v>21</v>
      </c>
      <c r="L1631" s="16" t="str">
        <f t="shared" si="50"/>
        <v>09.2025</v>
      </c>
      <c r="M1631" t="str">
        <f>IF(J1631&lt;=analysis!$A$84,"1. Cheapest",IF(J1631&lt;=analysis!$B$84,"2. Below average",IF(J1631&lt;=analysis!$C$84,"3. Above average","4. Most expensive")))</f>
        <v>2. Below average</v>
      </c>
    </row>
    <row r="1632" spans="1:13" x14ac:dyDescent="0.45">
      <c r="A1632" s="5">
        <v>6.4300751700010995E+17</v>
      </c>
      <c r="B1632" s="5">
        <v>8716867000030</v>
      </c>
      <c r="C1632" s="5" t="s">
        <v>5</v>
      </c>
      <c r="D1632" s="5" t="s">
        <v>6</v>
      </c>
      <c r="E1632" s="5" t="s">
        <v>7</v>
      </c>
      <c r="F1632">
        <v>0.3</v>
      </c>
      <c r="G1632" t="s">
        <v>9</v>
      </c>
      <c r="H1632" s="3">
        <v>45906.916666666664</v>
      </c>
      <c r="I1632" t="s">
        <v>1639</v>
      </c>
      <c r="J1632" s="8">
        <v>2.0680000000000001</v>
      </c>
      <c r="K1632" s="14">
        <f t="shared" si="51"/>
        <v>22</v>
      </c>
      <c r="L1632" s="16" t="str">
        <f t="shared" si="50"/>
        <v>09.2025</v>
      </c>
      <c r="M1632" t="str">
        <f>IF(J1632&lt;=analysis!$A$84,"1. Cheapest",IF(J1632&lt;=analysis!$B$84,"2. Below average",IF(J1632&lt;=analysis!$C$84,"3. Above average","4. Most expensive")))</f>
        <v>2. Below average</v>
      </c>
    </row>
    <row r="1633" spans="1:13" x14ac:dyDescent="0.45">
      <c r="A1633" s="6">
        <v>6.4300751700010995E+17</v>
      </c>
      <c r="B1633" s="6">
        <v>8716867000030</v>
      </c>
      <c r="C1633" s="6" t="s">
        <v>5</v>
      </c>
      <c r="D1633" s="6" t="s">
        <v>6</v>
      </c>
      <c r="E1633" s="6" t="s">
        <v>7</v>
      </c>
      <c r="F1633">
        <v>0.39</v>
      </c>
      <c r="G1633" t="s">
        <v>9</v>
      </c>
      <c r="H1633" s="3">
        <v>45906.958333333336</v>
      </c>
      <c r="I1633" t="s">
        <v>1640</v>
      </c>
      <c r="J1633" s="8">
        <v>1.0349999999999999</v>
      </c>
      <c r="K1633" s="14">
        <f t="shared" si="51"/>
        <v>23</v>
      </c>
      <c r="L1633" s="16" t="str">
        <f t="shared" si="50"/>
        <v>09.2025</v>
      </c>
      <c r="M1633" t="str">
        <f>IF(J1633&lt;=analysis!$A$84,"1. Cheapest",IF(J1633&lt;=analysis!$B$84,"2. Below average",IF(J1633&lt;=analysis!$C$84,"3. Above average","4. Most expensive")))</f>
        <v>1. Cheapest</v>
      </c>
    </row>
    <row r="1634" spans="1:13" x14ac:dyDescent="0.45">
      <c r="A1634" s="5">
        <v>6.4300751700010995E+17</v>
      </c>
      <c r="B1634" s="5">
        <v>8716867000030</v>
      </c>
      <c r="C1634" s="5" t="s">
        <v>5</v>
      </c>
      <c r="D1634" s="5" t="s">
        <v>6</v>
      </c>
      <c r="E1634" s="5" t="s">
        <v>7</v>
      </c>
      <c r="F1634">
        <v>0.24</v>
      </c>
      <c r="G1634" t="s">
        <v>9</v>
      </c>
      <c r="H1634" s="3">
        <v>45907</v>
      </c>
      <c r="I1634" t="s">
        <v>1641</v>
      </c>
      <c r="J1634" s="8">
        <v>0.72399999999999998</v>
      </c>
      <c r="K1634" s="14">
        <f t="shared" si="51"/>
        <v>0</v>
      </c>
      <c r="L1634" s="16" t="str">
        <f t="shared" si="50"/>
        <v>09.2025</v>
      </c>
      <c r="M1634" t="str">
        <f>IF(J1634&lt;=analysis!$A$84,"1. Cheapest",IF(J1634&lt;=analysis!$B$84,"2. Below average",IF(J1634&lt;=analysis!$C$84,"3. Above average","4. Most expensive")))</f>
        <v>1. Cheapest</v>
      </c>
    </row>
    <row r="1635" spans="1:13" x14ac:dyDescent="0.45">
      <c r="A1635" s="6">
        <v>6.4300751700010995E+17</v>
      </c>
      <c r="B1635" s="6">
        <v>8716867000030</v>
      </c>
      <c r="C1635" s="6" t="s">
        <v>5</v>
      </c>
      <c r="D1635" s="6" t="s">
        <v>6</v>
      </c>
      <c r="E1635" s="6" t="s">
        <v>7</v>
      </c>
      <c r="F1635">
        <v>0.27</v>
      </c>
      <c r="G1635" t="s">
        <v>9</v>
      </c>
      <c r="H1635" s="3">
        <v>45907.041666666664</v>
      </c>
      <c r="I1635" t="s">
        <v>1642</v>
      </c>
      <c r="J1635" s="8">
        <v>0.68899999999999995</v>
      </c>
      <c r="K1635" s="14">
        <f t="shared" si="51"/>
        <v>1</v>
      </c>
      <c r="L1635" s="16" t="str">
        <f t="shared" si="50"/>
        <v>09.2025</v>
      </c>
      <c r="M1635" t="str">
        <f>IF(J1635&lt;=analysis!$A$84,"1. Cheapest",IF(J1635&lt;=analysis!$B$84,"2. Below average",IF(J1635&lt;=analysis!$C$84,"3. Above average","4. Most expensive")))</f>
        <v>1. Cheapest</v>
      </c>
    </row>
    <row r="1636" spans="1:13" x14ac:dyDescent="0.45">
      <c r="A1636" s="5">
        <v>6.4300751700010995E+17</v>
      </c>
      <c r="B1636" s="5">
        <v>8716867000030</v>
      </c>
      <c r="C1636" s="5" t="s">
        <v>5</v>
      </c>
      <c r="D1636" s="5" t="s">
        <v>6</v>
      </c>
      <c r="E1636" s="5" t="s">
        <v>7</v>
      </c>
      <c r="F1636">
        <v>0.2</v>
      </c>
      <c r="G1636" t="s">
        <v>9</v>
      </c>
      <c r="H1636" s="3">
        <v>45907.083333333336</v>
      </c>
      <c r="I1636" t="s">
        <v>1643</v>
      </c>
      <c r="J1636" s="8">
        <v>0.67800000000000005</v>
      </c>
      <c r="K1636" s="14">
        <f t="shared" si="51"/>
        <v>2</v>
      </c>
      <c r="L1636" s="16" t="str">
        <f t="shared" si="50"/>
        <v>09.2025</v>
      </c>
      <c r="M1636" t="str">
        <f>IF(J1636&lt;=analysis!$A$84,"1. Cheapest",IF(J1636&lt;=analysis!$B$84,"2. Below average",IF(J1636&lt;=analysis!$C$84,"3. Above average","4. Most expensive")))</f>
        <v>1. Cheapest</v>
      </c>
    </row>
    <row r="1637" spans="1:13" x14ac:dyDescent="0.45">
      <c r="A1637" s="6">
        <v>6.4300751700010995E+17</v>
      </c>
      <c r="B1637" s="6">
        <v>8716867000030</v>
      </c>
      <c r="C1637" s="6" t="s">
        <v>5</v>
      </c>
      <c r="D1637" s="6" t="s">
        <v>6</v>
      </c>
      <c r="E1637" s="6" t="s">
        <v>7</v>
      </c>
      <c r="F1637">
        <v>0.22</v>
      </c>
      <c r="G1637" t="s">
        <v>9</v>
      </c>
      <c r="H1637" s="3">
        <v>45907.125</v>
      </c>
      <c r="I1637" t="s">
        <v>1644</v>
      </c>
      <c r="J1637" s="8">
        <v>0.73299999999999998</v>
      </c>
      <c r="K1637" s="14">
        <f t="shared" si="51"/>
        <v>3</v>
      </c>
      <c r="L1637" s="16" t="str">
        <f t="shared" si="50"/>
        <v>09.2025</v>
      </c>
      <c r="M1637" t="str">
        <f>IF(J1637&lt;=analysis!$A$84,"1. Cheapest",IF(J1637&lt;=analysis!$B$84,"2. Below average",IF(J1637&lt;=analysis!$C$84,"3. Above average","4. Most expensive")))</f>
        <v>1. Cheapest</v>
      </c>
    </row>
    <row r="1638" spans="1:13" x14ac:dyDescent="0.45">
      <c r="A1638" s="5">
        <v>6.4300751700010995E+17</v>
      </c>
      <c r="B1638" s="5">
        <v>8716867000030</v>
      </c>
      <c r="C1638" s="5" t="s">
        <v>5</v>
      </c>
      <c r="D1638" s="5" t="s">
        <v>6</v>
      </c>
      <c r="E1638" s="5" t="s">
        <v>7</v>
      </c>
      <c r="F1638">
        <v>0.35</v>
      </c>
      <c r="G1638" t="s">
        <v>9</v>
      </c>
      <c r="H1638" s="3">
        <v>45907.166666666664</v>
      </c>
      <c r="I1638" t="s">
        <v>1645</v>
      </c>
      <c r="J1638" s="8">
        <v>0.76300000000000001</v>
      </c>
      <c r="K1638" s="14">
        <f t="shared" si="51"/>
        <v>4</v>
      </c>
      <c r="L1638" s="16" t="str">
        <f t="shared" si="50"/>
        <v>09.2025</v>
      </c>
      <c r="M1638" t="str">
        <f>IF(J1638&lt;=analysis!$A$84,"1. Cheapest",IF(J1638&lt;=analysis!$B$84,"2. Below average",IF(J1638&lt;=analysis!$C$84,"3. Above average","4. Most expensive")))</f>
        <v>1. Cheapest</v>
      </c>
    </row>
    <row r="1639" spans="1:13" x14ac:dyDescent="0.45">
      <c r="A1639" s="6">
        <v>6.4300751700010995E+17</v>
      </c>
      <c r="B1639" s="6">
        <v>8716867000030</v>
      </c>
      <c r="C1639" s="6" t="s">
        <v>5</v>
      </c>
      <c r="D1639" s="6" t="s">
        <v>6</v>
      </c>
      <c r="E1639" s="6" t="s">
        <v>7</v>
      </c>
      <c r="F1639">
        <v>1.46</v>
      </c>
      <c r="G1639" t="s">
        <v>9</v>
      </c>
      <c r="H1639" s="3">
        <v>45907.208333333336</v>
      </c>
      <c r="I1639" t="s">
        <v>1646</v>
      </c>
      <c r="J1639" s="8">
        <v>0.72399999999999998</v>
      </c>
      <c r="K1639" s="14">
        <f t="shared" si="51"/>
        <v>5</v>
      </c>
      <c r="L1639" s="16" t="str">
        <f t="shared" si="50"/>
        <v>09.2025</v>
      </c>
      <c r="M1639" t="str">
        <f>IF(J1639&lt;=analysis!$A$84,"1. Cheapest",IF(J1639&lt;=analysis!$B$84,"2. Below average",IF(J1639&lt;=analysis!$C$84,"3. Above average","4. Most expensive")))</f>
        <v>1. Cheapest</v>
      </c>
    </row>
    <row r="1640" spans="1:13" x14ac:dyDescent="0.45">
      <c r="A1640" s="5">
        <v>6.4300751700010995E+17</v>
      </c>
      <c r="B1640" s="5">
        <v>8716867000030</v>
      </c>
      <c r="C1640" s="5" t="s">
        <v>5</v>
      </c>
      <c r="D1640" s="5" t="s">
        <v>6</v>
      </c>
      <c r="E1640" s="5" t="s">
        <v>7</v>
      </c>
      <c r="F1640">
        <v>0.23</v>
      </c>
      <c r="G1640" t="s">
        <v>9</v>
      </c>
      <c r="H1640" s="3">
        <v>45907.25</v>
      </c>
      <c r="I1640" t="s">
        <v>1647</v>
      </c>
      <c r="J1640" s="8">
        <v>0.90600000000000003</v>
      </c>
      <c r="K1640" s="14">
        <f t="shared" si="51"/>
        <v>6</v>
      </c>
      <c r="L1640" s="16" t="str">
        <f t="shared" si="50"/>
        <v>09.2025</v>
      </c>
      <c r="M1640" t="str">
        <f>IF(J1640&lt;=analysis!$A$84,"1. Cheapest",IF(J1640&lt;=analysis!$B$84,"2. Below average",IF(J1640&lt;=analysis!$C$84,"3. Above average","4. Most expensive")))</f>
        <v>1. Cheapest</v>
      </c>
    </row>
    <row r="1641" spans="1:13" x14ac:dyDescent="0.45">
      <c r="A1641" s="6">
        <v>6.4300751700010995E+17</v>
      </c>
      <c r="B1641" s="6">
        <v>8716867000030</v>
      </c>
      <c r="C1641" s="6" t="s">
        <v>5</v>
      </c>
      <c r="D1641" s="6" t="s">
        <v>6</v>
      </c>
      <c r="E1641" s="6" t="s">
        <v>7</v>
      </c>
      <c r="F1641">
        <v>0.21</v>
      </c>
      <c r="G1641" t="s">
        <v>9</v>
      </c>
      <c r="H1641" s="3">
        <v>45907.291666666664</v>
      </c>
      <c r="I1641" t="s">
        <v>1648</v>
      </c>
      <c r="J1641" s="8">
        <v>0.80900000000000005</v>
      </c>
      <c r="K1641" s="14">
        <f t="shared" si="51"/>
        <v>7</v>
      </c>
      <c r="L1641" s="16" t="str">
        <f t="shared" si="50"/>
        <v>09.2025</v>
      </c>
      <c r="M1641" t="str">
        <f>IF(J1641&lt;=analysis!$A$84,"1. Cheapest",IF(J1641&lt;=analysis!$B$84,"2. Below average",IF(J1641&lt;=analysis!$C$84,"3. Above average","4. Most expensive")))</f>
        <v>1. Cheapest</v>
      </c>
    </row>
    <row r="1642" spans="1:13" x14ac:dyDescent="0.45">
      <c r="A1642" s="5">
        <v>6.4300751700010995E+17</v>
      </c>
      <c r="B1642" s="5">
        <v>8716867000030</v>
      </c>
      <c r="C1642" s="5" t="s">
        <v>5</v>
      </c>
      <c r="D1642" s="5" t="s">
        <v>6</v>
      </c>
      <c r="E1642" s="5" t="s">
        <v>7</v>
      </c>
      <c r="F1642">
        <v>0.42</v>
      </c>
      <c r="G1642" t="s">
        <v>9</v>
      </c>
      <c r="H1642" s="3">
        <v>45907.333333333336</v>
      </c>
      <c r="I1642" t="s">
        <v>1649</v>
      </c>
      <c r="J1642" s="8">
        <v>1.55</v>
      </c>
      <c r="K1642" s="14">
        <f t="shared" si="51"/>
        <v>8</v>
      </c>
      <c r="L1642" s="16" t="str">
        <f t="shared" si="50"/>
        <v>09.2025</v>
      </c>
      <c r="M1642" t="str">
        <f>IF(J1642&lt;=analysis!$A$84,"1. Cheapest",IF(J1642&lt;=analysis!$B$84,"2. Below average",IF(J1642&lt;=analysis!$C$84,"3. Above average","4. Most expensive")))</f>
        <v>2. Below average</v>
      </c>
    </row>
    <row r="1643" spans="1:13" x14ac:dyDescent="0.45">
      <c r="A1643" s="6">
        <v>6.4300751700010995E+17</v>
      </c>
      <c r="B1643" s="6">
        <v>8716867000030</v>
      </c>
      <c r="C1643" s="6" t="s">
        <v>5</v>
      </c>
      <c r="D1643" s="6" t="s">
        <v>6</v>
      </c>
      <c r="E1643" s="6" t="s">
        <v>7</v>
      </c>
      <c r="F1643">
        <v>0.33</v>
      </c>
      <c r="G1643" t="s">
        <v>9</v>
      </c>
      <c r="H1643" s="3">
        <v>45907.375</v>
      </c>
      <c r="I1643" t="s">
        <v>1650</v>
      </c>
      <c r="J1643" s="8">
        <v>1.367</v>
      </c>
      <c r="K1643" s="14">
        <f t="shared" si="51"/>
        <v>9</v>
      </c>
      <c r="L1643" s="16" t="str">
        <f t="shared" si="50"/>
        <v>09.2025</v>
      </c>
      <c r="M1643" t="str">
        <f>IF(J1643&lt;=analysis!$A$84,"1. Cheapest",IF(J1643&lt;=analysis!$B$84,"2. Below average",IF(J1643&lt;=analysis!$C$84,"3. Above average","4. Most expensive")))</f>
        <v>2. Below average</v>
      </c>
    </row>
    <row r="1644" spans="1:13" x14ac:dyDescent="0.45">
      <c r="A1644" s="5">
        <v>6.4300751700010995E+17</v>
      </c>
      <c r="B1644" s="5">
        <v>8716867000030</v>
      </c>
      <c r="C1644" s="5" t="s">
        <v>5</v>
      </c>
      <c r="D1644" s="5" t="s">
        <v>6</v>
      </c>
      <c r="E1644" s="5" t="s">
        <v>7</v>
      </c>
      <c r="F1644">
        <v>0.31</v>
      </c>
      <c r="G1644" t="s">
        <v>9</v>
      </c>
      <c r="H1644" s="3">
        <v>45907.416666666664</v>
      </c>
      <c r="I1644" t="s">
        <v>1651</v>
      </c>
      <c r="J1644" s="8">
        <v>0.85699999999999998</v>
      </c>
      <c r="K1644" s="14">
        <f t="shared" si="51"/>
        <v>10</v>
      </c>
      <c r="L1644" s="16" t="str">
        <f t="shared" si="50"/>
        <v>09.2025</v>
      </c>
      <c r="M1644" t="str">
        <f>IF(J1644&lt;=analysis!$A$84,"1. Cheapest",IF(J1644&lt;=analysis!$B$84,"2. Below average",IF(J1644&lt;=analysis!$C$84,"3. Above average","4. Most expensive")))</f>
        <v>1. Cheapest</v>
      </c>
    </row>
    <row r="1645" spans="1:13" x14ac:dyDescent="0.45">
      <c r="A1645" s="6">
        <v>6.4300751700010995E+17</v>
      </c>
      <c r="B1645" s="6">
        <v>8716867000030</v>
      </c>
      <c r="C1645" s="6" t="s">
        <v>5</v>
      </c>
      <c r="D1645" s="6" t="s">
        <v>6</v>
      </c>
      <c r="E1645" s="6" t="s">
        <v>7</v>
      </c>
      <c r="F1645">
        <v>0.25</v>
      </c>
      <c r="G1645" t="s">
        <v>9</v>
      </c>
      <c r="H1645" s="3">
        <v>45907.458333333336</v>
      </c>
      <c r="I1645" t="s">
        <v>1652</v>
      </c>
      <c r="J1645" s="8">
        <v>1.103</v>
      </c>
      <c r="K1645" s="14">
        <f t="shared" si="51"/>
        <v>11</v>
      </c>
      <c r="L1645" s="16" t="str">
        <f t="shared" si="50"/>
        <v>09.2025</v>
      </c>
      <c r="M1645" t="str">
        <f>IF(J1645&lt;=analysis!$A$84,"1. Cheapest",IF(J1645&lt;=analysis!$B$84,"2. Below average",IF(J1645&lt;=analysis!$C$84,"3. Above average","4. Most expensive")))</f>
        <v>1. Cheapest</v>
      </c>
    </row>
    <row r="1646" spans="1:13" x14ac:dyDescent="0.45">
      <c r="A1646" s="5">
        <v>6.4300751700010995E+17</v>
      </c>
      <c r="B1646" s="5">
        <v>8716867000030</v>
      </c>
      <c r="C1646" s="5" t="s">
        <v>5</v>
      </c>
      <c r="D1646" s="5" t="s">
        <v>6</v>
      </c>
      <c r="E1646" s="5" t="s">
        <v>7</v>
      </c>
      <c r="F1646">
        <v>0.18</v>
      </c>
      <c r="G1646" t="s">
        <v>9</v>
      </c>
      <c r="H1646" s="3">
        <v>45907.5</v>
      </c>
      <c r="I1646" t="s">
        <v>1653</v>
      </c>
      <c r="J1646" s="8">
        <v>0.95499999999999996</v>
      </c>
      <c r="K1646" s="14">
        <f t="shared" si="51"/>
        <v>12</v>
      </c>
      <c r="L1646" s="16" t="str">
        <f t="shared" si="50"/>
        <v>09.2025</v>
      </c>
      <c r="M1646" t="str">
        <f>IF(J1646&lt;=analysis!$A$84,"1. Cheapest",IF(J1646&lt;=analysis!$B$84,"2. Below average",IF(J1646&lt;=analysis!$C$84,"3. Above average","4. Most expensive")))</f>
        <v>1. Cheapest</v>
      </c>
    </row>
    <row r="1647" spans="1:13" x14ac:dyDescent="0.45">
      <c r="A1647" s="6">
        <v>6.4300751700010995E+17</v>
      </c>
      <c r="B1647" s="6">
        <v>8716867000030</v>
      </c>
      <c r="C1647" s="6" t="s">
        <v>5</v>
      </c>
      <c r="D1647" s="6" t="s">
        <v>6</v>
      </c>
      <c r="E1647" s="6" t="s">
        <v>7</v>
      </c>
      <c r="F1647">
        <v>2.81</v>
      </c>
      <c r="G1647" t="s">
        <v>9</v>
      </c>
      <c r="H1647" s="3">
        <v>45907.541666666664</v>
      </c>
      <c r="I1647" t="s">
        <v>1654</v>
      </c>
      <c r="J1647" s="8">
        <v>0.46700000000000003</v>
      </c>
      <c r="K1647" s="14">
        <f t="shared" si="51"/>
        <v>13</v>
      </c>
      <c r="L1647" s="16" t="str">
        <f t="shared" si="50"/>
        <v>09.2025</v>
      </c>
      <c r="M1647" t="str">
        <f>IF(J1647&lt;=analysis!$A$84,"1. Cheapest",IF(J1647&lt;=analysis!$B$84,"2. Below average",IF(J1647&lt;=analysis!$C$84,"3. Above average","4. Most expensive")))</f>
        <v>1. Cheapest</v>
      </c>
    </row>
    <row r="1648" spans="1:13" x14ac:dyDescent="0.45">
      <c r="A1648" s="5">
        <v>6.4300751700010995E+17</v>
      </c>
      <c r="B1648" s="5">
        <v>8716867000030</v>
      </c>
      <c r="C1648" s="5" t="s">
        <v>5</v>
      </c>
      <c r="D1648" s="5" t="s">
        <v>6</v>
      </c>
      <c r="E1648" s="5" t="s">
        <v>7</v>
      </c>
      <c r="F1648">
        <v>2.93</v>
      </c>
      <c r="G1648" t="s">
        <v>9</v>
      </c>
      <c r="H1648" s="3">
        <v>45907.583333333336</v>
      </c>
      <c r="I1648" t="s">
        <v>1655</v>
      </c>
      <c r="J1648" s="8">
        <v>0.47399999999999998</v>
      </c>
      <c r="K1648" s="14">
        <f t="shared" si="51"/>
        <v>14</v>
      </c>
      <c r="L1648" s="16" t="str">
        <f t="shared" si="50"/>
        <v>09.2025</v>
      </c>
      <c r="M1648" t="str">
        <f>IF(J1648&lt;=analysis!$A$84,"1. Cheapest",IF(J1648&lt;=analysis!$B$84,"2. Below average",IF(J1648&lt;=analysis!$C$84,"3. Above average","4. Most expensive")))</f>
        <v>1. Cheapest</v>
      </c>
    </row>
    <row r="1649" spans="1:13" x14ac:dyDescent="0.45">
      <c r="A1649" s="6">
        <v>6.4300751700010995E+17</v>
      </c>
      <c r="B1649" s="6">
        <v>8716867000030</v>
      </c>
      <c r="C1649" s="6" t="s">
        <v>5</v>
      </c>
      <c r="D1649" s="6" t="s">
        <v>6</v>
      </c>
      <c r="E1649" s="6" t="s">
        <v>7</v>
      </c>
      <c r="F1649">
        <v>0.79</v>
      </c>
      <c r="G1649" t="s">
        <v>9</v>
      </c>
      <c r="H1649" s="3">
        <v>45907.625</v>
      </c>
      <c r="I1649" t="s">
        <v>1656</v>
      </c>
      <c r="J1649" s="8">
        <v>0.50700000000000001</v>
      </c>
      <c r="K1649" s="14">
        <f t="shared" si="51"/>
        <v>15</v>
      </c>
      <c r="L1649" s="16" t="str">
        <f t="shared" si="50"/>
        <v>09.2025</v>
      </c>
      <c r="M1649" t="str">
        <f>IF(J1649&lt;=analysis!$A$84,"1. Cheapest",IF(J1649&lt;=analysis!$B$84,"2. Below average",IF(J1649&lt;=analysis!$C$84,"3. Above average","4. Most expensive")))</f>
        <v>1. Cheapest</v>
      </c>
    </row>
    <row r="1650" spans="1:13" x14ac:dyDescent="0.45">
      <c r="A1650" s="5">
        <v>6.4300751700010995E+17</v>
      </c>
      <c r="B1650" s="5">
        <v>8716867000030</v>
      </c>
      <c r="C1650" s="5" t="s">
        <v>5</v>
      </c>
      <c r="D1650" s="5" t="s">
        <v>6</v>
      </c>
      <c r="E1650" s="5" t="s">
        <v>7</v>
      </c>
      <c r="F1650">
        <v>0.3</v>
      </c>
      <c r="G1650" t="s">
        <v>9</v>
      </c>
      <c r="H1650" s="3">
        <v>45907.666666666664</v>
      </c>
      <c r="I1650" t="s">
        <v>1657</v>
      </c>
      <c r="J1650" s="8">
        <v>0.86199999999999999</v>
      </c>
      <c r="K1650" s="14">
        <f t="shared" si="51"/>
        <v>16</v>
      </c>
      <c r="L1650" s="16" t="str">
        <f t="shared" si="50"/>
        <v>09.2025</v>
      </c>
      <c r="M1650" t="str">
        <f>IF(J1650&lt;=analysis!$A$84,"1. Cheapest",IF(J1650&lt;=analysis!$B$84,"2. Below average",IF(J1650&lt;=analysis!$C$84,"3. Above average","4. Most expensive")))</f>
        <v>1. Cheapest</v>
      </c>
    </row>
    <row r="1651" spans="1:13" x14ac:dyDescent="0.45">
      <c r="A1651" s="6">
        <v>6.4300751700010995E+17</v>
      </c>
      <c r="B1651" s="6">
        <v>8716867000030</v>
      </c>
      <c r="C1651" s="6" t="s">
        <v>5</v>
      </c>
      <c r="D1651" s="6" t="s">
        <v>6</v>
      </c>
      <c r="E1651" s="6" t="s">
        <v>7</v>
      </c>
      <c r="F1651">
        <v>0.37</v>
      </c>
      <c r="G1651" t="s">
        <v>9</v>
      </c>
      <c r="H1651" s="3">
        <v>45907.708333333336</v>
      </c>
      <c r="I1651" t="s">
        <v>1658</v>
      </c>
      <c r="J1651" s="8">
        <v>2.391</v>
      </c>
      <c r="K1651" s="14">
        <f t="shared" si="51"/>
        <v>17</v>
      </c>
      <c r="L1651" s="16" t="str">
        <f t="shared" si="50"/>
        <v>09.2025</v>
      </c>
      <c r="M1651" t="str">
        <f>IF(J1651&lt;=analysis!$A$84,"1. Cheapest",IF(J1651&lt;=analysis!$B$84,"2. Below average",IF(J1651&lt;=analysis!$C$84,"3. Above average","4. Most expensive")))</f>
        <v>2. Below average</v>
      </c>
    </row>
    <row r="1652" spans="1:13" x14ac:dyDescent="0.45">
      <c r="A1652" s="5">
        <v>6.4300751700010995E+17</v>
      </c>
      <c r="B1652" s="5">
        <v>8716867000030</v>
      </c>
      <c r="C1652" s="5" t="s">
        <v>5</v>
      </c>
      <c r="D1652" s="5" t="s">
        <v>6</v>
      </c>
      <c r="E1652" s="5" t="s">
        <v>7</v>
      </c>
      <c r="F1652">
        <v>0.5</v>
      </c>
      <c r="G1652" t="s">
        <v>9</v>
      </c>
      <c r="H1652" s="3">
        <v>45907.75</v>
      </c>
      <c r="I1652" t="s">
        <v>1659</v>
      </c>
      <c r="J1652" s="8">
        <v>3.601</v>
      </c>
      <c r="K1652" s="14">
        <f t="shared" si="51"/>
        <v>18</v>
      </c>
      <c r="L1652" s="16" t="str">
        <f t="shared" si="50"/>
        <v>09.2025</v>
      </c>
      <c r="M1652" t="str">
        <f>IF(J1652&lt;=analysis!$A$84,"1. Cheapest",IF(J1652&lt;=analysis!$B$84,"2. Below average",IF(J1652&lt;=analysis!$C$84,"3. Above average","4. Most expensive")))</f>
        <v>2. Below average</v>
      </c>
    </row>
    <row r="1653" spans="1:13" x14ac:dyDescent="0.45">
      <c r="A1653" s="6">
        <v>6.4300751700010995E+17</v>
      </c>
      <c r="B1653" s="6">
        <v>8716867000030</v>
      </c>
      <c r="C1653" s="6" t="s">
        <v>5</v>
      </c>
      <c r="D1653" s="6" t="s">
        <v>6</v>
      </c>
      <c r="E1653" s="6" t="s">
        <v>7</v>
      </c>
      <c r="F1653">
        <v>2.65</v>
      </c>
      <c r="G1653" t="s">
        <v>9</v>
      </c>
      <c r="H1653" s="3">
        <v>45907.791666666664</v>
      </c>
      <c r="I1653" t="s">
        <v>1660</v>
      </c>
      <c r="J1653" s="8">
        <v>10.127000000000001</v>
      </c>
      <c r="K1653" s="14">
        <f t="shared" si="51"/>
        <v>19</v>
      </c>
      <c r="L1653" s="16" t="str">
        <f t="shared" si="50"/>
        <v>09.2025</v>
      </c>
      <c r="M1653" t="str">
        <f>IF(J1653&lt;=analysis!$A$84,"1. Cheapest",IF(J1653&lt;=analysis!$B$84,"2. Below average",IF(J1653&lt;=analysis!$C$84,"3. Above average","4. Most expensive")))</f>
        <v>3. Above average</v>
      </c>
    </row>
    <row r="1654" spans="1:13" x14ac:dyDescent="0.45">
      <c r="A1654" s="5">
        <v>6.4300751700010995E+17</v>
      </c>
      <c r="B1654" s="5">
        <v>8716867000030</v>
      </c>
      <c r="C1654" s="5" t="s">
        <v>5</v>
      </c>
      <c r="D1654" s="5" t="s">
        <v>6</v>
      </c>
      <c r="E1654" s="5" t="s">
        <v>7</v>
      </c>
      <c r="F1654">
        <v>0.74</v>
      </c>
      <c r="G1654" t="s">
        <v>9</v>
      </c>
      <c r="H1654" s="3">
        <v>45907.833333333336</v>
      </c>
      <c r="I1654" t="s">
        <v>1661</v>
      </c>
      <c r="J1654" s="8">
        <v>8.3059999999999992</v>
      </c>
      <c r="K1654" s="14">
        <f t="shared" si="51"/>
        <v>20</v>
      </c>
      <c r="L1654" s="16" t="str">
        <f t="shared" si="50"/>
        <v>09.2025</v>
      </c>
      <c r="M1654" t="str">
        <f>IF(J1654&lt;=analysis!$A$84,"1. Cheapest",IF(J1654&lt;=analysis!$B$84,"2. Below average",IF(J1654&lt;=analysis!$C$84,"3. Above average","4. Most expensive")))</f>
        <v>3. Above average</v>
      </c>
    </row>
    <row r="1655" spans="1:13" x14ac:dyDescent="0.45">
      <c r="A1655" s="6">
        <v>6.4300751700010995E+17</v>
      </c>
      <c r="B1655" s="6">
        <v>8716867000030</v>
      </c>
      <c r="C1655" s="6" t="s">
        <v>5</v>
      </c>
      <c r="D1655" s="6" t="s">
        <v>6</v>
      </c>
      <c r="E1655" s="6" t="s">
        <v>7</v>
      </c>
      <c r="F1655">
        <v>0.5</v>
      </c>
      <c r="G1655" t="s">
        <v>9</v>
      </c>
      <c r="H1655" s="3">
        <v>45907.875</v>
      </c>
      <c r="I1655" t="s">
        <v>1662</v>
      </c>
      <c r="J1655" s="8">
        <v>3.7469999999999999</v>
      </c>
      <c r="K1655" s="14">
        <f t="shared" si="51"/>
        <v>21</v>
      </c>
      <c r="L1655" s="16" t="str">
        <f t="shared" si="50"/>
        <v>09.2025</v>
      </c>
      <c r="M1655" t="str">
        <f>IF(J1655&lt;=analysis!$A$84,"1. Cheapest",IF(J1655&lt;=analysis!$B$84,"2. Below average",IF(J1655&lt;=analysis!$C$84,"3. Above average","4. Most expensive")))</f>
        <v>2. Below average</v>
      </c>
    </row>
    <row r="1656" spans="1:13" x14ac:dyDescent="0.45">
      <c r="A1656" s="5">
        <v>6.4300751700010995E+17</v>
      </c>
      <c r="B1656" s="5">
        <v>8716867000030</v>
      </c>
      <c r="C1656" s="5" t="s">
        <v>5</v>
      </c>
      <c r="D1656" s="5" t="s">
        <v>6</v>
      </c>
      <c r="E1656" s="5" t="s">
        <v>7</v>
      </c>
      <c r="F1656">
        <v>0.35</v>
      </c>
      <c r="G1656" t="s">
        <v>9</v>
      </c>
      <c r="H1656" s="3">
        <v>45907.916666666664</v>
      </c>
      <c r="I1656" t="s">
        <v>1663</v>
      </c>
      <c r="J1656" s="8">
        <v>2.5099999999999998</v>
      </c>
      <c r="K1656" s="14">
        <f t="shared" si="51"/>
        <v>22</v>
      </c>
      <c r="L1656" s="16" t="str">
        <f t="shared" si="50"/>
        <v>09.2025</v>
      </c>
      <c r="M1656" t="str">
        <f>IF(J1656&lt;=analysis!$A$84,"1. Cheapest",IF(J1656&lt;=analysis!$B$84,"2. Below average",IF(J1656&lt;=analysis!$C$84,"3. Above average","4. Most expensive")))</f>
        <v>2. Below average</v>
      </c>
    </row>
    <row r="1657" spans="1:13" x14ac:dyDescent="0.45">
      <c r="A1657" s="6">
        <v>6.4300751700010995E+17</v>
      </c>
      <c r="B1657" s="6">
        <v>8716867000030</v>
      </c>
      <c r="C1657" s="6" t="s">
        <v>5</v>
      </c>
      <c r="D1657" s="6" t="s">
        <v>6</v>
      </c>
      <c r="E1657" s="6" t="s">
        <v>7</v>
      </c>
      <c r="F1657">
        <v>0.19</v>
      </c>
      <c r="G1657" t="s">
        <v>9</v>
      </c>
      <c r="H1657" s="3">
        <v>45907.958333333336</v>
      </c>
      <c r="I1657" t="s">
        <v>1664</v>
      </c>
      <c r="J1657" s="8">
        <v>2.0979999999999999</v>
      </c>
      <c r="K1657" s="14">
        <f t="shared" si="51"/>
        <v>23</v>
      </c>
      <c r="L1657" s="16" t="str">
        <f t="shared" si="50"/>
        <v>09.2025</v>
      </c>
      <c r="M1657" t="str">
        <f>IF(J1657&lt;=analysis!$A$84,"1. Cheapest",IF(J1657&lt;=analysis!$B$84,"2. Below average",IF(J1657&lt;=analysis!$C$84,"3. Above average","4. Most expensive")))</f>
        <v>2. Below average</v>
      </c>
    </row>
    <row r="1658" spans="1:13" x14ac:dyDescent="0.45">
      <c r="A1658" s="5">
        <v>6.4300751700010995E+17</v>
      </c>
      <c r="B1658" s="5">
        <v>8716867000030</v>
      </c>
      <c r="C1658" s="5" t="s">
        <v>5</v>
      </c>
      <c r="D1658" s="5" t="s">
        <v>6</v>
      </c>
      <c r="E1658" s="5" t="s">
        <v>7</v>
      </c>
      <c r="F1658">
        <v>0.26</v>
      </c>
      <c r="G1658" t="s">
        <v>9</v>
      </c>
      <c r="H1658" s="3">
        <v>45908</v>
      </c>
      <c r="I1658" t="s">
        <v>1665</v>
      </c>
      <c r="J1658" s="8">
        <v>1.746</v>
      </c>
      <c r="K1658" s="14">
        <f t="shared" si="51"/>
        <v>0</v>
      </c>
      <c r="L1658" s="16" t="str">
        <f t="shared" si="50"/>
        <v>09.2025</v>
      </c>
      <c r="M1658" t="str">
        <f>IF(J1658&lt;=analysis!$A$84,"1. Cheapest",IF(J1658&lt;=analysis!$B$84,"2. Below average",IF(J1658&lt;=analysis!$C$84,"3. Above average","4. Most expensive")))</f>
        <v>2. Below average</v>
      </c>
    </row>
    <row r="1659" spans="1:13" x14ac:dyDescent="0.45">
      <c r="A1659" s="6">
        <v>6.4300751700010995E+17</v>
      </c>
      <c r="B1659" s="6">
        <v>8716867000030</v>
      </c>
      <c r="C1659" s="6" t="s">
        <v>5</v>
      </c>
      <c r="D1659" s="6" t="s">
        <v>6</v>
      </c>
      <c r="E1659" s="6" t="s">
        <v>7</v>
      </c>
      <c r="F1659">
        <v>0.23</v>
      </c>
      <c r="G1659" t="s">
        <v>9</v>
      </c>
      <c r="H1659" s="3">
        <v>45908.041666666664</v>
      </c>
      <c r="I1659" t="s">
        <v>1666</v>
      </c>
      <c r="J1659" s="8">
        <v>1.867</v>
      </c>
      <c r="K1659" s="14">
        <f t="shared" si="51"/>
        <v>1</v>
      </c>
      <c r="L1659" s="16" t="str">
        <f t="shared" si="50"/>
        <v>09.2025</v>
      </c>
      <c r="M1659" t="str">
        <f>IF(J1659&lt;=analysis!$A$84,"1. Cheapest",IF(J1659&lt;=analysis!$B$84,"2. Below average",IF(J1659&lt;=analysis!$C$84,"3. Above average","4. Most expensive")))</f>
        <v>2. Below average</v>
      </c>
    </row>
    <row r="1660" spans="1:13" x14ac:dyDescent="0.45">
      <c r="A1660" s="5">
        <v>6.4300751700010995E+17</v>
      </c>
      <c r="B1660" s="5">
        <v>8716867000030</v>
      </c>
      <c r="C1660" s="5" t="s">
        <v>5</v>
      </c>
      <c r="D1660" s="5" t="s">
        <v>6</v>
      </c>
      <c r="E1660" s="5" t="s">
        <v>7</v>
      </c>
      <c r="F1660">
        <v>0.19</v>
      </c>
      <c r="G1660" t="s">
        <v>9</v>
      </c>
      <c r="H1660" s="3">
        <v>45908.083333333336</v>
      </c>
      <c r="I1660" t="s">
        <v>1667</v>
      </c>
      <c r="J1660" s="8">
        <v>2.1800000000000002</v>
      </c>
      <c r="K1660" s="14">
        <f t="shared" si="51"/>
        <v>2</v>
      </c>
      <c r="L1660" s="16" t="str">
        <f t="shared" si="50"/>
        <v>09.2025</v>
      </c>
      <c r="M1660" t="str">
        <f>IF(J1660&lt;=analysis!$A$84,"1. Cheapest",IF(J1660&lt;=analysis!$B$84,"2. Below average",IF(J1660&lt;=analysis!$C$84,"3. Above average","4. Most expensive")))</f>
        <v>2. Below average</v>
      </c>
    </row>
    <row r="1661" spans="1:13" x14ac:dyDescent="0.45">
      <c r="A1661" s="6">
        <v>6.4300751700010995E+17</v>
      </c>
      <c r="B1661" s="6">
        <v>8716867000030</v>
      </c>
      <c r="C1661" s="6" t="s">
        <v>5</v>
      </c>
      <c r="D1661" s="6" t="s">
        <v>6</v>
      </c>
      <c r="E1661" s="6" t="s">
        <v>7</v>
      </c>
      <c r="F1661">
        <v>0.3</v>
      </c>
      <c r="G1661" t="s">
        <v>9</v>
      </c>
      <c r="H1661" s="3">
        <v>45908.125</v>
      </c>
      <c r="I1661" t="s">
        <v>1668</v>
      </c>
      <c r="J1661" s="8">
        <v>2.5099999999999998</v>
      </c>
      <c r="K1661" s="14">
        <f t="shared" si="51"/>
        <v>3</v>
      </c>
      <c r="L1661" s="16" t="str">
        <f t="shared" si="50"/>
        <v>09.2025</v>
      </c>
      <c r="M1661" t="str">
        <f>IF(J1661&lt;=analysis!$A$84,"1. Cheapest",IF(J1661&lt;=analysis!$B$84,"2. Below average",IF(J1661&lt;=analysis!$C$84,"3. Above average","4. Most expensive")))</f>
        <v>2. Below average</v>
      </c>
    </row>
    <row r="1662" spans="1:13" x14ac:dyDescent="0.45">
      <c r="A1662" s="5">
        <v>6.4300751700010995E+17</v>
      </c>
      <c r="B1662" s="5">
        <v>8716867000030</v>
      </c>
      <c r="C1662" s="5" t="s">
        <v>5</v>
      </c>
      <c r="D1662" s="5" t="s">
        <v>6</v>
      </c>
      <c r="E1662" s="5" t="s">
        <v>7</v>
      </c>
      <c r="F1662">
        <v>0.28000000000000003</v>
      </c>
      <c r="G1662" t="s">
        <v>9</v>
      </c>
      <c r="H1662" s="3">
        <v>45908.166666666664</v>
      </c>
      <c r="I1662" t="s">
        <v>1669</v>
      </c>
      <c r="J1662" s="8">
        <v>3.9649999999999999</v>
      </c>
      <c r="K1662" s="14">
        <f t="shared" si="51"/>
        <v>4</v>
      </c>
      <c r="L1662" s="16" t="str">
        <f t="shared" si="50"/>
        <v>09.2025</v>
      </c>
      <c r="M1662" t="str">
        <f>IF(J1662&lt;=analysis!$A$84,"1. Cheapest",IF(J1662&lt;=analysis!$B$84,"2. Below average",IF(J1662&lt;=analysis!$C$84,"3. Above average","4. Most expensive")))</f>
        <v>2. Below average</v>
      </c>
    </row>
    <row r="1663" spans="1:13" x14ac:dyDescent="0.45">
      <c r="A1663" s="6">
        <v>6.4300751700010995E+17</v>
      </c>
      <c r="B1663" s="6">
        <v>8716867000030</v>
      </c>
      <c r="C1663" s="6" t="s">
        <v>5</v>
      </c>
      <c r="D1663" s="6" t="s">
        <v>6</v>
      </c>
      <c r="E1663" s="6" t="s">
        <v>7</v>
      </c>
      <c r="F1663">
        <v>0.26</v>
      </c>
      <c r="G1663" t="s">
        <v>9</v>
      </c>
      <c r="H1663" s="3">
        <v>45908.208333333336</v>
      </c>
      <c r="I1663" t="s">
        <v>1670</v>
      </c>
      <c r="J1663" s="8">
        <v>4.0750000000000002</v>
      </c>
      <c r="K1663" s="14">
        <f t="shared" si="51"/>
        <v>5</v>
      </c>
      <c r="L1663" s="16" t="str">
        <f t="shared" si="50"/>
        <v>09.2025</v>
      </c>
      <c r="M1663" t="str">
        <f>IF(J1663&lt;=analysis!$A$84,"1. Cheapest",IF(J1663&lt;=analysis!$B$84,"2. Below average",IF(J1663&lt;=analysis!$C$84,"3. Above average","4. Most expensive")))</f>
        <v>2. Below average</v>
      </c>
    </row>
    <row r="1664" spans="1:13" x14ac:dyDescent="0.45">
      <c r="A1664" s="5">
        <v>6.4300751700010995E+17</v>
      </c>
      <c r="B1664" s="5">
        <v>8716867000030</v>
      </c>
      <c r="C1664" s="5" t="s">
        <v>5</v>
      </c>
      <c r="D1664" s="5" t="s">
        <v>6</v>
      </c>
      <c r="E1664" s="5" t="s">
        <v>7</v>
      </c>
      <c r="F1664">
        <v>0.39</v>
      </c>
      <c r="G1664" t="s">
        <v>9</v>
      </c>
      <c r="H1664" s="3">
        <v>45908.25</v>
      </c>
      <c r="I1664" t="s">
        <v>1671</v>
      </c>
      <c r="J1664" s="8">
        <v>9.1630000000000003</v>
      </c>
      <c r="K1664" s="14">
        <f t="shared" si="51"/>
        <v>6</v>
      </c>
      <c r="L1664" s="16" t="str">
        <f t="shared" si="50"/>
        <v>09.2025</v>
      </c>
      <c r="M1664" t="str">
        <f>IF(J1664&lt;=analysis!$A$84,"1. Cheapest",IF(J1664&lt;=analysis!$B$84,"2. Below average",IF(J1664&lt;=analysis!$C$84,"3. Above average","4. Most expensive")))</f>
        <v>3. Above average</v>
      </c>
    </row>
    <row r="1665" spans="1:13" x14ac:dyDescent="0.45">
      <c r="A1665" s="6">
        <v>6.4300751700010995E+17</v>
      </c>
      <c r="B1665" s="6">
        <v>8716867000030</v>
      </c>
      <c r="C1665" s="6" t="s">
        <v>5</v>
      </c>
      <c r="D1665" s="6" t="s">
        <v>6</v>
      </c>
      <c r="E1665" s="6" t="s">
        <v>7</v>
      </c>
      <c r="F1665">
        <v>2.3199999999999998</v>
      </c>
      <c r="G1665" t="s">
        <v>9</v>
      </c>
      <c r="H1665" s="3">
        <v>45908.291666666664</v>
      </c>
      <c r="I1665" t="s">
        <v>1672</v>
      </c>
      <c r="J1665" s="8">
        <v>13.615</v>
      </c>
      <c r="K1665" s="14">
        <f t="shared" si="51"/>
        <v>7</v>
      </c>
      <c r="L1665" s="16" t="str">
        <f t="shared" si="50"/>
        <v>09.2025</v>
      </c>
      <c r="M1665" t="str">
        <f>IF(J1665&lt;=analysis!$A$84,"1. Cheapest",IF(J1665&lt;=analysis!$B$84,"2. Below average",IF(J1665&lt;=analysis!$C$84,"3. Above average","4. Most expensive")))</f>
        <v>4. Most expensive</v>
      </c>
    </row>
    <row r="1666" spans="1:13" x14ac:dyDescent="0.45">
      <c r="A1666" s="5">
        <v>6.4300751700010995E+17</v>
      </c>
      <c r="B1666" s="5">
        <v>8716867000030</v>
      </c>
      <c r="C1666" s="5" t="s">
        <v>5</v>
      </c>
      <c r="D1666" s="5" t="s">
        <v>6</v>
      </c>
      <c r="E1666" s="5" t="s">
        <v>7</v>
      </c>
      <c r="F1666">
        <v>0.44</v>
      </c>
      <c r="G1666" t="s">
        <v>9</v>
      </c>
      <c r="H1666" s="3">
        <v>45908.333333333336</v>
      </c>
      <c r="I1666" t="s">
        <v>1673</v>
      </c>
      <c r="J1666" s="8">
        <v>17.561</v>
      </c>
      <c r="K1666" s="14">
        <f t="shared" si="51"/>
        <v>8</v>
      </c>
      <c r="L1666" s="16" t="str">
        <f t="shared" ref="L1666:L1729" si="52">TEXT(H1666,"kk.vvvv")</f>
        <v>09.2025</v>
      </c>
      <c r="M1666" t="str">
        <f>IF(J1666&lt;=analysis!$A$84,"1. Cheapest",IF(J1666&lt;=analysis!$B$84,"2. Below average",IF(J1666&lt;=analysis!$C$84,"3. Above average","4. Most expensive")))</f>
        <v>4. Most expensive</v>
      </c>
    </row>
    <row r="1667" spans="1:13" x14ac:dyDescent="0.45">
      <c r="A1667" s="6">
        <v>6.4300751700010995E+17</v>
      </c>
      <c r="B1667" s="6">
        <v>8716867000030</v>
      </c>
      <c r="C1667" s="6" t="s">
        <v>5</v>
      </c>
      <c r="D1667" s="6" t="s">
        <v>6</v>
      </c>
      <c r="E1667" s="6" t="s">
        <v>7</v>
      </c>
      <c r="F1667">
        <v>0.37</v>
      </c>
      <c r="G1667" t="s">
        <v>9</v>
      </c>
      <c r="H1667" s="3">
        <v>45908.375</v>
      </c>
      <c r="I1667" t="s">
        <v>1674</v>
      </c>
      <c r="J1667" s="8">
        <v>15.429</v>
      </c>
      <c r="K1667" s="14">
        <f t="shared" ref="K1667:K1730" si="53">HOUR(H1667)</f>
        <v>9</v>
      </c>
      <c r="L1667" s="16" t="str">
        <f t="shared" si="52"/>
        <v>09.2025</v>
      </c>
      <c r="M1667" t="str">
        <f>IF(J1667&lt;=analysis!$A$84,"1. Cheapest",IF(J1667&lt;=analysis!$B$84,"2. Below average",IF(J1667&lt;=analysis!$C$84,"3. Above average","4. Most expensive")))</f>
        <v>4. Most expensive</v>
      </c>
    </row>
    <row r="1668" spans="1:13" x14ac:dyDescent="0.45">
      <c r="A1668" s="5">
        <v>6.4300751700010995E+17</v>
      </c>
      <c r="B1668" s="5">
        <v>8716867000030</v>
      </c>
      <c r="C1668" s="5" t="s">
        <v>5</v>
      </c>
      <c r="D1668" s="5" t="s">
        <v>6</v>
      </c>
      <c r="E1668" s="5" t="s">
        <v>7</v>
      </c>
      <c r="F1668">
        <v>0.35</v>
      </c>
      <c r="G1668" t="s">
        <v>9</v>
      </c>
      <c r="H1668" s="3">
        <v>45908.416666666664</v>
      </c>
      <c r="I1668" t="s">
        <v>1675</v>
      </c>
      <c r="J1668" s="8">
        <v>13.159000000000001</v>
      </c>
      <c r="K1668" s="14">
        <f t="shared" si="53"/>
        <v>10</v>
      </c>
      <c r="L1668" s="16" t="str">
        <f t="shared" si="52"/>
        <v>09.2025</v>
      </c>
      <c r="M1668" t="str">
        <f>IF(J1668&lt;=analysis!$A$84,"1. Cheapest",IF(J1668&lt;=analysis!$B$84,"2. Below average",IF(J1668&lt;=analysis!$C$84,"3. Above average","4. Most expensive")))</f>
        <v>4. Most expensive</v>
      </c>
    </row>
    <row r="1669" spans="1:13" x14ac:dyDescent="0.45">
      <c r="A1669" s="6">
        <v>6.4300751700010995E+17</v>
      </c>
      <c r="B1669" s="6">
        <v>8716867000030</v>
      </c>
      <c r="C1669" s="6" t="s">
        <v>5</v>
      </c>
      <c r="D1669" s="6" t="s">
        <v>6</v>
      </c>
      <c r="E1669" s="6" t="s">
        <v>7</v>
      </c>
      <c r="F1669">
        <v>0.49</v>
      </c>
      <c r="G1669" t="s">
        <v>9</v>
      </c>
      <c r="H1669" s="3">
        <v>45908.458333333336</v>
      </c>
      <c r="I1669" t="s">
        <v>1676</v>
      </c>
      <c r="J1669" s="8">
        <v>11.590999999999999</v>
      </c>
      <c r="K1669" s="14">
        <f t="shared" si="53"/>
        <v>11</v>
      </c>
      <c r="L1669" s="16" t="str">
        <f t="shared" si="52"/>
        <v>09.2025</v>
      </c>
      <c r="M1669" t="str">
        <f>IF(J1669&lt;=analysis!$A$84,"1. Cheapest",IF(J1669&lt;=analysis!$B$84,"2. Below average",IF(J1669&lt;=analysis!$C$84,"3. Above average","4. Most expensive")))</f>
        <v>4. Most expensive</v>
      </c>
    </row>
    <row r="1670" spans="1:13" x14ac:dyDescent="0.45">
      <c r="A1670" s="5">
        <v>6.4300751700010995E+17</v>
      </c>
      <c r="B1670" s="5">
        <v>8716867000030</v>
      </c>
      <c r="C1670" s="5" t="s">
        <v>5</v>
      </c>
      <c r="D1670" s="5" t="s">
        <v>6</v>
      </c>
      <c r="E1670" s="5" t="s">
        <v>7</v>
      </c>
      <c r="F1670">
        <v>0.88</v>
      </c>
      <c r="G1670" t="s">
        <v>9</v>
      </c>
      <c r="H1670" s="3">
        <v>45908.5</v>
      </c>
      <c r="I1670" t="s">
        <v>1677</v>
      </c>
      <c r="J1670" s="8">
        <v>10.23</v>
      </c>
      <c r="K1670" s="14">
        <f t="shared" si="53"/>
        <v>12</v>
      </c>
      <c r="L1670" s="16" t="str">
        <f t="shared" si="52"/>
        <v>09.2025</v>
      </c>
      <c r="M1670" t="str">
        <f>IF(J1670&lt;=analysis!$A$84,"1. Cheapest",IF(J1670&lt;=analysis!$B$84,"2. Below average",IF(J1670&lt;=analysis!$C$84,"3. Above average","4. Most expensive")))</f>
        <v>3. Above average</v>
      </c>
    </row>
    <row r="1671" spans="1:13" x14ac:dyDescent="0.45">
      <c r="A1671" s="6">
        <v>6.4300751700010995E+17</v>
      </c>
      <c r="B1671" s="6">
        <v>8716867000030</v>
      </c>
      <c r="C1671" s="6" t="s">
        <v>5</v>
      </c>
      <c r="D1671" s="6" t="s">
        <v>6</v>
      </c>
      <c r="E1671" s="6" t="s">
        <v>7</v>
      </c>
      <c r="F1671">
        <v>2.44</v>
      </c>
      <c r="G1671" t="s">
        <v>9</v>
      </c>
      <c r="H1671" s="3">
        <v>45908.541666666664</v>
      </c>
      <c r="I1671" t="s">
        <v>1678</v>
      </c>
      <c r="J1671" s="8">
        <v>8.9380000000000006</v>
      </c>
      <c r="K1671" s="14">
        <f t="shared" si="53"/>
        <v>13</v>
      </c>
      <c r="L1671" s="16" t="str">
        <f t="shared" si="52"/>
        <v>09.2025</v>
      </c>
      <c r="M1671" t="str">
        <f>IF(J1671&lt;=analysis!$A$84,"1. Cheapest",IF(J1671&lt;=analysis!$B$84,"2. Below average",IF(J1671&lt;=analysis!$C$84,"3. Above average","4. Most expensive")))</f>
        <v>3. Above average</v>
      </c>
    </row>
    <row r="1672" spans="1:13" x14ac:dyDescent="0.45">
      <c r="A1672" s="5">
        <v>6.4300751700010995E+17</v>
      </c>
      <c r="B1672" s="5">
        <v>8716867000030</v>
      </c>
      <c r="C1672" s="5" t="s">
        <v>5</v>
      </c>
      <c r="D1672" s="5" t="s">
        <v>6</v>
      </c>
      <c r="E1672" s="5" t="s">
        <v>7</v>
      </c>
      <c r="F1672">
        <v>0.87</v>
      </c>
      <c r="G1672" t="s">
        <v>9</v>
      </c>
      <c r="H1672" s="3">
        <v>45908.583333333336</v>
      </c>
      <c r="I1672" t="s">
        <v>1679</v>
      </c>
      <c r="J1672" s="8">
        <v>8.3119999999999994</v>
      </c>
      <c r="K1672" s="14">
        <f t="shared" si="53"/>
        <v>14</v>
      </c>
      <c r="L1672" s="16" t="str">
        <f t="shared" si="52"/>
        <v>09.2025</v>
      </c>
      <c r="M1672" t="str">
        <f>IF(J1672&lt;=analysis!$A$84,"1. Cheapest",IF(J1672&lt;=analysis!$B$84,"2. Below average",IF(J1672&lt;=analysis!$C$84,"3. Above average","4. Most expensive")))</f>
        <v>3. Above average</v>
      </c>
    </row>
    <row r="1673" spans="1:13" x14ac:dyDescent="0.45">
      <c r="A1673" s="6">
        <v>6.4300751700010995E+17</v>
      </c>
      <c r="B1673" s="6">
        <v>8716867000030</v>
      </c>
      <c r="C1673" s="6" t="s">
        <v>5</v>
      </c>
      <c r="D1673" s="6" t="s">
        <v>6</v>
      </c>
      <c r="E1673" s="6" t="s">
        <v>7</v>
      </c>
      <c r="F1673">
        <v>0.26</v>
      </c>
      <c r="G1673" t="s">
        <v>9</v>
      </c>
      <c r="H1673" s="3">
        <v>45908.625</v>
      </c>
      <c r="I1673" t="s">
        <v>1680</v>
      </c>
      <c r="J1673" s="8">
        <v>9.2780000000000005</v>
      </c>
      <c r="K1673" s="14">
        <f t="shared" si="53"/>
        <v>15</v>
      </c>
      <c r="L1673" s="16" t="str">
        <f t="shared" si="52"/>
        <v>09.2025</v>
      </c>
      <c r="M1673" t="str">
        <f>IF(J1673&lt;=analysis!$A$84,"1. Cheapest",IF(J1673&lt;=analysis!$B$84,"2. Below average",IF(J1673&lt;=analysis!$C$84,"3. Above average","4. Most expensive")))</f>
        <v>3. Above average</v>
      </c>
    </row>
    <row r="1674" spans="1:13" x14ac:dyDescent="0.45">
      <c r="A1674" s="5">
        <v>6.4300751700010995E+17</v>
      </c>
      <c r="B1674" s="5">
        <v>8716867000030</v>
      </c>
      <c r="C1674" s="5" t="s">
        <v>5</v>
      </c>
      <c r="D1674" s="5" t="s">
        <v>6</v>
      </c>
      <c r="E1674" s="5" t="s">
        <v>7</v>
      </c>
      <c r="F1674">
        <v>1.56</v>
      </c>
      <c r="G1674" t="s">
        <v>9</v>
      </c>
      <c r="H1674" s="3">
        <v>45908.666666666664</v>
      </c>
      <c r="I1674" t="s">
        <v>1681</v>
      </c>
      <c r="J1674" s="8">
        <v>11.205</v>
      </c>
      <c r="K1674" s="14">
        <f t="shared" si="53"/>
        <v>16</v>
      </c>
      <c r="L1674" s="16" t="str">
        <f t="shared" si="52"/>
        <v>09.2025</v>
      </c>
      <c r="M1674" t="str">
        <f>IF(J1674&lt;=analysis!$A$84,"1. Cheapest",IF(J1674&lt;=analysis!$B$84,"2. Below average",IF(J1674&lt;=analysis!$C$84,"3. Above average","4. Most expensive")))</f>
        <v>4. Most expensive</v>
      </c>
    </row>
    <row r="1675" spans="1:13" x14ac:dyDescent="0.45">
      <c r="A1675" s="6">
        <v>6.4300751700010995E+17</v>
      </c>
      <c r="B1675" s="6">
        <v>8716867000030</v>
      </c>
      <c r="C1675" s="6" t="s">
        <v>5</v>
      </c>
      <c r="D1675" s="6" t="s">
        <v>6</v>
      </c>
      <c r="E1675" s="6" t="s">
        <v>7</v>
      </c>
      <c r="F1675">
        <v>0.56999999999999995</v>
      </c>
      <c r="G1675" t="s">
        <v>9</v>
      </c>
      <c r="H1675" s="3">
        <v>45908.708333333336</v>
      </c>
      <c r="I1675" t="s">
        <v>1682</v>
      </c>
      <c r="J1675" s="8">
        <v>12.673999999999999</v>
      </c>
      <c r="K1675" s="14">
        <f t="shared" si="53"/>
        <v>17</v>
      </c>
      <c r="L1675" s="16" t="str">
        <f t="shared" si="52"/>
        <v>09.2025</v>
      </c>
      <c r="M1675" t="str">
        <f>IF(J1675&lt;=analysis!$A$84,"1. Cheapest",IF(J1675&lt;=analysis!$B$84,"2. Below average",IF(J1675&lt;=analysis!$C$84,"3. Above average","4. Most expensive")))</f>
        <v>4. Most expensive</v>
      </c>
    </row>
    <row r="1676" spans="1:13" x14ac:dyDescent="0.45">
      <c r="A1676" s="5">
        <v>6.4300751700010995E+17</v>
      </c>
      <c r="B1676" s="5">
        <v>8716867000030</v>
      </c>
      <c r="C1676" s="5" t="s">
        <v>5</v>
      </c>
      <c r="D1676" s="5" t="s">
        <v>6</v>
      </c>
      <c r="E1676" s="5" t="s">
        <v>7</v>
      </c>
      <c r="F1676">
        <v>0.23</v>
      </c>
      <c r="G1676" t="s">
        <v>9</v>
      </c>
      <c r="H1676" s="3">
        <v>45908.75</v>
      </c>
      <c r="I1676" t="s">
        <v>1683</v>
      </c>
      <c r="J1676" s="8">
        <v>18.376999999999999</v>
      </c>
      <c r="K1676" s="14">
        <f t="shared" si="53"/>
        <v>18</v>
      </c>
      <c r="L1676" s="16" t="str">
        <f t="shared" si="52"/>
        <v>09.2025</v>
      </c>
      <c r="M1676" t="str">
        <f>IF(J1676&lt;=analysis!$A$84,"1. Cheapest",IF(J1676&lt;=analysis!$B$84,"2. Below average",IF(J1676&lt;=analysis!$C$84,"3. Above average","4. Most expensive")))</f>
        <v>4. Most expensive</v>
      </c>
    </row>
    <row r="1677" spans="1:13" x14ac:dyDescent="0.45">
      <c r="A1677" s="6">
        <v>6.4300751700010995E+17</v>
      </c>
      <c r="B1677" s="6">
        <v>8716867000030</v>
      </c>
      <c r="C1677" s="6" t="s">
        <v>5</v>
      </c>
      <c r="D1677" s="6" t="s">
        <v>6</v>
      </c>
      <c r="E1677" s="6" t="s">
        <v>7</v>
      </c>
      <c r="F1677">
        <v>0.27</v>
      </c>
      <c r="G1677" t="s">
        <v>9</v>
      </c>
      <c r="H1677" s="3">
        <v>45908.791666666664</v>
      </c>
      <c r="I1677" t="s">
        <v>1684</v>
      </c>
      <c r="J1677" s="8">
        <v>31.777999999999999</v>
      </c>
      <c r="K1677" s="14">
        <f t="shared" si="53"/>
        <v>19</v>
      </c>
      <c r="L1677" s="16" t="str">
        <f t="shared" si="52"/>
        <v>09.2025</v>
      </c>
      <c r="M1677" t="str">
        <f>IF(J1677&lt;=analysis!$A$84,"1. Cheapest",IF(J1677&lt;=analysis!$B$84,"2. Below average",IF(J1677&lt;=analysis!$C$84,"3. Above average","4. Most expensive")))</f>
        <v>4. Most expensive</v>
      </c>
    </row>
    <row r="1678" spans="1:13" x14ac:dyDescent="0.45">
      <c r="A1678" s="5">
        <v>6.4300751700010995E+17</v>
      </c>
      <c r="B1678" s="5">
        <v>8716867000030</v>
      </c>
      <c r="C1678" s="5" t="s">
        <v>5</v>
      </c>
      <c r="D1678" s="5" t="s">
        <v>6</v>
      </c>
      <c r="E1678" s="5" t="s">
        <v>7</v>
      </c>
      <c r="F1678">
        <v>0.24</v>
      </c>
      <c r="G1678" t="s">
        <v>9</v>
      </c>
      <c r="H1678" s="3">
        <v>45908.833333333336</v>
      </c>
      <c r="I1678" t="s">
        <v>1685</v>
      </c>
      <c r="J1678" s="8">
        <v>37.642000000000003</v>
      </c>
      <c r="K1678" s="14">
        <f t="shared" si="53"/>
        <v>20</v>
      </c>
      <c r="L1678" s="16" t="str">
        <f t="shared" si="52"/>
        <v>09.2025</v>
      </c>
      <c r="M1678" t="str">
        <f>IF(J1678&lt;=analysis!$A$84,"1. Cheapest",IF(J1678&lt;=analysis!$B$84,"2. Below average",IF(J1678&lt;=analysis!$C$84,"3. Above average","4. Most expensive")))</f>
        <v>4. Most expensive</v>
      </c>
    </row>
    <row r="1679" spans="1:13" x14ac:dyDescent="0.45">
      <c r="A1679" s="6">
        <v>6.4300751700010995E+17</v>
      </c>
      <c r="B1679" s="6">
        <v>8716867000030</v>
      </c>
      <c r="C1679" s="6" t="s">
        <v>5</v>
      </c>
      <c r="D1679" s="6" t="s">
        <v>6</v>
      </c>
      <c r="E1679" s="6" t="s">
        <v>7</v>
      </c>
      <c r="F1679">
        <v>2.0499999999999998</v>
      </c>
      <c r="G1679" t="s">
        <v>9</v>
      </c>
      <c r="H1679" s="3">
        <v>45908.875</v>
      </c>
      <c r="I1679" t="s">
        <v>1686</v>
      </c>
      <c r="J1679" s="8">
        <v>31.177</v>
      </c>
      <c r="K1679" s="14">
        <f t="shared" si="53"/>
        <v>21</v>
      </c>
      <c r="L1679" s="16" t="str">
        <f t="shared" si="52"/>
        <v>09.2025</v>
      </c>
      <c r="M1679" t="str">
        <f>IF(J1679&lt;=analysis!$A$84,"1. Cheapest",IF(J1679&lt;=analysis!$B$84,"2. Below average",IF(J1679&lt;=analysis!$C$84,"3. Above average","4. Most expensive")))</f>
        <v>4. Most expensive</v>
      </c>
    </row>
    <row r="1680" spans="1:13" x14ac:dyDescent="0.45">
      <c r="A1680" s="5">
        <v>6.4300751700010995E+17</v>
      </c>
      <c r="B1680" s="5">
        <v>8716867000030</v>
      </c>
      <c r="C1680" s="5" t="s">
        <v>5</v>
      </c>
      <c r="D1680" s="5" t="s">
        <v>6</v>
      </c>
      <c r="E1680" s="5" t="s">
        <v>7</v>
      </c>
      <c r="F1680">
        <v>1.28</v>
      </c>
      <c r="G1680" t="s">
        <v>9</v>
      </c>
      <c r="H1680" s="3">
        <v>45908.916666666664</v>
      </c>
      <c r="I1680" t="s">
        <v>1687</v>
      </c>
      <c r="J1680" s="8">
        <v>18.225999999999999</v>
      </c>
      <c r="K1680" s="14">
        <f t="shared" si="53"/>
        <v>22</v>
      </c>
      <c r="L1680" s="16" t="str">
        <f t="shared" si="52"/>
        <v>09.2025</v>
      </c>
      <c r="M1680" t="str">
        <f>IF(J1680&lt;=analysis!$A$84,"1. Cheapest",IF(J1680&lt;=analysis!$B$84,"2. Below average",IF(J1680&lt;=analysis!$C$84,"3. Above average","4. Most expensive")))</f>
        <v>4. Most expensive</v>
      </c>
    </row>
    <row r="1681" spans="1:13" x14ac:dyDescent="0.45">
      <c r="A1681" s="6">
        <v>6.4300751700010995E+17</v>
      </c>
      <c r="B1681" s="6">
        <v>8716867000030</v>
      </c>
      <c r="C1681" s="6" t="s">
        <v>5</v>
      </c>
      <c r="D1681" s="6" t="s">
        <v>6</v>
      </c>
      <c r="E1681" s="6" t="s">
        <v>7</v>
      </c>
      <c r="F1681">
        <v>0.31</v>
      </c>
      <c r="G1681" t="s">
        <v>9</v>
      </c>
      <c r="H1681" s="3">
        <v>45908.958333333336</v>
      </c>
      <c r="I1681" t="s">
        <v>1688</v>
      </c>
      <c r="J1681" s="8">
        <v>12.263999999999999</v>
      </c>
      <c r="K1681" s="14">
        <f t="shared" si="53"/>
        <v>23</v>
      </c>
      <c r="L1681" s="16" t="str">
        <f t="shared" si="52"/>
        <v>09.2025</v>
      </c>
      <c r="M1681" t="str">
        <f>IF(J1681&lt;=analysis!$A$84,"1. Cheapest",IF(J1681&lt;=analysis!$B$84,"2. Below average",IF(J1681&lt;=analysis!$C$84,"3. Above average","4. Most expensive")))</f>
        <v>4. Most expensive</v>
      </c>
    </row>
    <row r="1682" spans="1:13" x14ac:dyDescent="0.45">
      <c r="A1682" s="5">
        <v>6.4300751700010995E+17</v>
      </c>
      <c r="B1682" s="5">
        <v>8716867000030</v>
      </c>
      <c r="C1682" s="5" t="s">
        <v>5</v>
      </c>
      <c r="D1682" s="5" t="s">
        <v>6</v>
      </c>
      <c r="E1682" s="5" t="s">
        <v>7</v>
      </c>
      <c r="F1682">
        <v>0.24</v>
      </c>
      <c r="G1682" t="s">
        <v>9</v>
      </c>
      <c r="H1682" s="3">
        <v>45909</v>
      </c>
      <c r="I1682" t="s">
        <v>1689</v>
      </c>
      <c r="J1682" s="8">
        <v>11.645</v>
      </c>
      <c r="K1682" s="14">
        <f t="shared" si="53"/>
        <v>0</v>
      </c>
      <c r="L1682" s="16" t="str">
        <f t="shared" si="52"/>
        <v>09.2025</v>
      </c>
      <c r="M1682" t="str">
        <f>IF(J1682&lt;=analysis!$A$84,"1. Cheapest",IF(J1682&lt;=analysis!$B$84,"2. Below average",IF(J1682&lt;=analysis!$C$84,"3. Above average","4. Most expensive")))</f>
        <v>4. Most expensive</v>
      </c>
    </row>
    <row r="1683" spans="1:13" x14ac:dyDescent="0.45">
      <c r="A1683" s="6">
        <v>6.4300751700010995E+17</v>
      </c>
      <c r="B1683" s="6">
        <v>8716867000030</v>
      </c>
      <c r="C1683" s="6" t="s">
        <v>5</v>
      </c>
      <c r="D1683" s="6" t="s">
        <v>6</v>
      </c>
      <c r="E1683" s="6" t="s">
        <v>7</v>
      </c>
      <c r="F1683">
        <v>0.28000000000000003</v>
      </c>
      <c r="G1683" t="s">
        <v>9</v>
      </c>
      <c r="H1683" s="3">
        <v>45909.041666666664</v>
      </c>
      <c r="I1683" t="s">
        <v>1690</v>
      </c>
      <c r="J1683" s="8">
        <v>10.192</v>
      </c>
      <c r="K1683" s="14">
        <f t="shared" si="53"/>
        <v>1</v>
      </c>
      <c r="L1683" s="16" t="str">
        <f t="shared" si="52"/>
        <v>09.2025</v>
      </c>
      <c r="M1683" t="str">
        <f>IF(J1683&lt;=analysis!$A$84,"1. Cheapest",IF(J1683&lt;=analysis!$B$84,"2. Below average",IF(J1683&lt;=analysis!$C$84,"3. Above average","4. Most expensive")))</f>
        <v>3. Above average</v>
      </c>
    </row>
    <row r="1684" spans="1:13" x14ac:dyDescent="0.45">
      <c r="A1684" s="5">
        <v>6.4300751700010995E+17</v>
      </c>
      <c r="B1684" s="5">
        <v>8716867000030</v>
      </c>
      <c r="C1684" s="5" t="s">
        <v>5</v>
      </c>
      <c r="D1684" s="5" t="s">
        <v>6</v>
      </c>
      <c r="E1684" s="5" t="s">
        <v>7</v>
      </c>
      <c r="F1684">
        <v>0.28000000000000003</v>
      </c>
      <c r="G1684" t="s">
        <v>9</v>
      </c>
      <c r="H1684" s="3">
        <v>45909.083333333336</v>
      </c>
      <c r="I1684" t="s">
        <v>1691</v>
      </c>
      <c r="J1684" s="8">
        <v>5.3979999999999997</v>
      </c>
      <c r="K1684" s="14">
        <f t="shared" si="53"/>
        <v>2</v>
      </c>
      <c r="L1684" s="16" t="str">
        <f t="shared" si="52"/>
        <v>09.2025</v>
      </c>
      <c r="M1684" t="str">
        <f>IF(J1684&lt;=analysis!$A$84,"1. Cheapest",IF(J1684&lt;=analysis!$B$84,"2. Below average",IF(J1684&lt;=analysis!$C$84,"3. Above average","4. Most expensive")))</f>
        <v>3. Above average</v>
      </c>
    </row>
    <row r="1685" spans="1:13" x14ac:dyDescent="0.45">
      <c r="A1685" s="6">
        <v>6.4300751700010995E+17</v>
      </c>
      <c r="B1685" s="6">
        <v>8716867000030</v>
      </c>
      <c r="C1685" s="6" t="s">
        <v>5</v>
      </c>
      <c r="D1685" s="6" t="s">
        <v>6</v>
      </c>
      <c r="E1685" s="6" t="s">
        <v>7</v>
      </c>
      <c r="F1685">
        <v>0.67</v>
      </c>
      <c r="G1685" t="s">
        <v>9</v>
      </c>
      <c r="H1685" s="3">
        <v>45909.125</v>
      </c>
      <c r="I1685" t="s">
        <v>1692</v>
      </c>
      <c r="J1685" s="8">
        <v>3.149</v>
      </c>
      <c r="K1685" s="14">
        <f t="shared" si="53"/>
        <v>3</v>
      </c>
      <c r="L1685" s="16" t="str">
        <f t="shared" si="52"/>
        <v>09.2025</v>
      </c>
      <c r="M1685" t="str">
        <f>IF(J1685&lt;=analysis!$A$84,"1. Cheapest",IF(J1685&lt;=analysis!$B$84,"2. Below average",IF(J1685&lt;=analysis!$C$84,"3. Above average","4. Most expensive")))</f>
        <v>2. Below average</v>
      </c>
    </row>
    <row r="1686" spans="1:13" x14ac:dyDescent="0.45">
      <c r="A1686" s="5">
        <v>6.4300751700010995E+17</v>
      </c>
      <c r="B1686" s="5">
        <v>8716867000030</v>
      </c>
      <c r="C1686" s="5" t="s">
        <v>5</v>
      </c>
      <c r="D1686" s="5" t="s">
        <v>6</v>
      </c>
      <c r="E1686" s="5" t="s">
        <v>7</v>
      </c>
      <c r="F1686">
        <v>0.84</v>
      </c>
      <c r="G1686" t="s">
        <v>9</v>
      </c>
      <c r="H1686" s="3">
        <v>45909.166666666664</v>
      </c>
      <c r="I1686" t="s">
        <v>1693</v>
      </c>
      <c r="J1686" s="8">
        <v>5.0709999999999997</v>
      </c>
      <c r="K1686" s="14">
        <f t="shared" si="53"/>
        <v>4</v>
      </c>
      <c r="L1686" s="16" t="str">
        <f t="shared" si="52"/>
        <v>09.2025</v>
      </c>
      <c r="M1686" t="str">
        <f>IF(J1686&lt;=analysis!$A$84,"1. Cheapest",IF(J1686&lt;=analysis!$B$84,"2. Below average",IF(J1686&lt;=analysis!$C$84,"3. Above average","4. Most expensive")))</f>
        <v>3. Above average</v>
      </c>
    </row>
    <row r="1687" spans="1:13" x14ac:dyDescent="0.45">
      <c r="A1687" s="6">
        <v>6.4300751700010995E+17</v>
      </c>
      <c r="B1687" s="6">
        <v>8716867000030</v>
      </c>
      <c r="C1687" s="6" t="s">
        <v>5</v>
      </c>
      <c r="D1687" s="6" t="s">
        <v>6</v>
      </c>
      <c r="E1687" s="6" t="s">
        <v>7</v>
      </c>
      <c r="F1687">
        <v>0.21</v>
      </c>
      <c r="G1687" t="s">
        <v>9</v>
      </c>
      <c r="H1687" s="3">
        <v>45909.208333333336</v>
      </c>
      <c r="I1687" t="s">
        <v>1694</v>
      </c>
      <c r="J1687" s="8">
        <v>9.1639999999999997</v>
      </c>
      <c r="K1687" s="14">
        <f t="shared" si="53"/>
        <v>5</v>
      </c>
      <c r="L1687" s="16" t="str">
        <f t="shared" si="52"/>
        <v>09.2025</v>
      </c>
      <c r="M1687" t="str">
        <f>IF(J1687&lt;=analysis!$A$84,"1. Cheapest",IF(J1687&lt;=analysis!$B$84,"2. Below average",IF(J1687&lt;=analysis!$C$84,"3. Above average","4. Most expensive")))</f>
        <v>3. Above average</v>
      </c>
    </row>
    <row r="1688" spans="1:13" x14ac:dyDescent="0.45">
      <c r="A1688" s="5">
        <v>6.4300751700010995E+17</v>
      </c>
      <c r="B1688" s="5">
        <v>8716867000030</v>
      </c>
      <c r="C1688" s="5" t="s">
        <v>5</v>
      </c>
      <c r="D1688" s="5" t="s">
        <v>6</v>
      </c>
      <c r="E1688" s="5" t="s">
        <v>7</v>
      </c>
      <c r="F1688">
        <v>0.43</v>
      </c>
      <c r="G1688" t="s">
        <v>9</v>
      </c>
      <c r="H1688" s="3">
        <v>45909.25</v>
      </c>
      <c r="I1688" t="s">
        <v>1695</v>
      </c>
      <c r="J1688" s="8">
        <v>12.831</v>
      </c>
      <c r="K1688" s="14">
        <f t="shared" si="53"/>
        <v>6</v>
      </c>
      <c r="L1688" s="16" t="str">
        <f t="shared" si="52"/>
        <v>09.2025</v>
      </c>
      <c r="M1688" t="str">
        <f>IF(J1688&lt;=analysis!$A$84,"1. Cheapest",IF(J1688&lt;=analysis!$B$84,"2. Below average",IF(J1688&lt;=analysis!$C$84,"3. Above average","4. Most expensive")))</f>
        <v>4. Most expensive</v>
      </c>
    </row>
    <row r="1689" spans="1:13" x14ac:dyDescent="0.45">
      <c r="A1689" s="6">
        <v>6.4300751700010995E+17</v>
      </c>
      <c r="B1689" s="6">
        <v>8716867000030</v>
      </c>
      <c r="C1689" s="6" t="s">
        <v>5</v>
      </c>
      <c r="D1689" s="6" t="s">
        <v>6</v>
      </c>
      <c r="E1689" s="6" t="s">
        <v>7</v>
      </c>
      <c r="F1689">
        <v>0.37</v>
      </c>
      <c r="G1689" t="s">
        <v>9</v>
      </c>
      <c r="H1689" s="3">
        <v>45909.291666666664</v>
      </c>
      <c r="I1689" t="s">
        <v>1696</v>
      </c>
      <c r="J1689" s="8">
        <v>18.715</v>
      </c>
      <c r="K1689" s="14">
        <f t="shared" si="53"/>
        <v>7</v>
      </c>
      <c r="L1689" s="16" t="str">
        <f t="shared" si="52"/>
        <v>09.2025</v>
      </c>
      <c r="M1689" t="str">
        <f>IF(J1689&lt;=analysis!$A$84,"1. Cheapest",IF(J1689&lt;=analysis!$B$84,"2. Below average",IF(J1689&lt;=analysis!$C$84,"3. Above average","4. Most expensive")))</f>
        <v>4. Most expensive</v>
      </c>
    </row>
    <row r="1690" spans="1:13" x14ac:dyDescent="0.45">
      <c r="A1690" s="5">
        <v>6.4300751700010995E+17</v>
      </c>
      <c r="B1690" s="5">
        <v>8716867000030</v>
      </c>
      <c r="C1690" s="5" t="s">
        <v>5</v>
      </c>
      <c r="D1690" s="5" t="s">
        <v>6</v>
      </c>
      <c r="E1690" s="5" t="s">
        <v>7</v>
      </c>
      <c r="F1690">
        <v>0.35</v>
      </c>
      <c r="G1690" t="s">
        <v>9</v>
      </c>
      <c r="H1690" s="3">
        <v>45909.333333333336</v>
      </c>
      <c r="I1690" t="s">
        <v>1697</v>
      </c>
      <c r="J1690" s="8">
        <v>31.704000000000001</v>
      </c>
      <c r="K1690" s="14">
        <f t="shared" si="53"/>
        <v>8</v>
      </c>
      <c r="L1690" s="16" t="str">
        <f t="shared" si="52"/>
        <v>09.2025</v>
      </c>
      <c r="M1690" t="str">
        <f>IF(J1690&lt;=analysis!$A$84,"1. Cheapest",IF(J1690&lt;=analysis!$B$84,"2. Below average",IF(J1690&lt;=analysis!$C$84,"3. Above average","4. Most expensive")))</f>
        <v>4. Most expensive</v>
      </c>
    </row>
    <row r="1691" spans="1:13" x14ac:dyDescent="0.45">
      <c r="A1691" s="6">
        <v>6.4300751700010995E+17</v>
      </c>
      <c r="B1691" s="6">
        <v>8716867000030</v>
      </c>
      <c r="C1691" s="6" t="s">
        <v>5</v>
      </c>
      <c r="D1691" s="6" t="s">
        <v>6</v>
      </c>
      <c r="E1691" s="6" t="s">
        <v>7</v>
      </c>
      <c r="F1691">
        <v>2.4900000000000002</v>
      </c>
      <c r="G1691" t="s">
        <v>9</v>
      </c>
      <c r="H1691" s="3">
        <v>45909.375</v>
      </c>
      <c r="I1691" t="s">
        <v>1698</v>
      </c>
      <c r="J1691" s="8">
        <v>24.891999999999999</v>
      </c>
      <c r="K1691" s="14">
        <f t="shared" si="53"/>
        <v>9</v>
      </c>
      <c r="L1691" s="16" t="str">
        <f t="shared" si="52"/>
        <v>09.2025</v>
      </c>
      <c r="M1691" t="str">
        <f>IF(J1691&lt;=analysis!$A$84,"1. Cheapest",IF(J1691&lt;=analysis!$B$84,"2. Below average",IF(J1691&lt;=analysis!$C$84,"3. Above average","4. Most expensive")))</f>
        <v>4. Most expensive</v>
      </c>
    </row>
    <row r="1692" spans="1:13" x14ac:dyDescent="0.45">
      <c r="A1692" s="5">
        <v>6.4300751700010995E+17</v>
      </c>
      <c r="B1692" s="5">
        <v>8716867000030</v>
      </c>
      <c r="C1692" s="5" t="s">
        <v>5</v>
      </c>
      <c r="D1692" s="5" t="s">
        <v>6</v>
      </c>
      <c r="E1692" s="5" t="s">
        <v>7</v>
      </c>
      <c r="F1692">
        <v>0.67</v>
      </c>
      <c r="G1692" t="s">
        <v>9</v>
      </c>
      <c r="H1692" s="3">
        <v>45909.416666666664</v>
      </c>
      <c r="I1692" t="s">
        <v>1699</v>
      </c>
      <c r="J1692" s="8">
        <v>16.88</v>
      </c>
      <c r="K1692" s="14">
        <f t="shared" si="53"/>
        <v>10</v>
      </c>
      <c r="L1692" s="16" t="str">
        <f t="shared" si="52"/>
        <v>09.2025</v>
      </c>
      <c r="M1692" t="str">
        <f>IF(J1692&lt;=analysis!$A$84,"1. Cheapest",IF(J1692&lt;=analysis!$B$84,"2. Below average",IF(J1692&lt;=analysis!$C$84,"3. Above average","4. Most expensive")))</f>
        <v>4. Most expensive</v>
      </c>
    </row>
    <row r="1693" spans="1:13" x14ac:dyDescent="0.45">
      <c r="A1693" s="6">
        <v>6.4300751700010995E+17</v>
      </c>
      <c r="B1693" s="6">
        <v>8716867000030</v>
      </c>
      <c r="C1693" s="6" t="s">
        <v>5</v>
      </c>
      <c r="D1693" s="6" t="s">
        <v>6</v>
      </c>
      <c r="E1693" s="6" t="s">
        <v>7</v>
      </c>
      <c r="F1693">
        <v>0.34</v>
      </c>
      <c r="G1693" t="s">
        <v>9</v>
      </c>
      <c r="H1693" s="3">
        <v>45909.458333333336</v>
      </c>
      <c r="I1693" t="s">
        <v>1700</v>
      </c>
      <c r="J1693" s="8">
        <v>13.444000000000001</v>
      </c>
      <c r="K1693" s="14">
        <f t="shared" si="53"/>
        <v>11</v>
      </c>
      <c r="L1693" s="16" t="str">
        <f t="shared" si="52"/>
        <v>09.2025</v>
      </c>
      <c r="M1693" t="str">
        <f>IF(J1693&lt;=analysis!$A$84,"1. Cheapest",IF(J1693&lt;=analysis!$B$84,"2. Below average",IF(J1693&lt;=analysis!$C$84,"3. Above average","4. Most expensive")))</f>
        <v>4. Most expensive</v>
      </c>
    </row>
    <row r="1694" spans="1:13" x14ac:dyDescent="0.45">
      <c r="A1694" s="5">
        <v>6.4300751700010995E+17</v>
      </c>
      <c r="B1694" s="5">
        <v>8716867000030</v>
      </c>
      <c r="C1694" s="5" t="s">
        <v>5</v>
      </c>
      <c r="D1694" s="5" t="s">
        <v>6</v>
      </c>
      <c r="E1694" s="5" t="s">
        <v>7</v>
      </c>
      <c r="F1694">
        <v>0.31</v>
      </c>
      <c r="G1694" t="s">
        <v>9</v>
      </c>
      <c r="H1694" s="3">
        <v>45909.5</v>
      </c>
      <c r="I1694" t="s">
        <v>1701</v>
      </c>
      <c r="J1694" s="8">
        <v>12.045</v>
      </c>
      <c r="K1694" s="14">
        <f t="shared" si="53"/>
        <v>12</v>
      </c>
      <c r="L1694" s="16" t="str">
        <f t="shared" si="52"/>
        <v>09.2025</v>
      </c>
      <c r="M1694" t="str">
        <f>IF(J1694&lt;=analysis!$A$84,"1. Cheapest",IF(J1694&lt;=analysis!$B$84,"2. Below average",IF(J1694&lt;=analysis!$C$84,"3. Above average","4. Most expensive")))</f>
        <v>4. Most expensive</v>
      </c>
    </row>
    <row r="1695" spans="1:13" x14ac:dyDescent="0.45">
      <c r="A1695" s="6">
        <v>6.4300751700010995E+17</v>
      </c>
      <c r="B1695" s="6">
        <v>8716867000030</v>
      </c>
      <c r="C1695" s="6" t="s">
        <v>5</v>
      </c>
      <c r="D1695" s="6" t="s">
        <v>6</v>
      </c>
      <c r="E1695" s="6" t="s">
        <v>7</v>
      </c>
      <c r="F1695">
        <v>0.38</v>
      </c>
      <c r="G1695" t="s">
        <v>9</v>
      </c>
      <c r="H1695" s="3">
        <v>45909.541666666664</v>
      </c>
      <c r="I1695" t="s">
        <v>1702</v>
      </c>
      <c r="J1695" s="8">
        <v>10.686</v>
      </c>
      <c r="K1695" s="14">
        <f t="shared" si="53"/>
        <v>13</v>
      </c>
      <c r="L1695" s="16" t="str">
        <f t="shared" si="52"/>
        <v>09.2025</v>
      </c>
      <c r="M1695" t="str">
        <f>IF(J1695&lt;=analysis!$A$84,"1. Cheapest",IF(J1695&lt;=analysis!$B$84,"2. Below average",IF(J1695&lt;=analysis!$C$84,"3. Above average","4. Most expensive")))</f>
        <v>3. Above average</v>
      </c>
    </row>
    <row r="1696" spans="1:13" x14ac:dyDescent="0.45">
      <c r="A1696" s="5">
        <v>6.4300751700010995E+17</v>
      </c>
      <c r="B1696" s="5">
        <v>8716867000030</v>
      </c>
      <c r="C1696" s="5" t="s">
        <v>5</v>
      </c>
      <c r="D1696" s="5" t="s">
        <v>6</v>
      </c>
      <c r="E1696" s="5" t="s">
        <v>7</v>
      </c>
      <c r="F1696">
        <v>0.43</v>
      </c>
      <c r="G1696" t="s">
        <v>9</v>
      </c>
      <c r="H1696" s="3">
        <v>45909.583333333336</v>
      </c>
      <c r="I1696" t="s">
        <v>1703</v>
      </c>
      <c r="J1696" s="8">
        <v>10.666</v>
      </c>
      <c r="K1696" s="14">
        <f t="shared" si="53"/>
        <v>14</v>
      </c>
      <c r="L1696" s="16" t="str">
        <f t="shared" si="52"/>
        <v>09.2025</v>
      </c>
      <c r="M1696" t="str">
        <f>IF(J1696&lt;=analysis!$A$84,"1. Cheapest",IF(J1696&lt;=analysis!$B$84,"2. Below average",IF(J1696&lt;=analysis!$C$84,"3. Above average","4. Most expensive")))</f>
        <v>3. Above average</v>
      </c>
    </row>
    <row r="1697" spans="1:13" x14ac:dyDescent="0.45">
      <c r="A1697" s="6">
        <v>6.4300751700010995E+17</v>
      </c>
      <c r="B1697" s="6">
        <v>8716867000030</v>
      </c>
      <c r="C1697" s="6" t="s">
        <v>5</v>
      </c>
      <c r="D1697" s="6" t="s">
        <v>6</v>
      </c>
      <c r="E1697" s="6" t="s">
        <v>7</v>
      </c>
      <c r="F1697">
        <v>1.48</v>
      </c>
      <c r="G1697" t="s">
        <v>9</v>
      </c>
      <c r="H1697" s="3">
        <v>45909.625</v>
      </c>
      <c r="I1697" t="s">
        <v>1704</v>
      </c>
      <c r="J1697" s="8">
        <v>11.041</v>
      </c>
      <c r="K1697" s="14">
        <f t="shared" si="53"/>
        <v>15</v>
      </c>
      <c r="L1697" s="16" t="str">
        <f t="shared" si="52"/>
        <v>09.2025</v>
      </c>
      <c r="M1697" t="str">
        <f>IF(J1697&lt;=analysis!$A$84,"1. Cheapest",IF(J1697&lt;=analysis!$B$84,"2. Below average",IF(J1697&lt;=analysis!$C$84,"3. Above average","4. Most expensive")))</f>
        <v>3. Above average</v>
      </c>
    </row>
    <row r="1698" spans="1:13" x14ac:dyDescent="0.45">
      <c r="A1698" s="5">
        <v>6.4300751700010995E+17</v>
      </c>
      <c r="B1698" s="5">
        <v>8716867000030</v>
      </c>
      <c r="C1698" s="5" t="s">
        <v>5</v>
      </c>
      <c r="D1698" s="5" t="s">
        <v>6</v>
      </c>
      <c r="E1698" s="5" t="s">
        <v>7</v>
      </c>
      <c r="F1698">
        <v>1.06</v>
      </c>
      <c r="G1698" t="s">
        <v>9</v>
      </c>
      <c r="H1698" s="3">
        <v>45909.666666666664</v>
      </c>
      <c r="I1698" t="s">
        <v>1705</v>
      </c>
      <c r="J1698" s="8">
        <v>11.984999999999999</v>
      </c>
      <c r="K1698" s="14">
        <f t="shared" si="53"/>
        <v>16</v>
      </c>
      <c r="L1698" s="16" t="str">
        <f t="shared" si="52"/>
        <v>09.2025</v>
      </c>
      <c r="M1698" t="str">
        <f>IF(J1698&lt;=analysis!$A$84,"1. Cheapest",IF(J1698&lt;=analysis!$B$84,"2. Below average",IF(J1698&lt;=analysis!$C$84,"3. Above average","4. Most expensive")))</f>
        <v>4. Most expensive</v>
      </c>
    </row>
    <row r="1699" spans="1:13" x14ac:dyDescent="0.45">
      <c r="A1699" s="6">
        <v>6.4300751700010995E+17</v>
      </c>
      <c r="B1699" s="6">
        <v>8716867000030</v>
      </c>
      <c r="C1699" s="6" t="s">
        <v>5</v>
      </c>
      <c r="D1699" s="6" t="s">
        <v>6</v>
      </c>
      <c r="E1699" s="6" t="s">
        <v>7</v>
      </c>
      <c r="F1699">
        <v>1.37</v>
      </c>
      <c r="G1699" t="s">
        <v>9</v>
      </c>
      <c r="H1699" s="3">
        <v>45909.708333333336</v>
      </c>
      <c r="I1699" t="s">
        <v>1706</v>
      </c>
      <c r="J1699" s="8">
        <v>13.349</v>
      </c>
      <c r="K1699" s="14">
        <f t="shared" si="53"/>
        <v>17</v>
      </c>
      <c r="L1699" s="16" t="str">
        <f t="shared" si="52"/>
        <v>09.2025</v>
      </c>
      <c r="M1699" t="str">
        <f>IF(J1699&lt;=analysis!$A$84,"1. Cheapest",IF(J1699&lt;=analysis!$B$84,"2. Below average",IF(J1699&lt;=analysis!$C$84,"3. Above average","4. Most expensive")))</f>
        <v>4. Most expensive</v>
      </c>
    </row>
    <row r="1700" spans="1:13" x14ac:dyDescent="0.45">
      <c r="A1700" s="5">
        <v>6.4300751700010995E+17</v>
      </c>
      <c r="B1700" s="5">
        <v>8716867000030</v>
      </c>
      <c r="C1700" s="5" t="s">
        <v>5</v>
      </c>
      <c r="D1700" s="5" t="s">
        <v>6</v>
      </c>
      <c r="E1700" s="5" t="s">
        <v>7</v>
      </c>
      <c r="F1700">
        <v>0.37</v>
      </c>
      <c r="G1700" t="s">
        <v>9</v>
      </c>
      <c r="H1700" s="3">
        <v>45909.75</v>
      </c>
      <c r="I1700" t="s">
        <v>1707</v>
      </c>
      <c r="J1700" s="8">
        <v>18.111000000000001</v>
      </c>
      <c r="K1700" s="14">
        <f t="shared" si="53"/>
        <v>18</v>
      </c>
      <c r="L1700" s="16" t="str">
        <f t="shared" si="52"/>
        <v>09.2025</v>
      </c>
      <c r="M1700" t="str">
        <f>IF(J1700&lt;=analysis!$A$84,"1. Cheapest",IF(J1700&lt;=analysis!$B$84,"2. Below average",IF(J1700&lt;=analysis!$C$84,"3. Above average","4. Most expensive")))</f>
        <v>4. Most expensive</v>
      </c>
    </row>
    <row r="1701" spans="1:13" x14ac:dyDescent="0.45">
      <c r="A1701" s="6">
        <v>6.4300751700010995E+17</v>
      </c>
      <c r="B1701" s="6">
        <v>8716867000030</v>
      </c>
      <c r="C1701" s="6" t="s">
        <v>5</v>
      </c>
      <c r="D1701" s="6" t="s">
        <v>6</v>
      </c>
      <c r="E1701" s="6" t="s">
        <v>7</v>
      </c>
      <c r="F1701">
        <v>1.23</v>
      </c>
      <c r="G1701" t="s">
        <v>9</v>
      </c>
      <c r="H1701" s="3">
        <v>45909.791666666664</v>
      </c>
      <c r="I1701" t="s">
        <v>1708</v>
      </c>
      <c r="J1701" s="8">
        <v>21.076000000000001</v>
      </c>
      <c r="K1701" s="14">
        <f t="shared" si="53"/>
        <v>19</v>
      </c>
      <c r="L1701" s="16" t="str">
        <f t="shared" si="52"/>
        <v>09.2025</v>
      </c>
      <c r="M1701" t="str">
        <f>IF(J1701&lt;=analysis!$A$84,"1. Cheapest",IF(J1701&lt;=analysis!$B$84,"2. Below average",IF(J1701&lt;=analysis!$C$84,"3. Above average","4. Most expensive")))</f>
        <v>4. Most expensive</v>
      </c>
    </row>
    <row r="1702" spans="1:13" x14ac:dyDescent="0.45">
      <c r="A1702" s="5">
        <v>6.4300751700010995E+17</v>
      </c>
      <c r="B1702" s="5">
        <v>8716867000030</v>
      </c>
      <c r="C1702" s="5" t="s">
        <v>5</v>
      </c>
      <c r="D1702" s="5" t="s">
        <v>6</v>
      </c>
      <c r="E1702" s="5" t="s">
        <v>7</v>
      </c>
      <c r="F1702">
        <v>2.5099999999999998</v>
      </c>
      <c r="G1702" t="s">
        <v>9</v>
      </c>
      <c r="H1702" s="3">
        <v>45909.833333333336</v>
      </c>
      <c r="I1702" t="s">
        <v>1709</v>
      </c>
      <c r="J1702" s="8">
        <v>33.286000000000001</v>
      </c>
      <c r="K1702" s="14">
        <f t="shared" si="53"/>
        <v>20</v>
      </c>
      <c r="L1702" s="16" t="str">
        <f t="shared" si="52"/>
        <v>09.2025</v>
      </c>
      <c r="M1702" t="str">
        <f>IF(J1702&lt;=analysis!$A$84,"1. Cheapest",IF(J1702&lt;=analysis!$B$84,"2. Below average",IF(J1702&lt;=analysis!$C$84,"3. Above average","4. Most expensive")))</f>
        <v>4. Most expensive</v>
      </c>
    </row>
    <row r="1703" spans="1:13" x14ac:dyDescent="0.45">
      <c r="A1703" s="6">
        <v>6.4300751700010995E+17</v>
      </c>
      <c r="B1703" s="6">
        <v>8716867000030</v>
      </c>
      <c r="C1703" s="6" t="s">
        <v>5</v>
      </c>
      <c r="D1703" s="6" t="s">
        <v>6</v>
      </c>
      <c r="E1703" s="6" t="s">
        <v>7</v>
      </c>
      <c r="F1703">
        <v>0.5</v>
      </c>
      <c r="G1703" t="s">
        <v>9</v>
      </c>
      <c r="H1703" s="3">
        <v>45909.875</v>
      </c>
      <c r="I1703" t="s">
        <v>1710</v>
      </c>
      <c r="J1703" s="8">
        <v>18.277000000000001</v>
      </c>
      <c r="K1703" s="14">
        <f t="shared" si="53"/>
        <v>21</v>
      </c>
      <c r="L1703" s="16" t="str">
        <f t="shared" si="52"/>
        <v>09.2025</v>
      </c>
      <c r="M1703" t="str">
        <f>IF(J1703&lt;=analysis!$A$84,"1. Cheapest",IF(J1703&lt;=analysis!$B$84,"2. Below average",IF(J1703&lt;=analysis!$C$84,"3. Above average","4. Most expensive")))</f>
        <v>4. Most expensive</v>
      </c>
    </row>
    <row r="1704" spans="1:13" x14ac:dyDescent="0.45">
      <c r="A1704" s="5">
        <v>6.4300751700010995E+17</v>
      </c>
      <c r="B1704" s="5">
        <v>8716867000030</v>
      </c>
      <c r="C1704" s="5" t="s">
        <v>5</v>
      </c>
      <c r="D1704" s="5" t="s">
        <v>6</v>
      </c>
      <c r="E1704" s="5" t="s">
        <v>7</v>
      </c>
      <c r="F1704">
        <v>0.42</v>
      </c>
      <c r="G1704" t="s">
        <v>9</v>
      </c>
      <c r="H1704" s="3">
        <v>45909.916666666664</v>
      </c>
      <c r="I1704" t="s">
        <v>1711</v>
      </c>
      <c r="J1704" s="8">
        <v>12.581</v>
      </c>
      <c r="K1704" s="14">
        <f t="shared" si="53"/>
        <v>22</v>
      </c>
      <c r="L1704" s="16" t="str">
        <f t="shared" si="52"/>
        <v>09.2025</v>
      </c>
      <c r="M1704" t="str">
        <f>IF(J1704&lt;=analysis!$A$84,"1. Cheapest",IF(J1704&lt;=analysis!$B$84,"2. Below average",IF(J1704&lt;=analysis!$C$84,"3. Above average","4. Most expensive")))</f>
        <v>4. Most expensive</v>
      </c>
    </row>
    <row r="1705" spans="1:13" x14ac:dyDescent="0.45">
      <c r="A1705" s="6">
        <v>6.4300751700010995E+17</v>
      </c>
      <c r="B1705" s="6">
        <v>8716867000030</v>
      </c>
      <c r="C1705" s="6" t="s">
        <v>5</v>
      </c>
      <c r="D1705" s="6" t="s">
        <v>6</v>
      </c>
      <c r="E1705" s="6" t="s">
        <v>7</v>
      </c>
      <c r="F1705">
        <v>0.25</v>
      </c>
      <c r="G1705" t="s">
        <v>9</v>
      </c>
      <c r="H1705" s="3">
        <v>45909.958333333336</v>
      </c>
      <c r="I1705" t="s">
        <v>1712</v>
      </c>
      <c r="J1705" s="8">
        <v>8.3859999999999992</v>
      </c>
      <c r="K1705" s="14">
        <f t="shared" si="53"/>
        <v>23</v>
      </c>
      <c r="L1705" s="16" t="str">
        <f t="shared" si="52"/>
        <v>09.2025</v>
      </c>
      <c r="M1705" t="str">
        <f>IF(J1705&lt;=analysis!$A$84,"1. Cheapest",IF(J1705&lt;=analysis!$B$84,"2. Below average",IF(J1705&lt;=analysis!$C$84,"3. Above average","4. Most expensive")))</f>
        <v>3. Above average</v>
      </c>
    </row>
    <row r="1706" spans="1:13" x14ac:dyDescent="0.45">
      <c r="A1706" s="5">
        <v>6.4300751700010995E+17</v>
      </c>
      <c r="B1706" s="5">
        <v>8716867000030</v>
      </c>
      <c r="C1706" s="5" t="s">
        <v>5</v>
      </c>
      <c r="D1706" s="5" t="s">
        <v>6</v>
      </c>
      <c r="E1706" s="5" t="s">
        <v>7</v>
      </c>
      <c r="F1706">
        <v>0.24</v>
      </c>
      <c r="G1706" t="s">
        <v>9</v>
      </c>
      <c r="H1706" s="3">
        <v>45910</v>
      </c>
      <c r="I1706" t="s">
        <v>1713</v>
      </c>
      <c r="J1706" s="8">
        <v>3.544</v>
      </c>
      <c r="K1706" s="14">
        <f t="shared" si="53"/>
        <v>0</v>
      </c>
      <c r="L1706" s="16" t="str">
        <f t="shared" si="52"/>
        <v>09.2025</v>
      </c>
      <c r="M1706" t="str">
        <f>IF(J1706&lt;=analysis!$A$84,"1. Cheapest",IF(J1706&lt;=analysis!$B$84,"2. Below average",IF(J1706&lt;=analysis!$C$84,"3. Above average","4. Most expensive")))</f>
        <v>2. Below average</v>
      </c>
    </row>
    <row r="1707" spans="1:13" x14ac:dyDescent="0.45">
      <c r="A1707" s="6">
        <v>6.4300751700010995E+17</v>
      </c>
      <c r="B1707" s="6">
        <v>8716867000030</v>
      </c>
      <c r="C1707" s="6" t="s">
        <v>5</v>
      </c>
      <c r="D1707" s="6" t="s">
        <v>6</v>
      </c>
      <c r="E1707" s="6" t="s">
        <v>7</v>
      </c>
      <c r="F1707">
        <v>0.27</v>
      </c>
      <c r="G1707" t="s">
        <v>9</v>
      </c>
      <c r="H1707" s="3">
        <v>45910.041666666664</v>
      </c>
      <c r="I1707" t="s">
        <v>1714</v>
      </c>
      <c r="J1707" s="8">
        <v>1.6579999999999999</v>
      </c>
      <c r="K1707" s="14">
        <f t="shared" si="53"/>
        <v>1</v>
      </c>
      <c r="L1707" s="16" t="str">
        <f t="shared" si="52"/>
        <v>09.2025</v>
      </c>
      <c r="M1707" t="str">
        <f>IF(J1707&lt;=analysis!$A$84,"1. Cheapest",IF(J1707&lt;=analysis!$B$84,"2. Below average",IF(J1707&lt;=analysis!$C$84,"3. Above average","4. Most expensive")))</f>
        <v>2. Below average</v>
      </c>
    </row>
    <row r="1708" spans="1:13" x14ac:dyDescent="0.45">
      <c r="A1708" s="5">
        <v>6.4300751700010995E+17</v>
      </c>
      <c r="B1708" s="5">
        <v>8716867000030</v>
      </c>
      <c r="C1708" s="5" t="s">
        <v>5</v>
      </c>
      <c r="D1708" s="5" t="s">
        <v>6</v>
      </c>
      <c r="E1708" s="5" t="s">
        <v>7</v>
      </c>
      <c r="F1708">
        <v>0.2</v>
      </c>
      <c r="G1708" t="s">
        <v>9</v>
      </c>
      <c r="H1708" s="3">
        <v>45910.083333333336</v>
      </c>
      <c r="I1708" t="s">
        <v>1715</v>
      </c>
      <c r="J1708" s="8">
        <v>1.3959999999999999</v>
      </c>
      <c r="K1708" s="14">
        <f t="shared" si="53"/>
        <v>2</v>
      </c>
      <c r="L1708" s="16" t="str">
        <f t="shared" si="52"/>
        <v>09.2025</v>
      </c>
      <c r="M1708" t="str">
        <f>IF(J1708&lt;=analysis!$A$84,"1. Cheapest",IF(J1708&lt;=analysis!$B$84,"2. Below average",IF(J1708&lt;=analysis!$C$84,"3. Above average","4. Most expensive")))</f>
        <v>2. Below average</v>
      </c>
    </row>
    <row r="1709" spans="1:13" x14ac:dyDescent="0.45">
      <c r="A1709" s="6">
        <v>6.4300751700010995E+17</v>
      </c>
      <c r="B1709" s="6">
        <v>8716867000030</v>
      </c>
      <c r="C1709" s="6" t="s">
        <v>5</v>
      </c>
      <c r="D1709" s="6" t="s">
        <v>6</v>
      </c>
      <c r="E1709" s="6" t="s">
        <v>7</v>
      </c>
      <c r="F1709">
        <v>0.26</v>
      </c>
      <c r="G1709" t="s">
        <v>9</v>
      </c>
      <c r="H1709" s="3">
        <v>45910.125</v>
      </c>
      <c r="I1709" t="s">
        <v>1716</v>
      </c>
      <c r="J1709" s="8">
        <v>1.4419999999999999</v>
      </c>
      <c r="K1709" s="14">
        <f t="shared" si="53"/>
        <v>3</v>
      </c>
      <c r="L1709" s="16" t="str">
        <f t="shared" si="52"/>
        <v>09.2025</v>
      </c>
      <c r="M1709" t="str">
        <f>IF(J1709&lt;=analysis!$A$84,"1. Cheapest",IF(J1709&lt;=analysis!$B$84,"2. Below average",IF(J1709&lt;=analysis!$C$84,"3. Above average","4. Most expensive")))</f>
        <v>2. Below average</v>
      </c>
    </row>
    <row r="1710" spans="1:13" x14ac:dyDescent="0.45">
      <c r="A1710" s="5">
        <v>6.4300751700010995E+17</v>
      </c>
      <c r="B1710" s="5">
        <v>8716867000030</v>
      </c>
      <c r="C1710" s="5" t="s">
        <v>5</v>
      </c>
      <c r="D1710" s="5" t="s">
        <v>6</v>
      </c>
      <c r="E1710" s="5" t="s">
        <v>7</v>
      </c>
      <c r="F1710">
        <v>0.22</v>
      </c>
      <c r="G1710" t="s">
        <v>9</v>
      </c>
      <c r="H1710" s="3">
        <v>45910.166666666664</v>
      </c>
      <c r="I1710" t="s">
        <v>1717</v>
      </c>
      <c r="J1710" s="8">
        <v>1.2609999999999999</v>
      </c>
      <c r="K1710" s="14">
        <f t="shared" si="53"/>
        <v>4</v>
      </c>
      <c r="L1710" s="16" t="str">
        <f t="shared" si="52"/>
        <v>09.2025</v>
      </c>
      <c r="M1710" t="str">
        <f>IF(J1710&lt;=analysis!$A$84,"1. Cheapest",IF(J1710&lt;=analysis!$B$84,"2. Below average",IF(J1710&lt;=analysis!$C$84,"3. Above average","4. Most expensive")))</f>
        <v>2. Below average</v>
      </c>
    </row>
    <row r="1711" spans="1:13" x14ac:dyDescent="0.45">
      <c r="A1711" s="6">
        <v>6.4300751700010995E+17</v>
      </c>
      <c r="B1711" s="6">
        <v>8716867000030</v>
      </c>
      <c r="C1711" s="6" t="s">
        <v>5</v>
      </c>
      <c r="D1711" s="6" t="s">
        <v>6</v>
      </c>
      <c r="E1711" s="6" t="s">
        <v>7</v>
      </c>
      <c r="F1711">
        <v>0.26</v>
      </c>
      <c r="G1711" t="s">
        <v>9</v>
      </c>
      <c r="H1711" s="3">
        <v>45910.208333333336</v>
      </c>
      <c r="I1711" t="s">
        <v>1718</v>
      </c>
      <c r="J1711" s="8">
        <v>1.595</v>
      </c>
      <c r="K1711" s="14">
        <f t="shared" si="53"/>
        <v>5</v>
      </c>
      <c r="L1711" s="16" t="str">
        <f t="shared" si="52"/>
        <v>09.2025</v>
      </c>
      <c r="M1711" t="str">
        <f>IF(J1711&lt;=analysis!$A$84,"1. Cheapest",IF(J1711&lt;=analysis!$B$84,"2. Below average",IF(J1711&lt;=analysis!$C$84,"3. Above average","4. Most expensive")))</f>
        <v>2. Below average</v>
      </c>
    </row>
    <row r="1712" spans="1:13" x14ac:dyDescent="0.45">
      <c r="A1712" s="5">
        <v>6.4300751700010995E+17</v>
      </c>
      <c r="B1712" s="5">
        <v>8716867000030</v>
      </c>
      <c r="C1712" s="5" t="s">
        <v>5</v>
      </c>
      <c r="D1712" s="5" t="s">
        <v>6</v>
      </c>
      <c r="E1712" s="5" t="s">
        <v>7</v>
      </c>
      <c r="F1712">
        <v>2.16</v>
      </c>
      <c r="G1712" t="s">
        <v>9</v>
      </c>
      <c r="H1712" s="3">
        <v>45910.25</v>
      </c>
      <c r="I1712" t="s">
        <v>1719</v>
      </c>
      <c r="J1712" s="8">
        <v>4.9740000000000002</v>
      </c>
      <c r="K1712" s="14">
        <f t="shared" si="53"/>
        <v>6</v>
      </c>
      <c r="L1712" s="16" t="str">
        <f t="shared" si="52"/>
        <v>09.2025</v>
      </c>
      <c r="M1712" t="str">
        <f>IF(J1712&lt;=analysis!$A$84,"1. Cheapest",IF(J1712&lt;=analysis!$B$84,"2. Below average",IF(J1712&lt;=analysis!$C$84,"3. Above average","4. Most expensive")))</f>
        <v>3. Above average</v>
      </c>
    </row>
    <row r="1713" spans="1:13" x14ac:dyDescent="0.45">
      <c r="A1713" s="6">
        <v>6.4300751700010995E+17</v>
      </c>
      <c r="B1713" s="6">
        <v>8716867000030</v>
      </c>
      <c r="C1713" s="6" t="s">
        <v>5</v>
      </c>
      <c r="D1713" s="6" t="s">
        <v>6</v>
      </c>
      <c r="E1713" s="6" t="s">
        <v>7</v>
      </c>
      <c r="F1713">
        <v>0.85</v>
      </c>
      <c r="G1713" t="s">
        <v>9</v>
      </c>
      <c r="H1713" s="3">
        <v>45910.291666666664</v>
      </c>
      <c r="I1713" t="s">
        <v>1720</v>
      </c>
      <c r="J1713" s="8">
        <v>10.898</v>
      </c>
      <c r="K1713" s="14">
        <f t="shared" si="53"/>
        <v>7</v>
      </c>
      <c r="L1713" s="16" t="str">
        <f t="shared" si="52"/>
        <v>09.2025</v>
      </c>
      <c r="M1713" t="str">
        <f>IF(J1713&lt;=analysis!$A$84,"1. Cheapest",IF(J1713&lt;=analysis!$B$84,"2. Below average",IF(J1713&lt;=analysis!$C$84,"3. Above average","4. Most expensive")))</f>
        <v>3. Above average</v>
      </c>
    </row>
    <row r="1714" spans="1:13" x14ac:dyDescent="0.45">
      <c r="A1714" s="5">
        <v>6.4300751700010995E+17</v>
      </c>
      <c r="B1714" s="5">
        <v>8716867000030</v>
      </c>
      <c r="C1714" s="5" t="s">
        <v>5</v>
      </c>
      <c r="D1714" s="5" t="s">
        <v>6</v>
      </c>
      <c r="E1714" s="5" t="s">
        <v>7</v>
      </c>
      <c r="F1714">
        <v>1.27</v>
      </c>
      <c r="G1714" t="s">
        <v>9</v>
      </c>
      <c r="H1714" s="3">
        <v>45910.333333333336</v>
      </c>
      <c r="I1714" t="s">
        <v>1721</v>
      </c>
      <c r="J1714" s="8">
        <v>20.146999999999998</v>
      </c>
      <c r="K1714" s="14">
        <f t="shared" si="53"/>
        <v>8</v>
      </c>
      <c r="L1714" s="16" t="str">
        <f t="shared" si="52"/>
        <v>09.2025</v>
      </c>
      <c r="M1714" t="str">
        <f>IF(J1714&lt;=analysis!$A$84,"1. Cheapest",IF(J1714&lt;=analysis!$B$84,"2. Below average",IF(J1714&lt;=analysis!$C$84,"3. Above average","4. Most expensive")))</f>
        <v>4. Most expensive</v>
      </c>
    </row>
    <row r="1715" spans="1:13" x14ac:dyDescent="0.45">
      <c r="A1715" s="6">
        <v>6.4300751700010995E+17</v>
      </c>
      <c r="B1715" s="6">
        <v>8716867000030</v>
      </c>
      <c r="C1715" s="6" t="s">
        <v>5</v>
      </c>
      <c r="D1715" s="6" t="s">
        <v>6</v>
      </c>
      <c r="E1715" s="6" t="s">
        <v>7</v>
      </c>
      <c r="F1715">
        <v>0.38</v>
      </c>
      <c r="G1715" t="s">
        <v>9</v>
      </c>
      <c r="H1715" s="3">
        <v>45910.375</v>
      </c>
      <c r="I1715" t="s">
        <v>1722</v>
      </c>
      <c r="J1715" s="8">
        <v>16.27</v>
      </c>
      <c r="K1715" s="14">
        <f t="shared" si="53"/>
        <v>9</v>
      </c>
      <c r="L1715" s="16" t="str">
        <f t="shared" si="52"/>
        <v>09.2025</v>
      </c>
      <c r="M1715" t="str">
        <f>IF(J1715&lt;=analysis!$A$84,"1. Cheapest",IF(J1715&lt;=analysis!$B$84,"2. Below average",IF(J1715&lt;=analysis!$C$84,"3. Above average","4. Most expensive")))</f>
        <v>4. Most expensive</v>
      </c>
    </row>
    <row r="1716" spans="1:13" x14ac:dyDescent="0.45">
      <c r="A1716" s="5">
        <v>6.4300751700010995E+17</v>
      </c>
      <c r="B1716" s="5">
        <v>8716867000030</v>
      </c>
      <c r="C1716" s="5" t="s">
        <v>5</v>
      </c>
      <c r="D1716" s="5" t="s">
        <v>6</v>
      </c>
      <c r="E1716" s="5" t="s">
        <v>7</v>
      </c>
      <c r="F1716">
        <v>0.21</v>
      </c>
      <c r="G1716" t="s">
        <v>9</v>
      </c>
      <c r="H1716" s="3">
        <v>45910.416666666664</v>
      </c>
      <c r="I1716" t="s">
        <v>1723</v>
      </c>
      <c r="J1716" s="8">
        <v>16.318999999999999</v>
      </c>
      <c r="K1716" s="14">
        <f t="shared" si="53"/>
        <v>10</v>
      </c>
      <c r="L1716" s="16" t="str">
        <f t="shared" si="52"/>
        <v>09.2025</v>
      </c>
      <c r="M1716" t="str">
        <f>IF(J1716&lt;=analysis!$A$84,"1. Cheapest",IF(J1716&lt;=analysis!$B$84,"2. Below average",IF(J1716&lt;=analysis!$C$84,"3. Above average","4. Most expensive")))</f>
        <v>4. Most expensive</v>
      </c>
    </row>
    <row r="1717" spans="1:13" x14ac:dyDescent="0.45">
      <c r="A1717" s="6">
        <v>6.4300751700010995E+17</v>
      </c>
      <c r="B1717" s="6">
        <v>8716867000030</v>
      </c>
      <c r="C1717" s="6" t="s">
        <v>5</v>
      </c>
      <c r="D1717" s="6" t="s">
        <v>6</v>
      </c>
      <c r="E1717" s="6" t="s">
        <v>7</v>
      </c>
      <c r="F1717">
        <v>0.27</v>
      </c>
      <c r="G1717" t="s">
        <v>9</v>
      </c>
      <c r="H1717" s="3">
        <v>45910.458333333336</v>
      </c>
      <c r="I1717" t="s">
        <v>1724</v>
      </c>
      <c r="J1717" s="8">
        <v>12.657</v>
      </c>
      <c r="K1717" s="14">
        <f t="shared" si="53"/>
        <v>11</v>
      </c>
      <c r="L1717" s="16" t="str">
        <f t="shared" si="52"/>
        <v>09.2025</v>
      </c>
      <c r="M1717" t="str">
        <f>IF(J1717&lt;=analysis!$A$84,"1. Cheapest",IF(J1717&lt;=analysis!$B$84,"2. Below average",IF(J1717&lt;=analysis!$C$84,"3. Above average","4. Most expensive")))</f>
        <v>4. Most expensive</v>
      </c>
    </row>
    <row r="1718" spans="1:13" x14ac:dyDescent="0.45">
      <c r="A1718" s="5">
        <v>6.4300751700010995E+17</v>
      </c>
      <c r="B1718" s="5">
        <v>8716867000030</v>
      </c>
      <c r="C1718" s="5" t="s">
        <v>5</v>
      </c>
      <c r="D1718" s="5" t="s">
        <v>6</v>
      </c>
      <c r="E1718" s="5" t="s">
        <v>7</v>
      </c>
      <c r="F1718">
        <v>0.33</v>
      </c>
      <c r="G1718" t="s">
        <v>9</v>
      </c>
      <c r="H1718" s="3">
        <v>45910.5</v>
      </c>
      <c r="I1718" t="s">
        <v>1725</v>
      </c>
      <c r="J1718" s="8">
        <v>7.7169999999999996</v>
      </c>
      <c r="K1718" s="14">
        <f t="shared" si="53"/>
        <v>12</v>
      </c>
      <c r="L1718" s="16" t="str">
        <f t="shared" si="52"/>
        <v>09.2025</v>
      </c>
      <c r="M1718" t="str">
        <f>IF(J1718&lt;=analysis!$A$84,"1. Cheapest",IF(J1718&lt;=analysis!$B$84,"2. Below average",IF(J1718&lt;=analysis!$C$84,"3. Above average","4. Most expensive")))</f>
        <v>3. Above average</v>
      </c>
    </row>
    <row r="1719" spans="1:13" x14ac:dyDescent="0.45">
      <c r="A1719" s="6">
        <v>6.4300751700010995E+17</v>
      </c>
      <c r="B1719" s="6">
        <v>8716867000030</v>
      </c>
      <c r="C1719" s="6" t="s">
        <v>5</v>
      </c>
      <c r="D1719" s="6" t="s">
        <v>6</v>
      </c>
      <c r="E1719" s="6" t="s">
        <v>7</v>
      </c>
      <c r="F1719">
        <v>2.04</v>
      </c>
      <c r="G1719" t="s">
        <v>9</v>
      </c>
      <c r="H1719" s="3">
        <v>45910.541666666664</v>
      </c>
      <c r="I1719" t="s">
        <v>1726</v>
      </c>
      <c r="J1719" s="8">
        <v>4.298</v>
      </c>
      <c r="K1719" s="14">
        <f t="shared" si="53"/>
        <v>13</v>
      </c>
      <c r="L1719" s="16" t="str">
        <f t="shared" si="52"/>
        <v>09.2025</v>
      </c>
      <c r="M1719" t="str">
        <f>IF(J1719&lt;=analysis!$A$84,"1. Cheapest",IF(J1719&lt;=analysis!$B$84,"2. Below average",IF(J1719&lt;=analysis!$C$84,"3. Above average","4. Most expensive")))</f>
        <v>2. Below average</v>
      </c>
    </row>
    <row r="1720" spans="1:13" x14ac:dyDescent="0.45">
      <c r="A1720" s="5">
        <v>6.4300751700010995E+17</v>
      </c>
      <c r="B1720" s="5">
        <v>8716867000030</v>
      </c>
      <c r="C1720" s="5" t="s">
        <v>5</v>
      </c>
      <c r="D1720" s="5" t="s">
        <v>6</v>
      </c>
      <c r="E1720" s="5" t="s">
        <v>7</v>
      </c>
      <c r="F1720">
        <v>0.89</v>
      </c>
      <c r="G1720" t="s">
        <v>9</v>
      </c>
      <c r="H1720" s="3">
        <v>45910.583333333336</v>
      </c>
      <c r="I1720" t="s">
        <v>1727</v>
      </c>
      <c r="J1720" s="8">
        <v>4.141</v>
      </c>
      <c r="K1720" s="14">
        <f t="shared" si="53"/>
        <v>14</v>
      </c>
      <c r="L1720" s="16" t="str">
        <f t="shared" si="52"/>
        <v>09.2025</v>
      </c>
      <c r="M1720" t="str">
        <f>IF(J1720&lt;=analysis!$A$84,"1. Cheapest",IF(J1720&lt;=analysis!$B$84,"2. Below average",IF(J1720&lt;=analysis!$C$84,"3. Above average","4. Most expensive")))</f>
        <v>2. Below average</v>
      </c>
    </row>
    <row r="1721" spans="1:13" x14ac:dyDescent="0.45">
      <c r="A1721" s="6">
        <v>6.4300751700010995E+17</v>
      </c>
      <c r="B1721" s="6">
        <v>8716867000030</v>
      </c>
      <c r="C1721" s="6" t="s">
        <v>5</v>
      </c>
      <c r="D1721" s="6" t="s">
        <v>6</v>
      </c>
      <c r="E1721" s="6" t="s">
        <v>7</v>
      </c>
      <c r="F1721">
        <v>0.36</v>
      </c>
      <c r="G1721" t="s">
        <v>9</v>
      </c>
      <c r="H1721" s="3">
        <v>45910.625</v>
      </c>
      <c r="I1721" t="s">
        <v>1728</v>
      </c>
      <c r="J1721" s="8">
        <v>4.0860000000000003</v>
      </c>
      <c r="K1721" s="14">
        <f t="shared" si="53"/>
        <v>15</v>
      </c>
      <c r="L1721" s="16" t="str">
        <f t="shared" si="52"/>
        <v>09.2025</v>
      </c>
      <c r="M1721" t="str">
        <f>IF(J1721&lt;=analysis!$A$84,"1. Cheapest",IF(J1721&lt;=analysis!$B$84,"2. Below average",IF(J1721&lt;=analysis!$C$84,"3. Above average","4. Most expensive")))</f>
        <v>2. Below average</v>
      </c>
    </row>
    <row r="1722" spans="1:13" x14ac:dyDescent="0.45">
      <c r="A1722" s="5">
        <v>6.4300751700010995E+17</v>
      </c>
      <c r="B1722" s="5">
        <v>8716867000030</v>
      </c>
      <c r="C1722" s="5" t="s">
        <v>5</v>
      </c>
      <c r="D1722" s="5" t="s">
        <v>6</v>
      </c>
      <c r="E1722" s="5" t="s">
        <v>7</v>
      </c>
      <c r="F1722">
        <v>0.63</v>
      </c>
      <c r="G1722" t="s">
        <v>9</v>
      </c>
      <c r="H1722" s="3">
        <v>45910.666666666664</v>
      </c>
      <c r="I1722" t="s">
        <v>1729</v>
      </c>
      <c r="J1722" s="8">
        <v>7.6909999999999998</v>
      </c>
      <c r="K1722" s="14">
        <f t="shared" si="53"/>
        <v>16</v>
      </c>
      <c r="L1722" s="16" t="str">
        <f t="shared" si="52"/>
        <v>09.2025</v>
      </c>
      <c r="M1722" t="str">
        <f>IF(J1722&lt;=analysis!$A$84,"1. Cheapest",IF(J1722&lt;=analysis!$B$84,"2. Below average",IF(J1722&lt;=analysis!$C$84,"3. Above average","4. Most expensive")))</f>
        <v>3. Above average</v>
      </c>
    </row>
    <row r="1723" spans="1:13" x14ac:dyDescent="0.45">
      <c r="A1723" s="6">
        <v>6.4300751700010995E+17</v>
      </c>
      <c r="B1723" s="6">
        <v>8716867000030</v>
      </c>
      <c r="C1723" s="6" t="s">
        <v>5</v>
      </c>
      <c r="D1723" s="6" t="s">
        <v>6</v>
      </c>
      <c r="E1723" s="6" t="s">
        <v>7</v>
      </c>
      <c r="F1723">
        <v>0.37</v>
      </c>
      <c r="G1723" t="s">
        <v>9</v>
      </c>
      <c r="H1723" s="3">
        <v>45910.708333333336</v>
      </c>
      <c r="I1723" t="s">
        <v>1730</v>
      </c>
      <c r="J1723" s="8">
        <v>12.236000000000001</v>
      </c>
      <c r="K1723" s="14">
        <f t="shared" si="53"/>
        <v>17</v>
      </c>
      <c r="L1723" s="16" t="str">
        <f t="shared" si="52"/>
        <v>09.2025</v>
      </c>
      <c r="M1723" t="str">
        <f>IF(J1723&lt;=analysis!$A$84,"1. Cheapest",IF(J1723&lt;=analysis!$B$84,"2. Below average",IF(J1723&lt;=analysis!$C$84,"3. Above average","4. Most expensive")))</f>
        <v>4. Most expensive</v>
      </c>
    </row>
    <row r="1724" spans="1:13" x14ac:dyDescent="0.45">
      <c r="A1724" s="5">
        <v>6.4300751700010995E+17</v>
      </c>
      <c r="B1724" s="5">
        <v>8716867000030</v>
      </c>
      <c r="C1724" s="5" t="s">
        <v>5</v>
      </c>
      <c r="D1724" s="5" t="s">
        <v>6</v>
      </c>
      <c r="E1724" s="5" t="s">
        <v>7</v>
      </c>
      <c r="F1724">
        <v>0.38</v>
      </c>
      <c r="G1724" t="s">
        <v>9</v>
      </c>
      <c r="H1724" s="3">
        <v>45910.75</v>
      </c>
      <c r="I1724" t="s">
        <v>1731</v>
      </c>
      <c r="J1724" s="8">
        <v>15.058999999999999</v>
      </c>
      <c r="K1724" s="14">
        <f t="shared" si="53"/>
        <v>18</v>
      </c>
      <c r="L1724" s="16" t="str">
        <f t="shared" si="52"/>
        <v>09.2025</v>
      </c>
      <c r="M1724" t="str">
        <f>IF(J1724&lt;=analysis!$A$84,"1. Cheapest",IF(J1724&lt;=analysis!$B$84,"2. Below average",IF(J1724&lt;=analysis!$C$84,"3. Above average","4. Most expensive")))</f>
        <v>4. Most expensive</v>
      </c>
    </row>
    <row r="1725" spans="1:13" x14ac:dyDescent="0.45">
      <c r="A1725" s="6">
        <v>6.4300751700010995E+17</v>
      </c>
      <c r="B1725" s="6">
        <v>8716867000030</v>
      </c>
      <c r="C1725" s="6" t="s">
        <v>5</v>
      </c>
      <c r="D1725" s="6" t="s">
        <v>6</v>
      </c>
      <c r="E1725" s="6" t="s">
        <v>7</v>
      </c>
      <c r="F1725">
        <v>2.0699999999999998</v>
      </c>
      <c r="G1725" t="s">
        <v>9</v>
      </c>
      <c r="H1725" s="3">
        <v>45910.791666666664</v>
      </c>
      <c r="I1725" t="s">
        <v>1732</v>
      </c>
      <c r="J1725" s="8">
        <v>15.473000000000001</v>
      </c>
      <c r="K1725" s="14">
        <f t="shared" si="53"/>
        <v>19</v>
      </c>
      <c r="L1725" s="16" t="str">
        <f t="shared" si="52"/>
        <v>09.2025</v>
      </c>
      <c r="M1725" t="str">
        <f>IF(J1725&lt;=analysis!$A$84,"1. Cheapest",IF(J1725&lt;=analysis!$B$84,"2. Below average",IF(J1725&lt;=analysis!$C$84,"3. Above average","4. Most expensive")))</f>
        <v>4. Most expensive</v>
      </c>
    </row>
    <row r="1726" spans="1:13" x14ac:dyDescent="0.45">
      <c r="A1726" s="5">
        <v>6.4300751700010995E+17</v>
      </c>
      <c r="B1726" s="5">
        <v>8716867000030</v>
      </c>
      <c r="C1726" s="5" t="s">
        <v>5</v>
      </c>
      <c r="D1726" s="5" t="s">
        <v>6</v>
      </c>
      <c r="E1726" s="5" t="s">
        <v>7</v>
      </c>
      <c r="F1726">
        <v>2.36</v>
      </c>
      <c r="G1726" t="s">
        <v>9</v>
      </c>
      <c r="H1726" s="3">
        <v>45910.833333333336</v>
      </c>
      <c r="I1726" t="s">
        <v>1733</v>
      </c>
      <c r="J1726" s="8">
        <v>14.865</v>
      </c>
      <c r="K1726" s="14">
        <f t="shared" si="53"/>
        <v>20</v>
      </c>
      <c r="L1726" s="16" t="str">
        <f t="shared" si="52"/>
        <v>09.2025</v>
      </c>
      <c r="M1726" t="str">
        <f>IF(J1726&lt;=analysis!$A$84,"1. Cheapest",IF(J1726&lt;=analysis!$B$84,"2. Below average",IF(J1726&lt;=analysis!$C$84,"3. Above average","4. Most expensive")))</f>
        <v>4. Most expensive</v>
      </c>
    </row>
    <row r="1727" spans="1:13" x14ac:dyDescent="0.45">
      <c r="A1727" s="6">
        <v>6.4300751700010995E+17</v>
      </c>
      <c r="B1727" s="6">
        <v>8716867000030</v>
      </c>
      <c r="C1727" s="6" t="s">
        <v>5</v>
      </c>
      <c r="D1727" s="6" t="s">
        <v>6</v>
      </c>
      <c r="E1727" s="6" t="s">
        <v>7</v>
      </c>
      <c r="F1727">
        <v>0.42</v>
      </c>
      <c r="G1727" t="s">
        <v>9</v>
      </c>
      <c r="H1727" s="3">
        <v>45910.875</v>
      </c>
      <c r="I1727" t="s">
        <v>1734</v>
      </c>
      <c r="J1727" s="8">
        <v>5.6849999999999996</v>
      </c>
      <c r="K1727" s="14">
        <f t="shared" si="53"/>
        <v>21</v>
      </c>
      <c r="L1727" s="16" t="str">
        <f t="shared" si="52"/>
        <v>09.2025</v>
      </c>
      <c r="M1727" t="str">
        <f>IF(J1727&lt;=analysis!$A$84,"1. Cheapest",IF(J1727&lt;=analysis!$B$84,"2. Below average",IF(J1727&lt;=analysis!$C$84,"3. Above average","4. Most expensive")))</f>
        <v>3. Above average</v>
      </c>
    </row>
    <row r="1728" spans="1:13" x14ac:dyDescent="0.45">
      <c r="A1728" s="5">
        <v>6.4300751700010995E+17</v>
      </c>
      <c r="B1728" s="5">
        <v>8716867000030</v>
      </c>
      <c r="C1728" s="5" t="s">
        <v>5</v>
      </c>
      <c r="D1728" s="5" t="s">
        <v>6</v>
      </c>
      <c r="E1728" s="5" t="s">
        <v>7</v>
      </c>
      <c r="F1728">
        <v>0.33</v>
      </c>
      <c r="G1728" t="s">
        <v>9</v>
      </c>
      <c r="H1728" s="3">
        <v>45910.916666666664</v>
      </c>
      <c r="I1728" t="s">
        <v>1735</v>
      </c>
      <c r="J1728" s="8">
        <v>0.73699999999999999</v>
      </c>
      <c r="K1728" s="14">
        <f t="shared" si="53"/>
        <v>22</v>
      </c>
      <c r="L1728" s="16" t="str">
        <f t="shared" si="52"/>
        <v>09.2025</v>
      </c>
      <c r="M1728" t="str">
        <f>IF(J1728&lt;=analysis!$A$84,"1. Cheapest",IF(J1728&lt;=analysis!$B$84,"2. Below average",IF(J1728&lt;=analysis!$C$84,"3. Above average","4. Most expensive")))</f>
        <v>1. Cheapest</v>
      </c>
    </row>
    <row r="1729" spans="1:13" x14ac:dyDescent="0.45">
      <c r="A1729" s="6">
        <v>6.4300751700010995E+17</v>
      </c>
      <c r="B1729" s="6">
        <v>8716867000030</v>
      </c>
      <c r="C1729" s="6" t="s">
        <v>5</v>
      </c>
      <c r="D1729" s="6" t="s">
        <v>6</v>
      </c>
      <c r="E1729" s="6" t="s">
        <v>7</v>
      </c>
      <c r="F1729">
        <v>0.3</v>
      </c>
      <c r="G1729" t="s">
        <v>9</v>
      </c>
      <c r="H1729" s="3">
        <v>45910.958333333336</v>
      </c>
      <c r="I1729" t="s">
        <v>1736</v>
      </c>
      <c r="J1729" s="8">
        <v>0.622</v>
      </c>
      <c r="K1729" s="14">
        <f t="shared" si="53"/>
        <v>23</v>
      </c>
      <c r="L1729" s="16" t="str">
        <f t="shared" si="52"/>
        <v>09.2025</v>
      </c>
      <c r="M1729" t="str">
        <f>IF(J1729&lt;=analysis!$A$84,"1. Cheapest",IF(J1729&lt;=analysis!$B$84,"2. Below average",IF(J1729&lt;=analysis!$C$84,"3. Above average","4. Most expensive")))</f>
        <v>1. Cheapest</v>
      </c>
    </row>
    <row r="1730" spans="1:13" x14ac:dyDescent="0.45">
      <c r="A1730" s="5">
        <v>6.4300751700010995E+17</v>
      </c>
      <c r="B1730" s="5">
        <v>8716867000030</v>
      </c>
      <c r="C1730" s="5" t="s">
        <v>5</v>
      </c>
      <c r="D1730" s="5" t="s">
        <v>6</v>
      </c>
      <c r="E1730" s="5" t="s">
        <v>7</v>
      </c>
      <c r="F1730">
        <v>2.02</v>
      </c>
      <c r="G1730" t="s">
        <v>9</v>
      </c>
      <c r="H1730" s="3">
        <v>45911</v>
      </c>
      <c r="I1730" t="s">
        <v>1737</v>
      </c>
      <c r="J1730" s="8">
        <v>0.626</v>
      </c>
      <c r="K1730" s="14">
        <f t="shared" si="53"/>
        <v>0</v>
      </c>
      <c r="L1730" s="16" t="str">
        <f t="shared" ref="L1730:L1793" si="54">TEXT(H1730,"kk.vvvv")</f>
        <v>09.2025</v>
      </c>
      <c r="M1730" t="str">
        <f>IF(J1730&lt;=analysis!$A$84,"1. Cheapest",IF(J1730&lt;=analysis!$B$84,"2. Below average",IF(J1730&lt;=analysis!$C$84,"3. Above average","4. Most expensive")))</f>
        <v>1. Cheapest</v>
      </c>
    </row>
    <row r="1731" spans="1:13" x14ac:dyDescent="0.45">
      <c r="A1731" s="6">
        <v>6.4300751700010995E+17</v>
      </c>
      <c r="B1731" s="6">
        <v>8716867000030</v>
      </c>
      <c r="C1731" s="6" t="s">
        <v>5</v>
      </c>
      <c r="D1731" s="6" t="s">
        <v>6</v>
      </c>
      <c r="E1731" s="6" t="s">
        <v>7</v>
      </c>
      <c r="F1731">
        <v>0.24</v>
      </c>
      <c r="G1731" t="s">
        <v>9</v>
      </c>
      <c r="H1731" s="3">
        <v>45911.041666666664</v>
      </c>
      <c r="I1731" t="s">
        <v>1738</v>
      </c>
      <c r="J1731" s="8">
        <v>0.42399999999999999</v>
      </c>
      <c r="K1731" s="14">
        <f t="shared" ref="K1731:K1794" si="55">HOUR(H1731)</f>
        <v>1</v>
      </c>
      <c r="L1731" s="16" t="str">
        <f t="shared" si="54"/>
        <v>09.2025</v>
      </c>
      <c r="M1731" t="str">
        <f>IF(J1731&lt;=analysis!$A$84,"1. Cheapest",IF(J1731&lt;=analysis!$B$84,"2. Below average",IF(J1731&lt;=analysis!$C$84,"3. Above average","4. Most expensive")))</f>
        <v>1. Cheapest</v>
      </c>
    </row>
    <row r="1732" spans="1:13" x14ac:dyDescent="0.45">
      <c r="A1732" s="5">
        <v>6.4300751700010995E+17</v>
      </c>
      <c r="B1732" s="5">
        <v>8716867000030</v>
      </c>
      <c r="C1732" s="5" t="s">
        <v>5</v>
      </c>
      <c r="D1732" s="5" t="s">
        <v>6</v>
      </c>
      <c r="E1732" s="5" t="s">
        <v>7</v>
      </c>
      <c r="F1732">
        <v>0.21</v>
      </c>
      <c r="G1732" t="s">
        <v>9</v>
      </c>
      <c r="H1732" s="3">
        <v>45911.083333333336</v>
      </c>
      <c r="I1732" t="s">
        <v>1739</v>
      </c>
      <c r="J1732" s="8">
        <v>0.309</v>
      </c>
      <c r="K1732" s="14">
        <f t="shared" si="55"/>
        <v>2</v>
      </c>
      <c r="L1732" s="16" t="str">
        <f t="shared" si="54"/>
        <v>09.2025</v>
      </c>
      <c r="M1732" t="str">
        <f>IF(J1732&lt;=analysis!$A$84,"1. Cheapest",IF(J1732&lt;=analysis!$B$84,"2. Below average",IF(J1732&lt;=analysis!$C$84,"3. Above average","4. Most expensive")))</f>
        <v>1. Cheapest</v>
      </c>
    </row>
    <row r="1733" spans="1:13" x14ac:dyDescent="0.45">
      <c r="A1733" s="6">
        <v>6.4300751700010995E+17</v>
      </c>
      <c r="B1733" s="6">
        <v>8716867000030</v>
      </c>
      <c r="C1733" s="6" t="s">
        <v>5</v>
      </c>
      <c r="D1733" s="6" t="s">
        <v>6</v>
      </c>
      <c r="E1733" s="6" t="s">
        <v>7</v>
      </c>
      <c r="F1733">
        <v>0.22</v>
      </c>
      <c r="G1733" t="s">
        <v>9</v>
      </c>
      <c r="H1733" s="3">
        <v>45911.125</v>
      </c>
      <c r="I1733" t="s">
        <v>1740</v>
      </c>
      <c r="J1733" s="8">
        <v>0.25</v>
      </c>
      <c r="K1733" s="14">
        <f t="shared" si="55"/>
        <v>3</v>
      </c>
      <c r="L1733" s="16" t="str">
        <f t="shared" si="54"/>
        <v>09.2025</v>
      </c>
      <c r="M1733" t="str">
        <f>IF(J1733&lt;=analysis!$A$84,"1. Cheapest",IF(J1733&lt;=analysis!$B$84,"2. Below average",IF(J1733&lt;=analysis!$C$84,"3. Above average","4. Most expensive")))</f>
        <v>1. Cheapest</v>
      </c>
    </row>
    <row r="1734" spans="1:13" x14ac:dyDescent="0.45">
      <c r="A1734" s="5">
        <v>6.4300751700010995E+17</v>
      </c>
      <c r="B1734" s="5">
        <v>8716867000030</v>
      </c>
      <c r="C1734" s="5" t="s">
        <v>5</v>
      </c>
      <c r="D1734" s="5" t="s">
        <v>6</v>
      </c>
      <c r="E1734" s="5" t="s">
        <v>7</v>
      </c>
      <c r="F1734">
        <v>0.21</v>
      </c>
      <c r="G1734" t="s">
        <v>9</v>
      </c>
      <c r="H1734" s="3">
        <v>45911.166666666664</v>
      </c>
      <c r="I1734" t="s">
        <v>1741</v>
      </c>
      <c r="J1734" s="8">
        <v>0.31900000000000001</v>
      </c>
      <c r="K1734" s="14">
        <f t="shared" si="55"/>
        <v>4</v>
      </c>
      <c r="L1734" s="16" t="str">
        <f t="shared" si="54"/>
        <v>09.2025</v>
      </c>
      <c r="M1734" t="str">
        <f>IF(J1734&lt;=analysis!$A$84,"1. Cheapest",IF(J1734&lt;=analysis!$B$84,"2. Below average",IF(J1734&lt;=analysis!$C$84,"3. Above average","4. Most expensive")))</f>
        <v>1. Cheapest</v>
      </c>
    </row>
    <row r="1735" spans="1:13" x14ac:dyDescent="0.45">
      <c r="A1735" s="6">
        <v>6.4300751700010995E+17</v>
      </c>
      <c r="B1735" s="6">
        <v>8716867000030</v>
      </c>
      <c r="C1735" s="6" t="s">
        <v>5</v>
      </c>
      <c r="D1735" s="6" t="s">
        <v>6</v>
      </c>
      <c r="E1735" s="6" t="s">
        <v>7</v>
      </c>
      <c r="F1735">
        <v>0.25</v>
      </c>
      <c r="G1735" t="s">
        <v>9</v>
      </c>
      <c r="H1735" s="3">
        <v>45911.208333333336</v>
      </c>
      <c r="I1735" t="s">
        <v>1742</v>
      </c>
      <c r="J1735" s="8">
        <v>0.28899999999999998</v>
      </c>
      <c r="K1735" s="14">
        <f t="shared" si="55"/>
        <v>5</v>
      </c>
      <c r="L1735" s="16" t="str">
        <f t="shared" si="54"/>
        <v>09.2025</v>
      </c>
      <c r="M1735" t="str">
        <f>IF(J1735&lt;=analysis!$A$84,"1. Cheapest",IF(J1735&lt;=analysis!$B$84,"2. Below average",IF(J1735&lt;=analysis!$C$84,"3. Above average","4. Most expensive")))</f>
        <v>1. Cheapest</v>
      </c>
    </row>
    <row r="1736" spans="1:13" x14ac:dyDescent="0.45">
      <c r="A1736" s="5">
        <v>6.4300751700010995E+17</v>
      </c>
      <c r="B1736" s="5">
        <v>8716867000030</v>
      </c>
      <c r="C1736" s="5" t="s">
        <v>5</v>
      </c>
      <c r="D1736" s="5" t="s">
        <v>6</v>
      </c>
      <c r="E1736" s="5" t="s">
        <v>7</v>
      </c>
      <c r="F1736">
        <v>0.46</v>
      </c>
      <c r="G1736" t="s">
        <v>9</v>
      </c>
      <c r="H1736" s="3">
        <v>45911.25</v>
      </c>
      <c r="I1736" t="s">
        <v>1743</v>
      </c>
      <c r="J1736" s="8">
        <v>0.34499999999999997</v>
      </c>
      <c r="K1736" s="14">
        <f t="shared" si="55"/>
        <v>6</v>
      </c>
      <c r="L1736" s="16" t="str">
        <f t="shared" si="54"/>
        <v>09.2025</v>
      </c>
      <c r="M1736" t="str">
        <f>IF(J1736&lt;=analysis!$A$84,"1. Cheapest",IF(J1736&lt;=analysis!$B$84,"2. Below average",IF(J1736&lt;=analysis!$C$84,"3. Above average","4. Most expensive")))</f>
        <v>1. Cheapest</v>
      </c>
    </row>
    <row r="1737" spans="1:13" x14ac:dyDescent="0.45">
      <c r="A1737" s="6">
        <v>6.4300751700010995E+17</v>
      </c>
      <c r="B1737" s="6">
        <v>8716867000030</v>
      </c>
      <c r="C1737" s="6" t="s">
        <v>5</v>
      </c>
      <c r="D1737" s="6" t="s">
        <v>6</v>
      </c>
      <c r="E1737" s="6" t="s">
        <v>7</v>
      </c>
      <c r="F1737">
        <v>1.95</v>
      </c>
      <c r="G1737" t="s">
        <v>9</v>
      </c>
      <c r="H1737" s="3">
        <v>45911.291666666664</v>
      </c>
      <c r="I1737" t="s">
        <v>1744</v>
      </c>
      <c r="J1737" s="8">
        <v>0.53500000000000003</v>
      </c>
      <c r="K1737" s="14">
        <f t="shared" si="55"/>
        <v>7</v>
      </c>
      <c r="L1737" s="16" t="str">
        <f t="shared" si="54"/>
        <v>09.2025</v>
      </c>
      <c r="M1737" t="str">
        <f>IF(J1737&lt;=analysis!$A$84,"1. Cheapest",IF(J1737&lt;=analysis!$B$84,"2. Below average",IF(J1737&lt;=analysis!$C$84,"3. Above average","4. Most expensive")))</f>
        <v>1. Cheapest</v>
      </c>
    </row>
    <row r="1738" spans="1:13" x14ac:dyDescent="0.45">
      <c r="A1738" s="5">
        <v>6.4300751700010995E+17</v>
      </c>
      <c r="B1738" s="5">
        <v>8716867000030</v>
      </c>
      <c r="C1738" s="5" t="s">
        <v>5</v>
      </c>
      <c r="D1738" s="5" t="s">
        <v>6</v>
      </c>
      <c r="E1738" s="5" t="s">
        <v>7</v>
      </c>
      <c r="F1738">
        <v>1.94</v>
      </c>
      <c r="G1738" t="s">
        <v>9</v>
      </c>
      <c r="H1738" s="3">
        <v>45911.333333333336</v>
      </c>
      <c r="I1738" t="s">
        <v>1745</v>
      </c>
      <c r="J1738" s="8">
        <v>0.91900000000000004</v>
      </c>
      <c r="K1738" s="14">
        <f t="shared" si="55"/>
        <v>8</v>
      </c>
      <c r="L1738" s="16" t="str">
        <f t="shared" si="54"/>
        <v>09.2025</v>
      </c>
      <c r="M1738" t="str">
        <f>IF(J1738&lt;=analysis!$A$84,"1. Cheapest",IF(J1738&lt;=analysis!$B$84,"2. Below average",IF(J1738&lt;=analysis!$C$84,"3. Above average","4. Most expensive")))</f>
        <v>1. Cheapest</v>
      </c>
    </row>
    <row r="1739" spans="1:13" x14ac:dyDescent="0.45">
      <c r="A1739" s="6">
        <v>6.4300751700010995E+17</v>
      </c>
      <c r="B1739" s="6">
        <v>8716867000030</v>
      </c>
      <c r="C1739" s="6" t="s">
        <v>5</v>
      </c>
      <c r="D1739" s="6" t="s">
        <v>6</v>
      </c>
      <c r="E1739" s="6" t="s">
        <v>7</v>
      </c>
      <c r="F1739">
        <v>0.21</v>
      </c>
      <c r="G1739" t="s">
        <v>9</v>
      </c>
      <c r="H1739" s="3">
        <v>45911.375</v>
      </c>
      <c r="I1739" t="s">
        <v>1746</v>
      </c>
      <c r="J1739" s="8">
        <v>3.4249999999999998</v>
      </c>
      <c r="K1739" s="14">
        <f t="shared" si="55"/>
        <v>9</v>
      </c>
      <c r="L1739" s="16" t="str">
        <f t="shared" si="54"/>
        <v>09.2025</v>
      </c>
      <c r="M1739" t="str">
        <f>IF(J1739&lt;=analysis!$A$84,"1. Cheapest",IF(J1739&lt;=analysis!$B$84,"2. Below average",IF(J1739&lt;=analysis!$C$84,"3. Above average","4. Most expensive")))</f>
        <v>2. Below average</v>
      </c>
    </row>
    <row r="1740" spans="1:13" x14ac:dyDescent="0.45">
      <c r="A1740" s="5">
        <v>6.4300751700010995E+17</v>
      </c>
      <c r="B1740" s="5">
        <v>8716867000030</v>
      </c>
      <c r="C1740" s="5" t="s">
        <v>5</v>
      </c>
      <c r="D1740" s="5" t="s">
        <v>6</v>
      </c>
      <c r="E1740" s="5" t="s">
        <v>7</v>
      </c>
      <c r="F1740">
        <v>0.2</v>
      </c>
      <c r="G1740" t="s">
        <v>9</v>
      </c>
      <c r="H1740" s="3">
        <v>45911.416666666664</v>
      </c>
      <c r="I1740" t="s">
        <v>1747</v>
      </c>
      <c r="J1740" s="8">
        <v>3.8839999999999999</v>
      </c>
      <c r="K1740" s="14">
        <f t="shared" si="55"/>
        <v>10</v>
      </c>
      <c r="L1740" s="16" t="str">
        <f t="shared" si="54"/>
        <v>09.2025</v>
      </c>
      <c r="M1740" t="str">
        <f>IF(J1740&lt;=analysis!$A$84,"1. Cheapest",IF(J1740&lt;=analysis!$B$84,"2. Below average",IF(J1740&lt;=analysis!$C$84,"3. Above average","4. Most expensive")))</f>
        <v>2. Below average</v>
      </c>
    </row>
    <row r="1741" spans="1:13" x14ac:dyDescent="0.45">
      <c r="A1741" s="6">
        <v>6.4300751700010995E+17</v>
      </c>
      <c r="B1741" s="6">
        <v>8716867000030</v>
      </c>
      <c r="C1741" s="6" t="s">
        <v>5</v>
      </c>
      <c r="D1741" s="6" t="s">
        <v>6</v>
      </c>
      <c r="E1741" s="6" t="s">
        <v>7</v>
      </c>
      <c r="F1741">
        <v>0.2</v>
      </c>
      <c r="G1741" t="s">
        <v>9</v>
      </c>
      <c r="H1741" s="3">
        <v>45911.458333333336</v>
      </c>
      <c r="I1741" t="s">
        <v>1748</v>
      </c>
      <c r="J1741" s="8">
        <v>1.0029999999999999</v>
      </c>
      <c r="K1741" s="14">
        <f t="shared" si="55"/>
        <v>11</v>
      </c>
      <c r="L1741" s="16" t="str">
        <f t="shared" si="54"/>
        <v>09.2025</v>
      </c>
      <c r="M1741" t="str">
        <f>IF(J1741&lt;=analysis!$A$84,"1. Cheapest",IF(J1741&lt;=analysis!$B$84,"2. Below average",IF(J1741&lt;=analysis!$C$84,"3. Above average","4. Most expensive")))</f>
        <v>1. Cheapest</v>
      </c>
    </row>
    <row r="1742" spans="1:13" x14ac:dyDescent="0.45">
      <c r="A1742" s="5">
        <v>6.4300751700010995E+17</v>
      </c>
      <c r="B1742" s="5">
        <v>8716867000030</v>
      </c>
      <c r="C1742" s="5" t="s">
        <v>5</v>
      </c>
      <c r="D1742" s="5" t="s">
        <v>6</v>
      </c>
      <c r="E1742" s="5" t="s">
        <v>7</v>
      </c>
      <c r="F1742">
        <v>0.23</v>
      </c>
      <c r="G1742" t="s">
        <v>9</v>
      </c>
      <c r="H1742" s="3">
        <v>45911.5</v>
      </c>
      <c r="I1742" t="s">
        <v>1749</v>
      </c>
      <c r="J1742" s="8">
        <v>0.627</v>
      </c>
      <c r="K1742" s="14">
        <f t="shared" si="55"/>
        <v>12</v>
      </c>
      <c r="L1742" s="16" t="str">
        <f t="shared" si="54"/>
        <v>09.2025</v>
      </c>
      <c r="M1742" t="str">
        <f>IF(J1742&lt;=analysis!$A$84,"1. Cheapest",IF(J1742&lt;=analysis!$B$84,"2. Below average",IF(J1742&lt;=analysis!$C$84,"3. Above average","4. Most expensive")))</f>
        <v>1. Cheapest</v>
      </c>
    </row>
    <row r="1743" spans="1:13" x14ac:dyDescent="0.45">
      <c r="A1743" s="6">
        <v>6.4300751700010995E+17</v>
      </c>
      <c r="B1743" s="6">
        <v>8716867000030</v>
      </c>
      <c r="C1743" s="6" t="s">
        <v>5</v>
      </c>
      <c r="D1743" s="6" t="s">
        <v>6</v>
      </c>
      <c r="E1743" s="6" t="s">
        <v>7</v>
      </c>
      <c r="F1743">
        <v>0.18</v>
      </c>
      <c r="G1743" t="s">
        <v>9</v>
      </c>
      <c r="H1743" s="3">
        <v>45911.541666666664</v>
      </c>
      <c r="I1743" t="s">
        <v>1750</v>
      </c>
      <c r="J1743" s="8">
        <v>0.502</v>
      </c>
      <c r="K1743" s="14">
        <f t="shared" si="55"/>
        <v>13</v>
      </c>
      <c r="L1743" s="16" t="str">
        <f t="shared" si="54"/>
        <v>09.2025</v>
      </c>
      <c r="M1743" t="str">
        <f>IF(J1743&lt;=analysis!$A$84,"1. Cheapest",IF(J1743&lt;=analysis!$B$84,"2. Below average",IF(J1743&lt;=analysis!$C$84,"3. Above average","4. Most expensive")))</f>
        <v>1. Cheapest</v>
      </c>
    </row>
    <row r="1744" spans="1:13" x14ac:dyDescent="0.45">
      <c r="A1744" s="5">
        <v>6.4300751700010995E+17</v>
      </c>
      <c r="B1744" s="5">
        <v>8716867000030</v>
      </c>
      <c r="C1744" s="5" t="s">
        <v>5</v>
      </c>
      <c r="D1744" s="5" t="s">
        <v>6</v>
      </c>
      <c r="E1744" s="5" t="s">
        <v>7</v>
      </c>
      <c r="F1744">
        <v>0.22</v>
      </c>
      <c r="G1744" t="s">
        <v>9</v>
      </c>
      <c r="H1744" s="3">
        <v>45911.583333333336</v>
      </c>
      <c r="I1744" t="s">
        <v>1751</v>
      </c>
      <c r="J1744" s="8">
        <v>0.37</v>
      </c>
      <c r="K1744" s="14">
        <f t="shared" si="55"/>
        <v>14</v>
      </c>
      <c r="L1744" s="16" t="str">
        <f t="shared" si="54"/>
        <v>09.2025</v>
      </c>
      <c r="M1744" t="str">
        <f>IF(J1744&lt;=analysis!$A$84,"1. Cheapest",IF(J1744&lt;=analysis!$B$84,"2. Below average",IF(J1744&lt;=analysis!$C$84,"3. Above average","4. Most expensive")))</f>
        <v>1. Cheapest</v>
      </c>
    </row>
    <row r="1745" spans="1:13" x14ac:dyDescent="0.45">
      <c r="A1745" s="6">
        <v>6.4300751700010995E+17</v>
      </c>
      <c r="B1745" s="6">
        <v>8716867000030</v>
      </c>
      <c r="C1745" s="6" t="s">
        <v>5</v>
      </c>
      <c r="D1745" s="6" t="s">
        <v>6</v>
      </c>
      <c r="E1745" s="6" t="s">
        <v>7</v>
      </c>
      <c r="F1745">
        <v>0.21</v>
      </c>
      <c r="G1745" t="s">
        <v>9</v>
      </c>
      <c r="H1745" s="3">
        <v>45911.625</v>
      </c>
      <c r="I1745" t="s">
        <v>1752</v>
      </c>
      <c r="J1745" s="8">
        <v>0.38400000000000001</v>
      </c>
      <c r="K1745" s="14">
        <f t="shared" si="55"/>
        <v>15</v>
      </c>
      <c r="L1745" s="16" t="str">
        <f t="shared" si="54"/>
        <v>09.2025</v>
      </c>
      <c r="M1745" t="str">
        <f>IF(J1745&lt;=analysis!$A$84,"1. Cheapest",IF(J1745&lt;=analysis!$B$84,"2. Below average",IF(J1745&lt;=analysis!$C$84,"3. Above average","4. Most expensive")))</f>
        <v>1. Cheapest</v>
      </c>
    </row>
    <row r="1746" spans="1:13" x14ac:dyDescent="0.45">
      <c r="A1746" s="5">
        <v>6.4300751700010995E+17</v>
      </c>
      <c r="B1746" s="5">
        <v>8716867000030</v>
      </c>
      <c r="C1746" s="5" t="s">
        <v>5</v>
      </c>
      <c r="D1746" s="5" t="s">
        <v>6</v>
      </c>
      <c r="E1746" s="5" t="s">
        <v>7</v>
      </c>
      <c r="F1746">
        <v>0.25</v>
      </c>
      <c r="G1746" t="s">
        <v>9</v>
      </c>
      <c r="H1746" s="3">
        <v>45911.666666666664</v>
      </c>
      <c r="I1746" t="s">
        <v>1753</v>
      </c>
      <c r="J1746" s="8">
        <v>0.42699999999999999</v>
      </c>
      <c r="K1746" s="14">
        <f t="shared" si="55"/>
        <v>16</v>
      </c>
      <c r="L1746" s="16" t="str">
        <f t="shared" si="54"/>
        <v>09.2025</v>
      </c>
      <c r="M1746" t="str">
        <f>IF(J1746&lt;=analysis!$A$84,"1. Cheapest",IF(J1746&lt;=analysis!$B$84,"2. Below average",IF(J1746&lt;=analysis!$C$84,"3. Above average","4. Most expensive")))</f>
        <v>1. Cheapest</v>
      </c>
    </row>
    <row r="1747" spans="1:13" x14ac:dyDescent="0.45">
      <c r="A1747" s="6">
        <v>6.4300751700010995E+17</v>
      </c>
      <c r="B1747" s="6">
        <v>8716867000030</v>
      </c>
      <c r="C1747" s="6" t="s">
        <v>5</v>
      </c>
      <c r="D1747" s="6" t="s">
        <v>6</v>
      </c>
      <c r="E1747" s="6" t="s">
        <v>7</v>
      </c>
      <c r="F1747">
        <v>0.17</v>
      </c>
      <c r="G1747" t="s">
        <v>9</v>
      </c>
      <c r="H1747" s="3">
        <v>45911.708333333336</v>
      </c>
      <c r="I1747" t="s">
        <v>1754</v>
      </c>
      <c r="J1747" s="8">
        <v>0.627</v>
      </c>
      <c r="K1747" s="14">
        <f t="shared" si="55"/>
        <v>17</v>
      </c>
      <c r="L1747" s="16" t="str">
        <f t="shared" si="54"/>
        <v>09.2025</v>
      </c>
      <c r="M1747" t="str">
        <f>IF(J1747&lt;=analysis!$A$84,"1. Cheapest",IF(J1747&lt;=analysis!$B$84,"2. Below average",IF(J1747&lt;=analysis!$C$84,"3. Above average","4. Most expensive")))</f>
        <v>1. Cheapest</v>
      </c>
    </row>
    <row r="1748" spans="1:13" x14ac:dyDescent="0.45">
      <c r="A1748" s="5">
        <v>6.4300751700010995E+17</v>
      </c>
      <c r="B1748" s="5">
        <v>8716867000030</v>
      </c>
      <c r="C1748" s="5" t="s">
        <v>5</v>
      </c>
      <c r="D1748" s="5" t="s">
        <v>6</v>
      </c>
      <c r="E1748" s="5" t="s">
        <v>7</v>
      </c>
      <c r="F1748">
        <v>0.48</v>
      </c>
      <c r="G1748" t="s">
        <v>9</v>
      </c>
      <c r="H1748" s="3">
        <v>45911.75</v>
      </c>
      <c r="I1748" t="s">
        <v>1755</v>
      </c>
      <c r="J1748" s="8">
        <v>0.42899999999999999</v>
      </c>
      <c r="K1748" s="14">
        <f t="shared" si="55"/>
        <v>18</v>
      </c>
      <c r="L1748" s="16" t="str">
        <f t="shared" si="54"/>
        <v>09.2025</v>
      </c>
      <c r="M1748" t="str">
        <f>IF(J1748&lt;=analysis!$A$84,"1. Cheapest",IF(J1748&lt;=analysis!$B$84,"2. Below average",IF(J1748&lt;=analysis!$C$84,"3. Above average","4. Most expensive")))</f>
        <v>1. Cheapest</v>
      </c>
    </row>
    <row r="1749" spans="1:13" x14ac:dyDescent="0.45">
      <c r="A1749" s="6">
        <v>6.4300751700010995E+17</v>
      </c>
      <c r="B1749" s="6">
        <v>8716867000030</v>
      </c>
      <c r="C1749" s="6" t="s">
        <v>5</v>
      </c>
      <c r="D1749" s="6" t="s">
        <v>6</v>
      </c>
      <c r="E1749" s="6" t="s">
        <v>7</v>
      </c>
      <c r="F1749">
        <v>2.33</v>
      </c>
      <c r="G1749" t="s">
        <v>9</v>
      </c>
      <c r="H1749" s="3">
        <v>45911.791666666664</v>
      </c>
      <c r="I1749" t="s">
        <v>1756</v>
      </c>
      <c r="J1749" s="8">
        <v>0.57099999999999995</v>
      </c>
      <c r="K1749" s="14">
        <f t="shared" si="55"/>
        <v>19</v>
      </c>
      <c r="L1749" s="16" t="str">
        <f t="shared" si="54"/>
        <v>09.2025</v>
      </c>
      <c r="M1749" t="str">
        <f>IF(J1749&lt;=analysis!$A$84,"1. Cheapest",IF(J1749&lt;=analysis!$B$84,"2. Below average",IF(J1749&lt;=analysis!$C$84,"3. Above average","4. Most expensive")))</f>
        <v>1. Cheapest</v>
      </c>
    </row>
    <row r="1750" spans="1:13" x14ac:dyDescent="0.45">
      <c r="A1750" s="5">
        <v>6.4300751700010995E+17</v>
      </c>
      <c r="B1750" s="5">
        <v>8716867000030</v>
      </c>
      <c r="C1750" s="5" t="s">
        <v>5</v>
      </c>
      <c r="D1750" s="5" t="s">
        <v>6</v>
      </c>
      <c r="E1750" s="5" t="s">
        <v>7</v>
      </c>
      <c r="F1750">
        <v>2.0699999999999998</v>
      </c>
      <c r="G1750" t="s">
        <v>9</v>
      </c>
      <c r="H1750" s="3">
        <v>45911.833333333336</v>
      </c>
      <c r="I1750" t="s">
        <v>1757</v>
      </c>
      <c r="J1750" s="8">
        <v>0.43</v>
      </c>
      <c r="K1750" s="14">
        <f t="shared" si="55"/>
        <v>20</v>
      </c>
      <c r="L1750" s="16" t="str">
        <f t="shared" si="54"/>
        <v>09.2025</v>
      </c>
      <c r="M1750" t="str">
        <f>IF(J1750&lt;=analysis!$A$84,"1. Cheapest",IF(J1750&lt;=analysis!$B$84,"2. Below average",IF(J1750&lt;=analysis!$C$84,"3. Above average","4. Most expensive")))</f>
        <v>1. Cheapest</v>
      </c>
    </row>
    <row r="1751" spans="1:13" x14ac:dyDescent="0.45">
      <c r="A1751" s="6">
        <v>6.4300751700010995E+17</v>
      </c>
      <c r="B1751" s="6">
        <v>8716867000030</v>
      </c>
      <c r="C1751" s="6" t="s">
        <v>5</v>
      </c>
      <c r="D1751" s="6" t="s">
        <v>6</v>
      </c>
      <c r="E1751" s="6" t="s">
        <v>7</v>
      </c>
      <c r="F1751">
        <v>0.49</v>
      </c>
      <c r="G1751" t="s">
        <v>9</v>
      </c>
      <c r="H1751" s="3">
        <v>45911.875</v>
      </c>
      <c r="I1751" t="s">
        <v>1758</v>
      </c>
      <c r="J1751" s="8">
        <v>0.26</v>
      </c>
      <c r="K1751" s="14">
        <f t="shared" si="55"/>
        <v>21</v>
      </c>
      <c r="L1751" s="16" t="str">
        <f t="shared" si="54"/>
        <v>09.2025</v>
      </c>
      <c r="M1751" t="str">
        <f>IF(J1751&lt;=analysis!$A$84,"1. Cheapest",IF(J1751&lt;=analysis!$B$84,"2. Below average",IF(J1751&lt;=analysis!$C$84,"3. Above average","4. Most expensive")))</f>
        <v>1. Cheapest</v>
      </c>
    </row>
    <row r="1752" spans="1:13" x14ac:dyDescent="0.45">
      <c r="A1752" s="5">
        <v>6.4300751700010995E+17</v>
      </c>
      <c r="B1752" s="5">
        <v>8716867000030</v>
      </c>
      <c r="C1752" s="5" t="s">
        <v>5</v>
      </c>
      <c r="D1752" s="5" t="s">
        <v>6</v>
      </c>
      <c r="E1752" s="5" t="s">
        <v>7</v>
      </c>
      <c r="F1752">
        <v>0.32</v>
      </c>
      <c r="G1752" t="s">
        <v>9</v>
      </c>
      <c r="H1752" s="3">
        <v>45911.916666666664</v>
      </c>
      <c r="I1752" t="s">
        <v>1759</v>
      </c>
      <c r="J1752" s="8">
        <v>0.17100000000000001</v>
      </c>
      <c r="K1752" s="14">
        <f t="shared" si="55"/>
        <v>22</v>
      </c>
      <c r="L1752" s="16" t="str">
        <f t="shared" si="54"/>
        <v>09.2025</v>
      </c>
      <c r="M1752" t="str">
        <f>IF(J1752&lt;=analysis!$A$84,"1. Cheapest",IF(J1752&lt;=analysis!$B$84,"2. Below average",IF(J1752&lt;=analysis!$C$84,"3. Above average","4. Most expensive")))</f>
        <v>1. Cheapest</v>
      </c>
    </row>
    <row r="1753" spans="1:13" x14ac:dyDescent="0.45">
      <c r="A1753" s="6">
        <v>6.4300751700010995E+17</v>
      </c>
      <c r="B1753" s="6">
        <v>8716867000030</v>
      </c>
      <c r="C1753" s="6" t="s">
        <v>5</v>
      </c>
      <c r="D1753" s="6" t="s">
        <v>6</v>
      </c>
      <c r="E1753" s="6" t="s">
        <v>7</v>
      </c>
      <c r="F1753">
        <v>0.26</v>
      </c>
      <c r="G1753" t="s">
        <v>9</v>
      </c>
      <c r="H1753" s="3">
        <v>45911.958333333336</v>
      </c>
      <c r="I1753" t="s">
        <v>1760</v>
      </c>
      <c r="J1753" s="8">
        <v>7.2999999999999995E-2</v>
      </c>
      <c r="K1753" s="14">
        <f t="shared" si="55"/>
        <v>23</v>
      </c>
      <c r="L1753" s="16" t="str">
        <f t="shared" si="54"/>
        <v>09.2025</v>
      </c>
      <c r="M1753" t="str">
        <f>IF(J1753&lt;=analysis!$A$84,"1. Cheapest",IF(J1753&lt;=analysis!$B$84,"2. Below average",IF(J1753&lt;=analysis!$C$84,"3. Above average","4. Most expensive")))</f>
        <v>1. Cheapest</v>
      </c>
    </row>
    <row r="1754" spans="1:13" x14ac:dyDescent="0.45">
      <c r="A1754" s="5">
        <v>6.4300751700010995E+17</v>
      </c>
      <c r="B1754" s="5">
        <v>8716867000030</v>
      </c>
      <c r="C1754" s="5" t="s">
        <v>5</v>
      </c>
      <c r="D1754" s="5" t="s">
        <v>6</v>
      </c>
      <c r="E1754" s="5" t="s">
        <v>7</v>
      </c>
      <c r="F1754">
        <v>0.6</v>
      </c>
      <c r="G1754" t="s">
        <v>9</v>
      </c>
      <c r="H1754" s="3">
        <v>45912</v>
      </c>
      <c r="I1754" t="s">
        <v>1761</v>
      </c>
      <c r="J1754" s="8">
        <v>3.0000000000000001E-3</v>
      </c>
      <c r="K1754" s="14">
        <f t="shared" si="55"/>
        <v>0</v>
      </c>
      <c r="L1754" s="16" t="str">
        <f t="shared" si="54"/>
        <v>09.2025</v>
      </c>
      <c r="M1754" t="str">
        <f>IF(J1754&lt;=analysis!$A$84,"1. Cheapest",IF(J1754&lt;=analysis!$B$84,"2. Below average",IF(J1754&lt;=analysis!$C$84,"3. Above average","4. Most expensive")))</f>
        <v>1. Cheapest</v>
      </c>
    </row>
    <row r="1755" spans="1:13" x14ac:dyDescent="0.45">
      <c r="A1755" s="6">
        <v>6.4300751700010995E+17</v>
      </c>
      <c r="B1755" s="6">
        <v>8716867000030</v>
      </c>
      <c r="C1755" s="6" t="s">
        <v>5</v>
      </c>
      <c r="D1755" s="6" t="s">
        <v>6</v>
      </c>
      <c r="E1755" s="6" t="s">
        <v>7</v>
      </c>
      <c r="F1755">
        <v>1.18</v>
      </c>
      <c r="G1755" t="s">
        <v>9</v>
      </c>
      <c r="H1755" s="3">
        <v>45912.041666666664</v>
      </c>
      <c r="I1755" t="s">
        <v>1762</v>
      </c>
      <c r="J1755" s="8">
        <v>-2E-3</v>
      </c>
      <c r="K1755" s="14">
        <f t="shared" si="55"/>
        <v>1</v>
      </c>
      <c r="L1755" s="16" t="str">
        <f t="shared" si="54"/>
        <v>09.2025</v>
      </c>
      <c r="M1755" t="str">
        <f>IF(J1755&lt;=analysis!$A$84,"1. Cheapest",IF(J1755&lt;=analysis!$B$84,"2. Below average",IF(J1755&lt;=analysis!$C$84,"3. Above average","4. Most expensive")))</f>
        <v>1. Cheapest</v>
      </c>
    </row>
    <row r="1756" spans="1:13" x14ac:dyDescent="0.45">
      <c r="A1756" s="5">
        <v>6.4300751700010995E+17</v>
      </c>
      <c r="B1756" s="5">
        <v>8716867000030</v>
      </c>
      <c r="C1756" s="5" t="s">
        <v>5</v>
      </c>
      <c r="D1756" s="5" t="s">
        <v>6</v>
      </c>
      <c r="E1756" s="5" t="s">
        <v>7</v>
      </c>
      <c r="F1756">
        <v>0.21</v>
      </c>
      <c r="G1756" t="s">
        <v>9</v>
      </c>
      <c r="H1756" s="3">
        <v>45912.083333333336</v>
      </c>
      <c r="I1756" t="s">
        <v>1763</v>
      </c>
      <c r="J1756" s="8">
        <v>-1E-3</v>
      </c>
      <c r="K1756" s="14">
        <f t="shared" si="55"/>
        <v>2</v>
      </c>
      <c r="L1756" s="16" t="str">
        <f t="shared" si="54"/>
        <v>09.2025</v>
      </c>
      <c r="M1756" t="str">
        <f>IF(J1756&lt;=analysis!$A$84,"1. Cheapest",IF(J1756&lt;=analysis!$B$84,"2. Below average",IF(J1756&lt;=analysis!$C$84,"3. Above average","4. Most expensive")))</f>
        <v>1. Cheapest</v>
      </c>
    </row>
    <row r="1757" spans="1:13" x14ac:dyDescent="0.45">
      <c r="A1757" s="6">
        <v>6.4300751700010995E+17</v>
      </c>
      <c r="B1757" s="6">
        <v>8716867000030</v>
      </c>
      <c r="C1757" s="6" t="s">
        <v>5</v>
      </c>
      <c r="D1757" s="6" t="s">
        <v>6</v>
      </c>
      <c r="E1757" s="6" t="s">
        <v>7</v>
      </c>
      <c r="F1757">
        <v>0.23</v>
      </c>
      <c r="G1757" t="s">
        <v>9</v>
      </c>
      <c r="H1757" s="3">
        <v>45912.125</v>
      </c>
      <c r="I1757" t="s">
        <v>1764</v>
      </c>
      <c r="J1757" s="8">
        <v>-1E-3</v>
      </c>
      <c r="K1757" s="14">
        <f t="shared" si="55"/>
        <v>3</v>
      </c>
      <c r="L1757" s="16" t="str">
        <f t="shared" si="54"/>
        <v>09.2025</v>
      </c>
      <c r="M1757" t="str">
        <f>IF(J1757&lt;=analysis!$A$84,"1. Cheapest",IF(J1757&lt;=analysis!$B$84,"2. Below average",IF(J1757&lt;=analysis!$C$84,"3. Above average","4. Most expensive")))</f>
        <v>1. Cheapest</v>
      </c>
    </row>
    <row r="1758" spans="1:13" x14ac:dyDescent="0.45">
      <c r="A1758" s="5">
        <v>6.4300751700010995E+17</v>
      </c>
      <c r="B1758" s="5">
        <v>8716867000030</v>
      </c>
      <c r="C1758" s="5" t="s">
        <v>5</v>
      </c>
      <c r="D1758" s="5" t="s">
        <v>6</v>
      </c>
      <c r="E1758" s="5" t="s">
        <v>7</v>
      </c>
      <c r="F1758">
        <v>0.18</v>
      </c>
      <c r="G1758" t="s">
        <v>9</v>
      </c>
      <c r="H1758" s="3">
        <v>45912.166666666664</v>
      </c>
      <c r="I1758" t="s">
        <v>1765</v>
      </c>
      <c r="J1758" s="8">
        <v>-1E-3</v>
      </c>
      <c r="K1758" s="14">
        <f t="shared" si="55"/>
        <v>4</v>
      </c>
      <c r="L1758" s="16" t="str">
        <f t="shared" si="54"/>
        <v>09.2025</v>
      </c>
      <c r="M1758" t="str">
        <f>IF(J1758&lt;=analysis!$A$84,"1. Cheapest",IF(J1758&lt;=analysis!$B$84,"2. Below average",IF(J1758&lt;=analysis!$C$84,"3. Above average","4. Most expensive")))</f>
        <v>1. Cheapest</v>
      </c>
    </row>
    <row r="1759" spans="1:13" x14ac:dyDescent="0.45">
      <c r="A1759" s="6">
        <v>6.4300751700010995E+17</v>
      </c>
      <c r="B1759" s="6">
        <v>8716867000030</v>
      </c>
      <c r="C1759" s="6" t="s">
        <v>5</v>
      </c>
      <c r="D1759" s="6" t="s">
        <v>6</v>
      </c>
      <c r="E1759" s="6" t="s">
        <v>7</v>
      </c>
      <c r="F1759">
        <v>0.25</v>
      </c>
      <c r="G1759" t="s">
        <v>9</v>
      </c>
      <c r="H1759" s="3">
        <v>45912.208333333336</v>
      </c>
      <c r="I1759" t="s">
        <v>1766</v>
      </c>
      <c r="J1759" s="8">
        <v>-1E-3</v>
      </c>
      <c r="K1759" s="14">
        <f t="shared" si="55"/>
        <v>5</v>
      </c>
      <c r="L1759" s="16" t="str">
        <f t="shared" si="54"/>
        <v>09.2025</v>
      </c>
      <c r="M1759" t="str">
        <f>IF(J1759&lt;=analysis!$A$84,"1. Cheapest",IF(J1759&lt;=analysis!$B$84,"2. Below average",IF(J1759&lt;=analysis!$C$84,"3. Above average","4. Most expensive")))</f>
        <v>1. Cheapest</v>
      </c>
    </row>
    <row r="1760" spans="1:13" x14ac:dyDescent="0.45">
      <c r="A1760" s="5">
        <v>6.4300751700010995E+17</v>
      </c>
      <c r="B1760" s="5">
        <v>8716867000030</v>
      </c>
      <c r="C1760" s="5" t="s">
        <v>5</v>
      </c>
      <c r="D1760" s="5" t="s">
        <v>6</v>
      </c>
      <c r="E1760" s="5" t="s">
        <v>7</v>
      </c>
      <c r="F1760">
        <v>0.18</v>
      </c>
      <c r="G1760" t="s">
        <v>9</v>
      </c>
      <c r="H1760" s="3">
        <v>45912.25</v>
      </c>
      <c r="I1760" t="s">
        <v>1767</v>
      </c>
      <c r="J1760" s="8">
        <v>1E-3</v>
      </c>
      <c r="K1760" s="14">
        <f t="shared" si="55"/>
        <v>6</v>
      </c>
      <c r="L1760" s="16" t="str">
        <f t="shared" si="54"/>
        <v>09.2025</v>
      </c>
      <c r="M1760" t="str">
        <f>IF(J1760&lt;=analysis!$A$84,"1. Cheapest",IF(J1760&lt;=analysis!$B$84,"2. Below average",IF(J1760&lt;=analysis!$C$84,"3. Above average","4. Most expensive")))</f>
        <v>1. Cheapest</v>
      </c>
    </row>
    <row r="1761" spans="1:13" x14ac:dyDescent="0.45">
      <c r="A1761" s="6">
        <v>6.4300751700010995E+17</v>
      </c>
      <c r="B1761" s="6">
        <v>8716867000030</v>
      </c>
      <c r="C1761" s="6" t="s">
        <v>5</v>
      </c>
      <c r="D1761" s="6" t="s">
        <v>6</v>
      </c>
      <c r="E1761" s="6" t="s">
        <v>7</v>
      </c>
      <c r="F1761">
        <v>1.18</v>
      </c>
      <c r="G1761" t="s">
        <v>9</v>
      </c>
      <c r="H1761" s="3">
        <v>45912.291666666664</v>
      </c>
      <c r="I1761" t="s">
        <v>1768</v>
      </c>
      <c r="J1761" s="8">
        <v>0.251</v>
      </c>
      <c r="K1761" s="14">
        <f t="shared" si="55"/>
        <v>7</v>
      </c>
      <c r="L1761" s="16" t="str">
        <f t="shared" si="54"/>
        <v>09.2025</v>
      </c>
      <c r="M1761" t="str">
        <f>IF(J1761&lt;=analysis!$A$84,"1. Cheapest",IF(J1761&lt;=analysis!$B$84,"2. Below average",IF(J1761&lt;=analysis!$C$84,"3. Above average","4. Most expensive")))</f>
        <v>1. Cheapest</v>
      </c>
    </row>
    <row r="1762" spans="1:13" x14ac:dyDescent="0.45">
      <c r="A1762" s="5">
        <v>6.4300751700010995E+17</v>
      </c>
      <c r="B1762" s="5">
        <v>8716867000030</v>
      </c>
      <c r="C1762" s="5" t="s">
        <v>5</v>
      </c>
      <c r="D1762" s="5" t="s">
        <v>6</v>
      </c>
      <c r="E1762" s="5" t="s">
        <v>7</v>
      </c>
      <c r="F1762">
        <v>0.34</v>
      </c>
      <c r="G1762" t="s">
        <v>9</v>
      </c>
      <c r="H1762" s="3">
        <v>45912.333333333336</v>
      </c>
      <c r="I1762" t="s">
        <v>1769</v>
      </c>
      <c r="J1762" s="8">
        <v>0.44400000000000001</v>
      </c>
      <c r="K1762" s="14">
        <f t="shared" si="55"/>
        <v>8</v>
      </c>
      <c r="L1762" s="16" t="str">
        <f t="shared" si="54"/>
        <v>09.2025</v>
      </c>
      <c r="M1762" t="str">
        <f>IF(J1762&lt;=analysis!$A$84,"1. Cheapest",IF(J1762&lt;=analysis!$B$84,"2. Below average",IF(J1762&lt;=analysis!$C$84,"3. Above average","4. Most expensive")))</f>
        <v>1. Cheapest</v>
      </c>
    </row>
    <row r="1763" spans="1:13" x14ac:dyDescent="0.45">
      <c r="A1763" s="6">
        <v>6.4300751700010995E+17</v>
      </c>
      <c r="B1763" s="6">
        <v>8716867000030</v>
      </c>
      <c r="C1763" s="6" t="s">
        <v>5</v>
      </c>
      <c r="D1763" s="6" t="s">
        <v>6</v>
      </c>
      <c r="E1763" s="6" t="s">
        <v>7</v>
      </c>
      <c r="F1763">
        <v>0.28000000000000003</v>
      </c>
      <c r="G1763" t="s">
        <v>9</v>
      </c>
      <c r="H1763" s="3">
        <v>45912.375</v>
      </c>
      <c r="I1763" t="s">
        <v>1770</v>
      </c>
      <c r="J1763" s="8">
        <v>0.55500000000000005</v>
      </c>
      <c r="K1763" s="14">
        <f t="shared" si="55"/>
        <v>9</v>
      </c>
      <c r="L1763" s="16" t="str">
        <f t="shared" si="54"/>
        <v>09.2025</v>
      </c>
      <c r="M1763" t="str">
        <f>IF(J1763&lt;=analysis!$A$84,"1. Cheapest",IF(J1763&lt;=analysis!$B$84,"2. Below average",IF(J1763&lt;=analysis!$C$84,"3. Above average","4. Most expensive")))</f>
        <v>1. Cheapest</v>
      </c>
    </row>
    <row r="1764" spans="1:13" x14ac:dyDescent="0.45">
      <c r="A1764" s="5">
        <v>6.4300751700010995E+17</v>
      </c>
      <c r="B1764" s="5">
        <v>8716867000030</v>
      </c>
      <c r="C1764" s="5" t="s">
        <v>5</v>
      </c>
      <c r="D1764" s="5" t="s">
        <v>6</v>
      </c>
      <c r="E1764" s="5" t="s">
        <v>7</v>
      </c>
      <c r="F1764">
        <v>0.36</v>
      </c>
      <c r="G1764" t="s">
        <v>9</v>
      </c>
      <c r="H1764" s="3">
        <v>45912.416666666664</v>
      </c>
      <c r="I1764" t="s">
        <v>1771</v>
      </c>
      <c r="J1764" s="8">
        <v>0.53800000000000003</v>
      </c>
      <c r="K1764" s="14">
        <f t="shared" si="55"/>
        <v>10</v>
      </c>
      <c r="L1764" s="16" t="str">
        <f t="shared" si="54"/>
        <v>09.2025</v>
      </c>
      <c r="M1764" t="str">
        <f>IF(J1764&lt;=analysis!$A$84,"1. Cheapest",IF(J1764&lt;=analysis!$B$84,"2. Below average",IF(J1764&lt;=analysis!$C$84,"3. Above average","4. Most expensive")))</f>
        <v>1. Cheapest</v>
      </c>
    </row>
    <row r="1765" spans="1:13" x14ac:dyDescent="0.45">
      <c r="A1765" s="6">
        <v>6.4300751700010995E+17</v>
      </c>
      <c r="B1765" s="6">
        <v>8716867000030</v>
      </c>
      <c r="C1765" s="6" t="s">
        <v>5</v>
      </c>
      <c r="D1765" s="6" t="s">
        <v>6</v>
      </c>
      <c r="E1765" s="6" t="s">
        <v>7</v>
      </c>
      <c r="F1765">
        <v>1.92</v>
      </c>
      <c r="G1765" t="s">
        <v>9</v>
      </c>
      <c r="H1765" s="3">
        <v>45912.458333333336</v>
      </c>
      <c r="I1765" t="s">
        <v>1772</v>
      </c>
      <c r="J1765" s="8">
        <v>0.51200000000000001</v>
      </c>
      <c r="K1765" s="14">
        <f t="shared" si="55"/>
        <v>11</v>
      </c>
      <c r="L1765" s="16" t="str">
        <f t="shared" si="54"/>
        <v>09.2025</v>
      </c>
      <c r="M1765" t="str">
        <f>IF(J1765&lt;=analysis!$A$84,"1. Cheapest",IF(J1765&lt;=analysis!$B$84,"2. Below average",IF(J1765&lt;=analysis!$C$84,"3. Above average","4. Most expensive")))</f>
        <v>1. Cheapest</v>
      </c>
    </row>
    <row r="1766" spans="1:13" x14ac:dyDescent="0.45">
      <c r="A1766" s="5">
        <v>6.4300751700010995E+17</v>
      </c>
      <c r="B1766" s="5">
        <v>8716867000030</v>
      </c>
      <c r="C1766" s="5" t="s">
        <v>5</v>
      </c>
      <c r="D1766" s="5" t="s">
        <v>6</v>
      </c>
      <c r="E1766" s="5" t="s">
        <v>7</v>
      </c>
      <c r="F1766">
        <v>0.94</v>
      </c>
      <c r="G1766" t="s">
        <v>9</v>
      </c>
      <c r="H1766" s="3">
        <v>45912.5</v>
      </c>
      <c r="I1766" t="s">
        <v>1773</v>
      </c>
      <c r="J1766" s="8">
        <v>0.501</v>
      </c>
      <c r="K1766" s="14">
        <f t="shared" si="55"/>
        <v>12</v>
      </c>
      <c r="L1766" s="16" t="str">
        <f t="shared" si="54"/>
        <v>09.2025</v>
      </c>
      <c r="M1766" t="str">
        <f>IF(J1766&lt;=analysis!$A$84,"1. Cheapest",IF(J1766&lt;=analysis!$B$84,"2. Below average",IF(J1766&lt;=analysis!$C$84,"3. Above average","4. Most expensive")))</f>
        <v>1. Cheapest</v>
      </c>
    </row>
    <row r="1767" spans="1:13" x14ac:dyDescent="0.45">
      <c r="A1767" s="6">
        <v>6.4300751700010995E+17</v>
      </c>
      <c r="B1767" s="6">
        <v>8716867000030</v>
      </c>
      <c r="C1767" s="6" t="s">
        <v>5</v>
      </c>
      <c r="D1767" s="6" t="s">
        <v>6</v>
      </c>
      <c r="E1767" s="6" t="s">
        <v>7</v>
      </c>
      <c r="F1767">
        <v>1.83</v>
      </c>
      <c r="G1767" t="s">
        <v>9</v>
      </c>
      <c r="H1767" s="3">
        <v>45912.541666666664</v>
      </c>
      <c r="I1767" t="s">
        <v>1774</v>
      </c>
      <c r="J1767" s="8">
        <v>0.47799999999999998</v>
      </c>
      <c r="K1767" s="14">
        <f t="shared" si="55"/>
        <v>13</v>
      </c>
      <c r="L1767" s="16" t="str">
        <f t="shared" si="54"/>
        <v>09.2025</v>
      </c>
      <c r="M1767" t="str">
        <f>IF(J1767&lt;=analysis!$A$84,"1. Cheapest",IF(J1767&lt;=analysis!$B$84,"2. Below average",IF(J1767&lt;=analysis!$C$84,"3. Above average","4. Most expensive")))</f>
        <v>1. Cheapest</v>
      </c>
    </row>
    <row r="1768" spans="1:13" x14ac:dyDescent="0.45">
      <c r="A1768" s="5">
        <v>6.4300751700010995E+17</v>
      </c>
      <c r="B1768" s="5">
        <v>8716867000030</v>
      </c>
      <c r="C1768" s="5" t="s">
        <v>5</v>
      </c>
      <c r="D1768" s="5" t="s">
        <v>6</v>
      </c>
      <c r="E1768" s="5" t="s">
        <v>7</v>
      </c>
      <c r="F1768">
        <v>0.23</v>
      </c>
      <c r="G1768" t="s">
        <v>9</v>
      </c>
      <c r="H1768" s="3">
        <v>45912.583333333336</v>
      </c>
      <c r="I1768" t="s">
        <v>1775</v>
      </c>
      <c r="J1768" s="8">
        <v>0.47099999999999997</v>
      </c>
      <c r="K1768" s="14">
        <f t="shared" si="55"/>
        <v>14</v>
      </c>
      <c r="L1768" s="16" t="str">
        <f t="shared" si="54"/>
        <v>09.2025</v>
      </c>
      <c r="M1768" t="str">
        <f>IF(J1768&lt;=analysis!$A$84,"1. Cheapest",IF(J1768&lt;=analysis!$B$84,"2. Below average",IF(J1768&lt;=analysis!$C$84,"3. Above average","4. Most expensive")))</f>
        <v>1. Cheapest</v>
      </c>
    </row>
    <row r="1769" spans="1:13" x14ac:dyDescent="0.45">
      <c r="A1769" s="6">
        <v>6.4300751700010995E+17</v>
      </c>
      <c r="B1769" s="6">
        <v>8716867000030</v>
      </c>
      <c r="C1769" s="6" t="s">
        <v>5</v>
      </c>
      <c r="D1769" s="6" t="s">
        <v>6</v>
      </c>
      <c r="E1769" s="6" t="s">
        <v>7</v>
      </c>
      <c r="F1769">
        <v>0.27</v>
      </c>
      <c r="G1769" t="s">
        <v>9</v>
      </c>
      <c r="H1769" s="3">
        <v>45912.625</v>
      </c>
      <c r="I1769" t="s">
        <v>1776</v>
      </c>
      <c r="J1769" s="8">
        <v>0.39200000000000002</v>
      </c>
      <c r="K1769" s="14">
        <f t="shared" si="55"/>
        <v>15</v>
      </c>
      <c r="L1769" s="16" t="str">
        <f t="shared" si="54"/>
        <v>09.2025</v>
      </c>
      <c r="M1769" t="str">
        <f>IF(J1769&lt;=analysis!$A$84,"1. Cheapest",IF(J1769&lt;=analysis!$B$84,"2. Below average",IF(J1769&lt;=analysis!$C$84,"3. Above average","4. Most expensive")))</f>
        <v>1. Cheapest</v>
      </c>
    </row>
    <row r="1770" spans="1:13" x14ac:dyDescent="0.45">
      <c r="A1770" s="5">
        <v>6.4300751700010995E+17</v>
      </c>
      <c r="B1770" s="5">
        <v>8716867000030</v>
      </c>
      <c r="C1770" s="5" t="s">
        <v>5</v>
      </c>
      <c r="D1770" s="5" t="s">
        <v>6</v>
      </c>
      <c r="E1770" s="5" t="s">
        <v>7</v>
      </c>
      <c r="F1770">
        <v>0.28000000000000003</v>
      </c>
      <c r="G1770" t="s">
        <v>9</v>
      </c>
      <c r="H1770" s="3">
        <v>45912.666666666664</v>
      </c>
      <c r="I1770" t="s">
        <v>1777</v>
      </c>
      <c r="J1770" s="8">
        <v>0.47599999999999998</v>
      </c>
      <c r="K1770" s="14">
        <f t="shared" si="55"/>
        <v>16</v>
      </c>
      <c r="L1770" s="16" t="str">
        <f t="shared" si="54"/>
        <v>09.2025</v>
      </c>
      <c r="M1770" t="str">
        <f>IF(J1770&lt;=analysis!$A$84,"1. Cheapest",IF(J1770&lt;=analysis!$B$84,"2. Below average",IF(J1770&lt;=analysis!$C$84,"3. Above average","4. Most expensive")))</f>
        <v>1. Cheapest</v>
      </c>
    </row>
    <row r="1771" spans="1:13" x14ac:dyDescent="0.45">
      <c r="A1771" s="6">
        <v>6.4300751700010995E+17</v>
      </c>
      <c r="B1771" s="6">
        <v>8716867000030</v>
      </c>
      <c r="C1771" s="6" t="s">
        <v>5</v>
      </c>
      <c r="D1771" s="6" t="s">
        <v>6</v>
      </c>
      <c r="E1771" s="6" t="s">
        <v>7</v>
      </c>
      <c r="F1771">
        <v>0.42</v>
      </c>
      <c r="G1771" t="s">
        <v>9</v>
      </c>
      <c r="H1771" s="3">
        <v>45912.708333333336</v>
      </c>
      <c r="I1771" t="s">
        <v>1778</v>
      </c>
      <c r="J1771" s="8">
        <v>0.51</v>
      </c>
      <c r="K1771" s="14">
        <f t="shared" si="55"/>
        <v>17</v>
      </c>
      <c r="L1771" s="16" t="str">
        <f t="shared" si="54"/>
        <v>09.2025</v>
      </c>
      <c r="M1771" t="str">
        <f>IF(J1771&lt;=analysis!$A$84,"1. Cheapest",IF(J1771&lt;=analysis!$B$84,"2. Below average",IF(J1771&lt;=analysis!$C$84,"3. Above average","4. Most expensive")))</f>
        <v>1. Cheapest</v>
      </c>
    </row>
    <row r="1772" spans="1:13" x14ac:dyDescent="0.45">
      <c r="A1772" s="5">
        <v>6.4300751700010995E+17</v>
      </c>
      <c r="B1772" s="5">
        <v>8716867000030</v>
      </c>
      <c r="C1772" s="5" t="s">
        <v>5</v>
      </c>
      <c r="D1772" s="5" t="s">
        <v>6</v>
      </c>
      <c r="E1772" s="5" t="s">
        <v>7</v>
      </c>
      <c r="F1772">
        <v>0.33</v>
      </c>
      <c r="G1772" t="s">
        <v>9</v>
      </c>
      <c r="H1772" s="3">
        <v>45912.75</v>
      </c>
      <c r="I1772" t="s">
        <v>1779</v>
      </c>
      <c r="J1772" s="8">
        <v>0.61599999999999999</v>
      </c>
      <c r="K1772" s="14">
        <f t="shared" si="55"/>
        <v>18</v>
      </c>
      <c r="L1772" s="16" t="str">
        <f t="shared" si="54"/>
        <v>09.2025</v>
      </c>
      <c r="M1772" t="str">
        <f>IF(J1772&lt;=analysis!$A$84,"1. Cheapest",IF(J1772&lt;=analysis!$B$84,"2. Below average",IF(J1772&lt;=analysis!$C$84,"3. Above average","4. Most expensive")))</f>
        <v>1. Cheapest</v>
      </c>
    </row>
    <row r="1773" spans="1:13" x14ac:dyDescent="0.45">
      <c r="A1773" s="6">
        <v>6.4300751700010995E+17</v>
      </c>
      <c r="B1773" s="6">
        <v>8716867000030</v>
      </c>
      <c r="C1773" s="6" t="s">
        <v>5</v>
      </c>
      <c r="D1773" s="6" t="s">
        <v>6</v>
      </c>
      <c r="E1773" s="6" t="s">
        <v>7</v>
      </c>
      <c r="F1773">
        <v>2.88</v>
      </c>
      <c r="G1773" t="s">
        <v>9</v>
      </c>
      <c r="H1773" s="3">
        <v>45912.791666666664</v>
      </c>
      <c r="I1773" t="s">
        <v>1780</v>
      </c>
      <c r="J1773" s="8">
        <v>0.55600000000000005</v>
      </c>
      <c r="K1773" s="14">
        <f t="shared" si="55"/>
        <v>19</v>
      </c>
      <c r="L1773" s="16" t="str">
        <f t="shared" si="54"/>
        <v>09.2025</v>
      </c>
      <c r="M1773" t="str">
        <f>IF(J1773&lt;=analysis!$A$84,"1. Cheapest",IF(J1773&lt;=analysis!$B$84,"2. Below average",IF(J1773&lt;=analysis!$C$84,"3. Above average","4. Most expensive")))</f>
        <v>1. Cheapest</v>
      </c>
    </row>
    <row r="1774" spans="1:13" x14ac:dyDescent="0.45">
      <c r="A1774" s="5">
        <v>6.4300751700010995E+17</v>
      </c>
      <c r="B1774" s="5">
        <v>8716867000030</v>
      </c>
      <c r="C1774" s="5" t="s">
        <v>5</v>
      </c>
      <c r="D1774" s="5" t="s">
        <v>6</v>
      </c>
      <c r="E1774" s="5" t="s">
        <v>7</v>
      </c>
      <c r="F1774">
        <v>0.62</v>
      </c>
      <c r="G1774" t="s">
        <v>9</v>
      </c>
      <c r="H1774" s="3">
        <v>45912.833333333336</v>
      </c>
      <c r="I1774" t="s">
        <v>1781</v>
      </c>
      <c r="J1774" s="8">
        <v>0.50800000000000001</v>
      </c>
      <c r="K1774" s="14">
        <f t="shared" si="55"/>
        <v>20</v>
      </c>
      <c r="L1774" s="16" t="str">
        <f t="shared" si="54"/>
        <v>09.2025</v>
      </c>
      <c r="M1774" t="str">
        <f>IF(J1774&lt;=analysis!$A$84,"1. Cheapest",IF(J1774&lt;=analysis!$B$84,"2. Below average",IF(J1774&lt;=analysis!$C$84,"3. Above average","4. Most expensive")))</f>
        <v>1. Cheapest</v>
      </c>
    </row>
    <row r="1775" spans="1:13" x14ac:dyDescent="0.45">
      <c r="A1775" s="6">
        <v>6.4300751700010995E+17</v>
      </c>
      <c r="B1775" s="6">
        <v>8716867000030</v>
      </c>
      <c r="C1775" s="6" t="s">
        <v>5</v>
      </c>
      <c r="D1775" s="6" t="s">
        <v>6</v>
      </c>
      <c r="E1775" s="6" t="s">
        <v>7</v>
      </c>
      <c r="F1775">
        <v>2.09</v>
      </c>
      <c r="G1775" t="s">
        <v>9</v>
      </c>
      <c r="H1775" s="3">
        <v>45912.875</v>
      </c>
      <c r="I1775" t="s">
        <v>1782</v>
      </c>
      <c r="J1775" s="8">
        <v>0.51500000000000001</v>
      </c>
      <c r="K1775" s="14">
        <f t="shared" si="55"/>
        <v>21</v>
      </c>
      <c r="L1775" s="16" t="str">
        <f t="shared" si="54"/>
        <v>09.2025</v>
      </c>
      <c r="M1775" t="str">
        <f>IF(J1775&lt;=analysis!$A$84,"1. Cheapest",IF(J1775&lt;=analysis!$B$84,"2. Below average",IF(J1775&lt;=analysis!$C$84,"3. Above average","4. Most expensive")))</f>
        <v>1. Cheapest</v>
      </c>
    </row>
    <row r="1776" spans="1:13" x14ac:dyDescent="0.45">
      <c r="A1776" s="5">
        <v>6.4300751700010995E+17</v>
      </c>
      <c r="B1776" s="5">
        <v>8716867000030</v>
      </c>
      <c r="C1776" s="5" t="s">
        <v>5</v>
      </c>
      <c r="D1776" s="5" t="s">
        <v>6</v>
      </c>
      <c r="E1776" s="5" t="s">
        <v>7</v>
      </c>
      <c r="F1776">
        <v>1.85</v>
      </c>
      <c r="G1776" t="s">
        <v>9</v>
      </c>
      <c r="H1776" s="3">
        <v>45912.916666666664</v>
      </c>
      <c r="I1776" t="s">
        <v>1783</v>
      </c>
      <c r="J1776" s="8">
        <v>0.51100000000000001</v>
      </c>
      <c r="K1776" s="14">
        <f t="shared" si="55"/>
        <v>22</v>
      </c>
      <c r="L1776" s="16" t="str">
        <f t="shared" si="54"/>
        <v>09.2025</v>
      </c>
      <c r="M1776" t="str">
        <f>IF(J1776&lt;=analysis!$A$84,"1. Cheapest",IF(J1776&lt;=analysis!$B$84,"2. Below average",IF(J1776&lt;=analysis!$C$84,"3. Above average","4. Most expensive")))</f>
        <v>1. Cheapest</v>
      </c>
    </row>
    <row r="1777" spans="1:13" x14ac:dyDescent="0.45">
      <c r="A1777" s="6">
        <v>6.4300751700010995E+17</v>
      </c>
      <c r="B1777" s="6">
        <v>8716867000030</v>
      </c>
      <c r="C1777" s="6" t="s">
        <v>5</v>
      </c>
      <c r="D1777" s="6" t="s">
        <v>6</v>
      </c>
      <c r="E1777" s="6" t="s">
        <v>7</v>
      </c>
      <c r="F1777">
        <v>0.89</v>
      </c>
      <c r="G1777" t="s">
        <v>9</v>
      </c>
      <c r="H1777" s="3">
        <v>45912.958333333336</v>
      </c>
      <c r="I1777" t="s">
        <v>1784</v>
      </c>
      <c r="J1777" s="8">
        <v>0.379</v>
      </c>
      <c r="K1777" s="14">
        <f t="shared" si="55"/>
        <v>23</v>
      </c>
      <c r="L1777" s="16" t="str">
        <f t="shared" si="54"/>
        <v>09.2025</v>
      </c>
      <c r="M1777" t="str">
        <f>IF(J1777&lt;=analysis!$A$84,"1. Cheapest",IF(J1777&lt;=analysis!$B$84,"2. Below average",IF(J1777&lt;=analysis!$C$84,"3. Above average","4. Most expensive")))</f>
        <v>1. Cheapest</v>
      </c>
    </row>
    <row r="1778" spans="1:13" x14ac:dyDescent="0.45">
      <c r="A1778" s="5">
        <v>6.4300751700010995E+17</v>
      </c>
      <c r="B1778" s="5">
        <v>8716867000030</v>
      </c>
      <c r="C1778" s="5" t="s">
        <v>5</v>
      </c>
      <c r="D1778" s="5" t="s">
        <v>6</v>
      </c>
      <c r="E1778" s="5" t="s">
        <v>7</v>
      </c>
      <c r="F1778">
        <v>0.24</v>
      </c>
      <c r="G1778" t="s">
        <v>9</v>
      </c>
      <c r="H1778" s="3">
        <v>45913</v>
      </c>
      <c r="I1778" t="s">
        <v>1785</v>
      </c>
      <c r="J1778" s="8">
        <v>0.35499999999999998</v>
      </c>
      <c r="K1778" s="14">
        <f t="shared" si="55"/>
        <v>0</v>
      </c>
      <c r="L1778" s="16" t="str">
        <f t="shared" si="54"/>
        <v>09.2025</v>
      </c>
      <c r="M1778" t="str">
        <f>IF(J1778&lt;=analysis!$A$84,"1. Cheapest",IF(J1778&lt;=analysis!$B$84,"2. Below average",IF(J1778&lt;=analysis!$C$84,"3. Above average","4. Most expensive")))</f>
        <v>1. Cheapest</v>
      </c>
    </row>
    <row r="1779" spans="1:13" x14ac:dyDescent="0.45">
      <c r="A1779" s="6">
        <v>6.4300751700010995E+17</v>
      </c>
      <c r="B1779" s="6">
        <v>8716867000030</v>
      </c>
      <c r="C1779" s="6" t="s">
        <v>5</v>
      </c>
      <c r="D1779" s="6" t="s">
        <v>6</v>
      </c>
      <c r="E1779" s="6" t="s">
        <v>7</v>
      </c>
      <c r="F1779">
        <v>0.24</v>
      </c>
      <c r="G1779" t="s">
        <v>9</v>
      </c>
      <c r="H1779" s="3">
        <v>45913.041666666664</v>
      </c>
      <c r="I1779" t="s">
        <v>1786</v>
      </c>
      <c r="J1779" s="8">
        <v>0.41199999999999998</v>
      </c>
      <c r="K1779" s="14">
        <f t="shared" si="55"/>
        <v>1</v>
      </c>
      <c r="L1779" s="16" t="str">
        <f t="shared" si="54"/>
        <v>09.2025</v>
      </c>
      <c r="M1779" t="str">
        <f>IF(J1779&lt;=analysis!$A$84,"1. Cheapest",IF(J1779&lt;=analysis!$B$84,"2. Below average",IF(J1779&lt;=analysis!$C$84,"3. Above average","4. Most expensive")))</f>
        <v>1. Cheapest</v>
      </c>
    </row>
    <row r="1780" spans="1:13" x14ac:dyDescent="0.45">
      <c r="A1780" s="5">
        <v>6.4300751700010995E+17</v>
      </c>
      <c r="B1780" s="5">
        <v>8716867000030</v>
      </c>
      <c r="C1780" s="5" t="s">
        <v>5</v>
      </c>
      <c r="D1780" s="5" t="s">
        <v>6</v>
      </c>
      <c r="E1780" s="5" t="s">
        <v>7</v>
      </c>
      <c r="F1780">
        <v>0.26</v>
      </c>
      <c r="G1780" t="s">
        <v>9</v>
      </c>
      <c r="H1780" s="3">
        <v>45913.083333333336</v>
      </c>
      <c r="I1780" t="s">
        <v>1787</v>
      </c>
      <c r="J1780" s="8">
        <v>0.501</v>
      </c>
      <c r="K1780" s="14">
        <f t="shared" si="55"/>
        <v>2</v>
      </c>
      <c r="L1780" s="16" t="str">
        <f t="shared" si="54"/>
        <v>09.2025</v>
      </c>
      <c r="M1780" t="str">
        <f>IF(J1780&lt;=analysis!$A$84,"1. Cheapest",IF(J1780&lt;=analysis!$B$84,"2. Below average",IF(J1780&lt;=analysis!$C$84,"3. Above average","4. Most expensive")))</f>
        <v>1. Cheapest</v>
      </c>
    </row>
    <row r="1781" spans="1:13" x14ac:dyDescent="0.45">
      <c r="A1781" s="6">
        <v>6.4300751700010995E+17</v>
      </c>
      <c r="B1781" s="6">
        <v>8716867000030</v>
      </c>
      <c r="C1781" s="6" t="s">
        <v>5</v>
      </c>
      <c r="D1781" s="6" t="s">
        <v>6</v>
      </c>
      <c r="E1781" s="6" t="s">
        <v>7</v>
      </c>
      <c r="F1781">
        <v>0.24</v>
      </c>
      <c r="G1781" t="s">
        <v>9</v>
      </c>
      <c r="H1781" s="3">
        <v>45913.125</v>
      </c>
      <c r="I1781" t="s">
        <v>1788</v>
      </c>
      <c r="J1781" s="8">
        <v>0.70499999999999996</v>
      </c>
      <c r="K1781" s="14">
        <f t="shared" si="55"/>
        <v>3</v>
      </c>
      <c r="L1781" s="16" t="str">
        <f t="shared" si="54"/>
        <v>09.2025</v>
      </c>
      <c r="M1781" t="str">
        <f>IF(J1781&lt;=analysis!$A$84,"1. Cheapest",IF(J1781&lt;=analysis!$B$84,"2. Below average",IF(J1781&lt;=analysis!$C$84,"3. Above average","4. Most expensive")))</f>
        <v>1. Cheapest</v>
      </c>
    </row>
    <row r="1782" spans="1:13" x14ac:dyDescent="0.45">
      <c r="A1782" s="5">
        <v>6.4300751700010995E+17</v>
      </c>
      <c r="B1782" s="5">
        <v>8716867000030</v>
      </c>
      <c r="C1782" s="5" t="s">
        <v>5</v>
      </c>
      <c r="D1782" s="5" t="s">
        <v>6</v>
      </c>
      <c r="E1782" s="5" t="s">
        <v>7</v>
      </c>
      <c r="F1782">
        <v>0.18</v>
      </c>
      <c r="G1782" t="s">
        <v>9</v>
      </c>
      <c r="H1782" s="3">
        <v>45913.166666666664</v>
      </c>
      <c r="I1782" t="s">
        <v>1789</v>
      </c>
      <c r="J1782" s="8">
        <v>0.89500000000000002</v>
      </c>
      <c r="K1782" s="14">
        <f t="shared" si="55"/>
        <v>4</v>
      </c>
      <c r="L1782" s="16" t="str">
        <f t="shared" si="54"/>
        <v>09.2025</v>
      </c>
      <c r="M1782" t="str">
        <f>IF(J1782&lt;=analysis!$A$84,"1. Cheapest",IF(J1782&lt;=analysis!$B$84,"2. Below average",IF(J1782&lt;=analysis!$C$84,"3. Above average","4. Most expensive")))</f>
        <v>1. Cheapest</v>
      </c>
    </row>
    <row r="1783" spans="1:13" x14ac:dyDescent="0.45">
      <c r="A1783" s="6">
        <v>6.4300751700010995E+17</v>
      </c>
      <c r="B1783" s="6">
        <v>8716867000030</v>
      </c>
      <c r="C1783" s="6" t="s">
        <v>5</v>
      </c>
      <c r="D1783" s="6" t="s">
        <v>6</v>
      </c>
      <c r="E1783" s="6" t="s">
        <v>7</v>
      </c>
      <c r="F1783">
        <v>0.28999999999999998</v>
      </c>
      <c r="G1783" t="s">
        <v>9</v>
      </c>
      <c r="H1783" s="3">
        <v>45913.208333333336</v>
      </c>
      <c r="I1783" t="s">
        <v>1790</v>
      </c>
      <c r="J1783" s="8">
        <v>0.999</v>
      </c>
      <c r="K1783" s="14">
        <f t="shared" si="55"/>
        <v>5</v>
      </c>
      <c r="L1783" s="16" t="str">
        <f t="shared" si="54"/>
        <v>09.2025</v>
      </c>
      <c r="M1783" t="str">
        <f>IF(J1783&lt;=analysis!$A$84,"1. Cheapest",IF(J1783&lt;=analysis!$B$84,"2. Below average",IF(J1783&lt;=analysis!$C$84,"3. Above average","4. Most expensive")))</f>
        <v>1. Cheapest</v>
      </c>
    </row>
    <row r="1784" spans="1:13" x14ac:dyDescent="0.45">
      <c r="A1784" s="5">
        <v>6.4300751700010995E+17</v>
      </c>
      <c r="B1784" s="5">
        <v>8716867000030</v>
      </c>
      <c r="C1784" s="5" t="s">
        <v>5</v>
      </c>
      <c r="D1784" s="5" t="s">
        <v>6</v>
      </c>
      <c r="E1784" s="5" t="s">
        <v>7</v>
      </c>
      <c r="F1784">
        <v>0.2</v>
      </c>
      <c r="G1784" t="s">
        <v>9</v>
      </c>
      <c r="H1784" s="3">
        <v>45913.25</v>
      </c>
      <c r="I1784" t="s">
        <v>1791</v>
      </c>
      <c r="J1784" s="8">
        <v>1.0429999999999999</v>
      </c>
      <c r="K1784" s="14">
        <f t="shared" si="55"/>
        <v>6</v>
      </c>
      <c r="L1784" s="16" t="str">
        <f t="shared" si="54"/>
        <v>09.2025</v>
      </c>
      <c r="M1784" t="str">
        <f>IF(J1784&lt;=analysis!$A$84,"1. Cheapest",IF(J1784&lt;=analysis!$B$84,"2. Below average",IF(J1784&lt;=analysis!$C$84,"3. Above average","4. Most expensive")))</f>
        <v>1. Cheapest</v>
      </c>
    </row>
    <row r="1785" spans="1:13" x14ac:dyDescent="0.45">
      <c r="A1785" s="6">
        <v>6.4300751700010995E+17</v>
      </c>
      <c r="B1785" s="6">
        <v>8716867000030</v>
      </c>
      <c r="C1785" s="6" t="s">
        <v>5</v>
      </c>
      <c r="D1785" s="6" t="s">
        <v>6</v>
      </c>
      <c r="E1785" s="6" t="s">
        <v>7</v>
      </c>
      <c r="F1785">
        <v>1.4</v>
      </c>
      <c r="G1785" t="s">
        <v>9</v>
      </c>
      <c r="H1785" s="3">
        <v>45913.291666666664</v>
      </c>
      <c r="I1785" t="s">
        <v>1792</v>
      </c>
      <c r="J1785" s="8">
        <v>1.119</v>
      </c>
      <c r="K1785" s="14">
        <f t="shared" si="55"/>
        <v>7</v>
      </c>
      <c r="L1785" s="16" t="str">
        <f t="shared" si="54"/>
        <v>09.2025</v>
      </c>
      <c r="M1785" t="str">
        <f>IF(J1785&lt;=analysis!$A$84,"1. Cheapest",IF(J1785&lt;=analysis!$B$84,"2. Below average",IF(J1785&lt;=analysis!$C$84,"3. Above average","4. Most expensive")))</f>
        <v>1. Cheapest</v>
      </c>
    </row>
    <row r="1786" spans="1:13" x14ac:dyDescent="0.45">
      <c r="A1786" s="5">
        <v>6.4300751700010995E+17</v>
      </c>
      <c r="B1786" s="5">
        <v>8716867000030</v>
      </c>
      <c r="C1786" s="5" t="s">
        <v>5</v>
      </c>
      <c r="D1786" s="5" t="s">
        <v>6</v>
      </c>
      <c r="E1786" s="5" t="s">
        <v>7</v>
      </c>
      <c r="F1786">
        <v>0.36</v>
      </c>
      <c r="G1786" t="s">
        <v>9</v>
      </c>
      <c r="H1786" s="3">
        <v>45913.333333333336</v>
      </c>
      <c r="I1786" t="s">
        <v>1793</v>
      </c>
      <c r="J1786" s="8">
        <v>1.2190000000000001</v>
      </c>
      <c r="K1786" s="14">
        <f t="shared" si="55"/>
        <v>8</v>
      </c>
      <c r="L1786" s="16" t="str">
        <f t="shared" si="54"/>
        <v>09.2025</v>
      </c>
      <c r="M1786" t="str">
        <f>IF(J1786&lt;=analysis!$A$84,"1. Cheapest",IF(J1786&lt;=analysis!$B$84,"2. Below average",IF(J1786&lt;=analysis!$C$84,"3. Above average","4. Most expensive")))</f>
        <v>1. Cheapest</v>
      </c>
    </row>
    <row r="1787" spans="1:13" x14ac:dyDescent="0.45">
      <c r="A1787" s="6">
        <v>6.4300751700010995E+17</v>
      </c>
      <c r="B1787" s="6">
        <v>8716867000030</v>
      </c>
      <c r="C1787" s="6" t="s">
        <v>5</v>
      </c>
      <c r="D1787" s="6" t="s">
        <v>6</v>
      </c>
      <c r="E1787" s="6" t="s">
        <v>7</v>
      </c>
      <c r="F1787">
        <v>0.44</v>
      </c>
      <c r="G1787" t="s">
        <v>9</v>
      </c>
      <c r="H1787" s="3">
        <v>45913.375</v>
      </c>
      <c r="I1787" t="s">
        <v>1794</v>
      </c>
      <c r="J1787" s="8">
        <v>1.3180000000000001</v>
      </c>
      <c r="K1787" s="14">
        <f t="shared" si="55"/>
        <v>9</v>
      </c>
      <c r="L1787" s="16" t="str">
        <f t="shared" si="54"/>
        <v>09.2025</v>
      </c>
      <c r="M1787" t="str">
        <f>IF(J1787&lt;=analysis!$A$84,"1. Cheapest",IF(J1787&lt;=analysis!$B$84,"2. Below average",IF(J1787&lt;=analysis!$C$84,"3. Above average","4. Most expensive")))</f>
        <v>2. Below average</v>
      </c>
    </row>
    <row r="1788" spans="1:13" x14ac:dyDescent="0.45">
      <c r="A1788" s="5">
        <v>6.4300751700010995E+17</v>
      </c>
      <c r="B1788" s="5">
        <v>8716867000030</v>
      </c>
      <c r="C1788" s="5" t="s">
        <v>5</v>
      </c>
      <c r="D1788" s="5" t="s">
        <v>6</v>
      </c>
      <c r="E1788" s="5" t="s">
        <v>7</v>
      </c>
      <c r="F1788">
        <v>0.97</v>
      </c>
      <c r="G1788" t="s">
        <v>9</v>
      </c>
      <c r="H1788" s="3">
        <v>45913.416666666664</v>
      </c>
      <c r="I1788" t="s">
        <v>1795</v>
      </c>
      <c r="J1788" s="8">
        <v>1.8620000000000001</v>
      </c>
      <c r="K1788" s="14">
        <f t="shared" si="55"/>
        <v>10</v>
      </c>
      <c r="L1788" s="16" t="str">
        <f t="shared" si="54"/>
        <v>09.2025</v>
      </c>
      <c r="M1788" t="str">
        <f>IF(J1788&lt;=analysis!$A$84,"1. Cheapest",IF(J1788&lt;=analysis!$B$84,"2. Below average",IF(J1788&lt;=analysis!$C$84,"3. Above average","4. Most expensive")))</f>
        <v>2. Below average</v>
      </c>
    </row>
    <row r="1789" spans="1:13" x14ac:dyDescent="0.45">
      <c r="A1789" s="6">
        <v>6.4300751700010995E+17</v>
      </c>
      <c r="B1789" s="6">
        <v>8716867000030</v>
      </c>
      <c r="C1789" s="6" t="s">
        <v>5</v>
      </c>
      <c r="D1789" s="6" t="s">
        <v>6</v>
      </c>
      <c r="E1789" s="6" t="s">
        <v>7</v>
      </c>
      <c r="F1789">
        <v>0.36</v>
      </c>
      <c r="G1789" t="s">
        <v>9</v>
      </c>
      <c r="H1789" s="3">
        <v>45913.458333333336</v>
      </c>
      <c r="I1789" t="s">
        <v>1796</v>
      </c>
      <c r="J1789" s="8">
        <v>1.375</v>
      </c>
      <c r="K1789" s="14">
        <f t="shared" si="55"/>
        <v>11</v>
      </c>
      <c r="L1789" s="16" t="str">
        <f t="shared" si="54"/>
        <v>09.2025</v>
      </c>
      <c r="M1789" t="str">
        <f>IF(J1789&lt;=analysis!$A$84,"1. Cheapest",IF(J1789&lt;=analysis!$B$84,"2. Below average",IF(J1789&lt;=analysis!$C$84,"3. Above average","4. Most expensive")))</f>
        <v>2. Below average</v>
      </c>
    </row>
    <row r="1790" spans="1:13" x14ac:dyDescent="0.45">
      <c r="A1790" s="5">
        <v>6.4300751700010995E+17</v>
      </c>
      <c r="B1790" s="5">
        <v>8716867000030</v>
      </c>
      <c r="C1790" s="5" t="s">
        <v>5</v>
      </c>
      <c r="D1790" s="5" t="s">
        <v>6</v>
      </c>
      <c r="E1790" s="5" t="s">
        <v>7</v>
      </c>
      <c r="F1790">
        <v>0.94</v>
      </c>
      <c r="G1790" t="s">
        <v>9</v>
      </c>
      <c r="H1790" s="3">
        <v>45913.5</v>
      </c>
      <c r="I1790" t="s">
        <v>1797</v>
      </c>
      <c r="J1790" s="8">
        <v>0.56100000000000005</v>
      </c>
      <c r="K1790" s="14">
        <f t="shared" si="55"/>
        <v>12</v>
      </c>
      <c r="L1790" s="16" t="str">
        <f t="shared" si="54"/>
        <v>09.2025</v>
      </c>
      <c r="M1790" t="str">
        <f>IF(J1790&lt;=analysis!$A$84,"1. Cheapest",IF(J1790&lt;=analysis!$B$84,"2. Below average",IF(J1790&lt;=analysis!$C$84,"3. Above average","4. Most expensive")))</f>
        <v>1. Cheapest</v>
      </c>
    </row>
    <row r="1791" spans="1:13" x14ac:dyDescent="0.45">
      <c r="A1791" s="6">
        <v>6.4300751700010995E+17</v>
      </c>
      <c r="B1791" s="6">
        <v>8716867000030</v>
      </c>
      <c r="C1791" s="6" t="s">
        <v>5</v>
      </c>
      <c r="D1791" s="6" t="s">
        <v>6</v>
      </c>
      <c r="E1791" s="6" t="s">
        <v>7</v>
      </c>
      <c r="F1791">
        <v>3.27</v>
      </c>
      <c r="G1791" t="s">
        <v>9</v>
      </c>
      <c r="H1791" s="3">
        <v>45913.541666666664</v>
      </c>
      <c r="I1791" t="s">
        <v>1798</v>
      </c>
      <c r="J1791" s="8">
        <v>0.47799999999999998</v>
      </c>
      <c r="K1791" s="14">
        <f t="shared" si="55"/>
        <v>13</v>
      </c>
      <c r="L1791" s="16" t="str">
        <f t="shared" si="54"/>
        <v>09.2025</v>
      </c>
      <c r="M1791" t="str">
        <f>IF(J1791&lt;=analysis!$A$84,"1. Cheapest",IF(J1791&lt;=analysis!$B$84,"2. Below average",IF(J1791&lt;=analysis!$C$84,"3. Above average","4. Most expensive")))</f>
        <v>1. Cheapest</v>
      </c>
    </row>
    <row r="1792" spans="1:13" x14ac:dyDescent="0.45">
      <c r="A1792" s="5">
        <v>6.4300751700010995E+17</v>
      </c>
      <c r="B1792" s="5">
        <v>8716867000030</v>
      </c>
      <c r="C1792" s="5" t="s">
        <v>5</v>
      </c>
      <c r="D1792" s="5" t="s">
        <v>6</v>
      </c>
      <c r="E1792" s="5" t="s">
        <v>7</v>
      </c>
      <c r="F1792">
        <v>0.49</v>
      </c>
      <c r="G1792" t="s">
        <v>9</v>
      </c>
      <c r="H1792" s="3">
        <v>45913.583333333336</v>
      </c>
      <c r="I1792" t="s">
        <v>1799</v>
      </c>
      <c r="J1792" s="8">
        <v>0.42799999999999999</v>
      </c>
      <c r="K1792" s="14">
        <f t="shared" si="55"/>
        <v>14</v>
      </c>
      <c r="L1792" s="16" t="str">
        <f t="shared" si="54"/>
        <v>09.2025</v>
      </c>
      <c r="M1792" t="str">
        <f>IF(J1792&lt;=analysis!$A$84,"1. Cheapest",IF(J1792&lt;=analysis!$B$84,"2. Below average",IF(J1792&lt;=analysis!$C$84,"3. Above average","4. Most expensive")))</f>
        <v>1. Cheapest</v>
      </c>
    </row>
    <row r="1793" spans="1:13" x14ac:dyDescent="0.45">
      <c r="A1793" s="6">
        <v>6.4300751700010995E+17</v>
      </c>
      <c r="B1793" s="6">
        <v>8716867000030</v>
      </c>
      <c r="C1793" s="6" t="s">
        <v>5</v>
      </c>
      <c r="D1793" s="6" t="s">
        <v>6</v>
      </c>
      <c r="E1793" s="6" t="s">
        <v>7</v>
      </c>
      <c r="F1793">
        <v>0.28999999999999998</v>
      </c>
      <c r="G1793" t="s">
        <v>9</v>
      </c>
      <c r="H1793" s="3">
        <v>45913.625</v>
      </c>
      <c r="I1793" t="s">
        <v>1800</v>
      </c>
      <c r="J1793" s="8">
        <v>0.439</v>
      </c>
      <c r="K1793" s="14">
        <f t="shared" si="55"/>
        <v>15</v>
      </c>
      <c r="L1793" s="16" t="str">
        <f t="shared" si="54"/>
        <v>09.2025</v>
      </c>
      <c r="M1793" t="str">
        <f>IF(J1793&lt;=analysis!$A$84,"1. Cheapest",IF(J1793&lt;=analysis!$B$84,"2. Below average",IF(J1793&lt;=analysis!$C$84,"3. Above average","4. Most expensive")))</f>
        <v>1. Cheapest</v>
      </c>
    </row>
    <row r="1794" spans="1:13" x14ac:dyDescent="0.45">
      <c r="A1794" s="5">
        <v>6.4300751700010995E+17</v>
      </c>
      <c r="B1794" s="5">
        <v>8716867000030</v>
      </c>
      <c r="C1794" s="5" t="s">
        <v>5</v>
      </c>
      <c r="D1794" s="5" t="s">
        <v>6</v>
      </c>
      <c r="E1794" s="5" t="s">
        <v>7</v>
      </c>
      <c r="F1794">
        <v>0.56000000000000005</v>
      </c>
      <c r="G1794" t="s">
        <v>9</v>
      </c>
      <c r="H1794" s="3">
        <v>45913.666666666664</v>
      </c>
      <c r="I1794" t="s">
        <v>1801</v>
      </c>
      <c r="J1794" s="8">
        <v>0.70899999999999996</v>
      </c>
      <c r="K1794" s="14">
        <f t="shared" si="55"/>
        <v>16</v>
      </c>
      <c r="L1794" s="16" t="str">
        <f t="shared" ref="L1794:L1857" si="56">TEXT(H1794,"kk.vvvv")</f>
        <v>09.2025</v>
      </c>
      <c r="M1794" t="str">
        <f>IF(J1794&lt;=analysis!$A$84,"1. Cheapest",IF(J1794&lt;=analysis!$B$84,"2. Below average",IF(J1794&lt;=analysis!$C$84,"3. Above average","4. Most expensive")))</f>
        <v>1. Cheapest</v>
      </c>
    </row>
    <row r="1795" spans="1:13" x14ac:dyDescent="0.45">
      <c r="A1795" s="6">
        <v>6.4300751700010995E+17</v>
      </c>
      <c r="B1795" s="6">
        <v>8716867000030</v>
      </c>
      <c r="C1795" s="6" t="s">
        <v>5</v>
      </c>
      <c r="D1795" s="6" t="s">
        <v>6</v>
      </c>
      <c r="E1795" s="6" t="s">
        <v>7</v>
      </c>
      <c r="F1795">
        <v>0.67</v>
      </c>
      <c r="G1795" t="s">
        <v>9</v>
      </c>
      <c r="H1795" s="3">
        <v>45913.708333333336</v>
      </c>
      <c r="I1795" t="s">
        <v>1802</v>
      </c>
      <c r="J1795" s="8">
        <v>1.274</v>
      </c>
      <c r="K1795" s="14">
        <f t="shared" ref="K1795:K1858" si="57">HOUR(H1795)</f>
        <v>17</v>
      </c>
      <c r="L1795" s="16" t="str">
        <f t="shared" si="56"/>
        <v>09.2025</v>
      </c>
      <c r="M1795" t="str">
        <f>IF(J1795&lt;=analysis!$A$84,"1. Cheapest",IF(J1795&lt;=analysis!$B$84,"2. Below average",IF(J1795&lt;=analysis!$C$84,"3. Above average","4. Most expensive")))</f>
        <v>2. Below average</v>
      </c>
    </row>
    <row r="1796" spans="1:13" x14ac:dyDescent="0.45">
      <c r="A1796" s="5">
        <v>6.4300751700010995E+17</v>
      </c>
      <c r="B1796" s="5">
        <v>8716867000030</v>
      </c>
      <c r="C1796" s="5" t="s">
        <v>5</v>
      </c>
      <c r="D1796" s="5" t="s">
        <v>6</v>
      </c>
      <c r="E1796" s="5" t="s">
        <v>7</v>
      </c>
      <c r="F1796">
        <v>2.0699999999999998</v>
      </c>
      <c r="G1796" t="s">
        <v>9</v>
      </c>
      <c r="H1796" s="3">
        <v>45913.75</v>
      </c>
      <c r="I1796" t="s">
        <v>1803</v>
      </c>
      <c r="J1796" s="8">
        <v>5.1429999999999998</v>
      </c>
      <c r="K1796" s="14">
        <f t="shared" si="57"/>
        <v>18</v>
      </c>
      <c r="L1796" s="16" t="str">
        <f t="shared" si="56"/>
        <v>09.2025</v>
      </c>
      <c r="M1796" t="str">
        <f>IF(J1796&lt;=analysis!$A$84,"1. Cheapest",IF(J1796&lt;=analysis!$B$84,"2. Below average",IF(J1796&lt;=analysis!$C$84,"3. Above average","4. Most expensive")))</f>
        <v>3. Above average</v>
      </c>
    </row>
    <row r="1797" spans="1:13" x14ac:dyDescent="0.45">
      <c r="A1797" s="6">
        <v>6.4300751700010995E+17</v>
      </c>
      <c r="B1797" s="6">
        <v>8716867000030</v>
      </c>
      <c r="C1797" s="6" t="s">
        <v>5</v>
      </c>
      <c r="D1797" s="6" t="s">
        <v>6</v>
      </c>
      <c r="E1797" s="6" t="s">
        <v>7</v>
      </c>
      <c r="F1797">
        <v>0.94</v>
      </c>
      <c r="G1797" t="s">
        <v>9</v>
      </c>
      <c r="H1797" s="3">
        <v>45913.791666666664</v>
      </c>
      <c r="I1797" t="s">
        <v>1804</v>
      </c>
      <c r="J1797" s="8">
        <v>6.1040000000000001</v>
      </c>
      <c r="K1797" s="14">
        <f t="shared" si="57"/>
        <v>19</v>
      </c>
      <c r="L1797" s="16" t="str">
        <f t="shared" si="56"/>
        <v>09.2025</v>
      </c>
      <c r="M1797" t="str">
        <f>IF(J1797&lt;=analysis!$A$84,"1. Cheapest",IF(J1797&lt;=analysis!$B$84,"2. Below average",IF(J1797&lt;=analysis!$C$84,"3. Above average","4. Most expensive")))</f>
        <v>3. Above average</v>
      </c>
    </row>
    <row r="1798" spans="1:13" x14ac:dyDescent="0.45">
      <c r="A1798" s="5">
        <v>6.4300751700010995E+17</v>
      </c>
      <c r="B1798" s="5">
        <v>8716867000030</v>
      </c>
      <c r="C1798" s="5" t="s">
        <v>5</v>
      </c>
      <c r="D1798" s="5" t="s">
        <v>6</v>
      </c>
      <c r="E1798" s="5" t="s">
        <v>7</v>
      </c>
      <c r="F1798">
        <v>1.98</v>
      </c>
      <c r="G1798" t="s">
        <v>9</v>
      </c>
      <c r="H1798" s="3">
        <v>45913.833333333336</v>
      </c>
      <c r="I1798" t="s">
        <v>1805</v>
      </c>
      <c r="J1798" s="8">
        <v>3.4289999999999998</v>
      </c>
      <c r="K1798" s="14">
        <f t="shared" si="57"/>
        <v>20</v>
      </c>
      <c r="L1798" s="16" t="str">
        <f t="shared" si="56"/>
        <v>09.2025</v>
      </c>
      <c r="M1798" t="str">
        <f>IF(J1798&lt;=analysis!$A$84,"1. Cheapest",IF(J1798&lt;=analysis!$B$84,"2. Below average",IF(J1798&lt;=analysis!$C$84,"3. Above average","4. Most expensive")))</f>
        <v>2. Below average</v>
      </c>
    </row>
    <row r="1799" spans="1:13" x14ac:dyDescent="0.45">
      <c r="A1799" s="6">
        <v>6.4300751700010995E+17</v>
      </c>
      <c r="B1799" s="6">
        <v>8716867000030</v>
      </c>
      <c r="C1799" s="6" t="s">
        <v>5</v>
      </c>
      <c r="D1799" s="6" t="s">
        <v>6</v>
      </c>
      <c r="E1799" s="6" t="s">
        <v>7</v>
      </c>
      <c r="F1799">
        <v>3.76</v>
      </c>
      <c r="G1799" t="s">
        <v>9</v>
      </c>
      <c r="H1799" s="3">
        <v>45913.875</v>
      </c>
      <c r="I1799" t="s">
        <v>1806</v>
      </c>
      <c r="J1799" s="8">
        <v>2.25</v>
      </c>
      <c r="K1799" s="14">
        <f t="shared" si="57"/>
        <v>21</v>
      </c>
      <c r="L1799" s="16" t="str">
        <f t="shared" si="56"/>
        <v>09.2025</v>
      </c>
      <c r="M1799" t="str">
        <f>IF(J1799&lt;=analysis!$A$84,"1. Cheapest",IF(J1799&lt;=analysis!$B$84,"2. Below average",IF(J1799&lt;=analysis!$C$84,"3. Above average","4. Most expensive")))</f>
        <v>2. Below average</v>
      </c>
    </row>
    <row r="1800" spans="1:13" x14ac:dyDescent="0.45">
      <c r="A1800" s="5">
        <v>6.4300751700010995E+17</v>
      </c>
      <c r="B1800" s="5">
        <v>8716867000030</v>
      </c>
      <c r="C1800" s="5" t="s">
        <v>5</v>
      </c>
      <c r="D1800" s="5" t="s">
        <v>6</v>
      </c>
      <c r="E1800" s="5" t="s">
        <v>7</v>
      </c>
      <c r="F1800">
        <v>0.95</v>
      </c>
      <c r="G1800" t="s">
        <v>9</v>
      </c>
      <c r="H1800" s="3">
        <v>45913.916666666664</v>
      </c>
      <c r="I1800" t="s">
        <v>1807</v>
      </c>
      <c r="J1800" s="8">
        <v>0.79300000000000004</v>
      </c>
      <c r="K1800" s="14">
        <f t="shared" si="57"/>
        <v>22</v>
      </c>
      <c r="L1800" s="16" t="str">
        <f t="shared" si="56"/>
        <v>09.2025</v>
      </c>
      <c r="M1800" t="str">
        <f>IF(J1800&lt;=analysis!$A$84,"1. Cheapest",IF(J1800&lt;=analysis!$B$84,"2. Below average",IF(J1800&lt;=analysis!$C$84,"3. Above average","4. Most expensive")))</f>
        <v>1. Cheapest</v>
      </c>
    </row>
    <row r="1801" spans="1:13" x14ac:dyDescent="0.45">
      <c r="A1801" s="6">
        <v>6.4300751700010995E+17</v>
      </c>
      <c r="B1801" s="6">
        <v>8716867000030</v>
      </c>
      <c r="C1801" s="6" t="s">
        <v>5</v>
      </c>
      <c r="D1801" s="6" t="s">
        <v>6</v>
      </c>
      <c r="E1801" s="6" t="s">
        <v>7</v>
      </c>
      <c r="F1801">
        <v>0.93</v>
      </c>
      <c r="G1801" t="s">
        <v>9</v>
      </c>
      <c r="H1801" s="3">
        <v>45913.958333333336</v>
      </c>
      <c r="I1801" t="s">
        <v>1808</v>
      </c>
      <c r="J1801" s="8">
        <v>0.502</v>
      </c>
      <c r="K1801" s="14">
        <f t="shared" si="57"/>
        <v>23</v>
      </c>
      <c r="L1801" s="16" t="str">
        <f t="shared" si="56"/>
        <v>09.2025</v>
      </c>
      <c r="M1801" t="str">
        <f>IF(J1801&lt;=analysis!$A$84,"1. Cheapest",IF(J1801&lt;=analysis!$B$84,"2. Below average",IF(J1801&lt;=analysis!$C$84,"3. Above average","4. Most expensive")))</f>
        <v>1. Cheapest</v>
      </c>
    </row>
    <row r="1802" spans="1:13" x14ac:dyDescent="0.45">
      <c r="A1802" s="5">
        <v>6.4300751700010995E+17</v>
      </c>
      <c r="B1802" s="5">
        <v>8716867000030</v>
      </c>
      <c r="C1802" s="5" t="s">
        <v>5</v>
      </c>
      <c r="D1802" s="5" t="s">
        <v>6</v>
      </c>
      <c r="E1802" s="5" t="s">
        <v>7</v>
      </c>
      <c r="F1802">
        <v>0.25</v>
      </c>
      <c r="G1802" t="s">
        <v>9</v>
      </c>
      <c r="H1802" s="3">
        <v>45914</v>
      </c>
      <c r="I1802" t="s">
        <v>1809</v>
      </c>
      <c r="J1802" s="8">
        <v>0.502</v>
      </c>
      <c r="K1802" s="14">
        <f t="shared" si="57"/>
        <v>0</v>
      </c>
      <c r="L1802" s="16" t="str">
        <f t="shared" si="56"/>
        <v>09.2025</v>
      </c>
      <c r="M1802" t="str">
        <f>IF(J1802&lt;=analysis!$A$84,"1. Cheapest",IF(J1802&lt;=analysis!$B$84,"2. Below average",IF(J1802&lt;=analysis!$C$84,"3. Above average","4. Most expensive")))</f>
        <v>1. Cheapest</v>
      </c>
    </row>
    <row r="1803" spans="1:13" x14ac:dyDescent="0.45">
      <c r="A1803" s="6">
        <v>6.4300751700010995E+17</v>
      </c>
      <c r="B1803" s="6">
        <v>8716867000030</v>
      </c>
      <c r="C1803" s="6" t="s">
        <v>5</v>
      </c>
      <c r="D1803" s="6" t="s">
        <v>6</v>
      </c>
      <c r="E1803" s="6" t="s">
        <v>7</v>
      </c>
      <c r="F1803">
        <v>0.17</v>
      </c>
      <c r="G1803" t="s">
        <v>9</v>
      </c>
      <c r="H1803" s="3">
        <v>45914.041666666664</v>
      </c>
      <c r="I1803" t="s">
        <v>1810</v>
      </c>
      <c r="J1803" s="8">
        <v>0.55100000000000005</v>
      </c>
      <c r="K1803" s="14">
        <f t="shared" si="57"/>
        <v>1</v>
      </c>
      <c r="L1803" s="16" t="str">
        <f t="shared" si="56"/>
        <v>09.2025</v>
      </c>
      <c r="M1803" t="str">
        <f>IF(J1803&lt;=analysis!$A$84,"1. Cheapest",IF(J1803&lt;=analysis!$B$84,"2. Below average",IF(J1803&lt;=analysis!$C$84,"3. Above average","4. Most expensive")))</f>
        <v>1. Cheapest</v>
      </c>
    </row>
    <row r="1804" spans="1:13" x14ac:dyDescent="0.45">
      <c r="A1804" s="5">
        <v>6.4300751700010995E+17</v>
      </c>
      <c r="B1804" s="5">
        <v>8716867000030</v>
      </c>
      <c r="C1804" s="5" t="s">
        <v>5</v>
      </c>
      <c r="D1804" s="5" t="s">
        <v>6</v>
      </c>
      <c r="E1804" s="5" t="s">
        <v>7</v>
      </c>
      <c r="F1804">
        <v>0.25</v>
      </c>
      <c r="G1804" t="s">
        <v>9</v>
      </c>
      <c r="H1804" s="3">
        <v>45914.083333333336</v>
      </c>
      <c r="I1804" t="s">
        <v>1811</v>
      </c>
      <c r="J1804" s="8">
        <v>0.71</v>
      </c>
      <c r="K1804" s="14">
        <f t="shared" si="57"/>
        <v>2</v>
      </c>
      <c r="L1804" s="16" t="str">
        <f t="shared" si="56"/>
        <v>09.2025</v>
      </c>
      <c r="M1804" t="str">
        <f>IF(J1804&lt;=analysis!$A$84,"1. Cheapest",IF(J1804&lt;=analysis!$B$84,"2. Below average",IF(J1804&lt;=analysis!$C$84,"3. Above average","4. Most expensive")))</f>
        <v>1. Cheapest</v>
      </c>
    </row>
    <row r="1805" spans="1:13" x14ac:dyDescent="0.45">
      <c r="A1805" s="6">
        <v>6.4300751700010995E+17</v>
      </c>
      <c r="B1805" s="6">
        <v>8716867000030</v>
      </c>
      <c r="C1805" s="6" t="s">
        <v>5</v>
      </c>
      <c r="D1805" s="6" t="s">
        <v>6</v>
      </c>
      <c r="E1805" s="6" t="s">
        <v>7</v>
      </c>
      <c r="F1805">
        <v>0.19</v>
      </c>
      <c r="G1805" t="s">
        <v>9</v>
      </c>
      <c r="H1805" s="3">
        <v>45914.125</v>
      </c>
      <c r="I1805" t="s">
        <v>1812</v>
      </c>
      <c r="J1805" s="8">
        <v>0.81100000000000005</v>
      </c>
      <c r="K1805" s="14">
        <f t="shared" si="57"/>
        <v>3</v>
      </c>
      <c r="L1805" s="16" t="str">
        <f t="shared" si="56"/>
        <v>09.2025</v>
      </c>
      <c r="M1805" t="str">
        <f>IF(J1805&lt;=analysis!$A$84,"1. Cheapest",IF(J1805&lt;=analysis!$B$84,"2. Below average",IF(J1805&lt;=analysis!$C$84,"3. Above average","4. Most expensive")))</f>
        <v>1. Cheapest</v>
      </c>
    </row>
    <row r="1806" spans="1:13" x14ac:dyDescent="0.45">
      <c r="A1806" s="5">
        <v>6.4300751700010995E+17</v>
      </c>
      <c r="B1806" s="5">
        <v>8716867000030</v>
      </c>
      <c r="C1806" s="5" t="s">
        <v>5</v>
      </c>
      <c r="D1806" s="5" t="s">
        <v>6</v>
      </c>
      <c r="E1806" s="5" t="s">
        <v>7</v>
      </c>
      <c r="F1806">
        <v>0.26</v>
      </c>
      <c r="G1806" t="s">
        <v>9</v>
      </c>
      <c r="H1806" s="3">
        <v>45914.166666666664</v>
      </c>
      <c r="I1806" t="s">
        <v>1813</v>
      </c>
      <c r="J1806" s="8">
        <v>0.93100000000000005</v>
      </c>
      <c r="K1806" s="14">
        <f t="shared" si="57"/>
        <v>4</v>
      </c>
      <c r="L1806" s="16" t="str">
        <f t="shared" si="56"/>
        <v>09.2025</v>
      </c>
      <c r="M1806" t="str">
        <f>IF(J1806&lt;=analysis!$A$84,"1. Cheapest",IF(J1806&lt;=analysis!$B$84,"2. Below average",IF(J1806&lt;=analysis!$C$84,"3. Above average","4. Most expensive")))</f>
        <v>1. Cheapest</v>
      </c>
    </row>
    <row r="1807" spans="1:13" x14ac:dyDescent="0.45">
      <c r="A1807" s="6">
        <v>6.4300751700010995E+17</v>
      </c>
      <c r="B1807" s="6">
        <v>8716867000030</v>
      </c>
      <c r="C1807" s="6" t="s">
        <v>5</v>
      </c>
      <c r="D1807" s="6" t="s">
        <v>6</v>
      </c>
      <c r="E1807" s="6" t="s">
        <v>7</v>
      </c>
      <c r="F1807">
        <v>0.25</v>
      </c>
      <c r="G1807" t="s">
        <v>9</v>
      </c>
      <c r="H1807" s="3">
        <v>45914.208333333336</v>
      </c>
      <c r="I1807" t="s">
        <v>1814</v>
      </c>
      <c r="J1807" s="8">
        <v>1.012</v>
      </c>
      <c r="K1807" s="14">
        <f t="shared" si="57"/>
        <v>5</v>
      </c>
      <c r="L1807" s="16" t="str">
        <f t="shared" si="56"/>
        <v>09.2025</v>
      </c>
      <c r="M1807" t="str">
        <f>IF(J1807&lt;=analysis!$A$84,"1. Cheapest",IF(J1807&lt;=analysis!$B$84,"2. Below average",IF(J1807&lt;=analysis!$C$84,"3. Above average","4. Most expensive")))</f>
        <v>1. Cheapest</v>
      </c>
    </row>
    <row r="1808" spans="1:13" x14ac:dyDescent="0.45">
      <c r="A1808" s="5">
        <v>6.4300751700010995E+17</v>
      </c>
      <c r="B1808" s="5">
        <v>8716867000030</v>
      </c>
      <c r="C1808" s="5" t="s">
        <v>5</v>
      </c>
      <c r="D1808" s="5" t="s">
        <v>6</v>
      </c>
      <c r="E1808" s="5" t="s">
        <v>7</v>
      </c>
      <c r="F1808">
        <v>1.3</v>
      </c>
      <c r="G1808" t="s">
        <v>9</v>
      </c>
      <c r="H1808" s="3">
        <v>45914.25</v>
      </c>
      <c r="I1808" t="s">
        <v>1815</v>
      </c>
      <c r="J1808" s="8">
        <v>1.1220000000000001</v>
      </c>
      <c r="K1808" s="14">
        <f t="shared" si="57"/>
        <v>6</v>
      </c>
      <c r="L1808" s="16" t="str">
        <f t="shared" si="56"/>
        <v>09.2025</v>
      </c>
      <c r="M1808" t="str">
        <f>IF(J1808&lt;=analysis!$A$84,"1. Cheapest",IF(J1808&lt;=analysis!$B$84,"2. Below average",IF(J1808&lt;=analysis!$C$84,"3. Above average","4. Most expensive")))</f>
        <v>1. Cheapest</v>
      </c>
    </row>
    <row r="1809" spans="1:13" x14ac:dyDescent="0.45">
      <c r="A1809" s="6">
        <v>6.4300751700010995E+17</v>
      </c>
      <c r="B1809" s="6">
        <v>8716867000030</v>
      </c>
      <c r="C1809" s="6" t="s">
        <v>5</v>
      </c>
      <c r="D1809" s="6" t="s">
        <v>6</v>
      </c>
      <c r="E1809" s="6" t="s">
        <v>7</v>
      </c>
      <c r="F1809">
        <v>0.36</v>
      </c>
      <c r="G1809" t="s">
        <v>9</v>
      </c>
      <c r="H1809" s="3">
        <v>45914.291666666664</v>
      </c>
      <c r="I1809" t="s">
        <v>1816</v>
      </c>
      <c r="J1809" s="8">
        <v>1.1319999999999999</v>
      </c>
      <c r="K1809" s="14">
        <f t="shared" si="57"/>
        <v>7</v>
      </c>
      <c r="L1809" s="16" t="str">
        <f t="shared" si="56"/>
        <v>09.2025</v>
      </c>
      <c r="M1809" t="str">
        <f>IF(J1809&lt;=analysis!$A$84,"1. Cheapest",IF(J1809&lt;=analysis!$B$84,"2. Below average",IF(J1809&lt;=analysis!$C$84,"3. Above average","4. Most expensive")))</f>
        <v>1. Cheapest</v>
      </c>
    </row>
    <row r="1810" spans="1:13" x14ac:dyDescent="0.45">
      <c r="A1810" s="5">
        <v>6.4300751700010995E+17</v>
      </c>
      <c r="B1810" s="5">
        <v>8716867000030</v>
      </c>
      <c r="C1810" s="5" t="s">
        <v>5</v>
      </c>
      <c r="D1810" s="5" t="s">
        <v>6</v>
      </c>
      <c r="E1810" s="5" t="s">
        <v>7</v>
      </c>
      <c r="F1810">
        <v>0.43</v>
      </c>
      <c r="G1810" t="s">
        <v>9</v>
      </c>
      <c r="H1810" s="3">
        <v>45914.333333333336</v>
      </c>
      <c r="I1810" t="s">
        <v>1817</v>
      </c>
      <c r="J1810" s="8">
        <v>1.353</v>
      </c>
      <c r="K1810" s="14">
        <f t="shared" si="57"/>
        <v>8</v>
      </c>
      <c r="L1810" s="16" t="str">
        <f t="shared" si="56"/>
        <v>09.2025</v>
      </c>
      <c r="M1810" t="str">
        <f>IF(J1810&lt;=analysis!$A$84,"1. Cheapest",IF(J1810&lt;=analysis!$B$84,"2. Below average",IF(J1810&lt;=analysis!$C$84,"3. Above average","4. Most expensive")))</f>
        <v>2. Below average</v>
      </c>
    </row>
    <row r="1811" spans="1:13" x14ac:dyDescent="0.45">
      <c r="A1811" s="6">
        <v>6.4300751700010995E+17</v>
      </c>
      <c r="B1811" s="6">
        <v>8716867000030</v>
      </c>
      <c r="C1811" s="6" t="s">
        <v>5</v>
      </c>
      <c r="D1811" s="6" t="s">
        <v>6</v>
      </c>
      <c r="E1811" s="6" t="s">
        <v>7</v>
      </c>
      <c r="F1811">
        <v>0.5</v>
      </c>
      <c r="G1811" t="s">
        <v>9</v>
      </c>
      <c r="H1811" s="3">
        <v>45914.375</v>
      </c>
      <c r="I1811" t="s">
        <v>1818</v>
      </c>
      <c r="J1811" s="8">
        <v>3.552</v>
      </c>
      <c r="K1811" s="14">
        <f t="shared" si="57"/>
        <v>9</v>
      </c>
      <c r="L1811" s="16" t="str">
        <f t="shared" si="56"/>
        <v>09.2025</v>
      </c>
      <c r="M1811" t="str">
        <f>IF(J1811&lt;=analysis!$A$84,"1. Cheapest",IF(J1811&lt;=analysis!$B$84,"2. Below average",IF(J1811&lt;=analysis!$C$84,"3. Above average","4. Most expensive")))</f>
        <v>2. Below average</v>
      </c>
    </row>
    <row r="1812" spans="1:13" x14ac:dyDescent="0.45">
      <c r="A1812" s="5">
        <v>6.4300751700010995E+17</v>
      </c>
      <c r="B1812" s="5">
        <v>8716867000030</v>
      </c>
      <c r="C1812" s="5" t="s">
        <v>5</v>
      </c>
      <c r="D1812" s="5" t="s">
        <v>6</v>
      </c>
      <c r="E1812" s="5" t="s">
        <v>7</v>
      </c>
      <c r="F1812">
        <v>0.48</v>
      </c>
      <c r="G1812" t="s">
        <v>9</v>
      </c>
      <c r="H1812" s="3">
        <v>45914.416666666664</v>
      </c>
      <c r="I1812" t="s">
        <v>1819</v>
      </c>
      <c r="J1812" s="8">
        <v>6.6040000000000001</v>
      </c>
      <c r="K1812" s="14">
        <f t="shared" si="57"/>
        <v>10</v>
      </c>
      <c r="L1812" s="16" t="str">
        <f t="shared" si="56"/>
        <v>09.2025</v>
      </c>
      <c r="M1812" t="str">
        <f>IF(J1812&lt;=analysis!$A$84,"1. Cheapest",IF(J1812&lt;=analysis!$B$84,"2. Below average",IF(J1812&lt;=analysis!$C$84,"3. Above average","4. Most expensive")))</f>
        <v>3. Above average</v>
      </c>
    </row>
    <row r="1813" spans="1:13" x14ac:dyDescent="0.45">
      <c r="A1813" s="6">
        <v>6.4300751700010995E+17</v>
      </c>
      <c r="B1813" s="6">
        <v>8716867000030</v>
      </c>
      <c r="C1813" s="6" t="s">
        <v>5</v>
      </c>
      <c r="D1813" s="6" t="s">
        <v>6</v>
      </c>
      <c r="E1813" s="6" t="s">
        <v>7</v>
      </c>
      <c r="F1813">
        <v>0.54</v>
      </c>
      <c r="G1813" t="s">
        <v>9</v>
      </c>
      <c r="H1813" s="3">
        <v>45914.458333333336</v>
      </c>
      <c r="I1813" t="s">
        <v>1820</v>
      </c>
      <c r="J1813" s="8">
        <v>5.1020000000000003</v>
      </c>
      <c r="K1813" s="14">
        <f t="shared" si="57"/>
        <v>11</v>
      </c>
      <c r="L1813" s="16" t="str">
        <f t="shared" si="56"/>
        <v>09.2025</v>
      </c>
      <c r="M1813" t="str">
        <f>IF(J1813&lt;=analysis!$A$84,"1. Cheapest",IF(J1813&lt;=analysis!$B$84,"2. Below average",IF(J1813&lt;=analysis!$C$84,"3. Above average","4. Most expensive")))</f>
        <v>3. Above average</v>
      </c>
    </row>
    <row r="1814" spans="1:13" x14ac:dyDescent="0.45">
      <c r="A1814" s="5">
        <v>6.4300751700010995E+17</v>
      </c>
      <c r="B1814" s="5">
        <v>8716867000030</v>
      </c>
      <c r="C1814" s="5" t="s">
        <v>5</v>
      </c>
      <c r="D1814" s="5" t="s">
        <v>6</v>
      </c>
      <c r="E1814" s="5" t="s">
        <v>7</v>
      </c>
      <c r="F1814">
        <v>0.77</v>
      </c>
      <c r="G1814" t="s">
        <v>9</v>
      </c>
      <c r="H1814" s="3">
        <v>45914.5</v>
      </c>
      <c r="I1814" t="s">
        <v>1821</v>
      </c>
      <c r="J1814" s="8">
        <v>2.718</v>
      </c>
      <c r="K1814" s="14">
        <f t="shared" si="57"/>
        <v>12</v>
      </c>
      <c r="L1814" s="16" t="str">
        <f t="shared" si="56"/>
        <v>09.2025</v>
      </c>
      <c r="M1814" t="str">
        <f>IF(J1814&lt;=analysis!$A$84,"1. Cheapest",IF(J1814&lt;=analysis!$B$84,"2. Below average",IF(J1814&lt;=analysis!$C$84,"3. Above average","4. Most expensive")))</f>
        <v>2. Below average</v>
      </c>
    </row>
    <row r="1815" spans="1:13" x14ac:dyDescent="0.45">
      <c r="A1815" s="6">
        <v>6.4300751700010995E+17</v>
      </c>
      <c r="B1815" s="6">
        <v>8716867000030</v>
      </c>
      <c r="C1815" s="6" t="s">
        <v>5</v>
      </c>
      <c r="D1815" s="6" t="s">
        <v>6</v>
      </c>
      <c r="E1815" s="6" t="s">
        <v>7</v>
      </c>
      <c r="F1815">
        <v>1.54</v>
      </c>
      <c r="G1815" t="s">
        <v>9</v>
      </c>
      <c r="H1815" s="3">
        <v>45914.541666666664</v>
      </c>
      <c r="I1815" t="s">
        <v>1822</v>
      </c>
      <c r="J1815" s="8">
        <v>2.6680000000000001</v>
      </c>
      <c r="K1815" s="14">
        <f t="shared" si="57"/>
        <v>13</v>
      </c>
      <c r="L1815" s="16" t="str">
        <f t="shared" si="56"/>
        <v>09.2025</v>
      </c>
      <c r="M1815" t="str">
        <f>IF(J1815&lt;=analysis!$A$84,"1. Cheapest",IF(J1815&lt;=analysis!$B$84,"2. Below average",IF(J1815&lt;=analysis!$C$84,"3. Above average","4. Most expensive")))</f>
        <v>2. Below average</v>
      </c>
    </row>
    <row r="1816" spans="1:13" x14ac:dyDescent="0.45">
      <c r="A1816" s="5">
        <v>6.4300751700010995E+17</v>
      </c>
      <c r="B1816" s="5">
        <v>8716867000030</v>
      </c>
      <c r="C1816" s="5" t="s">
        <v>5</v>
      </c>
      <c r="D1816" s="5" t="s">
        <v>6</v>
      </c>
      <c r="E1816" s="5" t="s">
        <v>7</v>
      </c>
      <c r="F1816">
        <v>0.28999999999999998</v>
      </c>
      <c r="G1816" t="s">
        <v>9</v>
      </c>
      <c r="H1816" s="3">
        <v>45914.583333333336</v>
      </c>
      <c r="I1816" t="s">
        <v>1823</v>
      </c>
      <c r="J1816" s="8">
        <v>2.9820000000000002</v>
      </c>
      <c r="K1816" s="14">
        <f t="shared" si="57"/>
        <v>14</v>
      </c>
      <c r="L1816" s="16" t="str">
        <f t="shared" si="56"/>
        <v>09.2025</v>
      </c>
      <c r="M1816" t="str">
        <f>IF(J1816&lt;=analysis!$A$84,"1. Cheapest",IF(J1816&lt;=analysis!$B$84,"2. Below average",IF(J1816&lt;=analysis!$C$84,"3. Above average","4. Most expensive")))</f>
        <v>2. Below average</v>
      </c>
    </row>
    <row r="1817" spans="1:13" x14ac:dyDescent="0.45">
      <c r="A1817" s="6">
        <v>6.4300751700010995E+17</v>
      </c>
      <c r="B1817" s="6">
        <v>8716867000030</v>
      </c>
      <c r="C1817" s="6" t="s">
        <v>5</v>
      </c>
      <c r="D1817" s="6" t="s">
        <v>6</v>
      </c>
      <c r="E1817" s="6" t="s">
        <v>7</v>
      </c>
      <c r="F1817">
        <v>0.3</v>
      </c>
      <c r="G1817" t="s">
        <v>9</v>
      </c>
      <c r="H1817" s="3">
        <v>45914.625</v>
      </c>
      <c r="I1817" t="s">
        <v>1824</v>
      </c>
      <c r="J1817" s="8">
        <v>4.3929999999999998</v>
      </c>
      <c r="K1817" s="14">
        <f t="shared" si="57"/>
        <v>15</v>
      </c>
      <c r="L1817" s="16" t="str">
        <f t="shared" si="56"/>
        <v>09.2025</v>
      </c>
      <c r="M1817" t="str">
        <f>IF(J1817&lt;=analysis!$A$84,"1. Cheapest",IF(J1817&lt;=analysis!$B$84,"2. Below average",IF(J1817&lt;=analysis!$C$84,"3. Above average","4. Most expensive")))</f>
        <v>2. Below average</v>
      </c>
    </row>
    <row r="1818" spans="1:13" x14ac:dyDescent="0.45">
      <c r="A1818" s="5">
        <v>6.4300751700010995E+17</v>
      </c>
      <c r="B1818" s="5">
        <v>8716867000030</v>
      </c>
      <c r="C1818" s="5" t="s">
        <v>5</v>
      </c>
      <c r="D1818" s="5" t="s">
        <v>6</v>
      </c>
      <c r="E1818" s="5" t="s">
        <v>7</v>
      </c>
      <c r="F1818">
        <v>0.28999999999999998</v>
      </c>
      <c r="G1818" t="s">
        <v>9</v>
      </c>
      <c r="H1818" s="3">
        <v>45914.666666666664</v>
      </c>
      <c r="I1818" t="s">
        <v>1825</v>
      </c>
      <c r="J1818" s="8">
        <v>5.931</v>
      </c>
      <c r="K1818" s="14">
        <f t="shared" si="57"/>
        <v>16</v>
      </c>
      <c r="L1818" s="16" t="str">
        <f t="shared" si="56"/>
        <v>09.2025</v>
      </c>
      <c r="M1818" t="str">
        <f>IF(J1818&lt;=analysis!$A$84,"1. Cheapest",IF(J1818&lt;=analysis!$B$84,"2. Below average",IF(J1818&lt;=analysis!$C$84,"3. Above average","4. Most expensive")))</f>
        <v>3. Above average</v>
      </c>
    </row>
    <row r="1819" spans="1:13" x14ac:dyDescent="0.45">
      <c r="A1819" s="6">
        <v>6.4300751700010995E+17</v>
      </c>
      <c r="B1819" s="6">
        <v>8716867000030</v>
      </c>
      <c r="C1819" s="6" t="s">
        <v>5</v>
      </c>
      <c r="D1819" s="6" t="s">
        <v>6</v>
      </c>
      <c r="E1819" s="6" t="s">
        <v>7</v>
      </c>
      <c r="F1819">
        <v>0.43</v>
      </c>
      <c r="G1819" t="s">
        <v>9</v>
      </c>
      <c r="H1819" s="3">
        <v>45914.708333333336</v>
      </c>
      <c r="I1819" t="s">
        <v>1826</v>
      </c>
      <c r="J1819" s="8">
        <v>6.2549999999999999</v>
      </c>
      <c r="K1819" s="14">
        <f t="shared" si="57"/>
        <v>17</v>
      </c>
      <c r="L1819" s="16" t="str">
        <f t="shared" si="56"/>
        <v>09.2025</v>
      </c>
      <c r="M1819" t="str">
        <f>IF(J1819&lt;=analysis!$A$84,"1. Cheapest",IF(J1819&lt;=analysis!$B$84,"2. Below average",IF(J1819&lt;=analysis!$C$84,"3. Above average","4. Most expensive")))</f>
        <v>3. Above average</v>
      </c>
    </row>
    <row r="1820" spans="1:13" x14ac:dyDescent="0.45">
      <c r="A1820" s="5">
        <v>6.4300751700010995E+17</v>
      </c>
      <c r="B1820" s="5">
        <v>8716867000030</v>
      </c>
      <c r="C1820" s="5" t="s">
        <v>5</v>
      </c>
      <c r="D1820" s="5" t="s">
        <v>6</v>
      </c>
      <c r="E1820" s="5" t="s">
        <v>7</v>
      </c>
      <c r="F1820">
        <v>2.81</v>
      </c>
      <c r="G1820" t="s">
        <v>9</v>
      </c>
      <c r="H1820" s="3">
        <v>45914.75</v>
      </c>
      <c r="I1820" t="s">
        <v>1827</v>
      </c>
      <c r="J1820" s="8">
        <v>9.8810000000000002</v>
      </c>
      <c r="K1820" s="14">
        <f t="shared" si="57"/>
        <v>18</v>
      </c>
      <c r="L1820" s="16" t="str">
        <f t="shared" si="56"/>
        <v>09.2025</v>
      </c>
      <c r="M1820" t="str">
        <f>IF(J1820&lt;=analysis!$A$84,"1. Cheapest",IF(J1820&lt;=analysis!$B$84,"2. Below average",IF(J1820&lt;=analysis!$C$84,"3. Above average","4. Most expensive")))</f>
        <v>3. Above average</v>
      </c>
    </row>
    <row r="1821" spans="1:13" x14ac:dyDescent="0.45">
      <c r="A1821" s="6">
        <v>6.4300751700010995E+17</v>
      </c>
      <c r="B1821" s="6">
        <v>8716867000030</v>
      </c>
      <c r="C1821" s="6" t="s">
        <v>5</v>
      </c>
      <c r="D1821" s="6" t="s">
        <v>6</v>
      </c>
      <c r="E1821" s="6" t="s">
        <v>7</v>
      </c>
      <c r="F1821">
        <v>0.76</v>
      </c>
      <c r="G1821" t="s">
        <v>9</v>
      </c>
      <c r="H1821" s="3">
        <v>45914.791666666664</v>
      </c>
      <c r="I1821" t="s">
        <v>1828</v>
      </c>
      <c r="J1821" s="8">
        <v>13.91</v>
      </c>
      <c r="K1821" s="14">
        <f t="shared" si="57"/>
        <v>19</v>
      </c>
      <c r="L1821" s="16" t="str">
        <f t="shared" si="56"/>
        <v>09.2025</v>
      </c>
      <c r="M1821" t="str">
        <f>IF(J1821&lt;=analysis!$A$84,"1. Cheapest",IF(J1821&lt;=analysis!$B$84,"2. Below average",IF(J1821&lt;=analysis!$C$84,"3. Above average","4. Most expensive")))</f>
        <v>4. Most expensive</v>
      </c>
    </row>
    <row r="1822" spans="1:13" x14ac:dyDescent="0.45">
      <c r="A1822" s="5">
        <v>6.4300751700010995E+17</v>
      </c>
      <c r="B1822" s="5">
        <v>8716867000030</v>
      </c>
      <c r="C1822" s="5" t="s">
        <v>5</v>
      </c>
      <c r="D1822" s="5" t="s">
        <v>6</v>
      </c>
      <c r="E1822" s="5" t="s">
        <v>7</v>
      </c>
      <c r="F1822">
        <v>0.43</v>
      </c>
      <c r="G1822" t="s">
        <v>9</v>
      </c>
      <c r="H1822" s="3">
        <v>45914.833333333336</v>
      </c>
      <c r="I1822" t="s">
        <v>1829</v>
      </c>
      <c r="J1822" s="8">
        <v>13.795999999999999</v>
      </c>
      <c r="K1822" s="14">
        <f t="shared" si="57"/>
        <v>20</v>
      </c>
      <c r="L1822" s="16" t="str">
        <f t="shared" si="56"/>
        <v>09.2025</v>
      </c>
      <c r="M1822" t="str">
        <f>IF(J1822&lt;=analysis!$A$84,"1. Cheapest",IF(J1822&lt;=analysis!$B$84,"2. Below average",IF(J1822&lt;=analysis!$C$84,"3. Above average","4. Most expensive")))</f>
        <v>4. Most expensive</v>
      </c>
    </row>
    <row r="1823" spans="1:13" x14ac:dyDescent="0.45">
      <c r="A1823" s="6">
        <v>6.4300751700010995E+17</v>
      </c>
      <c r="B1823" s="6">
        <v>8716867000030</v>
      </c>
      <c r="C1823" s="6" t="s">
        <v>5</v>
      </c>
      <c r="D1823" s="6" t="s">
        <v>6</v>
      </c>
      <c r="E1823" s="6" t="s">
        <v>7</v>
      </c>
      <c r="F1823">
        <v>0.35</v>
      </c>
      <c r="G1823" t="s">
        <v>9</v>
      </c>
      <c r="H1823" s="3">
        <v>45914.875</v>
      </c>
      <c r="I1823" t="s">
        <v>1830</v>
      </c>
      <c r="J1823" s="8">
        <v>9.5410000000000004</v>
      </c>
      <c r="K1823" s="14">
        <f t="shared" si="57"/>
        <v>21</v>
      </c>
      <c r="L1823" s="16" t="str">
        <f t="shared" si="56"/>
        <v>09.2025</v>
      </c>
      <c r="M1823" t="str">
        <f>IF(J1823&lt;=analysis!$A$84,"1. Cheapest",IF(J1823&lt;=analysis!$B$84,"2. Below average",IF(J1823&lt;=analysis!$C$84,"3. Above average","4. Most expensive")))</f>
        <v>3. Above average</v>
      </c>
    </row>
    <row r="1824" spans="1:13" x14ac:dyDescent="0.45">
      <c r="A1824" s="5">
        <v>6.4300751700010995E+17</v>
      </c>
      <c r="B1824" s="5">
        <v>8716867000030</v>
      </c>
      <c r="C1824" s="5" t="s">
        <v>5</v>
      </c>
      <c r="D1824" s="5" t="s">
        <v>6</v>
      </c>
      <c r="E1824" s="5" t="s">
        <v>7</v>
      </c>
      <c r="F1824">
        <v>0.23</v>
      </c>
      <c r="G1824" t="s">
        <v>9</v>
      </c>
      <c r="H1824" s="3">
        <v>45914.916666666664</v>
      </c>
      <c r="I1824" t="s">
        <v>1831</v>
      </c>
      <c r="J1824" s="8">
        <v>8.593</v>
      </c>
      <c r="K1824" s="14">
        <f t="shared" si="57"/>
        <v>22</v>
      </c>
      <c r="L1824" s="16" t="str">
        <f t="shared" si="56"/>
        <v>09.2025</v>
      </c>
      <c r="M1824" t="str">
        <f>IF(J1824&lt;=analysis!$A$84,"1. Cheapest",IF(J1824&lt;=analysis!$B$84,"2. Below average",IF(J1824&lt;=analysis!$C$84,"3. Above average","4. Most expensive")))</f>
        <v>3. Above average</v>
      </c>
    </row>
    <row r="1825" spans="1:13" x14ac:dyDescent="0.45">
      <c r="A1825" s="6">
        <v>6.4300751700010995E+17</v>
      </c>
      <c r="B1825" s="6">
        <v>8716867000030</v>
      </c>
      <c r="C1825" s="6" t="s">
        <v>5</v>
      </c>
      <c r="D1825" s="6" t="s">
        <v>6</v>
      </c>
      <c r="E1825" s="6" t="s">
        <v>7</v>
      </c>
      <c r="F1825">
        <v>0.24</v>
      </c>
      <c r="G1825" t="s">
        <v>9</v>
      </c>
      <c r="H1825" s="3">
        <v>45914.958333333336</v>
      </c>
      <c r="I1825" t="s">
        <v>1832</v>
      </c>
      <c r="J1825" s="8">
        <v>5.085</v>
      </c>
      <c r="K1825" s="14">
        <f t="shared" si="57"/>
        <v>23</v>
      </c>
      <c r="L1825" s="16" t="str">
        <f t="shared" si="56"/>
        <v>09.2025</v>
      </c>
      <c r="M1825" t="str">
        <f>IF(J1825&lt;=analysis!$A$84,"1. Cheapest",IF(J1825&lt;=analysis!$B$84,"2. Below average",IF(J1825&lt;=analysis!$C$84,"3. Above average","4. Most expensive")))</f>
        <v>3. Above average</v>
      </c>
    </row>
    <row r="1826" spans="1:13" x14ac:dyDescent="0.45">
      <c r="A1826" s="5">
        <v>6.4300751700010995E+17</v>
      </c>
      <c r="B1826" s="5">
        <v>8716867000030</v>
      </c>
      <c r="C1826" s="5" t="s">
        <v>5</v>
      </c>
      <c r="D1826" s="5" t="s">
        <v>6</v>
      </c>
      <c r="E1826" s="5" t="s">
        <v>7</v>
      </c>
      <c r="F1826">
        <v>0.18</v>
      </c>
      <c r="G1826" t="s">
        <v>9</v>
      </c>
      <c r="H1826" s="3">
        <v>45915</v>
      </c>
      <c r="I1826" t="s">
        <v>1833</v>
      </c>
      <c r="J1826" s="8">
        <v>1.7709999999999999</v>
      </c>
      <c r="K1826" s="14">
        <f t="shared" si="57"/>
        <v>0</v>
      </c>
      <c r="L1826" s="16" t="str">
        <f t="shared" si="56"/>
        <v>09.2025</v>
      </c>
      <c r="M1826" t="str">
        <f>IF(J1826&lt;=analysis!$A$84,"1. Cheapest",IF(J1826&lt;=analysis!$B$84,"2. Below average",IF(J1826&lt;=analysis!$C$84,"3. Above average","4. Most expensive")))</f>
        <v>2. Below average</v>
      </c>
    </row>
    <row r="1827" spans="1:13" x14ac:dyDescent="0.45">
      <c r="A1827" s="6">
        <v>6.4300751700010995E+17</v>
      </c>
      <c r="B1827" s="6">
        <v>8716867000030</v>
      </c>
      <c r="C1827" s="6" t="s">
        <v>5</v>
      </c>
      <c r="D1827" s="6" t="s">
        <v>6</v>
      </c>
      <c r="E1827" s="6" t="s">
        <v>7</v>
      </c>
      <c r="F1827">
        <v>0.26</v>
      </c>
      <c r="G1827" t="s">
        <v>9</v>
      </c>
      <c r="H1827" s="3">
        <v>45915.041666666664</v>
      </c>
      <c r="I1827" t="s">
        <v>1834</v>
      </c>
      <c r="J1827" s="8">
        <v>2.2930000000000001</v>
      </c>
      <c r="K1827" s="14">
        <f t="shared" si="57"/>
        <v>1</v>
      </c>
      <c r="L1827" s="16" t="str">
        <f t="shared" si="56"/>
        <v>09.2025</v>
      </c>
      <c r="M1827" t="str">
        <f>IF(J1827&lt;=analysis!$A$84,"1. Cheapest",IF(J1827&lt;=analysis!$B$84,"2. Below average",IF(J1827&lt;=analysis!$C$84,"3. Above average","4. Most expensive")))</f>
        <v>2. Below average</v>
      </c>
    </row>
    <row r="1828" spans="1:13" x14ac:dyDescent="0.45">
      <c r="A1828" s="5">
        <v>6.4300751700010995E+17</v>
      </c>
      <c r="B1828" s="5">
        <v>8716867000030</v>
      </c>
      <c r="C1828" s="5" t="s">
        <v>5</v>
      </c>
      <c r="D1828" s="5" t="s">
        <v>6</v>
      </c>
      <c r="E1828" s="5" t="s">
        <v>7</v>
      </c>
      <c r="F1828">
        <v>0.19</v>
      </c>
      <c r="G1828" t="s">
        <v>9</v>
      </c>
      <c r="H1828" s="3">
        <v>45915.083333333336</v>
      </c>
      <c r="I1828" t="s">
        <v>1835</v>
      </c>
      <c r="J1828" s="8">
        <v>1.1559999999999999</v>
      </c>
      <c r="K1828" s="14">
        <f t="shared" si="57"/>
        <v>2</v>
      </c>
      <c r="L1828" s="16" t="str">
        <f t="shared" si="56"/>
        <v>09.2025</v>
      </c>
      <c r="M1828" t="str">
        <f>IF(J1828&lt;=analysis!$A$84,"1. Cheapest",IF(J1828&lt;=analysis!$B$84,"2. Below average",IF(J1828&lt;=analysis!$C$84,"3. Above average","4. Most expensive")))</f>
        <v>1. Cheapest</v>
      </c>
    </row>
    <row r="1829" spans="1:13" x14ac:dyDescent="0.45">
      <c r="A1829" s="6">
        <v>6.4300751700010995E+17</v>
      </c>
      <c r="B1829" s="6">
        <v>8716867000030</v>
      </c>
      <c r="C1829" s="6" t="s">
        <v>5</v>
      </c>
      <c r="D1829" s="6" t="s">
        <v>6</v>
      </c>
      <c r="E1829" s="6" t="s">
        <v>7</v>
      </c>
      <c r="F1829">
        <v>0.21</v>
      </c>
      <c r="G1829" t="s">
        <v>9</v>
      </c>
      <c r="H1829" s="3">
        <v>45915.125</v>
      </c>
      <c r="I1829" t="s">
        <v>1836</v>
      </c>
      <c r="J1829" s="8">
        <v>0.63300000000000001</v>
      </c>
      <c r="K1829" s="14">
        <f t="shared" si="57"/>
        <v>3</v>
      </c>
      <c r="L1829" s="16" t="str">
        <f t="shared" si="56"/>
        <v>09.2025</v>
      </c>
      <c r="M1829" t="str">
        <f>IF(J1829&lt;=analysis!$A$84,"1. Cheapest",IF(J1829&lt;=analysis!$B$84,"2. Below average",IF(J1829&lt;=analysis!$C$84,"3. Above average","4. Most expensive")))</f>
        <v>1. Cheapest</v>
      </c>
    </row>
    <row r="1830" spans="1:13" x14ac:dyDescent="0.45">
      <c r="A1830" s="5">
        <v>6.4300751700010995E+17</v>
      </c>
      <c r="B1830" s="5">
        <v>8716867000030</v>
      </c>
      <c r="C1830" s="5" t="s">
        <v>5</v>
      </c>
      <c r="D1830" s="5" t="s">
        <v>6</v>
      </c>
      <c r="E1830" s="5" t="s">
        <v>7</v>
      </c>
      <c r="F1830">
        <v>0.22</v>
      </c>
      <c r="G1830" t="s">
        <v>9</v>
      </c>
      <c r="H1830" s="3">
        <v>45915.166666666664</v>
      </c>
      <c r="I1830" t="s">
        <v>1837</v>
      </c>
      <c r="J1830" s="8">
        <v>0.40799999999999997</v>
      </c>
      <c r="K1830" s="14">
        <f t="shared" si="57"/>
        <v>4</v>
      </c>
      <c r="L1830" s="16" t="str">
        <f t="shared" si="56"/>
        <v>09.2025</v>
      </c>
      <c r="M1830" t="str">
        <f>IF(J1830&lt;=analysis!$A$84,"1. Cheapest",IF(J1830&lt;=analysis!$B$84,"2. Below average",IF(J1830&lt;=analysis!$C$84,"3. Above average","4. Most expensive")))</f>
        <v>1. Cheapest</v>
      </c>
    </row>
    <row r="1831" spans="1:13" x14ac:dyDescent="0.45">
      <c r="A1831" s="6">
        <v>6.4300751700010995E+17</v>
      </c>
      <c r="B1831" s="6">
        <v>8716867000030</v>
      </c>
      <c r="C1831" s="6" t="s">
        <v>5</v>
      </c>
      <c r="D1831" s="6" t="s">
        <v>6</v>
      </c>
      <c r="E1831" s="6" t="s">
        <v>7</v>
      </c>
      <c r="F1831">
        <v>0.22</v>
      </c>
      <c r="G1831" t="s">
        <v>9</v>
      </c>
      <c r="H1831" s="3">
        <v>45915.208333333336</v>
      </c>
      <c r="I1831" t="s">
        <v>1838</v>
      </c>
      <c r="J1831" s="8">
        <v>0.40200000000000002</v>
      </c>
      <c r="K1831" s="14">
        <f t="shared" si="57"/>
        <v>5</v>
      </c>
      <c r="L1831" s="16" t="str">
        <f t="shared" si="56"/>
        <v>09.2025</v>
      </c>
      <c r="M1831" t="str">
        <f>IF(J1831&lt;=analysis!$A$84,"1. Cheapest",IF(J1831&lt;=analysis!$B$84,"2. Below average",IF(J1831&lt;=analysis!$C$84,"3. Above average","4. Most expensive")))</f>
        <v>1. Cheapest</v>
      </c>
    </row>
    <row r="1832" spans="1:13" x14ac:dyDescent="0.45">
      <c r="A1832" s="5">
        <v>6.4300751700010995E+17</v>
      </c>
      <c r="B1832" s="5">
        <v>8716867000030</v>
      </c>
      <c r="C1832" s="5" t="s">
        <v>5</v>
      </c>
      <c r="D1832" s="5" t="s">
        <v>6</v>
      </c>
      <c r="E1832" s="5" t="s">
        <v>7</v>
      </c>
      <c r="F1832">
        <v>0.36</v>
      </c>
      <c r="G1832" t="s">
        <v>9</v>
      </c>
      <c r="H1832" s="3">
        <v>45915.25</v>
      </c>
      <c r="I1832" t="s">
        <v>1839</v>
      </c>
      <c r="J1832" s="8">
        <v>0.496</v>
      </c>
      <c r="K1832" s="14">
        <f t="shared" si="57"/>
        <v>6</v>
      </c>
      <c r="L1832" s="16" t="str">
        <f t="shared" si="56"/>
        <v>09.2025</v>
      </c>
      <c r="M1832" t="str">
        <f>IF(J1832&lt;=analysis!$A$84,"1. Cheapest",IF(J1832&lt;=analysis!$B$84,"2. Below average",IF(J1832&lt;=analysis!$C$84,"3. Above average","4. Most expensive")))</f>
        <v>1. Cheapest</v>
      </c>
    </row>
    <row r="1833" spans="1:13" x14ac:dyDescent="0.45">
      <c r="A1833" s="6">
        <v>6.4300751700010995E+17</v>
      </c>
      <c r="B1833" s="6">
        <v>8716867000030</v>
      </c>
      <c r="C1833" s="6" t="s">
        <v>5</v>
      </c>
      <c r="D1833" s="6" t="s">
        <v>6</v>
      </c>
      <c r="E1833" s="6" t="s">
        <v>7</v>
      </c>
      <c r="F1833">
        <v>1.77</v>
      </c>
      <c r="G1833" t="s">
        <v>9</v>
      </c>
      <c r="H1833" s="3">
        <v>45915.291666666664</v>
      </c>
      <c r="I1833" t="s">
        <v>1840</v>
      </c>
      <c r="J1833" s="8">
        <v>1.9730000000000001</v>
      </c>
      <c r="K1833" s="14">
        <f t="shared" si="57"/>
        <v>7</v>
      </c>
      <c r="L1833" s="16" t="str">
        <f t="shared" si="56"/>
        <v>09.2025</v>
      </c>
      <c r="M1833" t="str">
        <f>IF(J1833&lt;=analysis!$A$84,"1. Cheapest",IF(J1833&lt;=analysis!$B$84,"2. Below average",IF(J1833&lt;=analysis!$C$84,"3. Above average","4. Most expensive")))</f>
        <v>2. Below average</v>
      </c>
    </row>
    <row r="1834" spans="1:13" x14ac:dyDescent="0.45">
      <c r="A1834" s="5">
        <v>6.4300751700010995E+17</v>
      </c>
      <c r="B1834" s="5">
        <v>8716867000030</v>
      </c>
      <c r="C1834" s="5" t="s">
        <v>5</v>
      </c>
      <c r="D1834" s="5" t="s">
        <v>6</v>
      </c>
      <c r="E1834" s="5" t="s">
        <v>7</v>
      </c>
      <c r="F1834">
        <v>0.39</v>
      </c>
      <c r="G1834" t="s">
        <v>9</v>
      </c>
      <c r="H1834" s="3">
        <v>45915.333333333336</v>
      </c>
      <c r="I1834" t="s">
        <v>1841</v>
      </c>
      <c r="J1834" s="8">
        <v>5.1929999999999996</v>
      </c>
      <c r="K1834" s="14">
        <f t="shared" si="57"/>
        <v>8</v>
      </c>
      <c r="L1834" s="16" t="str">
        <f t="shared" si="56"/>
        <v>09.2025</v>
      </c>
      <c r="M1834" t="str">
        <f>IF(J1834&lt;=analysis!$A$84,"1. Cheapest",IF(J1834&lt;=analysis!$B$84,"2. Below average",IF(J1834&lt;=analysis!$C$84,"3. Above average","4. Most expensive")))</f>
        <v>3. Above average</v>
      </c>
    </row>
    <row r="1835" spans="1:13" x14ac:dyDescent="0.45">
      <c r="A1835" s="6">
        <v>6.4300751700010995E+17</v>
      </c>
      <c r="B1835" s="6">
        <v>8716867000030</v>
      </c>
      <c r="C1835" s="6" t="s">
        <v>5</v>
      </c>
      <c r="D1835" s="6" t="s">
        <v>6</v>
      </c>
      <c r="E1835" s="6" t="s">
        <v>7</v>
      </c>
      <c r="F1835">
        <v>1.65</v>
      </c>
      <c r="G1835" t="s">
        <v>9</v>
      </c>
      <c r="H1835" s="3">
        <v>45915.375</v>
      </c>
      <c r="I1835" t="s">
        <v>1842</v>
      </c>
      <c r="J1835" s="8">
        <v>4.915</v>
      </c>
      <c r="K1835" s="14">
        <f t="shared" si="57"/>
        <v>9</v>
      </c>
      <c r="L1835" s="16" t="str">
        <f t="shared" si="56"/>
        <v>09.2025</v>
      </c>
      <c r="M1835" t="str">
        <f>IF(J1835&lt;=analysis!$A$84,"1. Cheapest",IF(J1835&lt;=analysis!$B$84,"2. Below average",IF(J1835&lt;=analysis!$C$84,"3. Above average","4. Most expensive")))</f>
        <v>3. Above average</v>
      </c>
    </row>
    <row r="1836" spans="1:13" x14ac:dyDescent="0.45">
      <c r="A1836" s="5">
        <v>6.4300751700010995E+17</v>
      </c>
      <c r="B1836" s="5">
        <v>8716867000030</v>
      </c>
      <c r="C1836" s="5" t="s">
        <v>5</v>
      </c>
      <c r="D1836" s="5" t="s">
        <v>6</v>
      </c>
      <c r="E1836" s="5" t="s">
        <v>7</v>
      </c>
      <c r="F1836">
        <v>1.97</v>
      </c>
      <c r="G1836" t="s">
        <v>9</v>
      </c>
      <c r="H1836" s="3">
        <v>45915.416666666664</v>
      </c>
      <c r="I1836" t="s">
        <v>1843</v>
      </c>
      <c r="J1836" s="8">
        <v>1.1359999999999999</v>
      </c>
      <c r="K1836" s="14">
        <f t="shared" si="57"/>
        <v>10</v>
      </c>
      <c r="L1836" s="16" t="str">
        <f t="shared" si="56"/>
        <v>09.2025</v>
      </c>
      <c r="M1836" t="str">
        <f>IF(J1836&lt;=analysis!$A$84,"1. Cheapest",IF(J1836&lt;=analysis!$B$84,"2. Below average",IF(J1836&lt;=analysis!$C$84,"3. Above average","4. Most expensive")))</f>
        <v>1. Cheapest</v>
      </c>
    </row>
    <row r="1837" spans="1:13" x14ac:dyDescent="0.45">
      <c r="A1837" s="6">
        <v>6.4300751700010995E+17</v>
      </c>
      <c r="B1837" s="6">
        <v>8716867000030</v>
      </c>
      <c r="C1837" s="6" t="s">
        <v>5</v>
      </c>
      <c r="D1837" s="6" t="s">
        <v>6</v>
      </c>
      <c r="E1837" s="6" t="s">
        <v>7</v>
      </c>
      <c r="F1837">
        <v>0.89</v>
      </c>
      <c r="G1837" t="s">
        <v>9</v>
      </c>
      <c r="H1837" s="3">
        <v>45915.458333333336</v>
      </c>
      <c r="I1837" t="s">
        <v>1844</v>
      </c>
      <c r="J1837" s="8">
        <v>1.004</v>
      </c>
      <c r="K1837" s="14">
        <f t="shared" si="57"/>
        <v>11</v>
      </c>
      <c r="L1837" s="16" t="str">
        <f t="shared" si="56"/>
        <v>09.2025</v>
      </c>
      <c r="M1837" t="str">
        <f>IF(J1837&lt;=analysis!$A$84,"1. Cheapest",IF(J1837&lt;=analysis!$B$84,"2. Below average",IF(J1837&lt;=analysis!$C$84,"3. Above average","4. Most expensive")))</f>
        <v>1. Cheapest</v>
      </c>
    </row>
    <row r="1838" spans="1:13" x14ac:dyDescent="0.45">
      <c r="A1838" s="5">
        <v>6.4300751700010995E+17</v>
      </c>
      <c r="B1838" s="5">
        <v>8716867000030</v>
      </c>
      <c r="C1838" s="5" t="s">
        <v>5</v>
      </c>
      <c r="D1838" s="5" t="s">
        <v>6</v>
      </c>
      <c r="E1838" s="5" t="s">
        <v>7</v>
      </c>
      <c r="F1838">
        <v>1.1599999999999999</v>
      </c>
      <c r="G1838" t="s">
        <v>9</v>
      </c>
      <c r="H1838" s="3">
        <v>45915.5</v>
      </c>
      <c r="I1838" t="s">
        <v>1845</v>
      </c>
      <c r="J1838" s="8">
        <v>0.65900000000000003</v>
      </c>
      <c r="K1838" s="14">
        <f t="shared" si="57"/>
        <v>12</v>
      </c>
      <c r="L1838" s="16" t="str">
        <f t="shared" si="56"/>
        <v>09.2025</v>
      </c>
      <c r="M1838" t="str">
        <f>IF(J1838&lt;=analysis!$A$84,"1. Cheapest",IF(J1838&lt;=analysis!$B$84,"2. Below average",IF(J1838&lt;=analysis!$C$84,"3. Above average","4. Most expensive")))</f>
        <v>1. Cheapest</v>
      </c>
    </row>
    <row r="1839" spans="1:13" x14ac:dyDescent="0.45">
      <c r="A1839" s="6">
        <v>6.4300751700010995E+17</v>
      </c>
      <c r="B1839" s="6">
        <v>8716867000030</v>
      </c>
      <c r="C1839" s="6" t="s">
        <v>5</v>
      </c>
      <c r="D1839" s="6" t="s">
        <v>6</v>
      </c>
      <c r="E1839" s="6" t="s">
        <v>7</v>
      </c>
      <c r="F1839">
        <v>0.38</v>
      </c>
      <c r="G1839" t="s">
        <v>9</v>
      </c>
      <c r="H1839" s="3">
        <v>45915.541666666664</v>
      </c>
      <c r="I1839" t="s">
        <v>1846</v>
      </c>
      <c r="J1839" s="8">
        <v>0.57599999999999996</v>
      </c>
      <c r="K1839" s="14">
        <f t="shared" si="57"/>
        <v>13</v>
      </c>
      <c r="L1839" s="16" t="str">
        <f t="shared" si="56"/>
        <v>09.2025</v>
      </c>
      <c r="M1839" t="str">
        <f>IF(J1839&lt;=analysis!$A$84,"1. Cheapest",IF(J1839&lt;=analysis!$B$84,"2. Below average",IF(J1839&lt;=analysis!$C$84,"3. Above average","4. Most expensive")))</f>
        <v>1. Cheapest</v>
      </c>
    </row>
    <row r="1840" spans="1:13" x14ac:dyDescent="0.45">
      <c r="A1840" s="5">
        <v>6.4300751700010995E+17</v>
      </c>
      <c r="B1840" s="5">
        <v>8716867000030</v>
      </c>
      <c r="C1840" s="5" t="s">
        <v>5</v>
      </c>
      <c r="D1840" s="5" t="s">
        <v>6</v>
      </c>
      <c r="E1840" s="5" t="s">
        <v>7</v>
      </c>
      <c r="F1840">
        <v>0.4</v>
      </c>
      <c r="G1840" t="s">
        <v>9</v>
      </c>
      <c r="H1840" s="3">
        <v>45915.583333333336</v>
      </c>
      <c r="I1840" t="s">
        <v>1847</v>
      </c>
      <c r="J1840" s="8">
        <v>0.502</v>
      </c>
      <c r="K1840" s="14">
        <f t="shared" si="57"/>
        <v>14</v>
      </c>
      <c r="L1840" s="16" t="str">
        <f t="shared" si="56"/>
        <v>09.2025</v>
      </c>
      <c r="M1840" t="str">
        <f>IF(J1840&lt;=analysis!$A$84,"1. Cheapest",IF(J1840&lt;=analysis!$B$84,"2. Below average",IF(J1840&lt;=analysis!$C$84,"3. Above average","4. Most expensive")))</f>
        <v>1. Cheapest</v>
      </c>
    </row>
    <row r="1841" spans="1:13" x14ac:dyDescent="0.45">
      <c r="A1841" s="6">
        <v>6.4300751700010995E+17</v>
      </c>
      <c r="B1841" s="6">
        <v>8716867000030</v>
      </c>
      <c r="C1841" s="6" t="s">
        <v>5</v>
      </c>
      <c r="D1841" s="6" t="s">
        <v>6</v>
      </c>
      <c r="E1841" s="6" t="s">
        <v>7</v>
      </c>
      <c r="F1841">
        <v>0.31</v>
      </c>
      <c r="G1841" t="s">
        <v>9</v>
      </c>
      <c r="H1841" s="3">
        <v>45915.625</v>
      </c>
      <c r="I1841" t="s">
        <v>1848</v>
      </c>
      <c r="J1841" s="8">
        <v>0.47799999999999998</v>
      </c>
      <c r="K1841" s="14">
        <f t="shared" si="57"/>
        <v>15</v>
      </c>
      <c r="L1841" s="16" t="str">
        <f t="shared" si="56"/>
        <v>09.2025</v>
      </c>
      <c r="M1841" t="str">
        <f>IF(J1841&lt;=analysis!$A$84,"1. Cheapest",IF(J1841&lt;=analysis!$B$84,"2. Below average",IF(J1841&lt;=analysis!$C$84,"3. Above average","4. Most expensive")))</f>
        <v>1. Cheapest</v>
      </c>
    </row>
    <row r="1842" spans="1:13" x14ac:dyDescent="0.45">
      <c r="A1842" s="5">
        <v>6.4300751700010995E+17</v>
      </c>
      <c r="B1842" s="5">
        <v>8716867000030</v>
      </c>
      <c r="C1842" s="5" t="s">
        <v>5</v>
      </c>
      <c r="D1842" s="5" t="s">
        <v>6</v>
      </c>
      <c r="E1842" s="5" t="s">
        <v>7</v>
      </c>
      <c r="F1842">
        <v>1.3</v>
      </c>
      <c r="G1842" t="s">
        <v>9</v>
      </c>
      <c r="H1842" s="3">
        <v>45915.666666666664</v>
      </c>
      <c r="I1842" t="s">
        <v>1849</v>
      </c>
      <c r="J1842" s="8">
        <v>0.502</v>
      </c>
      <c r="K1842" s="14">
        <f t="shared" si="57"/>
        <v>16</v>
      </c>
      <c r="L1842" s="16" t="str">
        <f t="shared" si="56"/>
        <v>09.2025</v>
      </c>
      <c r="M1842" t="str">
        <f>IF(J1842&lt;=analysis!$A$84,"1. Cheapest",IF(J1842&lt;=analysis!$B$84,"2. Below average",IF(J1842&lt;=analysis!$C$84,"3. Above average","4. Most expensive")))</f>
        <v>1. Cheapest</v>
      </c>
    </row>
    <row r="1843" spans="1:13" x14ac:dyDescent="0.45">
      <c r="A1843" s="6">
        <v>6.4300751700010995E+17</v>
      </c>
      <c r="B1843" s="6">
        <v>8716867000030</v>
      </c>
      <c r="C1843" s="6" t="s">
        <v>5</v>
      </c>
      <c r="D1843" s="6" t="s">
        <v>6</v>
      </c>
      <c r="E1843" s="6" t="s">
        <v>7</v>
      </c>
      <c r="F1843">
        <v>1.74</v>
      </c>
      <c r="G1843" t="s">
        <v>9</v>
      </c>
      <c r="H1843" s="3">
        <v>45915.708333333336</v>
      </c>
      <c r="I1843" t="s">
        <v>1850</v>
      </c>
      <c r="J1843" s="8">
        <v>0.55600000000000005</v>
      </c>
      <c r="K1843" s="14">
        <f t="shared" si="57"/>
        <v>17</v>
      </c>
      <c r="L1843" s="16" t="str">
        <f t="shared" si="56"/>
        <v>09.2025</v>
      </c>
      <c r="M1843" t="str">
        <f>IF(J1843&lt;=analysis!$A$84,"1. Cheapest",IF(J1843&lt;=analysis!$B$84,"2. Below average",IF(J1843&lt;=analysis!$C$84,"3. Above average","4. Most expensive")))</f>
        <v>1. Cheapest</v>
      </c>
    </row>
    <row r="1844" spans="1:13" x14ac:dyDescent="0.45">
      <c r="A1844" s="5">
        <v>6.4300751700010995E+17</v>
      </c>
      <c r="B1844" s="5">
        <v>8716867000030</v>
      </c>
      <c r="C1844" s="5" t="s">
        <v>5</v>
      </c>
      <c r="D1844" s="5" t="s">
        <v>6</v>
      </c>
      <c r="E1844" s="5" t="s">
        <v>7</v>
      </c>
      <c r="F1844">
        <v>0.37</v>
      </c>
      <c r="G1844" t="s">
        <v>9</v>
      </c>
      <c r="H1844" s="3">
        <v>45915.75</v>
      </c>
      <c r="I1844" t="s">
        <v>1851</v>
      </c>
      <c r="J1844" s="8">
        <v>0.70299999999999996</v>
      </c>
      <c r="K1844" s="14">
        <f t="shared" si="57"/>
        <v>18</v>
      </c>
      <c r="L1844" s="16" t="str">
        <f t="shared" si="56"/>
        <v>09.2025</v>
      </c>
      <c r="M1844" t="str">
        <f>IF(J1844&lt;=analysis!$A$84,"1. Cheapest",IF(J1844&lt;=analysis!$B$84,"2. Below average",IF(J1844&lt;=analysis!$C$84,"3. Above average","4. Most expensive")))</f>
        <v>1. Cheapest</v>
      </c>
    </row>
    <row r="1845" spans="1:13" x14ac:dyDescent="0.45">
      <c r="A1845" s="6">
        <v>6.4300751700010995E+17</v>
      </c>
      <c r="B1845" s="6">
        <v>8716867000030</v>
      </c>
      <c r="C1845" s="6" t="s">
        <v>5</v>
      </c>
      <c r="D1845" s="6" t="s">
        <v>6</v>
      </c>
      <c r="E1845" s="6" t="s">
        <v>7</v>
      </c>
      <c r="F1845">
        <v>0.37</v>
      </c>
      <c r="G1845" t="s">
        <v>9</v>
      </c>
      <c r="H1845" s="3">
        <v>45915.791666666664</v>
      </c>
      <c r="I1845" t="s">
        <v>1852</v>
      </c>
      <c r="J1845" s="8">
        <v>1.2070000000000001</v>
      </c>
      <c r="K1845" s="14">
        <f t="shared" si="57"/>
        <v>19</v>
      </c>
      <c r="L1845" s="16" t="str">
        <f t="shared" si="56"/>
        <v>09.2025</v>
      </c>
      <c r="M1845" t="str">
        <f>IF(J1845&lt;=analysis!$A$84,"1. Cheapest",IF(J1845&lt;=analysis!$B$84,"2. Below average",IF(J1845&lt;=analysis!$C$84,"3. Above average","4. Most expensive")))</f>
        <v>1. Cheapest</v>
      </c>
    </row>
    <row r="1846" spans="1:13" x14ac:dyDescent="0.45">
      <c r="A1846" s="5">
        <v>6.4300751700010995E+17</v>
      </c>
      <c r="B1846" s="5">
        <v>8716867000030</v>
      </c>
      <c r="C1846" s="5" t="s">
        <v>5</v>
      </c>
      <c r="D1846" s="5" t="s">
        <v>6</v>
      </c>
      <c r="E1846" s="5" t="s">
        <v>7</v>
      </c>
      <c r="F1846">
        <v>1.46</v>
      </c>
      <c r="G1846" t="s">
        <v>9</v>
      </c>
      <c r="H1846" s="3">
        <v>45915.833333333336</v>
      </c>
      <c r="I1846" t="s">
        <v>1853</v>
      </c>
      <c r="J1846" s="8">
        <v>1.4630000000000001</v>
      </c>
      <c r="K1846" s="14">
        <f t="shared" si="57"/>
        <v>20</v>
      </c>
      <c r="L1846" s="16" t="str">
        <f t="shared" si="56"/>
        <v>09.2025</v>
      </c>
      <c r="M1846" t="str">
        <f>IF(J1846&lt;=analysis!$A$84,"1. Cheapest",IF(J1846&lt;=analysis!$B$84,"2. Below average",IF(J1846&lt;=analysis!$C$84,"3. Above average","4. Most expensive")))</f>
        <v>2. Below average</v>
      </c>
    </row>
    <row r="1847" spans="1:13" x14ac:dyDescent="0.45">
      <c r="A1847" s="6">
        <v>6.4300751700010995E+17</v>
      </c>
      <c r="B1847" s="6">
        <v>8716867000030</v>
      </c>
      <c r="C1847" s="6" t="s">
        <v>5</v>
      </c>
      <c r="D1847" s="6" t="s">
        <v>6</v>
      </c>
      <c r="E1847" s="6" t="s">
        <v>7</v>
      </c>
      <c r="F1847">
        <v>2.37</v>
      </c>
      <c r="G1847" t="s">
        <v>9</v>
      </c>
      <c r="H1847" s="3">
        <v>45915.875</v>
      </c>
      <c r="I1847" t="s">
        <v>1854</v>
      </c>
      <c r="J1847" s="8">
        <v>1.1579999999999999</v>
      </c>
      <c r="K1847" s="14">
        <f t="shared" si="57"/>
        <v>21</v>
      </c>
      <c r="L1847" s="16" t="str">
        <f t="shared" si="56"/>
        <v>09.2025</v>
      </c>
      <c r="M1847" t="str">
        <f>IF(J1847&lt;=analysis!$A$84,"1. Cheapest",IF(J1847&lt;=analysis!$B$84,"2. Below average",IF(J1847&lt;=analysis!$C$84,"3. Above average","4. Most expensive")))</f>
        <v>1. Cheapest</v>
      </c>
    </row>
    <row r="1848" spans="1:13" x14ac:dyDescent="0.45">
      <c r="A1848" s="5">
        <v>6.4300751700010995E+17</v>
      </c>
      <c r="B1848" s="5">
        <v>8716867000030</v>
      </c>
      <c r="C1848" s="5" t="s">
        <v>5</v>
      </c>
      <c r="D1848" s="5" t="s">
        <v>6</v>
      </c>
      <c r="E1848" s="5" t="s">
        <v>7</v>
      </c>
      <c r="F1848">
        <v>0.46</v>
      </c>
      <c r="G1848" t="s">
        <v>9</v>
      </c>
      <c r="H1848" s="3">
        <v>45915.916666666664</v>
      </c>
      <c r="I1848" t="s">
        <v>1855</v>
      </c>
      <c r="J1848" s="8">
        <v>0.64300000000000002</v>
      </c>
      <c r="K1848" s="14">
        <f t="shared" si="57"/>
        <v>22</v>
      </c>
      <c r="L1848" s="16" t="str">
        <f t="shared" si="56"/>
        <v>09.2025</v>
      </c>
      <c r="M1848" t="str">
        <f>IF(J1848&lt;=analysis!$A$84,"1. Cheapest",IF(J1848&lt;=analysis!$B$84,"2. Below average",IF(J1848&lt;=analysis!$C$84,"3. Above average","4. Most expensive")))</f>
        <v>1. Cheapest</v>
      </c>
    </row>
    <row r="1849" spans="1:13" x14ac:dyDescent="0.45">
      <c r="A1849" s="6">
        <v>6.4300751700010995E+17</v>
      </c>
      <c r="B1849" s="6">
        <v>8716867000030</v>
      </c>
      <c r="C1849" s="6" t="s">
        <v>5</v>
      </c>
      <c r="D1849" s="6" t="s">
        <v>6</v>
      </c>
      <c r="E1849" s="6" t="s">
        <v>7</v>
      </c>
      <c r="F1849">
        <v>0.39</v>
      </c>
      <c r="G1849" t="s">
        <v>9</v>
      </c>
      <c r="H1849" s="3">
        <v>45915.958333333336</v>
      </c>
      <c r="I1849" t="s">
        <v>1856</v>
      </c>
      <c r="J1849" s="8">
        <v>0.375</v>
      </c>
      <c r="K1849" s="14">
        <f t="shared" si="57"/>
        <v>23</v>
      </c>
      <c r="L1849" s="16" t="str">
        <f t="shared" si="56"/>
        <v>09.2025</v>
      </c>
      <c r="M1849" t="str">
        <f>IF(J1849&lt;=analysis!$A$84,"1. Cheapest",IF(J1849&lt;=analysis!$B$84,"2. Below average",IF(J1849&lt;=analysis!$C$84,"3. Above average","4. Most expensive")))</f>
        <v>1. Cheapest</v>
      </c>
    </row>
    <row r="1850" spans="1:13" x14ac:dyDescent="0.45">
      <c r="A1850" s="5">
        <v>6.4300751700010995E+17</v>
      </c>
      <c r="B1850" s="5">
        <v>8716867000030</v>
      </c>
      <c r="C1850" s="5" t="s">
        <v>5</v>
      </c>
      <c r="D1850" s="5" t="s">
        <v>6</v>
      </c>
      <c r="E1850" s="5" t="s">
        <v>7</v>
      </c>
      <c r="F1850">
        <v>0.21</v>
      </c>
      <c r="G1850" t="s">
        <v>9</v>
      </c>
      <c r="H1850" s="3">
        <v>45916</v>
      </c>
      <c r="I1850" t="s">
        <v>1857</v>
      </c>
      <c r="J1850" s="8">
        <v>6.5000000000000002E-2</v>
      </c>
      <c r="K1850" s="14">
        <f t="shared" si="57"/>
        <v>0</v>
      </c>
      <c r="L1850" s="16" t="str">
        <f t="shared" si="56"/>
        <v>09.2025</v>
      </c>
      <c r="M1850" t="str">
        <f>IF(J1850&lt;=analysis!$A$84,"1. Cheapest",IF(J1850&lt;=analysis!$B$84,"2. Below average",IF(J1850&lt;=analysis!$C$84,"3. Above average","4. Most expensive")))</f>
        <v>1. Cheapest</v>
      </c>
    </row>
    <row r="1851" spans="1:13" x14ac:dyDescent="0.45">
      <c r="A1851" s="6">
        <v>6.4300751700010995E+17</v>
      </c>
      <c r="B1851" s="6">
        <v>8716867000030</v>
      </c>
      <c r="C1851" s="6" t="s">
        <v>5</v>
      </c>
      <c r="D1851" s="6" t="s">
        <v>6</v>
      </c>
      <c r="E1851" s="6" t="s">
        <v>7</v>
      </c>
      <c r="F1851">
        <v>0.3</v>
      </c>
      <c r="G1851" t="s">
        <v>9</v>
      </c>
      <c r="H1851" s="3">
        <v>45916.041666666664</v>
      </c>
      <c r="I1851" t="s">
        <v>1858</v>
      </c>
      <c r="J1851" s="8">
        <v>0.03</v>
      </c>
      <c r="K1851" s="14">
        <f t="shared" si="57"/>
        <v>1</v>
      </c>
      <c r="L1851" s="16" t="str">
        <f t="shared" si="56"/>
        <v>09.2025</v>
      </c>
      <c r="M1851" t="str">
        <f>IF(J1851&lt;=analysis!$A$84,"1. Cheapest",IF(J1851&lt;=analysis!$B$84,"2. Below average",IF(J1851&lt;=analysis!$C$84,"3. Above average","4. Most expensive")))</f>
        <v>1. Cheapest</v>
      </c>
    </row>
    <row r="1852" spans="1:13" x14ac:dyDescent="0.45">
      <c r="A1852" s="5">
        <v>6.4300751700010995E+17</v>
      </c>
      <c r="B1852" s="5">
        <v>8716867000030</v>
      </c>
      <c r="C1852" s="5" t="s">
        <v>5</v>
      </c>
      <c r="D1852" s="5" t="s">
        <v>6</v>
      </c>
      <c r="E1852" s="5" t="s">
        <v>7</v>
      </c>
      <c r="F1852">
        <v>0.25</v>
      </c>
      <c r="G1852" t="s">
        <v>9</v>
      </c>
      <c r="H1852" s="3">
        <v>45916.083333333336</v>
      </c>
      <c r="I1852" t="s">
        <v>1859</v>
      </c>
      <c r="J1852" s="8">
        <v>3.9E-2</v>
      </c>
      <c r="K1852" s="14">
        <f t="shared" si="57"/>
        <v>2</v>
      </c>
      <c r="L1852" s="16" t="str">
        <f t="shared" si="56"/>
        <v>09.2025</v>
      </c>
      <c r="M1852" t="str">
        <f>IF(J1852&lt;=analysis!$A$84,"1. Cheapest",IF(J1852&lt;=analysis!$B$84,"2. Below average",IF(J1852&lt;=analysis!$C$84,"3. Above average","4. Most expensive")))</f>
        <v>1. Cheapest</v>
      </c>
    </row>
    <row r="1853" spans="1:13" x14ac:dyDescent="0.45">
      <c r="A1853" s="6">
        <v>6.4300751700010995E+17</v>
      </c>
      <c r="B1853" s="6">
        <v>8716867000030</v>
      </c>
      <c r="C1853" s="6" t="s">
        <v>5</v>
      </c>
      <c r="D1853" s="6" t="s">
        <v>6</v>
      </c>
      <c r="E1853" s="6" t="s">
        <v>7</v>
      </c>
      <c r="F1853">
        <v>0.24</v>
      </c>
      <c r="G1853" t="s">
        <v>9</v>
      </c>
      <c r="H1853" s="3">
        <v>45916.125</v>
      </c>
      <c r="I1853" t="s">
        <v>1860</v>
      </c>
      <c r="J1853" s="8">
        <v>1E-3</v>
      </c>
      <c r="K1853" s="14">
        <f t="shared" si="57"/>
        <v>3</v>
      </c>
      <c r="L1853" s="16" t="str">
        <f t="shared" si="56"/>
        <v>09.2025</v>
      </c>
      <c r="M1853" t="str">
        <f>IF(J1853&lt;=analysis!$A$84,"1. Cheapest",IF(J1853&lt;=analysis!$B$84,"2. Below average",IF(J1853&lt;=analysis!$C$84,"3. Above average","4. Most expensive")))</f>
        <v>1. Cheapest</v>
      </c>
    </row>
    <row r="1854" spans="1:13" x14ac:dyDescent="0.45">
      <c r="A1854" s="5">
        <v>6.4300751700010995E+17</v>
      </c>
      <c r="B1854" s="5">
        <v>8716867000030</v>
      </c>
      <c r="C1854" s="5" t="s">
        <v>5</v>
      </c>
      <c r="D1854" s="5" t="s">
        <v>6</v>
      </c>
      <c r="E1854" s="5" t="s">
        <v>7</v>
      </c>
      <c r="F1854">
        <v>0.21</v>
      </c>
      <c r="G1854" t="s">
        <v>9</v>
      </c>
      <c r="H1854" s="3">
        <v>45916.166666666664</v>
      </c>
      <c r="I1854" t="s">
        <v>1861</v>
      </c>
      <c r="J1854" s="8">
        <v>3.0000000000000001E-3</v>
      </c>
      <c r="K1854" s="14">
        <f t="shared" si="57"/>
        <v>4</v>
      </c>
      <c r="L1854" s="16" t="str">
        <f t="shared" si="56"/>
        <v>09.2025</v>
      </c>
      <c r="M1854" t="str">
        <f>IF(J1854&lt;=analysis!$A$84,"1. Cheapest",IF(J1854&lt;=analysis!$B$84,"2. Below average",IF(J1854&lt;=analysis!$C$84,"3. Above average","4. Most expensive")))</f>
        <v>1. Cheapest</v>
      </c>
    </row>
    <row r="1855" spans="1:13" x14ac:dyDescent="0.45">
      <c r="A1855" s="6">
        <v>6.4300751700010995E+17</v>
      </c>
      <c r="B1855" s="6">
        <v>8716867000030</v>
      </c>
      <c r="C1855" s="6" t="s">
        <v>5</v>
      </c>
      <c r="D1855" s="6" t="s">
        <v>6</v>
      </c>
      <c r="E1855" s="6" t="s">
        <v>7</v>
      </c>
      <c r="F1855">
        <v>0.28999999999999998</v>
      </c>
      <c r="G1855" t="s">
        <v>9</v>
      </c>
      <c r="H1855" s="3">
        <v>45916.208333333336</v>
      </c>
      <c r="I1855" t="s">
        <v>1862</v>
      </c>
      <c r="J1855" s="8">
        <v>0.04</v>
      </c>
      <c r="K1855" s="14">
        <f t="shared" si="57"/>
        <v>5</v>
      </c>
      <c r="L1855" s="16" t="str">
        <f t="shared" si="56"/>
        <v>09.2025</v>
      </c>
      <c r="M1855" t="str">
        <f>IF(J1855&lt;=analysis!$A$84,"1. Cheapest",IF(J1855&lt;=analysis!$B$84,"2. Below average",IF(J1855&lt;=analysis!$C$84,"3. Above average","4. Most expensive")))</f>
        <v>1. Cheapest</v>
      </c>
    </row>
    <row r="1856" spans="1:13" x14ac:dyDescent="0.45">
      <c r="A1856" s="5">
        <v>6.4300751700010995E+17</v>
      </c>
      <c r="B1856" s="5">
        <v>8716867000030</v>
      </c>
      <c r="C1856" s="5" t="s">
        <v>5</v>
      </c>
      <c r="D1856" s="5" t="s">
        <v>6</v>
      </c>
      <c r="E1856" s="5" t="s">
        <v>7</v>
      </c>
      <c r="F1856">
        <v>0.41</v>
      </c>
      <c r="G1856" t="s">
        <v>9</v>
      </c>
      <c r="H1856" s="3">
        <v>45916.25</v>
      </c>
      <c r="I1856" t="s">
        <v>1863</v>
      </c>
      <c r="J1856" s="8">
        <v>0.27200000000000002</v>
      </c>
      <c r="K1856" s="14">
        <f t="shared" si="57"/>
        <v>6</v>
      </c>
      <c r="L1856" s="16" t="str">
        <f t="shared" si="56"/>
        <v>09.2025</v>
      </c>
      <c r="M1856" t="str">
        <f>IF(J1856&lt;=analysis!$A$84,"1. Cheapest",IF(J1856&lt;=analysis!$B$84,"2. Below average",IF(J1856&lt;=analysis!$C$84,"3. Above average","4. Most expensive")))</f>
        <v>1. Cheapest</v>
      </c>
    </row>
    <row r="1857" spans="1:13" x14ac:dyDescent="0.45">
      <c r="A1857" s="6">
        <v>6.4300751700010995E+17</v>
      </c>
      <c r="B1857" s="6">
        <v>8716867000030</v>
      </c>
      <c r="C1857" s="6" t="s">
        <v>5</v>
      </c>
      <c r="D1857" s="6" t="s">
        <v>6</v>
      </c>
      <c r="E1857" s="6" t="s">
        <v>7</v>
      </c>
      <c r="F1857">
        <v>0.41</v>
      </c>
      <c r="G1857" t="s">
        <v>9</v>
      </c>
      <c r="H1857" s="3">
        <v>45916.291666666664</v>
      </c>
      <c r="I1857" t="s">
        <v>1864</v>
      </c>
      <c r="J1857" s="8">
        <v>0.502</v>
      </c>
      <c r="K1857" s="14">
        <f t="shared" si="57"/>
        <v>7</v>
      </c>
      <c r="L1857" s="16" t="str">
        <f t="shared" si="56"/>
        <v>09.2025</v>
      </c>
      <c r="M1857" t="str">
        <f>IF(J1857&lt;=analysis!$A$84,"1. Cheapest",IF(J1857&lt;=analysis!$B$84,"2. Below average",IF(J1857&lt;=analysis!$C$84,"3. Above average","4. Most expensive")))</f>
        <v>1. Cheapest</v>
      </c>
    </row>
    <row r="1858" spans="1:13" x14ac:dyDescent="0.45">
      <c r="A1858" s="5">
        <v>6.4300751700010995E+17</v>
      </c>
      <c r="B1858" s="5">
        <v>8716867000030</v>
      </c>
      <c r="C1858" s="5" t="s">
        <v>5</v>
      </c>
      <c r="D1858" s="5" t="s">
        <v>6</v>
      </c>
      <c r="E1858" s="5" t="s">
        <v>7</v>
      </c>
      <c r="F1858">
        <v>1.19</v>
      </c>
      <c r="G1858" t="s">
        <v>9</v>
      </c>
      <c r="H1858" s="3">
        <v>45916.333333333336</v>
      </c>
      <c r="I1858" t="s">
        <v>1865</v>
      </c>
      <c r="J1858" s="8">
        <v>1.3180000000000001</v>
      </c>
      <c r="K1858" s="14">
        <f t="shared" si="57"/>
        <v>8</v>
      </c>
      <c r="L1858" s="16" t="str">
        <f t="shared" ref="L1858:L1921" si="58">TEXT(H1858,"kk.vvvv")</f>
        <v>09.2025</v>
      </c>
      <c r="M1858" t="str">
        <f>IF(J1858&lt;=analysis!$A$84,"1. Cheapest",IF(J1858&lt;=analysis!$B$84,"2. Below average",IF(J1858&lt;=analysis!$C$84,"3. Above average","4. Most expensive")))</f>
        <v>2. Below average</v>
      </c>
    </row>
    <row r="1859" spans="1:13" x14ac:dyDescent="0.45">
      <c r="A1859" s="6">
        <v>6.4300751700010995E+17</v>
      </c>
      <c r="B1859" s="6">
        <v>8716867000030</v>
      </c>
      <c r="C1859" s="6" t="s">
        <v>5</v>
      </c>
      <c r="D1859" s="6" t="s">
        <v>6</v>
      </c>
      <c r="E1859" s="6" t="s">
        <v>7</v>
      </c>
      <c r="F1859">
        <v>2.1</v>
      </c>
      <c r="G1859" t="s">
        <v>9</v>
      </c>
      <c r="H1859" s="3">
        <v>45916.375</v>
      </c>
      <c r="I1859" t="s">
        <v>1866</v>
      </c>
      <c r="J1859" s="8">
        <v>1.982</v>
      </c>
      <c r="K1859" s="14">
        <f t="shared" ref="K1859:K1922" si="59">HOUR(H1859)</f>
        <v>9</v>
      </c>
      <c r="L1859" s="16" t="str">
        <f t="shared" si="58"/>
        <v>09.2025</v>
      </c>
      <c r="M1859" t="str">
        <f>IF(J1859&lt;=analysis!$A$84,"1. Cheapest",IF(J1859&lt;=analysis!$B$84,"2. Below average",IF(J1859&lt;=analysis!$C$84,"3. Above average","4. Most expensive")))</f>
        <v>2. Below average</v>
      </c>
    </row>
    <row r="1860" spans="1:13" x14ac:dyDescent="0.45">
      <c r="A1860" s="5">
        <v>6.4300751700010995E+17</v>
      </c>
      <c r="B1860" s="5">
        <v>8716867000030</v>
      </c>
      <c r="C1860" s="5" t="s">
        <v>5</v>
      </c>
      <c r="D1860" s="5" t="s">
        <v>6</v>
      </c>
      <c r="E1860" s="5" t="s">
        <v>7</v>
      </c>
      <c r="F1860">
        <v>0.71</v>
      </c>
      <c r="G1860" t="s">
        <v>9</v>
      </c>
      <c r="H1860" s="3">
        <v>45916.416666666664</v>
      </c>
      <c r="I1860" t="s">
        <v>1867</v>
      </c>
      <c r="J1860" s="8">
        <v>1.7629999999999999</v>
      </c>
      <c r="K1860" s="14">
        <f t="shared" si="59"/>
        <v>10</v>
      </c>
      <c r="L1860" s="16" t="str">
        <f t="shared" si="58"/>
        <v>09.2025</v>
      </c>
      <c r="M1860" t="str">
        <f>IF(J1860&lt;=analysis!$A$84,"1. Cheapest",IF(J1860&lt;=analysis!$B$84,"2. Below average",IF(J1860&lt;=analysis!$C$84,"3. Above average","4. Most expensive")))</f>
        <v>2. Below average</v>
      </c>
    </row>
    <row r="1861" spans="1:13" x14ac:dyDescent="0.45">
      <c r="A1861" s="6">
        <v>6.4300751700010995E+17</v>
      </c>
      <c r="B1861" s="6">
        <v>8716867000030</v>
      </c>
      <c r="C1861" s="6" t="s">
        <v>5</v>
      </c>
      <c r="D1861" s="6" t="s">
        <v>6</v>
      </c>
      <c r="E1861" s="6" t="s">
        <v>7</v>
      </c>
      <c r="F1861">
        <v>0.37</v>
      </c>
      <c r="G1861" t="s">
        <v>9</v>
      </c>
      <c r="H1861" s="3">
        <v>45916.458333333336</v>
      </c>
      <c r="I1861" t="s">
        <v>1868</v>
      </c>
      <c r="J1861" s="8">
        <v>1.7030000000000001</v>
      </c>
      <c r="K1861" s="14">
        <f t="shared" si="59"/>
        <v>11</v>
      </c>
      <c r="L1861" s="16" t="str">
        <f t="shared" si="58"/>
        <v>09.2025</v>
      </c>
      <c r="M1861" t="str">
        <f>IF(J1861&lt;=analysis!$A$84,"1. Cheapest",IF(J1861&lt;=analysis!$B$84,"2. Below average",IF(J1861&lt;=analysis!$C$84,"3. Above average","4. Most expensive")))</f>
        <v>2. Below average</v>
      </c>
    </row>
    <row r="1862" spans="1:13" x14ac:dyDescent="0.45">
      <c r="A1862" s="5">
        <v>6.4300751700010995E+17</v>
      </c>
      <c r="B1862" s="5">
        <v>8716867000030</v>
      </c>
      <c r="C1862" s="5" t="s">
        <v>5</v>
      </c>
      <c r="D1862" s="5" t="s">
        <v>6</v>
      </c>
      <c r="E1862" s="5" t="s">
        <v>7</v>
      </c>
      <c r="F1862">
        <v>0.38</v>
      </c>
      <c r="G1862" t="s">
        <v>9</v>
      </c>
      <c r="H1862" s="3">
        <v>45916.5</v>
      </c>
      <c r="I1862" t="s">
        <v>1869</v>
      </c>
      <c r="J1862" s="8">
        <v>1.4470000000000001</v>
      </c>
      <c r="K1862" s="14">
        <f t="shared" si="59"/>
        <v>12</v>
      </c>
      <c r="L1862" s="16" t="str">
        <f t="shared" si="58"/>
        <v>09.2025</v>
      </c>
      <c r="M1862" t="str">
        <f>IF(J1862&lt;=analysis!$A$84,"1. Cheapest",IF(J1862&lt;=analysis!$B$84,"2. Below average",IF(J1862&lt;=analysis!$C$84,"3. Above average","4. Most expensive")))</f>
        <v>2. Below average</v>
      </c>
    </row>
    <row r="1863" spans="1:13" x14ac:dyDescent="0.45">
      <c r="A1863" s="6">
        <v>6.4300751700010995E+17</v>
      </c>
      <c r="B1863" s="6">
        <v>8716867000030</v>
      </c>
      <c r="C1863" s="6" t="s">
        <v>5</v>
      </c>
      <c r="D1863" s="6" t="s">
        <v>6</v>
      </c>
      <c r="E1863" s="6" t="s">
        <v>7</v>
      </c>
      <c r="F1863">
        <v>0.34</v>
      </c>
      <c r="G1863" t="s">
        <v>9</v>
      </c>
      <c r="H1863" s="3">
        <v>45916.541666666664</v>
      </c>
      <c r="I1863" t="s">
        <v>1870</v>
      </c>
      <c r="J1863" s="8">
        <v>1.3420000000000001</v>
      </c>
      <c r="K1863" s="14">
        <f t="shared" si="59"/>
        <v>13</v>
      </c>
      <c r="L1863" s="16" t="str">
        <f t="shared" si="58"/>
        <v>09.2025</v>
      </c>
      <c r="M1863" t="str">
        <f>IF(J1863&lt;=analysis!$A$84,"1. Cheapest",IF(J1863&lt;=analysis!$B$84,"2. Below average",IF(J1863&lt;=analysis!$C$84,"3. Above average","4. Most expensive")))</f>
        <v>2. Below average</v>
      </c>
    </row>
    <row r="1864" spans="1:13" x14ac:dyDescent="0.45">
      <c r="A1864" s="5">
        <v>6.4300751700010995E+17</v>
      </c>
      <c r="B1864" s="5">
        <v>8716867000030</v>
      </c>
      <c r="C1864" s="5" t="s">
        <v>5</v>
      </c>
      <c r="D1864" s="5" t="s">
        <v>6</v>
      </c>
      <c r="E1864" s="5" t="s">
        <v>7</v>
      </c>
      <c r="F1864">
        <v>0.38</v>
      </c>
      <c r="G1864" t="s">
        <v>9</v>
      </c>
      <c r="H1864" s="3">
        <v>45916.583333333336</v>
      </c>
      <c r="I1864" t="s">
        <v>1871</v>
      </c>
      <c r="J1864" s="8">
        <v>1.2150000000000001</v>
      </c>
      <c r="K1864" s="14">
        <f t="shared" si="59"/>
        <v>14</v>
      </c>
      <c r="L1864" s="16" t="str">
        <f t="shared" si="58"/>
        <v>09.2025</v>
      </c>
      <c r="M1864" t="str">
        <f>IF(J1864&lt;=analysis!$A$84,"1. Cheapest",IF(J1864&lt;=analysis!$B$84,"2. Below average",IF(J1864&lt;=analysis!$C$84,"3. Above average","4. Most expensive")))</f>
        <v>1. Cheapest</v>
      </c>
    </row>
    <row r="1865" spans="1:13" x14ac:dyDescent="0.45">
      <c r="A1865" s="6">
        <v>6.4300751700010995E+17</v>
      </c>
      <c r="B1865" s="6">
        <v>8716867000030</v>
      </c>
      <c r="C1865" s="6" t="s">
        <v>5</v>
      </c>
      <c r="D1865" s="6" t="s">
        <v>6</v>
      </c>
      <c r="E1865" s="6" t="s">
        <v>7</v>
      </c>
      <c r="F1865">
        <v>0.67</v>
      </c>
      <c r="G1865" t="s">
        <v>9</v>
      </c>
      <c r="H1865" s="3">
        <v>45916.625</v>
      </c>
      <c r="I1865" t="s">
        <v>1872</v>
      </c>
      <c r="J1865" s="8">
        <v>1.256</v>
      </c>
      <c r="K1865" s="14">
        <f t="shared" si="59"/>
        <v>15</v>
      </c>
      <c r="L1865" s="16" t="str">
        <f t="shared" si="58"/>
        <v>09.2025</v>
      </c>
      <c r="M1865" t="str">
        <f>IF(J1865&lt;=analysis!$A$84,"1. Cheapest",IF(J1865&lt;=analysis!$B$84,"2. Below average",IF(J1865&lt;=analysis!$C$84,"3. Above average","4. Most expensive")))</f>
        <v>2. Below average</v>
      </c>
    </row>
    <row r="1866" spans="1:13" x14ac:dyDescent="0.45">
      <c r="A1866" s="5">
        <v>6.4300751700010995E+17</v>
      </c>
      <c r="B1866" s="5">
        <v>8716867000030</v>
      </c>
      <c r="C1866" s="5" t="s">
        <v>5</v>
      </c>
      <c r="D1866" s="5" t="s">
        <v>6</v>
      </c>
      <c r="E1866" s="5" t="s">
        <v>7</v>
      </c>
      <c r="F1866">
        <v>2.0299999999999998</v>
      </c>
      <c r="G1866" t="s">
        <v>9</v>
      </c>
      <c r="H1866" s="3">
        <v>45916.666666666664</v>
      </c>
      <c r="I1866" t="s">
        <v>1873</v>
      </c>
      <c r="J1866" s="8">
        <v>1.6579999999999999</v>
      </c>
      <c r="K1866" s="14">
        <f t="shared" si="59"/>
        <v>16</v>
      </c>
      <c r="L1866" s="16" t="str">
        <f t="shared" si="58"/>
        <v>09.2025</v>
      </c>
      <c r="M1866" t="str">
        <f>IF(J1866&lt;=analysis!$A$84,"1. Cheapest",IF(J1866&lt;=analysis!$B$84,"2. Below average",IF(J1866&lt;=analysis!$C$84,"3. Above average","4. Most expensive")))</f>
        <v>2. Below average</v>
      </c>
    </row>
    <row r="1867" spans="1:13" x14ac:dyDescent="0.45">
      <c r="A1867" s="6">
        <v>6.4300751700010995E+17</v>
      </c>
      <c r="B1867" s="6">
        <v>8716867000030</v>
      </c>
      <c r="C1867" s="6" t="s">
        <v>5</v>
      </c>
      <c r="D1867" s="6" t="s">
        <v>6</v>
      </c>
      <c r="E1867" s="6" t="s">
        <v>7</v>
      </c>
      <c r="F1867">
        <v>1.88</v>
      </c>
      <c r="G1867" t="s">
        <v>9</v>
      </c>
      <c r="H1867" s="3">
        <v>45916.708333333336</v>
      </c>
      <c r="I1867" t="s">
        <v>1874</v>
      </c>
      <c r="J1867" s="8">
        <v>2.2229999999999999</v>
      </c>
      <c r="K1867" s="14">
        <f t="shared" si="59"/>
        <v>17</v>
      </c>
      <c r="L1867" s="16" t="str">
        <f t="shared" si="58"/>
        <v>09.2025</v>
      </c>
      <c r="M1867" t="str">
        <f>IF(J1867&lt;=analysis!$A$84,"1. Cheapest",IF(J1867&lt;=analysis!$B$84,"2. Below average",IF(J1867&lt;=analysis!$C$84,"3. Above average","4. Most expensive")))</f>
        <v>2. Below average</v>
      </c>
    </row>
    <row r="1868" spans="1:13" x14ac:dyDescent="0.45">
      <c r="A1868" s="5">
        <v>6.4300751700010995E+17</v>
      </c>
      <c r="B1868" s="5">
        <v>8716867000030</v>
      </c>
      <c r="C1868" s="5" t="s">
        <v>5</v>
      </c>
      <c r="D1868" s="5" t="s">
        <v>6</v>
      </c>
      <c r="E1868" s="5" t="s">
        <v>7</v>
      </c>
      <c r="F1868">
        <v>2.67</v>
      </c>
      <c r="G1868" t="s">
        <v>9</v>
      </c>
      <c r="H1868" s="3">
        <v>45916.75</v>
      </c>
      <c r="I1868" t="s">
        <v>1875</v>
      </c>
      <c r="J1868" s="8">
        <v>2.9089999999999998</v>
      </c>
      <c r="K1868" s="14">
        <f t="shared" si="59"/>
        <v>18</v>
      </c>
      <c r="L1868" s="16" t="str">
        <f t="shared" si="58"/>
        <v>09.2025</v>
      </c>
      <c r="M1868" t="str">
        <f>IF(J1868&lt;=analysis!$A$84,"1. Cheapest",IF(J1868&lt;=analysis!$B$84,"2. Below average",IF(J1868&lt;=analysis!$C$84,"3. Above average","4. Most expensive")))</f>
        <v>2. Below average</v>
      </c>
    </row>
    <row r="1869" spans="1:13" x14ac:dyDescent="0.45">
      <c r="A1869" s="6">
        <v>6.4300751700010995E+17</v>
      </c>
      <c r="B1869" s="6">
        <v>8716867000030</v>
      </c>
      <c r="C1869" s="6" t="s">
        <v>5</v>
      </c>
      <c r="D1869" s="6" t="s">
        <v>6</v>
      </c>
      <c r="E1869" s="6" t="s">
        <v>7</v>
      </c>
      <c r="F1869">
        <v>1.1399999999999999</v>
      </c>
      <c r="G1869" t="s">
        <v>9</v>
      </c>
      <c r="H1869" s="3">
        <v>45916.791666666664</v>
      </c>
      <c r="I1869" t="s">
        <v>1876</v>
      </c>
      <c r="J1869" s="8">
        <v>5.7830000000000004</v>
      </c>
      <c r="K1869" s="14">
        <f t="shared" si="59"/>
        <v>19</v>
      </c>
      <c r="L1869" s="16" t="str">
        <f t="shared" si="58"/>
        <v>09.2025</v>
      </c>
      <c r="M1869" t="str">
        <f>IF(J1869&lt;=analysis!$A$84,"1. Cheapest",IF(J1869&lt;=analysis!$B$84,"2. Below average",IF(J1869&lt;=analysis!$C$84,"3. Above average","4. Most expensive")))</f>
        <v>3. Above average</v>
      </c>
    </row>
    <row r="1870" spans="1:13" x14ac:dyDescent="0.45">
      <c r="A1870" s="5">
        <v>6.4300751700010995E+17</v>
      </c>
      <c r="B1870" s="5">
        <v>8716867000030</v>
      </c>
      <c r="C1870" s="5" t="s">
        <v>5</v>
      </c>
      <c r="D1870" s="5" t="s">
        <v>6</v>
      </c>
      <c r="E1870" s="5" t="s">
        <v>7</v>
      </c>
      <c r="F1870">
        <v>1.77</v>
      </c>
      <c r="G1870" t="s">
        <v>9</v>
      </c>
      <c r="H1870" s="3">
        <v>45916.833333333336</v>
      </c>
      <c r="I1870" t="s">
        <v>1877</v>
      </c>
      <c r="J1870" s="8">
        <v>8.3439999999999994</v>
      </c>
      <c r="K1870" s="14">
        <f t="shared" si="59"/>
        <v>20</v>
      </c>
      <c r="L1870" s="16" t="str">
        <f t="shared" si="58"/>
        <v>09.2025</v>
      </c>
      <c r="M1870" t="str">
        <f>IF(J1870&lt;=analysis!$A$84,"1. Cheapest",IF(J1870&lt;=analysis!$B$84,"2. Below average",IF(J1870&lt;=analysis!$C$84,"3. Above average","4. Most expensive")))</f>
        <v>3. Above average</v>
      </c>
    </row>
    <row r="1871" spans="1:13" x14ac:dyDescent="0.45">
      <c r="A1871" s="6">
        <v>6.4300751700010995E+17</v>
      </c>
      <c r="B1871" s="6">
        <v>8716867000030</v>
      </c>
      <c r="C1871" s="6" t="s">
        <v>5</v>
      </c>
      <c r="D1871" s="6" t="s">
        <v>6</v>
      </c>
      <c r="E1871" s="6" t="s">
        <v>7</v>
      </c>
      <c r="F1871">
        <v>2.48</v>
      </c>
      <c r="G1871" t="s">
        <v>9</v>
      </c>
      <c r="H1871" s="3">
        <v>45916.875</v>
      </c>
      <c r="I1871" t="s">
        <v>1878</v>
      </c>
      <c r="J1871" s="8">
        <v>6.0990000000000002</v>
      </c>
      <c r="K1871" s="14">
        <f t="shared" si="59"/>
        <v>21</v>
      </c>
      <c r="L1871" s="16" t="str">
        <f t="shared" si="58"/>
        <v>09.2025</v>
      </c>
      <c r="M1871" t="str">
        <f>IF(J1871&lt;=analysis!$A$84,"1. Cheapest",IF(J1871&lt;=analysis!$B$84,"2. Below average",IF(J1871&lt;=analysis!$C$84,"3. Above average","4. Most expensive")))</f>
        <v>3. Above average</v>
      </c>
    </row>
    <row r="1872" spans="1:13" x14ac:dyDescent="0.45">
      <c r="A1872" s="5">
        <v>6.4300751700010995E+17</v>
      </c>
      <c r="B1872" s="5">
        <v>8716867000030</v>
      </c>
      <c r="C1872" s="5" t="s">
        <v>5</v>
      </c>
      <c r="D1872" s="5" t="s">
        <v>6</v>
      </c>
      <c r="E1872" s="5" t="s">
        <v>7</v>
      </c>
      <c r="F1872">
        <v>0.27</v>
      </c>
      <c r="G1872" t="s">
        <v>9</v>
      </c>
      <c r="H1872" s="3">
        <v>45916.916666666664</v>
      </c>
      <c r="I1872" t="s">
        <v>1879</v>
      </c>
      <c r="J1872" s="8">
        <v>3.198</v>
      </c>
      <c r="K1872" s="14">
        <f t="shared" si="59"/>
        <v>22</v>
      </c>
      <c r="L1872" s="16" t="str">
        <f t="shared" si="58"/>
        <v>09.2025</v>
      </c>
      <c r="M1872" t="str">
        <f>IF(J1872&lt;=analysis!$A$84,"1. Cheapest",IF(J1872&lt;=analysis!$B$84,"2. Below average",IF(J1872&lt;=analysis!$C$84,"3. Above average","4. Most expensive")))</f>
        <v>2. Below average</v>
      </c>
    </row>
    <row r="1873" spans="1:13" x14ac:dyDescent="0.45">
      <c r="A1873" s="6">
        <v>6.4300751700010995E+17</v>
      </c>
      <c r="B1873" s="6">
        <v>8716867000030</v>
      </c>
      <c r="C1873" s="6" t="s">
        <v>5</v>
      </c>
      <c r="D1873" s="6" t="s">
        <v>6</v>
      </c>
      <c r="E1873" s="6" t="s">
        <v>7</v>
      </c>
      <c r="F1873">
        <v>0.23</v>
      </c>
      <c r="G1873" t="s">
        <v>9</v>
      </c>
      <c r="H1873" s="3">
        <v>45916.958333333336</v>
      </c>
      <c r="I1873" t="s">
        <v>1880</v>
      </c>
      <c r="J1873" s="8">
        <v>2.5379999999999998</v>
      </c>
      <c r="K1873" s="14">
        <f t="shared" si="59"/>
        <v>23</v>
      </c>
      <c r="L1873" s="16" t="str">
        <f t="shared" si="58"/>
        <v>09.2025</v>
      </c>
      <c r="M1873" t="str">
        <f>IF(J1873&lt;=analysis!$A$84,"1. Cheapest",IF(J1873&lt;=analysis!$B$84,"2. Below average",IF(J1873&lt;=analysis!$C$84,"3. Above average","4. Most expensive")))</f>
        <v>2. Below average</v>
      </c>
    </row>
    <row r="1874" spans="1:13" x14ac:dyDescent="0.45">
      <c r="A1874" s="5">
        <v>6.4300751700010995E+17</v>
      </c>
      <c r="B1874" s="5">
        <v>8716867000030</v>
      </c>
      <c r="C1874" s="5" t="s">
        <v>5</v>
      </c>
      <c r="D1874" s="5" t="s">
        <v>6</v>
      </c>
      <c r="E1874" s="5" t="s">
        <v>7</v>
      </c>
      <c r="F1874">
        <v>0.21</v>
      </c>
      <c r="G1874" t="s">
        <v>9</v>
      </c>
      <c r="H1874" s="3">
        <v>45917</v>
      </c>
      <c r="I1874" t="s">
        <v>1881</v>
      </c>
      <c r="J1874" s="8">
        <v>2.12</v>
      </c>
      <c r="K1874" s="14">
        <f t="shared" si="59"/>
        <v>0</v>
      </c>
      <c r="L1874" s="16" t="str">
        <f t="shared" si="58"/>
        <v>09.2025</v>
      </c>
      <c r="M1874" t="str">
        <f>IF(J1874&lt;=analysis!$A$84,"1. Cheapest",IF(J1874&lt;=analysis!$B$84,"2. Below average",IF(J1874&lt;=analysis!$C$84,"3. Above average","4. Most expensive")))</f>
        <v>2. Below average</v>
      </c>
    </row>
    <row r="1875" spans="1:13" x14ac:dyDescent="0.45">
      <c r="A1875" s="6">
        <v>6.4300751700010995E+17</v>
      </c>
      <c r="B1875" s="6">
        <v>8716867000030</v>
      </c>
      <c r="C1875" s="6" t="s">
        <v>5</v>
      </c>
      <c r="D1875" s="6" t="s">
        <v>6</v>
      </c>
      <c r="E1875" s="6" t="s">
        <v>7</v>
      </c>
      <c r="F1875">
        <v>0.2</v>
      </c>
      <c r="G1875" t="s">
        <v>9</v>
      </c>
      <c r="H1875" s="3">
        <v>45917.041666666664</v>
      </c>
      <c r="I1875" t="s">
        <v>1882</v>
      </c>
      <c r="J1875" s="8">
        <v>2.2149999999999999</v>
      </c>
      <c r="K1875" s="14">
        <f t="shared" si="59"/>
        <v>1</v>
      </c>
      <c r="L1875" s="16" t="str">
        <f t="shared" si="58"/>
        <v>09.2025</v>
      </c>
      <c r="M1875" t="str">
        <f>IF(J1875&lt;=analysis!$A$84,"1. Cheapest",IF(J1875&lt;=analysis!$B$84,"2. Below average",IF(J1875&lt;=analysis!$C$84,"3. Above average","4. Most expensive")))</f>
        <v>2. Below average</v>
      </c>
    </row>
    <row r="1876" spans="1:13" x14ac:dyDescent="0.45">
      <c r="A1876" s="5">
        <v>6.4300751700010995E+17</v>
      </c>
      <c r="B1876" s="5">
        <v>8716867000030</v>
      </c>
      <c r="C1876" s="5" t="s">
        <v>5</v>
      </c>
      <c r="D1876" s="5" t="s">
        <v>6</v>
      </c>
      <c r="E1876" s="5" t="s">
        <v>7</v>
      </c>
      <c r="F1876">
        <v>0.24</v>
      </c>
      <c r="G1876" t="s">
        <v>9</v>
      </c>
      <c r="H1876" s="3">
        <v>45917.083333333336</v>
      </c>
      <c r="I1876" t="s">
        <v>1883</v>
      </c>
      <c r="J1876" s="8">
        <v>2.0920000000000001</v>
      </c>
      <c r="K1876" s="14">
        <f t="shared" si="59"/>
        <v>2</v>
      </c>
      <c r="L1876" s="16" t="str">
        <f t="shared" si="58"/>
        <v>09.2025</v>
      </c>
      <c r="M1876" t="str">
        <f>IF(J1876&lt;=analysis!$A$84,"1. Cheapest",IF(J1876&lt;=analysis!$B$84,"2. Below average",IF(J1876&lt;=analysis!$C$84,"3. Above average","4. Most expensive")))</f>
        <v>2. Below average</v>
      </c>
    </row>
    <row r="1877" spans="1:13" x14ac:dyDescent="0.45">
      <c r="A1877" s="6">
        <v>6.4300751700010995E+17</v>
      </c>
      <c r="B1877" s="6">
        <v>8716867000030</v>
      </c>
      <c r="C1877" s="6" t="s">
        <v>5</v>
      </c>
      <c r="D1877" s="6" t="s">
        <v>6</v>
      </c>
      <c r="E1877" s="6" t="s">
        <v>7</v>
      </c>
      <c r="F1877">
        <v>0.19</v>
      </c>
      <c r="G1877" t="s">
        <v>9</v>
      </c>
      <c r="H1877" s="3">
        <v>45917.125</v>
      </c>
      <c r="I1877" t="s">
        <v>1884</v>
      </c>
      <c r="J1877" s="8">
        <v>1.8839999999999999</v>
      </c>
      <c r="K1877" s="14">
        <f t="shared" si="59"/>
        <v>3</v>
      </c>
      <c r="L1877" s="16" t="str">
        <f t="shared" si="58"/>
        <v>09.2025</v>
      </c>
      <c r="M1877" t="str">
        <f>IF(J1877&lt;=analysis!$A$84,"1. Cheapest",IF(J1877&lt;=analysis!$B$84,"2. Below average",IF(J1877&lt;=analysis!$C$84,"3. Above average","4. Most expensive")))</f>
        <v>2. Below average</v>
      </c>
    </row>
    <row r="1878" spans="1:13" x14ac:dyDescent="0.45">
      <c r="A1878" s="5">
        <v>6.4300751700010995E+17</v>
      </c>
      <c r="B1878" s="5">
        <v>8716867000030</v>
      </c>
      <c r="C1878" s="5" t="s">
        <v>5</v>
      </c>
      <c r="D1878" s="5" t="s">
        <v>6</v>
      </c>
      <c r="E1878" s="5" t="s">
        <v>7</v>
      </c>
      <c r="F1878">
        <v>0.23</v>
      </c>
      <c r="G1878" t="s">
        <v>9</v>
      </c>
      <c r="H1878" s="3">
        <v>45917.166666666664</v>
      </c>
      <c r="I1878" t="s">
        <v>1885</v>
      </c>
      <c r="J1878" s="8">
        <v>1.85</v>
      </c>
      <c r="K1878" s="14">
        <f t="shared" si="59"/>
        <v>4</v>
      </c>
      <c r="L1878" s="16" t="str">
        <f t="shared" si="58"/>
        <v>09.2025</v>
      </c>
      <c r="M1878" t="str">
        <f>IF(J1878&lt;=analysis!$A$84,"1. Cheapest",IF(J1878&lt;=analysis!$B$84,"2. Below average",IF(J1878&lt;=analysis!$C$84,"3. Above average","4. Most expensive")))</f>
        <v>2. Below average</v>
      </c>
    </row>
    <row r="1879" spans="1:13" x14ac:dyDescent="0.45">
      <c r="A1879" s="6">
        <v>6.4300751700010995E+17</v>
      </c>
      <c r="B1879" s="6">
        <v>8716867000030</v>
      </c>
      <c r="C1879" s="6" t="s">
        <v>5</v>
      </c>
      <c r="D1879" s="6" t="s">
        <v>6</v>
      </c>
      <c r="E1879" s="6" t="s">
        <v>7</v>
      </c>
      <c r="F1879">
        <v>0.2</v>
      </c>
      <c r="G1879" t="s">
        <v>9</v>
      </c>
      <c r="H1879" s="3">
        <v>45917.208333333336</v>
      </c>
      <c r="I1879" t="s">
        <v>1886</v>
      </c>
      <c r="J1879" s="8">
        <v>2.0779999999999998</v>
      </c>
      <c r="K1879" s="14">
        <f t="shared" si="59"/>
        <v>5</v>
      </c>
      <c r="L1879" s="16" t="str">
        <f t="shared" si="58"/>
        <v>09.2025</v>
      </c>
      <c r="M1879" t="str">
        <f>IF(J1879&lt;=analysis!$A$84,"1. Cheapest",IF(J1879&lt;=analysis!$B$84,"2. Below average",IF(J1879&lt;=analysis!$C$84,"3. Above average","4. Most expensive")))</f>
        <v>2. Below average</v>
      </c>
    </row>
    <row r="1880" spans="1:13" x14ac:dyDescent="0.45">
      <c r="A1880" s="5">
        <v>6.4300751700010995E+17</v>
      </c>
      <c r="B1880" s="5">
        <v>8716867000030</v>
      </c>
      <c r="C1880" s="5" t="s">
        <v>5</v>
      </c>
      <c r="D1880" s="5" t="s">
        <v>6</v>
      </c>
      <c r="E1880" s="5" t="s">
        <v>7</v>
      </c>
      <c r="F1880">
        <v>0.38</v>
      </c>
      <c r="G1880" t="s">
        <v>9</v>
      </c>
      <c r="H1880" s="3">
        <v>45917.25</v>
      </c>
      <c r="I1880" t="s">
        <v>1887</v>
      </c>
      <c r="J1880" s="8">
        <v>2.641</v>
      </c>
      <c r="K1880" s="14">
        <f t="shared" si="59"/>
        <v>6</v>
      </c>
      <c r="L1880" s="16" t="str">
        <f t="shared" si="58"/>
        <v>09.2025</v>
      </c>
      <c r="M1880" t="str">
        <f>IF(J1880&lt;=analysis!$A$84,"1. Cheapest",IF(J1880&lt;=analysis!$B$84,"2. Below average",IF(J1880&lt;=analysis!$C$84,"3. Above average","4. Most expensive")))</f>
        <v>2. Below average</v>
      </c>
    </row>
    <row r="1881" spans="1:13" x14ac:dyDescent="0.45">
      <c r="A1881" s="6">
        <v>6.4300751700010995E+17</v>
      </c>
      <c r="B1881" s="6">
        <v>8716867000030</v>
      </c>
      <c r="C1881" s="6" t="s">
        <v>5</v>
      </c>
      <c r="D1881" s="6" t="s">
        <v>6</v>
      </c>
      <c r="E1881" s="6" t="s">
        <v>7</v>
      </c>
      <c r="F1881">
        <v>1.07</v>
      </c>
      <c r="G1881" t="s">
        <v>9</v>
      </c>
      <c r="H1881" s="3">
        <v>45917.291666666664</v>
      </c>
      <c r="I1881" t="s">
        <v>1888</v>
      </c>
      <c r="J1881" s="8">
        <v>6.6639999999999997</v>
      </c>
      <c r="K1881" s="14">
        <f t="shared" si="59"/>
        <v>7</v>
      </c>
      <c r="L1881" s="16" t="str">
        <f t="shared" si="58"/>
        <v>09.2025</v>
      </c>
      <c r="M1881" t="str">
        <f>IF(J1881&lt;=analysis!$A$84,"1. Cheapest",IF(J1881&lt;=analysis!$B$84,"2. Below average",IF(J1881&lt;=analysis!$C$84,"3. Above average","4. Most expensive")))</f>
        <v>3. Above average</v>
      </c>
    </row>
    <row r="1882" spans="1:13" x14ac:dyDescent="0.45">
      <c r="A1882" s="5">
        <v>6.4300751700010995E+17</v>
      </c>
      <c r="B1882" s="5">
        <v>8716867000030</v>
      </c>
      <c r="C1882" s="5" t="s">
        <v>5</v>
      </c>
      <c r="D1882" s="5" t="s">
        <v>6</v>
      </c>
      <c r="E1882" s="5" t="s">
        <v>7</v>
      </c>
      <c r="F1882">
        <v>1.41</v>
      </c>
      <c r="G1882" t="s">
        <v>9</v>
      </c>
      <c r="H1882" s="3">
        <v>45917.333333333336</v>
      </c>
      <c r="I1882" t="s">
        <v>1889</v>
      </c>
      <c r="J1882" s="8">
        <v>10.02</v>
      </c>
      <c r="K1882" s="14">
        <f t="shared" si="59"/>
        <v>8</v>
      </c>
      <c r="L1882" s="16" t="str">
        <f t="shared" si="58"/>
        <v>09.2025</v>
      </c>
      <c r="M1882" t="str">
        <f>IF(J1882&lt;=analysis!$A$84,"1. Cheapest",IF(J1882&lt;=analysis!$B$84,"2. Below average",IF(J1882&lt;=analysis!$C$84,"3. Above average","4. Most expensive")))</f>
        <v>3. Above average</v>
      </c>
    </row>
    <row r="1883" spans="1:13" x14ac:dyDescent="0.45">
      <c r="A1883" s="6">
        <v>6.4300751700010995E+17</v>
      </c>
      <c r="B1883" s="6">
        <v>8716867000030</v>
      </c>
      <c r="C1883" s="6" t="s">
        <v>5</v>
      </c>
      <c r="D1883" s="6" t="s">
        <v>6</v>
      </c>
      <c r="E1883" s="6" t="s">
        <v>7</v>
      </c>
      <c r="F1883">
        <v>0.3</v>
      </c>
      <c r="G1883" t="s">
        <v>9</v>
      </c>
      <c r="H1883" s="3">
        <v>45917.375</v>
      </c>
      <c r="I1883" t="s">
        <v>1890</v>
      </c>
      <c r="J1883" s="8">
        <v>10.11</v>
      </c>
      <c r="K1883" s="14">
        <f t="shared" si="59"/>
        <v>9</v>
      </c>
      <c r="L1883" s="16" t="str">
        <f t="shared" si="58"/>
        <v>09.2025</v>
      </c>
      <c r="M1883" t="str">
        <f>IF(J1883&lt;=analysis!$A$84,"1. Cheapest",IF(J1883&lt;=analysis!$B$84,"2. Below average",IF(J1883&lt;=analysis!$C$84,"3. Above average","4. Most expensive")))</f>
        <v>3. Above average</v>
      </c>
    </row>
    <row r="1884" spans="1:13" x14ac:dyDescent="0.45">
      <c r="A1884" s="5">
        <v>6.4300751700010995E+17</v>
      </c>
      <c r="B1884" s="5">
        <v>8716867000030</v>
      </c>
      <c r="C1884" s="5" t="s">
        <v>5</v>
      </c>
      <c r="D1884" s="5" t="s">
        <v>6</v>
      </c>
      <c r="E1884" s="5" t="s">
        <v>7</v>
      </c>
      <c r="F1884">
        <v>0.21</v>
      </c>
      <c r="G1884" t="s">
        <v>9</v>
      </c>
      <c r="H1884" s="3">
        <v>45917.416666666664</v>
      </c>
      <c r="I1884" t="s">
        <v>1891</v>
      </c>
      <c r="J1884" s="8">
        <v>9.1389999999999993</v>
      </c>
      <c r="K1884" s="14">
        <f t="shared" si="59"/>
        <v>10</v>
      </c>
      <c r="L1884" s="16" t="str">
        <f t="shared" si="58"/>
        <v>09.2025</v>
      </c>
      <c r="M1884" t="str">
        <f>IF(J1884&lt;=analysis!$A$84,"1. Cheapest",IF(J1884&lt;=analysis!$B$84,"2. Below average",IF(J1884&lt;=analysis!$C$84,"3. Above average","4. Most expensive")))</f>
        <v>3. Above average</v>
      </c>
    </row>
    <row r="1885" spans="1:13" x14ac:dyDescent="0.45">
      <c r="A1885" s="6">
        <v>6.4300751700010995E+17</v>
      </c>
      <c r="B1885" s="6">
        <v>8716867000030</v>
      </c>
      <c r="C1885" s="6" t="s">
        <v>5</v>
      </c>
      <c r="D1885" s="6" t="s">
        <v>6</v>
      </c>
      <c r="E1885" s="6" t="s">
        <v>7</v>
      </c>
      <c r="F1885">
        <v>0.33</v>
      </c>
      <c r="G1885" t="s">
        <v>9</v>
      </c>
      <c r="H1885" s="3">
        <v>45917.458333333336</v>
      </c>
      <c r="I1885" t="s">
        <v>1892</v>
      </c>
      <c r="J1885" s="8">
        <v>8.5289999999999999</v>
      </c>
      <c r="K1885" s="14">
        <f t="shared" si="59"/>
        <v>11</v>
      </c>
      <c r="L1885" s="16" t="str">
        <f t="shared" si="58"/>
        <v>09.2025</v>
      </c>
      <c r="M1885" t="str">
        <f>IF(J1885&lt;=analysis!$A$84,"1. Cheapest",IF(J1885&lt;=analysis!$B$84,"2. Below average",IF(J1885&lt;=analysis!$C$84,"3. Above average","4. Most expensive")))</f>
        <v>3. Above average</v>
      </c>
    </row>
    <row r="1886" spans="1:13" x14ac:dyDescent="0.45">
      <c r="A1886" s="5">
        <v>6.4300751700010995E+17</v>
      </c>
      <c r="B1886" s="5">
        <v>8716867000030</v>
      </c>
      <c r="C1886" s="5" t="s">
        <v>5</v>
      </c>
      <c r="D1886" s="5" t="s">
        <v>6</v>
      </c>
      <c r="E1886" s="5" t="s">
        <v>7</v>
      </c>
      <c r="F1886">
        <v>0.28000000000000003</v>
      </c>
      <c r="G1886" t="s">
        <v>9</v>
      </c>
      <c r="H1886" s="3">
        <v>45917.5</v>
      </c>
      <c r="I1886" t="s">
        <v>1893</v>
      </c>
      <c r="J1886" s="8">
        <v>8.8539999999999992</v>
      </c>
      <c r="K1886" s="14">
        <f t="shared" si="59"/>
        <v>12</v>
      </c>
      <c r="L1886" s="16" t="str">
        <f t="shared" si="58"/>
        <v>09.2025</v>
      </c>
      <c r="M1886" t="str">
        <f>IF(J1886&lt;=analysis!$A$84,"1. Cheapest",IF(J1886&lt;=analysis!$B$84,"2. Below average",IF(J1886&lt;=analysis!$C$84,"3. Above average","4. Most expensive")))</f>
        <v>3. Above average</v>
      </c>
    </row>
    <row r="1887" spans="1:13" x14ac:dyDescent="0.45">
      <c r="A1887" s="6">
        <v>6.4300751700010995E+17</v>
      </c>
      <c r="B1887" s="6">
        <v>8716867000030</v>
      </c>
      <c r="C1887" s="6" t="s">
        <v>5</v>
      </c>
      <c r="D1887" s="6" t="s">
        <v>6</v>
      </c>
      <c r="E1887" s="6" t="s">
        <v>7</v>
      </c>
      <c r="F1887">
        <v>0.25</v>
      </c>
      <c r="G1887" t="s">
        <v>9</v>
      </c>
      <c r="H1887" s="3">
        <v>45917.541666666664</v>
      </c>
      <c r="I1887" t="s">
        <v>1894</v>
      </c>
      <c r="J1887" s="8">
        <v>7.49</v>
      </c>
      <c r="K1887" s="14">
        <f t="shared" si="59"/>
        <v>13</v>
      </c>
      <c r="L1887" s="16" t="str">
        <f t="shared" si="58"/>
        <v>09.2025</v>
      </c>
      <c r="M1887" t="str">
        <f>IF(J1887&lt;=analysis!$A$84,"1. Cheapest",IF(J1887&lt;=analysis!$B$84,"2. Below average",IF(J1887&lt;=analysis!$C$84,"3. Above average","4. Most expensive")))</f>
        <v>3. Above average</v>
      </c>
    </row>
    <row r="1888" spans="1:13" x14ac:dyDescent="0.45">
      <c r="A1888" s="5">
        <v>6.4300751700010995E+17</v>
      </c>
      <c r="B1888" s="5">
        <v>8716867000030</v>
      </c>
      <c r="C1888" s="5" t="s">
        <v>5</v>
      </c>
      <c r="D1888" s="5" t="s">
        <v>6</v>
      </c>
      <c r="E1888" s="5" t="s">
        <v>7</v>
      </c>
      <c r="F1888">
        <v>1.25</v>
      </c>
      <c r="G1888" t="s">
        <v>9</v>
      </c>
      <c r="H1888" s="3">
        <v>45917.583333333336</v>
      </c>
      <c r="I1888" t="s">
        <v>1895</v>
      </c>
      <c r="J1888" s="8">
        <v>9.6649999999999991</v>
      </c>
      <c r="K1888" s="14">
        <f t="shared" si="59"/>
        <v>14</v>
      </c>
      <c r="L1888" s="16" t="str">
        <f t="shared" si="58"/>
        <v>09.2025</v>
      </c>
      <c r="M1888" t="str">
        <f>IF(J1888&lt;=analysis!$A$84,"1. Cheapest",IF(J1888&lt;=analysis!$B$84,"2. Below average",IF(J1888&lt;=analysis!$C$84,"3. Above average","4. Most expensive")))</f>
        <v>3. Above average</v>
      </c>
    </row>
    <row r="1889" spans="1:13" x14ac:dyDescent="0.45">
      <c r="A1889" s="6">
        <v>6.4300751700010995E+17</v>
      </c>
      <c r="B1889" s="6">
        <v>8716867000030</v>
      </c>
      <c r="C1889" s="6" t="s">
        <v>5</v>
      </c>
      <c r="D1889" s="6" t="s">
        <v>6</v>
      </c>
      <c r="E1889" s="6" t="s">
        <v>7</v>
      </c>
      <c r="F1889">
        <v>2.1800000000000002</v>
      </c>
      <c r="G1889" t="s">
        <v>9</v>
      </c>
      <c r="H1889" s="3">
        <v>45917.625</v>
      </c>
      <c r="I1889" t="s">
        <v>1896</v>
      </c>
      <c r="J1889" s="8">
        <v>9.9670000000000005</v>
      </c>
      <c r="K1889" s="14">
        <f t="shared" si="59"/>
        <v>15</v>
      </c>
      <c r="L1889" s="16" t="str">
        <f t="shared" si="58"/>
        <v>09.2025</v>
      </c>
      <c r="M1889" t="str">
        <f>IF(J1889&lt;=analysis!$A$84,"1. Cheapest",IF(J1889&lt;=analysis!$B$84,"2. Below average",IF(J1889&lt;=analysis!$C$84,"3. Above average","4. Most expensive")))</f>
        <v>3. Above average</v>
      </c>
    </row>
    <row r="1890" spans="1:13" x14ac:dyDescent="0.45">
      <c r="A1890" s="5">
        <v>6.4300751700010995E+17</v>
      </c>
      <c r="B1890" s="5">
        <v>8716867000030</v>
      </c>
      <c r="C1890" s="5" t="s">
        <v>5</v>
      </c>
      <c r="D1890" s="5" t="s">
        <v>6</v>
      </c>
      <c r="E1890" s="5" t="s">
        <v>7</v>
      </c>
      <c r="F1890">
        <v>0.39</v>
      </c>
      <c r="G1890" t="s">
        <v>9</v>
      </c>
      <c r="H1890" s="3">
        <v>45917.666666666664</v>
      </c>
      <c r="I1890" t="s">
        <v>1897</v>
      </c>
      <c r="J1890" s="8">
        <v>11.831</v>
      </c>
      <c r="K1890" s="14">
        <f t="shared" si="59"/>
        <v>16</v>
      </c>
      <c r="L1890" s="16" t="str">
        <f t="shared" si="58"/>
        <v>09.2025</v>
      </c>
      <c r="M1890" t="str">
        <f>IF(J1890&lt;=analysis!$A$84,"1. Cheapest",IF(J1890&lt;=analysis!$B$84,"2. Below average",IF(J1890&lt;=analysis!$C$84,"3. Above average","4. Most expensive")))</f>
        <v>4. Most expensive</v>
      </c>
    </row>
    <row r="1891" spans="1:13" x14ac:dyDescent="0.45">
      <c r="A1891" s="6">
        <v>6.4300751700010995E+17</v>
      </c>
      <c r="B1891" s="6">
        <v>8716867000030</v>
      </c>
      <c r="C1891" s="6" t="s">
        <v>5</v>
      </c>
      <c r="D1891" s="6" t="s">
        <v>6</v>
      </c>
      <c r="E1891" s="6" t="s">
        <v>7</v>
      </c>
      <c r="F1891">
        <v>0.35</v>
      </c>
      <c r="G1891" t="s">
        <v>9</v>
      </c>
      <c r="H1891" s="3">
        <v>45917.708333333336</v>
      </c>
      <c r="I1891" t="s">
        <v>1898</v>
      </c>
      <c r="J1891" s="8">
        <v>10.612</v>
      </c>
      <c r="K1891" s="14">
        <f t="shared" si="59"/>
        <v>17</v>
      </c>
      <c r="L1891" s="16" t="str">
        <f t="shared" si="58"/>
        <v>09.2025</v>
      </c>
      <c r="M1891" t="str">
        <f>IF(J1891&lt;=analysis!$A$84,"1. Cheapest",IF(J1891&lt;=analysis!$B$84,"2. Below average",IF(J1891&lt;=analysis!$C$84,"3. Above average","4. Most expensive")))</f>
        <v>3. Above average</v>
      </c>
    </row>
    <row r="1892" spans="1:13" x14ac:dyDescent="0.45">
      <c r="A1892" s="5">
        <v>6.4300751700010995E+17</v>
      </c>
      <c r="B1892" s="5">
        <v>8716867000030</v>
      </c>
      <c r="C1892" s="5" t="s">
        <v>5</v>
      </c>
      <c r="D1892" s="5" t="s">
        <v>6</v>
      </c>
      <c r="E1892" s="5" t="s">
        <v>7</v>
      </c>
      <c r="F1892">
        <v>0.27</v>
      </c>
      <c r="G1892" t="s">
        <v>9</v>
      </c>
      <c r="H1892" s="3">
        <v>45917.75</v>
      </c>
      <c r="I1892" t="s">
        <v>1899</v>
      </c>
      <c r="J1892" s="8">
        <v>15.907</v>
      </c>
      <c r="K1892" s="14">
        <f t="shared" si="59"/>
        <v>18</v>
      </c>
      <c r="L1892" s="16" t="str">
        <f t="shared" si="58"/>
        <v>09.2025</v>
      </c>
      <c r="M1892" t="str">
        <f>IF(J1892&lt;=analysis!$A$84,"1. Cheapest",IF(J1892&lt;=analysis!$B$84,"2. Below average",IF(J1892&lt;=analysis!$C$84,"3. Above average","4. Most expensive")))</f>
        <v>4. Most expensive</v>
      </c>
    </row>
    <row r="1893" spans="1:13" x14ac:dyDescent="0.45">
      <c r="A1893" s="6">
        <v>6.4300751700010995E+17</v>
      </c>
      <c r="B1893" s="6">
        <v>8716867000030</v>
      </c>
      <c r="C1893" s="6" t="s">
        <v>5</v>
      </c>
      <c r="D1893" s="6" t="s">
        <v>6</v>
      </c>
      <c r="E1893" s="6" t="s">
        <v>7</v>
      </c>
      <c r="F1893">
        <v>1.96</v>
      </c>
      <c r="G1893" t="s">
        <v>9</v>
      </c>
      <c r="H1893" s="3">
        <v>45917.791666666664</v>
      </c>
      <c r="I1893" t="s">
        <v>1900</v>
      </c>
      <c r="J1893" s="8">
        <v>18.285</v>
      </c>
      <c r="K1893" s="14">
        <f t="shared" si="59"/>
        <v>19</v>
      </c>
      <c r="L1893" s="16" t="str">
        <f t="shared" si="58"/>
        <v>09.2025</v>
      </c>
      <c r="M1893" t="str">
        <f>IF(J1893&lt;=analysis!$A$84,"1. Cheapest",IF(J1893&lt;=analysis!$B$84,"2. Below average",IF(J1893&lt;=analysis!$C$84,"3. Above average","4. Most expensive")))</f>
        <v>4. Most expensive</v>
      </c>
    </row>
    <row r="1894" spans="1:13" x14ac:dyDescent="0.45">
      <c r="A1894" s="5">
        <v>6.4300751700010995E+17</v>
      </c>
      <c r="B1894" s="5">
        <v>8716867000030</v>
      </c>
      <c r="C1894" s="5" t="s">
        <v>5</v>
      </c>
      <c r="D1894" s="5" t="s">
        <v>6</v>
      </c>
      <c r="E1894" s="5" t="s">
        <v>7</v>
      </c>
      <c r="F1894">
        <v>1.32</v>
      </c>
      <c r="G1894" t="s">
        <v>9</v>
      </c>
      <c r="H1894" s="3">
        <v>45917.833333333336</v>
      </c>
      <c r="I1894" t="s">
        <v>1901</v>
      </c>
      <c r="J1894" s="8">
        <v>23.085999999999999</v>
      </c>
      <c r="K1894" s="14">
        <f t="shared" si="59"/>
        <v>20</v>
      </c>
      <c r="L1894" s="16" t="str">
        <f t="shared" si="58"/>
        <v>09.2025</v>
      </c>
      <c r="M1894" t="str">
        <f>IF(J1894&lt;=analysis!$A$84,"1. Cheapest",IF(J1894&lt;=analysis!$B$84,"2. Below average",IF(J1894&lt;=analysis!$C$84,"3. Above average","4. Most expensive")))</f>
        <v>4. Most expensive</v>
      </c>
    </row>
    <row r="1895" spans="1:13" x14ac:dyDescent="0.45">
      <c r="A1895" s="6">
        <v>6.4300751700010995E+17</v>
      </c>
      <c r="B1895" s="6">
        <v>8716867000030</v>
      </c>
      <c r="C1895" s="6" t="s">
        <v>5</v>
      </c>
      <c r="D1895" s="6" t="s">
        <v>6</v>
      </c>
      <c r="E1895" s="6" t="s">
        <v>7</v>
      </c>
      <c r="F1895">
        <v>0.54</v>
      </c>
      <c r="G1895" t="s">
        <v>9</v>
      </c>
      <c r="H1895" s="3">
        <v>45917.875</v>
      </c>
      <c r="I1895" t="s">
        <v>1902</v>
      </c>
      <c r="J1895" s="8">
        <v>15.407999999999999</v>
      </c>
      <c r="K1895" s="14">
        <f t="shared" si="59"/>
        <v>21</v>
      </c>
      <c r="L1895" s="16" t="str">
        <f t="shared" si="58"/>
        <v>09.2025</v>
      </c>
      <c r="M1895" t="str">
        <f>IF(J1895&lt;=analysis!$A$84,"1. Cheapest",IF(J1895&lt;=analysis!$B$84,"2. Below average",IF(J1895&lt;=analysis!$C$84,"3. Above average","4. Most expensive")))</f>
        <v>4. Most expensive</v>
      </c>
    </row>
    <row r="1896" spans="1:13" x14ac:dyDescent="0.45">
      <c r="A1896" s="5">
        <v>6.4300751700010995E+17</v>
      </c>
      <c r="B1896" s="5">
        <v>8716867000030</v>
      </c>
      <c r="C1896" s="5" t="s">
        <v>5</v>
      </c>
      <c r="D1896" s="5" t="s">
        <v>6</v>
      </c>
      <c r="E1896" s="5" t="s">
        <v>7</v>
      </c>
      <c r="F1896">
        <v>0.32</v>
      </c>
      <c r="G1896" t="s">
        <v>9</v>
      </c>
      <c r="H1896" s="3">
        <v>45917.916666666664</v>
      </c>
      <c r="I1896" t="s">
        <v>1903</v>
      </c>
      <c r="J1896" s="8">
        <v>11.237</v>
      </c>
      <c r="K1896" s="14">
        <f t="shared" si="59"/>
        <v>22</v>
      </c>
      <c r="L1896" s="16" t="str">
        <f t="shared" si="58"/>
        <v>09.2025</v>
      </c>
      <c r="M1896" t="str">
        <f>IF(J1896&lt;=analysis!$A$84,"1. Cheapest",IF(J1896&lt;=analysis!$B$84,"2. Below average",IF(J1896&lt;=analysis!$C$84,"3. Above average","4. Most expensive")))</f>
        <v>4. Most expensive</v>
      </c>
    </row>
    <row r="1897" spans="1:13" x14ac:dyDescent="0.45">
      <c r="A1897" s="6">
        <v>6.4300751700010995E+17</v>
      </c>
      <c r="B1897" s="6">
        <v>8716867000030</v>
      </c>
      <c r="C1897" s="6" t="s">
        <v>5</v>
      </c>
      <c r="D1897" s="6" t="s">
        <v>6</v>
      </c>
      <c r="E1897" s="6" t="s">
        <v>7</v>
      </c>
      <c r="F1897">
        <v>0.27</v>
      </c>
      <c r="G1897" t="s">
        <v>9</v>
      </c>
      <c r="H1897" s="3">
        <v>45917.958333333336</v>
      </c>
      <c r="I1897" t="s">
        <v>1904</v>
      </c>
      <c r="J1897" s="8">
        <v>8.6620000000000008</v>
      </c>
      <c r="K1897" s="14">
        <f t="shared" si="59"/>
        <v>23</v>
      </c>
      <c r="L1897" s="16" t="str">
        <f t="shared" si="58"/>
        <v>09.2025</v>
      </c>
      <c r="M1897" t="str">
        <f>IF(J1897&lt;=analysis!$A$84,"1. Cheapest",IF(J1897&lt;=analysis!$B$84,"2. Below average",IF(J1897&lt;=analysis!$C$84,"3. Above average","4. Most expensive")))</f>
        <v>3. Above average</v>
      </c>
    </row>
    <row r="1898" spans="1:13" x14ac:dyDescent="0.45">
      <c r="A1898" s="5">
        <v>6.4300751700010995E+17</v>
      </c>
      <c r="B1898" s="5">
        <v>8716867000030</v>
      </c>
      <c r="C1898" s="5" t="s">
        <v>5</v>
      </c>
      <c r="D1898" s="5" t="s">
        <v>6</v>
      </c>
      <c r="E1898" s="5" t="s">
        <v>7</v>
      </c>
      <c r="F1898">
        <v>0.23</v>
      </c>
      <c r="G1898" t="s">
        <v>9</v>
      </c>
      <c r="H1898" s="3">
        <v>45918</v>
      </c>
      <c r="I1898" t="s">
        <v>1905</v>
      </c>
      <c r="J1898" s="8">
        <v>3.8540000000000001</v>
      </c>
      <c r="K1898" s="14">
        <f t="shared" si="59"/>
        <v>0</v>
      </c>
      <c r="L1898" s="16" t="str">
        <f t="shared" si="58"/>
        <v>09.2025</v>
      </c>
      <c r="M1898" t="str">
        <f>IF(J1898&lt;=analysis!$A$84,"1. Cheapest",IF(J1898&lt;=analysis!$B$84,"2. Below average",IF(J1898&lt;=analysis!$C$84,"3. Above average","4. Most expensive")))</f>
        <v>2. Below average</v>
      </c>
    </row>
    <row r="1899" spans="1:13" x14ac:dyDescent="0.45">
      <c r="A1899" s="6">
        <v>6.4300751700010995E+17</v>
      </c>
      <c r="B1899" s="6">
        <v>8716867000030</v>
      </c>
      <c r="C1899" s="6" t="s">
        <v>5</v>
      </c>
      <c r="D1899" s="6" t="s">
        <v>6</v>
      </c>
      <c r="E1899" s="6" t="s">
        <v>7</v>
      </c>
      <c r="F1899">
        <v>1.72</v>
      </c>
      <c r="G1899" t="s">
        <v>9</v>
      </c>
      <c r="H1899" s="3">
        <v>45918.041666666664</v>
      </c>
      <c r="I1899" t="s">
        <v>1906</v>
      </c>
      <c r="J1899" s="8">
        <v>1.675</v>
      </c>
      <c r="K1899" s="14">
        <f t="shared" si="59"/>
        <v>1</v>
      </c>
      <c r="L1899" s="16" t="str">
        <f t="shared" si="58"/>
        <v>09.2025</v>
      </c>
      <c r="M1899" t="str">
        <f>IF(J1899&lt;=analysis!$A$84,"1. Cheapest",IF(J1899&lt;=analysis!$B$84,"2. Below average",IF(J1899&lt;=analysis!$C$84,"3. Above average","4. Most expensive")))</f>
        <v>2. Below average</v>
      </c>
    </row>
    <row r="1900" spans="1:13" x14ac:dyDescent="0.45">
      <c r="A1900" s="5">
        <v>6.4300751700010995E+17</v>
      </c>
      <c r="B1900" s="5">
        <v>8716867000030</v>
      </c>
      <c r="C1900" s="5" t="s">
        <v>5</v>
      </c>
      <c r="D1900" s="5" t="s">
        <v>6</v>
      </c>
      <c r="E1900" s="5" t="s">
        <v>7</v>
      </c>
      <c r="F1900">
        <v>0.18</v>
      </c>
      <c r="G1900" t="s">
        <v>9</v>
      </c>
      <c r="H1900" s="3">
        <v>45918.083333333336</v>
      </c>
      <c r="I1900" t="s">
        <v>1907</v>
      </c>
      <c r="J1900" s="8">
        <v>1.49</v>
      </c>
      <c r="K1900" s="14">
        <f t="shared" si="59"/>
        <v>2</v>
      </c>
      <c r="L1900" s="16" t="str">
        <f t="shared" si="58"/>
        <v>09.2025</v>
      </c>
      <c r="M1900" t="str">
        <f>IF(J1900&lt;=analysis!$A$84,"1. Cheapest",IF(J1900&lt;=analysis!$B$84,"2. Below average",IF(J1900&lt;=analysis!$C$84,"3. Above average","4. Most expensive")))</f>
        <v>2. Below average</v>
      </c>
    </row>
    <row r="1901" spans="1:13" x14ac:dyDescent="0.45">
      <c r="A1901" s="6">
        <v>6.4300751700010995E+17</v>
      </c>
      <c r="B1901" s="6">
        <v>8716867000030</v>
      </c>
      <c r="C1901" s="6" t="s">
        <v>5</v>
      </c>
      <c r="D1901" s="6" t="s">
        <v>6</v>
      </c>
      <c r="E1901" s="6" t="s">
        <v>7</v>
      </c>
      <c r="F1901">
        <v>0.24</v>
      </c>
      <c r="G1901" t="s">
        <v>9</v>
      </c>
      <c r="H1901" s="3">
        <v>45918.125</v>
      </c>
      <c r="I1901" t="s">
        <v>1908</v>
      </c>
      <c r="J1901" s="8">
        <v>1.276</v>
      </c>
      <c r="K1901" s="14">
        <f t="shared" si="59"/>
        <v>3</v>
      </c>
      <c r="L1901" s="16" t="str">
        <f t="shared" si="58"/>
        <v>09.2025</v>
      </c>
      <c r="M1901" t="str">
        <f>IF(J1901&lt;=analysis!$A$84,"1. Cheapest",IF(J1901&lt;=analysis!$B$84,"2. Below average",IF(J1901&lt;=analysis!$C$84,"3. Above average","4. Most expensive")))</f>
        <v>2. Below average</v>
      </c>
    </row>
    <row r="1902" spans="1:13" x14ac:dyDescent="0.45">
      <c r="A1902" s="5">
        <v>6.4300751700010995E+17</v>
      </c>
      <c r="B1902" s="5">
        <v>8716867000030</v>
      </c>
      <c r="C1902" s="5" t="s">
        <v>5</v>
      </c>
      <c r="D1902" s="5" t="s">
        <v>6</v>
      </c>
      <c r="E1902" s="5" t="s">
        <v>7</v>
      </c>
      <c r="F1902">
        <v>0.25</v>
      </c>
      <c r="G1902" t="s">
        <v>9</v>
      </c>
      <c r="H1902" s="3">
        <v>45918.166666666664</v>
      </c>
      <c r="I1902" t="s">
        <v>1909</v>
      </c>
      <c r="J1902" s="8">
        <v>1.2749999999999999</v>
      </c>
      <c r="K1902" s="14">
        <f t="shared" si="59"/>
        <v>4</v>
      </c>
      <c r="L1902" s="16" t="str">
        <f t="shared" si="58"/>
        <v>09.2025</v>
      </c>
      <c r="M1902" t="str">
        <f>IF(J1902&lt;=analysis!$A$84,"1. Cheapest",IF(J1902&lt;=analysis!$B$84,"2. Below average",IF(J1902&lt;=analysis!$C$84,"3. Above average","4. Most expensive")))</f>
        <v>2. Below average</v>
      </c>
    </row>
    <row r="1903" spans="1:13" x14ac:dyDescent="0.45">
      <c r="A1903" s="6">
        <v>6.4300751700010995E+17</v>
      </c>
      <c r="B1903" s="6">
        <v>8716867000030</v>
      </c>
      <c r="C1903" s="6" t="s">
        <v>5</v>
      </c>
      <c r="D1903" s="6" t="s">
        <v>6</v>
      </c>
      <c r="E1903" s="6" t="s">
        <v>7</v>
      </c>
      <c r="F1903">
        <v>0.22</v>
      </c>
      <c r="G1903" t="s">
        <v>9</v>
      </c>
      <c r="H1903" s="3">
        <v>45918.208333333336</v>
      </c>
      <c r="I1903" t="s">
        <v>1910</v>
      </c>
      <c r="J1903" s="8">
        <v>1.3979999999999999</v>
      </c>
      <c r="K1903" s="14">
        <f t="shared" si="59"/>
        <v>5</v>
      </c>
      <c r="L1903" s="16" t="str">
        <f t="shared" si="58"/>
        <v>09.2025</v>
      </c>
      <c r="M1903" t="str">
        <f>IF(J1903&lt;=analysis!$A$84,"1. Cheapest",IF(J1903&lt;=analysis!$B$84,"2. Below average",IF(J1903&lt;=analysis!$C$84,"3. Above average","4. Most expensive")))</f>
        <v>2. Below average</v>
      </c>
    </row>
    <row r="1904" spans="1:13" x14ac:dyDescent="0.45">
      <c r="A1904" s="5">
        <v>6.4300751700010995E+17</v>
      </c>
      <c r="B1904" s="5">
        <v>8716867000030</v>
      </c>
      <c r="C1904" s="5" t="s">
        <v>5</v>
      </c>
      <c r="D1904" s="5" t="s">
        <v>6</v>
      </c>
      <c r="E1904" s="5" t="s">
        <v>7</v>
      </c>
      <c r="F1904">
        <v>0.53</v>
      </c>
      <c r="G1904" t="s">
        <v>9</v>
      </c>
      <c r="H1904" s="3">
        <v>45918.25</v>
      </c>
      <c r="I1904" t="s">
        <v>1911</v>
      </c>
      <c r="J1904" s="8">
        <v>4.3929999999999998</v>
      </c>
      <c r="K1904" s="14">
        <f t="shared" si="59"/>
        <v>6</v>
      </c>
      <c r="L1904" s="16" t="str">
        <f t="shared" si="58"/>
        <v>09.2025</v>
      </c>
      <c r="M1904" t="str">
        <f>IF(J1904&lt;=analysis!$A$84,"1. Cheapest",IF(J1904&lt;=analysis!$B$84,"2. Below average",IF(J1904&lt;=analysis!$C$84,"3. Above average","4. Most expensive")))</f>
        <v>2. Below average</v>
      </c>
    </row>
    <row r="1905" spans="1:13" x14ac:dyDescent="0.45">
      <c r="A1905" s="6">
        <v>6.4300751700010995E+17</v>
      </c>
      <c r="B1905" s="6">
        <v>8716867000030</v>
      </c>
      <c r="C1905" s="6" t="s">
        <v>5</v>
      </c>
      <c r="D1905" s="6" t="s">
        <v>6</v>
      </c>
      <c r="E1905" s="6" t="s">
        <v>7</v>
      </c>
      <c r="F1905">
        <v>0.92</v>
      </c>
      <c r="G1905" t="s">
        <v>9</v>
      </c>
      <c r="H1905" s="3">
        <v>45918.291666666664</v>
      </c>
      <c r="I1905" t="s">
        <v>1912</v>
      </c>
      <c r="J1905" s="8">
        <v>10.984999999999999</v>
      </c>
      <c r="K1905" s="14">
        <f t="shared" si="59"/>
        <v>7</v>
      </c>
      <c r="L1905" s="16" t="str">
        <f t="shared" si="58"/>
        <v>09.2025</v>
      </c>
      <c r="M1905" t="str">
        <f>IF(J1905&lt;=analysis!$A$84,"1. Cheapest",IF(J1905&lt;=analysis!$B$84,"2. Below average",IF(J1905&lt;=analysis!$C$84,"3. Above average","4. Most expensive")))</f>
        <v>3. Above average</v>
      </c>
    </row>
    <row r="1906" spans="1:13" x14ac:dyDescent="0.45">
      <c r="A1906" s="5">
        <v>6.4300751700010995E+17</v>
      </c>
      <c r="B1906" s="5">
        <v>8716867000030</v>
      </c>
      <c r="C1906" s="5" t="s">
        <v>5</v>
      </c>
      <c r="D1906" s="5" t="s">
        <v>6</v>
      </c>
      <c r="E1906" s="5" t="s">
        <v>7</v>
      </c>
      <c r="F1906">
        <v>0.81</v>
      </c>
      <c r="G1906" t="s">
        <v>9</v>
      </c>
      <c r="H1906" s="3">
        <v>45918.333333333336</v>
      </c>
      <c r="I1906" t="s">
        <v>1913</v>
      </c>
      <c r="J1906" s="8">
        <v>10.866</v>
      </c>
      <c r="K1906" s="14">
        <f t="shared" si="59"/>
        <v>8</v>
      </c>
      <c r="L1906" s="16" t="str">
        <f t="shared" si="58"/>
        <v>09.2025</v>
      </c>
      <c r="M1906" t="str">
        <f>IF(J1906&lt;=analysis!$A$84,"1. Cheapest",IF(J1906&lt;=analysis!$B$84,"2. Below average",IF(J1906&lt;=analysis!$C$84,"3. Above average","4. Most expensive")))</f>
        <v>3. Above average</v>
      </c>
    </row>
    <row r="1907" spans="1:13" x14ac:dyDescent="0.45">
      <c r="A1907" s="6">
        <v>6.4300751700010995E+17</v>
      </c>
      <c r="B1907" s="6">
        <v>8716867000030</v>
      </c>
      <c r="C1907" s="6" t="s">
        <v>5</v>
      </c>
      <c r="D1907" s="6" t="s">
        <v>6</v>
      </c>
      <c r="E1907" s="6" t="s">
        <v>7</v>
      </c>
      <c r="F1907">
        <v>1.49</v>
      </c>
      <c r="G1907" t="s">
        <v>9</v>
      </c>
      <c r="H1907" s="3">
        <v>45918.375</v>
      </c>
      <c r="I1907" t="s">
        <v>1914</v>
      </c>
      <c r="J1907" s="8">
        <v>11.436999999999999</v>
      </c>
      <c r="K1907" s="14">
        <f t="shared" si="59"/>
        <v>9</v>
      </c>
      <c r="L1907" s="16" t="str">
        <f t="shared" si="58"/>
        <v>09.2025</v>
      </c>
      <c r="M1907" t="str">
        <f>IF(J1907&lt;=analysis!$A$84,"1. Cheapest",IF(J1907&lt;=analysis!$B$84,"2. Below average",IF(J1907&lt;=analysis!$C$84,"3. Above average","4. Most expensive")))</f>
        <v>4. Most expensive</v>
      </c>
    </row>
    <row r="1908" spans="1:13" x14ac:dyDescent="0.45">
      <c r="A1908" s="5">
        <v>6.4300751700010995E+17</v>
      </c>
      <c r="B1908" s="5">
        <v>8716867000030</v>
      </c>
      <c r="C1908" s="5" t="s">
        <v>5</v>
      </c>
      <c r="D1908" s="5" t="s">
        <v>6</v>
      </c>
      <c r="E1908" s="5" t="s">
        <v>7</v>
      </c>
      <c r="F1908">
        <v>2.1800000000000002</v>
      </c>
      <c r="G1908" t="s">
        <v>9</v>
      </c>
      <c r="H1908" s="3">
        <v>45918.416666666664</v>
      </c>
      <c r="I1908" t="s">
        <v>1915</v>
      </c>
      <c r="J1908" s="8">
        <v>10.134</v>
      </c>
      <c r="K1908" s="14">
        <f t="shared" si="59"/>
        <v>10</v>
      </c>
      <c r="L1908" s="16" t="str">
        <f t="shared" si="58"/>
        <v>09.2025</v>
      </c>
      <c r="M1908" t="str">
        <f>IF(J1908&lt;=analysis!$A$84,"1. Cheapest",IF(J1908&lt;=analysis!$B$84,"2. Below average",IF(J1908&lt;=analysis!$C$84,"3. Above average","4. Most expensive")))</f>
        <v>3. Above average</v>
      </c>
    </row>
    <row r="1909" spans="1:13" x14ac:dyDescent="0.45">
      <c r="A1909" s="6">
        <v>6.4300751700010995E+17</v>
      </c>
      <c r="B1909" s="6">
        <v>8716867000030</v>
      </c>
      <c r="C1909" s="6" t="s">
        <v>5</v>
      </c>
      <c r="D1909" s="6" t="s">
        <v>6</v>
      </c>
      <c r="E1909" s="6" t="s">
        <v>7</v>
      </c>
      <c r="F1909">
        <v>1.22</v>
      </c>
      <c r="G1909" t="s">
        <v>9</v>
      </c>
      <c r="H1909" s="3">
        <v>45918.458333333336</v>
      </c>
      <c r="I1909" t="s">
        <v>1916</v>
      </c>
      <c r="J1909" s="8">
        <v>10.977</v>
      </c>
      <c r="K1909" s="14">
        <f t="shared" si="59"/>
        <v>11</v>
      </c>
      <c r="L1909" s="16" t="str">
        <f t="shared" si="58"/>
        <v>09.2025</v>
      </c>
      <c r="M1909" t="str">
        <f>IF(J1909&lt;=analysis!$A$84,"1. Cheapest",IF(J1909&lt;=analysis!$B$84,"2. Below average",IF(J1909&lt;=analysis!$C$84,"3. Above average","4. Most expensive")))</f>
        <v>3. Above average</v>
      </c>
    </row>
    <row r="1910" spans="1:13" x14ac:dyDescent="0.45">
      <c r="A1910" s="5">
        <v>6.4300751700010995E+17</v>
      </c>
      <c r="B1910" s="5">
        <v>8716867000030</v>
      </c>
      <c r="C1910" s="5" t="s">
        <v>5</v>
      </c>
      <c r="D1910" s="5" t="s">
        <v>6</v>
      </c>
      <c r="E1910" s="5" t="s">
        <v>7</v>
      </c>
      <c r="F1910">
        <v>0.3</v>
      </c>
      <c r="G1910" t="s">
        <v>9</v>
      </c>
      <c r="H1910" s="3">
        <v>45918.5</v>
      </c>
      <c r="I1910" t="s">
        <v>1917</v>
      </c>
      <c r="J1910" s="8">
        <v>8.0229999999999997</v>
      </c>
      <c r="K1910" s="14">
        <f t="shared" si="59"/>
        <v>12</v>
      </c>
      <c r="L1910" s="16" t="str">
        <f t="shared" si="58"/>
        <v>09.2025</v>
      </c>
      <c r="M1910" t="str">
        <f>IF(J1910&lt;=analysis!$A$84,"1. Cheapest",IF(J1910&lt;=analysis!$B$84,"2. Below average",IF(J1910&lt;=analysis!$C$84,"3. Above average","4. Most expensive")))</f>
        <v>3. Above average</v>
      </c>
    </row>
    <row r="1911" spans="1:13" x14ac:dyDescent="0.45">
      <c r="A1911" s="6">
        <v>6.4300751700010995E+17</v>
      </c>
      <c r="B1911" s="6">
        <v>8716867000030</v>
      </c>
      <c r="C1911" s="6" t="s">
        <v>5</v>
      </c>
      <c r="D1911" s="6" t="s">
        <v>6</v>
      </c>
      <c r="E1911" s="6" t="s">
        <v>7</v>
      </c>
      <c r="F1911">
        <v>0.41</v>
      </c>
      <c r="G1911" t="s">
        <v>9</v>
      </c>
      <c r="H1911" s="3">
        <v>45918.541666666664</v>
      </c>
      <c r="I1911" t="s">
        <v>1918</v>
      </c>
      <c r="J1911" s="8">
        <v>4.9669999999999996</v>
      </c>
      <c r="K1911" s="14">
        <f t="shared" si="59"/>
        <v>13</v>
      </c>
      <c r="L1911" s="16" t="str">
        <f t="shared" si="58"/>
        <v>09.2025</v>
      </c>
      <c r="M1911" t="str">
        <f>IF(J1911&lt;=analysis!$A$84,"1. Cheapest",IF(J1911&lt;=analysis!$B$84,"2. Below average",IF(J1911&lt;=analysis!$C$84,"3. Above average","4. Most expensive")))</f>
        <v>3. Above average</v>
      </c>
    </row>
    <row r="1912" spans="1:13" x14ac:dyDescent="0.45">
      <c r="A1912" s="5">
        <v>6.4300751700010995E+17</v>
      </c>
      <c r="B1912" s="5">
        <v>8716867000030</v>
      </c>
      <c r="C1912" s="5" t="s">
        <v>5</v>
      </c>
      <c r="D1912" s="5" t="s">
        <v>6</v>
      </c>
      <c r="E1912" s="5" t="s">
        <v>7</v>
      </c>
      <c r="F1912">
        <v>0.82</v>
      </c>
      <c r="G1912" t="s">
        <v>9</v>
      </c>
      <c r="H1912" s="3">
        <v>45918.583333333336</v>
      </c>
      <c r="I1912" t="s">
        <v>1919</v>
      </c>
      <c r="J1912" s="8">
        <v>5.6470000000000002</v>
      </c>
      <c r="K1912" s="14">
        <f t="shared" si="59"/>
        <v>14</v>
      </c>
      <c r="L1912" s="16" t="str">
        <f t="shared" si="58"/>
        <v>09.2025</v>
      </c>
      <c r="M1912" t="str">
        <f>IF(J1912&lt;=analysis!$A$84,"1. Cheapest",IF(J1912&lt;=analysis!$B$84,"2. Below average",IF(J1912&lt;=analysis!$C$84,"3. Above average","4. Most expensive")))</f>
        <v>3. Above average</v>
      </c>
    </row>
    <row r="1913" spans="1:13" x14ac:dyDescent="0.45">
      <c r="A1913" s="6">
        <v>6.4300751700010995E+17</v>
      </c>
      <c r="B1913" s="6">
        <v>8716867000030</v>
      </c>
      <c r="C1913" s="6" t="s">
        <v>5</v>
      </c>
      <c r="D1913" s="6" t="s">
        <v>6</v>
      </c>
      <c r="E1913" s="6" t="s">
        <v>7</v>
      </c>
      <c r="F1913">
        <v>0.75</v>
      </c>
      <c r="G1913" t="s">
        <v>9</v>
      </c>
      <c r="H1913" s="3">
        <v>45918.625</v>
      </c>
      <c r="I1913" t="s">
        <v>1920</v>
      </c>
      <c r="J1913" s="8">
        <v>7.1769999999999996</v>
      </c>
      <c r="K1913" s="14">
        <f t="shared" si="59"/>
        <v>15</v>
      </c>
      <c r="L1913" s="16" t="str">
        <f t="shared" si="58"/>
        <v>09.2025</v>
      </c>
      <c r="M1913" t="str">
        <f>IF(J1913&lt;=analysis!$A$84,"1. Cheapest",IF(J1913&lt;=analysis!$B$84,"2. Below average",IF(J1913&lt;=analysis!$C$84,"3. Above average","4. Most expensive")))</f>
        <v>3. Above average</v>
      </c>
    </row>
    <row r="1914" spans="1:13" x14ac:dyDescent="0.45">
      <c r="A1914" s="5">
        <v>6.4300751700010995E+17</v>
      </c>
      <c r="B1914" s="5">
        <v>8716867000030</v>
      </c>
      <c r="C1914" s="5" t="s">
        <v>5</v>
      </c>
      <c r="D1914" s="5" t="s">
        <v>6</v>
      </c>
      <c r="E1914" s="5" t="s">
        <v>7</v>
      </c>
      <c r="F1914">
        <v>1.65</v>
      </c>
      <c r="G1914" t="s">
        <v>9</v>
      </c>
      <c r="H1914" s="3">
        <v>45918.666666666664</v>
      </c>
      <c r="I1914" t="s">
        <v>1921</v>
      </c>
      <c r="J1914" s="8">
        <v>5.8550000000000004</v>
      </c>
      <c r="K1914" s="14">
        <f t="shared" si="59"/>
        <v>16</v>
      </c>
      <c r="L1914" s="16" t="str">
        <f t="shared" si="58"/>
        <v>09.2025</v>
      </c>
      <c r="M1914" t="str">
        <f>IF(J1914&lt;=analysis!$A$84,"1. Cheapest",IF(J1914&lt;=analysis!$B$84,"2. Below average",IF(J1914&lt;=analysis!$C$84,"3. Above average","4. Most expensive")))</f>
        <v>3. Above average</v>
      </c>
    </row>
    <row r="1915" spans="1:13" x14ac:dyDescent="0.45">
      <c r="A1915" s="6">
        <v>6.4300751700010995E+17</v>
      </c>
      <c r="B1915" s="6">
        <v>8716867000030</v>
      </c>
      <c r="C1915" s="6" t="s">
        <v>5</v>
      </c>
      <c r="D1915" s="6" t="s">
        <v>6</v>
      </c>
      <c r="E1915" s="6" t="s">
        <v>7</v>
      </c>
      <c r="F1915">
        <v>0.48</v>
      </c>
      <c r="G1915" t="s">
        <v>9</v>
      </c>
      <c r="H1915" s="3">
        <v>45918.708333333336</v>
      </c>
      <c r="I1915" t="s">
        <v>1922</v>
      </c>
      <c r="J1915" s="8">
        <v>11.69</v>
      </c>
      <c r="K1915" s="14">
        <f t="shared" si="59"/>
        <v>17</v>
      </c>
      <c r="L1915" s="16" t="str">
        <f t="shared" si="58"/>
        <v>09.2025</v>
      </c>
      <c r="M1915" t="str">
        <f>IF(J1915&lt;=analysis!$A$84,"1. Cheapest",IF(J1915&lt;=analysis!$B$84,"2. Below average",IF(J1915&lt;=analysis!$C$84,"3. Above average","4. Most expensive")))</f>
        <v>4. Most expensive</v>
      </c>
    </row>
    <row r="1916" spans="1:13" x14ac:dyDescent="0.45">
      <c r="A1916" s="5">
        <v>6.4300751700010995E+17</v>
      </c>
      <c r="B1916" s="5">
        <v>8716867000030</v>
      </c>
      <c r="C1916" s="5" t="s">
        <v>5</v>
      </c>
      <c r="D1916" s="5" t="s">
        <v>6</v>
      </c>
      <c r="E1916" s="5" t="s">
        <v>7</v>
      </c>
      <c r="F1916">
        <v>0.35</v>
      </c>
      <c r="G1916" t="s">
        <v>9</v>
      </c>
      <c r="H1916" s="3">
        <v>45918.75</v>
      </c>
      <c r="I1916" t="s">
        <v>1923</v>
      </c>
      <c r="J1916" s="8">
        <v>18.373999999999999</v>
      </c>
      <c r="K1916" s="14">
        <f t="shared" si="59"/>
        <v>18</v>
      </c>
      <c r="L1916" s="16" t="str">
        <f t="shared" si="58"/>
        <v>09.2025</v>
      </c>
      <c r="M1916" t="str">
        <f>IF(J1916&lt;=analysis!$A$84,"1. Cheapest",IF(J1916&lt;=analysis!$B$84,"2. Below average",IF(J1916&lt;=analysis!$C$84,"3. Above average","4. Most expensive")))</f>
        <v>4. Most expensive</v>
      </c>
    </row>
    <row r="1917" spans="1:13" x14ac:dyDescent="0.45">
      <c r="A1917" s="6">
        <v>6.4300751700010995E+17</v>
      </c>
      <c r="B1917" s="6">
        <v>8716867000030</v>
      </c>
      <c r="C1917" s="6" t="s">
        <v>5</v>
      </c>
      <c r="D1917" s="6" t="s">
        <v>6</v>
      </c>
      <c r="E1917" s="6" t="s">
        <v>7</v>
      </c>
      <c r="F1917">
        <v>0.36</v>
      </c>
      <c r="G1917" t="s">
        <v>9</v>
      </c>
      <c r="H1917" s="3">
        <v>45918.791666666664</v>
      </c>
      <c r="I1917" t="s">
        <v>1924</v>
      </c>
      <c r="J1917" s="8">
        <v>18.826000000000001</v>
      </c>
      <c r="K1917" s="14">
        <f t="shared" si="59"/>
        <v>19</v>
      </c>
      <c r="L1917" s="16" t="str">
        <f t="shared" si="58"/>
        <v>09.2025</v>
      </c>
      <c r="M1917" t="str">
        <f>IF(J1917&lt;=analysis!$A$84,"1. Cheapest",IF(J1917&lt;=analysis!$B$84,"2. Below average",IF(J1917&lt;=analysis!$C$84,"3. Above average","4. Most expensive")))</f>
        <v>4. Most expensive</v>
      </c>
    </row>
    <row r="1918" spans="1:13" x14ac:dyDescent="0.45">
      <c r="A1918" s="5">
        <v>6.4300751700010995E+17</v>
      </c>
      <c r="B1918" s="5">
        <v>8716867000030</v>
      </c>
      <c r="C1918" s="5" t="s">
        <v>5</v>
      </c>
      <c r="D1918" s="5" t="s">
        <v>6</v>
      </c>
      <c r="E1918" s="5" t="s">
        <v>7</v>
      </c>
      <c r="F1918">
        <v>2.04</v>
      </c>
      <c r="G1918" t="s">
        <v>9</v>
      </c>
      <c r="H1918" s="3">
        <v>45918.833333333336</v>
      </c>
      <c r="I1918" t="s">
        <v>1925</v>
      </c>
      <c r="J1918" s="8">
        <v>20.64</v>
      </c>
      <c r="K1918" s="14">
        <f t="shared" si="59"/>
        <v>20</v>
      </c>
      <c r="L1918" s="16" t="str">
        <f t="shared" si="58"/>
        <v>09.2025</v>
      </c>
      <c r="M1918" t="str">
        <f>IF(J1918&lt;=analysis!$A$84,"1. Cheapest",IF(J1918&lt;=analysis!$B$84,"2. Below average",IF(J1918&lt;=analysis!$C$84,"3. Above average","4. Most expensive")))</f>
        <v>4. Most expensive</v>
      </c>
    </row>
    <row r="1919" spans="1:13" x14ac:dyDescent="0.45">
      <c r="A1919" s="6">
        <v>6.4300751700010995E+17</v>
      </c>
      <c r="B1919" s="6">
        <v>8716867000030</v>
      </c>
      <c r="C1919" s="6" t="s">
        <v>5</v>
      </c>
      <c r="D1919" s="6" t="s">
        <v>6</v>
      </c>
      <c r="E1919" s="6" t="s">
        <v>7</v>
      </c>
      <c r="F1919">
        <v>3.56</v>
      </c>
      <c r="G1919" t="s">
        <v>9</v>
      </c>
      <c r="H1919" s="3">
        <v>45918.875</v>
      </c>
      <c r="I1919" t="s">
        <v>1926</v>
      </c>
      <c r="J1919" s="8">
        <v>13.459</v>
      </c>
      <c r="K1919" s="14">
        <f t="shared" si="59"/>
        <v>21</v>
      </c>
      <c r="L1919" s="16" t="str">
        <f t="shared" si="58"/>
        <v>09.2025</v>
      </c>
      <c r="M1919" t="str">
        <f>IF(J1919&lt;=analysis!$A$84,"1. Cheapest",IF(J1919&lt;=analysis!$B$84,"2. Below average",IF(J1919&lt;=analysis!$C$84,"3. Above average","4. Most expensive")))</f>
        <v>4. Most expensive</v>
      </c>
    </row>
    <row r="1920" spans="1:13" x14ac:dyDescent="0.45">
      <c r="A1920" s="5">
        <v>6.4300751700010995E+17</v>
      </c>
      <c r="B1920" s="5">
        <v>8716867000030</v>
      </c>
      <c r="C1920" s="5" t="s">
        <v>5</v>
      </c>
      <c r="D1920" s="5" t="s">
        <v>6</v>
      </c>
      <c r="E1920" s="5" t="s">
        <v>7</v>
      </c>
      <c r="F1920">
        <v>2.42</v>
      </c>
      <c r="G1920" t="s">
        <v>9</v>
      </c>
      <c r="H1920" s="3">
        <v>45918.916666666664</v>
      </c>
      <c r="I1920" t="s">
        <v>1927</v>
      </c>
      <c r="J1920" s="8">
        <v>12.942</v>
      </c>
      <c r="K1920" s="14">
        <f t="shared" si="59"/>
        <v>22</v>
      </c>
      <c r="L1920" s="16" t="str">
        <f t="shared" si="58"/>
        <v>09.2025</v>
      </c>
      <c r="M1920" t="str">
        <f>IF(J1920&lt;=analysis!$A$84,"1. Cheapest",IF(J1920&lt;=analysis!$B$84,"2. Below average",IF(J1920&lt;=analysis!$C$84,"3. Above average","4. Most expensive")))</f>
        <v>4. Most expensive</v>
      </c>
    </row>
    <row r="1921" spans="1:13" x14ac:dyDescent="0.45">
      <c r="A1921" s="6">
        <v>6.4300751700010995E+17</v>
      </c>
      <c r="B1921" s="6">
        <v>8716867000030</v>
      </c>
      <c r="C1921" s="6" t="s">
        <v>5</v>
      </c>
      <c r="D1921" s="6" t="s">
        <v>6</v>
      </c>
      <c r="E1921" s="6" t="s">
        <v>7</v>
      </c>
      <c r="F1921">
        <v>0.36</v>
      </c>
      <c r="G1921" t="s">
        <v>9</v>
      </c>
      <c r="H1921" s="3">
        <v>45918.958333333336</v>
      </c>
      <c r="I1921" t="s">
        <v>1928</v>
      </c>
      <c r="J1921" s="8">
        <v>7.3540000000000001</v>
      </c>
      <c r="K1921" s="14">
        <f t="shared" si="59"/>
        <v>23</v>
      </c>
      <c r="L1921" s="16" t="str">
        <f t="shared" si="58"/>
        <v>09.2025</v>
      </c>
      <c r="M1921" t="str">
        <f>IF(J1921&lt;=analysis!$A$84,"1. Cheapest",IF(J1921&lt;=analysis!$B$84,"2. Below average",IF(J1921&lt;=analysis!$C$84,"3. Above average","4. Most expensive")))</f>
        <v>3. Above average</v>
      </c>
    </row>
    <row r="1922" spans="1:13" x14ac:dyDescent="0.45">
      <c r="A1922" s="5">
        <v>6.4300751700010995E+17</v>
      </c>
      <c r="B1922" s="5">
        <v>8716867000030</v>
      </c>
      <c r="C1922" s="5" t="s">
        <v>5</v>
      </c>
      <c r="D1922" s="5" t="s">
        <v>6</v>
      </c>
      <c r="E1922" s="5" t="s">
        <v>7</v>
      </c>
      <c r="F1922">
        <v>0.81</v>
      </c>
      <c r="G1922" t="s">
        <v>9</v>
      </c>
      <c r="H1922" s="3">
        <v>45919</v>
      </c>
      <c r="I1922" t="s">
        <v>1929</v>
      </c>
      <c r="J1922" s="8">
        <v>4.883</v>
      </c>
      <c r="K1922" s="14">
        <f t="shared" si="59"/>
        <v>0</v>
      </c>
      <c r="L1922" s="16" t="str">
        <f t="shared" ref="L1922:L1985" si="60">TEXT(H1922,"kk.vvvv")</f>
        <v>09.2025</v>
      </c>
      <c r="M1922" t="str">
        <f>IF(J1922&lt;=analysis!$A$84,"1. Cheapest",IF(J1922&lt;=analysis!$B$84,"2. Below average",IF(J1922&lt;=analysis!$C$84,"3. Above average","4. Most expensive")))</f>
        <v>3. Above average</v>
      </c>
    </row>
    <row r="1923" spans="1:13" x14ac:dyDescent="0.45">
      <c r="A1923" s="6">
        <v>6.4300751700010995E+17</v>
      </c>
      <c r="B1923" s="6">
        <v>8716867000030</v>
      </c>
      <c r="C1923" s="6" t="s">
        <v>5</v>
      </c>
      <c r="D1923" s="6" t="s">
        <v>6</v>
      </c>
      <c r="E1923" s="6" t="s">
        <v>7</v>
      </c>
      <c r="F1923">
        <v>0.83</v>
      </c>
      <c r="G1923" t="s">
        <v>9</v>
      </c>
      <c r="H1923" s="3">
        <v>45919.041666666664</v>
      </c>
      <c r="I1923" t="s">
        <v>1930</v>
      </c>
      <c r="J1923" s="8">
        <v>9.3179999999999996</v>
      </c>
      <c r="K1923" s="14">
        <f t="shared" ref="K1923:K1986" si="61">HOUR(H1923)</f>
        <v>1</v>
      </c>
      <c r="L1923" s="16" t="str">
        <f t="shared" si="60"/>
        <v>09.2025</v>
      </c>
      <c r="M1923" t="str">
        <f>IF(J1923&lt;=analysis!$A$84,"1. Cheapest",IF(J1923&lt;=analysis!$B$84,"2. Below average",IF(J1923&lt;=analysis!$C$84,"3. Above average","4. Most expensive")))</f>
        <v>3. Above average</v>
      </c>
    </row>
    <row r="1924" spans="1:13" x14ac:dyDescent="0.45">
      <c r="A1924" s="5">
        <v>6.4300751700010995E+17</v>
      </c>
      <c r="B1924" s="5">
        <v>8716867000030</v>
      </c>
      <c r="C1924" s="5" t="s">
        <v>5</v>
      </c>
      <c r="D1924" s="5" t="s">
        <v>6</v>
      </c>
      <c r="E1924" s="5" t="s">
        <v>7</v>
      </c>
      <c r="F1924">
        <v>0.24</v>
      </c>
      <c r="G1924" t="s">
        <v>9</v>
      </c>
      <c r="H1924" s="3">
        <v>45919.083333333336</v>
      </c>
      <c r="I1924" t="s">
        <v>1931</v>
      </c>
      <c r="J1924" s="8">
        <v>9.343</v>
      </c>
      <c r="K1924" s="14">
        <f t="shared" si="61"/>
        <v>2</v>
      </c>
      <c r="L1924" s="16" t="str">
        <f t="shared" si="60"/>
        <v>09.2025</v>
      </c>
      <c r="M1924" t="str">
        <f>IF(J1924&lt;=analysis!$A$84,"1. Cheapest",IF(J1924&lt;=analysis!$B$84,"2. Below average",IF(J1924&lt;=analysis!$C$84,"3. Above average","4. Most expensive")))</f>
        <v>3. Above average</v>
      </c>
    </row>
    <row r="1925" spans="1:13" x14ac:dyDescent="0.45">
      <c r="A1925" s="6">
        <v>6.4300751700010995E+17</v>
      </c>
      <c r="B1925" s="6">
        <v>8716867000030</v>
      </c>
      <c r="C1925" s="6" t="s">
        <v>5</v>
      </c>
      <c r="D1925" s="6" t="s">
        <v>6</v>
      </c>
      <c r="E1925" s="6" t="s">
        <v>7</v>
      </c>
      <c r="F1925">
        <v>0.24</v>
      </c>
      <c r="G1925" t="s">
        <v>9</v>
      </c>
      <c r="H1925" s="3">
        <v>45919.125</v>
      </c>
      <c r="I1925" t="s">
        <v>1932</v>
      </c>
      <c r="J1925" s="8">
        <v>8.875</v>
      </c>
      <c r="K1925" s="14">
        <f t="shared" si="61"/>
        <v>3</v>
      </c>
      <c r="L1925" s="16" t="str">
        <f t="shared" si="60"/>
        <v>09.2025</v>
      </c>
      <c r="M1925" t="str">
        <f>IF(J1925&lt;=analysis!$A$84,"1. Cheapest",IF(J1925&lt;=analysis!$B$84,"2. Below average",IF(J1925&lt;=analysis!$C$84,"3. Above average","4. Most expensive")))</f>
        <v>3. Above average</v>
      </c>
    </row>
    <row r="1926" spans="1:13" x14ac:dyDescent="0.45">
      <c r="A1926" s="5">
        <v>6.4300751700010995E+17</v>
      </c>
      <c r="B1926" s="5">
        <v>8716867000030</v>
      </c>
      <c r="C1926" s="5" t="s">
        <v>5</v>
      </c>
      <c r="D1926" s="5" t="s">
        <v>6</v>
      </c>
      <c r="E1926" s="5" t="s">
        <v>7</v>
      </c>
      <c r="F1926">
        <v>0.22</v>
      </c>
      <c r="G1926" t="s">
        <v>9</v>
      </c>
      <c r="H1926" s="3">
        <v>45919.166666666664</v>
      </c>
      <c r="I1926" t="s">
        <v>1933</v>
      </c>
      <c r="J1926" s="8">
        <v>7.6859999999999999</v>
      </c>
      <c r="K1926" s="14">
        <f t="shared" si="61"/>
        <v>4</v>
      </c>
      <c r="L1926" s="16" t="str">
        <f t="shared" si="60"/>
        <v>09.2025</v>
      </c>
      <c r="M1926" t="str">
        <f>IF(J1926&lt;=analysis!$A$84,"1. Cheapest",IF(J1926&lt;=analysis!$B$84,"2. Below average",IF(J1926&lt;=analysis!$C$84,"3. Above average","4. Most expensive")))</f>
        <v>3. Above average</v>
      </c>
    </row>
    <row r="1927" spans="1:13" x14ac:dyDescent="0.45">
      <c r="A1927" s="6">
        <v>6.4300751700010995E+17</v>
      </c>
      <c r="B1927" s="6">
        <v>8716867000030</v>
      </c>
      <c r="C1927" s="6" t="s">
        <v>5</v>
      </c>
      <c r="D1927" s="6" t="s">
        <v>6</v>
      </c>
      <c r="E1927" s="6" t="s">
        <v>7</v>
      </c>
      <c r="F1927">
        <v>0.39</v>
      </c>
      <c r="G1927" t="s">
        <v>9</v>
      </c>
      <c r="H1927" s="3">
        <v>45919.208333333336</v>
      </c>
      <c r="I1927" t="s">
        <v>1934</v>
      </c>
      <c r="J1927" s="8">
        <v>8.8490000000000002</v>
      </c>
      <c r="K1927" s="14">
        <f t="shared" si="61"/>
        <v>5</v>
      </c>
      <c r="L1927" s="16" t="str">
        <f t="shared" si="60"/>
        <v>09.2025</v>
      </c>
      <c r="M1927" t="str">
        <f>IF(J1927&lt;=analysis!$A$84,"1. Cheapest",IF(J1927&lt;=analysis!$B$84,"2. Below average",IF(J1927&lt;=analysis!$C$84,"3. Above average","4. Most expensive")))</f>
        <v>3. Above average</v>
      </c>
    </row>
    <row r="1928" spans="1:13" x14ac:dyDescent="0.45">
      <c r="A1928" s="5">
        <v>6.4300751700010995E+17</v>
      </c>
      <c r="B1928" s="5">
        <v>8716867000030</v>
      </c>
      <c r="C1928" s="5" t="s">
        <v>5</v>
      </c>
      <c r="D1928" s="5" t="s">
        <v>6</v>
      </c>
      <c r="E1928" s="5" t="s">
        <v>7</v>
      </c>
      <c r="F1928">
        <v>0.39</v>
      </c>
      <c r="G1928" t="s">
        <v>9</v>
      </c>
      <c r="H1928" s="3">
        <v>45919.25</v>
      </c>
      <c r="I1928" t="s">
        <v>1935</v>
      </c>
      <c r="J1928" s="8">
        <v>10.670999999999999</v>
      </c>
      <c r="K1928" s="14">
        <f t="shared" si="61"/>
        <v>6</v>
      </c>
      <c r="L1928" s="16" t="str">
        <f t="shared" si="60"/>
        <v>09.2025</v>
      </c>
      <c r="M1928" t="str">
        <f>IF(J1928&lt;=analysis!$A$84,"1. Cheapest",IF(J1928&lt;=analysis!$B$84,"2. Below average",IF(J1928&lt;=analysis!$C$84,"3. Above average","4. Most expensive")))</f>
        <v>3. Above average</v>
      </c>
    </row>
    <row r="1929" spans="1:13" x14ac:dyDescent="0.45">
      <c r="A1929" s="6">
        <v>6.4300751700010995E+17</v>
      </c>
      <c r="B1929" s="6">
        <v>8716867000030</v>
      </c>
      <c r="C1929" s="6" t="s">
        <v>5</v>
      </c>
      <c r="D1929" s="6" t="s">
        <v>6</v>
      </c>
      <c r="E1929" s="6" t="s">
        <v>7</v>
      </c>
      <c r="F1929">
        <v>0.49</v>
      </c>
      <c r="G1929" t="s">
        <v>9</v>
      </c>
      <c r="H1929" s="3">
        <v>45919.291666666664</v>
      </c>
      <c r="I1929" t="s">
        <v>1936</v>
      </c>
      <c r="J1929" s="8">
        <v>15.004</v>
      </c>
      <c r="K1929" s="14">
        <f t="shared" si="61"/>
        <v>7</v>
      </c>
      <c r="L1929" s="16" t="str">
        <f t="shared" si="60"/>
        <v>09.2025</v>
      </c>
      <c r="M1929" t="str">
        <f>IF(J1929&lt;=analysis!$A$84,"1. Cheapest",IF(J1929&lt;=analysis!$B$84,"2. Below average",IF(J1929&lt;=analysis!$C$84,"3. Above average","4. Most expensive")))</f>
        <v>4. Most expensive</v>
      </c>
    </row>
    <row r="1930" spans="1:13" x14ac:dyDescent="0.45">
      <c r="A1930" s="5">
        <v>6.4300751700010995E+17</v>
      </c>
      <c r="B1930" s="5">
        <v>8716867000030</v>
      </c>
      <c r="C1930" s="5" t="s">
        <v>5</v>
      </c>
      <c r="D1930" s="5" t="s">
        <v>6</v>
      </c>
      <c r="E1930" s="5" t="s">
        <v>7</v>
      </c>
      <c r="F1930">
        <v>1.68</v>
      </c>
      <c r="G1930" t="s">
        <v>9</v>
      </c>
      <c r="H1930" s="3">
        <v>45919.333333333336</v>
      </c>
      <c r="I1930" t="s">
        <v>1937</v>
      </c>
      <c r="J1930" s="8">
        <v>17.844000000000001</v>
      </c>
      <c r="K1930" s="14">
        <f t="shared" si="61"/>
        <v>8</v>
      </c>
      <c r="L1930" s="16" t="str">
        <f t="shared" si="60"/>
        <v>09.2025</v>
      </c>
      <c r="M1930" t="str">
        <f>IF(J1930&lt;=analysis!$A$84,"1. Cheapest",IF(J1930&lt;=analysis!$B$84,"2. Below average",IF(J1930&lt;=analysis!$C$84,"3. Above average","4. Most expensive")))</f>
        <v>4. Most expensive</v>
      </c>
    </row>
    <row r="1931" spans="1:13" x14ac:dyDescent="0.45">
      <c r="A1931" s="6">
        <v>6.4300751700010995E+17</v>
      </c>
      <c r="B1931" s="6">
        <v>8716867000030</v>
      </c>
      <c r="C1931" s="6" t="s">
        <v>5</v>
      </c>
      <c r="D1931" s="6" t="s">
        <v>6</v>
      </c>
      <c r="E1931" s="6" t="s">
        <v>7</v>
      </c>
      <c r="F1931">
        <v>0.47</v>
      </c>
      <c r="G1931" t="s">
        <v>9</v>
      </c>
      <c r="H1931" s="3">
        <v>45919.375</v>
      </c>
      <c r="I1931" t="s">
        <v>1938</v>
      </c>
      <c r="J1931" s="8">
        <v>15.06</v>
      </c>
      <c r="K1931" s="14">
        <f t="shared" si="61"/>
        <v>9</v>
      </c>
      <c r="L1931" s="16" t="str">
        <f t="shared" si="60"/>
        <v>09.2025</v>
      </c>
      <c r="M1931" t="str">
        <f>IF(J1931&lt;=analysis!$A$84,"1. Cheapest",IF(J1931&lt;=analysis!$B$84,"2. Below average",IF(J1931&lt;=analysis!$C$84,"3. Above average","4. Most expensive")))</f>
        <v>4. Most expensive</v>
      </c>
    </row>
    <row r="1932" spans="1:13" x14ac:dyDescent="0.45">
      <c r="A1932" s="5">
        <v>6.4300751700010995E+17</v>
      </c>
      <c r="B1932" s="5">
        <v>8716867000030</v>
      </c>
      <c r="C1932" s="5" t="s">
        <v>5</v>
      </c>
      <c r="D1932" s="5" t="s">
        <v>6</v>
      </c>
      <c r="E1932" s="5" t="s">
        <v>7</v>
      </c>
      <c r="F1932">
        <v>0.46</v>
      </c>
      <c r="G1932" t="s">
        <v>9</v>
      </c>
      <c r="H1932" s="3">
        <v>45919.416666666664</v>
      </c>
      <c r="I1932" t="s">
        <v>1939</v>
      </c>
      <c r="J1932" s="8">
        <v>12.423</v>
      </c>
      <c r="K1932" s="14">
        <f t="shared" si="61"/>
        <v>10</v>
      </c>
      <c r="L1932" s="16" t="str">
        <f t="shared" si="60"/>
        <v>09.2025</v>
      </c>
      <c r="M1932" t="str">
        <f>IF(J1932&lt;=analysis!$A$84,"1. Cheapest",IF(J1932&lt;=analysis!$B$84,"2. Below average",IF(J1932&lt;=analysis!$C$84,"3. Above average","4. Most expensive")))</f>
        <v>4. Most expensive</v>
      </c>
    </row>
    <row r="1933" spans="1:13" x14ac:dyDescent="0.45">
      <c r="A1933" s="6">
        <v>6.4300751700010995E+17</v>
      </c>
      <c r="B1933" s="6">
        <v>8716867000030</v>
      </c>
      <c r="C1933" s="6" t="s">
        <v>5</v>
      </c>
      <c r="D1933" s="6" t="s">
        <v>6</v>
      </c>
      <c r="E1933" s="6" t="s">
        <v>7</v>
      </c>
      <c r="F1933">
        <v>0.53</v>
      </c>
      <c r="G1933" t="s">
        <v>9</v>
      </c>
      <c r="H1933" s="3">
        <v>45919.458333333336</v>
      </c>
      <c r="I1933" t="s">
        <v>1940</v>
      </c>
      <c r="J1933" s="8">
        <v>12.683</v>
      </c>
      <c r="K1933" s="14">
        <f t="shared" si="61"/>
        <v>11</v>
      </c>
      <c r="L1933" s="16" t="str">
        <f t="shared" si="60"/>
        <v>09.2025</v>
      </c>
      <c r="M1933" t="str">
        <f>IF(J1933&lt;=analysis!$A$84,"1. Cheapest",IF(J1933&lt;=analysis!$B$84,"2. Below average",IF(J1933&lt;=analysis!$C$84,"3. Above average","4. Most expensive")))</f>
        <v>4. Most expensive</v>
      </c>
    </row>
    <row r="1934" spans="1:13" x14ac:dyDescent="0.45">
      <c r="A1934" s="5">
        <v>6.4300751700010995E+17</v>
      </c>
      <c r="B1934" s="5">
        <v>8716867000030</v>
      </c>
      <c r="C1934" s="5" t="s">
        <v>5</v>
      </c>
      <c r="D1934" s="5" t="s">
        <v>6</v>
      </c>
      <c r="E1934" s="5" t="s">
        <v>7</v>
      </c>
      <c r="F1934">
        <v>0.45</v>
      </c>
      <c r="G1934" t="s">
        <v>9</v>
      </c>
      <c r="H1934" s="3">
        <v>45919.5</v>
      </c>
      <c r="I1934" t="s">
        <v>1941</v>
      </c>
      <c r="J1934" s="8">
        <v>12.551</v>
      </c>
      <c r="K1934" s="14">
        <f t="shared" si="61"/>
        <v>12</v>
      </c>
      <c r="L1934" s="16" t="str">
        <f t="shared" si="60"/>
        <v>09.2025</v>
      </c>
      <c r="M1934" t="str">
        <f>IF(J1934&lt;=analysis!$A$84,"1. Cheapest",IF(J1934&lt;=analysis!$B$84,"2. Below average",IF(J1934&lt;=analysis!$C$84,"3. Above average","4. Most expensive")))</f>
        <v>4. Most expensive</v>
      </c>
    </row>
    <row r="1935" spans="1:13" x14ac:dyDescent="0.45">
      <c r="A1935" s="6">
        <v>6.4300751700010995E+17</v>
      </c>
      <c r="B1935" s="6">
        <v>8716867000030</v>
      </c>
      <c r="C1935" s="6" t="s">
        <v>5</v>
      </c>
      <c r="D1935" s="6" t="s">
        <v>6</v>
      </c>
      <c r="E1935" s="6" t="s">
        <v>7</v>
      </c>
      <c r="F1935">
        <v>1.85</v>
      </c>
      <c r="G1935" t="s">
        <v>9</v>
      </c>
      <c r="H1935" s="3">
        <v>45919.541666666664</v>
      </c>
      <c r="I1935" t="s">
        <v>1942</v>
      </c>
      <c r="J1935" s="8">
        <v>11.1</v>
      </c>
      <c r="K1935" s="14">
        <f t="shared" si="61"/>
        <v>13</v>
      </c>
      <c r="L1935" s="16" t="str">
        <f t="shared" si="60"/>
        <v>09.2025</v>
      </c>
      <c r="M1935" t="str">
        <f>IF(J1935&lt;=analysis!$A$84,"1. Cheapest",IF(J1935&lt;=analysis!$B$84,"2. Below average",IF(J1935&lt;=analysis!$C$84,"3. Above average","4. Most expensive")))</f>
        <v>3. Above average</v>
      </c>
    </row>
    <row r="1936" spans="1:13" x14ac:dyDescent="0.45">
      <c r="A1936" s="5">
        <v>6.4300751700010995E+17</v>
      </c>
      <c r="B1936" s="5">
        <v>8716867000030</v>
      </c>
      <c r="C1936" s="5" t="s">
        <v>5</v>
      </c>
      <c r="D1936" s="5" t="s">
        <v>6</v>
      </c>
      <c r="E1936" s="5" t="s">
        <v>7</v>
      </c>
      <c r="F1936">
        <v>0.93</v>
      </c>
      <c r="G1936" t="s">
        <v>9</v>
      </c>
      <c r="H1936" s="3">
        <v>45919.583333333336</v>
      </c>
      <c r="I1936" t="s">
        <v>1943</v>
      </c>
      <c r="J1936" s="8">
        <v>10.827</v>
      </c>
      <c r="K1936" s="14">
        <f t="shared" si="61"/>
        <v>14</v>
      </c>
      <c r="L1936" s="16" t="str">
        <f t="shared" si="60"/>
        <v>09.2025</v>
      </c>
      <c r="M1936" t="str">
        <f>IF(J1936&lt;=analysis!$A$84,"1. Cheapest",IF(J1936&lt;=analysis!$B$84,"2. Below average",IF(J1936&lt;=analysis!$C$84,"3. Above average","4. Most expensive")))</f>
        <v>3. Above average</v>
      </c>
    </row>
    <row r="1937" spans="1:13" x14ac:dyDescent="0.45">
      <c r="A1937" s="6">
        <v>6.4300751700010995E+17</v>
      </c>
      <c r="B1937" s="6">
        <v>8716867000030</v>
      </c>
      <c r="C1937" s="6" t="s">
        <v>5</v>
      </c>
      <c r="D1937" s="6" t="s">
        <v>6</v>
      </c>
      <c r="E1937" s="6" t="s">
        <v>7</v>
      </c>
      <c r="F1937">
        <v>1.6</v>
      </c>
      <c r="G1937" t="s">
        <v>9</v>
      </c>
      <c r="H1937" s="3">
        <v>45919.625</v>
      </c>
      <c r="I1937" t="s">
        <v>1944</v>
      </c>
      <c r="J1937" s="8">
        <v>10.782999999999999</v>
      </c>
      <c r="K1937" s="14">
        <f t="shared" si="61"/>
        <v>15</v>
      </c>
      <c r="L1937" s="16" t="str">
        <f t="shared" si="60"/>
        <v>09.2025</v>
      </c>
      <c r="M1937" t="str">
        <f>IF(J1937&lt;=analysis!$A$84,"1. Cheapest",IF(J1937&lt;=analysis!$B$84,"2. Below average",IF(J1937&lt;=analysis!$C$84,"3. Above average","4. Most expensive")))</f>
        <v>3. Above average</v>
      </c>
    </row>
    <row r="1938" spans="1:13" x14ac:dyDescent="0.45">
      <c r="A1938" s="5">
        <v>6.4300751700010995E+17</v>
      </c>
      <c r="B1938" s="5">
        <v>8716867000030</v>
      </c>
      <c r="C1938" s="5" t="s">
        <v>5</v>
      </c>
      <c r="D1938" s="5" t="s">
        <v>6</v>
      </c>
      <c r="E1938" s="5" t="s">
        <v>7</v>
      </c>
      <c r="F1938">
        <v>0.81</v>
      </c>
      <c r="G1938" t="s">
        <v>9</v>
      </c>
      <c r="H1938" s="3">
        <v>45919.666666666664</v>
      </c>
      <c r="I1938" t="s">
        <v>1945</v>
      </c>
      <c r="J1938" s="8">
        <v>10.340999999999999</v>
      </c>
      <c r="K1938" s="14">
        <f t="shared" si="61"/>
        <v>16</v>
      </c>
      <c r="L1938" s="16" t="str">
        <f t="shared" si="60"/>
        <v>09.2025</v>
      </c>
      <c r="M1938" t="str">
        <f>IF(J1938&lt;=analysis!$A$84,"1. Cheapest",IF(J1938&lt;=analysis!$B$84,"2. Below average",IF(J1938&lt;=analysis!$C$84,"3. Above average","4. Most expensive")))</f>
        <v>3. Above average</v>
      </c>
    </row>
    <row r="1939" spans="1:13" x14ac:dyDescent="0.45">
      <c r="A1939" s="6">
        <v>6.4300751700010995E+17</v>
      </c>
      <c r="B1939" s="6">
        <v>8716867000030</v>
      </c>
      <c r="C1939" s="6" t="s">
        <v>5</v>
      </c>
      <c r="D1939" s="6" t="s">
        <v>6</v>
      </c>
      <c r="E1939" s="6" t="s">
        <v>7</v>
      </c>
      <c r="F1939">
        <v>0.19</v>
      </c>
      <c r="G1939" t="s">
        <v>9</v>
      </c>
      <c r="H1939" s="3">
        <v>45919.708333333336</v>
      </c>
      <c r="I1939" t="s">
        <v>1946</v>
      </c>
      <c r="J1939" s="8">
        <v>9.8759999999999994</v>
      </c>
      <c r="K1939" s="14">
        <f t="shared" si="61"/>
        <v>17</v>
      </c>
      <c r="L1939" s="16" t="str">
        <f t="shared" si="60"/>
        <v>09.2025</v>
      </c>
      <c r="M1939" t="str">
        <f>IF(J1939&lt;=analysis!$A$84,"1. Cheapest",IF(J1939&lt;=analysis!$B$84,"2. Below average",IF(J1939&lt;=analysis!$C$84,"3. Above average","4. Most expensive")))</f>
        <v>3. Above average</v>
      </c>
    </row>
    <row r="1940" spans="1:13" x14ac:dyDescent="0.45">
      <c r="A1940" s="5">
        <v>6.4300751700010995E+17</v>
      </c>
      <c r="B1940" s="5">
        <v>8716867000030</v>
      </c>
      <c r="C1940" s="5" t="s">
        <v>5</v>
      </c>
      <c r="D1940" s="5" t="s">
        <v>6</v>
      </c>
      <c r="E1940" s="5" t="s">
        <v>7</v>
      </c>
      <c r="F1940">
        <v>0.32</v>
      </c>
      <c r="G1940" t="s">
        <v>9</v>
      </c>
      <c r="H1940" s="3">
        <v>45919.75</v>
      </c>
      <c r="I1940" t="s">
        <v>1947</v>
      </c>
      <c r="J1940" s="8">
        <v>14.823</v>
      </c>
      <c r="K1940" s="14">
        <f t="shared" si="61"/>
        <v>18</v>
      </c>
      <c r="L1940" s="16" t="str">
        <f t="shared" si="60"/>
        <v>09.2025</v>
      </c>
      <c r="M1940" t="str">
        <f>IF(J1940&lt;=analysis!$A$84,"1. Cheapest",IF(J1940&lt;=analysis!$B$84,"2. Below average",IF(J1940&lt;=analysis!$C$84,"3. Above average","4. Most expensive")))</f>
        <v>4. Most expensive</v>
      </c>
    </row>
    <row r="1941" spans="1:13" x14ac:dyDescent="0.45">
      <c r="A1941" s="6">
        <v>6.4300751700010995E+17</v>
      </c>
      <c r="B1941" s="6">
        <v>8716867000030</v>
      </c>
      <c r="C1941" s="6" t="s">
        <v>5</v>
      </c>
      <c r="D1941" s="6" t="s">
        <v>6</v>
      </c>
      <c r="E1941" s="6" t="s">
        <v>7</v>
      </c>
      <c r="F1941">
        <v>0.3</v>
      </c>
      <c r="G1941" t="s">
        <v>9</v>
      </c>
      <c r="H1941" s="3">
        <v>45919.791666666664</v>
      </c>
      <c r="I1941" t="s">
        <v>1948</v>
      </c>
      <c r="J1941" s="8">
        <v>32.365000000000002</v>
      </c>
      <c r="K1941" s="14">
        <f t="shared" si="61"/>
        <v>19</v>
      </c>
      <c r="L1941" s="16" t="str">
        <f t="shared" si="60"/>
        <v>09.2025</v>
      </c>
      <c r="M1941" t="str">
        <f>IF(J1941&lt;=analysis!$A$84,"1. Cheapest",IF(J1941&lt;=analysis!$B$84,"2. Below average",IF(J1941&lt;=analysis!$C$84,"3. Above average","4. Most expensive")))</f>
        <v>4. Most expensive</v>
      </c>
    </row>
    <row r="1942" spans="1:13" x14ac:dyDescent="0.45">
      <c r="A1942" s="5">
        <v>6.4300751700010995E+17</v>
      </c>
      <c r="B1942" s="5">
        <v>8716867000030</v>
      </c>
      <c r="C1942" s="5" t="s">
        <v>5</v>
      </c>
      <c r="D1942" s="5" t="s">
        <v>6</v>
      </c>
      <c r="E1942" s="5" t="s">
        <v>7</v>
      </c>
      <c r="F1942">
        <v>0.36</v>
      </c>
      <c r="G1942" t="s">
        <v>9</v>
      </c>
      <c r="H1942" s="3">
        <v>45919.833333333336</v>
      </c>
      <c r="I1942" t="s">
        <v>1949</v>
      </c>
      <c r="J1942" s="8">
        <v>37.642000000000003</v>
      </c>
      <c r="K1942" s="14">
        <f t="shared" si="61"/>
        <v>20</v>
      </c>
      <c r="L1942" s="16" t="str">
        <f t="shared" si="60"/>
        <v>09.2025</v>
      </c>
      <c r="M1942" t="str">
        <f>IF(J1942&lt;=analysis!$A$84,"1. Cheapest",IF(J1942&lt;=analysis!$B$84,"2. Below average",IF(J1942&lt;=analysis!$C$84,"3. Above average","4. Most expensive")))</f>
        <v>4. Most expensive</v>
      </c>
    </row>
    <row r="1943" spans="1:13" x14ac:dyDescent="0.45">
      <c r="A1943" s="6">
        <v>6.4300751700010995E+17</v>
      </c>
      <c r="B1943" s="6">
        <v>8716867000030</v>
      </c>
      <c r="C1943" s="6" t="s">
        <v>5</v>
      </c>
      <c r="D1943" s="6" t="s">
        <v>6</v>
      </c>
      <c r="E1943" s="6" t="s">
        <v>7</v>
      </c>
      <c r="F1943">
        <v>0.45</v>
      </c>
      <c r="G1943" t="s">
        <v>9</v>
      </c>
      <c r="H1943" s="3">
        <v>45919.875</v>
      </c>
      <c r="I1943" t="s">
        <v>1950</v>
      </c>
      <c r="J1943" s="8">
        <v>17.91</v>
      </c>
      <c r="K1943" s="14">
        <f t="shared" si="61"/>
        <v>21</v>
      </c>
      <c r="L1943" s="16" t="str">
        <f t="shared" si="60"/>
        <v>09.2025</v>
      </c>
      <c r="M1943" t="str">
        <f>IF(J1943&lt;=analysis!$A$84,"1. Cheapest",IF(J1943&lt;=analysis!$B$84,"2. Below average",IF(J1943&lt;=analysis!$C$84,"3. Above average","4. Most expensive")))</f>
        <v>4. Most expensive</v>
      </c>
    </row>
    <row r="1944" spans="1:13" x14ac:dyDescent="0.45">
      <c r="A1944" s="5">
        <v>6.4300751700010995E+17</v>
      </c>
      <c r="B1944" s="5">
        <v>8716867000030</v>
      </c>
      <c r="C1944" s="5" t="s">
        <v>5</v>
      </c>
      <c r="D1944" s="5" t="s">
        <v>6</v>
      </c>
      <c r="E1944" s="5" t="s">
        <v>7</v>
      </c>
      <c r="F1944">
        <v>0.61</v>
      </c>
      <c r="G1944" t="s">
        <v>9</v>
      </c>
      <c r="H1944" s="3">
        <v>45919.916666666664</v>
      </c>
      <c r="I1944" t="s">
        <v>1951</v>
      </c>
      <c r="J1944" s="8">
        <v>13.936999999999999</v>
      </c>
      <c r="K1944" s="14">
        <f t="shared" si="61"/>
        <v>22</v>
      </c>
      <c r="L1944" s="16" t="str">
        <f t="shared" si="60"/>
        <v>09.2025</v>
      </c>
      <c r="M1944" t="str">
        <f>IF(J1944&lt;=analysis!$A$84,"1. Cheapest",IF(J1944&lt;=analysis!$B$84,"2. Below average",IF(J1944&lt;=analysis!$C$84,"3. Above average","4. Most expensive")))</f>
        <v>4. Most expensive</v>
      </c>
    </row>
    <row r="1945" spans="1:13" x14ac:dyDescent="0.45">
      <c r="A1945" s="6">
        <v>6.4300751700010995E+17</v>
      </c>
      <c r="B1945" s="6">
        <v>8716867000030</v>
      </c>
      <c r="C1945" s="6" t="s">
        <v>5</v>
      </c>
      <c r="D1945" s="6" t="s">
        <v>6</v>
      </c>
      <c r="E1945" s="6" t="s">
        <v>7</v>
      </c>
      <c r="F1945">
        <v>1.84</v>
      </c>
      <c r="G1945" t="s">
        <v>9</v>
      </c>
      <c r="H1945" s="3">
        <v>45919.958333333336</v>
      </c>
      <c r="I1945" t="s">
        <v>1952</v>
      </c>
      <c r="J1945" s="8">
        <v>9.5380000000000003</v>
      </c>
      <c r="K1945" s="14">
        <f t="shared" si="61"/>
        <v>23</v>
      </c>
      <c r="L1945" s="16" t="str">
        <f t="shared" si="60"/>
        <v>09.2025</v>
      </c>
      <c r="M1945" t="str">
        <f>IF(J1945&lt;=analysis!$A$84,"1. Cheapest",IF(J1945&lt;=analysis!$B$84,"2. Below average",IF(J1945&lt;=analysis!$C$84,"3. Above average","4. Most expensive")))</f>
        <v>3. Above average</v>
      </c>
    </row>
    <row r="1946" spans="1:13" x14ac:dyDescent="0.45">
      <c r="A1946" s="5">
        <v>6.4300751700010995E+17</v>
      </c>
      <c r="B1946" s="5">
        <v>8716867000030</v>
      </c>
      <c r="C1946" s="5" t="s">
        <v>5</v>
      </c>
      <c r="D1946" s="5" t="s">
        <v>6</v>
      </c>
      <c r="E1946" s="5" t="s">
        <v>7</v>
      </c>
      <c r="F1946">
        <v>1.55</v>
      </c>
      <c r="G1946" t="s">
        <v>9</v>
      </c>
      <c r="H1946" s="3">
        <v>45920</v>
      </c>
      <c r="I1946" t="s">
        <v>1953</v>
      </c>
      <c r="J1946" s="8">
        <v>6.274</v>
      </c>
      <c r="K1946" s="14">
        <f t="shared" si="61"/>
        <v>0</v>
      </c>
      <c r="L1946" s="16" t="str">
        <f t="shared" si="60"/>
        <v>09.2025</v>
      </c>
      <c r="M1946" t="str">
        <f>IF(J1946&lt;=analysis!$A$84,"1. Cheapest",IF(J1946&lt;=analysis!$B$84,"2. Below average",IF(J1946&lt;=analysis!$C$84,"3. Above average","4. Most expensive")))</f>
        <v>3. Above average</v>
      </c>
    </row>
    <row r="1947" spans="1:13" x14ac:dyDescent="0.45">
      <c r="A1947" s="6">
        <v>6.4300751700010995E+17</v>
      </c>
      <c r="B1947" s="6">
        <v>8716867000030</v>
      </c>
      <c r="C1947" s="6" t="s">
        <v>5</v>
      </c>
      <c r="D1947" s="6" t="s">
        <v>6</v>
      </c>
      <c r="E1947" s="6" t="s">
        <v>7</v>
      </c>
      <c r="F1947">
        <v>0.21</v>
      </c>
      <c r="G1947" t="s">
        <v>9</v>
      </c>
      <c r="H1947" s="3">
        <v>45920.041666666664</v>
      </c>
      <c r="I1947" t="s">
        <v>1954</v>
      </c>
      <c r="J1947" s="8">
        <v>0.51300000000000001</v>
      </c>
      <c r="K1947" s="14">
        <f t="shared" si="61"/>
        <v>1</v>
      </c>
      <c r="L1947" s="16" t="str">
        <f t="shared" si="60"/>
        <v>09.2025</v>
      </c>
      <c r="M1947" t="str">
        <f>IF(J1947&lt;=analysis!$A$84,"1. Cheapest",IF(J1947&lt;=analysis!$B$84,"2. Below average",IF(J1947&lt;=analysis!$C$84,"3. Above average","4. Most expensive")))</f>
        <v>1. Cheapest</v>
      </c>
    </row>
    <row r="1948" spans="1:13" x14ac:dyDescent="0.45">
      <c r="A1948" s="5">
        <v>6.4300751700010995E+17</v>
      </c>
      <c r="B1948" s="5">
        <v>8716867000030</v>
      </c>
      <c r="C1948" s="5" t="s">
        <v>5</v>
      </c>
      <c r="D1948" s="5" t="s">
        <v>6</v>
      </c>
      <c r="E1948" s="5" t="s">
        <v>7</v>
      </c>
      <c r="F1948">
        <v>0.22</v>
      </c>
      <c r="G1948" t="s">
        <v>9</v>
      </c>
      <c r="H1948" s="3">
        <v>45920.083333333336</v>
      </c>
      <c r="I1948" t="s">
        <v>1955</v>
      </c>
      <c r="J1948" s="8">
        <v>0.51200000000000001</v>
      </c>
      <c r="K1948" s="14">
        <f t="shared" si="61"/>
        <v>2</v>
      </c>
      <c r="L1948" s="16" t="str">
        <f t="shared" si="60"/>
        <v>09.2025</v>
      </c>
      <c r="M1948" t="str">
        <f>IF(J1948&lt;=analysis!$A$84,"1. Cheapest",IF(J1948&lt;=analysis!$B$84,"2. Below average",IF(J1948&lt;=analysis!$C$84,"3. Above average","4. Most expensive")))</f>
        <v>1. Cheapest</v>
      </c>
    </row>
    <row r="1949" spans="1:13" x14ac:dyDescent="0.45">
      <c r="A1949" s="6">
        <v>6.4300751700010995E+17</v>
      </c>
      <c r="B1949" s="6">
        <v>8716867000030</v>
      </c>
      <c r="C1949" s="6" t="s">
        <v>5</v>
      </c>
      <c r="D1949" s="6" t="s">
        <v>6</v>
      </c>
      <c r="E1949" s="6" t="s">
        <v>7</v>
      </c>
      <c r="F1949">
        <v>0.23</v>
      </c>
      <c r="G1949" t="s">
        <v>9</v>
      </c>
      <c r="H1949" s="3">
        <v>45920.125</v>
      </c>
      <c r="I1949" t="s">
        <v>1956</v>
      </c>
      <c r="J1949" s="8">
        <v>0.42399999999999999</v>
      </c>
      <c r="K1949" s="14">
        <f t="shared" si="61"/>
        <v>3</v>
      </c>
      <c r="L1949" s="16" t="str">
        <f t="shared" si="60"/>
        <v>09.2025</v>
      </c>
      <c r="M1949" t="str">
        <f>IF(J1949&lt;=analysis!$A$84,"1. Cheapest",IF(J1949&lt;=analysis!$B$84,"2. Below average",IF(J1949&lt;=analysis!$C$84,"3. Above average","4. Most expensive")))</f>
        <v>1. Cheapest</v>
      </c>
    </row>
    <row r="1950" spans="1:13" x14ac:dyDescent="0.45">
      <c r="A1950" s="5">
        <v>6.4300751700010995E+17</v>
      </c>
      <c r="B1950" s="5">
        <v>8716867000030</v>
      </c>
      <c r="C1950" s="5" t="s">
        <v>5</v>
      </c>
      <c r="D1950" s="5" t="s">
        <v>6</v>
      </c>
      <c r="E1950" s="5" t="s">
        <v>7</v>
      </c>
      <c r="F1950">
        <v>0.21</v>
      </c>
      <c r="G1950" t="s">
        <v>9</v>
      </c>
      <c r="H1950" s="3">
        <v>45920.166666666664</v>
      </c>
      <c r="I1950" t="s">
        <v>1957</v>
      </c>
      <c r="J1950" s="8">
        <v>0.39700000000000002</v>
      </c>
      <c r="K1950" s="14">
        <f t="shared" si="61"/>
        <v>4</v>
      </c>
      <c r="L1950" s="16" t="str">
        <f t="shared" si="60"/>
        <v>09.2025</v>
      </c>
      <c r="M1950" t="str">
        <f>IF(J1950&lt;=analysis!$A$84,"1. Cheapest",IF(J1950&lt;=analysis!$B$84,"2. Below average",IF(J1950&lt;=analysis!$C$84,"3. Above average","4. Most expensive")))</f>
        <v>1. Cheapest</v>
      </c>
    </row>
    <row r="1951" spans="1:13" x14ac:dyDescent="0.45">
      <c r="A1951" s="6">
        <v>6.4300751700010995E+17</v>
      </c>
      <c r="B1951" s="6">
        <v>8716867000030</v>
      </c>
      <c r="C1951" s="6" t="s">
        <v>5</v>
      </c>
      <c r="D1951" s="6" t="s">
        <v>6</v>
      </c>
      <c r="E1951" s="6" t="s">
        <v>7</v>
      </c>
      <c r="F1951">
        <v>0.23</v>
      </c>
      <c r="G1951" t="s">
        <v>9</v>
      </c>
      <c r="H1951" s="3">
        <v>45920.208333333336</v>
      </c>
      <c r="I1951" t="s">
        <v>1958</v>
      </c>
      <c r="J1951" s="8">
        <v>0.371</v>
      </c>
      <c r="K1951" s="14">
        <f t="shared" si="61"/>
        <v>5</v>
      </c>
      <c r="L1951" s="16" t="str">
        <f t="shared" si="60"/>
        <v>09.2025</v>
      </c>
      <c r="M1951" t="str">
        <f>IF(J1951&lt;=analysis!$A$84,"1. Cheapest",IF(J1951&lt;=analysis!$B$84,"2. Below average",IF(J1951&lt;=analysis!$C$84,"3. Above average","4. Most expensive")))</f>
        <v>1. Cheapest</v>
      </c>
    </row>
    <row r="1952" spans="1:13" x14ac:dyDescent="0.45">
      <c r="A1952" s="5">
        <v>6.4300751700010995E+17</v>
      </c>
      <c r="B1952" s="5">
        <v>8716867000030</v>
      </c>
      <c r="C1952" s="5" t="s">
        <v>5</v>
      </c>
      <c r="D1952" s="5" t="s">
        <v>6</v>
      </c>
      <c r="E1952" s="5" t="s">
        <v>7</v>
      </c>
      <c r="F1952">
        <v>0.22</v>
      </c>
      <c r="G1952" t="s">
        <v>9</v>
      </c>
      <c r="H1952" s="3">
        <v>45920.25</v>
      </c>
      <c r="I1952" t="s">
        <v>1959</v>
      </c>
      <c r="J1952" s="8">
        <v>0.375</v>
      </c>
      <c r="K1952" s="14">
        <f t="shared" si="61"/>
        <v>6</v>
      </c>
      <c r="L1952" s="16" t="str">
        <f t="shared" si="60"/>
        <v>09.2025</v>
      </c>
      <c r="M1952" t="str">
        <f>IF(J1952&lt;=analysis!$A$84,"1. Cheapest",IF(J1952&lt;=analysis!$B$84,"2. Below average",IF(J1952&lt;=analysis!$C$84,"3. Above average","4. Most expensive")))</f>
        <v>1. Cheapest</v>
      </c>
    </row>
    <row r="1953" spans="1:13" x14ac:dyDescent="0.45">
      <c r="A1953" s="6">
        <v>6.4300751700010995E+17</v>
      </c>
      <c r="B1953" s="6">
        <v>8716867000030</v>
      </c>
      <c r="C1953" s="6" t="s">
        <v>5</v>
      </c>
      <c r="D1953" s="6" t="s">
        <v>6</v>
      </c>
      <c r="E1953" s="6" t="s">
        <v>7</v>
      </c>
      <c r="F1953">
        <v>0.26</v>
      </c>
      <c r="G1953" t="s">
        <v>9</v>
      </c>
      <c r="H1953" s="3">
        <v>45920.291666666664</v>
      </c>
      <c r="I1953" t="s">
        <v>1960</v>
      </c>
      <c r="J1953" s="8">
        <v>0.39500000000000002</v>
      </c>
      <c r="K1953" s="14">
        <f t="shared" si="61"/>
        <v>7</v>
      </c>
      <c r="L1953" s="16" t="str">
        <f t="shared" si="60"/>
        <v>09.2025</v>
      </c>
      <c r="M1953" t="str">
        <f>IF(J1953&lt;=analysis!$A$84,"1. Cheapest",IF(J1953&lt;=analysis!$B$84,"2. Below average",IF(J1953&lt;=analysis!$C$84,"3. Above average","4. Most expensive")))</f>
        <v>1. Cheapest</v>
      </c>
    </row>
    <row r="1954" spans="1:13" x14ac:dyDescent="0.45">
      <c r="A1954" s="5">
        <v>6.4300751700010995E+17</v>
      </c>
      <c r="B1954" s="5">
        <v>8716867000030</v>
      </c>
      <c r="C1954" s="5" t="s">
        <v>5</v>
      </c>
      <c r="D1954" s="5" t="s">
        <v>6</v>
      </c>
      <c r="E1954" s="5" t="s">
        <v>7</v>
      </c>
      <c r="F1954">
        <v>0.83</v>
      </c>
      <c r="G1954" t="s">
        <v>9</v>
      </c>
      <c r="H1954" s="3">
        <v>45920.333333333336</v>
      </c>
      <c r="I1954" t="s">
        <v>1961</v>
      </c>
      <c r="J1954" s="8">
        <v>0.47099999999999997</v>
      </c>
      <c r="K1954" s="14">
        <f t="shared" si="61"/>
        <v>8</v>
      </c>
      <c r="L1954" s="16" t="str">
        <f t="shared" si="60"/>
        <v>09.2025</v>
      </c>
      <c r="M1954" t="str">
        <f>IF(J1954&lt;=analysis!$A$84,"1. Cheapest",IF(J1954&lt;=analysis!$B$84,"2. Below average",IF(J1954&lt;=analysis!$C$84,"3. Above average","4. Most expensive")))</f>
        <v>1. Cheapest</v>
      </c>
    </row>
    <row r="1955" spans="1:13" x14ac:dyDescent="0.45">
      <c r="A1955" s="6">
        <v>6.4300751700010995E+17</v>
      </c>
      <c r="B1955" s="6">
        <v>8716867000030</v>
      </c>
      <c r="C1955" s="6" t="s">
        <v>5</v>
      </c>
      <c r="D1955" s="6" t="s">
        <v>6</v>
      </c>
      <c r="E1955" s="6" t="s">
        <v>7</v>
      </c>
      <c r="F1955">
        <v>2.5</v>
      </c>
      <c r="G1955" t="s">
        <v>9</v>
      </c>
      <c r="H1955" s="3">
        <v>45920.375</v>
      </c>
      <c r="I1955" t="s">
        <v>1962</v>
      </c>
      <c r="J1955" s="8">
        <v>0.86199999999999999</v>
      </c>
      <c r="K1955" s="14">
        <f t="shared" si="61"/>
        <v>9</v>
      </c>
      <c r="L1955" s="16" t="str">
        <f t="shared" si="60"/>
        <v>09.2025</v>
      </c>
      <c r="M1955" t="str">
        <f>IF(J1955&lt;=analysis!$A$84,"1. Cheapest",IF(J1955&lt;=analysis!$B$84,"2. Below average",IF(J1955&lt;=analysis!$C$84,"3. Above average","4. Most expensive")))</f>
        <v>1. Cheapest</v>
      </c>
    </row>
    <row r="1956" spans="1:13" x14ac:dyDescent="0.45">
      <c r="A1956" s="5">
        <v>6.4300751700010995E+17</v>
      </c>
      <c r="B1956" s="5">
        <v>8716867000030</v>
      </c>
      <c r="C1956" s="5" t="s">
        <v>5</v>
      </c>
      <c r="D1956" s="5" t="s">
        <v>6</v>
      </c>
      <c r="E1956" s="5" t="s">
        <v>7</v>
      </c>
      <c r="F1956">
        <v>2.34</v>
      </c>
      <c r="G1956" t="s">
        <v>9</v>
      </c>
      <c r="H1956" s="3">
        <v>45920.416666666664</v>
      </c>
      <c r="I1956" t="s">
        <v>1963</v>
      </c>
      <c r="J1956" s="8">
        <v>1.0720000000000001</v>
      </c>
      <c r="K1956" s="14">
        <f t="shared" si="61"/>
        <v>10</v>
      </c>
      <c r="L1956" s="16" t="str">
        <f t="shared" si="60"/>
        <v>09.2025</v>
      </c>
      <c r="M1956" t="str">
        <f>IF(J1956&lt;=analysis!$A$84,"1. Cheapest",IF(J1956&lt;=analysis!$B$84,"2. Below average",IF(J1956&lt;=analysis!$C$84,"3. Above average","4. Most expensive")))</f>
        <v>1. Cheapest</v>
      </c>
    </row>
    <row r="1957" spans="1:13" x14ac:dyDescent="0.45">
      <c r="A1957" s="6">
        <v>6.4300751700010995E+17</v>
      </c>
      <c r="B1957" s="6">
        <v>8716867000030</v>
      </c>
      <c r="C1957" s="6" t="s">
        <v>5</v>
      </c>
      <c r="D1957" s="6" t="s">
        <v>6</v>
      </c>
      <c r="E1957" s="6" t="s">
        <v>7</v>
      </c>
      <c r="F1957">
        <v>0.56999999999999995</v>
      </c>
      <c r="G1957" t="s">
        <v>9</v>
      </c>
      <c r="H1957" s="3">
        <v>45920.458333333336</v>
      </c>
      <c r="I1957" t="s">
        <v>1964</v>
      </c>
      <c r="J1957" s="8">
        <v>0.54600000000000004</v>
      </c>
      <c r="K1957" s="14">
        <f t="shared" si="61"/>
        <v>11</v>
      </c>
      <c r="L1957" s="16" t="str">
        <f t="shared" si="60"/>
        <v>09.2025</v>
      </c>
      <c r="M1957" t="str">
        <f>IF(J1957&lt;=analysis!$A$84,"1. Cheapest",IF(J1957&lt;=analysis!$B$84,"2. Below average",IF(J1957&lt;=analysis!$C$84,"3. Above average","4. Most expensive")))</f>
        <v>1. Cheapest</v>
      </c>
    </row>
    <row r="1958" spans="1:13" x14ac:dyDescent="0.45">
      <c r="A1958" s="5">
        <v>6.4300751700010995E+17</v>
      </c>
      <c r="B1958" s="5">
        <v>8716867000030</v>
      </c>
      <c r="C1958" s="5" t="s">
        <v>5</v>
      </c>
      <c r="D1958" s="5" t="s">
        <v>6</v>
      </c>
      <c r="E1958" s="5" t="s">
        <v>7</v>
      </c>
      <c r="F1958">
        <v>0.34</v>
      </c>
      <c r="G1958" t="s">
        <v>9</v>
      </c>
      <c r="H1958" s="3">
        <v>45920.5</v>
      </c>
      <c r="I1958" t="s">
        <v>1965</v>
      </c>
      <c r="J1958" s="8">
        <v>0.32500000000000001</v>
      </c>
      <c r="K1958" s="14">
        <f t="shared" si="61"/>
        <v>12</v>
      </c>
      <c r="L1958" s="16" t="str">
        <f t="shared" si="60"/>
        <v>09.2025</v>
      </c>
      <c r="M1958" t="str">
        <f>IF(J1958&lt;=analysis!$A$84,"1. Cheapest",IF(J1958&lt;=analysis!$B$84,"2. Below average",IF(J1958&lt;=analysis!$C$84,"3. Above average","4. Most expensive")))</f>
        <v>1. Cheapest</v>
      </c>
    </row>
    <row r="1959" spans="1:13" x14ac:dyDescent="0.45">
      <c r="A1959" s="6">
        <v>6.4300751700010995E+17</v>
      </c>
      <c r="B1959" s="6">
        <v>8716867000030</v>
      </c>
      <c r="C1959" s="6" t="s">
        <v>5</v>
      </c>
      <c r="D1959" s="6" t="s">
        <v>6</v>
      </c>
      <c r="E1959" s="6" t="s">
        <v>7</v>
      </c>
      <c r="F1959">
        <v>0.43</v>
      </c>
      <c r="G1959" t="s">
        <v>9</v>
      </c>
      <c r="H1959" s="3">
        <v>45920.541666666664</v>
      </c>
      <c r="I1959" t="s">
        <v>1966</v>
      </c>
      <c r="J1959" s="8">
        <v>0.21299999999999999</v>
      </c>
      <c r="K1959" s="14">
        <f t="shared" si="61"/>
        <v>13</v>
      </c>
      <c r="L1959" s="16" t="str">
        <f t="shared" si="60"/>
        <v>09.2025</v>
      </c>
      <c r="M1959" t="str">
        <f>IF(J1959&lt;=analysis!$A$84,"1. Cheapest",IF(J1959&lt;=analysis!$B$84,"2. Below average",IF(J1959&lt;=analysis!$C$84,"3. Above average","4. Most expensive")))</f>
        <v>1. Cheapest</v>
      </c>
    </row>
    <row r="1960" spans="1:13" x14ac:dyDescent="0.45">
      <c r="A1960" s="5">
        <v>6.4300751700010995E+17</v>
      </c>
      <c r="B1960" s="5">
        <v>8716867000030</v>
      </c>
      <c r="C1960" s="5" t="s">
        <v>5</v>
      </c>
      <c r="D1960" s="5" t="s">
        <v>6</v>
      </c>
      <c r="E1960" s="5" t="s">
        <v>7</v>
      </c>
      <c r="F1960">
        <v>0.33</v>
      </c>
      <c r="G1960" t="s">
        <v>9</v>
      </c>
      <c r="H1960" s="3">
        <v>45920.583333333336</v>
      </c>
      <c r="I1960" t="s">
        <v>1967</v>
      </c>
      <c r="J1960" s="8">
        <v>0.12</v>
      </c>
      <c r="K1960" s="14">
        <f t="shared" si="61"/>
        <v>14</v>
      </c>
      <c r="L1960" s="16" t="str">
        <f t="shared" si="60"/>
        <v>09.2025</v>
      </c>
      <c r="M1960" t="str">
        <f>IF(J1960&lt;=analysis!$A$84,"1. Cheapest",IF(J1960&lt;=analysis!$B$84,"2. Below average",IF(J1960&lt;=analysis!$C$84,"3. Above average","4. Most expensive")))</f>
        <v>1. Cheapest</v>
      </c>
    </row>
    <row r="1961" spans="1:13" x14ac:dyDescent="0.45">
      <c r="A1961" s="6">
        <v>6.4300751700010995E+17</v>
      </c>
      <c r="B1961" s="6">
        <v>8716867000030</v>
      </c>
      <c r="C1961" s="6" t="s">
        <v>5</v>
      </c>
      <c r="D1961" s="6" t="s">
        <v>6</v>
      </c>
      <c r="E1961" s="6" t="s">
        <v>7</v>
      </c>
      <c r="F1961">
        <v>0.28000000000000003</v>
      </c>
      <c r="G1961" t="s">
        <v>9</v>
      </c>
      <c r="H1961" s="3">
        <v>45920.625</v>
      </c>
      <c r="I1961" t="s">
        <v>1968</v>
      </c>
      <c r="J1961" s="8">
        <v>0.16200000000000001</v>
      </c>
      <c r="K1961" s="14">
        <f t="shared" si="61"/>
        <v>15</v>
      </c>
      <c r="L1961" s="16" t="str">
        <f t="shared" si="60"/>
        <v>09.2025</v>
      </c>
      <c r="M1961" t="str">
        <f>IF(J1961&lt;=analysis!$A$84,"1. Cheapest",IF(J1961&lt;=analysis!$B$84,"2. Below average",IF(J1961&lt;=analysis!$C$84,"3. Above average","4. Most expensive")))</f>
        <v>1. Cheapest</v>
      </c>
    </row>
    <row r="1962" spans="1:13" x14ac:dyDescent="0.45">
      <c r="A1962" s="5">
        <v>6.4300751700010995E+17</v>
      </c>
      <c r="B1962" s="5">
        <v>8716867000030</v>
      </c>
      <c r="C1962" s="5" t="s">
        <v>5</v>
      </c>
      <c r="D1962" s="5" t="s">
        <v>6</v>
      </c>
      <c r="E1962" s="5" t="s">
        <v>7</v>
      </c>
      <c r="F1962">
        <v>1.54</v>
      </c>
      <c r="G1962" t="s">
        <v>9</v>
      </c>
      <c r="H1962" s="3">
        <v>45920.666666666664</v>
      </c>
      <c r="I1962" t="s">
        <v>1969</v>
      </c>
      <c r="J1962" s="8">
        <v>0.496</v>
      </c>
      <c r="K1962" s="14">
        <f t="shared" si="61"/>
        <v>16</v>
      </c>
      <c r="L1962" s="16" t="str">
        <f t="shared" si="60"/>
        <v>09.2025</v>
      </c>
      <c r="M1962" t="str">
        <f>IF(J1962&lt;=analysis!$A$84,"1. Cheapest",IF(J1962&lt;=analysis!$B$84,"2. Below average",IF(J1962&lt;=analysis!$C$84,"3. Above average","4. Most expensive")))</f>
        <v>1. Cheapest</v>
      </c>
    </row>
    <row r="1963" spans="1:13" x14ac:dyDescent="0.45">
      <c r="A1963" s="6">
        <v>6.4300751700010995E+17</v>
      </c>
      <c r="B1963" s="6">
        <v>8716867000030</v>
      </c>
      <c r="C1963" s="6" t="s">
        <v>5</v>
      </c>
      <c r="D1963" s="6" t="s">
        <v>6</v>
      </c>
      <c r="E1963" s="6" t="s">
        <v>7</v>
      </c>
      <c r="F1963">
        <v>0.55000000000000004</v>
      </c>
      <c r="G1963" t="s">
        <v>9</v>
      </c>
      <c r="H1963" s="3">
        <v>45920.708333333336</v>
      </c>
      <c r="I1963" t="s">
        <v>1970</v>
      </c>
      <c r="J1963" s="8">
        <v>1.2929999999999999</v>
      </c>
      <c r="K1963" s="14">
        <f t="shared" si="61"/>
        <v>17</v>
      </c>
      <c r="L1963" s="16" t="str">
        <f t="shared" si="60"/>
        <v>09.2025</v>
      </c>
      <c r="M1963" t="str">
        <f>IF(J1963&lt;=analysis!$A$84,"1. Cheapest",IF(J1963&lt;=analysis!$B$84,"2. Below average",IF(J1963&lt;=analysis!$C$84,"3. Above average","4. Most expensive")))</f>
        <v>2. Below average</v>
      </c>
    </row>
    <row r="1964" spans="1:13" x14ac:dyDescent="0.45">
      <c r="A1964" s="5">
        <v>6.4300751700010995E+17</v>
      </c>
      <c r="B1964" s="5">
        <v>8716867000030</v>
      </c>
      <c r="C1964" s="5" t="s">
        <v>5</v>
      </c>
      <c r="D1964" s="5" t="s">
        <v>6</v>
      </c>
      <c r="E1964" s="5" t="s">
        <v>7</v>
      </c>
      <c r="F1964">
        <v>0.52</v>
      </c>
      <c r="G1964" t="s">
        <v>9</v>
      </c>
      <c r="H1964" s="3">
        <v>45920.75</v>
      </c>
      <c r="I1964" t="s">
        <v>1971</v>
      </c>
      <c r="J1964" s="8">
        <v>1.9590000000000001</v>
      </c>
      <c r="K1964" s="14">
        <f t="shared" si="61"/>
        <v>18</v>
      </c>
      <c r="L1964" s="16" t="str">
        <f t="shared" si="60"/>
        <v>09.2025</v>
      </c>
      <c r="M1964" t="str">
        <f>IF(J1964&lt;=analysis!$A$84,"1. Cheapest",IF(J1964&lt;=analysis!$B$84,"2. Below average",IF(J1964&lt;=analysis!$C$84,"3. Above average","4. Most expensive")))</f>
        <v>2. Below average</v>
      </c>
    </row>
    <row r="1965" spans="1:13" x14ac:dyDescent="0.45">
      <c r="A1965" s="6">
        <v>6.4300751700010995E+17</v>
      </c>
      <c r="B1965" s="6">
        <v>8716867000030</v>
      </c>
      <c r="C1965" s="6" t="s">
        <v>5</v>
      </c>
      <c r="D1965" s="6" t="s">
        <v>6</v>
      </c>
      <c r="E1965" s="6" t="s">
        <v>7</v>
      </c>
      <c r="F1965">
        <v>1.41</v>
      </c>
      <c r="G1965" t="s">
        <v>9</v>
      </c>
      <c r="H1965" s="3">
        <v>45920.791666666664</v>
      </c>
      <c r="I1965" t="s">
        <v>1972</v>
      </c>
      <c r="J1965" s="8">
        <v>2.258</v>
      </c>
      <c r="K1965" s="14">
        <f t="shared" si="61"/>
        <v>19</v>
      </c>
      <c r="L1965" s="16" t="str">
        <f t="shared" si="60"/>
        <v>09.2025</v>
      </c>
      <c r="M1965" t="str">
        <f>IF(J1965&lt;=analysis!$A$84,"1. Cheapest",IF(J1965&lt;=analysis!$B$84,"2. Below average",IF(J1965&lt;=analysis!$C$84,"3. Above average","4. Most expensive")))</f>
        <v>2. Below average</v>
      </c>
    </row>
    <row r="1966" spans="1:13" x14ac:dyDescent="0.45">
      <c r="A1966" s="5">
        <v>6.4300751700010995E+17</v>
      </c>
      <c r="B1966" s="5">
        <v>8716867000030</v>
      </c>
      <c r="C1966" s="5" t="s">
        <v>5</v>
      </c>
      <c r="D1966" s="5" t="s">
        <v>6</v>
      </c>
      <c r="E1966" s="5" t="s">
        <v>7</v>
      </c>
      <c r="F1966">
        <v>3.14</v>
      </c>
      <c r="G1966" t="s">
        <v>9</v>
      </c>
      <c r="H1966" s="3">
        <v>45920.833333333336</v>
      </c>
      <c r="I1966" t="s">
        <v>1973</v>
      </c>
      <c r="J1966" s="8">
        <v>2.09</v>
      </c>
      <c r="K1966" s="14">
        <f t="shared" si="61"/>
        <v>20</v>
      </c>
      <c r="L1966" s="16" t="str">
        <f t="shared" si="60"/>
        <v>09.2025</v>
      </c>
      <c r="M1966" t="str">
        <f>IF(J1966&lt;=analysis!$A$84,"1. Cheapest",IF(J1966&lt;=analysis!$B$84,"2. Below average",IF(J1966&lt;=analysis!$C$84,"3. Above average","4. Most expensive")))</f>
        <v>2. Below average</v>
      </c>
    </row>
    <row r="1967" spans="1:13" x14ac:dyDescent="0.45">
      <c r="A1967" s="6">
        <v>6.4300751700010995E+17</v>
      </c>
      <c r="B1967" s="6">
        <v>8716867000030</v>
      </c>
      <c r="C1967" s="6" t="s">
        <v>5</v>
      </c>
      <c r="D1967" s="6" t="s">
        <v>6</v>
      </c>
      <c r="E1967" s="6" t="s">
        <v>7</v>
      </c>
      <c r="F1967">
        <v>0.54</v>
      </c>
      <c r="G1967" t="s">
        <v>9</v>
      </c>
      <c r="H1967" s="3">
        <v>45920.875</v>
      </c>
      <c r="I1967" t="s">
        <v>1974</v>
      </c>
      <c r="J1967" s="8">
        <v>2.1110000000000002</v>
      </c>
      <c r="K1967" s="14">
        <f t="shared" si="61"/>
        <v>21</v>
      </c>
      <c r="L1967" s="16" t="str">
        <f t="shared" si="60"/>
        <v>09.2025</v>
      </c>
      <c r="M1967" t="str">
        <f>IF(J1967&lt;=analysis!$A$84,"1. Cheapest",IF(J1967&lt;=analysis!$B$84,"2. Below average",IF(J1967&lt;=analysis!$C$84,"3. Above average","4. Most expensive")))</f>
        <v>2. Below average</v>
      </c>
    </row>
    <row r="1968" spans="1:13" x14ac:dyDescent="0.45">
      <c r="A1968" s="5">
        <v>6.4300751700010995E+17</v>
      </c>
      <c r="B1968" s="5">
        <v>8716867000030</v>
      </c>
      <c r="C1968" s="5" t="s">
        <v>5</v>
      </c>
      <c r="D1968" s="5" t="s">
        <v>6</v>
      </c>
      <c r="E1968" s="5" t="s">
        <v>7</v>
      </c>
      <c r="F1968">
        <v>0.99</v>
      </c>
      <c r="G1968" t="s">
        <v>9</v>
      </c>
      <c r="H1968" s="3">
        <v>45920.916666666664</v>
      </c>
      <c r="I1968" t="s">
        <v>1975</v>
      </c>
      <c r="J1968" s="8">
        <v>1.9179999999999999</v>
      </c>
      <c r="K1968" s="14">
        <f t="shared" si="61"/>
        <v>22</v>
      </c>
      <c r="L1968" s="16" t="str">
        <f t="shared" si="60"/>
        <v>09.2025</v>
      </c>
      <c r="M1968" t="str">
        <f>IF(J1968&lt;=analysis!$A$84,"1. Cheapest",IF(J1968&lt;=analysis!$B$84,"2. Below average",IF(J1968&lt;=analysis!$C$84,"3. Above average","4. Most expensive")))</f>
        <v>2. Below average</v>
      </c>
    </row>
    <row r="1969" spans="1:13" x14ac:dyDescent="0.45">
      <c r="A1969" s="6">
        <v>6.4300751700010995E+17</v>
      </c>
      <c r="B1969" s="6">
        <v>8716867000030</v>
      </c>
      <c r="C1969" s="6" t="s">
        <v>5</v>
      </c>
      <c r="D1969" s="6" t="s">
        <v>6</v>
      </c>
      <c r="E1969" s="6" t="s">
        <v>7</v>
      </c>
      <c r="F1969">
        <v>1.03</v>
      </c>
      <c r="G1969" t="s">
        <v>9</v>
      </c>
      <c r="H1969" s="3">
        <v>45920.958333333336</v>
      </c>
      <c r="I1969" t="s">
        <v>1976</v>
      </c>
      <c r="J1969" s="8">
        <v>1.702</v>
      </c>
      <c r="K1969" s="14">
        <f t="shared" si="61"/>
        <v>23</v>
      </c>
      <c r="L1969" s="16" t="str">
        <f t="shared" si="60"/>
        <v>09.2025</v>
      </c>
      <c r="M1969" t="str">
        <f>IF(J1969&lt;=analysis!$A$84,"1. Cheapest",IF(J1969&lt;=analysis!$B$84,"2. Below average",IF(J1969&lt;=analysis!$C$84,"3. Above average","4. Most expensive")))</f>
        <v>2. Below average</v>
      </c>
    </row>
    <row r="1970" spans="1:13" x14ac:dyDescent="0.45">
      <c r="A1970" s="5">
        <v>6.4300751700010995E+17</v>
      </c>
      <c r="B1970" s="5">
        <v>8716867000030</v>
      </c>
      <c r="C1970" s="5" t="s">
        <v>5</v>
      </c>
      <c r="D1970" s="5" t="s">
        <v>6</v>
      </c>
      <c r="E1970" s="5" t="s">
        <v>7</v>
      </c>
      <c r="F1970">
        <v>0.42</v>
      </c>
      <c r="G1970" t="s">
        <v>9</v>
      </c>
      <c r="H1970" s="3">
        <v>45921</v>
      </c>
      <c r="I1970" t="s">
        <v>1977</v>
      </c>
      <c r="J1970" s="8">
        <v>1.6879999999999999</v>
      </c>
      <c r="K1970" s="14">
        <f t="shared" si="61"/>
        <v>0</v>
      </c>
      <c r="L1970" s="16" t="str">
        <f t="shared" si="60"/>
        <v>09.2025</v>
      </c>
      <c r="M1970" t="str">
        <f>IF(J1970&lt;=analysis!$A$84,"1. Cheapest",IF(J1970&lt;=analysis!$B$84,"2. Below average",IF(J1970&lt;=analysis!$C$84,"3. Above average","4. Most expensive")))</f>
        <v>2. Below average</v>
      </c>
    </row>
    <row r="1971" spans="1:13" x14ac:dyDescent="0.45">
      <c r="A1971" s="6">
        <v>6.4300751700010995E+17</v>
      </c>
      <c r="B1971" s="6">
        <v>8716867000030</v>
      </c>
      <c r="C1971" s="6" t="s">
        <v>5</v>
      </c>
      <c r="D1971" s="6" t="s">
        <v>6</v>
      </c>
      <c r="E1971" s="6" t="s">
        <v>7</v>
      </c>
      <c r="F1971">
        <v>0.32</v>
      </c>
      <c r="G1971" t="s">
        <v>9</v>
      </c>
      <c r="H1971" s="3">
        <v>45921.041666666664</v>
      </c>
      <c r="I1971" t="s">
        <v>1978</v>
      </c>
      <c r="J1971" s="8">
        <v>1.5</v>
      </c>
      <c r="K1971" s="14">
        <f t="shared" si="61"/>
        <v>1</v>
      </c>
      <c r="L1971" s="16" t="str">
        <f t="shared" si="60"/>
        <v>09.2025</v>
      </c>
      <c r="M1971" t="str">
        <f>IF(J1971&lt;=analysis!$A$84,"1. Cheapest",IF(J1971&lt;=analysis!$B$84,"2. Below average",IF(J1971&lt;=analysis!$C$84,"3. Above average","4. Most expensive")))</f>
        <v>2. Below average</v>
      </c>
    </row>
    <row r="1972" spans="1:13" x14ac:dyDescent="0.45">
      <c r="A1972" s="5">
        <v>6.4300751700010995E+17</v>
      </c>
      <c r="B1972" s="5">
        <v>8716867000030</v>
      </c>
      <c r="C1972" s="5" t="s">
        <v>5</v>
      </c>
      <c r="D1972" s="5" t="s">
        <v>6</v>
      </c>
      <c r="E1972" s="5" t="s">
        <v>7</v>
      </c>
      <c r="F1972">
        <v>0.35</v>
      </c>
      <c r="G1972" t="s">
        <v>9</v>
      </c>
      <c r="H1972" s="3">
        <v>45921.083333333336</v>
      </c>
      <c r="I1972" t="s">
        <v>1979</v>
      </c>
      <c r="J1972" s="8">
        <v>0.45300000000000001</v>
      </c>
      <c r="K1972" s="14">
        <f t="shared" si="61"/>
        <v>2</v>
      </c>
      <c r="L1972" s="16" t="str">
        <f t="shared" si="60"/>
        <v>09.2025</v>
      </c>
      <c r="M1972" t="str">
        <f>IF(J1972&lt;=analysis!$A$84,"1. Cheapest",IF(J1972&lt;=analysis!$B$84,"2. Below average",IF(J1972&lt;=analysis!$C$84,"3. Above average","4. Most expensive")))</f>
        <v>1. Cheapest</v>
      </c>
    </row>
    <row r="1973" spans="1:13" x14ac:dyDescent="0.45">
      <c r="A1973" s="6">
        <v>6.4300751700010995E+17</v>
      </c>
      <c r="B1973" s="6">
        <v>8716867000030</v>
      </c>
      <c r="C1973" s="6" t="s">
        <v>5</v>
      </c>
      <c r="D1973" s="6" t="s">
        <v>6</v>
      </c>
      <c r="E1973" s="6" t="s">
        <v>7</v>
      </c>
      <c r="F1973">
        <v>0.22</v>
      </c>
      <c r="G1973" t="s">
        <v>9</v>
      </c>
      <c r="H1973" s="3">
        <v>45921.125</v>
      </c>
      <c r="I1973" t="s">
        <v>1980</v>
      </c>
      <c r="J1973" s="8">
        <v>0.42</v>
      </c>
      <c r="K1973" s="14">
        <f t="shared" si="61"/>
        <v>3</v>
      </c>
      <c r="L1973" s="16" t="str">
        <f t="shared" si="60"/>
        <v>09.2025</v>
      </c>
      <c r="M1973" t="str">
        <f>IF(J1973&lt;=analysis!$A$84,"1. Cheapest",IF(J1973&lt;=analysis!$B$84,"2. Below average",IF(J1973&lt;=analysis!$C$84,"3. Above average","4. Most expensive")))</f>
        <v>1. Cheapest</v>
      </c>
    </row>
    <row r="1974" spans="1:13" x14ac:dyDescent="0.45">
      <c r="A1974" s="5">
        <v>6.4300751700010995E+17</v>
      </c>
      <c r="B1974" s="5">
        <v>8716867000030</v>
      </c>
      <c r="C1974" s="5" t="s">
        <v>5</v>
      </c>
      <c r="D1974" s="5" t="s">
        <v>6</v>
      </c>
      <c r="E1974" s="5" t="s">
        <v>7</v>
      </c>
      <c r="F1974">
        <v>1.42</v>
      </c>
      <c r="G1974" t="s">
        <v>9</v>
      </c>
      <c r="H1974" s="3">
        <v>45921.166666666664</v>
      </c>
      <c r="I1974" t="s">
        <v>1981</v>
      </c>
      <c r="J1974" s="8">
        <v>0.20699999999999999</v>
      </c>
      <c r="K1974" s="14">
        <f t="shared" si="61"/>
        <v>4</v>
      </c>
      <c r="L1974" s="16" t="str">
        <f t="shared" si="60"/>
        <v>09.2025</v>
      </c>
      <c r="M1974" t="str">
        <f>IF(J1974&lt;=analysis!$A$84,"1. Cheapest",IF(J1974&lt;=analysis!$B$84,"2. Below average",IF(J1974&lt;=analysis!$C$84,"3. Above average","4. Most expensive")))</f>
        <v>1. Cheapest</v>
      </c>
    </row>
    <row r="1975" spans="1:13" x14ac:dyDescent="0.45">
      <c r="A1975" s="6">
        <v>6.4300751700010995E+17</v>
      </c>
      <c r="B1975" s="6">
        <v>8716867000030</v>
      </c>
      <c r="C1975" s="6" t="s">
        <v>5</v>
      </c>
      <c r="D1975" s="6" t="s">
        <v>6</v>
      </c>
      <c r="E1975" s="6" t="s">
        <v>7</v>
      </c>
      <c r="F1975">
        <v>0.37</v>
      </c>
      <c r="G1975" t="s">
        <v>9</v>
      </c>
      <c r="H1975" s="3">
        <v>45921.208333333336</v>
      </c>
      <c r="I1975" t="s">
        <v>1982</v>
      </c>
      <c r="J1975" s="8">
        <v>0.255</v>
      </c>
      <c r="K1975" s="14">
        <f t="shared" si="61"/>
        <v>5</v>
      </c>
      <c r="L1975" s="16" t="str">
        <f t="shared" si="60"/>
        <v>09.2025</v>
      </c>
      <c r="M1975" t="str">
        <f>IF(J1975&lt;=analysis!$A$84,"1. Cheapest",IF(J1975&lt;=analysis!$B$84,"2. Below average",IF(J1975&lt;=analysis!$C$84,"3. Above average","4. Most expensive")))</f>
        <v>1. Cheapest</v>
      </c>
    </row>
    <row r="1976" spans="1:13" x14ac:dyDescent="0.45">
      <c r="A1976" s="5">
        <v>6.4300751700010995E+17</v>
      </c>
      <c r="B1976" s="5">
        <v>8716867000030</v>
      </c>
      <c r="C1976" s="5" t="s">
        <v>5</v>
      </c>
      <c r="D1976" s="5" t="s">
        <v>6</v>
      </c>
      <c r="E1976" s="5" t="s">
        <v>7</v>
      </c>
      <c r="F1976">
        <v>0.31</v>
      </c>
      <c r="G1976" t="s">
        <v>9</v>
      </c>
      <c r="H1976" s="3">
        <v>45921.25</v>
      </c>
      <c r="I1976" t="s">
        <v>1983</v>
      </c>
      <c r="J1976" s="8">
        <v>0.32400000000000001</v>
      </c>
      <c r="K1976" s="14">
        <f t="shared" si="61"/>
        <v>6</v>
      </c>
      <c r="L1976" s="16" t="str">
        <f t="shared" si="60"/>
        <v>09.2025</v>
      </c>
      <c r="M1976" t="str">
        <f>IF(J1976&lt;=analysis!$A$84,"1. Cheapest",IF(J1976&lt;=analysis!$B$84,"2. Below average",IF(J1976&lt;=analysis!$C$84,"3. Above average","4. Most expensive")))</f>
        <v>1. Cheapest</v>
      </c>
    </row>
    <row r="1977" spans="1:13" x14ac:dyDescent="0.45">
      <c r="A1977" s="6">
        <v>6.4300751700010995E+17</v>
      </c>
      <c r="B1977" s="6">
        <v>8716867000030</v>
      </c>
      <c r="C1977" s="6" t="s">
        <v>5</v>
      </c>
      <c r="D1977" s="6" t="s">
        <v>6</v>
      </c>
      <c r="E1977" s="6" t="s">
        <v>7</v>
      </c>
      <c r="F1977">
        <v>0.19</v>
      </c>
      <c r="G1977" t="s">
        <v>9</v>
      </c>
      <c r="H1977" s="3">
        <v>45921.291666666664</v>
      </c>
      <c r="I1977" t="s">
        <v>1984</v>
      </c>
      <c r="J1977" s="8">
        <v>0.42399999999999999</v>
      </c>
      <c r="K1977" s="14">
        <f t="shared" si="61"/>
        <v>7</v>
      </c>
      <c r="L1977" s="16" t="str">
        <f t="shared" si="60"/>
        <v>09.2025</v>
      </c>
      <c r="M1977" t="str">
        <f>IF(J1977&lt;=analysis!$A$84,"1. Cheapest",IF(J1977&lt;=analysis!$B$84,"2. Below average",IF(J1977&lt;=analysis!$C$84,"3. Above average","4. Most expensive")))</f>
        <v>1. Cheapest</v>
      </c>
    </row>
    <row r="1978" spans="1:13" x14ac:dyDescent="0.45">
      <c r="A1978" s="5">
        <v>6.4300751700010995E+17</v>
      </c>
      <c r="B1978" s="5">
        <v>8716867000030</v>
      </c>
      <c r="C1978" s="5" t="s">
        <v>5</v>
      </c>
      <c r="D1978" s="5" t="s">
        <v>6</v>
      </c>
      <c r="E1978" s="5" t="s">
        <v>7</v>
      </c>
      <c r="F1978">
        <v>0.23</v>
      </c>
      <c r="G1978" t="s">
        <v>9</v>
      </c>
      <c r="H1978" s="3">
        <v>45921.333333333336</v>
      </c>
      <c r="I1978" t="s">
        <v>1985</v>
      </c>
      <c r="J1978" s="8">
        <v>0.46700000000000003</v>
      </c>
      <c r="K1978" s="14">
        <f t="shared" si="61"/>
        <v>8</v>
      </c>
      <c r="L1978" s="16" t="str">
        <f t="shared" si="60"/>
        <v>09.2025</v>
      </c>
      <c r="M1978" t="str">
        <f>IF(J1978&lt;=analysis!$A$84,"1. Cheapest",IF(J1978&lt;=analysis!$B$84,"2. Below average",IF(J1978&lt;=analysis!$C$84,"3. Above average","4. Most expensive")))</f>
        <v>1. Cheapest</v>
      </c>
    </row>
    <row r="1979" spans="1:13" x14ac:dyDescent="0.45">
      <c r="A1979" s="6">
        <v>6.4300751700010995E+17</v>
      </c>
      <c r="B1979" s="6">
        <v>8716867000030</v>
      </c>
      <c r="C1979" s="6" t="s">
        <v>5</v>
      </c>
      <c r="D1979" s="6" t="s">
        <v>6</v>
      </c>
      <c r="E1979" s="6" t="s">
        <v>7</v>
      </c>
      <c r="F1979">
        <v>0.3</v>
      </c>
      <c r="G1979" t="s">
        <v>9</v>
      </c>
      <c r="H1979" s="3">
        <v>45921.375</v>
      </c>
      <c r="I1979" t="s">
        <v>1986</v>
      </c>
      <c r="J1979" s="8">
        <v>0.38800000000000001</v>
      </c>
      <c r="K1979" s="14">
        <f t="shared" si="61"/>
        <v>9</v>
      </c>
      <c r="L1979" s="16" t="str">
        <f t="shared" si="60"/>
        <v>09.2025</v>
      </c>
      <c r="M1979" t="str">
        <f>IF(J1979&lt;=analysis!$A$84,"1. Cheapest",IF(J1979&lt;=analysis!$B$84,"2. Below average",IF(J1979&lt;=analysis!$C$84,"3. Above average","4. Most expensive")))</f>
        <v>1. Cheapest</v>
      </c>
    </row>
    <row r="1980" spans="1:13" x14ac:dyDescent="0.45">
      <c r="A1980" s="5">
        <v>6.4300751700010995E+17</v>
      </c>
      <c r="B1980" s="5">
        <v>8716867000030</v>
      </c>
      <c r="C1980" s="5" t="s">
        <v>5</v>
      </c>
      <c r="D1980" s="5" t="s">
        <v>6</v>
      </c>
      <c r="E1980" s="5" t="s">
        <v>7</v>
      </c>
      <c r="F1980">
        <v>2.3199999999999998</v>
      </c>
      <c r="G1980" t="s">
        <v>9</v>
      </c>
      <c r="H1980" s="3">
        <v>45921.416666666664</v>
      </c>
      <c r="I1980" t="s">
        <v>1987</v>
      </c>
      <c r="J1980" s="8">
        <v>0.188</v>
      </c>
      <c r="K1980" s="14">
        <f t="shared" si="61"/>
        <v>10</v>
      </c>
      <c r="L1980" s="16" t="str">
        <f t="shared" si="60"/>
        <v>09.2025</v>
      </c>
      <c r="M1980" t="str">
        <f>IF(J1980&lt;=analysis!$A$84,"1. Cheapest",IF(J1980&lt;=analysis!$B$84,"2. Below average",IF(J1980&lt;=analysis!$C$84,"3. Above average","4. Most expensive")))</f>
        <v>1. Cheapest</v>
      </c>
    </row>
    <row r="1981" spans="1:13" x14ac:dyDescent="0.45">
      <c r="A1981" s="6">
        <v>6.4300751700010995E+17</v>
      </c>
      <c r="B1981" s="6">
        <v>8716867000030</v>
      </c>
      <c r="C1981" s="6" t="s">
        <v>5</v>
      </c>
      <c r="D1981" s="6" t="s">
        <v>6</v>
      </c>
      <c r="E1981" s="6" t="s">
        <v>7</v>
      </c>
      <c r="F1981">
        <v>0.4</v>
      </c>
      <c r="G1981" t="s">
        <v>9</v>
      </c>
      <c r="H1981" s="3">
        <v>45921.458333333336</v>
      </c>
      <c r="I1981" t="s">
        <v>1988</v>
      </c>
      <c r="J1981" s="8">
        <v>7.0000000000000007E-2</v>
      </c>
      <c r="K1981" s="14">
        <f t="shared" si="61"/>
        <v>11</v>
      </c>
      <c r="L1981" s="16" t="str">
        <f t="shared" si="60"/>
        <v>09.2025</v>
      </c>
      <c r="M1981" t="str">
        <f>IF(J1981&lt;=analysis!$A$84,"1. Cheapest",IF(J1981&lt;=analysis!$B$84,"2. Below average",IF(J1981&lt;=analysis!$C$84,"3. Above average","4. Most expensive")))</f>
        <v>1. Cheapest</v>
      </c>
    </row>
    <row r="1982" spans="1:13" x14ac:dyDescent="0.45">
      <c r="A1982" s="5">
        <v>6.4300751700010995E+17</v>
      </c>
      <c r="B1982" s="5">
        <v>8716867000030</v>
      </c>
      <c r="C1982" s="5" t="s">
        <v>5</v>
      </c>
      <c r="D1982" s="5" t="s">
        <v>6</v>
      </c>
      <c r="E1982" s="5" t="s">
        <v>7</v>
      </c>
      <c r="F1982">
        <v>1.0900000000000001</v>
      </c>
      <c r="G1982" t="s">
        <v>9</v>
      </c>
      <c r="H1982" s="3">
        <v>45921.5</v>
      </c>
      <c r="I1982" t="s">
        <v>1989</v>
      </c>
      <c r="J1982" s="8">
        <v>0</v>
      </c>
      <c r="K1982" s="14">
        <f t="shared" si="61"/>
        <v>12</v>
      </c>
      <c r="L1982" s="16" t="str">
        <f t="shared" si="60"/>
        <v>09.2025</v>
      </c>
      <c r="M1982" t="str">
        <f>IF(J1982&lt;=analysis!$A$84,"1. Cheapest",IF(J1982&lt;=analysis!$B$84,"2. Below average",IF(J1982&lt;=analysis!$C$84,"3. Above average","4. Most expensive")))</f>
        <v>1. Cheapest</v>
      </c>
    </row>
    <row r="1983" spans="1:13" x14ac:dyDescent="0.45">
      <c r="A1983" s="6">
        <v>6.4300751700010995E+17</v>
      </c>
      <c r="B1983" s="6">
        <v>8716867000030</v>
      </c>
      <c r="C1983" s="6" t="s">
        <v>5</v>
      </c>
      <c r="D1983" s="6" t="s">
        <v>6</v>
      </c>
      <c r="E1983" s="6" t="s">
        <v>7</v>
      </c>
      <c r="F1983">
        <v>1.33</v>
      </c>
      <c r="G1983" t="s">
        <v>9</v>
      </c>
      <c r="H1983" s="3">
        <v>45921.541666666664</v>
      </c>
      <c r="I1983" t="s">
        <v>1990</v>
      </c>
      <c r="J1983" s="8">
        <v>-5.8999999999999997E-2</v>
      </c>
      <c r="K1983" s="14">
        <f t="shared" si="61"/>
        <v>13</v>
      </c>
      <c r="L1983" s="16" t="str">
        <f t="shared" si="60"/>
        <v>09.2025</v>
      </c>
      <c r="M1983" t="str">
        <f>IF(J1983&lt;=analysis!$A$84,"1. Cheapest",IF(J1983&lt;=analysis!$B$84,"2. Below average",IF(J1983&lt;=analysis!$C$84,"3. Above average","4. Most expensive")))</f>
        <v>1. Cheapest</v>
      </c>
    </row>
    <row r="1984" spans="1:13" x14ac:dyDescent="0.45">
      <c r="A1984" s="5">
        <v>6.4300751700010995E+17</v>
      </c>
      <c r="B1984" s="5">
        <v>8716867000030</v>
      </c>
      <c r="C1984" s="5" t="s">
        <v>5</v>
      </c>
      <c r="D1984" s="5" t="s">
        <v>6</v>
      </c>
      <c r="E1984" s="5" t="s">
        <v>7</v>
      </c>
      <c r="F1984">
        <v>1.36</v>
      </c>
      <c r="G1984" t="s">
        <v>9</v>
      </c>
      <c r="H1984" s="3">
        <v>45921.583333333336</v>
      </c>
      <c r="I1984" t="s">
        <v>1991</v>
      </c>
      <c r="J1984" s="8">
        <v>-0.10100000000000001</v>
      </c>
      <c r="K1984" s="14">
        <f t="shared" si="61"/>
        <v>14</v>
      </c>
      <c r="L1984" s="16" t="str">
        <f t="shared" si="60"/>
        <v>09.2025</v>
      </c>
      <c r="M1984" t="str">
        <f>IF(J1984&lt;=analysis!$A$84,"1. Cheapest",IF(J1984&lt;=analysis!$B$84,"2. Below average",IF(J1984&lt;=analysis!$C$84,"3. Above average","4. Most expensive")))</f>
        <v>1. Cheapest</v>
      </c>
    </row>
    <row r="1985" spans="1:13" x14ac:dyDescent="0.45">
      <c r="A1985" s="6">
        <v>6.4300751700010995E+17</v>
      </c>
      <c r="B1985" s="6">
        <v>8716867000030</v>
      </c>
      <c r="C1985" s="6" t="s">
        <v>5</v>
      </c>
      <c r="D1985" s="6" t="s">
        <v>6</v>
      </c>
      <c r="E1985" s="6" t="s">
        <v>7</v>
      </c>
      <c r="F1985">
        <v>3.36</v>
      </c>
      <c r="G1985" t="s">
        <v>9</v>
      </c>
      <c r="H1985" s="3">
        <v>45921.625</v>
      </c>
      <c r="I1985" t="s">
        <v>1992</v>
      </c>
      <c r="J1985" s="8">
        <v>-2.1000000000000001E-2</v>
      </c>
      <c r="K1985" s="14">
        <f t="shared" si="61"/>
        <v>15</v>
      </c>
      <c r="L1985" s="16" t="str">
        <f t="shared" si="60"/>
        <v>09.2025</v>
      </c>
      <c r="M1985" t="str">
        <f>IF(J1985&lt;=analysis!$A$84,"1. Cheapest",IF(J1985&lt;=analysis!$B$84,"2. Below average",IF(J1985&lt;=analysis!$C$84,"3. Above average","4. Most expensive")))</f>
        <v>1. Cheapest</v>
      </c>
    </row>
    <row r="1986" spans="1:13" x14ac:dyDescent="0.45">
      <c r="A1986" s="5">
        <v>6.4300751700010995E+17</v>
      </c>
      <c r="B1986" s="5">
        <v>8716867000030</v>
      </c>
      <c r="C1986" s="5" t="s">
        <v>5</v>
      </c>
      <c r="D1986" s="5" t="s">
        <v>6</v>
      </c>
      <c r="E1986" s="5" t="s">
        <v>7</v>
      </c>
      <c r="F1986">
        <v>0.78</v>
      </c>
      <c r="G1986" t="s">
        <v>9</v>
      </c>
      <c r="H1986" s="3">
        <v>45921.666666666664</v>
      </c>
      <c r="I1986" t="s">
        <v>1993</v>
      </c>
      <c r="J1986" s="8">
        <v>-2E-3</v>
      </c>
      <c r="K1986" s="14">
        <f t="shared" si="61"/>
        <v>16</v>
      </c>
      <c r="L1986" s="16" t="str">
        <f t="shared" ref="L1986:L2049" si="62">TEXT(H1986,"kk.vvvv")</f>
        <v>09.2025</v>
      </c>
      <c r="M1986" t="str">
        <f>IF(J1986&lt;=analysis!$A$84,"1. Cheapest",IF(J1986&lt;=analysis!$B$84,"2. Below average",IF(J1986&lt;=analysis!$C$84,"3. Above average","4. Most expensive")))</f>
        <v>1. Cheapest</v>
      </c>
    </row>
    <row r="1987" spans="1:13" x14ac:dyDescent="0.45">
      <c r="A1987" s="6">
        <v>6.4300751700010995E+17</v>
      </c>
      <c r="B1987" s="6">
        <v>8716867000030</v>
      </c>
      <c r="C1987" s="6" t="s">
        <v>5</v>
      </c>
      <c r="D1987" s="6" t="s">
        <v>6</v>
      </c>
      <c r="E1987" s="6" t="s">
        <v>7</v>
      </c>
      <c r="F1987">
        <v>2.23</v>
      </c>
      <c r="G1987" t="s">
        <v>9</v>
      </c>
      <c r="H1987" s="3">
        <v>45921.708333333336</v>
      </c>
      <c r="I1987" t="s">
        <v>1994</v>
      </c>
      <c r="J1987" s="8">
        <v>-1E-3</v>
      </c>
      <c r="K1987" s="14">
        <f t="shared" ref="K1987:K2050" si="63">HOUR(H1987)</f>
        <v>17</v>
      </c>
      <c r="L1987" s="16" t="str">
        <f t="shared" si="62"/>
        <v>09.2025</v>
      </c>
      <c r="M1987" t="str">
        <f>IF(J1987&lt;=analysis!$A$84,"1. Cheapest",IF(J1987&lt;=analysis!$B$84,"2. Below average",IF(J1987&lt;=analysis!$C$84,"3. Above average","4. Most expensive")))</f>
        <v>1. Cheapest</v>
      </c>
    </row>
    <row r="1988" spans="1:13" x14ac:dyDescent="0.45">
      <c r="A1988" s="5">
        <v>6.4300751700010995E+17</v>
      </c>
      <c r="B1988" s="5">
        <v>8716867000030</v>
      </c>
      <c r="C1988" s="5" t="s">
        <v>5</v>
      </c>
      <c r="D1988" s="5" t="s">
        <v>6</v>
      </c>
      <c r="E1988" s="5" t="s">
        <v>7</v>
      </c>
      <c r="F1988">
        <v>0.54</v>
      </c>
      <c r="G1988" t="s">
        <v>9</v>
      </c>
      <c r="H1988" s="3">
        <v>45921.75</v>
      </c>
      <c r="I1988" t="s">
        <v>1995</v>
      </c>
      <c r="J1988" s="8">
        <v>1E-3</v>
      </c>
      <c r="K1988" s="14">
        <f t="shared" si="63"/>
        <v>18</v>
      </c>
      <c r="L1988" s="16" t="str">
        <f t="shared" si="62"/>
        <v>09.2025</v>
      </c>
      <c r="M1988" t="str">
        <f>IF(J1988&lt;=analysis!$A$84,"1. Cheapest",IF(J1988&lt;=analysis!$B$84,"2. Below average",IF(J1988&lt;=analysis!$C$84,"3. Above average","4. Most expensive")))</f>
        <v>1. Cheapest</v>
      </c>
    </row>
    <row r="1989" spans="1:13" x14ac:dyDescent="0.45">
      <c r="A1989" s="6">
        <v>6.4300751700010995E+17</v>
      </c>
      <c r="B1989" s="6">
        <v>8716867000030</v>
      </c>
      <c r="C1989" s="6" t="s">
        <v>5</v>
      </c>
      <c r="D1989" s="6" t="s">
        <v>6</v>
      </c>
      <c r="E1989" s="6" t="s">
        <v>7</v>
      </c>
      <c r="F1989">
        <v>1.08</v>
      </c>
      <c r="G1989" t="s">
        <v>9</v>
      </c>
      <c r="H1989" s="3">
        <v>45921.791666666664</v>
      </c>
      <c r="I1989" t="s">
        <v>1996</v>
      </c>
      <c r="J1989" s="8">
        <v>0.122</v>
      </c>
      <c r="K1989" s="14">
        <f t="shared" si="63"/>
        <v>19</v>
      </c>
      <c r="L1989" s="16" t="str">
        <f t="shared" si="62"/>
        <v>09.2025</v>
      </c>
      <c r="M1989" t="str">
        <f>IF(J1989&lt;=analysis!$A$84,"1. Cheapest",IF(J1989&lt;=analysis!$B$84,"2. Below average",IF(J1989&lt;=analysis!$C$84,"3. Above average","4. Most expensive")))</f>
        <v>1. Cheapest</v>
      </c>
    </row>
    <row r="1990" spans="1:13" x14ac:dyDescent="0.45">
      <c r="A1990" s="5">
        <v>6.4300751700010995E+17</v>
      </c>
      <c r="B1990" s="5">
        <v>8716867000030</v>
      </c>
      <c r="C1990" s="5" t="s">
        <v>5</v>
      </c>
      <c r="D1990" s="5" t="s">
        <v>6</v>
      </c>
      <c r="E1990" s="5" t="s">
        <v>7</v>
      </c>
      <c r="F1990">
        <v>1.71</v>
      </c>
      <c r="G1990" t="s">
        <v>9</v>
      </c>
      <c r="H1990" s="3">
        <v>45921.833333333336</v>
      </c>
      <c r="I1990" t="s">
        <v>1997</v>
      </c>
      <c r="J1990" s="8">
        <v>0.1</v>
      </c>
      <c r="K1990" s="14">
        <f t="shared" si="63"/>
        <v>20</v>
      </c>
      <c r="L1990" s="16" t="str">
        <f t="shared" si="62"/>
        <v>09.2025</v>
      </c>
      <c r="M1990" t="str">
        <f>IF(J1990&lt;=analysis!$A$84,"1. Cheapest",IF(J1990&lt;=analysis!$B$84,"2. Below average",IF(J1990&lt;=analysis!$C$84,"3. Above average","4. Most expensive")))</f>
        <v>1. Cheapest</v>
      </c>
    </row>
    <row r="1991" spans="1:13" x14ac:dyDescent="0.45">
      <c r="A1991" s="6">
        <v>6.4300751700010995E+17</v>
      </c>
      <c r="B1991" s="6">
        <v>8716867000030</v>
      </c>
      <c r="C1991" s="6" t="s">
        <v>5</v>
      </c>
      <c r="D1991" s="6" t="s">
        <v>6</v>
      </c>
      <c r="E1991" s="6" t="s">
        <v>7</v>
      </c>
      <c r="F1991">
        <v>0.55000000000000004</v>
      </c>
      <c r="G1991" t="s">
        <v>9</v>
      </c>
      <c r="H1991" s="3">
        <v>45921.875</v>
      </c>
      <c r="I1991" t="s">
        <v>1998</v>
      </c>
      <c r="J1991" s="8">
        <v>0</v>
      </c>
      <c r="K1991" s="14">
        <f t="shared" si="63"/>
        <v>21</v>
      </c>
      <c r="L1991" s="16" t="str">
        <f t="shared" si="62"/>
        <v>09.2025</v>
      </c>
      <c r="M1991" t="str">
        <f>IF(J1991&lt;=analysis!$A$84,"1. Cheapest",IF(J1991&lt;=analysis!$B$84,"2. Below average",IF(J1991&lt;=analysis!$C$84,"3. Above average","4. Most expensive")))</f>
        <v>1. Cheapest</v>
      </c>
    </row>
    <row r="1992" spans="1:13" x14ac:dyDescent="0.45">
      <c r="A1992" s="5">
        <v>6.4300751700010995E+17</v>
      </c>
      <c r="B1992" s="5">
        <v>8716867000030</v>
      </c>
      <c r="C1992" s="5" t="s">
        <v>5</v>
      </c>
      <c r="D1992" s="5" t="s">
        <v>6</v>
      </c>
      <c r="E1992" s="5" t="s">
        <v>7</v>
      </c>
      <c r="F1992">
        <v>0.27</v>
      </c>
      <c r="G1992" t="s">
        <v>9</v>
      </c>
      <c r="H1992" s="3">
        <v>45921.916666666664</v>
      </c>
      <c r="I1992" t="s">
        <v>1999</v>
      </c>
      <c r="J1992" s="8">
        <v>0</v>
      </c>
      <c r="K1992" s="14">
        <f t="shared" si="63"/>
        <v>22</v>
      </c>
      <c r="L1992" s="16" t="str">
        <f t="shared" si="62"/>
        <v>09.2025</v>
      </c>
      <c r="M1992" t="str">
        <f>IF(J1992&lt;=analysis!$A$84,"1. Cheapest",IF(J1992&lt;=analysis!$B$84,"2. Below average",IF(J1992&lt;=analysis!$C$84,"3. Above average","4. Most expensive")))</f>
        <v>1. Cheapest</v>
      </c>
    </row>
    <row r="1993" spans="1:13" x14ac:dyDescent="0.45">
      <c r="A1993" s="6">
        <v>6.4300751700010995E+17</v>
      </c>
      <c r="B1993" s="6">
        <v>8716867000030</v>
      </c>
      <c r="C1993" s="6" t="s">
        <v>5</v>
      </c>
      <c r="D1993" s="6" t="s">
        <v>6</v>
      </c>
      <c r="E1993" s="6" t="s">
        <v>7</v>
      </c>
      <c r="F1993">
        <v>0.31</v>
      </c>
      <c r="G1993" t="s">
        <v>9</v>
      </c>
      <c r="H1993" s="3">
        <v>45921.958333333336</v>
      </c>
      <c r="I1993" t="s">
        <v>2000</v>
      </c>
      <c r="J1993" s="8">
        <v>-1E-3</v>
      </c>
      <c r="K1993" s="14">
        <f t="shared" si="63"/>
        <v>23</v>
      </c>
      <c r="L1993" s="16" t="str">
        <f t="shared" si="62"/>
        <v>09.2025</v>
      </c>
      <c r="M1993" t="str">
        <f>IF(J1993&lt;=analysis!$A$84,"1. Cheapest",IF(J1993&lt;=analysis!$B$84,"2. Below average",IF(J1993&lt;=analysis!$C$84,"3. Above average","4. Most expensive")))</f>
        <v>1. Cheapest</v>
      </c>
    </row>
    <row r="1994" spans="1:13" x14ac:dyDescent="0.45">
      <c r="A1994" s="5">
        <v>6.4300751700010995E+17</v>
      </c>
      <c r="B1994" s="5">
        <v>8716867000030</v>
      </c>
      <c r="C1994" s="5" t="s">
        <v>5</v>
      </c>
      <c r="D1994" s="5" t="s">
        <v>6</v>
      </c>
      <c r="E1994" s="5" t="s">
        <v>7</v>
      </c>
      <c r="F1994">
        <v>0.22</v>
      </c>
      <c r="G1994" t="s">
        <v>9</v>
      </c>
      <c r="H1994" s="3">
        <v>45922</v>
      </c>
      <c r="I1994" t="s">
        <v>2001</v>
      </c>
      <c r="J1994" s="8">
        <v>-2E-3</v>
      </c>
      <c r="K1994" s="14">
        <f t="shared" si="63"/>
        <v>0</v>
      </c>
      <c r="L1994" s="16" t="str">
        <f t="shared" si="62"/>
        <v>09.2025</v>
      </c>
      <c r="M1994" t="str">
        <f>IF(J1994&lt;=analysis!$A$84,"1. Cheapest",IF(J1994&lt;=analysis!$B$84,"2. Below average",IF(J1994&lt;=analysis!$C$84,"3. Above average","4. Most expensive")))</f>
        <v>1. Cheapest</v>
      </c>
    </row>
    <row r="1995" spans="1:13" x14ac:dyDescent="0.45">
      <c r="A1995" s="6">
        <v>6.4300751700010995E+17</v>
      </c>
      <c r="B1995" s="6">
        <v>8716867000030</v>
      </c>
      <c r="C1995" s="6" t="s">
        <v>5</v>
      </c>
      <c r="D1995" s="6" t="s">
        <v>6</v>
      </c>
      <c r="E1995" s="6" t="s">
        <v>7</v>
      </c>
      <c r="F1995">
        <v>0.25</v>
      </c>
      <c r="G1995" t="s">
        <v>9</v>
      </c>
      <c r="H1995" s="3">
        <v>45922.041666666664</v>
      </c>
      <c r="I1995" t="s">
        <v>2002</v>
      </c>
      <c r="J1995" s="8">
        <v>-1E-3</v>
      </c>
      <c r="K1995" s="14">
        <f t="shared" si="63"/>
        <v>1</v>
      </c>
      <c r="L1995" s="16" t="str">
        <f t="shared" si="62"/>
        <v>09.2025</v>
      </c>
      <c r="M1995" t="str">
        <f>IF(J1995&lt;=analysis!$A$84,"1. Cheapest",IF(J1995&lt;=analysis!$B$84,"2. Below average",IF(J1995&lt;=analysis!$C$84,"3. Above average","4. Most expensive")))</f>
        <v>1. Cheapest</v>
      </c>
    </row>
    <row r="1996" spans="1:13" x14ac:dyDescent="0.45">
      <c r="A1996" s="5">
        <v>6.4300751700010995E+17</v>
      </c>
      <c r="B1996" s="5">
        <v>8716867000030</v>
      </c>
      <c r="C1996" s="5" t="s">
        <v>5</v>
      </c>
      <c r="D1996" s="5" t="s">
        <v>6</v>
      </c>
      <c r="E1996" s="5" t="s">
        <v>7</v>
      </c>
      <c r="F1996">
        <v>1.4</v>
      </c>
      <c r="G1996" t="s">
        <v>9</v>
      </c>
      <c r="H1996" s="3">
        <v>45922.083333333336</v>
      </c>
      <c r="I1996" t="s">
        <v>2003</v>
      </c>
      <c r="J1996" s="8">
        <v>0</v>
      </c>
      <c r="K1996" s="14">
        <f t="shared" si="63"/>
        <v>2</v>
      </c>
      <c r="L1996" s="16" t="str">
        <f t="shared" si="62"/>
        <v>09.2025</v>
      </c>
      <c r="M1996" t="str">
        <f>IF(J1996&lt;=analysis!$A$84,"1. Cheapest",IF(J1996&lt;=analysis!$B$84,"2. Below average",IF(J1996&lt;=analysis!$C$84,"3. Above average","4. Most expensive")))</f>
        <v>1. Cheapest</v>
      </c>
    </row>
    <row r="1997" spans="1:13" x14ac:dyDescent="0.45">
      <c r="A1997" s="6">
        <v>6.4300751700010995E+17</v>
      </c>
      <c r="B1997" s="6">
        <v>8716867000030</v>
      </c>
      <c r="C1997" s="6" t="s">
        <v>5</v>
      </c>
      <c r="D1997" s="6" t="s">
        <v>6</v>
      </c>
      <c r="E1997" s="6" t="s">
        <v>7</v>
      </c>
      <c r="F1997">
        <v>0.24</v>
      </c>
      <c r="G1997" t="s">
        <v>9</v>
      </c>
      <c r="H1997" s="3">
        <v>45922.125</v>
      </c>
      <c r="I1997" t="s">
        <v>2004</v>
      </c>
      <c r="J1997" s="8">
        <v>0</v>
      </c>
      <c r="K1997" s="14">
        <f t="shared" si="63"/>
        <v>3</v>
      </c>
      <c r="L1997" s="16" t="str">
        <f t="shared" si="62"/>
        <v>09.2025</v>
      </c>
      <c r="M1997" t="str">
        <f>IF(J1997&lt;=analysis!$A$84,"1. Cheapest",IF(J1997&lt;=analysis!$B$84,"2. Below average",IF(J1997&lt;=analysis!$C$84,"3. Above average","4. Most expensive")))</f>
        <v>1. Cheapest</v>
      </c>
    </row>
    <row r="1998" spans="1:13" x14ac:dyDescent="0.45">
      <c r="A1998" s="5">
        <v>6.4300751700010995E+17</v>
      </c>
      <c r="B1998" s="5">
        <v>8716867000030</v>
      </c>
      <c r="C1998" s="5" t="s">
        <v>5</v>
      </c>
      <c r="D1998" s="5" t="s">
        <v>6</v>
      </c>
      <c r="E1998" s="5" t="s">
        <v>7</v>
      </c>
      <c r="F1998">
        <v>0.2</v>
      </c>
      <c r="G1998" t="s">
        <v>9</v>
      </c>
      <c r="H1998" s="3">
        <v>45922.166666666664</v>
      </c>
      <c r="I1998" t="s">
        <v>2005</v>
      </c>
      <c r="J1998" s="8">
        <v>0</v>
      </c>
      <c r="K1998" s="14">
        <f t="shared" si="63"/>
        <v>4</v>
      </c>
      <c r="L1998" s="16" t="str">
        <f t="shared" si="62"/>
        <v>09.2025</v>
      </c>
      <c r="M1998" t="str">
        <f>IF(J1998&lt;=analysis!$A$84,"1. Cheapest",IF(J1998&lt;=analysis!$B$84,"2. Below average",IF(J1998&lt;=analysis!$C$84,"3. Above average","4. Most expensive")))</f>
        <v>1. Cheapest</v>
      </c>
    </row>
    <row r="1999" spans="1:13" x14ac:dyDescent="0.45">
      <c r="A1999" s="6">
        <v>6.4300751700010995E+17</v>
      </c>
      <c r="B1999" s="6">
        <v>8716867000030</v>
      </c>
      <c r="C1999" s="6" t="s">
        <v>5</v>
      </c>
      <c r="D1999" s="6" t="s">
        <v>6</v>
      </c>
      <c r="E1999" s="6" t="s">
        <v>7</v>
      </c>
      <c r="F1999">
        <v>0.39</v>
      </c>
      <c r="G1999" t="s">
        <v>9</v>
      </c>
      <c r="H1999" s="3">
        <v>45922.208333333336</v>
      </c>
      <c r="I1999" t="s">
        <v>2006</v>
      </c>
      <c r="J1999" s="8">
        <v>0</v>
      </c>
      <c r="K1999" s="14">
        <f t="shared" si="63"/>
        <v>5</v>
      </c>
      <c r="L1999" s="16" t="str">
        <f t="shared" si="62"/>
        <v>09.2025</v>
      </c>
      <c r="M1999" t="str">
        <f>IF(J1999&lt;=analysis!$A$84,"1. Cheapest",IF(J1999&lt;=analysis!$B$84,"2. Below average",IF(J1999&lt;=analysis!$C$84,"3. Above average","4. Most expensive")))</f>
        <v>1. Cheapest</v>
      </c>
    </row>
    <row r="2000" spans="1:13" x14ac:dyDescent="0.45">
      <c r="A2000" s="5">
        <v>6.4300751700010995E+17</v>
      </c>
      <c r="B2000" s="5">
        <v>8716867000030</v>
      </c>
      <c r="C2000" s="5" t="s">
        <v>5</v>
      </c>
      <c r="D2000" s="5" t="s">
        <v>6</v>
      </c>
      <c r="E2000" s="5" t="s">
        <v>7</v>
      </c>
      <c r="F2000">
        <v>0.43</v>
      </c>
      <c r="G2000" t="s">
        <v>9</v>
      </c>
      <c r="H2000" s="3">
        <v>45922.25</v>
      </c>
      <c r="I2000" t="s">
        <v>2007</v>
      </c>
      <c r="J2000" s="8">
        <v>3.0000000000000001E-3</v>
      </c>
      <c r="K2000" s="14">
        <f t="shared" si="63"/>
        <v>6</v>
      </c>
      <c r="L2000" s="16" t="str">
        <f t="shared" si="62"/>
        <v>09.2025</v>
      </c>
      <c r="M2000" t="str">
        <f>IF(J2000&lt;=analysis!$A$84,"1. Cheapest",IF(J2000&lt;=analysis!$B$84,"2. Below average",IF(J2000&lt;=analysis!$C$84,"3. Above average","4. Most expensive")))</f>
        <v>1. Cheapest</v>
      </c>
    </row>
    <row r="2001" spans="1:13" x14ac:dyDescent="0.45">
      <c r="A2001" s="6">
        <v>6.4300751700010995E+17</v>
      </c>
      <c r="B2001" s="6">
        <v>8716867000030</v>
      </c>
      <c r="C2001" s="6" t="s">
        <v>5</v>
      </c>
      <c r="D2001" s="6" t="s">
        <v>6</v>
      </c>
      <c r="E2001" s="6" t="s">
        <v>7</v>
      </c>
      <c r="F2001">
        <v>0.37</v>
      </c>
      <c r="G2001" t="s">
        <v>9</v>
      </c>
      <c r="H2001" s="3">
        <v>45922.291666666664</v>
      </c>
      <c r="I2001" t="s">
        <v>2008</v>
      </c>
      <c r="J2001" s="8">
        <v>0.161</v>
      </c>
      <c r="K2001" s="14">
        <f t="shared" si="63"/>
        <v>7</v>
      </c>
      <c r="L2001" s="16" t="str">
        <f t="shared" si="62"/>
        <v>09.2025</v>
      </c>
      <c r="M2001" t="str">
        <f>IF(J2001&lt;=analysis!$A$84,"1. Cheapest",IF(J2001&lt;=analysis!$B$84,"2. Below average",IF(J2001&lt;=analysis!$C$84,"3. Above average","4. Most expensive")))</f>
        <v>1. Cheapest</v>
      </c>
    </row>
    <row r="2002" spans="1:13" x14ac:dyDescent="0.45">
      <c r="A2002" s="5">
        <v>6.4300751700010995E+17</v>
      </c>
      <c r="B2002" s="5">
        <v>8716867000030</v>
      </c>
      <c r="C2002" s="5" t="s">
        <v>5</v>
      </c>
      <c r="D2002" s="5" t="s">
        <v>6</v>
      </c>
      <c r="E2002" s="5" t="s">
        <v>7</v>
      </c>
      <c r="F2002">
        <v>0.45</v>
      </c>
      <c r="G2002" t="s">
        <v>9</v>
      </c>
      <c r="H2002" s="3">
        <v>45922.333333333336</v>
      </c>
      <c r="I2002" t="s">
        <v>2009</v>
      </c>
      <c r="J2002" s="8">
        <v>0.33400000000000002</v>
      </c>
      <c r="K2002" s="14">
        <f t="shared" si="63"/>
        <v>8</v>
      </c>
      <c r="L2002" s="16" t="str">
        <f t="shared" si="62"/>
        <v>09.2025</v>
      </c>
      <c r="M2002" t="str">
        <f>IF(J2002&lt;=analysis!$A$84,"1. Cheapest",IF(J2002&lt;=analysis!$B$84,"2. Below average",IF(J2002&lt;=analysis!$C$84,"3. Above average","4. Most expensive")))</f>
        <v>1. Cheapest</v>
      </c>
    </row>
    <row r="2003" spans="1:13" x14ac:dyDescent="0.45">
      <c r="A2003" s="6">
        <v>6.4300751700010995E+17</v>
      </c>
      <c r="B2003" s="6">
        <v>8716867000030</v>
      </c>
      <c r="C2003" s="6" t="s">
        <v>5</v>
      </c>
      <c r="D2003" s="6" t="s">
        <v>6</v>
      </c>
      <c r="E2003" s="6" t="s">
        <v>7</v>
      </c>
      <c r="F2003">
        <v>0.39</v>
      </c>
      <c r="G2003" t="s">
        <v>9</v>
      </c>
      <c r="H2003" s="3">
        <v>45922.375</v>
      </c>
      <c r="I2003" t="s">
        <v>2010</v>
      </c>
      <c r="J2003" s="8">
        <v>0.36399999999999999</v>
      </c>
      <c r="K2003" s="14">
        <f t="shared" si="63"/>
        <v>9</v>
      </c>
      <c r="L2003" s="16" t="str">
        <f t="shared" si="62"/>
        <v>09.2025</v>
      </c>
      <c r="M2003" t="str">
        <f>IF(J2003&lt;=analysis!$A$84,"1. Cheapest",IF(J2003&lt;=analysis!$B$84,"2. Below average",IF(J2003&lt;=analysis!$C$84,"3. Above average","4. Most expensive")))</f>
        <v>1. Cheapest</v>
      </c>
    </row>
    <row r="2004" spans="1:13" x14ac:dyDescent="0.45">
      <c r="A2004" s="5">
        <v>6.4300751700010995E+17</v>
      </c>
      <c r="B2004" s="5">
        <v>8716867000030</v>
      </c>
      <c r="C2004" s="5" t="s">
        <v>5</v>
      </c>
      <c r="D2004" s="5" t="s">
        <v>6</v>
      </c>
      <c r="E2004" s="5" t="s">
        <v>7</v>
      </c>
      <c r="F2004">
        <v>0.87</v>
      </c>
      <c r="G2004" t="s">
        <v>9</v>
      </c>
      <c r="H2004" s="3">
        <v>45922.416666666664</v>
      </c>
      <c r="I2004" t="s">
        <v>2011</v>
      </c>
      <c r="J2004" s="8">
        <v>0.251</v>
      </c>
      <c r="K2004" s="14">
        <f t="shared" si="63"/>
        <v>10</v>
      </c>
      <c r="L2004" s="16" t="str">
        <f t="shared" si="62"/>
        <v>09.2025</v>
      </c>
      <c r="M2004" t="str">
        <f>IF(J2004&lt;=analysis!$A$84,"1. Cheapest",IF(J2004&lt;=analysis!$B$84,"2. Below average",IF(J2004&lt;=analysis!$C$84,"3. Above average","4. Most expensive")))</f>
        <v>1. Cheapest</v>
      </c>
    </row>
    <row r="2005" spans="1:13" x14ac:dyDescent="0.45">
      <c r="A2005" s="6">
        <v>6.4300751700010995E+17</v>
      </c>
      <c r="B2005" s="6">
        <v>8716867000030</v>
      </c>
      <c r="C2005" s="6" t="s">
        <v>5</v>
      </c>
      <c r="D2005" s="6" t="s">
        <v>6</v>
      </c>
      <c r="E2005" s="6" t="s">
        <v>7</v>
      </c>
      <c r="F2005">
        <v>1.43</v>
      </c>
      <c r="G2005" t="s">
        <v>9</v>
      </c>
      <c r="H2005" s="3">
        <v>45922.458333333336</v>
      </c>
      <c r="I2005" t="s">
        <v>2012</v>
      </c>
      <c r="J2005" s="8">
        <v>0.158</v>
      </c>
      <c r="K2005" s="14">
        <f t="shared" si="63"/>
        <v>11</v>
      </c>
      <c r="L2005" s="16" t="str">
        <f t="shared" si="62"/>
        <v>09.2025</v>
      </c>
      <c r="M2005" t="str">
        <f>IF(J2005&lt;=analysis!$A$84,"1. Cheapest",IF(J2005&lt;=analysis!$B$84,"2. Below average",IF(J2005&lt;=analysis!$C$84,"3. Above average","4. Most expensive")))</f>
        <v>1. Cheapest</v>
      </c>
    </row>
    <row r="2006" spans="1:13" x14ac:dyDescent="0.45">
      <c r="A2006" s="5">
        <v>6.4300751700010995E+17</v>
      </c>
      <c r="B2006" s="5">
        <v>8716867000030</v>
      </c>
      <c r="C2006" s="5" t="s">
        <v>5</v>
      </c>
      <c r="D2006" s="5" t="s">
        <v>6</v>
      </c>
      <c r="E2006" s="5" t="s">
        <v>7</v>
      </c>
      <c r="F2006">
        <v>0.48</v>
      </c>
      <c r="G2006" t="s">
        <v>9</v>
      </c>
      <c r="H2006" s="3">
        <v>45922.5</v>
      </c>
      <c r="I2006" t="s">
        <v>2013</v>
      </c>
      <c r="J2006" s="8">
        <v>0.153</v>
      </c>
      <c r="K2006" s="14">
        <f t="shared" si="63"/>
        <v>12</v>
      </c>
      <c r="L2006" s="16" t="str">
        <f t="shared" si="62"/>
        <v>09.2025</v>
      </c>
      <c r="M2006" t="str">
        <f>IF(J2006&lt;=analysis!$A$84,"1. Cheapest",IF(J2006&lt;=analysis!$B$84,"2. Below average",IF(J2006&lt;=analysis!$C$84,"3. Above average","4. Most expensive")))</f>
        <v>1. Cheapest</v>
      </c>
    </row>
    <row r="2007" spans="1:13" x14ac:dyDescent="0.45">
      <c r="A2007" s="6">
        <v>6.4300751700010995E+17</v>
      </c>
      <c r="B2007" s="6">
        <v>8716867000030</v>
      </c>
      <c r="C2007" s="6" t="s">
        <v>5</v>
      </c>
      <c r="D2007" s="6" t="s">
        <v>6</v>
      </c>
      <c r="E2007" s="6" t="s">
        <v>7</v>
      </c>
      <c r="F2007">
        <v>2.0499999999999998</v>
      </c>
      <c r="G2007" t="s">
        <v>9</v>
      </c>
      <c r="H2007" s="3">
        <v>45922.541666666664</v>
      </c>
      <c r="I2007" t="s">
        <v>2014</v>
      </c>
      <c r="J2007" s="8">
        <v>0.154</v>
      </c>
      <c r="K2007" s="14">
        <f t="shared" si="63"/>
        <v>13</v>
      </c>
      <c r="L2007" s="16" t="str">
        <f t="shared" si="62"/>
        <v>09.2025</v>
      </c>
      <c r="M2007" t="str">
        <f>IF(J2007&lt;=analysis!$A$84,"1. Cheapest",IF(J2007&lt;=analysis!$B$84,"2. Below average",IF(J2007&lt;=analysis!$C$84,"3. Above average","4. Most expensive")))</f>
        <v>1. Cheapest</v>
      </c>
    </row>
    <row r="2008" spans="1:13" x14ac:dyDescent="0.45">
      <c r="A2008" s="5">
        <v>6.4300751700010995E+17</v>
      </c>
      <c r="B2008" s="5">
        <v>8716867000030</v>
      </c>
      <c r="C2008" s="5" t="s">
        <v>5</v>
      </c>
      <c r="D2008" s="5" t="s">
        <v>6</v>
      </c>
      <c r="E2008" s="5" t="s">
        <v>7</v>
      </c>
      <c r="F2008">
        <v>0.4</v>
      </c>
      <c r="G2008" t="s">
        <v>9</v>
      </c>
      <c r="H2008" s="3">
        <v>45922.583333333336</v>
      </c>
      <c r="I2008" t="s">
        <v>2015</v>
      </c>
      <c r="J2008" s="8">
        <v>0.13200000000000001</v>
      </c>
      <c r="K2008" s="14">
        <f t="shared" si="63"/>
        <v>14</v>
      </c>
      <c r="L2008" s="16" t="str">
        <f t="shared" si="62"/>
        <v>09.2025</v>
      </c>
      <c r="M2008" t="str">
        <f>IF(J2008&lt;=analysis!$A$84,"1. Cheapest",IF(J2008&lt;=analysis!$B$84,"2. Below average",IF(J2008&lt;=analysis!$C$84,"3. Above average","4. Most expensive")))</f>
        <v>1. Cheapest</v>
      </c>
    </row>
    <row r="2009" spans="1:13" x14ac:dyDescent="0.45">
      <c r="A2009" s="6">
        <v>6.4300751700010995E+17</v>
      </c>
      <c r="B2009" s="6">
        <v>8716867000030</v>
      </c>
      <c r="C2009" s="6" t="s">
        <v>5</v>
      </c>
      <c r="D2009" s="6" t="s">
        <v>6</v>
      </c>
      <c r="E2009" s="6" t="s">
        <v>7</v>
      </c>
      <c r="F2009">
        <v>0.83</v>
      </c>
      <c r="G2009" t="s">
        <v>9</v>
      </c>
      <c r="H2009" s="3">
        <v>45922.625</v>
      </c>
      <c r="I2009" t="s">
        <v>2016</v>
      </c>
      <c r="J2009" s="8">
        <v>0.153</v>
      </c>
      <c r="K2009" s="14">
        <f t="shared" si="63"/>
        <v>15</v>
      </c>
      <c r="L2009" s="16" t="str">
        <f t="shared" si="62"/>
        <v>09.2025</v>
      </c>
      <c r="M2009" t="str">
        <f>IF(J2009&lt;=analysis!$A$84,"1. Cheapest",IF(J2009&lt;=analysis!$B$84,"2. Below average",IF(J2009&lt;=analysis!$C$84,"3. Above average","4. Most expensive")))</f>
        <v>1. Cheapest</v>
      </c>
    </row>
    <row r="2010" spans="1:13" x14ac:dyDescent="0.45">
      <c r="A2010" s="5">
        <v>6.4300751700010995E+17</v>
      </c>
      <c r="B2010" s="5">
        <v>8716867000030</v>
      </c>
      <c r="C2010" s="5" t="s">
        <v>5</v>
      </c>
      <c r="D2010" s="5" t="s">
        <v>6</v>
      </c>
      <c r="E2010" s="5" t="s">
        <v>7</v>
      </c>
      <c r="F2010">
        <v>2.61</v>
      </c>
      <c r="G2010" t="s">
        <v>9</v>
      </c>
      <c r="H2010" s="3">
        <v>45922.666666666664</v>
      </c>
      <c r="I2010" t="s">
        <v>2017</v>
      </c>
      <c r="J2010" s="8">
        <v>0.21299999999999999</v>
      </c>
      <c r="K2010" s="14">
        <f t="shared" si="63"/>
        <v>16</v>
      </c>
      <c r="L2010" s="16" t="str">
        <f t="shared" si="62"/>
        <v>09.2025</v>
      </c>
      <c r="M2010" t="str">
        <f>IF(J2010&lt;=analysis!$A$84,"1. Cheapest",IF(J2010&lt;=analysis!$B$84,"2. Below average",IF(J2010&lt;=analysis!$C$84,"3. Above average","4. Most expensive")))</f>
        <v>1. Cheapest</v>
      </c>
    </row>
    <row r="2011" spans="1:13" x14ac:dyDescent="0.45">
      <c r="A2011" s="6">
        <v>6.4300751700010995E+17</v>
      </c>
      <c r="B2011" s="6">
        <v>8716867000030</v>
      </c>
      <c r="C2011" s="6" t="s">
        <v>5</v>
      </c>
      <c r="D2011" s="6" t="s">
        <v>6</v>
      </c>
      <c r="E2011" s="6" t="s">
        <v>7</v>
      </c>
      <c r="F2011">
        <v>2.2200000000000002</v>
      </c>
      <c r="G2011" t="s">
        <v>9</v>
      </c>
      <c r="H2011" s="3">
        <v>45922.708333333336</v>
      </c>
      <c r="I2011" t="s">
        <v>2018</v>
      </c>
      <c r="J2011" s="8">
        <v>0.501</v>
      </c>
      <c r="K2011" s="14">
        <f t="shared" si="63"/>
        <v>17</v>
      </c>
      <c r="L2011" s="16" t="str">
        <f t="shared" si="62"/>
        <v>09.2025</v>
      </c>
      <c r="M2011" t="str">
        <f>IF(J2011&lt;=analysis!$A$84,"1. Cheapest",IF(J2011&lt;=analysis!$B$84,"2. Below average",IF(J2011&lt;=analysis!$C$84,"3. Above average","4. Most expensive")))</f>
        <v>1. Cheapest</v>
      </c>
    </row>
    <row r="2012" spans="1:13" x14ac:dyDescent="0.45">
      <c r="A2012" s="5">
        <v>6.4300751700010995E+17</v>
      </c>
      <c r="B2012" s="5">
        <v>8716867000030</v>
      </c>
      <c r="C2012" s="5" t="s">
        <v>5</v>
      </c>
      <c r="D2012" s="5" t="s">
        <v>6</v>
      </c>
      <c r="E2012" s="5" t="s">
        <v>7</v>
      </c>
      <c r="F2012">
        <v>0.49</v>
      </c>
      <c r="G2012" t="s">
        <v>9</v>
      </c>
      <c r="H2012" s="3">
        <v>45922.75</v>
      </c>
      <c r="I2012" t="s">
        <v>2019</v>
      </c>
      <c r="J2012" s="8">
        <v>0.50800000000000001</v>
      </c>
      <c r="K2012" s="14">
        <f t="shared" si="63"/>
        <v>18</v>
      </c>
      <c r="L2012" s="16" t="str">
        <f t="shared" si="62"/>
        <v>09.2025</v>
      </c>
      <c r="M2012" t="str">
        <f>IF(J2012&lt;=analysis!$A$84,"1. Cheapest",IF(J2012&lt;=analysis!$B$84,"2. Below average",IF(J2012&lt;=analysis!$C$84,"3. Above average","4. Most expensive")))</f>
        <v>1. Cheapest</v>
      </c>
    </row>
    <row r="2013" spans="1:13" x14ac:dyDescent="0.45">
      <c r="A2013" s="6">
        <v>6.4300751700010995E+17</v>
      </c>
      <c r="B2013" s="6">
        <v>8716867000030</v>
      </c>
      <c r="C2013" s="6" t="s">
        <v>5</v>
      </c>
      <c r="D2013" s="6" t="s">
        <v>6</v>
      </c>
      <c r="E2013" s="6" t="s">
        <v>7</v>
      </c>
      <c r="F2013">
        <v>4.09</v>
      </c>
      <c r="G2013" t="s">
        <v>9</v>
      </c>
      <c r="H2013" s="3">
        <v>45922.791666666664</v>
      </c>
      <c r="I2013" t="s">
        <v>2020</v>
      </c>
      <c r="J2013" s="8">
        <v>1.4630000000000001</v>
      </c>
      <c r="K2013" s="14">
        <f t="shared" si="63"/>
        <v>19</v>
      </c>
      <c r="L2013" s="16" t="str">
        <f t="shared" si="62"/>
        <v>09.2025</v>
      </c>
      <c r="M2013" t="str">
        <f>IF(J2013&lt;=analysis!$A$84,"1. Cheapest",IF(J2013&lt;=analysis!$B$84,"2. Below average",IF(J2013&lt;=analysis!$C$84,"3. Above average","4. Most expensive")))</f>
        <v>2. Below average</v>
      </c>
    </row>
    <row r="2014" spans="1:13" x14ac:dyDescent="0.45">
      <c r="A2014" s="5">
        <v>6.4300751700010995E+17</v>
      </c>
      <c r="B2014" s="5">
        <v>8716867000030</v>
      </c>
      <c r="C2014" s="5" t="s">
        <v>5</v>
      </c>
      <c r="D2014" s="5" t="s">
        <v>6</v>
      </c>
      <c r="E2014" s="5" t="s">
        <v>7</v>
      </c>
      <c r="F2014">
        <v>3.46</v>
      </c>
      <c r="G2014" t="s">
        <v>9</v>
      </c>
      <c r="H2014" s="3">
        <v>45922.833333333336</v>
      </c>
      <c r="I2014" t="s">
        <v>2021</v>
      </c>
      <c r="J2014" s="8">
        <v>2.3860000000000001</v>
      </c>
      <c r="K2014" s="14">
        <f t="shared" si="63"/>
        <v>20</v>
      </c>
      <c r="L2014" s="16" t="str">
        <f t="shared" si="62"/>
        <v>09.2025</v>
      </c>
      <c r="M2014" t="str">
        <f>IF(J2014&lt;=analysis!$A$84,"1. Cheapest",IF(J2014&lt;=analysis!$B$84,"2. Below average",IF(J2014&lt;=analysis!$C$84,"3. Above average","4. Most expensive")))</f>
        <v>2. Below average</v>
      </c>
    </row>
    <row r="2015" spans="1:13" x14ac:dyDescent="0.45">
      <c r="A2015" s="6">
        <v>6.4300751700010995E+17</v>
      </c>
      <c r="B2015" s="6">
        <v>8716867000030</v>
      </c>
      <c r="C2015" s="6" t="s">
        <v>5</v>
      </c>
      <c r="D2015" s="6" t="s">
        <v>6</v>
      </c>
      <c r="E2015" s="6" t="s">
        <v>7</v>
      </c>
      <c r="F2015">
        <v>0.55000000000000004</v>
      </c>
      <c r="G2015" t="s">
        <v>9</v>
      </c>
      <c r="H2015" s="3">
        <v>45922.875</v>
      </c>
      <c r="I2015" t="s">
        <v>2022</v>
      </c>
      <c r="J2015" s="8">
        <v>0.96799999999999997</v>
      </c>
      <c r="K2015" s="14">
        <f t="shared" si="63"/>
        <v>21</v>
      </c>
      <c r="L2015" s="16" t="str">
        <f t="shared" si="62"/>
        <v>09.2025</v>
      </c>
      <c r="M2015" t="str">
        <f>IF(J2015&lt;=analysis!$A$84,"1. Cheapest",IF(J2015&lt;=analysis!$B$84,"2. Below average",IF(J2015&lt;=analysis!$C$84,"3. Above average","4. Most expensive")))</f>
        <v>1. Cheapest</v>
      </c>
    </row>
    <row r="2016" spans="1:13" x14ac:dyDescent="0.45">
      <c r="A2016" s="5">
        <v>6.4300751700010995E+17</v>
      </c>
      <c r="B2016" s="5">
        <v>8716867000030</v>
      </c>
      <c r="C2016" s="5" t="s">
        <v>5</v>
      </c>
      <c r="D2016" s="5" t="s">
        <v>6</v>
      </c>
      <c r="E2016" s="5" t="s">
        <v>7</v>
      </c>
      <c r="F2016">
        <v>0.25</v>
      </c>
      <c r="G2016" t="s">
        <v>9</v>
      </c>
      <c r="H2016" s="3">
        <v>45922.916666666664</v>
      </c>
      <c r="I2016" t="s">
        <v>2023</v>
      </c>
      <c r="J2016" s="8">
        <v>0.626</v>
      </c>
      <c r="K2016" s="14">
        <f t="shared" si="63"/>
        <v>22</v>
      </c>
      <c r="L2016" s="16" t="str">
        <f t="shared" si="62"/>
        <v>09.2025</v>
      </c>
      <c r="M2016" t="str">
        <f>IF(J2016&lt;=analysis!$A$84,"1. Cheapest",IF(J2016&lt;=analysis!$B$84,"2. Below average",IF(J2016&lt;=analysis!$C$84,"3. Above average","4. Most expensive")))</f>
        <v>1. Cheapest</v>
      </c>
    </row>
    <row r="2017" spans="1:13" x14ac:dyDescent="0.45">
      <c r="A2017" s="6">
        <v>6.4300751700010995E+17</v>
      </c>
      <c r="B2017" s="6">
        <v>8716867000030</v>
      </c>
      <c r="C2017" s="6" t="s">
        <v>5</v>
      </c>
      <c r="D2017" s="6" t="s">
        <v>6</v>
      </c>
      <c r="E2017" s="6" t="s">
        <v>7</v>
      </c>
      <c r="F2017">
        <v>0.23</v>
      </c>
      <c r="G2017" t="s">
        <v>9</v>
      </c>
      <c r="H2017" s="3">
        <v>45922.958333333336</v>
      </c>
      <c r="I2017" t="s">
        <v>2024</v>
      </c>
      <c r="J2017" s="8">
        <v>0.375</v>
      </c>
      <c r="K2017" s="14">
        <f t="shared" si="63"/>
        <v>23</v>
      </c>
      <c r="L2017" s="16" t="str">
        <f t="shared" si="62"/>
        <v>09.2025</v>
      </c>
      <c r="M2017" t="str">
        <f>IF(J2017&lt;=analysis!$A$84,"1. Cheapest",IF(J2017&lt;=analysis!$B$84,"2. Below average",IF(J2017&lt;=analysis!$C$84,"3. Above average","4. Most expensive")))</f>
        <v>1. Cheapest</v>
      </c>
    </row>
    <row r="2018" spans="1:13" x14ac:dyDescent="0.45">
      <c r="A2018" s="5">
        <v>6.4300751700010995E+17</v>
      </c>
      <c r="B2018" s="5">
        <v>8716867000030</v>
      </c>
      <c r="C2018" s="5" t="s">
        <v>5</v>
      </c>
      <c r="D2018" s="5" t="s">
        <v>6</v>
      </c>
      <c r="E2018" s="5" t="s">
        <v>7</v>
      </c>
      <c r="F2018">
        <v>0.27</v>
      </c>
      <c r="G2018" t="s">
        <v>9</v>
      </c>
      <c r="H2018" s="3">
        <v>45923</v>
      </c>
      <c r="I2018" t="s">
        <v>2025</v>
      </c>
      <c r="J2018" s="8">
        <v>0.26400000000000001</v>
      </c>
      <c r="K2018" s="14">
        <f t="shared" si="63"/>
        <v>0</v>
      </c>
      <c r="L2018" s="16" t="str">
        <f t="shared" si="62"/>
        <v>09.2025</v>
      </c>
      <c r="M2018" t="str">
        <f>IF(J2018&lt;=analysis!$A$84,"1. Cheapest",IF(J2018&lt;=analysis!$B$84,"2. Below average",IF(J2018&lt;=analysis!$C$84,"3. Above average","4. Most expensive")))</f>
        <v>1. Cheapest</v>
      </c>
    </row>
    <row r="2019" spans="1:13" x14ac:dyDescent="0.45">
      <c r="A2019" s="6">
        <v>6.4300751700010995E+17</v>
      </c>
      <c r="B2019" s="6">
        <v>8716867000030</v>
      </c>
      <c r="C2019" s="6" t="s">
        <v>5</v>
      </c>
      <c r="D2019" s="6" t="s">
        <v>6</v>
      </c>
      <c r="E2019" s="6" t="s">
        <v>7</v>
      </c>
      <c r="F2019">
        <v>0.24</v>
      </c>
      <c r="G2019" t="s">
        <v>9</v>
      </c>
      <c r="H2019" s="3">
        <v>45923.041666666664</v>
      </c>
      <c r="I2019" t="s">
        <v>2026</v>
      </c>
      <c r="J2019" s="8">
        <v>0.28499999999999998</v>
      </c>
      <c r="K2019" s="14">
        <f t="shared" si="63"/>
        <v>1</v>
      </c>
      <c r="L2019" s="16" t="str">
        <f t="shared" si="62"/>
        <v>09.2025</v>
      </c>
      <c r="M2019" t="str">
        <f>IF(J2019&lt;=analysis!$A$84,"1. Cheapest",IF(J2019&lt;=analysis!$B$84,"2. Below average",IF(J2019&lt;=analysis!$C$84,"3. Above average","4. Most expensive")))</f>
        <v>1. Cheapest</v>
      </c>
    </row>
    <row r="2020" spans="1:13" x14ac:dyDescent="0.45">
      <c r="A2020" s="5">
        <v>6.4300751700010995E+17</v>
      </c>
      <c r="B2020" s="5">
        <v>8716867000030</v>
      </c>
      <c r="C2020" s="5" t="s">
        <v>5</v>
      </c>
      <c r="D2020" s="5" t="s">
        <v>6</v>
      </c>
      <c r="E2020" s="5" t="s">
        <v>7</v>
      </c>
      <c r="F2020">
        <v>0.22</v>
      </c>
      <c r="G2020" t="s">
        <v>9</v>
      </c>
      <c r="H2020" s="3">
        <v>45923.083333333336</v>
      </c>
      <c r="I2020" t="s">
        <v>2027</v>
      </c>
      <c r="J2020" s="8">
        <v>0.10199999999999999</v>
      </c>
      <c r="K2020" s="14">
        <f t="shared" si="63"/>
        <v>2</v>
      </c>
      <c r="L2020" s="16" t="str">
        <f t="shared" si="62"/>
        <v>09.2025</v>
      </c>
      <c r="M2020" t="str">
        <f>IF(J2020&lt;=analysis!$A$84,"1. Cheapest",IF(J2020&lt;=analysis!$B$84,"2. Below average",IF(J2020&lt;=analysis!$C$84,"3. Above average","4. Most expensive")))</f>
        <v>1. Cheapest</v>
      </c>
    </row>
    <row r="2021" spans="1:13" x14ac:dyDescent="0.45">
      <c r="A2021" s="6">
        <v>6.4300751700010995E+17</v>
      </c>
      <c r="B2021" s="6">
        <v>8716867000030</v>
      </c>
      <c r="C2021" s="6" t="s">
        <v>5</v>
      </c>
      <c r="D2021" s="6" t="s">
        <v>6</v>
      </c>
      <c r="E2021" s="6" t="s">
        <v>7</v>
      </c>
      <c r="F2021">
        <v>0.21</v>
      </c>
      <c r="G2021" t="s">
        <v>9</v>
      </c>
      <c r="H2021" s="3">
        <v>45923.125</v>
      </c>
      <c r="I2021" t="s">
        <v>2028</v>
      </c>
      <c r="J2021" s="8">
        <v>8.8999999999999996E-2</v>
      </c>
      <c r="K2021" s="14">
        <f t="shared" si="63"/>
        <v>3</v>
      </c>
      <c r="L2021" s="16" t="str">
        <f t="shared" si="62"/>
        <v>09.2025</v>
      </c>
      <c r="M2021" t="str">
        <f>IF(J2021&lt;=analysis!$A$84,"1. Cheapest",IF(J2021&lt;=analysis!$B$84,"2. Below average",IF(J2021&lt;=analysis!$C$84,"3. Above average","4. Most expensive")))</f>
        <v>1. Cheapest</v>
      </c>
    </row>
    <row r="2022" spans="1:13" x14ac:dyDescent="0.45">
      <c r="A2022" s="5">
        <v>6.4300751700010995E+17</v>
      </c>
      <c r="B2022" s="5">
        <v>8716867000030</v>
      </c>
      <c r="C2022" s="5" t="s">
        <v>5</v>
      </c>
      <c r="D2022" s="5" t="s">
        <v>6</v>
      </c>
      <c r="E2022" s="5" t="s">
        <v>7</v>
      </c>
      <c r="F2022">
        <v>0.28000000000000003</v>
      </c>
      <c r="G2022" t="s">
        <v>9</v>
      </c>
      <c r="H2022" s="3">
        <v>45923.166666666664</v>
      </c>
      <c r="I2022" t="s">
        <v>2029</v>
      </c>
      <c r="J2022" s="8">
        <v>9.2999999999999999E-2</v>
      </c>
      <c r="K2022" s="14">
        <f t="shared" si="63"/>
        <v>4</v>
      </c>
      <c r="L2022" s="16" t="str">
        <f t="shared" si="62"/>
        <v>09.2025</v>
      </c>
      <c r="M2022" t="str">
        <f>IF(J2022&lt;=analysis!$A$84,"1. Cheapest",IF(J2022&lt;=analysis!$B$84,"2. Below average",IF(J2022&lt;=analysis!$C$84,"3. Above average","4. Most expensive")))</f>
        <v>1. Cheapest</v>
      </c>
    </row>
    <row r="2023" spans="1:13" x14ac:dyDescent="0.45">
      <c r="A2023" s="6">
        <v>6.4300751700010995E+17</v>
      </c>
      <c r="B2023" s="6">
        <v>8716867000030</v>
      </c>
      <c r="C2023" s="6" t="s">
        <v>5</v>
      </c>
      <c r="D2023" s="6" t="s">
        <v>6</v>
      </c>
      <c r="E2023" s="6" t="s">
        <v>7</v>
      </c>
      <c r="F2023">
        <v>0.48</v>
      </c>
      <c r="G2023" t="s">
        <v>9</v>
      </c>
      <c r="H2023" s="3">
        <v>45923.208333333336</v>
      </c>
      <c r="I2023" t="s">
        <v>2030</v>
      </c>
      <c r="J2023" s="8">
        <v>0.13400000000000001</v>
      </c>
      <c r="K2023" s="14">
        <f t="shared" si="63"/>
        <v>5</v>
      </c>
      <c r="L2023" s="16" t="str">
        <f t="shared" si="62"/>
        <v>09.2025</v>
      </c>
      <c r="M2023" t="str">
        <f>IF(J2023&lt;=analysis!$A$84,"1. Cheapest",IF(J2023&lt;=analysis!$B$84,"2. Below average",IF(J2023&lt;=analysis!$C$84,"3. Above average","4. Most expensive")))</f>
        <v>1. Cheapest</v>
      </c>
    </row>
    <row r="2024" spans="1:13" x14ac:dyDescent="0.45">
      <c r="A2024" s="5">
        <v>6.4300751700010995E+17</v>
      </c>
      <c r="B2024" s="5">
        <v>8716867000030</v>
      </c>
      <c r="C2024" s="5" t="s">
        <v>5</v>
      </c>
      <c r="D2024" s="5" t="s">
        <v>6</v>
      </c>
      <c r="E2024" s="5" t="s">
        <v>7</v>
      </c>
      <c r="F2024">
        <v>1.6</v>
      </c>
      <c r="G2024" t="s">
        <v>9</v>
      </c>
      <c r="H2024" s="3">
        <v>45923.25</v>
      </c>
      <c r="I2024" t="s">
        <v>2031</v>
      </c>
      <c r="J2024" s="8">
        <v>0.36799999999999999</v>
      </c>
      <c r="K2024" s="14">
        <f t="shared" si="63"/>
        <v>6</v>
      </c>
      <c r="L2024" s="16" t="str">
        <f t="shared" si="62"/>
        <v>09.2025</v>
      </c>
      <c r="M2024" t="str">
        <f>IF(J2024&lt;=analysis!$A$84,"1. Cheapest",IF(J2024&lt;=analysis!$B$84,"2. Below average",IF(J2024&lt;=analysis!$C$84,"3. Above average","4. Most expensive")))</f>
        <v>1. Cheapest</v>
      </c>
    </row>
    <row r="2025" spans="1:13" x14ac:dyDescent="0.45">
      <c r="A2025" s="6">
        <v>6.4300751700010995E+17</v>
      </c>
      <c r="B2025" s="6">
        <v>8716867000030</v>
      </c>
      <c r="C2025" s="6" t="s">
        <v>5</v>
      </c>
      <c r="D2025" s="6" t="s">
        <v>6</v>
      </c>
      <c r="E2025" s="6" t="s">
        <v>7</v>
      </c>
      <c r="F2025">
        <v>0.46</v>
      </c>
      <c r="G2025" t="s">
        <v>9</v>
      </c>
      <c r="H2025" s="3">
        <v>45923.291666666664</v>
      </c>
      <c r="I2025" t="s">
        <v>2032</v>
      </c>
      <c r="J2025" s="8">
        <v>0.66400000000000003</v>
      </c>
      <c r="K2025" s="14">
        <f t="shared" si="63"/>
        <v>7</v>
      </c>
      <c r="L2025" s="16" t="str">
        <f t="shared" si="62"/>
        <v>09.2025</v>
      </c>
      <c r="M2025" t="str">
        <f>IF(J2025&lt;=analysis!$A$84,"1. Cheapest",IF(J2025&lt;=analysis!$B$84,"2. Below average",IF(J2025&lt;=analysis!$C$84,"3. Above average","4. Most expensive")))</f>
        <v>1. Cheapest</v>
      </c>
    </row>
    <row r="2026" spans="1:13" x14ac:dyDescent="0.45">
      <c r="A2026" s="5">
        <v>6.4300751700010995E+17</v>
      </c>
      <c r="B2026" s="5">
        <v>8716867000030</v>
      </c>
      <c r="C2026" s="5" t="s">
        <v>5</v>
      </c>
      <c r="D2026" s="5" t="s">
        <v>6</v>
      </c>
      <c r="E2026" s="5" t="s">
        <v>7</v>
      </c>
      <c r="F2026">
        <v>0.44</v>
      </c>
      <c r="G2026" t="s">
        <v>9</v>
      </c>
      <c r="H2026" s="3">
        <v>45923.333333333336</v>
      </c>
      <c r="I2026" t="s">
        <v>2033</v>
      </c>
      <c r="J2026" s="8">
        <v>3.5129999999999999</v>
      </c>
      <c r="K2026" s="14">
        <f t="shared" si="63"/>
        <v>8</v>
      </c>
      <c r="L2026" s="16" t="str">
        <f t="shared" si="62"/>
        <v>09.2025</v>
      </c>
      <c r="M2026" t="str">
        <f>IF(J2026&lt;=analysis!$A$84,"1. Cheapest",IF(J2026&lt;=analysis!$B$84,"2. Below average",IF(J2026&lt;=analysis!$C$84,"3. Above average","4. Most expensive")))</f>
        <v>2. Below average</v>
      </c>
    </row>
    <row r="2027" spans="1:13" x14ac:dyDescent="0.45">
      <c r="A2027" s="6">
        <v>6.4300751700010995E+17</v>
      </c>
      <c r="B2027" s="6">
        <v>8716867000030</v>
      </c>
      <c r="C2027" s="6" t="s">
        <v>5</v>
      </c>
      <c r="D2027" s="6" t="s">
        <v>6</v>
      </c>
      <c r="E2027" s="6" t="s">
        <v>7</v>
      </c>
      <c r="F2027">
        <v>0.42</v>
      </c>
      <c r="G2027" t="s">
        <v>9</v>
      </c>
      <c r="H2027" s="3">
        <v>45923.375</v>
      </c>
      <c r="I2027" t="s">
        <v>2034</v>
      </c>
      <c r="J2027" s="8">
        <v>6.2720000000000002</v>
      </c>
      <c r="K2027" s="14">
        <f t="shared" si="63"/>
        <v>9</v>
      </c>
      <c r="L2027" s="16" t="str">
        <f t="shared" si="62"/>
        <v>09.2025</v>
      </c>
      <c r="M2027" t="str">
        <f>IF(J2027&lt;=analysis!$A$84,"1. Cheapest",IF(J2027&lt;=analysis!$B$84,"2. Below average",IF(J2027&lt;=analysis!$C$84,"3. Above average","4. Most expensive")))</f>
        <v>3. Above average</v>
      </c>
    </row>
    <row r="2028" spans="1:13" x14ac:dyDescent="0.45">
      <c r="A2028" s="5">
        <v>6.4300751700010995E+17</v>
      </c>
      <c r="B2028" s="5">
        <v>8716867000030</v>
      </c>
      <c r="C2028" s="5" t="s">
        <v>5</v>
      </c>
      <c r="D2028" s="5" t="s">
        <v>6</v>
      </c>
      <c r="E2028" s="5" t="s">
        <v>7</v>
      </c>
      <c r="F2028">
        <v>0.77</v>
      </c>
      <c r="G2028" t="s">
        <v>9</v>
      </c>
      <c r="H2028" s="3">
        <v>45923.416666666664</v>
      </c>
      <c r="I2028" t="s">
        <v>2035</v>
      </c>
      <c r="J2028" s="8">
        <v>3.2629999999999999</v>
      </c>
      <c r="K2028" s="14">
        <f t="shared" si="63"/>
        <v>10</v>
      </c>
      <c r="L2028" s="16" t="str">
        <f t="shared" si="62"/>
        <v>09.2025</v>
      </c>
      <c r="M2028" t="str">
        <f>IF(J2028&lt;=analysis!$A$84,"1. Cheapest",IF(J2028&lt;=analysis!$B$84,"2. Below average",IF(J2028&lt;=analysis!$C$84,"3. Above average","4. Most expensive")))</f>
        <v>2. Below average</v>
      </c>
    </row>
    <row r="2029" spans="1:13" x14ac:dyDescent="0.45">
      <c r="A2029" s="6">
        <v>6.4300751700010995E+17</v>
      </c>
      <c r="B2029" s="6">
        <v>8716867000030</v>
      </c>
      <c r="C2029" s="6" t="s">
        <v>5</v>
      </c>
      <c r="D2029" s="6" t="s">
        <v>6</v>
      </c>
      <c r="E2029" s="6" t="s">
        <v>7</v>
      </c>
      <c r="F2029">
        <v>0.84</v>
      </c>
      <c r="G2029" t="s">
        <v>9</v>
      </c>
      <c r="H2029" s="3">
        <v>45923.458333333336</v>
      </c>
      <c r="I2029" t="s">
        <v>2036</v>
      </c>
      <c r="J2029" s="8">
        <v>1.954</v>
      </c>
      <c r="K2029" s="14">
        <f t="shared" si="63"/>
        <v>11</v>
      </c>
      <c r="L2029" s="16" t="str">
        <f t="shared" si="62"/>
        <v>09.2025</v>
      </c>
      <c r="M2029" t="str">
        <f>IF(J2029&lt;=analysis!$A$84,"1. Cheapest",IF(J2029&lt;=analysis!$B$84,"2. Below average",IF(J2029&lt;=analysis!$C$84,"3. Above average","4. Most expensive")))</f>
        <v>2. Below average</v>
      </c>
    </row>
    <row r="2030" spans="1:13" x14ac:dyDescent="0.45">
      <c r="A2030" s="5">
        <v>6.4300751700010995E+17</v>
      </c>
      <c r="B2030" s="5">
        <v>8716867000030</v>
      </c>
      <c r="C2030" s="5" t="s">
        <v>5</v>
      </c>
      <c r="D2030" s="5" t="s">
        <v>6</v>
      </c>
      <c r="E2030" s="5" t="s">
        <v>7</v>
      </c>
      <c r="F2030">
        <v>1.02</v>
      </c>
      <c r="G2030" t="s">
        <v>9</v>
      </c>
      <c r="H2030" s="3">
        <v>45923.5</v>
      </c>
      <c r="I2030" t="s">
        <v>2037</v>
      </c>
      <c r="J2030" s="8">
        <v>1.653</v>
      </c>
      <c r="K2030" s="14">
        <f t="shared" si="63"/>
        <v>12</v>
      </c>
      <c r="L2030" s="16" t="str">
        <f t="shared" si="62"/>
        <v>09.2025</v>
      </c>
      <c r="M2030" t="str">
        <f>IF(J2030&lt;=analysis!$A$84,"1. Cheapest",IF(J2030&lt;=analysis!$B$84,"2. Below average",IF(J2030&lt;=analysis!$C$84,"3. Above average","4. Most expensive")))</f>
        <v>2. Below average</v>
      </c>
    </row>
    <row r="2031" spans="1:13" x14ac:dyDescent="0.45">
      <c r="A2031" s="6">
        <v>6.4300751700010995E+17</v>
      </c>
      <c r="B2031" s="6">
        <v>8716867000030</v>
      </c>
      <c r="C2031" s="6" t="s">
        <v>5</v>
      </c>
      <c r="D2031" s="6" t="s">
        <v>6</v>
      </c>
      <c r="E2031" s="6" t="s">
        <v>7</v>
      </c>
      <c r="F2031">
        <v>2.21</v>
      </c>
      <c r="G2031" t="s">
        <v>9</v>
      </c>
      <c r="H2031" s="3">
        <v>45923.541666666664</v>
      </c>
      <c r="I2031" t="s">
        <v>2038</v>
      </c>
      <c r="J2031" s="8">
        <v>1.585</v>
      </c>
      <c r="K2031" s="14">
        <f t="shared" si="63"/>
        <v>13</v>
      </c>
      <c r="L2031" s="16" t="str">
        <f t="shared" si="62"/>
        <v>09.2025</v>
      </c>
      <c r="M2031" t="str">
        <f>IF(J2031&lt;=analysis!$A$84,"1. Cheapest",IF(J2031&lt;=analysis!$B$84,"2. Below average",IF(J2031&lt;=analysis!$C$84,"3. Above average","4. Most expensive")))</f>
        <v>2. Below average</v>
      </c>
    </row>
    <row r="2032" spans="1:13" x14ac:dyDescent="0.45">
      <c r="A2032" s="5">
        <v>6.4300751700010995E+17</v>
      </c>
      <c r="B2032" s="5">
        <v>8716867000030</v>
      </c>
      <c r="C2032" s="5" t="s">
        <v>5</v>
      </c>
      <c r="D2032" s="5" t="s">
        <v>6</v>
      </c>
      <c r="E2032" s="5" t="s">
        <v>7</v>
      </c>
      <c r="F2032">
        <v>1.66</v>
      </c>
      <c r="G2032" t="s">
        <v>9</v>
      </c>
      <c r="H2032" s="3">
        <v>45923.583333333336</v>
      </c>
      <c r="I2032" t="s">
        <v>2039</v>
      </c>
      <c r="J2032" s="8">
        <v>1.6339999999999999</v>
      </c>
      <c r="K2032" s="14">
        <f t="shared" si="63"/>
        <v>14</v>
      </c>
      <c r="L2032" s="16" t="str">
        <f t="shared" si="62"/>
        <v>09.2025</v>
      </c>
      <c r="M2032" t="str">
        <f>IF(J2032&lt;=analysis!$A$84,"1. Cheapest",IF(J2032&lt;=analysis!$B$84,"2. Below average",IF(J2032&lt;=analysis!$C$84,"3. Above average","4. Most expensive")))</f>
        <v>2. Below average</v>
      </c>
    </row>
    <row r="2033" spans="1:13" x14ac:dyDescent="0.45">
      <c r="A2033" s="6">
        <v>6.4300751700010995E+17</v>
      </c>
      <c r="B2033" s="6">
        <v>8716867000030</v>
      </c>
      <c r="C2033" s="6" t="s">
        <v>5</v>
      </c>
      <c r="D2033" s="6" t="s">
        <v>6</v>
      </c>
      <c r="E2033" s="6" t="s">
        <v>7</v>
      </c>
      <c r="F2033">
        <v>0.6</v>
      </c>
      <c r="G2033" t="s">
        <v>9</v>
      </c>
      <c r="H2033" s="3">
        <v>45923.625</v>
      </c>
      <c r="I2033" t="s">
        <v>2040</v>
      </c>
      <c r="J2033" s="8">
        <v>0.627</v>
      </c>
      <c r="K2033" s="14">
        <f t="shared" si="63"/>
        <v>15</v>
      </c>
      <c r="L2033" s="16" t="str">
        <f t="shared" si="62"/>
        <v>09.2025</v>
      </c>
      <c r="M2033" t="str">
        <f>IF(J2033&lt;=analysis!$A$84,"1. Cheapest",IF(J2033&lt;=analysis!$B$84,"2. Below average",IF(J2033&lt;=analysis!$C$84,"3. Above average","4. Most expensive")))</f>
        <v>1. Cheapest</v>
      </c>
    </row>
    <row r="2034" spans="1:13" x14ac:dyDescent="0.45">
      <c r="A2034" s="5">
        <v>6.4300751700010995E+17</v>
      </c>
      <c r="B2034" s="5">
        <v>8716867000030</v>
      </c>
      <c r="C2034" s="5" t="s">
        <v>5</v>
      </c>
      <c r="D2034" s="5" t="s">
        <v>6</v>
      </c>
      <c r="E2034" s="5" t="s">
        <v>7</v>
      </c>
      <c r="F2034">
        <v>1</v>
      </c>
      <c r="G2034" t="s">
        <v>9</v>
      </c>
      <c r="H2034" s="3">
        <v>45923.666666666664</v>
      </c>
      <c r="I2034" t="s">
        <v>2041</v>
      </c>
      <c r="J2034" s="8">
        <v>0.626</v>
      </c>
      <c r="K2034" s="14">
        <f t="shared" si="63"/>
        <v>16</v>
      </c>
      <c r="L2034" s="16" t="str">
        <f t="shared" si="62"/>
        <v>09.2025</v>
      </c>
      <c r="M2034" t="str">
        <f>IF(J2034&lt;=analysis!$A$84,"1. Cheapest",IF(J2034&lt;=analysis!$B$84,"2. Below average",IF(J2034&lt;=analysis!$C$84,"3. Above average","4. Most expensive")))</f>
        <v>1. Cheapest</v>
      </c>
    </row>
    <row r="2035" spans="1:13" x14ac:dyDescent="0.45">
      <c r="A2035" s="6">
        <v>6.4300751700010995E+17</v>
      </c>
      <c r="B2035" s="6">
        <v>8716867000030</v>
      </c>
      <c r="C2035" s="6" t="s">
        <v>5</v>
      </c>
      <c r="D2035" s="6" t="s">
        <v>6</v>
      </c>
      <c r="E2035" s="6" t="s">
        <v>7</v>
      </c>
      <c r="F2035">
        <v>2.4900000000000002</v>
      </c>
      <c r="G2035" t="s">
        <v>9</v>
      </c>
      <c r="H2035" s="3">
        <v>45923.708333333336</v>
      </c>
      <c r="I2035" t="s">
        <v>2042</v>
      </c>
      <c r="J2035" s="8">
        <v>1.004</v>
      </c>
      <c r="K2035" s="14">
        <f t="shared" si="63"/>
        <v>17</v>
      </c>
      <c r="L2035" s="16" t="str">
        <f t="shared" si="62"/>
        <v>09.2025</v>
      </c>
      <c r="M2035" t="str">
        <f>IF(J2035&lt;=analysis!$A$84,"1. Cheapest",IF(J2035&lt;=analysis!$B$84,"2. Below average",IF(J2035&lt;=analysis!$C$84,"3. Above average","4. Most expensive")))</f>
        <v>1. Cheapest</v>
      </c>
    </row>
    <row r="2036" spans="1:13" x14ac:dyDescent="0.45">
      <c r="A2036" s="5">
        <v>6.4300751700010995E+17</v>
      </c>
      <c r="B2036" s="5">
        <v>8716867000030</v>
      </c>
      <c r="C2036" s="5" t="s">
        <v>5</v>
      </c>
      <c r="D2036" s="5" t="s">
        <v>6</v>
      </c>
      <c r="E2036" s="5" t="s">
        <v>7</v>
      </c>
      <c r="F2036">
        <v>0.28999999999999998</v>
      </c>
      <c r="G2036" t="s">
        <v>9</v>
      </c>
      <c r="H2036" s="3">
        <v>45923.75</v>
      </c>
      <c r="I2036" t="s">
        <v>2043</v>
      </c>
      <c r="J2036" s="8">
        <v>2.5099999999999998</v>
      </c>
      <c r="K2036" s="14">
        <f t="shared" si="63"/>
        <v>18</v>
      </c>
      <c r="L2036" s="16" t="str">
        <f t="shared" si="62"/>
        <v>09.2025</v>
      </c>
      <c r="M2036" t="str">
        <f>IF(J2036&lt;=analysis!$A$84,"1. Cheapest",IF(J2036&lt;=analysis!$B$84,"2. Below average",IF(J2036&lt;=analysis!$C$84,"3. Above average","4. Most expensive")))</f>
        <v>2. Below average</v>
      </c>
    </row>
    <row r="2037" spans="1:13" x14ac:dyDescent="0.45">
      <c r="A2037" s="6">
        <v>6.4300751700010995E+17</v>
      </c>
      <c r="B2037" s="6">
        <v>8716867000030</v>
      </c>
      <c r="C2037" s="6" t="s">
        <v>5</v>
      </c>
      <c r="D2037" s="6" t="s">
        <v>6</v>
      </c>
      <c r="E2037" s="6" t="s">
        <v>7</v>
      </c>
      <c r="F2037">
        <v>1.87</v>
      </c>
      <c r="G2037" t="s">
        <v>9</v>
      </c>
      <c r="H2037" s="3">
        <v>45923.791666666664</v>
      </c>
      <c r="I2037" t="s">
        <v>2044</v>
      </c>
      <c r="J2037" s="8">
        <v>5.2679999999999998</v>
      </c>
      <c r="K2037" s="14">
        <f t="shared" si="63"/>
        <v>19</v>
      </c>
      <c r="L2037" s="16" t="str">
        <f t="shared" si="62"/>
        <v>09.2025</v>
      </c>
      <c r="M2037" t="str">
        <f>IF(J2037&lt;=analysis!$A$84,"1. Cheapest",IF(J2037&lt;=analysis!$B$84,"2. Below average",IF(J2037&lt;=analysis!$C$84,"3. Above average","4. Most expensive")))</f>
        <v>3. Above average</v>
      </c>
    </row>
    <row r="2038" spans="1:13" x14ac:dyDescent="0.45">
      <c r="A2038" s="5">
        <v>6.4300751700010995E+17</v>
      </c>
      <c r="B2038" s="5">
        <v>8716867000030</v>
      </c>
      <c r="C2038" s="5" t="s">
        <v>5</v>
      </c>
      <c r="D2038" s="5" t="s">
        <v>6</v>
      </c>
      <c r="E2038" s="5" t="s">
        <v>7</v>
      </c>
      <c r="F2038">
        <v>2.94</v>
      </c>
      <c r="G2038" t="s">
        <v>9</v>
      </c>
      <c r="H2038" s="3">
        <v>45923.833333333336</v>
      </c>
      <c r="I2038" t="s">
        <v>2045</v>
      </c>
      <c r="J2038" s="8">
        <v>2.4990000000000001</v>
      </c>
      <c r="K2038" s="14">
        <f t="shared" si="63"/>
        <v>20</v>
      </c>
      <c r="L2038" s="16" t="str">
        <f t="shared" si="62"/>
        <v>09.2025</v>
      </c>
      <c r="M2038" t="str">
        <f>IF(J2038&lt;=analysis!$A$84,"1. Cheapest",IF(J2038&lt;=analysis!$B$84,"2. Below average",IF(J2038&lt;=analysis!$C$84,"3. Above average","4. Most expensive")))</f>
        <v>2. Below average</v>
      </c>
    </row>
    <row r="2039" spans="1:13" x14ac:dyDescent="0.45">
      <c r="A2039" s="6">
        <v>6.4300751700010995E+17</v>
      </c>
      <c r="B2039" s="6">
        <v>8716867000030</v>
      </c>
      <c r="C2039" s="6" t="s">
        <v>5</v>
      </c>
      <c r="D2039" s="6" t="s">
        <v>6</v>
      </c>
      <c r="E2039" s="6" t="s">
        <v>7</v>
      </c>
      <c r="F2039">
        <v>3.05</v>
      </c>
      <c r="G2039" t="s">
        <v>9</v>
      </c>
      <c r="H2039" s="3">
        <v>45923.875</v>
      </c>
      <c r="I2039" t="s">
        <v>2046</v>
      </c>
      <c r="J2039" s="8">
        <v>1.0089999999999999</v>
      </c>
      <c r="K2039" s="14">
        <f t="shared" si="63"/>
        <v>21</v>
      </c>
      <c r="L2039" s="16" t="str">
        <f t="shared" si="62"/>
        <v>09.2025</v>
      </c>
      <c r="M2039" t="str">
        <f>IF(J2039&lt;=analysis!$A$84,"1. Cheapest",IF(J2039&lt;=analysis!$B$84,"2. Below average",IF(J2039&lt;=analysis!$C$84,"3. Above average","4. Most expensive")))</f>
        <v>1. Cheapest</v>
      </c>
    </row>
    <row r="2040" spans="1:13" x14ac:dyDescent="0.45">
      <c r="A2040" s="5">
        <v>6.4300751700010995E+17</v>
      </c>
      <c r="B2040" s="5">
        <v>8716867000030</v>
      </c>
      <c r="C2040" s="5" t="s">
        <v>5</v>
      </c>
      <c r="D2040" s="5" t="s">
        <v>6</v>
      </c>
      <c r="E2040" s="5" t="s">
        <v>7</v>
      </c>
      <c r="F2040">
        <v>1.29</v>
      </c>
      <c r="G2040" t="s">
        <v>9</v>
      </c>
      <c r="H2040" s="3">
        <v>45923.916666666664</v>
      </c>
      <c r="I2040" t="s">
        <v>2047</v>
      </c>
      <c r="J2040" s="8">
        <v>0.749</v>
      </c>
      <c r="K2040" s="14">
        <f t="shared" si="63"/>
        <v>22</v>
      </c>
      <c r="L2040" s="16" t="str">
        <f t="shared" si="62"/>
        <v>09.2025</v>
      </c>
      <c r="M2040" t="str">
        <f>IF(J2040&lt;=analysis!$A$84,"1. Cheapest",IF(J2040&lt;=analysis!$B$84,"2. Below average",IF(J2040&lt;=analysis!$C$84,"3. Above average","4. Most expensive")))</f>
        <v>1. Cheapest</v>
      </c>
    </row>
    <row r="2041" spans="1:13" x14ac:dyDescent="0.45">
      <c r="A2041" s="6">
        <v>6.4300751700010995E+17</v>
      </c>
      <c r="B2041" s="6">
        <v>8716867000030</v>
      </c>
      <c r="C2041" s="6" t="s">
        <v>5</v>
      </c>
      <c r="D2041" s="6" t="s">
        <v>6</v>
      </c>
      <c r="E2041" s="6" t="s">
        <v>7</v>
      </c>
      <c r="F2041">
        <v>1.1599999999999999</v>
      </c>
      <c r="G2041" t="s">
        <v>9</v>
      </c>
      <c r="H2041" s="3">
        <v>45923.958333333336</v>
      </c>
      <c r="I2041" t="s">
        <v>2048</v>
      </c>
      <c r="J2041" s="8">
        <v>0.502</v>
      </c>
      <c r="K2041" s="14">
        <f t="shared" si="63"/>
        <v>23</v>
      </c>
      <c r="L2041" s="16" t="str">
        <f t="shared" si="62"/>
        <v>09.2025</v>
      </c>
      <c r="M2041" t="str">
        <f>IF(J2041&lt;=analysis!$A$84,"1. Cheapest",IF(J2041&lt;=analysis!$B$84,"2. Below average",IF(J2041&lt;=analysis!$C$84,"3. Above average","4. Most expensive")))</f>
        <v>1. Cheapest</v>
      </c>
    </row>
    <row r="2042" spans="1:13" x14ac:dyDescent="0.45">
      <c r="A2042" s="5">
        <v>6.4300751700010995E+17</v>
      </c>
      <c r="B2042" s="5">
        <v>8716867000030</v>
      </c>
      <c r="C2042" s="5" t="s">
        <v>5</v>
      </c>
      <c r="D2042" s="5" t="s">
        <v>6</v>
      </c>
      <c r="E2042" s="5" t="s">
        <v>7</v>
      </c>
      <c r="F2042">
        <v>1.1399999999999999</v>
      </c>
      <c r="G2042" t="s">
        <v>9</v>
      </c>
      <c r="H2042" s="3">
        <v>45924</v>
      </c>
      <c r="I2042" t="s">
        <v>2049</v>
      </c>
      <c r="J2042" s="8">
        <v>0.375</v>
      </c>
      <c r="K2042" s="14">
        <f t="shared" si="63"/>
        <v>0</v>
      </c>
      <c r="L2042" s="16" t="str">
        <f t="shared" si="62"/>
        <v>09.2025</v>
      </c>
      <c r="M2042" t="str">
        <f>IF(J2042&lt;=analysis!$A$84,"1. Cheapest",IF(J2042&lt;=analysis!$B$84,"2. Below average",IF(J2042&lt;=analysis!$C$84,"3. Above average","4. Most expensive")))</f>
        <v>1. Cheapest</v>
      </c>
    </row>
    <row r="2043" spans="1:13" x14ac:dyDescent="0.45">
      <c r="A2043" s="6">
        <v>6.4300751700010995E+17</v>
      </c>
      <c r="B2043" s="6">
        <v>8716867000030</v>
      </c>
      <c r="C2043" s="6" t="s">
        <v>5</v>
      </c>
      <c r="D2043" s="6" t="s">
        <v>6</v>
      </c>
      <c r="E2043" s="6" t="s">
        <v>7</v>
      </c>
      <c r="F2043">
        <v>0.97</v>
      </c>
      <c r="G2043" t="s">
        <v>9</v>
      </c>
      <c r="H2043" s="3">
        <v>45924.041666666664</v>
      </c>
      <c r="I2043" t="s">
        <v>2050</v>
      </c>
      <c r="J2043" s="8">
        <v>0.24299999999999999</v>
      </c>
      <c r="K2043" s="14">
        <f t="shared" si="63"/>
        <v>1</v>
      </c>
      <c r="L2043" s="16" t="str">
        <f t="shared" si="62"/>
        <v>09.2025</v>
      </c>
      <c r="M2043" t="str">
        <f>IF(J2043&lt;=analysis!$A$84,"1. Cheapest",IF(J2043&lt;=analysis!$B$84,"2. Below average",IF(J2043&lt;=analysis!$C$84,"3. Above average","4. Most expensive")))</f>
        <v>1. Cheapest</v>
      </c>
    </row>
    <row r="2044" spans="1:13" x14ac:dyDescent="0.45">
      <c r="A2044" s="5">
        <v>6.4300751700010995E+17</v>
      </c>
      <c r="B2044" s="5">
        <v>8716867000030</v>
      </c>
      <c r="C2044" s="5" t="s">
        <v>5</v>
      </c>
      <c r="D2044" s="5" t="s">
        <v>6</v>
      </c>
      <c r="E2044" s="5" t="s">
        <v>7</v>
      </c>
      <c r="F2044">
        <v>0.94</v>
      </c>
      <c r="G2044" t="s">
        <v>9</v>
      </c>
      <c r="H2044" s="3">
        <v>45924.083333333336</v>
      </c>
      <c r="I2044" t="s">
        <v>2051</v>
      </c>
      <c r="J2044" s="8">
        <v>0.153</v>
      </c>
      <c r="K2044" s="14">
        <f t="shared" si="63"/>
        <v>2</v>
      </c>
      <c r="L2044" s="16" t="str">
        <f t="shared" si="62"/>
        <v>09.2025</v>
      </c>
      <c r="M2044" t="str">
        <f>IF(J2044&lt;=analysis!$A$84,"1. Cheapest",IF(J2044&lt;=analysis!$B$84,"2. Below average",IF(J2044&lt;=analysis!$C$84,"3. Above average","4. Most expensive")))</f>
        <v>1. Cheapest</v>
      </c>
    </row>
    <row r="2045" spans="1:13" x14ac:dyDescent="0.45">
      <c r="A2045" s="6">
        <v>6.4300751700010995E+17</v>
      </c>
      <c r="B2045" s="6">
        <v>8716867000030</v>
      </c>
      <c r="C2045" s="6" t="s">
        <v>5</v>
      </c>
      <c r="D2045" s="6" t="s">
        <v>6</v>
      </c>
      <c r="E2045" s="6" t="s">
        <v>7</v>
      </c>
      <c r="F2045">
        <v>0.98</v>
      </c>
      <c r="G2045" t="s">
        <v>9</v>
      </c>
      <c r="H2045" s="3">
        <v>45924.125</v>
      </c>
      <c r="I2045" t="s">
        <v>2052</v>
      </c>
      <c r="J2045" s="8">
        <v>0.152</v>
      </c>
      <c r="K2045" s="14">
        <f t="shared" si="63"/>
        <v>3</v>
      </c>
      <c r="L2045" s="16" t="str">
        <f t="shared" si="62"/>
        <v>09.2025</v>
      </c>
      <c r="M2045" t="str">
        <f>IF(J2045&lt;=analysis!$A$84,"1. Cheapest",IF(J2045&lt;=analysis!$B$84,"2. Below average",IF(J2045&lt;=analysis!$C$84,"3. Above average","4. Most expensive")))</f>
        <v>1. Cheapest</v>
      </c>
    </row>
    <row r="2046" spans="1:13" x14ac:dyDescent="0.45">
      <c r="A2046" s="5">
        <v>6.4300751700010995E+17</v>
      </c>
      <c r="B2046" s="5">
        <v>8716867000030</v>
      </c>
      <c r="C2046" s="5" t="s">
        <v>5</v>
      </c>
      <c r="D2046" s="5" t="s">
        <v>6</v>
      </c>
      <c r="E2046" s="5" t="s">
        <v>7</v>
      </c>
      <c r="F2046">
        <v>0.92</v>
      </c>
      <c r="G2046" t="s">
        <v>9</v>
      </c>
      <c r="H2046" s="3">
        <v>45924.166666666664</v>
      </c>
      <c r="I2046" t="s">
        <v>2053</v>
      </c>
      <c r="J2046" s="8">
        <v>0.152</v>
      </c>
      <c r="K2046" s="14">
        <f t="shared" si="63"/>
        <v>4</v>
      </c>
      <c r="L2046" s="16" t="str">
        <f t="shared" si="62"/>
        <v>09.2025</v>
      </c>
      <c r="M2046" t="str">
        <f>IF(J2046&lt;=analysis!$A$84,"1. Cheapest",IF(J2046&lt;=analysis!$B$84,"2. Below average",IF(J2046&lt;=analysis!$C$84,"3. Above average","4. Most expensive")))</f>
        <v>1. Cheapest</v>
      </c>
    </row>
    <row r="2047" spans="1:13" x14ac:dyDescent="0.45">
      <c r="A2047" s="6">
        <v>6.4300751700010995E+17</v>
      </c>
      <c r="B2047" s="6">
        <v>8716867000030</v>
      </c>
      <c r="C2047" s="6" t="s">
        <v>5</v>
      </c>
      <c r="D2047" s="6" t="s">
        <v>6</v>
      </c>
      <c r="E2047" s="6" t="s">
        <v>7</v>
      </c>
      <c r="F2047">
        <v>0.96</v>
      </c>
      <c r="G2047" t="s">
        <v>9</v>
      </c>
      <c r="H2047" s="3">
        <v>45924.208333333336</v>
      </c>
      <c r="I2047" t="s">
        <v>2054</v>
      </c>
      <c r="J2047" s="8">
        <v>0.30399999999999999</v>
      </c>
      <c r="K2047" s="14">
        <f t="shared" si="63"/>
        <v>5</v>
      </c>
      <c r="L2047" s="16" t="str">
        <f t="shared" si="62"/>
        <v>09.2025</v>
      </c>
      <c r="M2047" t="str">
        <f>IF(J2047&lt;=analysis!$A$84,"1. Cheapest",IF(J2047&lt;=analysis!$B$84,"2. Below average",IF(J2047&lt;=analysis!$C$84,"3. Above average","4. Most expensive")))</f>
        <v>1. Cheapest</v>
      </c>
    </row>
    <row r="2048" spans="1:13" x14ac:dyDescent="0.45">
      <c r="A2048" s="5">
        <v>6.4300751700010995E+17</v>
      </c>
      <c r="B2048" s="5">
        <v>8716867000030</v>
      </c>
      <c r="C2048" s="5" t="s">
        <v>5</v>
      </c>
      <c r="D2048" s="5" t="s">
        <v>6</v>
      </c>
      <c r="E2048" s="5" t="s">
        <v>7</v>
      </c>
      <c r="F2048">
        <v>1.35</v>
      </c>
      <c r="G2048" t="s">
        <v>9</v>
      </c>
      <c r="H2048" s="3">
        <v>45924.25</v>
      </c>
      <c r="I2048" t="s">
        <v>2055</v>
      </c>
      <c r="J2048" s="8">
        <v>0.627</v>
      </c>
      <c r="K2048" s="14">
        <f t="shared" si="63"/>
        <v>6</v>
      </c>
      <c r="L2048" s="16" t="str">
        <f t="shared" si="62"/>
        <v>09.2025</v>
      </c>
      <c r="M2048" t="str">
        <f>IF(J2048&lt;=analysis!$A$84,"1. Cheapest",IF(J2048&lt;=analysis!$B$84,"2. Below average",IF(J2048&lt;=analysis!$C$84,"3. Above average","4. Most expensive")))</f>
        <v>1. Cheapest</v>
      </c>
    </row>
    <row r="2049" spans="1:13" x14ac:dyDescent="0.45">
      <c r="A2049" s="6">
        <v>6.4300751700010995E+17</v>
      </c>
      <c r="B2049" s="6">
        <v>8716867000030</v>
      </c>
      <c r="C2049" s="6" t="s">
        <v>5</v>
      </c>
      <c r="D2049" s="6" t="s">
        <v>6</v>
      </c>
      <c r="E2049" s="6" t="s">
        <v>7</v>
      </c>
      <c r="F2049">
        <v>1.94</v>
      </c>
      <c r="G2049" t="s">
        <v>9</v>
      </c>
      <c r="H2049" s="3">
        <v>45924.291666666664</v>
      </c>
      <c r="I2049" t="s">
        <v>2056</v>
      </c>
      <c r="J2049" s="8">
        <v>3.9809999999999999</v>
      </c>
      <c r="K2049" s="14">
        <f t="shared" si="63"/>
        <v>7</v>
      </c>
      <c r="L2049" s="16" t="str">
        <f t="shared" si="62"/>
        <v>09.2025</v>
      </c>
      <c r="M2049" t="str">
        <f>IF(J2049&lt;=analysis!$A$84,"1. Cheapest",IF(J2049&lt;=analysis!$B$84,"2. Below average",IF(J2049&lt;=analysis!$C$84,"3. Above average","4. Most expensive")))</f>
        <v>2. Below average</v>
      </c>
    </row>
    <row r="2050" spans="1:13" x14ac:dyDescent="0.45">
      <c r="A2050" s="5">
        <v>6.4300751700010995E+17</v>
      </c>
      <c r="B2050" s="5">
        <v>8716867000030</v>
      </c>
      <c r="C2050" s="5" t="s">
        <v>5</v>
      </c>
      <c r="D2050" s="5" t="s">
        <v>6</v>
      </c>
      <c r="E2050" s="5" t="s">
        <v>7</v>
      </c>
      <c r="F2050">
        <v>0.46</v>
      </c>
      <c r="G2050" t="s">
        <v>9</v>
      </c>
      <c r="H2050" s="3">
        <v>45924.333333333336</v>
      </c>
      <c r="I2050" t="s">
        <v>2057</v>
      </c>
      <c r="J2050" s="8">
        <v>8.09</v>
      </c>
      <c r="K2050" s="14">
        <f t="shared" si="63"/>
        <v>8</v>
      </c>
      <c r="L2050" s="16" t="str">
        <f t="shared" ref="L2050:L2113" si="64">TEXT(H2050,"kk.vvvv")</f>
        <v>09.2025</v>
      </c>
      <c r="M2050" t="str">
        <f>IF(J2050&lt;=analysis!$A$84,"1. Cheapest",IF(J2050&lt;=analysis!$B$84,"2. Below average",IF(J2050&lt;=analysis!$C$84,"3. Above average","4. Most expensive")))</f>
        <v>3. Above average</v>
      </c>
    </row>
    <row r="2051" spans="1:13" x14ac:dyDescent="0.45">
      <c r="A2051" s="6">
        <v>6.4300751700010995E+17</v>
      </c>
      <c r="B2051" s="6">
        <v>8716867000030</v>
      </c>
      <c r="C2051" s="6" t="s">
        <v>5</v>
      </c>
      <c r="D2051" s="6" t="s">
        <v>6</v>
      </c>
      <c r="E2051" s="6" t="s">
        <v>7</v>
      </c>
      <c r="F2051">
        <v>0.3</v>
      </c>
      <c r="G2051" t="s">
        <v>9</v>
      </c>
      <c r="H2051" s="3">
        <v>45924.375</v>
      </c>
      <c r="I2051" t="s">
        <v>2058</v>
      </c>
      <c r="J2051" s="8">
        <v>10.351000000000001</v>
      </c>
      <c r="K2051" s="14">
        <f t="shared" ref="K2051:K2114" si="65">HOUR(H2051)</f>
        <v>9</v>
      </c>
      <c r="L2051" s="16" t="str">
        <f t="shared" si="64"/>
        <v>09.2025</v>
      </c>
      <c r="M2051" t="str">
        <f>IF(J2051&lt;=analysis!$A$84,"1. Cheapest",IF(J2051&lt;=analysis!$B$84,"2. Below average",IF(J2051&lt;=analysis!$C$84,"3. Above average","4. Most expensive")))</f>
        <v>3. Above average</v>
      </c>
    </row>
    <row r="2052" spans="1:13" x14ac:dyDescent="0.45">
      <c r="A2052" s="5">
        <v>6.4300751700010995E+17</v>
      </c>
      <c r="B2052" s="5">
        <v>8716867000030</v>
      </c>
      <c r="C2052" s="5" t="s">
        <v>5</v>
      </c>
      <c r="D2052" s="5" t="s">
        <v>6</v>
      </c>
      <c r="E2052" s="5" t="s">
        <v>7</v>
      </c>
      <c r="F2052">
        <v>0.24</v>
      </c>
      <c r="G2052" t="s">
        <v>9</v>
      </c>
      <c r="H2052" s="3">
        <v>45924.416666666664</v>
      </c>
      <c r="I2052" t="s">
        <v>2059</v>
      </c>
      <c r="J2052" s="8">
        <v>8.8629999999999995</v>
      </c>
      <c r="K2052" s="14">
        <f t="shared" si="65"/>
        <v>10</v>
      </c>
      <c r="L2052" s="16" t="str">
        <f t="shared" si="64"/>
        <v>09.2025</v>
      </c>
      <c r="M2052" t="str">
        <f>IF(J2052&lt;=analysis!$A$84,"1. Cheapest",IF(J2052&lt;=analysis!$B$84,"2. Below average",IF(J2052&lt;=analysis!$C$84,"3. Above average","4. Most expensive")))</f>
        <v>3. Above average</v>
      </c>
    </row>
    <row r="2053" spans="1:13" x14ac:dyDescent="0.45">
      <c r="A2053" s="6">
        <v>6.4300751700010995E+17</v>
      </c>
      <c r="B2053" s="6">
        <v>8716867000030</v>
      </c>
      <c r="C2053" s="6" t="s">
        <v>5</v>
      </c>
      <c r="D2053" s="6" t="s">
        <v>6</v>
      </c>
      <c r="E2053" s="6" t="s">
        <v>7</v>
      </c>
      <c r="F2053">
        <v>0.35</v>
      </c>
      <c r="G2053" t="s">
        <v>9</v>
      </c>
      <c r="H2053" s="3">
        <v>45924.458333333336</v>
      </c>
      <c r="I2053" t="s">
        <v>2060</v>
      </c>
      <c r="J2053" s="8">
        <v>5.5759999999999996</v>
      </c>
      <c r="K2053" s="14">
        <f t="shared" si="65"/>
        <v>11</v>
      </c>
      <c r="L2053" s="16" t="str">
        <f t="shared" si="64"/>
        <v>09.2025</v>
      </c>
      <c r="M2053" t="str">
        <f>IF(J2053&lt;=analysis!$A$84,"1. Cheapest",IF(J2053&lt;=analysis!$B$84,"2. Below average",IF(J2053&lt;=analysis!$C$84,"3. Above average","4. Most expensive")))</f>
        <v>3. Above average</v>
      </c>
    </row>
    <row r="2054" spans="1:13" x14ac:dyDescent="0.45">
      <c r="A2054" s="5">
        <v>6.4300751700010995E+17</v>
      </c>
      <c r="B2054" s="5">
        <v>8716867000030</v>
      </c>
      <c r="C2054" s="5" t="s">
        <v>5</v>
      </c>
      <c r="D2054" s="5" t="s">
        <v>6</v>
      </c>
      <c r="E2054" s="5" t="s">
        <v>7</v>
      </c>
      <c r="F2054">
        <v>0.3</v>
      </c>
      <c r="G2054" t="s">
        <v>9</v>
      </c>
      <c r="H2054" s="3">
        <v>45924.5</v>
      </c>
      <c r="I2054" t="s">
        <v>2061</v>
      </c>
      <c r="J2054" s="8">
        <v>4.7110000000000003</v>
      </c>
      <c r="K2054" s="14">
        <f t="shared" si="65"/>
        <v>12</v>
      </c>
      <c r="L2054" s="16" t="str">
        <f t="shared" si="64"/>
        <v>09.2025</v>
      </c>
      <c r="M2054" t="str">
        <f>IF(J2054&lt;=analysis!$A$84,"1. Cheapest",IF(J2054&lt;=analysis!$B$84,"2. Below average",IF(J2054&lt;=analysis!$C$84,"3. Above average","4. Most expensive")))</f>
        <v>3. Above average</v>
      </c>
    </row>
    <row r="2055" spans="1:13" x14ac:dyDescent="0.45">
      <c r="A2055" s="6">
        <v>6.4300751700010995E+17</v>
      </c>
      <c r="B2055" s="6">
        <v>8716867000030</v>
      </c>
      <c r="C2055" s="6" t="s">
        <v>5</v>
      </c>
      <c r="D2055" s="6" t="s">
        <v>6</v>
      </c>
      <c r="E2055" s="6" t="s">
        <v>7</v>
      </c>
      <c r="F2055">
        <v>0.41</v>
      </c>
      <c r="G2055" t="s">
        <v>9</v>
      </c>
      <c r="H2055" s="3">
        <v>45924.541666666664</v>
      </c>
      <c r="I2055" t="s">
        <v>2062</v>
      </c>
      <c r="J2055" s="8">
        <v>2.036</v>
      </c>
      <c r="K2055" s="14">
        <f t="shared" si="65"/>
        <v>13</v>
      </c>
      <c r="L2055" s="16" t="str">
        <f t="shared" si="64"/>
        <v>09.2025</v>
      </c>
      <c r="M2055" t="str">
        <f>IF(J2055&lt;=analysis!$A$84,"1. Cheapest",IF(J2055&lt;=analysis!$B$84,"2. Below average",IF(J2055&lt;=analysis!$C$84,"3. Above average","4. Most expensive")))</f>
        <v>2. Below average</v>
      </c>
    </row>
    <row r="2056" spans="1:13" x14ac:dyDescent="0.45">
      <c r="A2056" s="5">
        <v>6.4300751700010995E+17</v>
      </c>
      <c r="B2056" s="5">
        <v>8716867000030</v>
      </c>
      <c r="C2056" s="5" t="s">
        <v>5</v>
      </c>
      <c r="D2056" s="5" t="s">
        <v>6</v>
      </c>
      <c r="E2056" s="5" t="s">
        <v>7</v>
      </c>
      <c r="F2056">
        <v>3.01</v>
      </c>
      <c r="G2056" t="s">
        <v>9</v>
      </c>
      <c r="H2056" s="3">
        <v>45924.583333333336</v>
      </c>
      <c r="I2056" t="s">
        <v>2063</v>
      </c>
      <c r="J2056" s="8">
        <v>1.431</v>
      </c>
      <c r="K2056" s="14">
        <f t="shared" si="65"/>
        <v>14</v>
      </c>
      <c r="L2056" s="16" t="str">
        <f t="shared" si="64"/>
        <v>09.2025</v>
      </c>
      <c r="M2056" t="str">
        <f>IF(J2056&lt;=analysis!$A$84,"1. Cheapest",IF(J2056&lt;=analysis!$B$84,"2. Below average",IF(J2056&lt;=analysis!$C$84,"3. Above average","4. Most expensive")))</f>
        <v>2. Below average</v>
      </c>
    </row>
    <row r="2057" spans="1:13" x14ac:dyDescent="0.45">
      <c r="A2057" s="6">
        <v>6.4300751700010995E+17</v>
      </c>
      <c r="B2057" s="6">
        <v>8716867000030</v>
      </c>
      <c r="C2057" s="6" t="s">
        <v>5</v>
      </c>
      <c r="D2057" s="6" t="s">
        <v>6</v>
      </c>
      <c r="E2057" s="6" t="s">
        <v>7</v>
      </c>
      <c r="F2057">
        <v>0.94</v>
      </c>
      <c r="G2057" t="s">
        <v>9</v>
      </c>
      <c r="H2057" s="3">
        <v>45924.625</v>
      </c>
      <c r="I2057" t="s">
        <v>2064</v>
      </c>
      <c r="J2057" s="8">
        <v>1.7490000000000001</v>
      </c>
      <c r="K2057" s="14">
        <f t="shared" si="65"/>
        <v>15</v>
      </c>
      <c r="L2057" s="16" t="str">
        <f t="shared" si="64"/>
        <v>09.2025</v>
      </c>
      <c r="M2057" t="str">
        <f>IF(J2057&lt;=analysis!$A$84,"1. Cheapest",IF(J2057&lt;=analysis!$B$84,"2. Below average",IF(J2057&lt;=analysis!$C$84,"3. Above average","4. Most expensive")))</f>
        <v>2. Below average</v>
      </c>
    </row>
    <row r="2058" spans="1:13" x14ac:dyDescent="0.45">
      <c r="A2058" s="5">
        <v>6.4300751700010995E+17</v>
      </c>
      <c r="B2058" s="5">
        <v>8716867000030</v>
      </c>
      <c r="C2058" s="5" t="s">
        <v>5</v>
      </c>
      <c r="D2058" s="5" t="s">
        <v>6</v>
      </c>
      <c r="E2058" s="5" t="s">
        <v>7</v>
      </c>
      <c r="F2058">
        <v>0.94</v>
      </c>
      <c r="G2058" t="s">
        <v>9</v>
      </c>
      <c r="H2058" s="3">
        <v>45924.666666666664</v>
      </c>
      <c r="I2058" t="s">
        <v>2065</v>
      </c>
      <c r="J2058" s="8">
        <v>1.97</v>
      </c>
      <c r="K2058" s="14">
        <f t="shared" si="65"/>
        <v>16</v>
      </c>
      <c r="L2058" s="16" t="str">
        <f t="shared" si="64"/>
        <v>09.2025</v>
      </c>
      <c r="M2058" t="str">
        <f>IF(J2058&lt;=analysis!$A$84,"1. Cheapest",IF(J2058&lt;=analysis!$B$84,"2. Below average",IF(J2058&lt;=analysis!$C$84,"3. Above average","4. Most expensive")))</f>
        <v>2. Below average</v>
      </c>
    </row>
    <row r="2059" spans="1:13" x14ac:dyDescent="0.45">
      <c r="A2059" s="6">
        <v>6.4300751700010995E+17</v>
      </c>
      <c r="B2059" s="6">
        <v>8716867000030</v>
      </c>
      <c r="C2059" s="6" t="s">
        <v>5</v>
      </c>
      <c r="D2059" s="6" t="s">
        <v>6</v>
      </c>
      <c r="E2059" s="6" t="s">
        <v>7</v>
      </c>
      <c r="F2059">
        <v>0.25</v>
      </c>
      <c r="G2059" t="s">
        <v>9</v>
      </c>
      <c r="H2059" s="3">
        <v>45924.708333333336</v>
      </c>
      <c r="I2059" t="s">
        <v>2066</v>
      </c>
      <c r="J2059" s="8">
        <v>5.4219999999999997</v>
      </c>
      <c r="K2059" s="14">
        <f t="shared" si="65"/>
        <v>17</v>
      </c>
      <c r="L2059" s="16" t="str">
        <f t="shared" si="64"/>
        <v>09.2025</v>
      </c>
      <c r="M2059" t="str">
        <f>IF(J2059&lt;=analysis!$A$84,"1. Cheapest",IF(J2059&lt;=analysis!$B$84,"2. Below average",IF(J2059&lt;=analysis!$C$84,"3. Above average","4. Most expensive")))</f>
        <v>3. Above average</v>
      </c>
    </row>
    <row r="2060" spans="1:13" x14ac:dyDescent="0.45">
      <c r="A2060" s="5">
        <v>6.4300751700010995E+17</v>
      </c>
      <c r="B2060" s="5">
        <v>8716867000030</v>
      </c>
      <c r="C2060" s="5" t="s">
        <v>5</v>
      </c>
      <c r="D2060" s="5" t="s">
        <v>6</v>
      </c>
      <c r="E2060" s="5" t="s">
        <v>7</v>
      </c>
      <c r="F2060">
        <v>0.41</v>
      </c>
      <c r="G2060" t="s">
        <v>9</v>
      </c>
      <c r="H2060" s="3">
        <v>45924.75</v>
      </c>
      <c r="I2060" t="s">
        <v>2067</v>
      </c>
      <c r="J2060" s="8">
        <v>9.2840000000000007</v>
      </c>
      <c r="K2060" s="14">
        <f t="shared" si="65"/>
        <v>18</v>
      </c>
      <c r="L2060" s="16" t="str">
        <f t="shared" si="64"/>
        <v>09.2025</v>
      </c>
      <c r="M2060" t="str">
        <f>IF(J2060&lt;=analysis!$A$84,"1. Cheapest",IF(J2060&lt;=analysis!$B$84,"2. Below average",IF(J2060&lt;=analysis!$C$84,"3. Above average","4. Most expensive")))</f>
        <v>3. Above average</v>
      </c>
    </row>
    <row r="2061" spans="1:13" x14ac:dyDescent="0.45">
      <c r="A2061" s="6">
        <v>6.4300751700010995E+17</v>
      </c>
      <c r="B2061" s="6">
        <v>8716867000030</v>
      </c>
      <c r="C2061" s="6" t="s">
        <v>5</v>
      </c>
      <c r="D2061" s="6" t="s">
        <v>6</v>
      </c>
      <c r="E2061" s="6" t="s">
        <v>7</v>
      </c>
      <c r="F2061">
        <v>3.24</v>
      </c>
      <c r="G2061" t="s">
        <v>9</v>
      </c>
      <c r="H2061" s="3">
        <v>45924.791666666664</v>
      </c>
      <c r="I2061" t="s">
        <v>2068</v>
      </c>
      <c r="J2061" s="8">
        <v>12.914</v>
      </c>
      <c r="K2061" s="14">
        <f t="shared" si="65"/>
        <v>19</v>
      </c>
      <c r="L2061" s="16" t="str">
        <f t="shared" si="64"/>
        <v>09.2025</v>
      </c>
      <c r="M2061" t="str">
        <f>IF(J2061&lt;=analysis!$A$84,"1. Cheapest",IF(J2061&lt;=analysis!$B$84,"2. Below average",IF(J2061&lt;=analysis!$C$84,"3. Above average","4. Most expensive")))</f>
        <v>4. Most expensive</v>
      </c>
    </row>
    <row r="2062" spans="1:13" x14ac:dyDescent="0.45">
      <c r="A2062" s="5">
        <v>6.4300751700010995E+17</v>
      </c>
      <c r="B2062" s="5">
        <v>8716867000030</v>
      </c>
      <c r="C2062" s="5" t="s">
        <v>5</v>
      </c>
      <c r="D2062" s="5" t="s">
        <v>6</v>
      </c>
      <c r="E2062" s="5" t="s">
        <v>7</v>
      </c>
      <c r="F2062">
        <v>3.97</v>
      </c>
      <c r="G2062" t="s">
        <v>9</v>
      </c>
      <c r="H2062" s="3">
        <v>45924.833333333336</v>
      </c>
      <c r="I2062" t="s">
        <v>2069</v>
      </c>
      <c r="J2062" s="8">
        <v>20.260999999999999</v>
      </c>
      <c r="K2062" s="14">
        <f t="shared" si="65"/>
        <v>20</v>
      </c>
      <c r="L2062" s="16" t="str">
        <f t="shared" si="64"/>
        <v>09.2025</v>
      </c>
      <c r="M2062" t="str">
        <f>IF(J2062&lt;=analysis!$A$84,"1. Cheapest",IF(J2062&lt;=analysis!$B$84,"2. Below average",IF(J2062&lt;=analysis!$C$84,"3. Above average","4. Most expensive")))</f>
        <v>4. Most expensive</v>
      </c>
    </row>
    <row r="2063" spans="1:13" x14ac:dyDescent="0.45">
      <c r="A2063" s="6">
        <v>6.4300751700010995E+17</v>
      </c>
      <c r="B2063" s="6">
        <v>8716867000030</v>
      </c>
      <c r="C2063" s="6" t="s">
        <v>5</v>
      </c>
      <c r="D2063" s="6" t="s">
        <v>6</v>
      </c>
      <c r="E2063" s="6" t="s">
        <v>7</v>
      </c>
      <c r="F2063">
        <v>0.93</v>
      </c>
      <c r="G2063" t="s">
        <v>9</v>
      </c>
      <c r="H2063" s="3">
        <v>45924.875</v>
      </c>
      <c r="I2063" t="s">
        <v>2070</v>
      </c>
      <c r="J2063" s="8">
        <v>11.888999999999999</v>
      </c>
      <c r="K2063" s="14">
        <f t="shared" si="65"/>
        <v>21</v>
      </c>
      <c r="L2063" s="16" t="str">
        <f t="shared" si="64"/>
        <v>09.2025</v>
      </c>
      <c r="M2063" t="str">
        <f>IF(J2063&lt;=analysis!$A$84,"1. Cheapest",IF(J2063&lt;=analysis!$B$84,"2. Below average",IF(J2063&lt;=analysis!$C$84,"3. Above average","4. Most expensive")))</f>
        <v>4. Most expensive</v>
      </c>
    </row>
    <row r="2064" spans="1:13" x14ac:dyDescent="0.45">
      <c r="A2064" s="5">
        <v>6.4300751700010995E+17</v>
      </c>
      <c r="B2064" s="5">
        <v>8716867000030</v>
      </c>
      <c r="C2064" s="5" t="s">
        <v>5</v>
      </c>
      <c r="D2064" s="5" t="s">
        <v>6</v>
      </c>
      <c r="E2064" s="5" t="s">
        <v>7</v>
      </c>
      <c r="F2064">
        <v>1.24</v>
      </c>
      <c r="G2064" t="s">
        <v>9</v>
      </c>
      <c r="H2064" s="3">
        <v>45924.916666666664</v>
      </c>
      <c r="I2064" t="s">
        <v>2071</v>
      </c>
      <c r="J2064" s="8">
        <v>10.885999999999999</v>
      </c>
      <c r="K2064" s="14">
        <f t="shared" si="65"/>
        <v>22</v>
      </c>
      <c r="L2064" s="16" t="str">
        <f t="shared" si="64"/>
        <v>09.2025</v>
      </c>
      <c r="M2064" t="str">
        <f>IF(J2064&lt;=analysis!$A$84,"1. Cheapest",IF(J2064&lt;=analysis!$B$84,"2. Below average",IF(J2064&lt;=analysis!$C$84,"3. Above average","4. Most expensive")))</f>
        <v>3. Above average</v>
      </c>
    </row>
    <row r="2065" spans="1:13" x14ac:dyDescent="0.45">
      <c r="A2065" s="6">
        <v>6.4300751700010995E+17</v>
      </c>
      <c r="B2065" s="6">
        <v>8716867000030</v>
      </c>
      <c r="C2065" s="6" t="s">
        <v>5</v>
      </c>
      <c r="D2065" s="6" t="s">
        <v>6</v>
      </c>
      <c r="E2065" s="6" t="s">
        <v>7</v>
      </c>
      <c r="F2065">
        <v>2.65</v>
      </c>
      <c r="G2065" t="s">
        <v>9</v>
      </c>
      <c r="H2065" s="3">
        <v>45924.958333333336</v>
      </c>
      <c r="I2065" t="s">
        <v>2072</v>
      </c>
      <c r="J2065" s="8">
        <v>8.6259999999999994</v>
      </c>
      <c r="K2065" s="14">
        <f t="shared" si="65"/>
        <v>23</v>
      </c>
      <c r="L2065" s="16" t="str">
        <f t="shared" si="64"/>
        <v>09.2025</v>
      </c>
      <c r="M2065" t="str">
        <f>IF(J2065&lt;=analysis!$A$84,"1. Cheapest",IF(J2065&lt;=analysis!$B$84,"2. Below average",IF(J2065&lt;=analysis!$C$84,"3. Above average","4. Most expensive")))</f>
        <v>3. Above average</v>
      </c>
    </row>
    <row r="2066" spans="1:13" x14ac:dyDescent="0.45">
      <c r="A2066" s="5">
        <v>6.4300751700010995E+17</v>
      </c>
      <c r="B2066" s="5">
        <v>8716867000030</v>
      </c>
      <c r="C2066" s="5" t="s">
        <v>5</v>
      </c>
      <c r="D2066" s="5" t="s">
        <v>6</v>
      </c>
      <c r="E2066" s="5" t="s">
        <v>7</v>
      </c>
      <c r="F2066">
        <v>0.35</v>
      </c>
      <c r="G2066" t="s">
        <v>9</v>
      </c>
      <c r="H2066" s="3">
        <v>45925</v>
      </c>
      <c r="I2066" t="s">
        <v>2073</v>
      </c>
      <c r="J2066" s="8">
        <v>5.7649999999999997</v>
      </c>
      <c r="K2066" s="14">
        <f t="shared" si="65"/>
        <v>0</v>
      </c>
      <c r="L2066" s="16" t="str">
        <f t="shared" si="64"/>
        <v>09.2025</v>
      </c>
      <c r="M2066" t="str">
        <f>IF(J2066&lt;=analysis!$A$84,"1. Cheapest",IF(J2066&lt;=analysis!$B$84,"2. Below average",IF(J2066&lt;=analysis!$C$84,"3. Above average","4. Most expensive")))</f>
        <v>3. Above average</v>
      </c>
    </row>
    <row r="2067" spans="1:13" x14ac:dyDescent="0.45">
      <c r="A2067" s="6">
        <v>6.4300751700010995E+17</v>
      </c>
      <c r="B2067" s="6">
        <v>8716867000030</v>
      </c>
      <c r="C2067" s="6" t="s">
        <v>5</v>
      </c>
      <c r="D2067" s="6" t="s">
        <v>6</v>
      </c>
      <c r="E2067" s="6" t="s">
        <v>7</v>
      </c>
      <c r="F2067">
        <v>0.28000000000000003</v>
      </c>
      <c r="G2067" t="s">
        <v>9</v>
      </c>
      <c r="H2067" s="3">
        <v>45925.041666666664</v>
      </c>
      <c r="I2067" t="s">
        <v>2074</v>
      </c>
      <c r="J2067" s="8">
        <v>5.8339999999999996</v>
      </c>
      <c r="K2067" s="14">
        <f t="shared" si="65"/>
        <v>1</v>
      </c>
      <c r="L2067" s="16" t="str">
        <f t="shared" si="64"/>
        <v>09.2025</v>
      </c>
      <c r="M2067" t="str">
        <f>IF(J2067&lt;=analysis!$A$84,"1. Cheapest",IF(J2067&lt;=analysis!$B$84,"2. Below average",IF(J2067&lt;=analysis!$C$84,"3. Above average","4. Most expensive")))</f>
        <v>3. Above average</v>
      </c>
    </row>
    <row r="2068" spans="1:13" x14ac:dyDescent="0.45">
      <c r="A2068" s="5">
        <v>6.4300751700010995E+17</v>
      </c>
      <c r="B2068" s="5">
        <v>8716867000030</v>
      </c>
      <c r="C2068" s="5" t="s">
        <v>5</v>
      </c>
      <c r="D2068" s="5" t="s">
        <v>6</v>
      </c>
      <c r="E2068" s="5" t="s">
        <v>7</v>
      </c>
      <c r="F2068">
        <v>0.43</v>
      </c>
      <c r="G2068" t="s">
        <v>9</v>
      </c>
      <c r="H2068" s="3">
        <v>45925.083333333336</v>
      </c>
      <c r="I2068" t="s">
        <v>2075</v>
      </c>
      <c r="J2068" s="8">
        <v>5.3440000000000003</v>
      </c>
      <c r="K2068" s="14">
        <f t="shared" si="65"/>
        <v>2</v>
      </c>
      <c r="L2068" s="16" t="str">
        <f t="shared" si="64"/>
        <v>09.2025</v>
      </c>
      <c r="M2068" t="str">
        <f>IF(J2068&lt;=analysis!$A$84,"1. Cheapest",IF(J2068&lt;=analysis!$B$84,"2. Below average",IF(J2068&lt;=analysis!$C$84,"3. Above average","4. Most expensive")))</f>
        <v>3. Above average</v>
      </c>
    </row>
    <row r="2069" spans="1:13" x14ac:dyDescent="0.45">
      <c r="A2069" s="6">
        <v>6.4300751700010995E+17</v>
      </c>
      <c r="B2069" s="6">
        <v>8716867000030</v>
      </c>
      <c r="C2069" s="6" t="s">
        <v>5</v>
      </c>
      <c r="D2069" s="6" t="s">
        <v>6</v>
      </c>
      <c r="E2069" s="6" t="s">
        <v>7</v>
      </c>
      <c r="F2069">
        <v>0.28999999999999998</v>
      </c>
      <c r="G2069" t="s">
        <v>9</v>
      </c>
      <c r="H2069" s="3">
        <v>45925.125</v>
      </c>
      <c r="I2069" t="s">
        <v>2076</v>
      </c>
      <c r="J2069" s="8">
        <v>4.9960000000000004</v>
      </c>
      <c r="K2069" s="14">
        <f t="shared" si="65"/>
        <v>3</v>
      </c>
      <c r="L2069" s="16" t="str">
        <f t="shared" si="64"/>
        <v>09.2025</v>
      </c>
      <c r="M2069" t="str">
        <f>IF(J2069&lt;=analysis!$A$84,"1. Cheapest",IF(J2069&lt;=analysis!$B$84,"2. Below average",IF(J2069&lt;=analysis!$C$84,"3. Above average","4. Most expensive")))</f>
        <v>3. Above average</v>
      </c>
    </row>
    <row r="2070" spans="1:13" x14ac:dyDescent="0.45">
      <c r="A2070" s="5">
        <v>6.4300751700010995E+17</v>
      </c>
      <c r="B2070" s="5">
        <v>8716867000030</v>
      </c>
      <c r="C2070" s="5" t="s">
        <v>5</v>
      </c>
      <c r="D2070" s="5" t="s">
        <v>6</v>
      </c>
      <c r="E2070" s="5" t="s">
        <v>7</v>
      </c>
      <c r="F2070">
        <v>0.32</v>
      </c>
      <c r="G2070" t="s">
        <v>9</v>
      </c>
      <c r="H2070" s="3">
        <v>45925.166666666664</v>
      </c>
      <c r="I2070" t="s">
        <v>2077</v>
      </c>
      <c r="J2070" s="8">
        <v>4.952</v>
      </c>
      <c r="K2070" s="14">
        <f t="shared" si="65"/>
        <v>4</v>
      </c>
      <c r="L2070" s="16" t="str">
        <f t="shared" si="64"/>
        <v>09.2025</v>
      </c>
      <c r="M2070" t="str">
        <f>IF(J2070&lt;=analysis!$A$84,"1. Cheapest",IF(J2070&lt;=analysis!$B$84,"2. Below average",IF(J2070&lt;=analysis!$C$84,"3. Above average","4. Most expensive")))</f>
        <v>3. Above average</v>
      </c>
    </row>
    <row r="2071" spans="1:13" x14ac:dyDescent="0.45">
      <c r="A2071" s="6">
        <v>6.4300751700010995E+17</v>
      </c>
      <c r="B2071" s="6">
        <v>8716867000030</v>
      </c>
      <c r="C2071" s="6" t="s">
        <v>5</v>
      </c>
      <c r="D2071" s="6" t="s">
        <v>6</v>
      </c>
      <c r="E2071" s="6" t="s">
        <v>7</v>
      </c>
      <c r="F2071">
        <v>1.1599999999999999</v>
      </c>
      <c r="G2071" t="s">
        <v>9</v>
      </c>
      <c r="H2071" s="3">
        <v>45925.208333333336</v>
      </c>
      <c r="I2071" t="s">
        <v>2078</v>
      </c>
      <c r="J2071" s="8">
        <v>5.32</v>
      </c>
      <c r="K2071" s="14">
        <f t="shared" si="65"/>
        <v>5</v>
      </c>
      <c r="L2071" s="16" t="str">
        <f t="shared" si="64"/>
        <v>09.2025</v>
      </c>
      <c r="M2071" t="str">
        <f>IF(J2071&lt;=analysis!$A$84,"1. Cheapest",IF(J2071&lt;=analysis!$B$84,"2. Below average",IF(J2071&lt;=analysis!$C$84,"3. Above average","4. Most expensive")))</f>
        <v>3. Above average</v>
      </c>
    </row>
    <row r="2072" spans="1:13" x14ac:dyDescent="0.45">
      <c r="A2072" s="5">
        <v>6.4300751700010995E+17</v>
      </c>
      <c r="B2072" s="5">
        <v>8716867000030</v>
      </c>
      <c r="C2072" s="5" t="s">
        <v>5</v>
      </c>
      <c r="D2072" s="5" t="s">
        <v>6</v>
      </c>
      <c r="E2072" s="5" t="s">
        <v>7</v>
      </c>
      <c r="F2072">
        <v>0.7</v>
      </c>
      <c r="G2072" t="s">
        <v>9</v>
      </c>
      <c r="H2072" s="3">
        <v>45925.25</v>
      </c>
      <c r="I2072" t="s">
        <v>2079</v>
      </c>
      <c r="J2072" s="8">
        <v>6.4089999999999998</v>
      </c>
      <c r="K2072" s="14">
        <f t="shared" si="65"/>
        <v>6</v>
      </c>
      <c r="L2072" s="16" t="str">
        <f t="shared" si="64"/>
        <v>09.2025</v>
      </c>
      <c r="M2072" t="str">
        <f>IF(J2072&lt;=analysis!$A$84,"1. Cheapest",IF(J2072&lt;=analysis!$B$84,"2. Below average",IF(J2072&lt;=analysis!$C$84,"3. Above average","4. Most expensive")))</f>
        <v>3. Above average</v>
      </c>
    </row>
    <row r="2073" spans="1:13" x14ac:dyDescent="0.45">
      <c r="A2073" s="6">
        <v>6.4300751700010995E+17</v>
      </c>
      <c r="B2073" s="6">
        <v>8716867000030</v>
      </c>
      <c r="C2073" s="6" t="s">
        <v>5</v>
      </c>
      <c r="D2073" s="6" t="s">
        <v>6</v>
      </c>
      <c r="E2073" s="6" t="s">
        <v>7</v>
      </c>
      <c r="F2073">
        <v>0.41</v>
      </c>
      <c r="G2073" t="s">
        <v>9</v>
      </c>
      <c r="H2073" s="3">
        <v>45925.291666666664</v>
      </c>
      <c r="I2073" t="s">
        <v>2080</v>
      </c>
      <c r="J2073" s="8">
        <v>10.016999999999999</v>
      </c>
      <c r="K2073" s="14">
        <f t="shared" si="65"/>
        <v>7</v>
      </c>
      <c r="L2073" s="16" t="str">
        <f t="shared" si="64"/>
        <v>09.2025</v>
      </c>
      <c r="M2073" t="str">
        <f>IF(J2073&lt;=analysis!$A$84,"1. Cheapest",IF(J2073&lt;=analysis!$B$84,"2. Below average",IF(J2073&lt;=analysis!$C$84,"3. Above average","4. Most expensive")))</f>
        <v>3. Above average</v>
      </c>
    </row>
    <row r="2074" spans="1:13" x14ac:dyDescent="0.45">
      <c r="A2074" s="5">
        <v>6.4300751700010995E+17</v>
      </c>
      <c r="B2074" s="5">
        <v>8716867000030</v>
      </c>
      <c r="C2074" s="5" t="s">
        <v>5</v>
      </c>
      <c r="D2074" s="5" t="s">
        <v>6</v>
      </c>
      <c r="E2074" s="5" t="s">
        <v>7</v>
      </c>
      <c r="F2074">
        <v>2.35</v>
      </c>
      <c r="G2074" t="s">
        <v>9</v>
      </c>
      <c r="H2074" s="3">
        <v>45925.333333333336</v>
      </c>
      <c r="I2074" t="s">
        <v>2081</v>
      </c>
      <c r="J2074" s="8">
        <v>11.782999999999999</v>
      </c>
      <c r="K2074" s="14">
        <f t="shared" si="65"/>
        <v>8</v>
      </c>
      <c r="L2074" s="16" t="str">
        <f t="shared" si="64"/>
        <v>09.2025</v>
      </c>
      <c r="M2074" t="str">
        <f>IF(J2074&lt;=analysis!$A$84,"1. Cheapest",IF(J2074&lt;=analysis!$B$84,"2. Below average",IF(J2074&lt;=analysis!$C$84,"3. Above average","4. Most expensive")))</f>
        <v>4. Most expensive</v>
      </c>
    </row>
    <row r="2075" spans="1:13" x14ac:dyDescent="0.45">
      <c r="A2075" s="6">
        <v>6.4300751700010995E+17</v>
      </c>
      <c r="B2075" s="6">
        <v>8716867000030</v>
      </c>
      <c r="C2075" s="6" t="s">
        <v>5</v>
      </c>
      <c r="D2075" s="6" t="s">
        <v>6</v>
      </c>
      <c r="E2075" s="6" t="s">
        <v>7</v>
      </c>
      <c r="F2075">
        <v>0.62</v>
      </c>
      <c r="G2075" t="s">
        <v>9</v>
      </c>
      <c r="H2075" s="3">
        <v>45925.375</v>
      </c>
      <c r="I2075" t="s">
        <v>2082</v>
      </c>
      <c r="J2075" s="8">
        <v>11.911</v>
      </c>
      <c r="K2075" s="14">
        <f t="shared" si="65"/>
        <v>9</v>
      </c>
      <c r="L2075" s="16" t="str">
        <f t="shared" si="64"/>
        <v>09.2025</v>
      </c>
      <c r="M2075" t="str">
        <f>IF(J2075&lt;=analysis!$A$84,"1. Cheapest",IF(J2075&lt;=analysis!$B$84,"2. Below average",IF(J2075&lt;=analysis!$C$84,"3. Above average","4. Most expensive")))</f>
        <v>4. Most expensive</v>
      </c>
    </row>
    <row r="2076" spans="1:13" x14ac:dyDescent="0.45">
      <c r="A2076" s="5">
        <v>6.4300751700010995E+17</v>
      </c>
      <c r="B2076" s="5">
        <v>8716867000030</v>
      </c>
      <c r="C2076" s="5" t="s">
        <v>5</v>
      </c>
      <c r="D2076" s="5" t="s">
        <v>6</v>
      </c>
      <c r="E2076" s="5" t="s">
        <v>7</v>
      </c>
      <c r="F2076">
        <v>0.37</v>
      </c>
      <c r="G2076" t="s">
        <v>9</v>
      </c>
      <c r="H2076" s="3">
        <v>45925.416666666664</v>
      </c>
      <c r="I2076" t="s">
        <v>2083</v>
      </c>
      <c r="J2076" s="8">
        <v>10.227</v>
      </c>
      <c r="K2076" s="14">
        <f t="shared" si="65"/>
        <v>10</v>
      </c>
      <c r="L2076" s="16" t="str">
        <f t="shared" si="64"/>
        <v>09.2025</v>
      </c>
      <c r="M2076" t="str">
        <f>IF(J2076&lt;=analysis!$A$84,"1. Cheapest",IF(J2076&lt;=analysis!$B$84,"2. Below average",IF(J2076&lt;=analysis!$C$84,"3. Above average","4. Most expensive")))</f>
        <v>3. Above average</v>
      </c>
    </row>
    <row r="2077" spans="1:13" x14ac:dyDescent="0.45">
      <c r="A2077" s="6">
        <v>6.4300751700010995E+17</v>
      </c>
      <c r="B2077" s="6">
        <v>8716867000030</v>
      </c>
      <c r="C2077" s="6" t="s">
        <v>5</v>
      </c>
      <c r="D2077" s="6" t="s">
        <v>6</v>
      </c>
      <c r="E2077" s="6" t="s">
        <v>7</v>
      </c>
      <c r="F2077">
        <v>1.01</v>
      </c>
      <c r="G2077" t="s">
        <v>9</v>
      </c>
      <c r="H2077" s="3">
        <v>45925.458333333336</v>
      </c>
      <c r="I2077" t="s">
        <v>2084</v>
      </c>
      <c r="J2077" s="8">
        <v>8.2720000000000002</v>
      </c>
      <c r="K2077" s="14">
        <f t="shared" si="65"/>
        <v>11</v>
      </c>
      <c r="L2077" s="16" t="str">
        <f t="shared" si="64"/>
        <v>09.2025</v>
      </c>
      <c r="M2077" t="str">
        <f>IF(J2077&lt;=analysis!$A$84,"1. Cheapest",IF(J2077&lt;=analysis!$B$84,"2. Below average",IF(J2077&lt;=analysis!$C$84,"3. Above average","4. Most expensive")))</f>
        <v>3. Above average</v>
      </c>
    </row>
    <row r="2078" spans="1:13" x14ac:dyDescent="0.45">
      <c r="A2078" s="5">
        <v>6.4300751700010995E+17</v>
      </c>
      <c r="B2078" s="5">
        <v>8716867000030</v>
      </c>
      <c r="C2078" s="5" t="s">
        <v>5</v>
      </c>
      <c r="D2078" s="5" t="s">
        <v>6</v>
      </c>
      <c r="E2078" s="5" t="s">
        <v>7</v>
      </c>
      <c r="F2078">
        <v>0.73</v>
      </c>
      <c r="G2078" t="s">
        <v>9</v>
      </c>
      <c r="H2078" s="3">
        <v>45925.5</v>
      </c>
      <c r="I2078" t="s">
        <v>2085</v>
      </c>
      <c r="J2078" s="8">
        <v>8.1039999999999992</v>
      </c>
      <c r="K2078" s="14">
        <f t="shared" si="65"/>
        <v>12</v>
      </c>
      <c r="L2078" s="16" t="str">
        <f t="shared" si="64"/>
        <v>09.2025</v>
      </c>
      <c r="M2078" t="str">
        <f>IF(J2078&lt;=analysis!$A$84,"1. Cheapest",IF(J2078&lt;=analysis!$B$84,"2. Below average",IF(J2078&lt;=analysis!$C$84,"3. Above average","4. Most expensive")))</f>
        <v>3. Above average</v>
      </c>
    </row>
    <row r="2079" spans="1:13" x14ac:dyDescent="0.45">
      <c r="A2079" s="6">
        <v>6.4300751700010995E+17</v>
      </c>
      <c r="B2079" s="6">
        <v>8716867000030</v>
      </c>
      <c r="C2079" s="6" t="s">
        <v>5</v>
      </c>
      <c r="D2079" s="6" t="s">
        <v>6</v>
      </c>
      <c r="E2079" s="6" t="s">
        <v>7</v>
      </c>
      <c r="F2079">
        <v>0.62</v>
      </c>
      <c r="G2079" t="s">
        <v>9</v>
      </c>
      <c r="H2079" s="3">
        <v>45925.541666666664</v>
      </c>
      <c r="I2079" t="s">
        <v>2086</v>
      </c>
      <c r="J2079" s="8">
        <v>4.2160000000000002</v>
      </c>
      <c r="K2079" s="14">
        <f t="shared" si="65"/>
        <v>13</v>
      </c>
      <c r="L2079" s="16" t="str">
        <f t="shared" si="64"/>
        <v>09.2025</v>
      </c>
      <c r="M2079" t="str">
        <f>IF(J2079&lt;=analysis!$A$84,"1. Cheapest",IF(J2079&lt;=analysis!$B$84,"2. Below average",IF(J2079&lt;=analysis!$C$84,"3. Above average","4. Most expensive")))</f>
        <v>2. Below average</v>
      </c>
    </row>
    <row r="2080" spans="1:13" x14ac:dyDescent="0.45">
      <c r="A2080" s="5">
        <v>6.4300751700010995E+17</v>
      </c>
      <c r="B2080" s="5">
        <v>8716867000030</v>
      </c>
      <c r="C2080" s="5" t="s">
        <v>5</v>
      </c>
      <c r="D2080" s="5" t="s">
        <v>6</v>
      </c>
      <c r="E2080" s="5" t="s">
        <v>7</v>
      </c>
      <c r="F2080">
        <v>0.62</v>
      </c>
      <c r="G2080" t="s">
        <v>9</v>
      </c>
      <c r="H2080" s="3">
        <v>45925.583333333336</v>
      </c>
      <c r="I2080" t="s">
        <v>2087</v>
      </c>
      <c r="J2080" s="8">
        <v>1.909</v>
      </c>
      <c r="K2080" s="14">
        <f t="shared" si="65"/>
        <v>14</v>
      </c>
      <c r="L2080" s="16" t="str">
        <f t="shared" si="64"/>
        <v>09.2025</v>
      </c>
      <c r="M2080" t="str">
        <f>IF(J2080&lt;=analysis!$A$84,"1. Cheapest",IF(J2080&lt;=analysis!$B$84,"2. Below average",IF(J2080&lt;=analysis!$C$84,"3. Above average","4. Most expensive")))</f>
        <v>2. Below average</v>
      </c>
    </row>
    <row r="2081" spans="1:13" x14ac:dyDescent="0.45">
      <c r="A2081" s="6">
        <v>6.4300751700010995E+17</v>
      </c>
      <c r="B2081" s="6">
        <v>8716867000030</v>
      </c>
      <c r="C2081" s="6" t="s">
        <v>5</v>
      </c>
      <c r="D2081" s="6" t="s">
        <v>6</v>
      </c>
      <c r="E2081" s="6" t="s">
        <v>7</v>
      </c>
      <c r="F2081">
        <v>0.38</v>
      </c>
      <c r="G2081" t="s">
        <v>9</v>
      </c>
      <c r="H2081" s="3">
        <v>45925.625</v>
      </c>
      <c r="I2081" t="s">
        <v>2088</v>
      </c>
      <c r="J2081" s="8">
        <v>1.92</v>
      </c>
      <c r="K2081" s="14">
        <f t="shared" si="65"/>
        <v>15</v>
      </c>
      <c r="L2081" s="16" t="str">
        <f t="shared" si="64"/>
        <v>09.2025</v>
      </c>
      <c r="M2081" t="str">
        <f>IF(J2081&lt;=analysis!$A$84,"1. Cheapest",IF(J2081&lt;=analysis!$B$84,"2. Below average",IF(J2081&lt;=analysis!$C$84,"3. Above average","4. Most expensive")))</f>
        <v>2. Below average</v>
      </c>
    </row>
    <row r="2082" spans="1:13" x14ac:dyDescent="0.45">
      <c r="A2082" s="5">
        <v>6.4300751700010995E+17</v>
      </c>
      <c r="B2082" s="5">
        <v>8716867000030</v>
      </c>
      <c r="C2082" s="5" t="s">
        <v>5</v>
      </c>
      <c r="D2082" s="5" t="s">
        <v>6</v>
      </c>
      <c r="E2082" s="5" t="s">
        <v>7</v>
      </c>
      <c r="F2082">
        <v>0.85</v>
      </c>
      <c r="G2082" t="s">
        <v>9</v>
      </c>
      <c r="H2082" s="3">
        <v>45925.666666666664</v>
      </c>
      <c r="I2082" t="s">
        <v>2089</v>
      </c>
      <c r="J2082" s="8">
        <v>2.7709999999999999</v>
      </c>
      <c r="K2082" s="14">
        <f t="shared" si="65"/>
        <v>16</v>
      </c>
      <c r="L2082" s="16" t="str">
        <f t="shared" si="64"/>
        <v>09.2025</v>
      </c>
      <c r="M2082" t="str">
        <f>IF(J2082&lt;=analysis!$A$84,"1. Cheapest",IF(J2082&lt;=analysis!$B$84,"2. Below average",IF(J2082&lt;=analysis!$C$84,"3. Above average","4. Most expensive")))</f>
        <v>2. Below average</v>
      </c>
    </row>
    <row r="2083" spans="1:13" x14ac:dyDescent="0.45">
      <c r="A2083" s="6">
        <v>6.4300751700010995E+17</v>
      </c>
      <c r="B2083" s="6">
        <v>8716867000030</v>
      </c>
      <c r="C2083" s="6" t="s">
        <v>5</v>
      </c>
      <c r="D2083" s="6" t="s">
        <v>6</v>
      </c>
      <c r="E2083" s="6" t="s">
        <v>7</v>
      </c>
      <c r="F2083">
        <v>1.79</v>
      </c>
      <c r="G2083" t="s">
        <v>9</v>
      </c>
      <c r="H2083" s="3">
        <v>45925.708333333336</v>
      </c>
      <c r="I2083" t="s">
        <v>2090</v>
      </c>
      <c r="J2083" s="8">
        <v>6.4160000000000004</v>
      </c>
      <c r="K2083" s="14">
        <f t="shared" si="65"/>
        <v>17</v>
      </c>
      <c r="L2083" s="16" t="str">
        <f t="shared" si="64"/>
        <v>09.2025</v>
      </c>
      <c r="M2083" t="str">
        <f>IF(J2083&lt;=analysis!$A$84,"1. Cheapest",IF(J2083&lt;=analysis!$B$84,"2. Below average",IF(J2083&lt;=analysis!$C$84,"3. Above average","4. Most expensive")))</f>
        <v>3. Above average</v>
      </c>
    </row>
    <row r="2084" spans="1:13" x14ac:dyDescent="0.45">
      <c r="A2084" s="5">
        <v>6.4300751700010995E+17</v>
      </c>
      <c r="B2084" s="5">
        <v>8716867000030</v>
      </c>
      <c r="C2084" s="5" t="s">
        <v>5</v>
      </c>
      <c r="D2084" s="5" t="s">
        <v>6</v>
      </c>
      <c r="E2084" s="5" t="s">
        <v>7</v>
      </c>
      <c r="F2084">
        <v>0.67</v>
      </c>
      <c r="G2084" t="s">
        <v>9</v>
      </c>
      <c r="H2084" s="3">
        <v>45925.75</v>
      </c>
      <c r="I2084" t="s">
        <v>2091</v>
      </c>
      <c r="J2084" s="8">
        <v>8.1509999999999998</v>
      </c>
      <c r="K2084" s="14">
        <f t="shared" si="65"/>
        <v>18</v>
      </c>
      <c r="L2084" s="16" t="str">
        <f t="shared" si="64"/>
        <v>09.2025</v>
      </c>
      <c r="M2084" t="str">
        <f>IF(J2084&lt;=analysis!$A$84,"1. Cheapest",IF(J2084&lt;=analysis!$B$84,"2. Below average",IF(J2084&lt;=analysis!$C$84,"3. Above average","4. Most expensive")))</f>
        <v>3. Above average</v>
      </c>
    </row>
    <row r="2085" spans="1:13" x14ac:dyDescent="0.45">
      <c r="A2085" s="6">
        <v>6.4300751700010995E+17</v>
      </c>
      <c r="B2085" s="6">
        <v>8716867000030</v>
      </c>
      <c r="C2085" s="6" t="s">
        <v>5</v>
      </c>
      <c r="D2085" s="6" t="s">
        <v>6</v>
      </c>
      <c r="E2085" s="6" t="s">
        <v>7</v>
      </c>
      <c r="F2085">
        <v>0.5</v>
      </c>
      <c r="G2085" t="s">
        <v>9</v>
      </c>
      <c r="H2085" s="3">
        <v>45925.791666666664</v>
      </c>
      <c r="I2085" t="s">
        <v>2092</v>
      </c>
      <c r="J2085" s="8">
        <v>10.965</v>
      </c>
      <c r="K2085" s="14">
        <f t="shared" si="65"/>
        <v>19</v>
      </c>
      <c r="L2085" s="16" t="str">
        <f t="shared" si="64"/>
        <v>09.2025</v>
      </c>
      <c r="M2085" t="str">
        <f>IF(J2085&lt;=analysis!$A$84,"1. Cheapest",IF(J2085&lt;=analysis!$B$84,"2. Below average",IF(J2085&lt;=analysis!$C$84,"3. Above average","4. Most expensive")))</f>
        <v>3. Above average</v>
      </c>
    </row>
    <row r="2086" spans="1:13" x14ac:dyDescent="0.45">
      <c r="A2086" s="5">
        <v>6.4300751700010995E+17</v>
      </c>
      <c r="B2086" s="5">
        <v>8716867000030</v>
      </c>
      <c r="C2086" s="5" t="s">
        <v>5</v>
      </c>
      <c r="D2086" s="5" t="s">
        <v>6</v>
      </c>
      <c r="E2086" s="5" t="s">
        <v>7</v>
      </c>
      <c r="F2086">
        <v>1.97</v>
      </c>
      <c r="G2086" t="s">
        <v>9</v>
      </c>
      <c r="H2086" s="3">
        <v>45925.833333333336</v>
      </c>
      <c r="I2086" t="s">
        <v>2093</v>
      </c>
      <c r="J2086" s="8">
        <v>10.253</v>
      </c>
      <c r="K2086" s="14">
        <f t="shared" si="65"/>
        <v>20</v>
      </c>
      <c r="L2086" s="16" t="str">
        <f t="shared" si="64"/>
        <v>09.2025</v>
      </c>
      <c r="M2086" t="str">
        <f>IF(J2086&lt;=analysis!$A$84,"1. Cheapest",IF(J2086&lt;=analysis!$B$84,"2. Below average",IF(J2086&lt;=analysis!$C$84,"3. Above average","4. Most expensive")))</f>
        <v>3. Above average</v>
      </c>
    </row>
    <row r="2087" spans="1:13" x14ac:dyDescent="0.45">
      <c r="A2087" s="6">
        <v>6.4300751700010995E+17</v>
      </c>
      <c r="B2087" s="6">
        <v>8716867000030</v>
      </c>
      <c r="C2087" s="6" t="s">
        <v>5</v>
      </c>
      <c r="D2087" s="6" t="s">
        <v>6</v>
      </c>
      <c r="E2087" s="6" t="s">
        <v>7</v>
      </c>
      <c r="F2087">
        <v>3.52</v>
      </c>
      <c r="G2087" t="s">
        <v>9</v>
      </c>
      <c r="H2087" s="3">
        <v>45925.875</v>
      </c>
      <c r="I2087" t="s">
        <v>2094</v>
      </c>
      <c r="J2087" s="8">
        <v>8.4939999999999998</v>
      </c>
      <c r="K2087" s="14">
        <f t="shared" si="65"/>
        <v>21</v>
      </c>
      <c r="L2087" s="16" t="str">
        <f t="shared" si="64"/>
        <v>09.2025</v>
      </c>
      <c r="M2087" t="str">
        <f>IF(J2087&lt;=analysis!$A$84,"1. Cheapest",IF(J2087&lt;=analysis!$B$84,"2. Below average",IF(J2087&lt;=analysis!$C$84,"3. Above average","4. Most expensive")))</f>
        <v>3. Above average</v>
      </c>
    </row>
    <row r="2088" spans="1:13" x14ac:dyDescent="0.45">
      <c r="A2088" s="5">
        <v>6.4300751700010995E+17</v>
      </c>
      <c r="B2088" s="5">
        <v>8716867000030</v>
      </c>
      <c r="C2088" s="5" t="s">
        <v>5</v>
      </c>
      <c r="D2088" s="5" t="s">
        <v>6</v>
      </c>
      <c r="E2088" s="5" t="s">
        <v>7</v>
      </c>
      <c r="F2088">
        <v>1.71</v>
      </c>
      <c r="G2088" t="s">
        <v>9</v>
      </c>
      <c r="H2088" s="3">
        <v>45925.916666666664</v>
      </c>
      <c r="I2088" t="s">
        <v>2095</v>
      </c>
      <c r="J2088" s="8">
        <v>6.6349999999999998</v>
      </c>
      <c r="K2088" s="14">
        <f t="shared" si="65"/>
        <v>22</v>
      </c>
      <c r="L2088" s="16" t="str">
        <f t="shared" si="64"/>
        <v>09.2025</v>
      </c>
      <c r="M2088" t="str">
        <f>IF(J2088&lt;=analysis!$A$84,"1. Cheapest",IF(J2088&lt;=analysis!$B$84,"2. Below average",IF(J2088&lt;=analysis!$C$84,"3. Above average","4. Most expensive")))</f>
        <v>3. Above average</v>
      </c>
    </row>
    <row r="2089" spans="1:13" x14ac:dyDescent="0.45">
      <c r="A2089" s="6">
        <v>6.4300751700010995E+17</v>
      </c>
      <c r="B2089" s="6">
        <v>8716867000030</v>
      </c>
      <c r="C2089" s="6" t="s">
        <v>5</v>
      </c>
      <c r="D2089" s="6" t="s">
        <v>6</v>
      </c>
      <c r="E2089" s="6" t="s">
        <v>7</v>
      </c>
      <c r="F2089">
        <v>0.39</v>
      </c>
      <c r="G2089" t="s">
        <v>9</v>
      </c>
      <c r="H2089" s="3">
        <v>45925.958333333336</v>
      </c>
      <c r="I2089" t="s">
        <v>2096</v>
      </c>
      <c r="J2089" s="8">
        <v>3.1360000000000001</v>
      </c>
      <c r="K2089" s="14">
        <f t="shared" si="65"/>
        <v>23</v>
      </c>
      <c r="L2089" s="16" t="str">
        <f t="shared" si="64"/>
        <v>09.2025</v>
      </c>
      <c r="M2089" t="str">
        <f>IF(J2089&lt;=analysis!$A$84,"1. Cheapest",IF(J2089&lt;=analysis!$B$84,"2. Below average",IF(J2089&lt;=analysis!$C$84,"3. Above average","4. Most expensive")))</f>
        <v>2. Below average</v>
      </c>
    </row>
    <row r="2090" spans="1:13" x14ac:dyDescent="0.45">
      <c r="A2090" s="5">
        <v>6.4300751700010995E+17</v>
      </c>
      <c r="B2090" s="5">
        <v>8716867000030</v>
      </c>
      <c r="C2090" s="5" t="s">
        <v>5</v>
      </c>
      <c r="D2090" s="5" t="s">
        <v>6</v>
      </c>
      <c r="E2090" s="5" t="s">
        <v>7</v>
      </c>
      <c r="F2090">
        <v>0.21</v>
      </c>
      <c r="G2090" t="s">
        <v>9</v>
      </c>
      <c r="H2090" s="3">
        <v>45926</v>
      </c>
      <c r="I2090" t="s">
        <v>2097</v>
      </c>
      <c r="J2090" s="8">
        <v>2.2010000000000001</v>
      </c>
      <c r="K2090" s="14">
        <f t="shared" si="65"/>
        <v>0</v>
      </c>
      <c r="L2090" s="16" t="str">
        <f t="shared" si="64"/>
        <v>09.2025</v>
      </c>
      <c r="M2090" t="str">
        <f>IF(J2090&lt;=analysis!$A$84,"1. Cheapest",IF(J2090&lt;=analysis!$B$84,"2. Below average",IF(J2090&lt;=analysis!$C$84,"3. Above average","4. Most expensive")))</f>
        <v>2. Below average</v>
      </c>
    </row>
    <row r="2091" spans="1:13" x14ac:dyDescent="0.45">
      <c r="A2091" s="6">
        <v>6.4300751700010995E+17</v>
      </c>
      <c r="B2091" s="6">
        <v>8716867000030</v>
      </c>
      <c r="C2091" s="6" t="s">
        <v>5</v>
      </c>
      <c r="D2091" s="6" t="s">
        <v>6</v>
      </c>
      <c r="E2091" s="6" t="s">
        <v>7</v>
      </c>
      <c r="F2091">
        <v>0.18</v>
      </c>
      <c r="G2091" t="s">
        <v>9</v>
      </c>
      <c r="H2091" s="3">
        <v>45926.041666666664</v>
      </c>
      <c r="I2091" t="s">
        <v>2098</v>
      </c>
      <c r="J2091" s="8">
        <v>2.984</v>
      </c>
      <c r="K2091" s="14">
        <f t="shared" si="65"/>
        <v>1</v>
      </c>
      <c r="L2091" s="16" t="str">
        <f t="shared" si="64"/>
        <v>09.2025</v>
      </c>
      <c r="M2091" t="str">
        <f>IF(J2091&lt;=analysis!$A$84,"1. Cheapest",IF(J2091&lt;=analysis!$B$84,"2. Below average",IF(J2091&lt;=analysis!$C$84,"3. Above average","4. Most expensive")))</f>
        <v>2. Below average</v>
      </c>
    </row>
    <row r="2092" spans="1:13" x14ac:dyDescent="0.45">
      <c r="A2092" s="5">
        <v>6.4300751700010995E+17</v>
      </c>
      <c r="B2092" s="5">
        <v>8716867000030</v>
      </c>
      <c r="C2092" s="5" t="s">
        <v>5</v>
      </c>
      <c r="D2092" s="5" t="s">
        <v>6</v>
      </c>
      <c r="E2092" s="5" t="s">
        <v>7</v>
      </c>
      <c r="F2092">
        <v>0.3</v>
      </c>
      <c r="G2092" t="s">
        <v>9</v>
      </c>
      <c r="H2092" s="3">
        <v>45926.083333333336</v>
      </c>
      <c r="I2092" t="s">
        <v>2099</v>
      </c>
      <c r="J2092" s="8">
        <v>2.633</v>
      </c>
      <c r="K2092" s="14">
        <f t="shared" si="65"/>
        <v>2</v>
      </c>
      <c r="L2092" s="16" t="str">
        <f t="shared" si="64"/>
        <v>09.2025</v>
      </c>
      <c r="M2092" t="str">
        <f>IF(J2092&lt;=analysis!$A$84,"1. Cheapest",IF(J2092&lt;=analysis!$B$84,"2. Below average",IF(J2092&lt;=analysis!$C$84,"3. Above average","4. Most expensive")))</f>
        <v>2. Below average</v>
      </c>
    </row>
    <row r="2093" spans="1:13" x14ac:dyDescent="0.45">
      <c r="A2093" s="6">
        <v>6.4300751700010995E+17</v>
      </c>
      <c r="B2093" s="6">
        <v>8716867000030</v>
      </c>
      <c r="C2093" s="6" t="s">
        <v>5</v>
      </c>
      <c r="D2093" s="6" t="s">
        <v>6</v>
      </c>
      <c r="E2093" s="6" t="s">
        <v>7</v>
      </c>
      <c r="F2093">
        <v>0.23</v>
      </c>
      <c r="G2093" t="s">
        <v>9</v>
      </c>
      <c r="H2093" s="3">
        <v>45926.125</v>
      </c>
      <c r="I2093" t="s">
        <v>2100</v>
      </c>
      <c r="J2093" s="8">
        <v>3.262</v>
      </c>
      <c r="K2093" s="14">
        <f t="shared" si="65"/>
        <v>3</v>
      </c>
      <c r="L2093" s="16" t="str">
        <f t="shared" si="64"/>
        <v>09.2025</v>
      </c>
      <c r="M2093" t="str">
        <f>IF(J2093&lt;=analysis!$A$84,"1. Cheapest",IF(J2093&lt;=analysis!$B$84,"2. Below average",IF(J2093&lt;=analysis!$C$84,"3. Above average","4. Most expensive")))</f>
        <v>2. Below average</v>
      </c>
    </row>
    <row r="2094" spans="1:13" x14ac:dyDescent="0.45">
      <c r="A2094" s="5">
        <v>6.4300751700010995E+17</v>
      </c>
      <c r="B2094" s="5">
        <v>8716867000030</v>
      </c>
      <c r="C2094" s="5" t="s">
        <v>5</v>
      </c>
      <c r="D2094" s="5" t="s">
        <v>6</v>
      </c>
      <c r="E2094" s="5" t="s">
        <v>7</v>
      </c>
      <c r="F2094">
        <v>0.26</v>
      </c>
      <c r="G2094" t="s">
        <v>9</v>
      </c>
      <c r="H2094" s="3">
        <v>45926.166666666664</v>
      </c>
      <c r="I2094" t="s">
        <v>2101</v>
      </c>
      <c r="J2094" s="8">
        <v>4.468</v>
      </c>
      <c r="K2094" s="14">
        <f t="shared" si="65"/>
        <v>4</v>
      </c>
      <c r="L2094" s="16" t="str">
        <f t="shared" si="64"/>
        <v>09.2025</v>
      </c>
      <c r="M2094" t="str">
        <f>IF(J2094&lt;=analysis!$A$84,"1. Cheapest",IF(J2094&lt;=analysis!$B$84,"2. Below average",IF(J2094&lt;=analysis!$C$84,"3. Above average","4. Most expensive")))</f>
        <v>2. Below average</v>
      </c>
    </row>
    <row r="2095" spans="1:13" x14ac:dyDescent="0.45">
      <c r="A2095" s="6">
        <v>6.4300751700010995E+17</v>
      </c>
      <c r="B2095" s="6">
        <v>8716867000030</v>
      </c>
      <c r="C2095" s="6" t="s">
        <v>5</v>
      </c>
      <c r="D2095" s="6" t="s">
        <v>6</v>
      </c>
      <c r="E2095" s="6" t="s">
        <v>7</v>
      </c>
      <c r="F2095">
        <v>0.28999999999999998</v>
      </c>
      <c r="G2095" t="s">
        <v>9</v>
      </c>
      <c r="H2095" s="3">
        <v>45926.208333333336</v>
      </c>
      <c r="I2095" t="s">
        <v>2102</v>
      </c>
      <c r="J2095" s="8">
        <v>5.7279999999999998</v>
      </c>
      <c r="K2095" s="14">
        <f t="shared" si="65"/>
        <v>5</v>
      </c>
      <c r="L2095" s="16" t="str">
        <f t="shared" si="64"/>
        <v>09.2025</v>
      </c>
      <c r="M2095" t="str">
        <f>IF(J2095&lt;=analysis!$A$84,"1. Cheapest",IF(J2095&lt;=analysis!$B$84,"2. Below average",IF(J2095&lt;=analysis!$C$84,"3. Above average","4. Most expensive")))</f>
        <v>3. Above average</v>
      </c>
    </row>
    <row r="2096" spans="1:13" x14ac:dyDescent="0.45">
      <c r="A2096" s="5">
        <v>6.4300751700010995E+17</v>
      </c>
      <c r="B2096" s="5">
        <v>8716867000030</v>
      </c>
      <c r="C2096" s="5" t="s">
        <v>5</v>
      </c>
      <c r="D2096" s="5" t="s">
        <v>6</v>
      </c>
      <c r="E2096" s="5" t="s">
        <v>7</v>
      </c>
      <c r="F2096">
        <v>0.68</v>
      </c>
      <c r="G2096" t="s">
        <v>9</v>
      </c>
      <c r="H2096" s="3">
        <v>45926.25</v>
      </c>
      <c r="I2096" t="s">
        <v>2103</v>
      </c>
      <c r="J2096" s="8">
        <v>6.492</v>
      </c>
      <c r="K2096" s="14">
        <f t="shared" si="65"/>
        <v>6</v>
      </c>
      <c r="L2096" s="16" t="str">
        <f t="shared" si="64"/>
        <v>09.2025</v>
      </c>
      <c r="M2096" t="str">
        <f>IF(J2096&lt;=analysis!$A$84,"1. Cheapest",IF(J2096&lt;=analysis!$B$84,"2. Below average",IF(J2096&lt;=analysis!$C$84,"3. Above average","4. Most expensive")))</f>
        <v>3. Above average</v>
      </c>
    </row>
    <row r="2097" spans="1:13" x14ac:dyDescent="0.45">
      <c r="A2097" s="6">
        <v>6.4300751700010995E+17</v>
      </c>
      <c r="B2097" s="6">
        <v>8716867000030</v>
      </c>
      <c r="C2097" s="6" t="s">
        <v>5</v>
      </c>
      <c r="D2097" s="6" t="s">
        <v>6</v>
      </c>
      <c r="E2097" s="6" t="s">
        <v>7</v>
      </c>
      <c r="F2097">
        <v>0.45</v>
      </c>
      <c r="G2097" t="s">
        <v>9</v>
      </c>
      <c r="H2097" s="3">
        <v>45926.291666666664</v>
      </c>
      <c r="I2097" t="s">
        <v>2104</v>
      </c>
      <c r="J2097" s="8">
        <v>9.6180000000000003</v>
      </c>
      <c r="K2097" s="14">
        <f t="shared" si="65"/>
        <v>7</v>
      </c>
      <c r="L2097" s="16" t="str">
        <f t="shared" si="64"/>
        <v>09.2025</v>
      </c>
      <c r="M2097" t="str">
        <f>IF(J2097&lt;=analysis!$A$84,"1. Cheapest",IF(J2097&lt;=analysis!$B$84,"2. Below average",IF(J2097&lt;=analysis!$C$84,"3. Above average","4. Most expensive")))</f>
        <v>3. Above average</v>
      </c>
    </row>
    <row r="2098" spans="1:13" x14ac:dyDescent="0.45">
      <c r="A2098" s="5">
        <v>6.4300751700010995E+17</v>
      </c>
      <c r="B2098" s="5">
        <v>8716867000030</v>
      </c>
      <c r="C2098" s="5" t="s">
        <v>5</v>
      </c>
      <c r="D2098" s="5" t="s">
        <v>6</v>
      </c>
      <c r="E2098" s="5" t="s">
        <v>7</v>
      </c>
      <c r="F2098">
        <v>2.5099999999999998</v>
      </c>
      <c r="G2098" t="s">
        <v>9</v>
      </c>
      <c r="H2098" s="3">
        <v>45926.333333333336</v>
      </c>
      <c r="I2098" t="s">
        <v>2105</v>
      </c>
      <c r="J2098" s="8">
        <v>11.457000000000001</v>
      </c>
      <c r="K2098" s="14">
        <f t="shared" si="65"/>
        <v>8</v>
      </c>
      <c r="L2098" s="16" t="str">
        <f t="shared" si="64"/>
        <v>09.2025</v>
      </c>
      <c r="M2098" t="str">
        <f>IF(J2098&lt;=analysis!$A$84,"1. Cheapest",IF(J2098&lt;=analysis!$B$84,"2. Below average",IF(J2098&lt;=analysis!$C$84,"3. Above average","4. Most expensive")))</f>
        <v>4. Most expensive</v>
      </c>
    </row>
    <row r="2099" spans="1:13" x14ac:dyDescent="0.45">
      <c r="A2099" s="6">
        <v>6.4300751700010995E+17</v>
      </c>
      <c r="B2099" s="6">
        <v>8716867000030</v>
      </c>
      <c r="C2099" s="6" t="s">
        <v>5</v>
      </c>
      <c r="D2099" s="6" t="s">
        <v>6</v>
      </c>
      <c r="E2099" s="6" t="s">
        <v>7</v>
      </c>
      <c r="F2099">
        <v>0.78</v>
      </c>
      <c r="G2099" t="s">
        <v>9</v>
      </c>
      <c r="H2099" s="3">
        <v>45926.375</v>
      </c>
      <c r="I2099" t="s">
        <v>2106</v>
      </c>
      <c r="J2099" s="8">
        <v>12.726000000000001</v>
      </c>
      <c r="K2099" s="14">
        <f t="shared" si="65"/>
        <v>9</v>
      </c>
      <c r="L2099" s="16" t="str">
        <f t="shared" si="64"/>
        <v>09.2025</v>
      </c>
      <c r="M2099" t="str">
        <f>IF(J2099&lt;=analysis!$A$84,"1. Cheapest",IF(J2099&lt;=analysis!$B$84,"2. Below average",IF(J2099&lt;=analysis!$C$84,"3. Above average","4. Most expensive")))</f>
        <v>4. Most expensive</v>
      </c>
    </row>
    <row r="2100" spans="1:13" x14ac:dyDescent="0.45">
      <c r="A2100" s="5">
        <v>6.4300751700010995E+17</v>
      </c>
      <c r="B2100" s="5">
        <v>8716867000030</v>
      </c>
      <c r="C2100" s="5" t="s">
        <v>5</v>
      </c>
      <c r="D2100" s="5" t="s">
        <v>6</v>
      </c>
      <c r="E2100" s="5" t="s">
        <v>7</v>
      </c>
      <c r="F2100">
        <v>0.55000000000000004</v>
      </c>
      <c r="G2100" t="s">
        <v>9</v>
      </c>
      <c r="H2100" s="3">
        <v>45926.416666666664</v>
      </c>
      <c r="I2100" t="s">
        <v>2107</v>
      </c>
      <c r="J2100" s="8">
        <v>13.505000000000001</v>
      </c>
      <c r="K2100" s="14">
        <f t="shared" si="65"/>
        <v>10</v>
      </c>
      <c r="L2100" s="16" t="str">
        <f t="shared" si="64"/>
        <v>09.2025</v>
      </c>
      <c r="M2100" t="str">
        <f>IF(J2100&lt;=analysis!$A$84,"1. Cheapest",IF(J2100&lt;=analysis!$B$84,"2. Below average",IF(J2100&lt;=analysis!$C$84,"3. Above average","4. Most expensive")))</f>
        <v>4. Most expensive</v>
      </c>
    </row>
    <row r="2101" spans="1:13" x14ac:dyDescent="0.45">
      <c r="A2101" s="6">
        <v>6.4300751700010995E+17</v>
      </c>
      <c r="B2101" s="6">
        <v>8716867000030</v>
      </c>
      <c r="C2101" s="6" t="s">
        <v>5</v>
      </c>
      <c r="D2101" s="6" t="s">
        <v>6</v>
      </c>
      <c r="E2101" s="6" t="s">
        <v>7</v>
      </c>
      <c r="F2101">
        <v>1.62</v>
      </c>
      <c r="G2101" t="s">
        <v>9</v>
      </c>
      <c r="H2101" s="3">
        <v>45926.458333333336</v>
      </c>
      <c r="I2101" t="s">
        <v>2108</v>
      </c>
      <c r="J2101" s="8">
        <v>11.256</v>
      </c>
      <c r="K2101" s="14">
        <f t="shared" si="65"/>
        <v>11</v>
      </c>
      <c r="L2101" s="16" t="str">
        <f t="shared" si="64"/>
        <v>09.2025</v>
      </c>
      <c r="M2101" t="str">
        <f>IF(J2101&lt;=analysis!$A$84,"1. Cheapest",IF(J2101&lt;=analysis!$B$84,"2. Below average",IF(J2101&lt;=analysis!$C$84,"3. Above average","4. Most expensive")))</f>
        <v>4. Most expensive</v>
      </c>
    </row>
    <row r="2102" spans="1:13" x14ac:dyDescent="0.45">
      <c r="A2102" s="5">
        <v>6.4300751700010995E+17</v>
      </c>
      <c r="B2102" s="5">
        <v>8716867000030</v>
      </c>
      <c r="C2102" s="5" t="s">
        <v>5</v>
      </c>
      <c r="D2102" s="5" t="s">
        <v>6</v>
      </c>
      <c r="E2102" s="5" t="s">
        <v>7</v>
      </c>
      <c r="F2102">
        <v>4.0199999999999996</v>
      </c>
      <c r="G2102" t="s">
        <v>9</v>
      </c>
      <c r="H2102" s="3">
        <v>45926.5</v>
      </c>
      <c r="I2102" t="s">
        <v>2109</v>
      </c>
      <c r="J2102" s="8">
        <v>10.404</v>
      </c>
      <c r="K2102" s="14">
        <f t="shared" si="65"/>
        <v>12</v>
      </c>
      <c r="L2102" s="16" t="str">
        <f t="shared" si="64"/>
        <v>09.2025</v>
      </c>
      <c r="M2102" t="str">
        <f>IF(J2102&lt;=analysis!$A$84,"1. Cheapest",IF(J2102&lt;=analysis!$B$84,"2. Below average",IF(J2102&lt;=analysis!$C$84,"3. Above average","4. Most expensive")))</f>
        <v>3. Above average</v>
      </c>
    </row>
    <row r="2103" spans="1:13" x14ac:dyDescent="0.45">
      <c r="A2103" s="6">
        <v>6.4300751700010995E+17</v>
      </c>
      <c r="B2103" s="6">
        <v>8716867000030</v>
      </c>
      <c r="C2103" s="6" t="s">
        <v>5</v>
      </c>
      <c r="D2103" s="6" t="s">
        <v>6</v>
      </c>
      <c r="E2103" s="6" t="s">
        <v>7</v>
      </c>
      <c r="F2103">
        <v>1.1599999999999999</v>
      </c>
      <c r="G2103" t="s">
        <v>9</v>
      </c>
      <c r="H2103" s="3">
        <v>45926.541666666664</v>
      </c>
      <c r="I2103" t="s">
        <v>2110</v>
      </c>
      <c r="J2103" s="8">
        <v>9.4139999999999997</v>
      </c>
      <c r="K2103" s="14">
        <f t="shared" si="65"/>
        <v>13</v>
      </c>
      <c r="L2103" s="16" t="str">
        <f t="shared" si="64"/>
        <v>09.2025</v>
      </c>
      <c r="M2103" t="str">
        <f>IF(J2103&lt;=analysis!$A$84,"1. Cheapest",IF(J2103&lt;=analysis!$B$84,"2. Below average",IF(J2103&lt;=analysis!$C$84,"3. Above average","4. Most expensive")))</f>
        <v>3. Above average</v>
      </c>
    </row>
    <row r="2104" spans="1:13" x14ac:dyDescent="0.45">
      <c r="A2104" s="5">
        <v>6.4300751700010995E+17</v>
      </c>
      <c r="B2104" s="5">
        <v>8716867000030</v>
      </c>
      <c r="C2104" s="5" t="s">
        <v>5</v>
      </c>
      <c r="D2104" s="5" t="s">
        <v>6</v>
      </c>
      <c r="E2104" s="5" t="s">
        <v>7</v>
      </c>
      <c r="F2104">
        <v>1.67</v>
      </c>
      <c r="G2104" t="s">
        <v>9</v>
      </c>
      <c r="H2104" s="3">
        <v>45926.583333333336</v>
      </c>
      <c r="I2104" t="s">
        <v>2111</v>
      </c>
      <c r="J2104" s="8">
        <v>8.7240000000000002</v>
      </c>
      <c r="K2104" s="14">
        <f t="shared" si="65"/>
        <v>14</v>
      </c>
      <c r="L2104" s="16" t="str">
        <f t="shared" si="64"/>
        <v>09.2025</v>
      </c>
      <c r="M2104" t="str">
        <f>IF(J2104&lt;=analysis!$A$84,"1. Cheapest",IF(J2104&lt;=analysis!$B$84,"2. Below average",IF(J2104&lt;=analysis!$C$84,"3. Above average","4. Most expensive")))</f>
        <v>3. Above average</v>
      </c>
    </row>
    <row r="2105" spans="1:13" x14ac:dyDescent="0.45">
      <c r="A2105" s="6">
        <v>6.4300751700010995E+17</v>
      </c>
      <c r="B2105" s="6">
        <v>8716867000030</v>
      </c>
      <c r="C2105" s="6" t="s">
        <v>5</v>
      </c>
      <c r="D2105" s="6" t="s">
        <v>6</v>
      </c>
      <c r="E2105" s="6" t="s">
        <v>7</v>
      </c>
      <c r="F2105">
        <v>0.36</v>
      </c>
      <c r="G2105" t="s">
        <v>9</v>
      </c>
      <c r="H2105" s="3">
        <v>45926.625</v>
      </c>
      <c r="I2105" t="s">
        <v>2112</v>
      </c>
      <c r="J2105" s="8">
        <v>8.6560000000000006</v>
      </c>
      <c r="K2105" s="14">
        <f t="shared" si="65"/>
        <v>15</v>
      </c>
      <c r="L2105" s="16" t="str">
        <f t="shared" si="64"/>
        <v>09.2025</v>
      </c>
      <c r="M2105" t="str">
        <f>IF(J2105&lt;=analysis!$A$84,"1. Cheapest",IF(J2105&lt;=analysis!$B$84,"2. Below average",IF(J2105&lt;=analysis!$C$84,"3. Above average","4. Most expensive")))</f>
        <v>3. Above average</v>
      </c>
    </row>
    <row r="2106" spans="1:13" x14ac:dyDescent="0.45">
      <c r="A2106" s="5">
        <v>6.4300751700010995E+17</v>
      </c>
      <c r="B2106" s="5">
        <v>8716867000030</v>
      </c>
      <c r="C2106" s="5" t="s">
        <v>5</v>
      </c>
      <c r="D2106" s="5" t="s">
        <v>6</v>
      </c>
      <c r="E2106" s="5" t="s">
        <v>7</v>
      </c>
      <c r="F2106">
        <v>0.28999999999999998</v>
      </c>
      <c r="G2106" t="s">
        <v>9</v>
      </c>
      <c r="H2106" s="3">
        <v>45926.666666666664</v>
      </c>
      <c r="I2106" t="s">
        <v>2113</v>
      </c>
      <c r="J2106" s="8">
        <v>9.5229999999999997</v>
      </c>
      <c r="K2106" s="14">
        <f t="shared" si="65"/>
        <v>16</v>
      </c>
      <c r="L2106" s="16" t="str">
        <f t="shared" si="64"/>
        <v>09.2025</v>
      </c>
      <c r="M2106" t="str">
        <f>IF(J2106&lt;=analysis!$A$84,"1. Cheapest",IF(J2106&lt;=analysis!$B$84,"2. Below average",IF(J2106&lt;=analysis!$C$84,"3. Above average","4. Most expensive")))</f>
        <v>3. Above average</v>
      </c>
    </row>
    <row r="2107" spans="1:13" x14ac:dyDescent="0.45">
      <c r="A2107" s="6">
        <v>6.4300751700010995E+17</v>
      </c>
      <c r="B2107" s="6">
        <v>8716867000030</v>
      </c>
      <c r="C2107" s="6" t="s">
        <v>5</v>
      </c>
      <c r="D2107" s="6" t="s">
        <v>6</v>
      </c>
      <c r="E2107" s="6" t="s">
        <v>7</v>
      </c>
      <c r="F2107">
        <v>1.53</v>
      </c>
      <c r="G2107" t="s">
        <v>9</v>
      </c>
      <c r="H2107" s="3">
        <v>45926.708333333336</v>
      </c>
      <c r="I2107" t="s">
        <v>2114</v>
      </c>
      <c r="J2107" s="8">
        <v>12.038</v>
      </c>
      <c r="K2107" s="14">
        <f t="shared" si="65"/>
        <v>17</v>
      </c>
      <c r="L2107" s="16" t="str">
        <f t="shared" si="64"/>
        <v>09.2025</v>
      </c>
      <c r="M2107" t="str">
        <f>IF(J2107&lt;=analysis!$A$84,"1. Cheapest",IF(J2107&lt;=analysis!$B$84,"2. Below average",IF(J2107&lt;=analysis!$C$84,"3. Above average","4. Most expensive")))</f>
        <v>4. Most expensive</v>
      </c>
    </row>
    <row r="2108" spans="1:13" x14ac:dyDescent="0.45">
      <c r="A2108" s="5">
        <v>6.4300751700010995E+17</v>
      </c>
      <c r="B2108" s="5">
        <v>8716867000030</v>
      </c>
      <c r="C2108" s="5" t="s">
        <v>5</v>
      </c>
      <c r="D2108" s="5" t="s">
        <v>6</v>
      </c>
      <c r="E2108" s="5" t="s">
        <v>7</v>
      </c>
      <c r="F2108">
        <v>2.54</v>
      </c>
      <c r="G2108" t="s">
        <v>9</v>
      </c>
      <c r="H2108" s="3">
        <v>45926.75</v>
      </c>
      <c r="I2108" t="s">
        <v>2115</v>
      </c>
      <c r="J2108" s="8">
        <v>9.5559999999999992</v>
      </c>
      <c r="K2108" s="14">
        <f t="shared" si="65"/>
        <v>18</v>
      </c>
      <c r="L2108" s="16" t="str">
        <f t="shared" si="64"/>
        <v>09.2025</v>
      </c>
      <c r="M2108" t="str">
        <f>IF(J2108&lt;=analysis!$A$84,"1. Cheapest",IF(J2108&lt;=analysis!$B$84,"2. Below average",IF(J2108&lt;=analysis!$C$84,"3. Above average","4. Most expensive")))</f>
        <v>3. Above average</v>
      </c>
    </row>
    <row r="2109" spans="1:13" x14ac:dyDescent="0.45">
      <c r="A2109" s="6">
        <v>6.4300751700010995E+17</v>
      </c>
      <c r="B2109" s="6">
        <v>8716867000030</v>
      </c>
      <c r="C2109" s="6" t="s">
        <v>5</v>
      </c>
      <c r="D2109" s="6" t="s">
        <v>6</v>
      </c>
      <c r="E2109" s="6" t="s">
        <v>7</v>
      </c>
      <c r="F2109">
        <v>0.81</v>
      </c>
      <c r="G2109" t="s">
        <v>9</v>
      </c>
      <c r="H2109" s="3">
        <v>45926.791666666664</v>
      </c>
      <c r="I2109" t="s">
        <v>2116</v>
      </c>
      <c r="J2109" s="8">
        <v>10.14</v>
      </c>
      <c r="K2109" s="14">
        <f t="shared" si="65"/>
        <v>19</v>
      </c>
      <c r="L2109" s="16" t="str">
        <f t="shared" si="64"/>
        <v>09.2025</v>
      </c>
      <c r="M2109" t="str">
        <f>IF(J2109&lt;=analysis!$A$84,"1. Cheapest",IF(J2109&lt;=analysis!$B$84,"2. Below average",IF(J2109&lt;=analysis!$C$84,"3. Above average","4. Most expensive")))</f>
        <v>3. Above average</v>
      </c>
    </row>
    <row r="2110" spans="1:13" x14ac:dyDescent="0.45">
      <c r="A2110" s="5">
        <v>6.4300751700010995E+17</v>
      </c>
      <c r="B2110" s="5">
        <v>8716867000030</v>
      </c>
      <c r="C2110" s="5" t="s">
        <v>5</v>
      </c>
      <c r="D2110" s="5" t="s">
        <v>6</v>
      </c>
      <c r="E2110" s="5" t="s">
        <v>7</v>
      </c>
      <c r="F2110">
        <v>3.18</v>
      </c>
      <c r="G2110" t="s">
        <v>9</v>
      </c>
      <c r="H2110" s="3">
        <v>45926.833333333336</v>
      </c>
      <c r="I2110" t="s">
        <v>2117</v>
      </c>
      <c r="J2110" s="8">
        <v>9.7140000000000004</v>
      </c>
      <c r="K2110" s="14">
        <f t="shared" si="65"/>
        <v>20</v>
      </c>
      <c r="L2110" s="16" t="str">
        <f t="shared" si="64"/>
        <v>09.2025</v>
      </c>
      <c r="M2110" t="str">
        <f>IF(J2110&lt;=analysis!$A$84,"1. Cheapest",IF(J2110&lt;=analysis!$B$84,"2. Below average",IF(J2110&lt;=analysis!$C$84,"3. Above average","4. Most expensive")))</f>
        <v>3. Above average</v>
      </c>
    </row>
    <row r="2111" spans="1:13" x14ac:dyDescent="0.45">
      <c r="A2111" s="6">
        <v>6.4300751700010995E+17</v>
      </c>
      <c r="B2111" s="6">
        <v>8716867000030</v>
      </c>
      <c r="C2111" s="6" t="s">
        <v>5</v>
      </c>
      <c r="D2111" s="6" t="s">
        <v>6</v>
      </c>
      <c r="E2111" s="6" t="s">
        <v>7</v>
      </c>
      <c r="F2111">
        <v>1.23</v>
      </c>
      <c r="G2111" t="s">
        <v>9</v>
      </c>
      <c r="H2111" s="3">
        <v>45926.875</v>
      </c>
      <c r="I2111" t="s">
        <v>2118</v>
      </c>
      <c r="J2111" s="8">
        <v>8.8130000000000006</v>
      </c>
      <c r="K2111" s="14">
        <f t="shared" si="65"/>
        <v>21</v>
      </c>
      <c r="L2111" s="16" t="str">
        <f t="shared" si="64"/>
        <v>09.2025</v>
      </c>
      <c r="M2111" t="str">
        <f>IF(J2111&lt;=analysis!$A$84,"1. Cheapest",IF(J2111&lt;=analysis!$B$84,"2. Below average",IF(J2111&lt;=analysis!$C$84,"3. Above average","4. Most expensive")))</f>
        <v>3. Above average</v>
      </c>
    </row>
    <row r="2112" spans="1:13" x14ac:dyDescent="0.45">
      <c r="A2112" s="5">
        <v>6.4300751700010995E+17</v>
      </c>
      <c r="B2112" s="5">
        <v>8716867000030</v>
      </c>
      <c r="C2112" s="5" t="s">
        <v>5</v>
      </c>
      <c r="D2112" s="5" t="s">
        <v>6</v>
      </c>
      <c r="E2112" s="5" t="s">
        <v>7</v>
      </c>
      <c r="F2112">
        <v>0.55000000000000004</v>
      </c>
      <c r="G2112" t="s">
        <v>9</v>
      </c>
      <c r="H2112" s="3">
        <v>45926.916666666664</v>
      </c>
      <c r="I2112" t="s">
        <v>2119</v>
      </c>
      <c r="J2112" s="8">
        <v>6.64</v>
      </c>
      <c r="K2112" s="14">
        <f t="shared" si="65"/>
        <v>22</v>
      </c>
      <c r="L2112" s="16" t="str">
        <f t="shared" si="64"/>
        <v>09.2025</v>
      </c>
      <c r="M2112" t="str">
        <f>IF(J2112&lt;=analysis!$A$84,"1. Cheapest",IF(J2112&lt;=analysis!$B$84,"2. Below average",IF(J2112&lt;=analysis!$C$84,"3. Above average","4. Most expensive")))</f>
        <v>3. Above average</v>
      </c>
    </row>
    <row r="2113" spans="1:13" x14ac:dyDescent="0.45">
      <c r="A2113" s="6">
        <v>6.4300751700010995E+17</v>
      </c>
      <c r="B2113" s="6">
        <v>8716867000030</v>
      </c>
      <c r="C2113" s="6" t="s">
        <v>5</v>
      </c>
      <c r="D2113" s="6" t="s">
        <v>6</v>
      </c>
      <c r="E2113" s="6" t="s">
        <v>7</v>
      </c>
      <c r="F2113">
        <v>1.43</v>
      </c>
      <c r="G2113" t="s">
        <v>9</v>
      </c>
      <c r="H2113" s="3">
        <v>45926.958333333336</v>
      </c>
      <c r="I2113" t="s">
        <v>2120</v>
      </c>
      <c r="J2113" s="8">
        <v>3.8740000000000001</v>
      </c>
      <c r="K2113" s="14">
        <f t="shared" si="65"/>
        <v>23</v>
      </c>
      <c r="L2113" s="16" t="str">
        <f t="shared" si="64"/>
        <v>09.2025</v>
      </c>
      <c r="M2113" t="str">
        <f>IF(J2113&lt;=analysis!$A$84,"1. Cheapest",IF(J2113&lt;=analysis!$B$84,"2. Below average",IF(J2113&lt;=analysis!$C$84,"3. Above average","4. Most expensive")))</f>
        <v>2. Below average</v>
      </c>
    </row>
    <row r="2114" spans="1:13" x14ac:dyDescent="0.45">
      <c r="A2114" s="5">
        <v>6.4300751700010995E+17</v>
      </c>
      <c r="B2114" s="5">
        <v>8716867000030</v>
      </c>
      <c r="C2114" s="5" t="s">
        <v>5</v>
      </c>
      <c r="D2114" s="5" t="s">
        <v>6</v>
      </c>
      <c r="E2114" s="5" t="s">
        <v>7</v>
      </c>
      <c r="F2114">
        <v>1.1000000000000001</v>
      </c>
      <c r="G2114" t="s">
        <v>9</v>
      </c>
      <c r="H2114" s="3">
        <v>45927</v>
      </c>
      <c r="I2114" t="s">
        <v>2121</v>
      </c>
      <c r="J2114" s="8">
        <v>2.3759999999999999</v>
      </c>
      <c r="K2114" s="14">
        <f t="shared" si="65"/>
        <v>0</v>
      </c>
      <c r="L2114" s="16" t="str">
        <f t="shared" ref="L2114:L2177" si="66">TEXT(H2114,"kk.vvvv")</f>
        <v>09.2025</v>
      </c>
      <c r="M2114" t="str">
        <f>IF(J2114&lt;=analysis!$A$84,"1. Cheapest",IF(J2114&lt;=analysis!$B$84,"2. Below average",IF(J2114&lt;=analysis!$C$84,"3. Above average","4. Most expensive")))</f>
        <v>2. Below average</v>
      </c>
    </row>
    <row r="2115" spans="1:13" x14ac:dyDescent="0.45">
      <c r="A2115" s="6">
        <v>6.4300751700010995E+17</v>
      </c>
      <c r="B2115" s="6">
        <v>8716867000030</v>
      </c>
      <c r="C2115" s="6" t="s">
        <v>5</v>
      </c>
      <c r="D2115" s="6" t="s">
        <v>6</v>
      </c>
      <c r="E2115" s="6" t="s">
        <v>7</v>
      </c>
      <c r="F2115">
        <v>1.01</v>
      </c>
      <c r="G2115" t="s">
        <v>9</v>
      </c>
      <c r="H2115" s="3">
        <v>45927.041666666664</v>
      </c>
      <c r="I2115" t="s">
        <v>2122</v>
      </c>
      <c r="J2115" s="8">
        <v>2.4769999999999999</v>
      </c>
      <c r="K2115" s="14">
        <f t="shared" ref="K2115:K2178" si="67">HOUR(H2115)</f>
        <v>1</v>
      </c>
      <c r="L2115" s="16" t="str">
        <f t="shared" si="66"/>
        <v>09.2025</v>
      </c>
      <c r="M2115" t="str">
        <f>IF(J2115&lt;=analysis!$A$84,"1. Cheapest",IF(J2115&lt;=analysis!$B$84,"2. Below average",IF(J2115&lt;=analysis!$C$84,"3. Above average","4. Most expensive")))</f>
        <v>2. Below average</v>
      </c>
    </row>
    <row r="2116" spans="1:13" x14ac:dyDescent="0.45">
      <c r="A2116" s="5">
        <v>6.4300751700010995E+17</v>
      </c>
      <c r="B2116" s="5">
        <v>8716867000030</v>
      </c>
      <c r="C2116" s="5" t="s">
        <v>5</v>
      </c>
      <c r="D2116" s="5" t="s">
        <v>6</v>
      </c>
      <c r="E2116" s="5" t="s">
        <v>7</v>
      </c>
      <c r="F2116">
        <v>1</v>
      </c>
      <c r="G2116" t="s">
        <v>9</v>
      </c>
      <c r="H2116" s="3">
        <v>45927.083333333336</v>
      </c>
      <c r="I2116" t="s">
        <v>2123</v>
      </c>
      <c r="J2116" s="8">
        <v>2.6150000000000002</v>
      </c>
      <c r="K2116" s="14">
        <f t="shared" si="67"/>
        <v>2</v>
      </c>
      <c r="L2116" s="16" t="str">
        <f t="shared" si="66"/>
        <v>09.2025</v>
      </c>
      <c r="M2116" t="str">
        <f>IF(J2116&lt;=analysis!$A$84,"1. Cheapest",IF(J2116&lt;=analysis!$B$84,"2. Below average",IF(J2116&lt;=analysis!$C$84,"3. Above average","4. Most expensive")))</f>
        <v>2. Below average</v>
      </c>
    </row>
    <row r="2117" spans="1:13" x14ac:dyDescent="0.45">
      <c r="A2117" s="6">
        <v>6.4300751700010995E+17</v>
      </c>
      <c r="B2117" s="6">
        <v>8716867000030</v>
      </c>
      <c r="C2117" s="6" t="s">
        <v>5</v>
      </c>
      <c r="D2117" s="6" t="s">
        <v>6</v>
      </c>
      <c r="E2117" s="6" t="s">
        <v>7</v>
      </c>
      <c r="F2117">
        <v>0.87</v>
      </c>
      <c r="G2117" t="s">
        <v>9</v>
      </c>
      <c r="H2117" s="3">
        <v>45927.125</v>
      </c>
      <c r="I2117" t="s">
        <v>2124</v>
      </c>
      <c r="J2117" s="8">
        <v>2.907</v>
      </c>
      <c r="K2117" s="14">
        <f t="shared" si="67"/>
        <v>3</v>
      </c>
      <c r="L2117" s="16" t="str">
        <f t="shared" si="66"/>
        <v>09.2025</v>
      </c>
      <c r="M2117" t="str">
        <f>IF(J2117&lt;=analysis!$A$84,"1. Cheapest",IF(J2117&lt;=analysis!$B$84,"2. Below average",IF(J2117&lt;=analysis!$C$84,"3. Above average","4. Most expensive")))</f>
        <v>2. Below average</v>
      </c>
    </row>
    <row r="2118" spans="1:13" x14ac:dyDescent="0.45">
      <c r="A2118" s="5">
        <v>6.4300751700010995E+17</v>
      </c>
      <c r="B2118" s="5">
        <v>8716867000030</v>
      </c>
      <c r="C2118" s="5" t="s">
        <v>5</v>
      </c>
      <c r="D2118" s="5" t="s">
        <v>6</v>
      </c>
      <c r="E2118" s="5" t="s">
        <v>7</v>
      </c>
      <c r="F2118">
        <v>0.94</v>
      </c>
      <c r="G2118" t="s">
        <v>9</v>
      </c>
      <c r="H2118" s="3">
        <v>45927.166666666664</v>
      </c>
      <c r="I2118" t="s">
        <v>2125</v>
      </c>
      <c r="J2118" s="8">
        <v>3.141</v>
      </c>
      <c r="K2118" s="14">
        <f t="shared" si="67"/>
        <v>4</v>
      </c>
      <c r="L2118" s="16" t="str">
        <f t="shared" si="66"/>
        <v>09.2025</v>
      </c>
      <c r="M2118" t="str">
        <f>IF(J2118&lt;=analysis!$A$84,"1. Cheapest",IF(J2118&lt;=analysis!$B$84,"2. Below average",IF(J2118&lt;=analysis!$C$84,"3. Above average","4. Most expensive")))</f>
        <v>2. Below average</v>
      </c>
    </row>
    <row r="2119" spans="1:13" x14ac:dyDescent="0.45">
      <c r="A2119" s="6">
        <v>6.4300751700010995E+17</v>
      </c>
      <c r="B2119" s="6">
        <v>8716867000030</v>
      </c>
      <c r="C2119" s="6" t="s">
        <v>5</v>
      </c>
      <c r="D2119" s="6" t="s">
        <v>6</v>
      </c>
      <c r="E2119" s="6" t="s">
        <v>7</v>
      </c>
      <c r="F2119">
        <v>2.13</v>
      </c>
      <c r="G2119" t="s">
        <v>9</v>
      </c>
      <c r="H2119" s="3">
        <v>45927.208333333336</v>
      </c>
      <c r="I2119" t="s">
        <v>2126</v>
      </c>
      <c r="J2119" s="8">
        <v>3.105</v>
      </c>
      <c r="K2119" s="14">
        <f t="shared" si="67"/>
        <v>5</v>
      </c>
      <c r="L2119" s="16" t="str">
        <f t="shared" si="66"/>
        <v>09.2025</v>
      </c>
      <c r="M2119" t="str">
        <f>IF(J2119&lt;=analysis!$A$84,"1. Cheapest",IF(J2119&lt;=analysis!$B$84,"2. Below average",IF(J2119&lt;=analysis!$C$84,"3. Above average","4. Most expensive")))</f>
        <v>2. Below average</v>
      </c>
    </row>
    <row r="2120" spans="1:13" x14ac:dyDescent="0.45">
      <c r="A2120" s="5">
        <v>6.4300751700010995E+17</v>
      </c>
      <c r="B2120" s="5">
        <v>8716867000030</v>
      </c>
      <c r="C2120" s="5" t="s">
        <v>5</v>
      </c>
      <c r="D2120" s="5" t="s">
        <v>6</v>
      </c>
      <c r="E2120" s="5" t="s">
        <v>7</v>
      </c>
      <c r="F2120">
        <v>1.64</v>
      </c>
      <c r="G2120" t="s">
        <v>9</v>
      </c>
      <c r="H2120" s="3">
        <v>45927.25</v>
      </c>
      <c r="I2120" t="s">
        <v>2127</v>
      </c>
      <c r="J2120" s="8">
        <v>3.2250000000000001</v>
      </c>
      <c r="K2120" s="14">
        <f t="shared" si="67"/>
        <v>6</v>
      </c>
      <c r="L2120" s="16" t="str">
        <f t="shared" si="66"/>
        <v>09.2025</v>
      </c>
      <c r="M2120" t="str">
        <f>IF(J2120&lt;=analysis!$A$84,"1. Cheapest",IF(J2120&lt;=analysis!$B$84,"2. Below average",IF(J2120&lt;=analysis!$C$84,"3. Above average","4. Most expensive")))</f>
        <v>2. Below average</v>
      </c>
    </row>
    <row r="2121" spans="1:13" x14ac:dyDescent="0.45">
      <c r="A2121" s="6">
        <v>6.4300751700010995E+17</v>
      </c>
      <c r="B2121" s="6">
        <v>8716867000030</v>
      </c>
      <c r="C2121" s="6" t="s">
        <v>5</v>
      </c>
      <c r="D2121" s="6" t="s">
        <v>6</v>
      </c>
      <c r="E2121" s="6" t="s">
        <v>7</v>
      </c>
      <c r="F2121">
        <v>0.61</v>
      </c>
      <c r="G2121" t="s">
        <v>9</v>
      </c>
      <c r="H2121" s="3">
        <v>45927.291666666664</v>
      </c>
      <c r="I2121" t="s">
        <v>2128</v>
      </c>
      <c r="J2121" s="8">
        <v>12.672000000000001</v>
      </c>
      <c r="K2121" s="14">
        <f t="shared" si="67"/>
        <v>7</v>
      </c>
      <c r="L2121" s="16" t="str">
        <f t="shared" si="66"/>
        <v>09.2025</v>
      </c>
      <c r="M2121" t="str">
        <f>IF(J2121&lt;=analysis!$A$84,"1. Cheapest",IF(J2121&lt;=analysis!$B$84,"2. Below average",IF(J2121&lt;=analysis!$C$84,"3. Above average","4. Most expensive")))</f>
        <v>4. Most expensive</v>
      </c>
    </row>
    <row r="2122" spans="1:13" x14ac:dyDescent="0.45">
      <c r="A2122" s="5">
        <v>6.4300751700010995E+17</v>
      </c>
      <c r="B2122" s="5">
        <v>8716867000030</v>
      </c>
      <c r="C2122" s="5" t="s">
        <v>5</v>
      </c>
      <c r="D2122" s="5" t="s">
        <v>6</v>
      </c>
      <c r="E2122" s="5" t="s">
        <v>7</v>
      </c>
      <c r="F2122">
        <v>0.54</v>
      </c>
      <c r="G2122" t="s">
        <v>9</v>
      </c>
      <c r="H2122" s="3">
        <v>45927.333333333336</v>
      </c>
      <c r="I2122" t="s">
        <v>2129</v>
      </c>
      <c r="J2122" s="8">
        <v>15.095000000000001</v>
      </c>
      <c r="K2122" s="14">
        <f t="shared" si="67"/>
        <v>8</v>
      </c>
      <c r="L2122" s="16" t="str">
        <f t="shared" si="66"/>
        <v>09.2025</v>
      </c>
      <c r="M2122" t="str">
        <f>IF(J2122&lt;=analysis!$A$84,"1. Cheapest",IF(J2122&lt;=analysis!$B$84,"2. Below average",IF(J2122&lt;=analysis!$C$84,"3. Above average","4. Most expensive")))</f>
        <v>4. Most expensive</v>
      </c>
    </row>
    <row r="2123" spans="1:13" x14ac:dyDescent="0.45">
      <c r="A2123" s="6">
        <v>6.4300751700010995E+17</v>
      </c>
      <c r="B2123" s="6">
        <v>8716867000030</v>
      </c>
      <c r="C2123" s="6" t="s">
        <v>5</v>
      </c>
      <c r="D2123" s="6" t="s">
        <v>6</v>
      </c>
      <c r="E2123" s="6" t="s">
        <v>7</v>
      </c>
      <c r="F2123">
        <v>3.68</v>
      </c>
      <c r="G2123" t="s">
        <v>9</v>
      </c>
      <c r="H2123" s="3">
        <v>45927.375</v>
      </c>
      <c r="I2123" t="s">
        <v>2130</v>
      </c>
      <c r="J2123" s="8">
        <v>13.76</v>
      </c>
      <c r="K2123" s="14">
        <f t="shared" si="67"/>
        <v>9</v>
      </c>
      <c r="L2123" s="16" t="str">
        <f t="shared" si="66"/>
        <v>09.2025</v>
      </c>
      <c r="M2123" t="str">
        <f>IF(J2123&lt;=analysis!$A$84,"1. Cheapest",IF(J2123&lt;=analysis!$B$84,"2. Below average",IF(J2123&lt;=analysis!$C$84,"3. Above average","4. Most expensive")))</f>
        <v>4. Most expensive</v>
      </c>
    </row>
    <row r="2124" spans="1:13" x14ac:dyDescent="0.45">
      <c r="A2124" s="5">
        <v>6.4300751700010995E+17</v>
      </c>
      <c r="B2124" s="5">
        <v>8716867000030</v>
      </c>
      <c r="C2124" s="5" t="s">
        <v>5</v>
      </c>
      <c r="D2124" s="5" t="s">
        <v>6</v>
      </c>
      <c r="E2124" s="5" t="s">
        <v>7</v>
      </c>
      <c r="F2124">
        <v>0.66</v>
      </c>
      <c r="G2124" t="s">
        <v>9</v>
      </c>
      <c r="H2124" s="3">
        <v>45927.416666666664</v>
      </c>
      <c r="I2124" t="s">
        <v>2131</v>
      </c>
      <c r="J2124" s="8">
        <v>12.201000000000001</v>
      </c>
      <c r="K2124" s="14">
        <f t="shared" si="67"/>
        <v>10</v>
      </c>
      <c r="L2124" s="16" t="str">
        <f t="shared" si="66"/>
        <v>09.2025</v>
      </c>
      <c r="M2124" t="str">
        <f>IF(J2124&lt;=analysis!$A$84,"1. Cheapest",IF(J2124&lt;=analysis!$B$84,"2. Below average",IF(J2124&lt;=analysis!$C$84,"3. Above average","4. Most expensive")))</f>
        <v>4. Most expensive</v>
      </c>
    </row>
    <row r="2125" spans="1:13" x14ac:dyDescent="0.45">
      <c r="A2125" s="6">
        <v>6.4300751700010995E+17</v>
      </c>
      <c r="B2125" s="6">
        <v>8716867000030</v>
      </c>
      <c r="C2125" s="6" t="s">
        <v>5</v>
      </c>
      <c r="D2125" s="6" t="s">
        <v>6</v>
      </c>
      <c r="E2125" s="6" t="s">
        <v>7</v>
      </c>
      <c r="F2125">
        <v>0.37</v>
      </c>
      <c r="G2125" t="s">
        <v>9</v>
      </c>
      <c r="H2125" s="3">
        <v>45927.458333333336</v>
      </c>
      <c r="I2125" t="s">
        <v>2132</v>
      </c>
      <c r="J2125" s="8">
        <v>11.215999999999999</v>
      </c>
      <c r="K2125" s="14">
        <f t="shared" si="67"/>
        <v>11</v>
      </c>
      <c r="L2125" s="16" t="str">
        <f t="shared" si="66"/>
        <v>09.2025</v>
      </c>
      <c r="M2125" t="str">
        <f>IF(J2125&lt;=analysis!$A$84,"1. Cheapest",IF(J2125&lt;=analysis!$B$84,"2. Below average",IF(J2125&lt;=analysis!$C$84,"3. Above average","4. Most expensive")))</f>
        <v>4. Most expensive</v>
      </c>
    </row>
    <row r="2126" spans="1:13" x14ac:dyDescent="0.45">
      <c r="A2126" s="5">
        <v>6.4300751700010995E+17</v>
      </c>
      <c r="B2126" s="5">
        <v>8716867000030</v>
      </c>
      <c r="C2126" s="5" t="s">
        <v>5</v>
      </c>
      <c r="D2126" s="5" t="s">
        <v>6</v>
      </c>
      <c r="E2126" s="5" t="s">
        <v>7</v>
      </c>
      <c r="F2126">
        <v>2.2799999999999998</v>
      </c>
      <c r="G2126" t="s">
        <v>9</v>
      </c>
      <c r="H2126" s="3">
        <v>45927.5</v>
      </c>
      <c r="I2126" t="s">
        <v>2133</v>
      </c>
      <c r="J2126" s="8">
        <v>8.8379999999999992</v>
      </c>
      <c r="K2126" s="14">
        <f t="shared" si="67"/>
        <v>12</v>
      </c>
      <c r="L2126" s="16" t="str">
        <f t="shared" si="66"/>
        <v>09.2025</v>
      </c>
      <c r="M2126" t="str">
        <f>IF(J2126&lt;=analysis!$A$84,"1. Cheapest",IF(J2126&lt;=analysis!$B$84,"2. Below average",IF(J2126&lt;=analysis!$C$84,"3. Above average","4. Most expensive")))</f>
        <v>3. Above average</v>
      </c>
    </row>
    <row r="2127" spans="1:13" x14ac:dyDescent="0.45">
      <c r="A2127" s="6">
        <v>6.4300751700010995E+17</v>
      </c>
      <c r="B2127" s="6">
        <v>8716867000030</v>
      </c>
      <c r="C2127" s="6" t="s">
        <v>5</v>
      </c>
      <c r="D2127" s="6" t="s">
        <v>6</v>
      </c>
      <c r="E2127" s="6" t="s">
        <v>7</v>
      </c>
      <c r="F2127">
        <v>0.56999999999999995</v>
      </c>
      <c r="G2127" t="s">
        <v>9</v>
      </c>
      <c r="H2127" s="3">
        <v>45927.541666666664</v>
      </c>
      <c r="I2127" t="s">
        <v>2134</v>
      </c>
      <c r="J2127" s="8">
        <v>6.8810000000000002</v>
      </c>
      <c r="K2127" s="14">
        <f t="shared" si="67"/>
        <v>13</v>
      </c>
      <c r="L2127" s="16" t="str">
        <f t="shared" si="66"/>
        <v>09.2025</v>
      </c>
      <c r="M2127" t="str">
        <f>IF(J2127&lt;=analysis!$A$84,"1. Cheapest",IF(J2127&lt;=analysis!$B$84,"2. Below average",IF(J2127&lt;=analysis!$C$84,"3. Above average","4. Most expensive")))</f>
        <v>3. Above average</v>
      </c>
    </row>
    <row r="2128" spans="1:13" x14ac:dyDescent="0.45">
      <c r="A2128" s="5">
        <v>6.4300751700010995E+17</v>
      </c>
      <c r="B2128" s="5">
        <v>8716867000030</v>
      </c>
      <c r="C2128" s="5" t="s">
        <v>5</v>
      </c>
      <c r="D2128" s="5" t="s">
        <v>6</v>
      </c>
      <c r="E2128" s="5" t="s">
        <v>7</v>
      </c>
      <c r="F2128">
        <v>0.35</v>
      </c>
      <c r="G2128" t="s">
        <v>9</v>
      </c>
      <c r="H2128" s="3">
        <v>45927.583333333336</v>
      </c>
      <c r="I2128" t="s">
        <v>2135</v>
      </c>
      <c r="J2128" s="8">
        <v>4.5949999999999998</v>
      </c>
      <c r="K2128" s="14">
        <f t="shared" si="67"/>
        <v>14</v>
      </c>
      <c r="L2128" s="16" t="str">
        <f t="shared" si="66"/>
        <v>09.2025</v>
      </c>
      <c r="M2128" t="str">
        <f>IF(J2128&lt;=analysis!$A$84,"1. Cheapest",IF(J2128&lt;=analysis!$B$84,"2. Below average",IF(J2128&lt;=analysis!$C$84,"3. Above average","4. Most expensive")))</f>
        <v>2. Below average</v>
      </c>
    </row>
    <row r="2129" spans="1:13" x14ac:dyDescent="0.45">
      <c r="A2129" s="6">
        <v>6.4300751700010995E+17</v>
      </c>
      <c r="B2129" s="6">
        <v>8716867000030</v>
      </c>
      <c r="C2129" s="6" t="s">
        <v>5</v>
      </c>
      <c r="D2129" s="6" t="s">
        <v>6</v>
      </c>
      <c r="E2129" s="6" t="s">
        <v>7</v>
      </c>
      <c r="F2129">
        <v>0.52</v>
      </c>
      <c r="G2129" t="s">
        <v>9</v>
      </c>
      <c r="H2129" s="3">
        <v>45927.625</v>
      </c>
      <c r="I2129" t="s">
        <v>2136</v>
      </c>
      <c r="J2129" s="8">
        <v>6.1950000000000003</v>
      </c>
      <c r="K2129" s="14">
        <f t="shared" si="67"/>
        <v>15</v>
      </c>
      <c r="L2129" s="16" t="str">
        <f t="shared" si="66"/>
        <v>09.2025</v>
      </c>
      <c r="M2129" t="str">
        <f>IF(J2129&lt;=analysis!$A$84,"1. Cheapest",IF(J2129&lt;=analysis!$B$84,"2. Below average",IF(J2129&lt;=analysis!$C$84,"3. Above average","4. Most expensive")))</f>
        <v>3. Above average</v>
      </c>
    </row>
    <row r="2130" spans="1:13" x14ac:dyDescent="0.45">
      <c r="A2130" s="5">
        <v>6.4300751700010995E+17</v>
      </c>
      <c r="B2130" s="5">
        <v>8716867000030</v>
      </c>
      <c r="C2130" s="5" t="s">
        <v>5</v>
      </c>
      <c r="D2130" s="5" t="s">
        <v>6</v>
      </c>
      <c r="E2130" s="5" t="s">
        <v>7</v>
      </c>
      <c r="F2130">
        <v>2.31</v>
      </c>
      <c r="G2130" t="s">
        <v>9</v>
      </c>
      <c r="H2130" s="3">
        <v>45927.666666666664</v>
      </c>
      <c r="I2130" t="s">
        <v>2137</v>
      </c>
      <c r="J2130" s="8">
        <v>9.9949999999999992</v>
      </c>
      <c r="K2130" s="14">
        <f t="shared" si="67"/>
        <v>16</v>
      </c>
      <c r="L2130" s="16" t="str">
        <f t="shared" si="66"/>
        <v>09.2025</v>
      </c>
      <c r="M2130" t="str">
        <f>IF(J2130&lt;=analysis!$A$84,"1. Cheapest",IF(J2130&lt;=analysis!$B$84,"2. Below average",IF(J2130&lt;=analysis!$C$84,"3. Above average","4. Most expensive")))</f>
        <v>3. Above average</v>
      </c>
    </row>
    <row r="2131" spans="1:13" x14ac:dyDescent="0.45">
      <c r="A2131" s="6">
        <v>6.4300751700010995E+17</v>
      </c>
      <c r="B2131" s="6">
        <v>8716867000030</v>
      </c>
      <c r="C2131" s="6" t="s">
        <v>5</v>
      </c>
      <c r="D2131" s="6" t="s">
        <v>6</v>
      </c>
      <c r="E2131" s="6" t="s">
        <v>7</v>
      </c>
      <c r="F2131">
        <v>2.34</v>
      </c>
      <c r="G2131" t="s">
        <v>9</v>
      </c>
      <c r="H2131" s="3">
        <v>45927.708333333336</v>
      </c>
      <c r="I2131" t="s">
        <v>2138</v>
      </c>
      <c r="J2131" s="8">
        <v>12.659000000000001</v>
      </c>
      <c r="K2131" s="14">
        <f t="shared" si="67"/>
        <v>17</v>
      </c>
      <c r="L2131" s="16" t="str">
        <f t="shared" si="66"/>
        <v>09.2025</v>
      </c>
      <c r="M2131" t="str">
        <f>IF(J2131&lt;=analysis!$A$84,"1. Cheapest",IF(J2131&lt;=analysis!$B$84,"2. Below average",IF(J2131&lt;=analysis!$C$84,"3. Above average","4. Most expensive")))</f>
        <v>4. Most expensive</v>
      </c>
    </row>
    <row r="2132" spans="1:13" x14ac:dyDescent="0.45">
      <c r="A2132" s="5">
        <v>6.4300751700010995E+17</v>
      </c>
      <c r="B2132" s="5">
        <v>8716867000030</v>
      </c>
      <c r="C2132" s="5" t="s">
        <v>5</v>
      </c>
      <c r="D2132" s="5" t="s">
        <v>6</v>
      </c>
      <c r="E2132" s="5" t="s">
        <v>7</v>
      </c>
      <c r="F2132">
        <v>0.35</v>
      </c>
      <c r="G2132" t="s">
        <v>9</v>
      </c>
      <c r="H2132" s="3">
        <v>45927.75</v>
      </c>
      <c r="I2132" t="s">
        <v>2139</v>
      </c>
      <c r="J2132" s="8">
        <v>31.373999999999999</v>
      </c>
      <c r="K2132" s="14">
        <f t="shared" si="67"/>
        <v>18</v>
      </c>
      <c r="L2132" s="16" t="str">
        <f t="shared" si="66"/>
        <v>09.2025</v>
      </c>
      <c r="M2132" t="str">
        <f>IF(J2132&lt;=analysis!$A$84,"1. Cheapest",IF(J2132&lt;=analysis!$B$84,"2. Below average",IF(J2132&lt;=analysis!$C$84,"3. Above average","4. Most expensive")))</f>
        <v>4. Most expensive</v>
      </c>
    </row>
    <row r="2133" spans="1:13" x14ac:dyDescent="0.45">
      <c r="A2133" s="6">
        <v>6.4300751700010995E+17</v>
      </c>
      <c r="B2133" s="6">
        <v>8716867000030</v>
      </c>
      <c r="C2133" s="6" t="s">
        <v>5</v>
      </c>
      <c r="D2133" s="6" t="s">
        <v>6</v>
      </c>
      <c r="E2133" s="6" t="s">
        <v>7</v>
      </c>
      <c r="F2133">
        <v>0.25</v>
      </c>
      <c r="G2133" t="s">
        <v>9</v>
      </c>
      <c r="H2133" s="3">
        <v>45927.791666666664</v>
      </c>
      <c r="I2133" t="s">
        <v>2140</v>
      </c>
      <c r="J2133" s="8">
        <v>37.649000000000001</v>
      </c>
      <c r="K2133" s="14">
        <f t="shared" si="67"/>
        <v>19</v>
      </c>
      <c r="L2133" s="16" t="str">
        <f t="shared" si="66"/>
        <v>09.2025</v>
      </c>
      <c r="M2133" t="str">
        <f>IF(J2133&lt;=analysis!$A$84,"1. Cheapest",IF(J2133&lt;=analysis!$B$84,"2. Below average",IF(J2133&lt;=analysis!$C$84,"3. Above average","4. Most expensive")))</f>
        <v>4. Most expensive</v>
      </c>
    </row>
    <row r="2134" spans="1:13" x14ac:dyDescent="0.45">
      <c r="A2134" s="5">
        <v>6.4300751700010995E+17</v>
      </c>
      <c r="B2134" s="5">
        <v>8716867000030</v>
      </c>
      <c r="C2134" s="5" t="s">
        <v>5</v>
      </c>
      <c r="D2134" s="5" t="s">
        <v>6</v>
      </c>
      <c r="E2134" s="5" t="s">
        <v>7</v>
      </c>
      <c r="F2134">
        <v>0.46</v>
      </c>
      <c r="G2134" t="s">
        <v>9</v>
      </c>
      <c r="H2134" s="3">
        <v>45927.833333333336</v>
      </c>
      <c r="I2134" t="s">
        <v>2141</v>
      </c>
      <c r="J2134" s="8">
        <v>26.555</v>
      </c>
      <c r="K2134" s="14">
        <f t="shared" si="67"/>
        <v>20</v>
      </c>
      <c r="L2134" s="16" t="str">
        <f t="shared" si="66"/>
        <v>09.2025</v>
      </c>
      <c r="M2134" t="str">
        <f>IF(J2134&lt;=analysis!$A$84,"1. Cheapest",IF(J2134&lt;=analysis!$B$84,"2. Below average",IF(J2134&lt;=analysis!$C$84,"3. Above average","4. Most expensive")))</f>
        <v>4. Most expensive</v>
      </c>
    </row>
    <row r="2135" spans="1:13" x14ac:dyDescent="0.45">
      <c r="A2135" s="6">
        <v>6.4300751700010995E+17</v>
      </c>
      <c r="B2135" s="6">
        <v>8716867000030</v>
      </c>
      <c r="C2135" s="6" t="s">
        <v>5</v>
      </c>
      <c r="D2135" s="6" t="s">
        <v>6</v>
      </c>
      <c r="E2135" s="6" t="s">
        <v>7</v>
      </c>
      <c r="F2135">
        <v>2.63</v>
      </c>
      <c r="G2135" t="s">
        <v>9</v>
      </c>
      <c r="H2135" s="3">
        <v>45927.875</v>
      </c>
      <c r="I2135" t="s">
        <v>2142</v>
      </c>
      <c r="J2135" s="8">
        <v>12.673</v>
      </c>
      <c r="K2135" s="14">
        <f t="shared" si="67"/>
        <v>21</v>
      </c>
      <c r="L2135" s="16" t="str">
        <f t="shared" si="66"/>
        <v>09.2025</v>
      </c>
      <c r="M2135" t="str">
        <f>IF(J2135&lt;=analysis!$A$84,"1. Cheapest",IF(J2135&lt;=analysis!$B$84,"2. Below average",IF(J2135&lt;=analysis!$C$84,"3. Above average","4. Most expensive")))</f>
        <v>4. Most expensive</v>
      </c>
    </row>
    <row r="2136" spans="1:13" x14ac:dyDescent="0.45">
      <c r="A2136" s="5">
        <v>6.4300751700010995E+17</v>
      </c>
      <c r="B2136" s="5">
        <v>8716867000030</v>
      </c>
      <c r="C2136" s="5" t="s">
        <v>5</v>
      </c>
      <c r="D2136" s="5" t="s">
        <v>6</v>
      </c>
      <c r="E2136" s="5" t="s">
        <v>7</v>
      </c>
      <c r="F2136">
        <v>0.41</v>
      </c>
      <c r="G2136" t="s">
        <v>9</v>
      </c>
      <c r="H2136" s="3">
        <v>45927.916666666664</v>
      </c>
      <c r="I2136" t="s">
        <v>2143</v>
      </c>
      <c r="J2136" s="8">
        <v>10.499000000000001</v>
      </c>
      <c r="K2136" s="14">
        <f t="shared" si="67"/>
        <v>22</v>
      </c>
      <c r="L2136" s="16" t="str">
        <f t="shared" si="66"/>
        <v>09.2025</v>
      </c>
      <c r="M2136" t="str">
        <f>IF(J2136&lt;=analysis!$A$84,"1. Cheapest",IF(J2136&lt;=analysis!$B$84,"2. Below average",IF(J2136&lt;=analysis!$C$84,"3. Above average","4. Most expensive")))</f>
        <v>3. Above average</v>
      </c>
    </row>
    <row r="2137" spans="1:13" x14ac:dyDescent="0.45">
      <c r="A2137" s="6">
        <v>6.4300751700010995E+17</v>
      </c>
      <c r="B2137" s="6">
        <v>8716867000030</v>
      </c>
      <c r="C2137" s="6" t="s">
        <v>5</v>
      </c>
      <c r="D2137" s="6" t="s">
        <v>6</v>
      </c>
      <c r="E2137" s="6" t="s">
        <v>7</v>
      </c>
      <c r="F2137">
        <v>1.1200000000000001</v>
      </c>
      <c r="G2137" t="s">
        <v>9</v>
      </c>
      <c r="H2137" s="3">
        <v>45927.958333333336</v>
      </c>
      <c r="I2137" t="s">
        <v>2144</v>
      </c>
      <c r="J2137" s="8">
        <v>6.33</v>
      </c>
      <c r="K2137" s="14">
        <f t="shared" si="67"/>
        <v>23</v>
      </c>
      <c r="L2137" s="16" t="str">
        <f t="shared" si="66"/>
        <v>09.2025</v>
      </c>
      <c r="M2137" t="str">
        <f>IF(J2137&lt;=analysis!$A$84,"1. Cheapest",IF(J2137&lt;=analysis!$B$84,"2. Below average",IF(J2137&lt;=analysis!$C$84,"3. Above average","4. Most expensive")))</f>
        <v>3. Above average</v>
      </c>
    </row>
    <row r="2138" spans="1:13" x14ac:dyDescent="0.45">
      <c r="A2138" s="5">
        <v>6.4300751700010995E+17</v>
      </c>
      <c r="B2138" s="5">
        <v>8716867000030</v>
      </c>
      <c r="C2138" s="5" t="s">
        <v>5</v>
      </c>
      <c r="D2138" s="5" t="s">
        <v>6</v>
      </c>
      <c r="E2138" s="5" t="s">
        <v>7</v>
      </c>
      <c r="F2138">
        <v>3.22</v>
      </c>
      <c r="G2138" t="s">
        <v>9</v>
      </c>
      <c r="H2138" s="3">
        <v>45928</v>
      </c>
      <c r="I2138" t="s">
        <v>2145</v>
      </c>
      <c r="J2138" s="8">
        <v>3.4630000000000001</v>
      </c>
      <c r="K2138" s="14">
        <f t="shared" si="67"/>
        <v>0</v>
      </c>
      <c r="L2138" s="16" t="str">
        <f t="shared" si="66"/>
        <v>09.2025</v>
      </c>
      <c r="M2138" t="str">
        <f>IF(J2138&lt;=analysis!$A$84,"1. Cheapest",IF(J2138&lt;=analysis!$B$84,"2. Below average",IF(J2138&lt;=analysis!$C$84,"3. Above average","4. Most expensive")))</f>
        <v>2. Below average</v>
      </c>
    </row>
    <row r="2139" spans="1:13" x14ac:dyDescent="0.45">
      <c r="A2139" s="6">
        <v>6.4300751700010995E+17</v>
      </c>
      <c r="B2139" s="6">
        <v>8716867000030</v>
      </c>
      <c r="C2139" s="6" t="s">
        <v>5</v>
      </c>
      <c r="D2139" s="6" t="s">
        <v>6</v>
      </c>
      <c r="E2139" s="6" t="s">
        <v>7</v>
      </c>
      <c r="F2139">
        <v>1.1499999999999999</v>
      </c>
      <c r="G2139" t="s">
        <v>9</v>
      </c>
      <c r="H2139" s="3">
        <v>45928.041666666664</v>
      </c>
      <c r="I2139" t="s">
        <v>2146</v>
      </c>
      <c r="J2139" s="8">
        <v>3.121</v>
      </c>
      <c r="K2139" s="14">
        <f t="shared" si="67"/>
        <v>1</v>
      </c>
      <c r="L2139" s="16" t="str">
        <f t="shared" si="66"/>
        <v>09.2025</v>
      </c>
      <c r="M2139" t="str">
        <f>IF(J2139&lt;=analysis!$A$84,"1. Cheapest",IF(J2139&lt;=analysis!$B$84,"2. Below average",IF(J2139&lt;=analysis!$C$84,"3. Above average","4. Most expensive")))</f>
        <v>2. Below average</v>
      </c>
    </row>
    <row r="2140" spans="1:13" x14ac:dyDescent="0.45">
      <c r="A2140" s="5">
        <v>6.4300751700010995E+17</v>
      </c>
      <c r="B2140" s="5">
        <v>8716867000030</v>
      </c>
      <c r="C2140" s="5" t="s">
        <v>5</v>
      </c>
      <c r="D2140" s="5" t="s">
        <v>6</v>
      </c>
      <c r="E2140" s="5" t="s">
        <v>7</v>
      </c>
      <c r="F2140">
        <v>0.39</v>
      </c>
      <c r="G2140" t="s">
        <v>9</v>
      </c>
      <c r="H2140" s="3">
        <v>45928.083333333336</v>
      </c>
      <c r="I2140" t="s">
        <v>2147</v>
      </c>
      <c r="J2140" s="8">
        <v>2.6040000000000001</v>
      </c>
      <c r="K2140" s="14">
        <f t="shared" si="67"/>
        <v>2</v>
      </c>
      <c r="L2140" s="16" t="str">
        <f t="shared" si="66"/>
        <v>09.2025</v>
      </c>
      <c r="M2140" t="str">
        <f>IF(J2140&lt;=analysis!$A$84,"1. Cheapest",IF(J2140&lt;=analysis!$B$84,"2. Below average",IF(J2140&lt;=analysis!$C$84,"3. Above average","4. Most expensive")))</f>
        <v>2. Below average</v>
      </c>
    </row>
    <row r="2141" spans="1:13" x14ac:dyDescent="0.45">
      <c r="A2141" s="6">
        <v>6.4300751700010995E+17</v>
      </c>
      <c r="B2141" s="6">
        <v>8716867000030</v>
      </c>
      <c r="C2141" s="6" t="s">
        <v>5</v>
      </c>
      <c r="D2141" s="6" t="s">
        <v>6</v>
      </c>
      <c r="E2141" s="6" t="s">
        <v>7</v>
      </c>
      <c r="F2141">
        <v>0.21</v>
      </c>
      <c r="G2141" t="s">
        <v>9</v>
      </c>
      <c r="H2141" s="3">
        <v>45928.125</v>
      </c>
      <c r="I2141" t="s">
        <v>2148</v>
      </c>
      <c r="J2141" s="8">
        <v>1.677</v>
      </c>
      <c r="K2141" s="14">
        <f t="shared" si="67"/>
        <v>3</v>
      </c>
      <c r="L2141" s="16" t="str">
        <f t="shared" si="66"/>
        <v>09.2025</v>
      </c>
      <c r="M2141" t="str">
        <f>IF(J2141&lt;=analysis!$A$84,"1. Cheapest",IF(J2141&lt;=analysis!$B$84,"2. Below average",IF(J2141&lt;=analysis!$C$84,"3. Above average","4. Most expensive")))</f>
        <v>2. Below average</v>
      </c>
    </row>
    <row r="2142" spans="1:13" x14ac:dyDescent="0.45">
      <c r="A2142" s="5">
        <v>6.4300751700010995E+17</v>
      </c>
      <c r="B2142" s="5">
        <v>8716867000030</v>
      </c>
      <c r="C2142" s="5" t="s">
        <v>5</v>
      </c>
      <c r="D2142" s="5" t="s">
        <v>6</v>
      </c>
      <c r="E2142" s="5" t="s">
        <v>7</v>
      </c>
      <c r="F2142">
        <v>0.36</v>
      </c>
      <c r="G2142" t="s">
        <v>9</v>
      </c>
      <c r="H2142" s="3">
        <v>45928.166666666664</v>
      </c>
      <c r="I2142" t="s">
        <v>2149</v>
      </c>
      <c r="J2142" s="8">
        <v>1.677</v>
      </c>
      <c r="K2142" s="14">
        <f t="shared" si="67"/>
        <v>4</v>
      </c>
      <c r="L2142" s="16" t="str">
        <f t="shared" si="66"/>
        <v>09.2025</v>
      </c>
      <c r="M2142" t="str">
        <f>IF(J2142&lt;=analysis!$A$84,"1. Cheapest",IF(J2142&lt;=analysis!$B$84,"2. Below average",IF(J2142&lt;=analysis!$C$84,"3. Above average","4. Most expensive")))</f>
        <v>2. Below average</v>
      </c>
    </row>
    <row r="2143" spans="1:13" x14ac:dyDescent="0.45">
      <c r="A2143" s="6">
        <v>6.4300751700010995E+17</v>
      </c>
      <c r="B2143" s="6">
        <v>8716867000030</v>
      </c>
      <c r="C2143" s="6" t="s">
        <v>5</v>
      </c>
      <c r="D2143" s="6" t="s">
        <v>6</v>
      </c>
      <c r="E2143" s="6" t="s">
        <v>7</v>
      </c>
      <c r="F2143">
        <v>0.38</v>
      </c>
      <c r="G2143" t="s">
        <v>9</v>
      </c>
      <c r="H2143" s="3">
        <v>45928.208333333336</v>
      </c>
      <c r="I2143" t="s">
        <v>2150</v>
      </c>
      <c r="J2143" s="8">
        <v>1.6040000000000001</v>
      </c>
      <c r="K2143" s="14">
        <f t="shared" si="67"/>
        <v>5</v>
      </c>
      <c r="L2143" s="16" t="str">
        <f t="shared" si="66"/>
        <v>09.2025</v>
      </c>
      <c r="M2143" t="str">
        <f>IF(J2143&lt;=analysis!$A$84,"1. Cheapest",IF(J2143&lt;=analysis!$B$84,"2. Below average",IF(J2143&lt;=analysis!$C$84,"3. Above average","4. Most expensive")))</f>
        <v>2. Below average</v>
      </c>
    </row>
    <row r="2144" spans="1:13" x14ac:dyDescent="0.45">
      <c r="A2144" s="5">
        <v>6.4300751700010995E+17</v>
      </c>
      <c r="B2144" s="5">
        <v>8716867000030</v>
      </c>
      <c r="C2144" s="5" t="s">
        <v>5</v>
      </c>
      <c r="D2144" s="5" t="s">
        <v>6</v>
      </c>
      <c r="E2144" s="5" t="s">
        <v>7</v>
      </c>
      <c r="F2144">
        <v>0.35</v>
      </c>
      <c r="G2144" t="s">
        <v>9</v>
      </c>
      <c r="H2144" s="3">
        <v>45928.25</v>
      </c>
      <c r="I2144" t="s">
        <v>2151</v>
      </c>
      <c r="J2144" s="8">
        <v>1.8839999999999999</v>
      </c>
      <c r="K2144" s="14">
        <f t="shared" si="67"/>
        <v>6</v>
      </c>
      <c r="L2144" s="16" t="str">
        <f t="shared" si="66"/>
        <v>09.2025</v>
      </c>
      <c r="M2144" t="str">
        <f>IF(J2144&lt;=analysis!$A$84,"1. Cheapest",IF(J2144&lt;=analysis!$B$84,"2. Below average",IF(J2144&lt;=analysis!$C$84,"3. Above average","4. Most expensive")))</f>
        <v>2. Below average</v>
      </c>
    </row>
    <row r="2145" spans="1:13" x14ac:dyDescent="0.45">
      <c r="A2145" s="6">
        <v>6.4300751700010995E+17</v>
      </c>
      <c r="B2145" s="6">
        <v>8716867000030</v>
      </c>
      <c r="C2145" s="6" t="s">
        <v>5</v>
      </c>
      <c r="D2145" s="6" t="s">
        <v>6</v>
      </c>
      <c r="E2145" s="6" t="s">
        <v>7</v>
      </c>
      <c r="F2145">
        <v>0.32</v>
      </c>
      <c r="G2145" t="s">
        <v>9</v>
      </c>
      <c r="H2145" s="3">
        <v>45928.291666666664</v>
      </c>
      <c r="I2145" t="s">
        <v>2152</v>
      </c>
      <c r="J2145" s="8">
        <v>1.601</v>
      </c>
      <c r="K2145" s="14">
        <f t="shared" si="67"/>
        <v>7</v>
      </c>
      <c r="L2145" s="16" t="str">
        <f t="shared" si="66"/>
        <v>09.2025</v>
      </c>
      <c r="M2145" t="str">
        <f>IF(J2145&lt;=analysis!$A$84,"1. Cheapest",IF(J2145&lt;=analysis!$B$84,"2. Below average",IF(J2145&lt;=analysis!$C$84,"3. Above average","4. Most expensive")))</f>
        <v>2. Below average</v>
      </c>
    </row>
    <row r="2146" spans="1:13" x14ac:dyDescent="0.45">
      <c r="A2146" s="5">
        <v>6.4300751700010995E+17</v>
      </c>
      <c r="B2146" s="5">
        <v>8716867000030</v>
      </c>
      <c r="C2146" s="5" t="s">
        <v>5</v>
      </c>
      <c r="D2146" s="5" t="s">
        <v>6</v>
      </c>
      <c r="E2146" s="5" t="s">
        <v>7</v>
      </c>
      <c r="F2146">
        <v>0.49</v>
      </c>
      <c r="G2146" t="s">
        <v>9</v>
      </c>
      <c r="H2146" s="3">
        <v>45928.333333333336</v>
      </c>
      <c r="I2146" t="s">
        <v>2153</v>
      </c>
      <c r="J2146" s="8">
        <v>2.6070000000000002</v>
      </c>
      <c r="K2146" s="14">
        <f t="shared" si="67"/>
        <v>8</v>
      </c>
      <c r="L2146" s="16" t="str">
        <f t="shared" si="66"/>
        <v>09.2025</v>
      </c>
      <c r="M2146" t="str">
        <f>IF(J2146&lt;=analysis!$A$84,"1. Cheapest",IF(J2146&lt;=analysis!$B$84,"2. Below average",IF(J2146&lt;=analysis!$C$84,"3. Above average","4. Most expensive")))</f>
        <v>2. Below average</v>
      </c>
    </row>
    <row r="2147" spans="1:13" x14ac:dyDescent="0.45">
      <c r="A2147" s="6">
        <v>6.4300751700010995E+17</v>
      </c>
      <c r="B2147" s="6">
        <v>8716867000030</v>
      </c>
      <c r="C2147" s="6" t="s">
        <v>5</v>
      </c>
      <c r="D2147" s="6" t="s">
        <v>6</v>
      </c>
      <c r="E2147" s="6" t="s">
        <v>7</v>
      </c>
      <c r="F2147">
        <v>0.33</v>
      </c>
      <c r="G2147" t="s">
        <v>9</v>
      </c>
      <c r="H2147" s="3">
        <v>45928.375</v>
      </c>
      <c r="I2147" t="s">
        <v>2154</v>
      </c>
      <c r="J2147" s="8">
        <v>2.605</v>
      </c>
      <c r="K2147" s="14">
        <f t="shared" si="67"/>
        <v>9</v>
      </c>
      <c r="L2147" s="16" t="str">
        <f t="shared" si="66"/>
        <v>09.2025</v>
      </c>
      <c r="M2147" t="str">
        <f>IF(J2147&lt;=analysis!$A$84,"1. Cheapest",IF(J2147&lt;=analysis!$B$84,"2. Below average",IF(J2147&lt;=analysis!$C$84,"3. Above average","4. Most expensive")))</f>
        <v>2. Below average</v>
      </c>
    </row>
    <row r="2148" spans="1:13" x14ac:dyDescent="0.45">
      <c r="A2148" s="5">
        <v>6.4300751700010995E+17</v>
      </c>
      <c r="B2148" s="5">
        <v>8716867000030</v>
      </c>
      <c r="C2148" s="5" t="s">
        <v>5</v>
      </c>
      <c r="D2148" s="5" t="s">
        <v>6</v>
      </c>
      <c r="E2148" s="5" t="s">
        <v>7</v>
      </c>
      <c r="F2148">
        <v>1.82</v>
      </c>
      <c r="G2148" t="s">
        <v>9</v>
      </c>
      <c r="H2148" s="3">
        <v>45928.416666666664</v>
      </c>
      <c r="I2148" t="s">
        <v>2155</v>
      </c>
      <c r="J2148" s="8">
        <v>1.9450000000000001</v>
      </c>
      <c r="K2148" s="14">
        <f t="shared" si="67"/>
        <v>10</v>
      </c>
      <c r="L2148" s="16" t="str">
        <f t="shared" si="66"/>
        <v>09.2025</v>
      </c>
      <c r="M2148" t="str">
        <f>IF(J2148&lt;=analysis!$A$84,"1. Cheapest",IF(J2148&lt;=analysis!$B$84,"2. Below average",IF(J2148&lt;=analysis!$C$84,"3. Above average","4. Most expensive")))</f>
        <v>2. Below average</v>
      </c>
    </row>
    <row r="2149" spans="1:13" x14ac:dyDescent="0.45">
      <c r="A2149" s="6">
        <v>6.4300751700010995E+17</v>
      </c>
      <c r="B2149" s="6">
        <v>8716867000030</v>
      </c>
      <c r="C2149" s="6" t="s">
        <v>5</v>
      </c>
      <c r="D2149" s="6" t="s">
        <v>6</v>
      </c>
      <c r="E2149" s="6" t="s">
        <v>7</v>
      </c>
      <c r="F2149">
        <v>0.77</v>
      </c>
      <c r="G2149" t="s">
        <v>9</v>
      </c>
      <c r="H2149" s="3">
        <v>45928.458333333336</v>
      </c>
      <c r="I2149" t="s">
        <v>2156</v>
      </c>
      <c r="J2149" s="8">
        <v>3.6429999999999998</v>
      </c>
      <c r="K2149" s="14">
        <f t="shared" si="67"/>
        <v>11</v>
      </c>
      <c r="L2149" s="16" t="str">
        <f t="shared" si="66"/>
        <v>09.2025</v>
      </c>
      <c r="M2149" t="str">
        <f>IF(J2149&lt;=analysis!$A$84,"1. Cheapest",IF(J2149&lt;=analysis!$B$84,"2. Below average",IF(J2149&lt;=analysis!$C$84,"3. Above average","4. Most expensive")))</f>
        <v>2. Below average</v>
      </c>
    </row>
    <row r="2150" spans="1:13" x14ac:dyDescent="0.45">
      <c r="A2150" s="5">
        <v>6.4300751700010995E+17</v>
      </c>
      <c r="B2150" s="5">
        <v>8716867000030</v>
      </c>
      <c r="C2150" s="5" t="s">
        <v>5</v>
      </c>
      <c r="D2150" s="5" t="s">
        <v>6</v>
      </c>
      <c r="E2150" s="5" t="s">
        <v>7</v>
      </c>
      <c r="F2150">
        <v>0.39</v>
      </c>
      <c r="G2150" t="s">
        <v>9</v>
      </c>
      <c r="H2150" s="3">
        <v>45928.5</v>
      </c>
      <c r="I2150" t="s">
        <v>2157</v>
      </c>
      <c r="J2150" s="8">
        <v>3.5859999999999999</v>
      </c>
      <c r="K2150" s="14">
        <f t="shared" si="67"/>
        <v>12</v>
      </c>
      <c r="L2150" s="16" t="str">
        <f t="shared" si="66"/>
        <v>09.2025</v>
      </c>
      <c r="M2150" t="str">
        <f>IF(J2150&lt;=analysis!$A$84,"1. Cheapest",IF(J2150&lt;=analysis!$B$84,"2. Below average",IF(J2150&lt;=analysis!$C$84,"3. Above average","4. Most expensive")))</f>
        <v>2. Below average</v>
      </c>
    </row>
    <row r="2151" spans="1:13" x14ac:dyDescent="0.45">
      <c r="A2151" s="6">
        <v>6.4300751700010995E+17</v>
      </c>
      <c r="B2151" s="6">
        <v>8716867000030</v>
      </c>
      <c r="C2151" s="6" t="s">
        <v>5</v>
      </c>
      <c r="D2151" s="6" t="s">
        <v>6</v>
      </c>
      <c r="E2151" s="6" t="s">
        <v>7</v>
      </c>
      <c r="F2151">
        <v>1.1200000000000001</v>
      </c>
      <c r="G2151" t="s">
        <v>9</v>
      </c>
      <c r="H2151" s="3">
        <v>45928.541666666664</v>
      </c>
      <c r="I2151" t="s">
        <v>2158</v>
      </c>
      <c r="J2151" s="8">
        <v>2.1469999999999998</v>
      </c>
      <c r="K2151" s="14">
        <f t="shared" si="67"/>
        <v>13</v>
      </c>
      <c r="L2151" s="16" t="str">
        <f t="shared" si="66"/>
        <v>09.2025</v>
      </c>
      <c r="M2151" t="str">
        <f>IF(J2151&lt;=analysis!$A$84,"1. Cheapest",IF(J2151&lt;=analysis!$B$84,"2. Below average",IF(J2151&lt;=analysis!$C$84,"3. Above average","4. Most expensive")))</f>
        <v>2. Below average</v>
      </c>
    </row>
    <row r="2152" spans="1:13" x14ac:dyDescent="0.45">
      <c r="A2152" s="5">
        <v>6.4300751700010995E+17</v>
      </c>
      <c r="B2152" s="5">
        <v>8716867000030</v>
      </c>
      <c r="C2152" s="5" t="s">
        <v>5</v>
      </c>
      <c r="D2152" s="5" t="s">
        <v>6</v>
      </c>
      <c r="E2152" s="5" t="s">
        <v>7</v>
      </c>
      <c r="F2152">
        <v>3.08</v>
      </c>
      <c r="G2152" t="s">
        <v>9</v>
      </c>
      <c r="H2152" s="3">
        <v>45928.583333333336</v>
      </c>
      <c r="I2152" t="s">
        <v>2159</v>
      </c>
      <c r="J2152" s="8">
        <v>1.071</v>
      </c>
      <c r="K2152" s="14">
        <f t="shared" si="67"/>
        <v>14</v>
      </c>
      <c r="L2152" s="16" t="str">
        <f t="shared" si="66"/>
        <v>09.2025</v>
      </c>
      <c r="M2152" t="str">
        <f>IF(J2152&lt;=analysis!$A$84,"1. Cheapest",IF(J2152&lt;=analysis!$B$84,"2. Below average",IF(J2152&lt;=analysis!$C$84,"3. Above average","4. Most expensive")))</f>
        <v>1. Cheapest</v>
      </c>
    </row>
    <row r="2153" spans="1:13" x14ac:dyDescent="0.45">
      <c r="A2153" s="6">
        <v>6.4300751700010995E+17</v>
      </c>
      <c r="B2153" s="6">
        <v>8716867000030</v>
      </c>
      <c r="C2153" s="6" t="s">
        <v>5</v>
      </c>
      <c r="D2153" s="6" t="s">
        <v>6</v>
      </c>
      <c r="E2153" s="6" t="s">
        <v>7</v>
      </c>
      <c r="F2153">
        <v>0.4</v>
      </c>
      <c r="G2153" t="s">
        <v>9</v>
      </c>
      <c r="H2153" s="3">
        <v>45928.625</v>
      </c>
      <c r="I2153" t="s">
        <v>2160</v>
      </c>
      <c r="J2153" s="8">
        <v>1.631</v>
      </c>
      <c r="K2153" s="14">
        <f t="shared" si="67"/>
        <v>15</v>
      </c>
      <c r="L2153" s="16" t="str">
        <f t="shared" si="66"/>
        <v>09.2025</v>
      </c>
      <c r="M2153" t="str">
        <f>IF(J2153&lt;=analysis!$A$84,"1. Cheapest",IF(J2153&lt;=analysis!$B$84,"2. Below average",IF(J2153&lt;=analysis!$C$84,"3. Above average","4. Most expensive")))</f>
        <v>2. Below average</v>
      </c>
    </row>
    <row r="2154" spans="1:13" x14ac:dyDescent="0.45">
      <c r="A2154" s="5">
        <v>6.4300751700010995E+17</v>
      </c>
      <c r="B2154" s="5">
        <v>8716867000030</v>
      </c>
      <c r="C2154" s="5" t="s">
        <v>5</v>
      </c>
      <c r="D2154" s="5" t="s">
        <v>6</v>
      </c>
      <c r="E2154" s="5" t="s">
        <v>7</v>
      </c>
      <c r="F2154">
        <v>0.42</v>
      </c>
      <c r="G2154" t="s">
        <v>9</v>
      </c>
      <c r="H2154" s="3">
        <v>45928.666666666664</v>
      </c>
      <c r="I2154" t="s">
        <v>2161</v>
      </c>
      <c r="J2154" s="8">
        <v>6.4630000000000001</v>
      </c>
      <c r="K2154" s="14">
        <f t="shared" si="67"/>
        <v>16</v>
      </c>
      <c r="L2154" s="16" t="str">
        <f t="shared" si="66"/>
        <v>09.2025</v>
      </c>
      <c r="M2154" t="str">
        <f>IF(J2154&lt;=analysis!$A$84,"1. Cheapest",IF(J2154&lt;=analysis!$B$84,"2. Below average",IF(J2154&lt;=analysis!$C$84,"3. Above average","4. Most expensive")))</f>
        <v>3. Above average</v>
      </c>
    </row>
    <row r="2155" spans="1:13" x14ac:dyDescent="0.45">
      <c r="A2155" s="6">
        <v>6.4300751700010995E+17</v>
      </c>
      <c r="B2155" s="6">
        <v>8716867000030</v>
      </c>
      <c r="C2155" s="6" t="s">
        <v>5</v>
      </c>
      <c r="D2155" s="6" t="s">
        <v>6</v>
      </c>
      <c r="E2155" s="6" t="s">
        <v>7</v>
      </c>
      <c r="F2155">
        <v>0.4</v>
      </c>
      <c r="G2155" t="s">
        <v>9</v>
      </c>
      <c r="H2155" s="3">
        <v>45928.708333333336</v>
      </c>
      <c r="I2155" t="s">
        <v>2162</v>
      </c>
      <c r="J2155" s="8">
        <v>9.5410000000000004</v>
      </c>
      <c r="K2155" s="14">
        <f t="shared" si="67"/>
        <v>17</v>
      </c>
      <c r="L2155" s="16" t="str">
        <f t="shared" si="66"/>
        <v>09.2025</v>
      </c>
      <c r="M2155" t="str">
        <f>IF(J2155&lt;=analysis!$A$84,"1. Cheapest",IF(J2155&lt;=analysis!$B$84,"2. Below average",IF(J2155&lt;=analysis!$C$84,"3. Above average","4. Most expensive")))</f>
        <v>3. Above average</v>
      </c>
    </row>
    <row r="2156" spans="1:13" x14ac:dyDescent="0.45">
      <c r="A2156" s="5">
        <v>6.4300751700010995E+17</v>
      </c>
      <c r="B2156" s="5">
        <v>8716867000030</v>
      </c>
      <c r="C2156" s="5" t="s">
        <v>5</v>
      </c>
      <c r="D2156" s="5" t="s">
        <v>6</v>
      </c>
      <c r="E2156" s="5" t="s">
        <v>7</v>
      </c>
      <c r="F2156">
        <v>1.98</v>
      </c>
      <c r="G2156" t="s">
        <v>9</v>
      </c>
      <c r="H2156" s="3">
        <v>45928.75</v>
      </c>
      <c r="I2156" t="s">
        <v>2163</v>
      </c>
      <c r="J2156" s="8">
        <v>10.617000000000001</v>
      </c>
      <c r="K2156" s="14">
        <f t="shared" si="67"/>
        <v>18</v>
      </c>
      <c r="L2156" s="16" t="str">
        <f t="shared" si="66"/>
        <v>09.2025</v>
      </c>
      <c r="M2156" t="str">
        <f>IF(J2156&lt;=analysis!$A$84,"1. Cheapest",IF(J2156&lt;=analysis!$B$84,"2. Below average",IF(J2156&lt;=analysis!$C$84,"3. Above average","4. Most expensive")))</f>
        <v>3. Above average</v>
      </c>
    </row>
    <row r="2157" spans="1:13" x14ac:dyDescent="0.45">
      <c r="A2157" s="6">
        <v>6.4300751700010995E+17</v>
      </c>
      <c r="B2157" s="6">
        <v>8716867000030</v>
      </c>
      <c r="C2157" s="6" t="s">
        <v>5</v>
      </c>
      <c r="D2157" s="6" t="s">
        <v>6</v>
      </c>
      <c r="E2157" s="6" t="s">
        <v>7</v>
      </c>
      <c r="F2157">
        <v>0.65</v>
      </c>
      <c r="G2157" t="s">
        <v>9</v>
      </c>
      <c r="H2157" s="3">
        <v>45928.791666666664</v>
      </c>
      <c r="I2157" t="s">
        <v>2164</v>
      </c>
      <c r="J2157" s="8">
        <v>9.3989999999999991</v>
      </c>
      <c r="K2157" s="14">
        <f t="shared" si="67"/>
        <v>19</v>
      </c>
      <c r="L2157" s="16" t="str">
        <f t="shared" si="66"/>
        <v>09.2025</v>
      </c>
      <c r="M2157" t="str">
        <f>IF(J2157&lt;=analysis!$A$84,"1. Cheapest",IF(J2157&lt;=analysis!$B$84,"2. Below average",IF(J2157&lt;=analysis!$C$84,"3. Above average","4. Most expensive")))</f>
        <v>3. Above average</v>
      </c>
    </row>
    <row r="2158" spans="1:13" x14ac:dyDescent="0.45">
      <c r="A2158" s="5">
        <v>6.4300751700010995E+17</v>
      </c>
      <c r="B2158" s="5">
        <v>8716867000030</v>
      </c>
      <c r="C2158" s="5" t="s">
        <v>5</v>
      </c>
      <c r="D2158" s="5" t="s">
        <v>6</v>
      </c>
      <c r="E2158" s="5" t="s">
        <v>7</v>
      </c>
      <c r="F2158">
        <v>1.65</v>
      </c>
      <c r="G2158" t="s">
        <v>9</v>
      </c>
      <c r="H2158" s="3">
        <v>45928.833333333336</v>
      </c>
      <c r="I2158" t="s">
        <v>2165</v>
      </c>
      <c r="J2158" s="8">
        <v>2.637</v>
      </c>
      <c r="K2158" s="14">
        <f t="shared" si="67"/>
        <v>20</v>
      </c>
      <c r="L2158" s="16" t="str">
        <f t="shared" si="66"/>
        <v>09.2025</v>
      </c>
      <c r="M2158" t="str">
        <f>IF(J2158&lt;=analysis!$A$84,"1. Cheapest",IF(J2158&lt;=analysis!$B$84,"2. Below average",IF(J2158&lt;=analysis!$C$84,"3. Above average","4. Most expensive")))</f>
        <v>2. Below average</v>
      </c>
    </row>
    <row r="2159" spans="1:13" x14ac:dyDescent="0.45">
      <c r="A2159" s="6">
        <v>6.4300751700010995E+17</v>
      </c>
      <c r="B2159" s="6">
        <v>8716867000030</v>
      </c>
      <c r="C2159" s="6" t="s">
        <v>5</v>
      </c>
      <c r="D2159" s="6" t="s">
        <v>6</v>
      </c>
      <c r="E2159" s="6" t="s">
        <v>7</v>
      </c>
      <c r="F2159">
        <v>1.72</v>
      </c>
      <c r="G2159" t="s">
        <v>9</v>
      </c>
      <c r="H2159" s="3">
        <v>45928.875</v>
      </c>
      <c r="I2159" t="s">
        <v>2166</v>
      </c>
      <c r="J2159" s="8">
        <v>0.97799999999999998</v>
      </c>
      <c r="K2159" s="14">
        <f t="shared" si="67"/>
        <v>21</v>
      </c>
      <c r="L2159" s="16" t="str">
        <f t="shared" si="66"/>
        <v>09.2025</v>
      </c>
      <c r="M2159" t="str">
        <f>IF(J2159&lt;=analysis!$A$84,"1. Cheapest",IF(J2159&lt;=analysis!$B$84,"2. Below average",IF(J2159&lt;=analysis!$C$84,"3. Above average","4. Most expensive")))</f>
        <v>1. Cheapest</v>
      </c>
    </row>
    <row r="2160" spans="1:13" x14ac:dyDescent="0.45">
      <c r="A2160" s="5">
        <v>6.4300751700010995E+17</v>
      </c>
      <c r="B2160" s="5">
        <v>8716867000030</v>
      </c>
      <c r="C2160" s="5" t="s">
        <v>5</v>
      </c>
      <c r="D2160" s="5" t="s">
        <v>6</v>
      </c>
      <c r="E2160" s="5" t="s">
        <v>7</v>
      </c>
      <c r="F2160">
        <v>0.43</v>
      </c>
      <c r="G2160" t="s">
        <v>9</v>
      </c>
      <c r="H2160" s="3">
        <v>45928.916666666664</v>
      </c>
      <c r="I2160" t="s">
        <v>2167</v>
      </c>
      <c r="J2160" s="8">
        <v>0.56499999999999995</v>
      </c>
      <c r="K2160" s="14">
        <f t="shared" si="67"/>
        <v>22</v>
      </c>
      <c r="L2160" s="16" t="str">
        <f t="shared" si="66"/>
        <v>09.2025</v>
      </c>
      <c r="M2160" t="str">
        <f>IF(J2160&lt;=analysis!$A$84,"1. Cheapest",IF(J2160&lt;=analysis!$B$84,"2. Below average",IF(J2160&lt;=analysis!$C$84,"3. Above average","4. Most expensive")))</f>
        <v>1. Cheapest</v>
      </c>
    </row>
    <row r="2161" spans="1:13" x14ac:dyDescent="0.45">
      <c r="A2161" s="6">
        <v>6.4300751700010995E+17</v>
      </c>
      <c r="B2161" s="6">
        <v>8716867000030</v>
      </c>
      <c r="C2161" s="6" t="s">
        <v>5</v>
      </c>
      <c r="D2161" s="6" t="s">
        <v>6</v>
      </c>
      <c r="E2161" s="6" t="s">
        <v>7</v>
      </c>
      <c r="F2161">
        <v>2.67</v>
      </c>
      <c r="G2161" t="s">
        <v>9</v>
      </c>
      <c r="H2161" s="3">
        <v>45928.958333333336</v>
      </c>
      <c r="I2161" t="s">
        <v>2168</v>
      </c>
      <c r="J2161" s="8">
        <v>0.498</v>
      </c>
      <c r="K2161" s="14">
        <f t="shared" si="67"/>
        <v>23</v>
      </c>
      <c r="L2161" s="16" t="str">
        <f t="shared" si="66"/>
        <v>09.2025</v>
      </c>
      <c r="M2161" t="str">
        <f>IF(J2161&lt;=analysis!$A$84,"1. Cheapest",IF(J2161&lt;=analysis!$B$84,"2. Below average",IF(J2161&lt;=analysis!$C$84,"3. Above average","4. Most expensive")))</f>
        <v>1. Cheapest</v>
      </c>
    </row>
    <row r="2162" spans="1:13" x14ac:dyDescent="0.45">
      <c r="A2162" s="5">
        <v>6.4300751700010995E+17</v>
      </c>
      <c r="B2162" s="5">
        <v>8716867000030</v>
      </c>
      <c r="C2162" s="5" t="s">
        <v>5</v>
      </c>
      <c r="D2162" s="5" t="s">
        <v>6</v>
      </c>
      <c r="E2162" s="5" t="s">
        <v>7</v>
      </c>
      <c r="F2162">
        <v>0.28000000000000003</v>
      </c>
      <c r="G2162" t="s">
        <v>9</v>
      </c>
      <c r="H2162" s="3">
        <v>45929</v>
      </c>
      <c r="I2162" t="s">
        <v>2169</v>
      </c>
      <c r="J2162" s="8">
        <v>0.375</v>
      </c>
      <c r="K2162" s="14">
        <f t="shared" si="67"/>
        <v>0</v>
      </c>
      <c r="L2162" s="16" t="str">
        <f t="shared" si="66"/>
        <v>09.2025</v>
      </c>
      <c r="M2162" t="str">
        <f>IF(J2162&lt;=analysis!$A$84,"1. Cheapest",IF(J2162&lt;=analysis!$B$84,"2. Below average",IF(J2162&lt;=analysis!$C$84,"3. Above average","4. Most expensive")))</f>
        <v>1. Cheapest</v>
      </c>
    </row>
    <row r="2163" spans="1:13" x14ac:dyDescent="0.45">
      <c r="A2163" s="6">
        <v>6.4300751700010995E+17</v>
      </c>
      <c r="B2163" s="6">
        <v>8716867000030</v>
      </c>
      <c r="C2163" s="6" t="s">
        <v>5</v>
      </c>
      <c r="D2163" s="6" t="s">
        <v>6</v>
      </c>
      <c r="E2163" s="6" t="s">
        <v>7</v>
      </c>
      <c r="F2163">
        <v>0.31</v>
      </c>
      <c r="G2163" t="s">
        <v>9</v>
      </c>
      <c r="H2163" s="3">
        <v>45929.041666666664</v>
      </c>
      <c r="I2163" t="s">
        <v>2170</v>
      </c>
      <c r="J2163" s="8">
        <v>0.29399999999999998</v>
      </c>
      <c r="K2163" s="14">
        <f t="shared" si="67"/>
        <v>1</v>
      </c>
      <c r="L2163" s="16" t="str">
        <f t="shared" si="66"/>
        <v>09.2025</v>
      </c>
      <c r="M2163" t="str">
        <f>IF(J2163&lt;=analysis!$A$84,"1. Cheapest",IF(J2163&lt;=analysis!$B$84,"2. Below average",IF(J2163&lt;=analysis!$C$84,"3. Above average","4. Most expensive")))</f>
        <v>1. Cheapest</v>
      </c>
    </row>
    <row r="2164" spans="1:13" x14ac:dyDescent="0.45">
      <c r="A2164" s="5">
        <v>6.4300751700010995E+17</v>
      </c>
      <c r="B2164" s="5">
        <v>8716867000030</v>
      </c>
      <c r="C2164" s="5" t="s">
        <v>5</v>
      </c>
      <c r="D2164" s="5" t="s">
        <v>6</v>
      </c>
      <c r="E2164" s="5" t="s">
        <v>7</v>
      </c>
      <c r="F2164">
        <v>0.26</v>
      </c>
      <c r="G2164" t="s">
        <v>9</v>
      </c>
      <c r="H2164" s="3">
        <v>45929.083333333336</v>
      </c>
      <c r="I2164" t="s">
        <v>2171</v>
      </c>
      <c r="J2164" s="8">
        <v>0.27900000000000003</v>
      </c>
      <c r="K2164" s="14">
        <f t="shared" si="67"/>
        <v>2</v>
      </c>
      <c r="L2164" s="16" t="str">
        <f t="shared" si="66"/>
        <v>09.2025</v>
      </c>
      <c r="M2164" t="str">
        <f>IF(J2164&lt;=analysis!$A$84,"1. Cheapest",IF(J2164&lt;=analysis!$B$84,"2. Below average",IF(J2164&lt;=analysis!$C$84,"3. Above average","4. Most expensive")))</f>
        <v>1. Cheapest</v>
      </c>
    </row>
    <row r="2165" spans="1:13" x14ac:dyDescent="0.45">
      <c r="A2165" s="6">
        <v>6.4300751700010995E+17</v>
      </c>
      <c r="B2165" s="6">
        <v>8716867000030</v>
      </c>
      <c r="C2165" s="6" t="s">
        <v>5</v>
      </c>
      <c r="D2165" s="6" t="s">
        <v>6</v>
      </c>
      <c r="E2165" s="6" t="s">
        <v>7</v>
      </c>
      <c r="F2165">
        <v>0.34</v>
      </c>
      <c r="G2165" t="s">
        <v>9</v>
      </c>
      <c r="H2165" s="3">
        <v>45929.125</v>
      </c>
      <c r="I2165" t="s">
        <v>2172</v>
      </c>
      <c r="J2165" s="8">
        <v>0.32500000000000001</v>
      </c>
      <c r="K2165" s="14">
        <f t="shared" si="67"/>
        <v>3</v>
      </c>
      <c r="L2165" s="16" t="str">
        <f t="shared" si="66"/>
        <v>09.2025</v>
      </c>
      <c r="M2165" t="str">
        <f>IF(J2165&lt;=analysis!$A$84,"1. Cheapest",IF(J2165&lt;=analysis!$B$84,"2. Below average",IF(J2165&lt;=analysis!$C$84,"3. Above average","4. Most expensive")))</f>
        <v>1. Cheapest</v>
      </c>
    </row>
    <row r="2166" spans="1:13" x14ac:dyDescent="0.45">
      <c r="A2166" s="5">
        <v>6.4300751700010995E+17</v>
      </c>
      <c r="B2166" s="5">
        <v>8716867000030</v>
      </c>
      <c r="C2166" s="5" t="s">
        <v>5</v>
      </c>
      <c r="D2166" s="5" t="s">
        <v>6</v>
      </c>
      <c r="E2166" s="5" t="s">
        <v>7</v>
      </c>
      <c r="F2166">
        <v>0.32</v>
      </c>
      <c r="G2166" t="s">
        <v>9</v>
      </c>
      <c r="H2166" s="3">
        <v>45929.166666666664</v>
      </c>
      <c r="I2166" t="s">
        <v>2173</v>
      </c>
      <c r="J2166" s="8">
        <v>0.375</v>
      </c>
      <c r="K2166" s="14">
        <f t="shared" si="67"/>
        <v>4</v>
      </c>
      <c r="L2166" s="16" t="str">
        <f t="shared" si="66"/>
        <v>09.2025</v>
      </c>
      <c r="M2166" t="str">
        <f>IF(J2166&lt;=analysis!$A$84,"1. Cheapest",IF(J2166&lt;=analysis!$B$84,"2. Below average",IF(J2166&lt;=analysis!$C$84,"3. Above average","4. Most expensive")))</f>
        <v>1. Cheapest</v>
      </c>
    </row>
    <row r="2167" spans="1:13" x14ac:dyDescent="0.45">
      <c r="A2167" s="6">
        <v>6.4300751700010995E+17</v>
      </c>
      <c r="B2167" s="6">
        <v>8716867000030</v>
      </c>
      <c r="C2167" s="6" t="s">
        <v>5</v>
      </c>
      <c r="D2167" s="6" t="s">
        <v>6</v>
      </c>
      <c r="E2167" s="6" t="s">
        <v>7</v>
      </c>
      <c r="F2167">
        <v>0.28000000000000003</v>
      </c>
      <c r="G2167" t="s">
        <v>9</v>
      </c>
      <c r="H2167" s="3">
        <v>45929.208333333336</v>
      </c>
      <c r="I2167" t="s">
        <v>2174</v>
      </c>
      <c r="J2167" s="8">
        <v>0.45900000000000002</v>
      </c>
      <c r="K2167" s="14">
        <f t="shared" si="67"/>
        <v>5</v>
      </c>
      <c r="L2167" s="16" t="str">
        <f t="shared" si="66"/>
        <v>09.2025</v>
      </c>
      <c r="M2167" t="str">
        <f>IF(J2167&lt;=analysis!$A$84,"1. Cheapest",IF(J2167&lt;=analysis!$B$84,"2. Below average",IF(J2167&lt;=analysis!$C$84,"3. Above average","4. Most expensive")))</f>
        <v>1. Cheapest</v>
      </c>
    </row>
    <row r="2168" spans="1:13" x14ac:dyDescent="0.45">
      <c r="A2168" s="5">
        <v>6.4300751700010995E+17</v>
      </c>
      <c r="B2168" s="5">
        <v>8716867000030</v>
      </c>
      <c r="C2168" s="5" t="s">
        <v>5</v>
      </c>
      <c r="D2168" s="5" t="s">
        <v>6</v>
      </c>
      <c r="E2168" s="5" t="s">
        <v>7</v>
      </c>
      <c r="F2168">
        <v>0.56999999999999995</v>
      </c>
      <c r="G2168" t="s">
        <v>9</v>
      </c>
      <c r="H2168" s="3">
        <v>45929.25</v>
      </c>
      <c r="I2168" t="s">
        <v>2175</v>
      </c>
      <c r="J2168" s="8">
        <v>0.55800000000000005</v>
      </c>
      <c r="K2168" s="14">
        <f t="shared" si="67"/>
        <v>6</v>
      </c>
      <c r="L2168" s="16" t="str">
        <f t="shared" si="66"/>
        <v>09.2025</v>
      </c>
      <c r="M2168" t="str">
        <f>IF(J2168&lt;=analysis!$A$84,"1. Cheapest",IF(J2168&lt;=analysis!$B$84,"2. Below average",IF(J2168&lt;=analysis!$C$84,"3. Above average","4. Most expensive")))</f>
        <v>1. Cheapest</v>
      </c>
    </row>
    <row r="2169" spans="1:13" x14ac:dyDescent="0.45">
      <c r="A2169" s="6">
        <v>6.4300751700010995E+17</v>
      </c>
      <c r="B2169" s="6">
        <v>8716867000030</v>
      </c>
      <c r="C2169" s="6" t="s">
        <v>5</v>
      </c>
      <c r="D2169" s="6" t="s">
        <v>6</v>
      </c>
      <c r="E2169" s="6" t="s">
        <v>7</v>
      </c>
      <c r="F2169">
        <v>0.54</v>
      </c>
      <c r="G2169" t="s">
        <v>9</v>
      </c>
      <c r="H2169" s="3">
        <v>45929.291666666664</v>
      </c>
      <c r="I2169" t="s">
        <v>2176</v>
      </c>
      <c r="J2169" s="8">
        <v>1.163</v>
      </c>
      <c r="K2169" s="14">
        <f t="shared" si="67"/>
        <v>7</v>
      </c>
      <c r="L2169" s="16" t="str">
        <f t="shared" si="66"/>
        <v>09.2025</v>
      </c>
      <c r="M2169" t="str">
        <f>IF(J2169&lt;=analysis!$A$84,"1. Cheapest",IF(J2169&lt;=analysis!$B$84,"2. Below average",IF(J2169&lt;=analysis!$C$84,"3. Above average","4. Most expensive")))</f>
        <v>1. Cheapest</v>
      </c>
    </row>
    <row r="2170" spans="1:13" x14ac:dyDescent="0.45">
      <c r="A2170" s="5">
        <v>6.4300751700010995E+17</v>
      </c>
      <c r="B2170" s="5">
        <v>8716867000030</v>
      </c>
      <c r="C2170" s="5" t="s">
        <v>5</v>
      </c>
      <c r="D2170" s="5" t="s">
        <v>6</v>
      </c>
      <c r="E2170" s="5" t="s">
        <v>7</v>
      </c>
      <c r="F2170">
        <v>0.36</v>
      </c>
      <c r="G2170" t="s">
        <v>9</v>
      </c>
      <c r="H2170" s="3">
        <v>45929.333333333336</v>
      </c>
      <c r="I2170" t="s">
        <v>2177</v>
      </c>
      <c r="J2170" s="8">
        <v>1.9470000000000001</v>
      </c>
      <c r="K2170" s="14">
        <f t="shared" si="67"/>
        <v>8</v>
      </c>
      <c r="L2170" s="16" t="str">
        <f t="shared" si="66"/>
        <v>09.2025</v>
      </c>
      <c r="M2170" t="str">
        <f>IF(J2170&lt;=analysis!$A$84,"1. Cheapest",IF(J2170&lt;=analysis!$B$84,"2. Below average",IF(J2170&lt;=analysis!$C$84,"3. Above average","4. Most expensive")))</f>
        <v>2. Below average</v>
      </c>
    </row>
    <row r="2171" spans="1:13" x14ac:dyDescent="0.45">
      <c r="A2171" s="6">
        <v>6.4300751700010995E+17</v>
      </c>
      <c r="B2171" s="6">
        <v>8716867000030</v>
      </c>
      <c r="C2171" s="6" t="s">
        <v>5</v>
      </c>
      <c r="D2171" s="6" t="s">
        <v>6</v>
      </c>
      <c r="E2171" s="6" t="s">
        <v>7</v>
      </c>
      <c r="F2171">
        <v>2.2599999999999998</v>
      </c>
      <c r="G2171" t="s">
        <v>9</v>
      </c>
      <c r="H2171" s="3">
        <v>45929.375</v>
      </c>
      <c r="I2171" t="s">
        <v>2178</v>
      </c>
      <c r="J2171" s="8">
        <v>2.74</v>
      </c>
      <c r="K2171" s="14">
        <f t="shared" si="67"/>
        <v>9</v>
      </c>
      <c r="L2171" s="16" t="str">
        <f t="shared" si="66"/>
        <v>09.2025</v>
      </c>
      <c r="M2171" t="str">
        <f>IF(J2171&lt;=analysis!$A$84,"1. Cheapest",IF(J2171&lt;=analysis!$B$84,"2. Below average",IF(J2171&lt;=analysis!$C$84,"3. Above average","4. Most expensive")))</f>
        <v>2. Below average</v>
      </c>
    </row>
    <row r="2172" spans="1:13" x14ac:dyDescent="0.45">
      <c r="A2172" s="5">
        <v>6.4300751700010995E+17</v>
      </c>
      <c r="B2172" s="5">
        <v>8716867000030</v>
      </c>
      <c r="C2172" s="5" t="s">
        <v>5</v>
      </c>
      <c r="D2172" s="5" t="s">
        <v>6</v>
      </c>
      <c r="E2172" s="5" t="s">
        <v>7</v>
      </c>
      <c r="F2172">
        <v>0.41</v>
      </c>
      <c r="G2172" t="s">
        <v>9</v>
      </c>
      <c r="H2172" s="3">
        <v>45929.416666666664</v>
      </c>
      <c r="I2172" t="s">
        <v>2179</v>
      </c>
      <c r="J2172" s="8">
        <v>6.2590000000000003</v>
      </c>
      <c r="K2172" s="14">
        <f t="shared" si="67"/>
        <v>10</v>
      </c>
      <c r="L2172" s="16" t="str">
        <f t="shared" si="66"/>
        <v>09.2025</v>
      </c>
      <c r="M2172" t="str">
        <f>IF(J2172&lt;=analysis!$A$84,"1. Cheapest",IF(J2172&lt;=analysis!$B$84,"2. Below average",IF(J2172&lt;=analysis!$C$84,"3. Above average","4. Most expensive")))</f>
        <v>3. Above average</v>
      </c>
    </row>
    <row r="2173" spans="1:13" x14ac:dyDescent="0.45">
      <c r="A2173" s="6">
        <v>6.4300751700010995E+17</v>
      </c>
      <c r="B2173" s="6">
        <v>8716867000030</v>
      </c>
      <c r="C2173" s="6" t="s">
        <v>5</v>
      </c>
      <c r="D2173" s="6" t="s">
        <v>6</v>
      </c>
      <c r="E2173" s="6" t="s">
        <v>7</v>
      </c>
      <c r="F2173">
        <v>0.48</v>
      </c>
      <c r="G2173" t="s">
        <v>9</v>
      </c>
      <c r="H2173" s="3">
        <v>45929.458333333336</v>
      </c>
      <c r="I2173" t="s">
        <v>2180</v>
      </c>
      <c r="J2173" s="8">
        <v>6.5220000000000002</v>
      </c>
      <c r="K2173" s="14">
        <f t="shared" si="67"/>
        <v>11</v>
      </c>
      <c r="L2173" s="16" t="str">
        <f t="shared" si="66"/>
        <v>09.2025</v>
      </c>
      <c r="M2173" t="str">
        <f>IF(J2173&lt;=analysis!$A$84,"1. Cheapest",IF(J2173&lt;=analysis!$B$84,"2. Below average",IF(J2173&lt;=analysis!$C$84,"3. Above average","4. Most expensive")))</f>
        <v>3. Above average</v>
      </c>
    </row>
    <row r="2174" spans="1:13" x14ac:dyDescent="0.45">
      <c r="A2174" s="5">
        <v>6.4300751700010995E+17</v>
      </c>
      <c r="B2174" s="5">
        <v>8716867000030</v>
      </c>
      <c r="C2174" s="5" t="s">
        <v>5</v>
      </c>
      <c r="D2174" s="5" t="s">
        <v>6</v>
      </c>
      <c r="E2174" s="5" t="s">
        <v>7</v>
      </c>
      <c r="F2174">
        <v>0.42</v>
      </c>
      <c r="G2174" t="s">
        <v>9</v>
      </c>
      <c r="H2174" s="3">
        <v>45929.5</v>
      </c>
      <c r="I2174" t="s">
        <v>2181</v>
      </c>
      <c r="J2174" s="8">
        <v>4.6269999999999998</v>
      </c>
      <c r="K2174" s="14">
        <f t="shared" si="67"/>
        <v>12</v>
      </c>
      <c r="L2174" s="16" t="str">
        <f t="shared" si="66"/>
        <v>09.2025</v>
      </c>
      <c r="M2174" t="str">
        <f>IF(J2174&lt;=analysis!$A$84,"1. Cheapest",IF(J2174&lt;=analysis!$B$84,"2. Below average",IF(J2174&lt;=analysis!$C$84,"3. Above average","4. Most expensive")))</f>
        <v>2. Below average</v>
      </c>
    </row>
    <row r="2175" spans="1:13" x14ac:dyDescent="0.45">
      <c r="A2175" s="6">
        <v>6.4300751700010995E+17</v>
      </c>
      <c r="B2175" s="6">
        <v>8716867000030</v>
      </c>
      <c r="C2175" s="6" t="s">
        <v>5</v>
      </c>
      <c r="D2175" s="6" t="s">
        <v>6</v>
      </c>
      <c r="E2175" s="6" t="s">
        <v>7</v>
      </c>
      <c r="F2175">
        <v>0.44</v>
      </c>
      <c r="G2175" t="s">
        <v>9</v>
      </c>
      <c r="H2175" s="3">
        <v>45929.541666666664</v>
      </c>
      <c r="I2175" t="s">
        <v>2182</v>
      </c>
      <c r="J2175" s="8">
        <v>3.956</v>
      </c>
      <c r="K2175" s="14">
        <f t="shared" si="67"/>
        <v>13</v>
      </c>
      <c r="L2175" s="16" t="str">
        <f t="shared" si="66"/>
        <v>09.2025</v>
      </c>
      <c r="M2175" t="str">
        <f>IF(J2175&lt;=analysis!$A$84,"1. Cheapest",IF(J2175&lt;=analysis!$B$84,"2. Below average",IF(J2175&lt;=analysis!$C$84,"3. Above average","4. Most expensive")))</f>
        <v>2. Below average</v>
      </c>
    </row>
    <row r="2176" spans="1:13" x14ac:dyDescent="0.45">
      <c r="A2176" s="5">
        <v>6.4300751700010995E+17</v>
      </c>
      <c r="B2176" s="5">
        <v>8716867000030</v>
      </c>
      <c r="C2176" s="5" t="s">
        <v>5</v>
      </c>
      <c r="D2176" s="5" t="s">
        <v>6</v>
      </c>
      <c r="E2176" s="5" t="s">
        <v>7</v>
      </c>
      <c r="F2176">
        <v>1.53</v>
      </c>
      <c r="G2176" t="s">
        <v>9</v>
      </c>
      <c r="H2176" s="3">
        <v>45929.583333333336</v>
      </c>
      <c r="I2176" t="s">
        <v>2183</v>
      </c>
      <c r="J2176" s="8">
        <v>4.2759999999999998</v>
      </c>
      <c r="K2176" s="14">
        <f t="shared" si="67"/>
        <v>14</v>
      </c>
      <c r="L2176" s="16" t="str">
        <f t="shared" si="66"/>
        <v>09.2025</v>
      </c>
      <c r="M2176" t="str">
        <f>IF(J2176&lt;=analysis!$A$84,"1. Cheapest",IF(J2176&lt;=analysis!$B$84,"2. Below average",IF(J2176&lt;=analysis!$C$84,"3. Above average","4. Most expensive")))</f>
        <v>2. Below average</v>
      </c>
    </row>
    <row r="2177" spans="1:13" x14ac:dyDescent="0.45">
      <c r="A2177" s="6">
        <v>6.4300751700010995E+17</v>
      </c>
      <c r="B2177" s="6">
        <v>8716867000030</v>
      </c>
      <c r="C2177" s="6" t="s">
        <v>5</v>
      </c>
      <c r="D2177" s="6" t="s">
        <v>6</v>
      </c>
      <c r="E2177" s="6" t="s">
        <v>7</v>
      </c>
      <c r="F2177">
        <v>2.88</v>
      </c>
      <c r="G2177" t="s">
        <v>9</v>
      </c>
      <c r="H2177" s="3">
        <v>45929.625</v>
      </c>
      <c r="I2177" t="s">
        <v>2184</v>
      </c>
      <c r="J2177" s="8">
        <v>3.5960000000000001</v>
      </c>
      <c r="K2177" s="14">
        <f t="shared" si="67"/>
        <v>15</v>
      </c>
      <c r="L2177" s="16" t="str">
        <f t="shared" si="66"/>
        <v>09.2025</v>
      </c>
      <c r="M2177" t="str">
        <f>IF(J2177&lt;=analysis!$A$84,"1. Cheapest",IF(J2177&lt;=analysis!$B$84,"2. Below average",IF(J2177&lt;=analysis!$C$84,"3. Above average","4. Most expensive")))</f>
        <v>2. Below average</v>
      </c>
    </row>
    <row r="2178" spans="1:13" x14ac:dyDescent="0.45">
      <c r="A2178" s="5">
        <v>6.4300751700010995E+17</v>
      </c>
      <c r="B2178" s="5">
        <v>8716867000030</v>
      </c>
      <c r="C2178" s="5" t="s">
        <v>5</v>
      </c>
      <c r="D2178" s="5" t="s">
        <v>6</v>
      </c>
      <c r="E2178" s="5" t="s">
        <v>7</v>
      </c>
      <c r="F2178">
        <v>1.17</v>
      </c>
      <c r="G2178" t="s">
        <v>9</v>
      </c>
      <c r="H2178" s="3">
        <v>45929.666666666664</v>
      </c>
      <c r="I2178" t="s">
        <v>2185</v>
      </c>
      <c r="J2178" s="8">
        <v>5.9290000000000003</v>
      </c>
      <c r="K2178" s="14">
        <f t="shared" si="67"/>
        <v>16</v>
      </c>
      <c r="L2178" s="16" t="str">
        <f t="shared" ref="L2178:L2241" si="68">TEXT(H2178,"kk.vvvv")</f>
        <v>09.2025</v>
      </c>
      <c r="M2178" t="str">
        <f>IF(J2178&lt;=analysis!$A$84,"1. Cheapest",IF(J2178&lt;=analysis!$B$84,"2. Below average",IF(J2178&lt;=analysis!$C$84,"3. Above average","4. Most expensive")))</f>
        <v>3. Above average</v>
      </c>
    </row>
    <row r="2179" spans="1:13" x14ac:dyDescent="0.45">
      <c r="A2179" s="6">
        <v>6.4300751700010995E+17</v>
      </c>
      <c r="B2179" s="6">
        <v>8716867000030</v>
      </c>
      <c r="C2179" s="6" t="s">
        <v>5</v>
      </c>
      <c r="D2179" s="6" t="s">
        <v>6</v>
      </c>
      <c r="E2179" s="6" t="s">
        <v>7</v>
      </c>
      <c r="F2179">
        <v>1.03</v>
      </c>
      <c r="G2179" t="s">
        <v>9</v>
      </c>
      <c r="H2179" s="3">
        <v>45929.708333333336</v>
      </c>
      <c r="I2179" t="s">
        <v>2186</v>
      </c>
      <c r="J2179" s="8">
        <v>9.1199999999999992</v>
      </c>
      <c r="K2179" s="14">
        <f t="shared" ref="K2179:K2242" si="69">HOUR(H2179)</f>
        <v>17</v>
      </c>
      <c r="L2179" s="16" t="str">
        <f t="shared" si="68"/>
        <v>09.2025</v>
      </c>
      <c r="M2179" t="str">
        <f>IF(J2179&lt;=analysis!$A$84,"1. Cheapest",IF(J2179&lt;=analysis!$B$84,"2. Below average",IF(J2179&lt;=analysis!$C$84,"3. Above average","4. Most expensive")))</f>
        <v>3. Above average</v>
      </c>
    </row>
    <row r="2180" spans="1:13" x14ac:dyDescent="0.45">
      <c r="A2180" s="5">
        <v>6.4300751700010995E+17</v>
      </c>
      <c r="B2180" s="5">
        <v>8716867000030</v>
      </c>
      <c r="C2180" s="5" t="s">
        <v>5</v>
      </c>
      <c r="D2180" s="5" t="s">
        <v>6</v>
      </c>
      <c r="E2180" s="5" t="s">
        <v>7</v>
      </c>
      <c r="F2180">
        <v>0.3</v>
      </c>
      <c r="G2180" t="s">
        <v>9</v>
      </c>
      <c r="H2180" s="3">
        <v>45929.75</v>
      </c>
      <c r="I2180" t="s">
        <v>2187</v>
      </c>
      <c r="J2180" s="8">
        <v>11.587</v>
      </c>
      <c r="K2180" s="14">
        <f t="shared" si="69"/>
        <v>18</v>
      </c>
      <c r="L2180" s="16" t="str">
        <f t="shared" si="68"/>
        <v>09.2025</v>
      </c>
      <c r="M2180" t="str">
        <f>IF(J2180&lt;=analysis!$A$84,"1. Cheapest",IF(J2180&lt;=analysis!$B$84,"2. Below average",IF(J2180&lt;=analysis!$C$84,"3. Above average","4. Most expensive")))</f>
        <v>4. Most expensive</v>
      </c>
    </row>
    <row r="2181" spans="1:13" x14ac:dyDescent="0.45">
      <c r="A2181" s="6">
        <v>6.4300751700010995E+17</v>
      </c>
      <c r="B2181" s="6">
        <v>8716867000030</v>
      </c>
      <c r="C2181" s="6" t="s">
        <v>5</v>
      </c>
      <c r="D2181" s="6" t="s">
        <v>6</v>
      </c>
      <c r="E2181" s="6" t="s">
        <v>7</v>
      </c>
      <c r="F2181">
        <v>0.72</v>
      </c>
      <c r="G2181" t="s">
        <v>9</v>
      </c>
      <c r="H2181" s="3">
        <v>45929.791666666664</v>
      </c>
      <c r="I2181" t="s">
        <v>2188</v>
      </c>
      <c r="J2181" s="8">
        <v>15.06</v>
      </c>
      <c r="K2181" s="14">
        <f t="shared" si="69"/>
        <v>19</v>
      </c>
      <c r="L2181" s="16" t="str">
        <f t="shared" si="68"/>
        <v>09.2025</v>
      </c>
      <c r="M2181" t="str">
        <f>IF(J2181&lt;=analysis!$A$84,"1. Cheapest",IF(J2181&lt;=analysis!$B$84,"2. Below average",IF(J2181&lt;=analysis!$C$84,"3. Above average","4. Most expensive")))</f>
        <v>4. Most expensive</v>
      </c>
    </row>
    <row r="2182" spans="1:13" x14ac:dyDescent="0.45">
      <c r="A2182" s="5">
        <v>6.4300751700010995E+17</v>
      </c>
      <c r="B2182" s="5">
        <v>8716867000030</v>
      </c>
      <c r="C2182" s="5" t="s">
        <v>5</v>
      </c>
      <c r="D2182" s="5" t="s">
        <v>6</v>
      </c>
      <c r="E2182" s="5" t="s">
        <v>7</v>
      </c>
      <c r="F2182">
        <v>3.54</v>
      </c>
      <c r="G2182" t="s">
        <v>9</v>
      </c>
      <c r="H2182" s="3">
        <v>45929.833333333336</v>
      </c>
      <c r="I2182" t="s">
        <v>2189</v>
      </c>
      <c r="J2182" s="8">
        <v>7.9820000000000002</v>
      </c>
      <c r="K2182" s="14">
        <f t="shared" si="69"/>
        <v>20</v>
      </c>
      <c r="L2182" s="16" t="str">
        <f t="shared" si="68"/>
        <v>09.2025</v>
      </c>
      <c r="M2182" t="str">
        <f>IF(J2182&lt;=analysis!$A$84,"1. Cheapest",IF(J2182&lt;=analysis!$B$84,"2. Below average",IF(J2182&lt;=analysis!$C$84,"3. Above average","4. Most expensive")))</f>
        <v>3. Above average</v>
      </c>
    </row>
    <row r="2183" spans="1:13" x14ac:dyDescent="0.45">
      <c r="A2183" s="6">
        <v>6.4300751700010995E+17</v>
      </c>
      <c r="B2183" s="6">
        <v>8716867000030</v>
      </c>
      <c r="C2183" s="6" t="s">
        <v>5</v>
      </c>
      <c r="D2183" s="6" t="s">
        <v>6</v>
      </c>
      <c r="E2183" s="6" t="s">
        <v>7</v>
      </c>
      <c r="F2183">
        <v>2.71</v>
      </c>
      <c r="G2183" t="s">
        <v>9</v>
      </c>
      <c r="H2183" s="3">
        <v>45929.875</v>
      </c>
      <c r="I2183" t="s">
        <v>2190</v>
      </c>
      <c r="J2183" s="8">
        <v>1.9670000000000001</v>
      </c>
      <c r="K2183" s="14">
        <f t="shared" si="69"/>
        <v>21</v>
      </c>
      <c r="L2183" s="16" t="str">
        <f t="shared" si="68"/>
        <v>09.2025</v>
      </c>
      <c r="M2183" t="str">
        <f>IF(J2183&lt;=analysis!$A$84,"1. Cheapest",IF(J2183&lt;=analysis!$B$84,"2. Below average",IF(J2183&lt;=analysis!$C$84,"3. Above average","4. Most expensive")))</f>
        <v>2. Below average</v>
      </c>
    </row>
    <row r="2184" spans="1:13" x14ac:dyDescent="0.45">
      <c r="A2184" s="5">
        <v>6.4300751700010995E+17</v>
      </c>
      <c r="B2184" s="5">
        <v>8716867000030</v>
      </c>
      <c r="C2184" s="5" t="s">
        <v>5</v>
      </c>
      <c r="D2184" s="5" t="s">
        <v>6</v>
      </c>
      <c r="E2184" s="5" t="s">
        <v>7</v>
      </c>
      <c r="F2184">
        <v>0.47</v>
      </c>
      <c r="G2184" t="s">
        <v>9</v>
      </c>
      <c r="H2184" s="3">
        <v>45929.916666666664</v>
      </c>
      <c r="I2184" t="s">
        <v>2191</v>
      </c>
      <c r="J2184" s="8">
        <v>1.6339999999999999</v>
      </c>
      <c r="K2184" s="14">
        <f t="shared" si="69"/>
        <v>22</v>
      </c>
      <c r="L2184" s="16" t="str">
        <f t="shared" si="68"/>
        <v>09.2025</v>
      </c>
      <c r="M2184" t="str">
        <f>IF(J2184&lt;=analysis!$A$84,"1. Cheapest",IF(J2184&lt;=analysis!$B$84,"2. Below average",IF(J2184&lt;=analysis!$C$84,"3. Above average","4. Most expensive")))</f>
        <v>2. Below average</v>
      </c>
    </row>
    <row r="2185" spans="1:13" x14ac:dyDescent="0.45">
      <c r="A2185" s="6">
        <v>6.4300751700010995E+17</v>
      </c>
      <c r="B2185" s="6">
        <v>8716867000030</v>
      </c>
      <c r="C2185" s="6" t="s">
        <v>5</v>
      </c>
      <c r="D2185" s="6" t="s">
        <v>6</v>
      </c>
      <c r="E2185" s="6" t="s">
        <v>7</v>
      </c>
      <c r="F2185">
        <v>0.31</v>
      </c>
      <c r="G2185" t="s">
        <v>9</v>
      </c>
      <c r="H2185" s="3">
        <v>45929.958333333336</v>
      </c>
      <c r="I2185" t="s">
        <v>2192</v>
      </c>
      <c r="J2185" s="8">
        <v>1.014</v>
      </c>
      <c r="K2185" s="14">
        <f t="shared" si="69"/>
        <v>23</v>
      </c>
      <c r="L2185" s="16" t="str">
        <f t="shared" si="68"/>
        <v>09.2025</v>
      </c>
      <c r="M2185" t="str">
        <f>IF(J2185&lt;=analysis!$A$84,"1. Cheapest",IF(J2185&lt;=analysis!$B$84,"2. Below average",IF(J2185&lt;=analysis!$C$84,"3. Above average","4. Most expensive")))</f>
        <v>1. Cheapest</v>
      </c>
    </row>
    <row r="2186" spans="1:13" x14ac:dyDescent="0.45">
      <c r="A2186" s="5">
        <v>6.4300751700010995E+17</v>
      </c>
      <c r="B2186" s="5">
        <v>8716867000030</v>
      </c>
      <c r="C2186" s="5" t="s">
        <v>5</v>
      </c>
      <c r="D2186" s="5" t="s">
        <v>6</v>
      </c>
      <c r="E2186" s="5" t="s">
        <v>7</v>
      </c>
      <c r="F2186">
        <v>0.21</v>
      </c>
      <c r="G2186" t="s">
        <v>9</v>
      </c>
      <c r="H2186" s="3">
        <v>45930</v>
      </c>
      <c r="I2186" t="s">
        <v>2193</v>
      </c>
      <c r="J2186" s="8">
        <v>0.68300000000000005</v>
      </c>
      <c r="K2186" s="14">
        <f t="shared" si="69"/>
        <v>0</v>
      </c>
      <c r="L2186" s="16" t="str">
        <f t="shared" si="68"/>
        <v>09.2025</v>
      </c>
      <c r="M2186" t="str">
        <f>IF(J2186&lt;=analysis!$A$84,"1. Cheapest",IF(J2186&lt;=analysis!$B$84,"2. Below average",IF(J2186&lt;=analysis!$C$84,"3. Above average","4. Most expensive")))</f>
        <v>1. Cheapest</v>
      </c>
    </row>
    <row r="2187" spans="1:13" x14ac:dyDescent="0.45">
      <c r="A2187" s="6">
        <v>6.4300751700010995E+17</v>
      </c>
      <c r="B2187" s="6">
        <v>8716867000030</v>
      </c>
      <c r="C2187" s="6" t="s">
        <v>5</v>
      </c>
      <c r="D2187" s="6" t="s">
        <v>6</v>
      </c>
      <c r="E2187" s="6" t="s">
        <v>7</v>
      </c>
      <c r="F2187">
        <v>0.25</v>
      </c>
      <c r="G2187" t="s">
        <v>9</v>
      </c>
      <c r="H2187" s="3">
        <v>45930.041666666664</v>
      </c>
      <c r="I2187" t="s">
        <v>2194</v>
      </c>
      <c r="J2187" s="8">
        <v>0.61899999999999999</v>
      </c>
      <c r="K2187" s="14">
        <f t="shared" si="69"/>
        <v>1</v>
      </c>
      <c r="L2187" s="16" t="str">
        <f t="shared" si="68"/>
        <v>09.2025</v>
      </c>
      <c r="M2187" t="str">
        <f>IF(J2187&lt;=analysis!$A$84,"1. Cheapest",IF(J2187&lt;=analysis!$B$84,"2. Below average",IF(J2187&lt;=analysis!$C$84,"3. Above average","4. Most expensive")))</f>
        <v>1. Cheapest</v>
      </c>
    </row>
    <row r="2188" spans="1:13" x14ac:dyDescent="0.45">
      <c r="A2188" s="5">
        <v>6.4300751700010995E+17</v>
      </c>
      <c r="B2188" s="5">
        <v>8716867000030</v>
      </c>
      <c r="C2188" s="5" t="s">
        <v>5</v>
      </c>
      <c r="D2188" s="5" t="s">
        <v>6</v>
      </c>
      <c r="E2188" s="5" t="s">
        <v>7</v>
      </c>
      <c r="F2188">
        <v>0.16</v>
      </c>
      <c r="G2188" t="s">
        <v>9</v>
      </c>
      <c r="H2188" s="3">
        <v>45930.083333333336</v>
      </c>
      <c r="I2188" t="s">
        <v>2195</v>
      </c>
      <c r="J2188" s="8">
        <v>0.59199999999999997</v>
      </c>
      <c r="K2188" s="14">
        <f t="shared" si="69"/>
        <v>2</v>
      </c>
      <c r="L2188" s="16" t="str">
        <f t="shared" si="68"/>
        <v>09.2025</v>
      </c>
      <c r="M2188" t="str">
        <f>IF(J2188&lt;=analysis!$A$84,"1. Cheapest",IF(J2188&lt;=analysis!$B$84,"2. Below average",IF(J2188&lt;=analysis!$C$84,"3. Above average","4. Most expensive")))</f>
        <v>1. Cheapest</v>
      </c>
    </row>
    <row r="2189" spans="1:13" x14ac:dyDescent="0.45">
      <c r="A2189" s="6">
        <v>6.4300751700010995E+17</v>
      </c>
      <c r="B2189" s="6">
        <v>8716867000030</v>
      </c>
      <c r="C2189" s="6" t="s">
        <v>5</v>
      </c>
      <c r="D2189" s="6" t="s">
        <v>6</v>
      </c>
      <c r="E2189" s="6" t="s">
        <v>7</v>
      </c>
      <c r="F2189">
        <v>0.2</v>
      </c>
      <c r="G2189" t="s">
        <v>9</v>
      </c>
      <c r="H2189" s="3">
        <v>45930.125</v>
      </c>
      <c r="I2189" t="s">
        <v>2196</v>
      </c>
      <c r="J2189" s="8">
        <v>0.60899999999999999</v>
      </c>
      <c r="K2189" s="14">
        <f t="shared" si="69"/>
        <v>3</v>
      </c>
      <c r="L2189" s="16" t="str">
        <f t="shared" si="68"/>
        <v>09.2025</v>
      </c>
      <c r="M2189" t="str">
        <f>IF(J2189&lt;=analysis!$A$84,"1. Cheapest",IF(J2189&lt;=analysis!$B$84,"2. Below average",IF(J2189&lt;=analysis!$C$84,"3. Above average","4. Most expensive")))</f>
        <v>1. Cheapest</v>
      </c>
    </row>
    <row r="2190" spans="1:13" x14ac:dyDescent="0.45">
      <c r="A2190" s="5">
        <v>6.4300751700010995E+17</v>
      </c>
      <c r="B2190" s="5">
        <v>8716867000030</v>
      </c>
      <c r="C2190" s="5" t="s">
        <v>5</v>
      </c>
      <c r="D2190" s="5" t="s">
        <v>6</v>
      </c>
      <c r="E2190" s="5" t="s">
        <v>7</v>
      </c>
      <c r="F2190">
        <v>0.19</v>
      </c>
      <c r="G2190" t="s">
        <v>9</v>
      </c>
      <c r="H2190" s="3">
        <v>45930.166666666664</v>
      </c>
      <c r="I2190" t="s">
        <v>2197</v>
      </c>
      <c r="J2190" s="8">
        <v>0.73199999999999998</v>
      </c>
      <c r="K2190" s="14">
        <f t="shared" si="69"/>
        <v>4</v>
      </c>
      <c r="L2190" s="16" t="str">
        <f t="shared" si="68"/>
        <v>09.2025</v>
      </c>
      <c r="M2190" t="str">
        <f>IF(J2190&lt;=analysis!$A$84,"1. Cheapest",IF(J2190&lt;=analysis!$B$84,"2. Below average",IF(J2190&lt;=analysis!$C$84,"3. Above average","4. Most expensive")))</f>
        <v>1. Cheapest</v>
      </c>
    </row>
    <row r="2191" spans="1:13" x14ac:dyDescent="0.45">
      <c r="A2191" s="6">
        <v>6.4300751700010995E+17</v>
      </c>
      <c r="B2191" s="6">
        <v>8716867000030</v>
      </c>
      <c r="C2191" s="6" t="s">
        <v>5</v>
      </c>
      <c r="D2191" s="6" t="s">
        <v>6</v>
      </c>
      <c r="E2191" s="6" t="s">
        <v>7</v>
      </c>
      <c r="F2191">
        <v>0.23</v>
      </c>
      <c r="G2191" t="s">
        <v>9</v>
      </c>
      <c r="H2191" s="3">
        <v>45930.208333333336</v>
      </c>
      <c r="I2191" t="s">
        <v>2198</v>
      </c>
      <c r="J2191" s="8">
        <v>0.81799999999999995</v>
      </c>
      <c r="K2191" s="14">
        <f t="shared" si="69"/>
        <v>5</v>
      </c>
      <c r="L2191" s="16" t="str">
        <f t="shared" si="68"/>
        <v>09.2025</v>
      </c>
      <c r="M2191" t="str">
        <f>IF(J2191&lt;=analysis!$A$84,"1. Cheapest",IF(J2191&lt;=analysis!$B$84,"2. Below average",IF(J2191&lt;=analysis!$C$84,"3. Above average","4. Most expensive")))</f>
        <v>1. Cheapest</v>
      </c>
    </row>
    <row r="2192" spans="1:13" x14ac:dyDescent="0.45">
      <c r="A2192" s="5">
        <v>6.4300751700010995E+17</v>
      </c>
      <c r="B2192" s="5">
        <v>8716867000030</v>
      </c>
      <c r="C2192" s="5" t="s">
        <v>5</v>
      </c>
      <c r="D2192" s="5" t="s">
        <v>6</v>
      </c>
      <c r="E2192" s="5" t="s">
        <v>7</v>
      </c>
      <c r="F2192">
        <v>0.12</v>
      </c>
      <c r="G2192" t="s">
        <v>9</v>
      </c>
      <c r="H2192" s="3">
        <v>45930.25</v>
      </c>
      <c r="I2192" t="s">
        <v>2199</v>
      </c>
      <c r="J2192" s="8">
        <v>1.4650000000000001</v>
      </c>
      <c r="K2192" s="14">
        <f t="shared" si="69"/>
        <v>6</v>
      </c>
      <c r="L2192" s="16" t="str">
        <f t="shared" si="68"/>
        <v>09.2025</v>
      </c>
      <c r="M2192" t="str">
        <f>IF(J2192&lt;=analysis!$A$84,"1. Cheapest",IF(J2192&lt;=analysis!$B$84,"2. Below average",IF(J2192&lt;=analysis!$C$84,"3. Above average","4. Most expensive")))</f>
        <v>2. Below average</v>
      </c>
    </row>
    <row r="2193" spans="1:13" x14ac:dyDescent="0.45">
      <c r="A2193" s="6">
        <v>6.4300751700010995E+17</v>
      </c>
      <c r="B2193" s="6">
        <v>8716867000030</v>
      </c>
      <c r="C2193" s="6" t="s">
        <v>5</v>
      </c>
      <c r="D2193" s="6" t="s">
        <v>6</v>
      </c>
      <c r="E2193" s="6" t="s">
        <v>7</v>
      </c>
      <c r="F2193">
        <v>0.5</v>
      </c>
      <c r="G2193" t="s">
        <v>9</v>
      </c>
      <c r="H2193" s="3">
        <v>45930.291666666664</v>
      </c>
      <c r="I2193" t="s">
        <v>2200</v>
      </c>
      <c r="J2193" s="8">
        <v>5.218</v>
      </c>
      <c r="K2193" s="14">
        <f t="shared" si="69"/>
        <v>7</v>
      </c>
      <c r="L2193" s="16" t="str">
        <f t="shared" si="68"/>
        <v>09.2025</v>
      </c>
      <c r="M2193" t="str">
        <f>IF(J2193&lt;=analysis!$A$84,"1. Cheapest",IF(J2193&lt;=analysis!$B$84,"2. Below average",IF(J2193&lt;=analysis!$C$84,"3. Above average","4. Most expensive")))</f>
        <v>3. Above average</v>
      </c>
    </row>
    <row r="2194" spans="1:13" x14ac:dyDescent="0.45">
      <c r="A2194" s="5">
        <v>6.4300751700010995E+17</v>
      </c>
      <c r="B2194" s="5">
        <v>8716867000030</v>
      </c>
      <c r="C2194" s="5" t="s">
        <v>5</v>
      </c>
      <c r="D2194" s="5" t="s">
        <v>6</v>
      </c>
      <c r="E2194" s="5" t="s">
        <v>7</v>
      </c>
      <c r="F2194">
        <v>2.2999999999999998</v>
      </c>
      <c r="G2194" t="s">
        <v>9</v>
      </c>
      <c r="H2194" s="3">
        <v>45930.333333333336</v>
      </c>
      <c r="I2194" t="s">
        <v>2201</v>
      </c>
      <c r="J2194" s="8">
        <v>10.307</v>
      </c>
      <c r="K2194" s="14">
        <f t="shared" si="69"/>
        <v>8</v>
      </c>
      <c r="L2194" s="16" t="str">
        <f t="shared" si="68"/>
        <v>09.2025</v>
      </c>
      <c r="M2194" t="str">
        <f>IF(J2194&lt;=analysis!$A$84,"1. Cheapest",IF(J2194&lt;=analysis!$B$84,"2. Below average",IF(J2194&lt;=analysis!$C$84,"3. Above average","4. Most expensive")))</f>
        <v>3. Above average</v>
      </c>
    </row>
    <row r="2195" spans="1:13" x14ac:dyDescent="0.45">
      <c r="A2195" s="6">
        <v>6.4300751700010995E+17</v>
      </c>
      <c r="B2195" s="6">
        <v>8716867000030</v>
      </c>
      <c r="C2195" s="6" t="s">
        <v>5</v>
      </c>
      <c r="D2195" s="6" t="s">
        <v>6</v>
      </c>
      <c r="E2195" s="6" t="s">
        <v>7</v>
      </c>
      <c r="F2195">
        <v>0.46</v>
      </c>
      <c r="G2195" t="s">
        <v>9</v>
      </c>
      <c r="H2195" s="3">
        <v>45930.375</v>
      </c>
      <c r="I2195" t="s">
        <v>2202</v>
      </c>
      <c r="J2195" s="8">
        <v>10.824</v>
      </c>
      <c r="K2195" s="14">
        <f t="shared" si="69"/>
        <v>9</v>
      </c>
      <c r="L2195" s="16" t="str">
        <f t="shared" si="68"/>
        <v>09.2025</v>
      </c>
      <c r="M2195" t="str">
        <f>IF(J2195&lt;=analysis!$A$84,"1. Cheapest",IF(J2195&lt;=analysis!$B$84,"2. Below average",IF(J2195&lt;=analysis!$C$84,"3. Above average","4. Most expensive")))</f>
        <v>3. Above average</v>
      </c>
    </row>
    <row r="2196" spans="1:13" x14ac:dyDescent="0.45">
      <c r="A2196" s="5">
        <v>6.4300751700010995E+17</v>
      </c>
      <c r="B2196" s="5">
        <v>8716867000030</v>
      </c>
      <c r="C2196" s="5" t="s">
        <v>5</v>
      </c>
      <c r="D2196" s="5" t="s">
        <v>6</v>
      </c>
      <c r="E2196" s="5" t="s">
        <v>7</v>
      </c>
      <c r="F2196">
        <v>0.26</v>
      </c>
      <c r="G2196" t="s">
        <v>9</v>
      </c>
      <c r="H2196" s="3">
        <v>45930.416666666664</v>
      </c>
      <c r="I2196" t="s">
        <v>2203</v>
      </c>
      <c r="J2196" s="8">
        <v>10.901</v>
      </c>
      <c r="K2196" s="14">
        <f t="shared" si="69"/>
        <v>10</v>
      </c>
      <c r="L2196" s="16" t="str">
        <f t="shared" si="68"/>
        <v>09.2025</v>
      </c>
      <c r="M2196" t="str">
        <f>IF(J2196&lt;=analysis!$A$84,"1. Cheapest",IF(J2196&lt;=analysis!$B$84,"2. Below average",IF(J2196&lt;=analysis!$C$84,"3. Above average","4. Most expensive")))</f>
        <v>3. Above average</v>
      </c>
    </row>
    <row r="2197" spans="1:13" x14ac:dyDescent="0.45">
      <c r="A2197" s="6">
        <v>6.4300751700010995E+17</v>
      </c>
      <c r="B2197" s="6">
        <v>8716867000030</v>
      </c>
      <c r="C2197" s="6" t="s">
        <v>5</v>
      </c>
      <c r="D2197" s="6" t="s">
        <v>6</v>
      </c>
      <c r="E2197" s="6" t="s">
        <v>7</v>
      </c>
      <c r="F2197">
        <v>0.27</v>
      </c>
      <c r="G2197" t="s">
        <v>9</v>
      </c>
      <c r="H2197" s="3">
        <v>45930.458333333336</v>
      </c>
      <c r="I2197" t="s">
        <v>2204</v>
      </c>
      <c r="J2197" s="8">
        <v>11.648999999999999</v>
      </c>
      <c r="K2197" s="14">
        <f t="shared" si="69"/>
        <v>11</v>
      </c>
      <c r="L2197" s="16" t="str">
        <f t="shared" si="68"/>
        <v>09.2025</v>
      </c>
      <c r="M2197" t="str">
        <f>IF(J2197&lt;=analysis!$A$84,"1. Cheapest",IF(J2197&lt;=analysis!$B$84,"2. Below average",IF(J2197&lt;=analysis!$C$84,"3. Above average","4. Most expensive")))</f>
        <v>4. Most expensive</v>
      </c>
    </row>
    <row r="2198" spans="1:13" x14ac:dyDescent="0.45">
      <c r="A2198" s="5">
        <v>6.4300751700010995E+17</v>
      </c>
      <c r="B2198" s="5">
        <v>8716867000030</v>
      </c>
      <c r="C2198" s="5" t="s">
        <v>5</v>
      </c>
      <c r="D2198" s="5" t="s">
        <v>6</v>
      </c>
      <c r="E2198" s="5" t="s">
        <v>7</v>
      </c>
      <c r="F2198">
        <v>1.19</v>
      </c>
      <c r="G2198" t="s">
        <v>9</v>
      </c>
      <c r="H2198" s="3">
        <v>45930.5</v>
      </c>
      <c r="I2198" t="s">
        <v>2205</v>
      </c>
      <c r="J2198" s="8">
        <v>12.339</v>
      </c>
      <c r="K2198" s="14">
        <f t="shared" si="69"/>
        <v>12</v>
      </c>
      <c r="L2198" s="16" t="str">
        <f t="shared" si="68"/>
        <v>09.2025</v>
      </c>
      <c r="M2198" t="str">
        <f>IF(J2198&lt;=analysis!$A$84,"1. Cheapest",IF(J2198&lt;=analysis!$B$84,"2. Below average",IF(J2198&lt;=analysis!$C$84,"3. Above average","4. Most expensive")))</f>
        <v>4. Most expensive</v>
      </c>
    </row>
    <row r="2199" spans="1:13" x14ac:dyDescent="0.45">
      <c r="A2199" s="6">
        <v>6.4300751700010995E+17</v>
      </c>
      <c r="B2199" s="6">
        <v>8716867000030</v>
      </c>
      <c r="C2199" s="6" t="s">
        <v>5</v>
      </c>
      <c r="D2199" s="6" t="s">
        <v>6</v>
      </c>
      <c r="E2199" s="6" t="s">
        <v>7</v>
      </c>
      <c r="F2199">
        <v>2.33</v>
      </c>
      <c r="G2199" t="s">
        <v>9</v>
      </c>
      <c r="H2199" s="3">
        <v>45930.541666666664</v>
      </c>
      <c r="I2199" t="s">
        <v>2206</v>
      </c>
      <c r="J2199" s="8">
        <v>10.885</v>
      </c>
      <c r="K2199" s="14">
        <f t="shared" si="69"/>
        <v>13</v>
      </c>
      <c r="L2199" s="16" t="str">
        <f t="shared" si="68"/>
        <v>09.2025</v>
      </c>
      <c r="M2199" t="str">
        <f>IF(J2199&lt;=analysis!$A$84,"1. Cheapest",IF(J2199&lt;=analysis!$B$84,"2. Below average",IF(J2199&lt;=analysis!$C$84,"3. Above average","4. Most expensive")))</f>
        <v>3. Above average</v>
      </c>
    </row>
    <row r="2200" spans="1:13" x14ac:dyDescent="0.45">
      <c r="A2200" s="5">
        <v>6.4300751700010995E+17</v>
      </c>
      <c r="B2200" s="5">
        <v>8716867000030</v>
      </c>
      <c r="C2200" s="5" t="s">
        <v>5</v>
      </c>
      <c r="D2200" s="5" t="s">
        <v>6</v>
      </c>
      <c r="E2200" s="5" t="s">
        <v>7</v>
      </c>
      <c r="F2200">
        <v>0.3</v>
      </c>
      <c r="G2200" t="s">
        <v>9</v>
      </c>
      <c r="H2200" s="3">
        <v>45930.583333333336</v>
      </c>
      <c r="I2200" t="s">
        <v>2207</v>
      </c>
      <c r="J2200" s="8">
        <v>10.624000000000001</v>
      </c>
      <c r="K2200" s="14">
        <f t="shared" si="69"/>
        <v>14</v>
      </c>
      <c r="L2200" s="16" t="str">
        <f t="shared" si="68"/>
        <v>09.2025</v>
      </c>
      <c r="M2200" t="str">
        <f>IF(J2200&lt;=analysis!$A$84,"1. Cheapest",IF(J2200&lt;=analysis!$B$84,"2. Below average",IF(J2200&lt;=analysis!$C$84,"3. Above average","4. Most expensive")))</f>
        <v>3. Above average</v>
      </c>
    </row>
    <row r="2201" spans="1:13" x14ac:dyDescent="0.45">
      <c r="A2201" s="6">
        <v>6.4300751700010995E+17</v>
      </c>
      <c r="B2201" s="6">
        <v>8716867000030</v>
      </c>
      <c r="C2201" s="6" t="s">
        <v>5</v>
      </c>
      <c r="D2201" s="6" t="s">
        <v>6</v>
      </c>
      <c r="E2201" s="6" t="s">
        <v>7</v>
      </c>
      <c r="F2201">
        <v>0.21</v>
      </c>
      <c r="G2201" t="s">
        <v>9</v>
      </c>
      <c r="H2201" s="3">
        <v>45930.625</v>
      </c>
      <c r="I2201" t="s">
        <v>2208</v>
      </c>
      <c r="J2201" s="8">
        <v>11.176</v>
      </c>
      <c r="K2201" s="14">
        <f t="shared" si="69"/>
        <v>15</v>
      </c>
      <c r="L2201" s="16" t="str">
        <f t="shared" si="68"/>
        <v>09.2025</v>
      </c>
      <c r="M2201" t="str">
        <f>IF(J2201&lt;=analysis!$A$84,"1. Cheapest",IF(J2201&lt;=analysis!$B$84,"2. Below average",IF(J2201&lt;=analysis!$C$84,"3. Above average","4. Most expensive")))</f>
        <v>4. Most expensive</v>
      </c>
    </row>
    <row r="2202" spans="1:13" x14ac:dyDescent="0.45">
      <c r="A2202" s="5">
        <v>6.4300751700010995E+17</v>
      </c>
      <c r="B2202" s="5">
        <v>8716867000030</v>
      </c>
      <c r="C2202" s="5" t="s">
        <v>5</v>
      </c>
      <c r="D2202" s="5" t="s">
        <v>6</v>
      </c>
      <c r="E2202" s="5" t="s">
        <v>7</v>
      </c>
      <c r="F2202">
        <v>0.3</v>
      </c>
      <c r="G2202" t="s">
        <v>9</v>
      </c>
      <c r="H2202" s="3">
        <v>45930.666666666664</v>
      </c>
      <c r="I2202" t="s">
        <v>2209</v>
      </c>
      <c r="J2202" s="8">
        <v>12.128</v>
      </c>
      <c r="K2202" s="14">
        <f t="shared" si="69"/>
        <v>16</v>
      </c>
      <c r="L2202" s="16" t="str">
        <f t="shared" si="68"/>
        <v>09.2025</v>
      </c>
      <c r="M2202" t="str">
        <f>IF(J2202&lt;=analysis!$A$84,"1. Cheapest",IF(J2202&lt;=analysis!$B$84,"2. Below average",IF(J2202&lt;=analysis!$C$84,"3. Above average","4. Most expensive")))</f>
        <v>4. Most expensive</v>
      </c>
    </row>
    <row r="2203" spans="1:13" x14ac:dyDescent="0.45">
      <c r="A2203" s="6">
        <v>6.4300751700010995E+17</v>
      </c>
      <c r="B2203" s="6">
        <v>8716867000030</v>
      </c>
      <c r="C2203" s="6" t="s">
        <v>5</v>
      </c>
      <c r="D2203" s="6" t="s">
        <v>6</v>
      </c>
      <c r="E2203" s="6" t="s">
        <v>7</v>
      </c>
      <c r="F2203">
        <v>0.21</v>
      </c>
      <c r="G2203" t="s">
        <v>9</v>
      </c>
      <c r="H2203" s="3">
        <v>45930.708333333336</v>
      </c>
      <c r="I2203" t="s">
        <v>2210</v>
      </c>
      <c r="J2203" s="8">
        <v>15.512</v>
      </c>
      <c r="K2203" s="14">
        <f t="shared" si="69"/>
        <v>17</v>
      </c>
      <c r="L2203" s="16" t="str">
        <f t="shared" si="68"/>
        <v>09.2025</v>
      </c>
      <c r="M2203" t="str">
        <f>IF(J2203&lt;=analysis!$A$84,"1. Cheapest",IF(J2203&lt;=analysis!$B$84,"2. Below average",IF(J2203&lt;=analysis!$C$84,"3. Above average","4. Most expensive")))</f>
        <v>4. Most expensive</v>
      </c>
    </row>
    <row r="2204" spans="1:13" x14ac:dyDescent="0.45">
      <c r="A2204" s="5">
        <v>6.4300751700010995E+17</v>
      </c>
      <c r="B2204" s="5">
        <v>8716867000030</v>
      </c>
      <c r="C2204" s="5" t="s">
        <v>5</v>
      </c>
      <c r="D2204" s="5" t="s">
        <v>6</v>
      </c>
      <c r="E2204" s="5" t="s">
        <v>7</v>
      </c>
      <c r="F2204">
        <v>0.35</v>
      </c>
      <c r="G2204" t="s">
        <v>9</v>
      </c>
      <c r="H2204" s="3">
        <v>45930.75</v>
      </c>
      <c r="I2204" t="s">
        <v>2211</v>
      </c>
      <c r="J2204" s="8">
        <v>12.952999999999999</v>
      </c>
      <c r="K2204" s="14">
        <f t="shared" si="69"/>
        <v>18</v>
      </c>
      <c r="L2204" s="16" t="str">
        <f t="shared" si="68"/>
        <v>09.2025</v>
      </c>
      <c r="M2204" t="str">
        <f>IF(J2204&lt;=analysis!$A$84,"1. Cheapest",IF(J2204&lt;=analysis!$B$84,"2. Below average",IF(J2204&lt;=analysis!$C$84,"3. Above average","4. Most expensive")))</f>
        <v>4. Most expensive</v>
      </c>
    </row>
    <row r="2205" spans="1:13" x14ac:dyDescent="0.45">
      <c r="A2205" s="6">
        <v>6.4300751700010995E+17</v>
      </c>
      <c r="B2205" s="6">
        <v>8716867000030</v>
      </c>
      <c r="C2205" s="6" t="s">
        <v>5</v>
      </c>
      <c r="D2205" s="6" t="s">
        <v>6</v>
      </c>
      <c r="E2205" s="6" t="s">
        <v>7</v>
      </c>
      <c r="F2205">
        <v>1.96</v>
      </c>
      <c r="G2205" t="s">
        <v>9</v>
      </c>
      <c r="H2205" s="3">
        <v>45930.791666666664</v>
      </c>
      <c r="I2205" t="s">
        <v>2212</v>
      </c>
      <c r="J2205" s="8">
        <v>23.806000000000001</v>
      </c>
      <c r="K2205" s="14">
        <f t="shared" si="69"/>
        <v>19</v>
      </c>
      <c r="L2205" s="16" t="str">
        <f t="shared" si="68"/>
        <v>09.2025</v>
      </c>
      <c r="M2205" t="str">
        <f>IF(J2205&lt;=analysis!$A$84,"1. Cheapest",IF(J2205&lt;=analysis!$B$84,"2. Below average",IF(J2205&lt;=analysis!$C$84,"3. Above average","4. Most expensive")))</f>
        <v>4. Most expensive</v>
      </c>
    </row>
    <row r="2206" spans="1:13" x14ac:dyDescent="0.45">
      <c r="A2206" s="5">
        <v>6.4300751700010995E+17</v>
      </c>
      <c r="B2206" s="5">
        <v>8716867000030</v>
      </c>
      <c r="C2206" s="5" t="s">
        <v>5</v>
      </c>
      <c r="D2206" s="5" t="s">
        <v>6</v>
      </c>
      <c r="E2206" s="5" t="s">
        <v>7</v>
      </c>
      <c r="F2206">
        <v>3.69</v>
      </c>
      <c r="G2206" t="s">
        <v>9</v>
      </c>
      <c r="H2206" s="3">
        <v>45930.833333333336</v>
      </c>
      <c r="I2206" t="s">
        <v>2213</v>
      </c>
      <c r="J2206" s="8">
        <v>18.95</v>
      </c>
      <c r="K2206" s="14">
        <f t="shared" si="69"/>
        <v>20</v>
      </c>
      <c r="L2206" s="16" t="str">
        <f t="shared" si="68"/>
        <v>09.2025</v>
      </c>
      <c r="M2206" t="str">
        <f>IF(J2206&lt;=analysis!$A$84,"1. Cheapest",IF(J2206&lt;=analysis!$B$84,"2. Below average",IF(J2206&lt;=analysis!$C$84,"3. Above average","4. Most expensive")))</f>
        <v>4. Most expensive</v>
      </c>
    </row>
    <row r="2207" spans="1:13" x14ac:dyDescent="0.45">
      <c r="A2207" s="6">
        <v>6.4300751700010995E+17</v>
      </c>
      <c r="B2207" s="6">
        <v>8716867000030</v>
      </c>
      <c r="C2207" s="6" t="s">
        <v>5</v>
      </c>
      <c r="D2207" s="6" t="s">
        <v>6</v>
      </c>
      <c r="E2207" s="6" t="s">
        <v>7</v>
      </c>
      <c r="F2207">
        <v>3.22</v>
      </c>
      <c r="G2207" t="s">
        <v>9</v>
      </c>
      <c r="H2207" s="3">
        <v>45930.875</v>
      </c>
      <c r="I2207" t="s">
        <v>2214</v>
      </c>
      <c r="J2207" s="8">
        <v>9.9480000000000004</v>
      </c>
      <c r="K2207" s="14">
        <f t="shared" si="69"/>
        <v>21</v>
      </c>
      <c r="L2207" s="16" t="str">
        <f t="shared" si="68"/>
        <v>09.2025</v>
      </c>
      <c r="M2207" t="str">
        <f>IF(J2207&lt;=analysis!$A$84,"1. Cheapest",IF(J2207&lt;=analysis!$B$84,"2. Below average",IF(J2207&lt;=analysis!$C$84,"3. Above average","4. Most expensive")))</f>
        <v>3. Above average</v>
      </c>
    </row>
    <row r="2208" spans="1:13" x14ac:dyDescent="0.45">
      <c r="A2208" s="5">
        <v>6.4300751700010995E+17</v>
      </c>
      <c r="B2208" s="5">
        <v>8716867000030</v>
      </c>
      <c r="C2208" s="5" t="s">
        <v>5</v>
      </c>
      <c r="D2208" s="5" t="s">
        <v>6</v>
      </c>
      <c r="E2208" s="5" t="s">
        <v>7</v>
      </c>
      <c r="F2208">
        <v>0.97</v>
      </c>
      <c r="G2208" t="s">
        <v>9</v>
      </c>
      <c r="H2208" s="3">
        <v>45930.916666666664</v>
      </c>
      <c r="I2208" t="s">
        <v>2215</v>
      </c>
      <c r="J2208" s="8">
        <v>8.7370000000000001</v>
      </c>
      <c r="K2208" s="14">
        <f t="shared" si="69"/>
        <v>22</v>
      </c>
      <c r="L2208" s="16" t="str">
        <f t="shared" si="68"/>
        <v>09.2025</v>
      </c>
      <c r="M2208" t="str">
        <f>IF(J2208&lt;=analysis!$A$84,"1. Cheapest",IF(J2208&lt;=analysis!$B$84,"2. Below average",IF(J2208&lt;=analysis!$C$84,"3. Above average","4. Most expensive")))</f>
        <v>3. Above average</v>
      </c>
    </row>
    <row r="2209" spans="1:13" x14ac:dyDescent="0.45">
      <c r="A2209" s="6">
        <v>6.4300751700010995E+17</v>
      </c>
      <c r="B2209" s="6">
        <v>8716867000030</v>
      </c>
      <c r="C2209" s="6" t="s">
        <v>5</v>
      </c>
      <c r="D2209" s="6" t="s">
        <v>6</v>
      </c>
      <c r="E2209" s="6" t="s">
        <v>7</v>
      </c>
      <c r="F2209">
        <v>0.32</v>
      </c>
      <c r="G2209" t="s">
        <v>9</v>
      </c>
      <c r="H2209" s="3">
        <v>45930.958333333336</v>
      </c>
      <c r="I2209" t="s">
        <v>2216</v>
      </c>
      <c r="J2209" s="8">
        <v>7.718</v>
      </c>
      <c r="K2209" s="14">
        <f t="shared" si="69"/>
        <v>23</v>
      </c>
      <c r="L2209" s="16" t="str">
        <f t="shared" si="68"/>
        <v>09.2025</v>
      </c>
      <c r="M2209" t="str">
        <f>IF(J2209&lt;=analysis!$A$84,"1. Cheapest",IF(J2209&lt;=analysis!$B$84,"2. Below average",IF(J2209&lt;=analysis!$C$84,"3. Above average","4. Most expensive")))</f>
        <v>3. Above average</v>
      </c>
    </row>
    <row r="2210" spans="1:13" x14ac:dyDescent="0.45">
      <c r="A2210" s="5">
        <v>6.4300751700010995E+17</v>
      </c>
      <c r="B2210" s="5">
        <v>8716867000030</v>
      </c>
      <c r="C2210" s="5" t="s">
        <v>5</v>
      </c>
      <c r="D2210" s="5" t="s">
        <v>6</v>
      </c>
      <c r="E2210" s="5" t="s">
        <v>7</v>
      </c>
      <c r="F2210">
        <v>0.18</v>
      </c>
      <c r="G2210" t="s">
        <v>9</v>
      </c>
      <c r="H2210" s="3">
        <v>45931</v>
      </c>
      <c r="I2210" t="s">
        <v>2217</v>
      </c>
      <c r="J2210" s="8">
        <v>5.2169999999999996</v>
      </c>
      <c r="K2210" s="14">
        <f t="shared" si="69"/>
        <v>0</v>
      </c>
      <c r="L2210" s="16" t="str">
        <f t="shared" si="68"/>
        <v>10.2025</v>
      </c>
      <c r="M2210" t="str">
        <f>IF(J2210&lt;=analysis!$A$84,"1. Cheapest",IF(J2210&lt;=analysis!$B$84,"2. Below average",IF(J2210&lt;=analysis!$C$84,"3. Above average","4. Most expensive")))</f>
        <v>3. Above average</v>
      </c>
    </row>
    <row r="2211" spans="1:13" x14ac:dyDescent="0.45">
      <c r="A2211" s="6">
        <v>6.4300751700010995E+17</v>
      </c>
      <c r="B2211" s="6">
        <v>8716867000030</v>
      </c>
      <c r="C2211" s="6" t="s">
        <v>5</v>
      </c>
      <c r="D2211" s="6" t="s">
        <v>6</v>
      </c>
      <c r="E2211" s="6" t="s">
        <v>7</v>
      </c>
      <c r="F2211">
        <v>0.22</v>
      </c>
      <c r="G2211" t="s">
        <v>9</v>
      </c>
      <c r="H2211" s="3">
        <v>45931.041666666664</v>
      </c>
      <c r="I2211" t="s">
        <v>2218</v>
      </c>
      <c r="J2211" s="8">
        <v>4.2897499999999997</v>
      </c>
      <c r="K2211" s="14">
        <f t="shared" si="69"/>
        <v>1</v>
      </c>
      <c r="L2211" s="16" t="str">
        <f t="shared" si="68"/>
        <v>10.2025</v>
      </c>
      <c r="M2211" t="str">
        <f>IF(J2211&lt;=analysis!$A$84,"1. Cheapest",IF(J2211&lt;=analysis!$B$84,"2. Below average",IF(J2211&lt;=analysis!$C$84,"3. Above average","4. Most expensive")))</f>
        <v>2. Below average</v>
      </c>
    </row>
    <row r="2212" spans="1:13" x14ac:dyDescent="0.45">
      <c r="A2212" s="5">
        <v>6.4300751700010995E+17</v>
      </c>
      <c r="B2212" s="5">
        <v>8716867000030</v>
      </c>
      <c r="C2212" s="5" t="s">
        <v>5</v>
      </c>
      <c r="D2212" s="5" t="s">
        <v>6</v>
      </c>
      <c r="E2212" s="5" t="s">
        <v>7</v>
      </c>
      <c r="F2212">
        <v>0.18</v>
      </c>
      <c r="G2212" t="s">
        <v>9</v>
      </c>
      <c r="H2212" s="3">
        <v>45931.083333333336</v>
      </c>
      <c r="I2212" t="s">
        <v>2219</v>
      </c>
      <c r="J2212" s="8">
        <v>3.867</v>
      </c>
      <c r="K2212" s="14">
        <f t="shared" si="69"/>
        <v>2</v>
      </c>
      <c r="L2212" s="16" t="str">
        <f t="shared" si="68"/>
        <v>10.2025</v>
      </c>
      <c r="M2212" t="str">
        <f>IF(J2212&lt;=analysis!$A$84,"1. Cheapest",IF(J2212&lt;=analysis!$B$84,"2. Below average",IF(J2212&lt;=analysis!$C$84,"3. Above average","4. Most expensive")))</f>
        <v>2. Below average</v>
      </c>
    </row>
    <row r="2213" spans="1:13" x14ac:dyDescent="0.45">
      <c r="A2213" s="6">
        <v>6.4300751700010995E+17</v>
      </c>
      <c r="B2213" s="6">
        <v>8716867000030</v>
      </c>
      <c r="C2213" s="6" t="s">
        <v>5</v>
      </c>
      <c r="D2213" s="6" t="s">
        <v>6</v>
      </c>
      <c r="E2213" s="6" t="s">
        <v>7</v>
      </c>
      <c r="F2213">
        <v>0.21</v>
      </c>
      <c r="G2213" t="s">
        <v>9</v>
      </c>
      <c r="H2213" s="3">
        <v>45931.125</v>
      </c>
      <c r="I2213" t="s">
        <v>2220</v>
      </c>
      <c r="J2213" s="8">
        <v>4.0564999999999998</v>
      </c>
      <c r="K2213" s="14">
        <f t="shared" si="69"/>
        <v>3</v>
      </c>
      <c r="L2213" s="16" t="str">
        <f t="shared" si="68"/>
        <v>10.2025</v>
      </c>
      <c r="M2213" t="str">
        <f>IF(J2213&lt;=analysis!$A$84,"1. Cheapest",IF(J2213&lt;=analysis!$B$84,"2. Below average",IF(J2213&lt;=analysis!$C$84,"3. Above average","4. Most expensive")))</f>
        <v>2. Below average</v>
      </c>
    </row>
    <row r="2214" spans="1:13" x14ac:dyDescent="0.45">
      <c r="A2214" s="5">
        <v>6.4300751700010995E+17</v>
      </c>
      <c r="B2214" s="5">
        <v>8716867000030</v>
      </c>
      <c r="C2214" s="5" t="s">
        <v>5</v>
      </c>
      <c r="D2214" s="5" t="s">
        <v>6</v>
      </c>
      <c r="E2214" s="5" t="s">
        <v>7</v>
      </c>
      <c r="F2214">
        <v>0.18</v>
      </c>
      <c r="G2214" t="s">
        <v>9</v>
      </c>
      <c r="H2214" s="3">
        <v>45931.166666666664</v>
      </c>
      <c r="I2214" t="s">
        <v>2221</v>
      </c>
      <c r="J2214" s="8">
        <v>3.2272499999999997</v>
      </c>
      <c r="K2214" s="14">
        <f t="shared" si="69"/>
        <v>4</v>
      </c>
      <c r="L2214" s="16" t="str">
        <f t="shared" si="68"/>
        <v>10.2025</v>
      </c>
      <c r="M2214" t="str">
        <f>IF(J2214&lt;=analysis!$A$84,"1. Cheapest",IF(J2214&lt;=analysis!$B$84,"2. Below average",IF(J2214&lt;=analysis!$C$84,"3. Above average","4. Most expensive")))</f>
        <v>2. Below average</v>
      </c>
    </row>
    <row r="2215" spans="1:13" x14ac:dyDescent="0.45">
      <c r="A2215" s="6">
        <v>6.4300751700010995E+17</v>
      </c>
      <c r="B2215" s="6">
        <v>8716867000030</v>
      </c>
      <c r="C2215" s="6" t="s">
        <v>5</v>
      </c>
      <c r="D2215" s="6" t="s">
        <v>6</v>
      </c>
      <c r="E2215" s="6" t="s">
        <v>7</v>
      </c>
      <c r="F2215">
        <v>0.19</v>
      </c>
      <c r="G2215" t="s">
        <v>9</v>
      </c>
      <c r="H2215" s="3">
        <v>45931.208333333336</v>
      </c>
      <c r="I2215" t="s">
        <v>2222</v>
      </c>
      <c r="J2215" s="8">
        <v>3.8485000000000005</v>
      </c>
      <c r="K2215" s="14">
        <f t="shared" si="69"/>
        <v>5</v>
      </c>
      <c r="L2215" s="16" t="str">
        <f t="shared" si="68"/>
        <v>10.2025</v>
      </c>
      <c r="M2215" t="str">
        <f>IF(J2215&lt;=analysis!$A$84,"1. Cheapest",IF(J2215&lt;=analysis!$B$84,"2. Below average",IF(J2215&lt;=analysis!$C$84,"3. Above average","4. Most expensive")))</f>
        <v>2. Below average</v>
      </c>
    </row>
    <row r="2216" spans="1:13" x14ac:dyDescent="0.45">
      <c r="A2216" s="5">
        <v>6.4300751700010995E+17</v>
      </c>
      <c r="B2216" s="5">
        <v>8716867000030</v>
      </c>
      <c r="C2216" s="5" t="s">
        <v>5</v>
      </c>
      <c r="D2216" s="5" t="s">
        <v>6</v>
      </c>
      <c r="E2216" s="5" t="s">
        <v>7</v>
      </c>
      <c r="F2216">
        <v>0.47</v>
      </c>
      <c r="G2216" t="s">
        <v>9</v>
      </c>
      <c r="H2216" s="3">
        <v>45931.25</v>
      </c>
      <c r="I2216" t="s">
        <v>2223</v>
      </c>
      <c r="J2216" s="8">
        <v>5.5724999999999998</v>
      </c>
      <c r="K2216" s="14">
        <f t="shared" si="69"/>
        <v>6</v>
      </c>
      <c r="L2216" s="16" t="str">
        <f t="shared" si="68"/>
        <v>10.2025</v>
      </c>
      <c r="M2216" t="str">
        <f>IF(J2216&lt;=analysis!$A$84,"1. Cheapest",IF(J2216&lt;=analysis!$B$84,"2. Below average",IF(J2216&lt;=analysis!$C$84,"3. Above average","4. Most expensive")))</f>
        <v>3. Above average</v>
      </c>
    </row>
    <row r="2217" spans="1:13" x14ac:dyDescent="0.45">
      <c r="A2217" s="6">
        <v>6.4300751700010995E+17</v>
      </c>
      <c r="B2217" s="6">
        <v>8716867000030</v>
      </c>
      <c r="C2217" s="6" t="s">
        <v>5</v>
      </c>
      <c r="D2217" s="6" t="s">
        <v>6</v>
      </c>
      <c r="E2217" s="6" t="s">
        <v>7</v>
      </c>
      <c r="F2217">
        <v>1.88</v>
      </c>
      <c r="G2217" t="s">
        <v>9</v>
      </c>
      <c r="H2217" s="3">
        <v>45931.291666666664</v>
      </c>
      <c r="I2217" t="s">
        <v>2224</v>
      </c>
      <c r="J2217" s="8">
        <v>11.032</v>
      </c>
      <c r="K2217" s="14">
        <f t="shared" si="69"/>
        <v>7</v>
      </c>
      <c r="L2217" s="16" t="str">
        <f t="shared" si="68"/>
        <v>10.2025</v>
      </c>
      <c r="M2217" t="str">
        <f>IF(J2217&lt;=analysis!$A$84,"1. Cheapest",IF(J2217&lt;=analysis!$B$84,"2. Below average",IF(J2217&lt;=analysis!$C$84,"3. Above average","4. Most expensive")))</f>
        <v>3. Above average</v>
      </c>
    </row>
    <row r="2218" spans="1:13" x14ac:dyDescent="0.45">
      <c r="A2218" s="5">
        <v>6.4300751700010995E+17</v>
      </c>
      <c r="B2218" s="5">
        <v>8716867000030</v>
      </c>
      <c r="C2218" s="5" t="s">
        <v>5</v>
      </c>
      <c r="D2218" s="5" t="s">
        <v>6</v>
      </c>
      <c r="E2218" s="5" t="s">
        <v>7</v>
      </c>
      <c r="F2218">
        <v>0.84</v>
      </c>
      <c r="G2218" t="s">
        <v>9</v>
      </c>
      <c r="H2218" s="3">
        <v>45931.333333333336</v>
      </c>
      <c r="I2218" t="s">
        <v>2225</v>
      </c>
      <c r="J2218" s="8">
        <v>16.278500000000001</v>
      </c>
      <c r="K2218" s="14">
        <f t="shared" si="69"/>
        <v>8</v>
      </c>
      <c r="L2218" s="16" t="str">
        <f t="shared" si="68"/>
        <v>10.2025</v>
      </c>
      <c r="M2218" t="str">
        <f>IF(J2218&lt;=analysis!$A$84,"1. Cheapest",IF(J2218&lt;=analysis!$B$84,"2. Below average",IF(J2218&lt;=analysis!$C$84,"3. Above average","4. Most expensive")))</f>
        <v>4. Most expensive</v>
      </c>
    </row>
    <row r="2219" spans="1:13" x14ac:dyDescent="0.45">
      <c r="A2219" s="6">
        <v>6.4300751700010995E+17</v>
      </c>
      <c r="B2219" s="6">
        <v>8716867000030</v>
      </c>
      <c r="C2219" s="6" t="s">
        <v>5</v>
      </c>
      <c r="D2219" s="6" t="s">
        <v>6</v>
      </c>
      <c r="E2219" s="6" t="s">
        <v>7</v>
      </c>
      <c r="F2219">
        <v>0.63</v>
      </c>
      <c r="G2219" t="s">
        <v>9</v>
      </c>
      <c r="H2219" s="3">
        <v>45931.375</v>
      </c>
      <c r="I2219" t="s">
        <v>2226</v>
      </c>
      <c r="J2219" s="8">
        <v>14.53725</v>
      </c>
      <c r="K2219" s="14">
        <f t="shared" si="69"/>
        <v>9</v>
      </c>
      <c r="L2219" s="16" t="str">
        <f t="shared" si="68"/>
        <v>10.2025</v>
      </c>
      <c r="M2219" t="str">
        <f>IF(J2219&lt;=analysis!$A$84,"1. Cheapest",IF(J2219&lt;=analysis!$B$84,"2. Below average",IF(J2219&lt;=analysis!$C$84,"3. Above average","4. Most expensive")))</f>
        <v>4. Most expensive</v>
      </c>
    </row>
    <row r="2220" spans="1:13" x14ac:dyDescent="0.45">
      <c r="A2220" s="5">
        <v>6.4300751700010995E+17</v>
      </c>
      <c r="B2220" s="5">
        <v>8716867000030</v>
      </c>
      <c r="C2220" s="5" t="s">
        <v>5</v>
      </c>
      <c r="D2220" s="5" t="s">
        <v>6</v>
      </c>
      <c r="E2220" s="5" t="s">
        <v>7</v>
      </c>
      <c r="F2220">
        <v>0.38</v>
      </c>
      <c r="G2220" t="s">
        <v>9</v>
      </c>
      <c r="H2220" s="3">
        <v>45931.416666666664</v>
      </c>
      <c r="I2220" t="s">
        <v>2227</v>
      </c>
      <c r="J2220" s="8">
        <v>12.976500000000001</v>
      </c>
      <c r="K2220" s="14">
        <f t="shared" si="69"/>
        <v>10</v>
      </c>
      <c r="L2220" s="16" t="str">
        <f t="shared" si="68"/>
        <v>10.2025</v>
      </c>
      <c r="M2220" t="str">
        <f>IF(J2220&lt;=analysis!$A$84,"1. Cheapest",IF(J2220&lt;=analysis!$B$84,"2. Below average",IF(J2220&lt;=analysis!$C$84,"3. Above average","4. Most expensive")))</f>
        <v>4. Most expensive</v>
      </c>
    </row>
    <row r="2221" spans="1:13" x14ac:dyDescent="0.45">
      <c r="A2221" s="6">
        <v>6.4300751700010995E+17</v>
      </c>
      <c r="B2221" s="6">
        <v>8716867000030</v>
      </c>
      <c r="C2221" s="6" t="s">
        <v>5</v>
      </c>
      <c r="D2221" s="6" t="s">
        <v>6</v>
      </c>
      <c r="E2221" s="6" t="s">
        <v>7</v>
      </c>
      <c r="F2221">
        <v>0.24</v>
      </c>
      <c r="G2221" t="s">
        <v>9</v>
      </c>
      <c r="H2221" s="3">
        <v>45931.458333333336</v>
      </c>
      <c r="I2221" t="s">
        <v>2228</v>
      </c>
      <c r="J2221" s="8">
        <v>11.104749999999999</v>
      </c>
      <c r="K2221" s="14">
        <f t="shared" si="69"/>
        <v>11</v>
      </c>
      <c r="L2221" s="16" t="str">
        <f t="shared" si="68"/>
        <v>10.2025</v>
      </c>
      <c r="M2221" t="str">
        <f>IF(J2221&lt;=analysis!$A$84,"1. Cheapest",IF(J2221&lt;=analysis!$B$84,"2. Below average",IF(J2221&lt;=analysis!$C$84,"3. Above average","4. Most expensive")))</f>
        <v>4. Most expensive</v>
      </c>
    </row>
    <row r="2222" spans="1:13" x14ac:dyDescent="0.45">
      <c r="A2222" s="5">
        <v>6.4300751700010995E+17</v>
      </c>
      <c r="B2222" s="5">
        <v>8716867000030</v>
      </c>
      <c r="C2222" s="5" t="s">
        <v>5</v>
      </c>
      <c r="D2222" s="5" t="s">
        <v>6</v>
      </c>
      <c r="E2222" s="5" t="s">
        <v>7</v>
      </c>
      <c r="F2222">
        <v>1.2</v>
      </c>
      <c r="G2222" t="s">
        <v>9</v>
      </c>
      <c r="H2222" s="3">
        <v>45931.5</v>
      </c>
      <c r="I2222" t="s">
        <v>2229</v>
      </c>
      <c r="J2222" s="8">
        <v>10.922000000000001</v>
      </c>
      <c r="K2222" s="14">
        <f t="shared" si="69"/>
        <v>12</v>
      </c>
      <c r="L2222" s="16" t="str">
        <f t="shared" si="68"/>
        <v>10.2025</v>
      </c>
      <c r="M2222" t="str">
        <f>IF(J2222&lt;=analysis!$A$84,"1. Cheapest",IF(J2222&lt;=analysis!$B$84,"2. Below average",IF(J2222&lt;=analysis!$C$84,"3. Above average","4. Most expensive")))</f>
        <v>3. Above average</v>
      </c>
    </row>
    <row r="2223" spans="1:13" x14ac:dyDescent="0.45">
      <c r="A2223" s="6">
        <v>6.4300751700010995E+17</v>
      </c>
      <c r="B2223" s="6">
        <v>8716867000030</v>
      </c>
      <c r="C2223" s="6" t="s">
        <v>5</v>
      </c>
      <c r="D2223" s="6" t="s">
        <v>6</v>
      </c>
      <c r="E2223" s="6" t="s">
        <v>7</v>
      </c>
      <c r="F2223">
        <v>0.44</v>
      </c>
      <c r="G2223" t="s">
        <v>9</v>
      </c>
      <c r="H2223" s="3">
        <v>45931.541666666664</v>
      </c>
      <c r="I2223" t="s">
        <v>2230</v>
      </c>
      <c r="J2223" s="8">
        <v>12.740499999999999</v>
      </c>
      <c r="K2223" s="14">
        <f t="shared" si="69"/>
        <v>13</v>
      </c>
      <c r="L2223" s="16" t="str">
        <f t="shared" si="68"/>
        <v>10.2025</v>
      </c>
      <c r="M2223" t="str">
        <f>IF(J2223&lt;=analysis!$A$84,"1. Cheapest",IF(J2223&lt;=analysis!$B$84,"2. Below average",IF(J2223&lt;=analysis!$C$84,"3. Above average","4. Most expensive")))</f>
        <v>4. Most expensive</v>
      </c>
    </row>
    <row r="2224" spans="1:13" x14ac:dyDescent="0.45">
      <c r="A2224" s="5">
        <v>6.4300751700010995E+17</v>
      </c>
      <c r="B2224" s="5">
        <v>8716867000030</v>
      </c>
      <c r="C2224" s="5" t="s">
        <v>5</v>
      </c>
      <c r="D2224" s="5" t="s">
        <v>6</v>
      </c>
      <c r="E2224" s="5" t="s">
        <v>7</v>
      </c>
      <c r="F2224">
        <v>0.26</v>
      </c>
      <c r="G2224" t="s">
        <v>9</v>
      </c>
      <c r="H2224" s="3">
        <v>45931.583333333336</v>
      </c>
      <c r="I2224" t="s">
        <v>2231</v>
      </c>
      <c r="J2224" s="8">
        <v>12.565250000000001</v>
      </c>
      <c r="K2224" s="14">
        <f t="shared" si="69"/>
        <v>14</v>
      </c>
      <c r="L2224" s="16" t="str">
        <f t="shared" si="68"/>
        <v>10.2025</v>
      </c>
      <c r="M2224" t="str">
        <f>IF(J2224&lt;=analysis!$A$84,"1. Cheapest",IF(J2224&lt;=analysis!$B$84,"2. Below average",IF(J2224&lt;=analysis!$C$84,"3. Above average","4. Most expensive")))</f>
        <v>4. Most expensive</v>
      </c>
    </row>
    <row r="2225" spans="1:13" x14ac:dyDescent="0.45">
      <c r="A2225" s="6">
        <v>6.4300751700010995E+17</v>
      </c>
      <c r="B2225" s="6">
        <v>8716867000030</v>
      </c>
      <c r="C2225" s="6" t="s">
        <v>5</v>
      </c>
      <c r="D2225" s="6" t="s">
        <v>6</v>
      </c>
      <c r="E2225" s="6" t="s">
        <v>7</v>
      </c>
      <c r="F2225">
        <v>0.9</v>
      </c>
      <c r="G2225" t="s">
        <v>9</v>
      </c>
      <c r="H2225" s="3">
        <v>45931.625</v>
      </c>
      <c r="I2225" t="s">
        <v>2232</v>
      </c>
      <c r="J2225" s="8">
        <v>11.0495</v>
      </c>
      <c r="K2225" s="14">
        <f t="shared" si="69"/>
        <v>15</v>
      </c>
      <c r="L2225" s="16" t="str">
        <f t="shared" si="68"/>
        <v>10.2025</v>
      </c>
      <c r="M2225" t="str">
        <f>IF(J2225&lt;=analysis!$A$84,"1. Cheapest",IF(J2225&lt;=analysis!$B$84,"2. Below average",IF(J2225&lt;=analysis!$C$84,"3. Above average","4. Most expensive")))</f>
        <v>3. Above average</v>
      </c>
    </row>
    <row r="2226" spans="1:13" x14ac:dyDescent="0.45">
      <c r="A2226" s="5">
        <v>6.4300751700010995E+17</v>
      </c>
      <c r="B2226" s="5">
        <v>8716867000030</v>
      </c>
      <c r="C2226" s="5" t="s">
        <v>5</v>
      </c>
      <c r="D2226" s="5" t="s">
        <v>6</v>
      </c>
      <c r="E2226" s="5" t="s">
        <v>7</v>
      </c>
      <c r="F2226">
        <v>1.82</v>
      </c>
      <c r="G2226" t="s">
        <v>9</v>
      </c>
      <c r="H2226" s="3">
        <v>45931.666666666664</v>
      </c>
      <c r="I2226" t="s">
        <v>2233</v>
      </c>
      <c r="J2226" s="8">
        <v>14.029499999999999</v>
      </c>
      <c r="K2226" s="14">
        <f t="shared" si="69"/>
        <v>16</v>
      </c>
      <c r="L2226" s="16" t="str">
        <f t="shared" si="68"/>
        <v>10.2025</v>
      </c>
      <c r="M2226" t="str">
        <f>IF(J2226&lt;=analysis!$A$84,"1. Cheapest",IF(J2226&lt;=analysis!$B$84,"2. Below average",IF(J2226&lt;=analysis!$C$84,"3. Above average","4. Most expensive")))</f>
        <v>4. Most expensive</v>
      </c>
    </row>
    <row r="2227" spans="1:13" x14ac:dyDescent="0.45">
      <c r="A2227" s="6">
        <v>6.4300751700010995E+17</v>
      </c>
      <c r="B2227" s="6">
        <v>8716867000030</v>
      </c>
      <c r="C2227" s="6" t="s">
        <v>5</v>
      </c>
      <c r="D2227" s="6" t="s">
        <v>6</v>
      </c>
      <c r="E2227" s="6" t="s">
        <v>7</v>
      </c>
      <c r="F2227">
        <v>0.36</v>
      </c>
      <c r="G2227" t="s">
        <v>9</v>
      </c>
      <c r="H2227" s="3">
        <v>45931.708333333336</v>
      </c>
      <c r="I2227" t="s">
        <v>2234</v>
      </c>
      <c r="J2227" s="8">
        <v>17.186499999999999</v>
      </c>
      <c r="K2227" s="14">
        <f t="shared" si="69"/>
        <v>17</v>
      </c>
      <c r="L2227" s="16" t="str">
        <f t="shared" si="68"/>
        <v>10.2025</v>
      </c>
      <c r="M2227" t="str">
        <f>IF(J2227&lt;=analysis!$A$84,"1. Cheapest",IF(J2227&lt;=analysis!$B$84,"2. Below average",IF(J2227&lt;=analysis!$C$84,"3. Above average","4. Most expensive")))</f>
        <v>4. Most expensive</v>
      </c>
    </row>
    <row r="2228" spans="1:13" x14ac:dyDescent="0.45">
      <c r="A2228" s="5">
        <v>6.4300751700010995E+17</v>
      </c>
      <c r="B2228" s="5">
        <v>8716867000030</v>
      </c>
      <c r="C2228" s="5" t="s">
        <v>5</v>
      </c>
      <c r="D2228" s="5" t="s">
        <v>6</v>
      </c>
      <c r="E2228" s="5" t="s">
        <v>7</v>
      </c>
      <c r="F2228">
        <v>0.35</v>
      </c>
      <c r="G2228" t="s">
        <v>9</v>
      </c>
      <c r="H2228" s="3">
        <v>45931.75</v>
      </c>
      <c r="I2228" t="s">
        <v>2235</v>
      </c>
      <c r="J2228" s="8">
        <v>18.708500000000001</v>
      </c>
      <c r="K2228" s="14">
        <f t="shared" si="69"/>
        <v>18</v>
      </c>
      <c r="L2228" s="16" t="str">
        <f t="shared" si="68"/>
        <v>10.2025</v>
      </c>
      <c r="M2228" t="str">
        <f>IF(J2228&lt;=analysis!$A$84,"1. Cheapest",IF(J2228&lt;=analysis!$B$84,"2. Below average",IF(J2228&lt;=analysis!$C$84,"3. Above average","4. Most expensive")))</f>
        <v>4. Most expensive</v>
      </c>
    </row>
    <row r="2229" spans="1:13" x14ac:dyDescent="0.45">
      <c r="A2229" s="6">
        <v>6.4300751700010995E+17</v>
      </c>
      <c r="B2229" s="6">
        <v>8716867000030</v>
      </c>
      <c r="C2229" s="6" t="s">
        <v>5</v>
      </c>
      <c r="D2229" s="6" t="s">
        <v>6</v>
      </c>
      <c r="E2229" s="6" t="s">
        <v>7</v>
      </c>
      <c r="F2229">
        <v>2.92</v>
      </c>
      <c r="G2229" t="s">
        <v>9</v>
      </c>
      <c r="H2229" s="3">
        <v>45931.791666666664</v>
      </c>
      <c r="I2229" t="s">
        <v>2236</v>
      </c>
      <c r="J2229" s="8">
        <v>24.330249999999999</v>
      </c>
      <c r="K2229" s="14">
        <f t="shared" si="69"/>
        <v>19</v>
      </c>
      <c r="L2229" s="16" t="str">
        <f t="shared" si="68"/>
        <v>10.2025</v>
      </c>
      <c r="M2229" t="str">
        <f>IF(J2229&lt;=analysis!$A$84,"1. Cheapest",IF(J2229&lt;=analysis!$B$84,"2. Below average",IF(J2229&lt;=analysis!$C$84,"3. Above average","4. Most expensive")))</f>
        <v>4. Most expensive</v>
      </c>
    </row>
    <row r="2230" spans="1:13" x14ac:dyDescent="0.45">
      <c r="A2230" s="5">
        <v>6.4300751700010995E+17</v>
      </c>
      <c r="B2230" s="5">
        <v>8716867000030</v>
      </c>
      <c r="C2230" s="5" t="s">
        <v>5</v>
      </c>
      <c r="D2230" s="5" t="s">
        <v>6</v>
      </c>
      <c r="E2230" s="5" t="s">
        <v>7</v>
      </c>
      <c r="F2230">
        <v>2.56</v>
      </c>
      <c r="G2230" t="s">
        <v>9</v>
      </c>
      <c r="H2230" s="3">
        <v>45931.833333333336</v>
      </c>
      <c r="I2230" t="s">
        <v>2237</v>
      </c>
      <c r="J2230" s="8">
        <v>29.646249999999998</v>
      </c>
      <c r="K2230" s="14">
        <f t="shared" si="69"/>
        <v>20</v>
      </c>
      <c r="L2230" s="16" t="str">
        <f t="shared" si="68"/>
        <v>10.2025</v>
      </c>
      <c r="M2230" t="str">
        <f>IF(J2230&lt;=analysis!$A$84,"1. Cheapest",IF(J2230&lt;=analysis!$B$84,"2. Below average",IF(J2230&lt;=analysis!$C$84,"3. Above average","4. Most expensive")))</f>
        <v>4. Most expensive</v>
      </c>
    </row>
    <row r="2231" spans="1:13" x14ac:dyDescent="0.45">
      <c r="A2231" s="6">
        <v>6.4300751700010995E+17</v>
      </c>
      <c r="B2231" s="6">
        <v>8716867000030</v>
      </c>
      <c r="C2231" s="6" t="s">
        <v>5</v>
      </c>
      <c r="D2231" s="6" t="s">
        <v>6</v>
      </c>
      <c r="E2231" s="6" t="s">
        <v>7</v>
      </c>
      <c r="F2231">
        <v>0.62</v>
      </c>
      <c r="G2231" t="s">
        <v>9</v>
      </c>
      <c r="H2231" s="3">
        <v>45931.875</v>
      </c>
      <c r="I2231" t="s">
        <v>2238</v>
      </c>
      <c r="J2231" s="8">
        <v>13.251000000000001</v>
      </c>
      <c r="K2231" s="14">
        <f t="shared" si="69"/>
        <v>21</v>
      </c>
      <c r="L2231" s="16" t="str">
        <f t="shared" si="68"/>
        <v>10.2025</v>
      </c>
      <c r="M2231" t="str">
        <f>IF(J2231&lt;=analysis!$A$84,"1. Cheapest",IF(J2231&lt;=analysis!$B$84,"2. Below average",IF(J2231&lt;=analysis!$C$84,"3. Above average","4. Most expensive")))</f>
        <v>4. Most expensive</v>
      </c>
    </row>
    <row r="2232" spans="1:13" x14ac:dyDescent="0.45">
      <c r="A2232" s="5">
        <v>6.4300751700010995E+17</v>
      </c>
      <c r="B2232" s="5">
        <v>8716867000030</v>
      </c>
      <c r="C2232" s="5" t="s">
        <v>5</v>
      </c>
      <c r="D2232" s="5" t="s">
        <v>6</v>
      </c>
      <c r="E2232" s="5" t="s">
        <v>7</v>
      </c>
      <c r="F2232">
        <v>0.33</v>
      </c>
      <c r="G2232" t="s">
        <v>9</v>
      </c>
      <c r="H2232" s="3">
        <v>45931.916666666664</v>
      </c>
      <c r="I2232" t="s">
        <v>2239</v>
      </c>
      <c r="J2232" s="8">
        <v>10.031000000000001</v>
      </c>
      <c r="K2232" s="14">
        <f t="shared" si="69"/>
        <v>22</v>
      </c>
      <c r="L2232" s="16" t="str">
        <f t="shared" si="68"/>
        <v>10.2025</v>
      </c>
      <c r="M2232" t="str">
        <f>IF(J2232&lt;=analysis!$A$84,"1. Cheapest",IF(J2232&lt;=analysis!$B$84,"2. Below average",IF(J2232&lt;=analysis!$C$84,"3. Above average","4. Most expensive")))</f>
        <v>3. Above average</v>
      </c>
    </row>
    <row r="2233" spans="1:13" x14ac:dyDescent="0.45">
      <c r="A2233" s="6">
        <v>6.4300751700010995E+17</v>
      </c>
      <c r="B2233" s="6">
        <v>8716867000030</v>
      </c>
      <c r="C2233" s="6" t="s">
        <v>5</v>
      </c>
      <c r="D2233" s="6" t="s">
        <v>6</v>
      </c>
      <c r="E2233" s="6" t="s">
        <v>7</v>
      </c>
      <c r="F2233">
        <v>2.35</v>
      </c>
      <c r="G2233" t="s">
        <v>9</v>
      </c>
      <c r="H2233" s="3">
        <v>45931.958333333336</v>
      </c>
      <c r="I2233" t="s">
        <v>2240</v>
      </c>
      <c r="J2233" s="8">
        <v>8.5482499999999995</v>
      </c>
      <c r="K2233" s="14">
        <f t="shared" si="69"/>
        <v>23</v>
      </c>
      <c r="L2233" s="16" t="str">
        <f t="shared" si="68"/>
        <v>10.2025</v>
      </c>
      <c r="M2233" t="str">
        <f>IF(J2233&lt;=analysis!$A$84,"1. Cheapest",IF(J2233&lt;=analysis!$B$84,"2. Below average",IF(J2233&lt;=analysis!$C$84,"3. Above average","4. Most expensive")))</f>
        <v>3. Above average</v>
      </c>
    </row>
    <row r="2234" spans="1:13" x14ac:dyDescent="0.45">
      <c r="A2234" s="5">
        <v>6.4300751700010995E+17</v>
      </c>
      <c r="B2234" s="5">
        <v>8716867000030</v>
      </c>
      <c r="C2234" s="5" t="s">
        <v>5</v>
      </c>
      <c r="D2234" s="5" t="s">
        <v>6</v>
      </c>
      <c r="E2234" s="5" t="s">
        <v>7</v>
      </c>
      <c r="F2234">
        <v>0.22</v>
      </c>
      <c r="G2234" t="s">
        <v>9</v>
      </c>
      <c r="H2234" s="3">
        <v>45932</v>
      </c>
      <c r="I2234" t="s">
        <v>2241</v>
      </c>
      <c r="J2234" s="8">
        <v>7.7612499999999995</v>
      </c>
      <c r="K2234" s="14">
        <f t="shared" si="69"/>
        <v>0</v>
      </c>
      <c r="L2234" s="16" t="str">
        <f t="shared" si="68"/>
        <v>10.2025</v>
      </c>
      <c r="M2234" t="str">
        <f>IF(J2234&lt;=analysis!$A$84,"1. Cheapest",IF(J2234&lt;=analysis!$B$84,"2. Below average",IF(J2234&lt;=analysis!$C$84,"3. Above average","4. Most expensive")))</f>
        <v>3. Above average</v>
      </c>
    </row>
    <row r="2235" spans="1:13" x14ac:dyDescent="0.45">
      <c r="A2235" s="6">
        <v>6.4300751700010995E+17</v>
      </c>
      <c r="B2235" s="6">
        <v>8716867000030</v>
      </c>
      <c r="C2235" s="6" t="s">
        <v>5</v>
      </c>
      <c r="D2235" s="6" t="s">
        <v>6</v>
      </c>
      <c r="E2235" s="6" t="s">
        <v>7</v>
      </c>
      <c r="F2235">
        <v>0.24</v>
      </c>
      <c r="G2235" t="s">
        <v>9</v>
      </c>
      <c r="H2235" s="3">
        <v>45932.041666666664</v>
      </c>
      <c r="I2235" t="s">
        <v>2242</v>
      </c>
      <c r="J2235" s="8">
        <v>11.103249999999999</v>
      </c>
      <c r="K2235" s="14">
        <f t="shared" si="69"/>
        <v>1</v>
      </c>
      <c r="L2235" s="16" t="str">
        <f t="shared" si="68"/>
        <v>10.2025</v>
      </c>
      <c r="M2235" t="str">
        <f>IF(J2235&lt;=analysis!$A$84,"1. Cheapest",IF(J2235&lt;=analysis!$B$84,"2. Below average",IF(J2235&lt;=analysis!$C$84,"3. Above average","4. Most expensive")))</f>
        <v>3. Above average</v>
      </c>
    </row>
    <row r="2236" spans="1:13" x14ac:dyDescent="0.45">
      <c r="A2236" s="5">
        <v>6.4300751700010995E+17</v>
      </c>
      <c r="B2236" s="5">
        <v>8716867000030</v>
      </c>
      <c r="C2236" s="5" t="s">
        <v>5</v>
      </c>
      <c r="D2236" s="5" t="s">
        <v>6</v>
      </c>
      <c r="E2236" s="5" t="s">
        <v>7</v>
      </c>
      <c r="F2236">
        <v>0.21</v>
      </c>
      <c r="G2236" t="s">
        <v>9</v>
      </c>
      <c r="H2236" s="3">
        <v>45932.083333333336</v>
      </c>
      <c r="I2236" t="s">
        <v>2243</v>
      </c>
      <c r="J2236" s="8">
        <v>10.033000000000001</v>
      </c>
      <c r="K2236" s="14">
        <f t="shared" si="69"/>
        <v>2</v>
      </c>
      <c r="L2236" s="16" t="str">
        <f t="shared" si="68"/>
        <v>10.2025</v>
      </c>
      <c r="M2236" t="str">
        <f>IF(J2236&lt;=analysis!$A$84,"1. Cheapest",IF(J2236&lt;=analysis!$B$84,"2. Below average",IF(J2236&lt;=analysis!$C$84,"3. Above average","4. Most expensive")))</f>
        <v>3. Above average</v>
      </c>
    </row>
    <row r="2237" spans="1:13" x14ac:dyDescent="0.45">
      <c r="A2237" s="6">
        <v>6.4300751700010995E+17</v>
      </c>
      <c r="B2237" s="6">
        <v>8716867000030</v>
      </c>
      <c r="C2237" s="6" t="s">
        <v>5</v>
      </c>
      <c r="D2237" s="6" t="s">
        <v>6</v>
      </c>
      <c r="E2237" s="6" t="s">
        <v>7</v>
      </c>
      <c r="F2237">
        <v>0.26</v>
      </c>
      <c r="G2237" t="s">
        <v>9</v>
      </c>
      <c r="H2237" s="3">
        <v>45932.125</v>
      </c>
      <c r="I2237" t="s">
        <v>2244</v>
      </c>
      <c r="J2237" s="8">
        <v>8.25075</v>
      </c>
      <c r="K2237" s="14">
        <f t="shared" si="69"/>
        <v>3</v>
      </c>
      <c r="L2237" s="16" t="str">
        <f t="shared" si="68"/>
        <v>10.2025</v>
      </c>
      <c r="M2237" t="str">
        <f>IF(J2237&lt;=analysis!$A$84,"1. Cheapest",IF(J2237&lt;=analysis!$B$84,"2. Below average",IF(J2237&lt;=analysis!$C$84,"3. Above average","4. Most expensive")))</f>
        <v>3. Above average</v>
      </c>
    </row>
    <row r="2238" spans="1:13" x14ac:dyDescent="0.45">
      <c r="A2238" s="5">
        <v>6.4300751700010995E+17</v>
      </c>
      <c r="B2238" s="5">
        <v>8716867000030</v>
      </c>
      <c r="C2238" s="5" t="s">
        <v>5</v>
      </c>
      <c r="D2238" s="5" t="s">
        <v>6</v>
      </c>
      <c r="E2238" s="5" t="s">
        <v>7</v>
      </c>
      <c r="F2238">
        <v>0.26</v>
      </c>
      <c r="G2238" t="s">
        <v>9</v>
      </c>
      <c r="H2238" s="3">
        <v>45932.166666666664</v>
      </c>
      <c r="I2238" t="s">
        <v>2245</v>
      </c>
      <c r="J2238" s="8">
        <v>6.68825</v>
      </c>
      <c r="K2238" s="14">
        <f t="shared" si="69"/>
        <v>4</v>
      </c>
      <c r="L2238" s="16" t="str">
        <f t="shared" si="68"/>
        <v>10.2025</v>
      </c>
      <c r="M2238" t="str">
        <f>IF(J2238&lt;=analysis!$A$84,"1. Cheapest",IF(J2238&lt;=analysis!$B$84,"2. Below average",IF(J2238&lt;=analysis!$C$84,"3. Above average","4. Most expensive")))</f>
        <v>3. Above average</v>
      </c>
    </row>
    <row r="2239" spans="1:13" x14ac:dyDescent="0.45">
      <c r="A2239" s="6">
        <v>6.4300751700010995E+17</v>
      </c>
      <c r="B2239" s="6">
        <v>8716867000030</v>
      </c>
      <c r="C2239" s="6" t="s">
        <v>5</v>
      </c>
      <c r="D2239" s="6" t="s">
        <v>6</v>
      </c>
      <c r="E2239" s="6" t="s">
        <v>7</v>
      </c>
      <c r="F2239">
        <v>0.38</v>
      </c>
      <c r="G2239" t="s">
        <v>9</v>
      </c>
      <c r="H2239" s="3">
        <v>45932.208333333336</v>
      </c>
      <c r="I2239" t="s">
        <v>2246</v>
      </c>
      <c r="J2239" s="8">
        <v>7.9009999999999998</v>
      </c>
      <c r="K2239" s="14">
        <f t="shared" si="69"/>
        <v>5</v>
      </c>
      <c r="L2239" s="16" t="str">
        <f t="shared" si="68"/>
        <v>10.2025</v>
      </c>
      <c r="M2239" t="str">
        <f>IF(J2239&lt;=analysis!$A$84,"1. Cheapest",IF(J2239&lt;=analysis!$B$84,"2. Below average",IF(J2239&lt;=analysis!$C$84,"3. Above average","4. Most expensive")))</f>
        <v>3. Above average</v>
      </c>
    </row>
    <row r="2240" spans="1:13" x14ac:dyDescent="0.45">
      <c r="A2240" s="5">
        <v>6.4300751700010995E+17</v>
      </c>
      <c r="B2240" s="5">
        <v>8716867000030</v>
      </c>
      <c r="C2240" s="5" t="s">
        <v>5</v>
      </c>
      <c r="D2240" s="5" t="s">
        <v>6</v>
      </c>
      <c r="E2240" s="5" t="s">
        <v>7</v>
      </c>
      <c r="F2240">
        <v>0.48</v>
      </c>
      <c r="G2240" t="s">
        <v>9</v>
      </c>
      <c r="H2240" s="3">
        <v>45932.25</v>
      </c>
      <c r="I2240" t="s">
        <v>2247</v>
      </c>
      <c r="J2240" s="8">
        <v>11.78275</v>
      </c>
      <c r="K2240" s="14">
        <f t="shared" si="69"/>
        <v>6</v>
      </c>
      <c r="L2240" s="16" t="str">
        <f t="shared" si="68"/>
        <v>10.2025</v>
      </c>
      <c r="M2240" t="str">
        <f>IF(J2240&lt;=analysis!$A$84,"1. Cheapest",IF(J2240&lt;=analysis!$B$84,"2. Below average",IF(J2240&lt;=analysis!$C$84,"3. Above average","4. Most expensive")))</f>
        <v>4. Most expensive</v>
      </c>
    </row>
    <row r="2241" spans="1:13" x14ac:dyDescent="0.45">
      <c r="A2241" s="6">
        <v>6.4300751700010995E+17</v>
      </c>
      <c r="B2241" s="6">
        <v>8716867000030</v>
      </c>
      <c r="C2241" s="6" t="s">
        <v>5</v>
      </c>
      <c r="D2241" s="6" t="s">
        <v>6</v>
      </c>
      <c r="E2241" s="6" t="s">
        <v>7</v>
      </c>
      <c r="F2241">
        <v>2.02</v>
      </c>
      <c r="G2241" t="s">
        <v>9</v>
      </c>
      <c r="H2241" s="3">
        <v>45932.291666666664</v>
      </c>
      <c r="I2241" t="s">
        <v>2248</v>
      </c>
      <c r="J2241" s="8">
        <v>11.95675</v>
      </c>
      <c r="K2241" s="14">
        <f t="shared" si="69"/>
        <v>7</v>
      </c>
      <c r="L2241" s="16" t="str">
        <f t="shared" si="68"/>
        <v>10.2025</v>
      </c>
      <c r="M2241" t="str">
        <f>IF(J2241&lt;=analysis!$A$84,"1. Cheapest",IF(J2241&lt;=analysis!$B$84,"2. Below average",IF(J2241&lt;=analysis!$C$84,"3. Above average","4. Most expensive")))</f>
        <v>4. Most expensive</v>
      </c>
    </row>
    <row r="2242" spans="1:13" x14ac:dyDescent="0.45">
      <c r="A2242" s="5">
        <v>6.4300751700010995E+17</v>
      </c>
      <c r="B2242" s="5">
        <v>8716867000030</v>
      </c>
      <c r="C2242" s="5" t="s">
        <v>5</v>
      </c>
      <c r="D2242" s="5" t="s">
        <v>6</v>
      </c>
      <c r="E2242" s="5" t="s">
        <v>7</v>
      </c>
      <c r="F2242">
        <v>0.37</v>
      </c>
      <c r="G2242" t="s">
        <v>9</v>
      </c>
      <c r="H2242" s="3">
        <v>45932.333333333336</v>
      </c>
      <c r="I2242" t="s">
        <v>2249</v>
      </c>
      <c r="J2242" s="8">
        <v>14.73325</v>
      </c>
      <c r="K2242" s="14">
        <f t="shared" si="69"/>
        <v>8</v>
      </c>
      <c r="L2242" s="16" t="str">
        <f t="shared" ref="L2242:L2305" si="70">TEXT(H2242,"kk.vvvv")</f>
        <v>10.2025</v>
      </c>
      <c r="M2242" t="str">
        <f>IF(J2242&lt;=analysis!$A$84,"1. Cheapest",IF(J2242&lt;=analysis!$B$84,"2. Below average",IF(J2242&lt;=analysis!$C$84,"3. Above average","4. Most expensive")))</f>
        <v>4. Most expensive</v>
      </c>
    </row>
    <row r="2243" spans="1:13" x14ac:dyDescent="0.45">
      <c r="A2243" s="6">
        <v>6.4300751700010995E+17</v>
      </c>
      <c r="B2243" s="6">
        <v>8716867000030</v>
      </c>
      <c r="C2243" s="6" t="s">
        <v>5</v>
      </c>
      <c r="D2243" s="6" t="s">
        <v>6</v>
      </c>
      <c r="E2243" s="6" t="s">
        <v>7</v>
      </c>
      <c r="F2243">
        <v>0.33</v>
      </c>
      <c r="G2243" t="s">
        <v>9</v>
      </c>
      <c r="H2243" s="3">
        <v>45932.375</v>
      </c>
      <c r="I2243" t="s">
        <v>2250</v>
      </c>
      <c r="J2243" s="8">
        <v>13.032</v>
      </c>
      <c r="K2243" s="14">
        <f t="shared" ref="K2243:K2306" si="71">HOUR(H2243)</f>
        <v>9</v>
      </c>
      <c r="L2243" s="16" t="str">
        <f t="shared" si="70"/>
        <v>10.2025</v>
      </c>
      <c r="M2243" t="str">
        <f>IF(J2243&lt;=analysis!$A$84,"1. Cheapest",IF(J2243&lt;=analysis!$B$84,"2. Below average",IF(J2243&lt;=analysis!$C$84,"3. Above average","4. Most expensive")))</f>
        <v>4. Most expensive</v>
      </c>
    </row>
    <row r="2244" spans="1:13" x14ac:dyDescent="0.45">
      <c r="A2244" s="5">
        <v>6.4300751700010995E+17</v>
      </c>
      <c r="B2244" s="5">
        <v>8716867000030</v>
      </c>
      <c r="C2244" s="5" t="s">
        <v>5</v>
      </c>
      <c r="D2244" s="5" t="s">
        <v>6</v>
      </c>
      <c r="E2244" s="5" t="s">
        <v>7</v>
      </c>
      <c r="F2244">
        <v>0.24</v>
      </c>
      <c r="G2244" t="s">
        <v>9</v>
      </c>
      <c r="H2244" s="3">
        <v>45932.416666666664</v>
      </c>
      <c r="I2244" t="s">
        <v>2251</v>
      </c>
      <c r="J2244" s="8">
        <v>12.16075</v>
      </c>
      <c r="K2244" s="14">
        <f t="shared" si="71"/>
        <v>10</v>
      </c>
      <c r="L2244" s="16" t="str">
        <f t="shared" si="70"/>
        <v>10.2025</v>
      </c>
      <c r="M2244" t="str">
        <f>IF(J2244&lt;=analysis!$A$84,"1. Cheapest",IF(J2244&lt;=analysis!$B$84,"2. Below average",IF(J2244&lt;=analysis!$C$84,"3. Above average","4. Most expensive")))</f>
        <v>4. Most expensive</v>
      </c>
    </row>
    <row r="2245" spans="1:13" x14ac:dyDescent="0.45">
      <c r="A2245" s="6">
        <v>6.4300751700010995E+17</v>
      </c>
      <c r="B2245" s="6">
        <v>8716867000030</v>
      </c>
      <c r="C2245" s="6" t="s">
        <v>5</v>
      </c>
      <c r="D2245" s="6" t="s">
        <v>6</v>
      </c>
      <c r="E2245" s="6" t="s">
        <v>7</v>
      </c>
      <c r="F2245">
        <v>0.36</v>
      </c>
      <c r="G2245" t="s">
        <v>9</v>
      </c>
      <c r="H2245" s="3">
        <v>45932.458333333336</v>
      </c>
      <c r="I2245" t="s">
        <v>2252</v>
      </c>
      <c r="J2245" s="8">
        <v>11.824250000000001</v>
      </c>
      <c r="K2245" s="14">
        <f t="shared" si="71"/>
        <v>11</v>
      </c>
      <c r="L2245" s="16" t="str">
        <f t="shared" si="70"/>
        <v>10.2025</v>
      </c>
      <c r="M2245" t="str">
        <f>IF(J2245&lt;=analysis!$A$84,"1. Cheapest",IF(J2245&lt;=analysis!$B$84,"2. Below average",IF(J2245&lt;=analysis!$C$84,"3. Above average","4. Most expensive")))</f>
        <v>4. Most expensive</v>
      </c>
    </row>
    <row r="2246" spans="1:13" x14ac:dyDescent="0.45">
      <c r="A2246" s="5">
        <v>6.4300751700010995E+17</v>
      </c>
      <c r="B2246" s="5">
        <v>8716867000030</v>
      </c>
      <c r="C2246" s="5" t="s">
        <v>5</v>
      </c>
      <c r="D2246" s="5" t="s">
        <v>6</v>
      </c>
      <c r="E2246" s="5" t="s">
        <v>7</v>
      </c>
      <c r="F2246">
        <v>0.31</v>
      </c>
      <c r="G2246" t="s">
        <v>9</v>
      </c>
      <c r="H2246" s="3">
        <v>45932.5</v>
      </c>
      <c r="I2246" t="s">
        <v>2253</v>
      </c>
      <c r="J2246" s="8">
        <v>10.843500000000001</v>
      </c>
      <c r="K2246" s="14">
        <f t="shared" si="71"/>
        <v>12</v>
      </c>
      <c r="L2246" s="16" t="str">
        <f t="shared" si="70"/>
        <v>10.2025</v>
      </c>
      <c r="M2246" t="str">
        <f>IF(J2246&lt;=analysis!$A$84,"1. Cheapest",IF(J2246&lt;=analysis!$B$84,"2. Below average",IF(J2246&lt;=analysis!$C$84,"3. Above average","4. Most expensive")))</f>
        <v>3. Above average</v>
      </c>
    </row>
    <row r="2247" spans="1:13" x14ac:dyDescent="0.45">
      <c r="A2247" s="6">
        <v>6.4300751700010995E+17</v>
      </c>
      <c r="B2247" s="6">
        <v>8716867000030</v>
      </c>
      <c r="C2247" s="6" t="s">
        <v>5</v>
      </c>
      <c r="D2247" s="6" t="s">
        <v>6</v>
      </c>
      <c r="E2247" s="6" t="s">
        <v>7</v>
      </c>
      <c r="F2247">
        <v>0.31</v>
      </c>
      <c r="G2247" t="s">
        <v>9</v>
      </c>
      <c r="H2247" s="3">
        <v>45932.541666666664</v>
      </c>
      <c r="I2247" t="s">
        <v>2254</v>
      </c>
      <c r="J2247" s="8">
        <v>11.757000000000001</v>
      </c>
      <c r="K2247" s="14">
        <f t="shared" si="71"/>
        <v>13</v>
      </c>
      <c r="L2247" s="16" t="str">
        <f t="shared" si="70"/>
        <v>10.2025</v>
      </c>
      <c r="M2247" t="str">
        <f>IF(J2247&lt;=analysis!$A$84,"1. Cheapest",IF(J2247&lt;=analysis!$B$84,"2. Below average",IF(J2247&lt;=analysis!$C$84,"3. Above average","4. Most expensive")))</f>
        <v>4. Most expensive</v>
      </c>
    </row>
    <row r="2248" spans="1:13" x14ac:dyDescent="0.45">
      <c r="A2248" s="5">
        <v>6.4300751700010995E+17</v>
      </c>
      <c r="B2248" s="5">
        <v>8716867000030</v>
      </c>
      <c r="C2248" s="5" t="s">
        <v>5</v>
      </c>
      <c r="D2248" s="5" t="s">
        <v>6</v>
      </c>
      <c r="E2248" s="5" t="s">
        <v>7</v>
      </c>
      <c r="F2248">
        <v>0.33</v>
      </c>
      <c r="G2248" t="s">
        <v>9</v>
      </c>
      <c r="H2248" s="3">
        <v>45932.583333333336</v>
      </c>
      <c r="I2248" t="s">
        <v>2255</v>
      </c>
      <c r="J2248" s="8">
        <v>10.060750000000001</v>
      </c>
      <c r="K2248" s="14">
        <f t="shared" si="71"/>
        <v>14</v>
      </c>
      <c r="L2248" s="16" t="str">
        <f t="shared" si="70"/>
        <v>10.2025</v>
      </c>
      <c r="M2248" t="str">
        <f>IF(J2248&lt;=analysis!$A$84,"1. Cheapest",IF(J2248&lt;=analysis!$B$84,"2. Below average",IF(J2248&lt;=analysis!$C$84,"3. Above average","4. Most expensive")))</f>
        <v>3. Above average</v>
      </c>
    </row>
    <row r="2249" spans="1:13" x14ac:dyDescent="0.45">
      <c r="A2249" s="6">
        <v>6.4300751700010995E+17</v>
      </c>
      <c r="B2249" s="6">
        <v>8716867000030</v>
      </c>
      <c r="C2249" s="6" t="s">
        <v>5</v>
      </c>
      <c r="D2249" s="6" t="s">
        <v>6</v>
      </c>
      <c r="E2249" s="6" t="s">
        <v>7</v>
      </c>
      <c r="F2249">
        <v>0.36</v>
      </c>
      <c r="G2249" t="s">
        <v>9</v>
      </c>
      <c r="H2249" s="3">
        <v>45932.625</v>
      </c>
      <c r="I2249" t="s">
        <v>2256</v>
      </c>
      <c r="J2249" s="8">
        <v>11.561499999999999</v>
      </c>
      <c r="K2249" s="14">
        <f t="shared" si="71"/>
        <v>15</v>
      </c>
      <c r="L2249" s="16" t="str">
        <f t="shared" si="70"/>
        <v>10.2025</v>
      </c>
      <c r="M2249" t="str">
        <f>IF(J2249&lt;=analysis!$A$84,"1. Cheapest",IF(J2249&lt;=analysis!$B$84,"2. Below average",IF(J2249&lt;=analysis!$C$84,"3. Above average","4. Most expensive")))</f>
        <v>4. Most expensive</v>
      </c>
    </row>
    <row r="2250" spans="1:13" x14ac:dyDescent="0.45">
      <c r="A2250" s="5">
        <v>6.4300751700010995E+17</v>
      </c>
      <c r="B2250" s="5">
        <v>8716867000030</v>
      </c>
      <c r="C2250" s="5" t="s">
        <v>5</v>
      </c>
      <c r="D2250" s="5" t="s">
        <v>6</v>
      </c>
      <c r="E2250" s="5" t="s">
        <v>7</v>
      </c>
      <c r="F2250">
        <v>0.71</v>
      </c>
      <c r="G2250" t="s">
        <v>9</v>
      </c>
      <c r="H2250" s="3">
        <v>45932.666666666664</v>
      </c>
      <c r="I2250" t="s">
        <v>2257</v>
      </c>
      <c r="J2250" s="8">
        <v>13.019500000000001</v>
      </c>
      <c r="K2250" s="14">
        <f t="shared" si="71"/>
        <v>16</v>
      </c>
      <c r="L2250" s="16" t="str">
        <f t="shared" si="70"/>
        <v>10.2025</v>
      </c>
      <c r="M2250" t="str">
        <f>IF(J2250&lt;=analysis!$A$84,"1. Cheapest",IF(J2250&lt;=analysis!$B$84,"2. Below average",IF(J2250&lt;=analysis!$C$84,"3. Above average","4. Most expensive")))</f>
        <v>4. Most expensive</v>
      </c>
    </row>
    <row r="2251" spans="1:13" x14ac:dyDescent="0.45">
      <c r="A2251" s="6">
        <v>6.4300751700010995E+17</v>
      </c>
      <c r="B2251" s="6">
        <v>8716867000030</v>
      </c>
      <c r="C2251" s="6" t="s">
        <v>5</v>
      </c>
      <c r="D2251" s="6" t="s">
        <v>6</v>
      </c>
      <c r="E2251" s="6" t="s">
        <v>7</v>
      </c>
      <c r="F2251">
        <v>2.0299999999999998</v>
      </c>
      <c r="G2251" t="s">
        <v>9</v>
      </c>
      <c r="H2251" s="3">
        <v>45932.708333333336</v>
      </c>
      <c r="I2251" t="s">
        <v>2258</v>
      </c>
      <c r="J2251" s="8">
        <v>18.089500000000001</v>
      </c>
      <c r="K2251" s="14">
        <f t="shared" si="71"/>
        <v>17</v>
      </c>
      <c r="L2251" s="16" t="str">
        <f t="shared" si="70"/>
        <v>10.2025</v>
      </c>
      <c r="M2251" t="str">
        <f>IF(J2251&lt;=analysis!$A$84,"1. Cheapest",IF(J2251&lt;=analysis!$B$84,"2. Below average",IF(J2251&lt;=analysis!$C$84,"3. Above average","4. Most expensive")))</f>
        <v>4. Most expensive</v>
      </c>
    </row>
    <row r="2252" spans="1:13" x14ac:dyDescent="0.45">
      <c r="A2252" s="5">
        <v>6.4300751700010995E+17</v>
      </c>
      <c r="B2252" s="5">
        <v>8716867000030</v>
      </c>
      <c r="C2252" s="5" t="s">
        <v>5</v>
      </c>
      <c r="D2252" s="5" t="s">
        <v>6</v>
      </c>
      <c r="E2252" s="5" t="s">
        <v>7</v>
      </c>
      <c r="F2252">
        <v>2.82</v>
      </c>
      <c r="G2252" t="s">
        <v>9</v>
      </c>
      <c r="H2252" s="3">
        <v>45932.75</v>
      </c>
      <c r="I2252" t="s">
        <v>2259</v>
      </c>
      <c r="J2252" s="8">
        <v>21.096500000000002</v>
      </c>
      <c r="K2252" s="14">
        <f t="shared" si="71"/>
        <v>18</v>
      </c>
      <c r="L2252" s="16" t="str">
        <f t="shared" si="70"/>
        <v>10.2025</v>
      </c>
      <c r="M2252" t="str">
        <f>IF(J2252&lt;=analysis!$A$84,"1. Cheapest",IF(J2252&lt;=analysis!$B$84,"2. Below average",IF(J2252&lt;=analysis!$C$84,"3. Above average","4. Most expensive")))</f>
        <v>4. Most expensive</v>
      </c>
    </row>
    <row r="2253" spans="1:13" x14ac:dyDescent="0.45">
      <c r="A2253" s="6">
        <v>6.4300751700010995E+17</v>
      </c>
      <c r="B2253" s="6">
        <v>8716867000030</v>
      </c>
      <c r="C2253" s="6" t="s">
        <v>5</v>
      </c>
      <c r="D2253" s="6" t="s">
        <v>6</v>
      </c>
      <c r="E2253" s="6" t="s">
        <v>7</v>
      </c>
      <c r="F2253">
        <v>3.99</v>
      </c>
      <c r="G2253" t="s">
        <v>9</v>
      </c>
      <c r="H2253" s="3">
        <v>45932.791666666664</v>
      </c>
      <c r="I2253" t="s">
        <v>2260</v>
      </c>
      <c r="J2253" s="8">
        <v>16.910499999999999</v>
      </c>
      <c r="K2253" s="14">
        <f t="shared" si="71"/>
        <v>19</v>
      </c>
      <c r="L2253" s="16" t="str">
        <f t="shared" si="70"/>
        <v>10.2025</v>
      </c>
      <c r="M2253" t="str">
        <f>IF(J2253&lt;=analysis!$A$84,"1. Cheapest",IF(J2253&lt;=analysis!$B$84,"2. Below average",IF(J2253&lt;=analysis!$C$84,"3. Above average","4. Most expensive")))</f>
        <v>4. Most expensive</v>
      </c>
    </row>
    <row r="2254" spans="1:13" x14ac:dyDescent="0.45">
      <c r="A2254" s="5">
        <v>6.4300751700010995E+17</v>
      </c>
      <c r="B2254" s="5">
        <v>8716867000030</v>
      </c>
      <c r="C2254" s="5" t="s">
        <v>5</v>
      </c>
      <c r="D2254" s="5" t="s">
        <v>6</v>
      </c>
      <c r="E2254" s="5" t="s">
        <v>7</v>
      </c>
      <c r="F2254">
        <v>3.87</v>
      </c>
      <c r="G2254" t="s">
        <v>9</v>
      </c>
      <c r="H2254" s="3">
        <v>45932.833333333336</v>
      </c>
      <c r="I2254" t="s">
        <v>2261</v>
      </c>
      <c r="J2254" s="8">
        <v>8.4085000000000001</v>
      </c>
      <c r="K2254" s="14">
        <f t="shared" si="71"/>
        <v>20</v>
      </c>
      <c r="L2254" s="16" t="str">
        <f t="shared" si="70"/>
        <v>10.2025</v>
      </c>
      <c r="M2254" t="str">
        <f>IF(J2254&lt;=analysis!$A$84,"1. Cheapest",IF(J2254&lt;=analysis!$B$84,"2. Below average",IF(J2254&lt;=analysis!$C$84,"3. Above average","4. Most expensive")))</f>
        <v>3. Above average</v>
      </c>
    </row>
    <row r="2255" spans="1:13" x14ac:dyDescent="0.45">
      <c r="A2255" s="6">
        <v>6.4300751700010995E+17</v>
      </c>
      <c r="B2255" s="6">
        <v>8716867000030</v>
      </c>
      <c r="C2255" s="6" t="s">
        <v>5</v>
      </c>
      <c r="D2255" s="6" t="s">
        <v>6</v>
      </c>
      <c r="E2255" s="6" t="s">
        <v>7</v>
      </c>
      <c r="F2255">
        <v>1.1399999999999999</v>
      </c>
      <c r="G2255" t="s">
        <v>9</v>
      </c>
      <c r="H2255" s="3">
        <v>45932.875</v>
      </c>
      <c r="I2255" t="s">
        <v>2262</v>
      </c>
      <c r="J2255" s="8">
        <v>2.3912499999999999</v>
      </c>
      <c r="K2255" s="14">
        <f t="shared" si="71"/>
        <v>21</v>
      </c>
      <c r="L2255" s="16" t="str">
        <f t="shared" si="70"/>
        <v>10.2025</v>
      </c>
      <c r="M2255" t="str">
        <f>IF(J2255&lt;=analysis!$A$84,"1. Cheapest",IF(J2255&lt;=analysis!$B$84,"2. Below average",IF(J2255&lt;=analysis!$C$84,"3. Above average","4. Most expensive")))</f>
        <v>2. Below average</v>
      </c>
    </row>
    <row r="2256" spans="1:13" x14ac:dyDescent="0.45">
      <c r="A2256" s="5">
        <v>6.4300751700010995E+17</v>
      </c>
      <c r="B2256" s="5">
        <v>8716867000030</v>
      </c>
      <c r="C2256" s="5" t="s">
        <v>5</v>
      </c>
      <c r="D2256" s="5" t="s">
        <v>6</v>
      </c>
      <c r="E2256" s="5" t="s">
        <v>7</v>
      </c>
      <c r="F2256">
        <v>0.49</v>
      </c>
      <c r="G2256" t="s">
        <v>9</v>
      </c>
      <c r="H2256" s="3">
        <v>45932.916666666664</v>
      </c>
      <c r="I2256" t="s">
        <v>2263</v>
      </c>
      <c r="J2256" s="8">
        <v>1.9170000000000003</v>
      </c>
      <c r="K2256" s="14">
        <f t="shared" si="71"/>
        <v>22</v>
      </c>
      <c r="L2256" s="16" t="str">
        <f t="shared" si="70"/>
        <v>10.2025</v>
      </c>
      <c r="M2256" t="str">
        <f>IF(J2256&lt;=analysis!$A$84,"1. Cheapest",IF(J2256&lt;=analysis!$B$84,"2. Below average",IF(J2256&lt;=analysis!$C$84,"3. Above average","4. Most expensive")))</f>
        <v>2. Below average</v>
      </c>
    </row>
    <row r="2257" spans="1:13" x14ac:dyDescent="0.45">
      <c r="A2257" s="6">
        <v>6.4300751700010995E+17</v>
      </c>
      <c r="B2257" s="6">
        <v>8716867000030</v>
      </c>
      <c r="C2257" s="6" t="s">
        <v>5</v>
      </c>
      <c r="D2257" s="6" t="s">
        <v>6</v>
      </c>
      <c r="E2257" s="6" t="s">
        <v>7</v>
      </c>
      <c r="F2257">
        <v>0.19</v>
      </c>
      <c r="G2257" t="s">
        <v>9</v>
      </c>
      <c r="H2257" s="3">
        <v>45932.958333333336</v>
      </c>
      <c r="I2257" t="s">
        <v>2264</v>
      </c>
      <c r="J2257" s="8">
        <v>1.0045000000000002</v>
      </c>
      <c r="K2257" s="14">
        <f t="shared" si="71"/>
        <v>23</v>
      </c>
      <c r="L2257" s="16" t="str">
        <f t="shared" si="70"/>
        <v>10.2025</v>
      </c>
      <c r="M2257" t="str">
        <f>IF(J2257&lt;=analysis!$A$84,"1. Cheapest",IF(J2257&lt;=analysis!$B$84,"2. Below average",IF(J2257&lt;=analysis!$C$84,"3. Above average","4. Most expensive")))</f>
        <v>1. Cheapest</v>
      </c>
    </row>
    <row r="2258" spans="1:13" x14ac:dyDescent="0.45">
      <c r="A2258" s="5">
        <v>6.4300751700010995E+17</v>
      </c>
      <c r="B2258" s="5">
        <v>8716867000030</v>
      </c>
      <c r="C2258" s="5" t="s">
        <v>5</v>
      </c>
      <c r="D2258" s="5" t="s">
        <v>6</v>
      </c>
      <c r="E2258" s="5" t="s">
        <v>7</v>
      </c>
      <c r="F2258">
        <v>0.22</v>
      </c>
      <c r="G2258" t="s">
        <v>9</v>
      </c>
      <c r="H2258" s="3">
        <v>45933</v>
      </c>
      <c r="I2258" t="s">
        <v>2265</v>
      </c>
      <c r="J2258" s="8">
        <v>0.41625000000000001</v>
      </c>
      <c r="K2258" s="14">
        <f t="shared" si="71"/>
        <v>0</v>
      </c>
      <c r="L2258" s="16" t="str">
        <f t="shared" si="70"/>
        <v>10.2025</v>
      </c>
      <c r="M2258" t="str">
        <f>IF(J2258&lt;=analysis!$A$84,"1. Cheapest",IF(J2258&lt;=analysis!$B$84,"2. Below average",IF(J2258&lt;=analysis!$C$84,"3. Above average","4. Most expensive")))</f>
        <v>1. Cheapest</v>
      </c>
    </row>
    <row r="2259" spans="1:13" x14ac:dyDescent="0.45">
      <c r="A2259" s="6">
        <v>6.4300751700010995E+17</v>
      </c>
      <c r="B2259" s="6">
        <v>8716867000030</v>
      </c>
      <c r="C2259" s="6" t="s">
        <v>5</v>
      </c>
      <c r="D2259" s="6" t="s">
        <v>6</v>
      </c>
      <c r="E2259" s="6" t="s">
        <v>7</v>
      </c>
      <c r="F2259">
        <v>0.2</v>
      </c>
      <c r="G2259" t="s">
        <v>9</v>
      </c>
      <c r="H2259" s="3">
        <v>45933.041666666664</v>
      </c>
      <c r="I2259" t="s">
        <v>2266</v>
      </c>
      <c r="J2259" s="8">
        <v>0.42325000000000002</v>
      </c>
      <c r="K2259" s="14">
        <f t="shared" si="71"/>
        <v>1</v>
      </c>
      <c r="L2259" s="16" t="str">
        <f t="shared" si="70"/>
        <v>10.2025</v>
      </c>
      <c r="M2259" t="str">
        <f>IF(J2259&lt;=analysis!$A$84,"1. Cheapest",IF(J2259&lt;=analysis!$B$84,"2. Below average",IF(J2259&lt;=analysis!$C$84,"3. Above average","4. Most expensive")))</f>
        <v>1. Cheapest</v>
      </c>
    </row>
    <row r="2260" spans="1:13" x14ac:dyDescent="0.45">
      <c r="A2260" s="5">
        <v>6.4300751700010995E+17</v>
      </c>
      <c r="B2260" s="5">
        <v>8716867000030</v>
      </c>
      <c r="C2260" s="5" t="s">
        <v>5</v>
      </c>
      <c r="D2260" s="5" t="s">
        <v>6</v>
      </c>
      <c r="E2260" s="5" t="s">
        <v>7</v>
      </c>
      <c r="F2260">
        <v>0.21</v>
      </c>
      <c r="G2260" t="s">
        <v>9</v>
      </c>
      <c r="H2260" s="3">
        <v>45933.083333333336</v>
      </c>
      <c r="I2260" t="s">
        <v>2267</v>
      </c>
      <c r="J2260" s="8">
        <v>0.37650000000000006</v>
      </c>
      <c r="K2260" s="14">
        <f t="shared" si="71"/>
        <v>2</v>
      </c>
      <c r="L2260" s="16" t="str">
        <f t="shared" si="70"/>
        <v>10.2025</v>
      </c>
      <c r="M2260" t="str">
        <f>IF(J2260&lt;=analysis!$A$84,"1. Cheapest",IF(J2260&lt;=analysis!$B$84,"2. Below average",IF(J2260&lt;=analysis!$C$84,"3. Above average","4. Most expensive")))</f>
        <v>1. Cheapest</v>
      </c>
    </row>
    <row r="2261" spans="1:13" x14ac:dyDescent="0.45">
      <c r="A2261" s="6">
        <v>6.4300751700010995E+17</v>
      </c>
      <c r="B2261" s="6">
        <v>8716867000030</v>
      </c>
      <c r="C2261" s="6" t="s">
        <v>5</v>
      </c>
      <c r="D2261" s="6" t="s">
        <v>6</v>
      </c>
      <c r="E2261" s="6" t="s">
        <v>7</v>
      </c>
      <c r="F2261">
        <v>0.14000000000000001</v>
      </c>
      <c r="G2261" t="s">
        <v>9</v>
      </c>
      <c r="H2261" s="3">
        <v>45933.125</v>
      </c>
      <c r="I2261" t="s">
        <v>2268</v>
      </c>
      <c r="J2261" s="8">
        <v>0.3735</v>
      </c>
      <c r="K2261" s="14">
        <f t="shared" si="71"/>
        <v>3</v>
      </c>
      <c r="L2261" s="16" t="str">
        <f t="shared" si="70"/>
        <v>10.2025</v>
      </c>
      <c r="M2261" t="str">
        <f>IF(J2261&lt;=analysis!$A$84,"1. Cheapest",IF(J2261&lt;=analysis!$B$84,"2. Below average",IF(J2261&lt;=analysis!$C$84,"3. Above average","4. Most expensive")))</f>
        <v>1. Cheapest</v>
      </c>
    </row>
    <row r="2262" spans="1:13" x14ac:dyDescent="0.45">
      <c r="A2262" s="5">
        <v>6.4300751700010995E+17</v>
      </c>
      <c r="B2262" s="5">
        <v>8716867000030</v>
      </c>
      <c r="C2262" s="5" t="s">
        <v>5</v>
      </c>
      <c r="D2262" s="5" t="s">
        <v>6</v>
      </c>
      <c r="E2262" s="5" t="s">
        <v>7</v>
      </c>
      <c r="F2262">
        <v>0.24</v>
      </c>
      <c r="G2262" t="s">
        <v>9</v>
      </c>
      <c r="H2262" s="3">
        <v>45933.166666666664</v>
      </c>
      <c r="I2262" t="s">
        <v>2269</v>
      </c>
      <c r="J2262" s="8">
        <v>0.36499999999999999</v>
      </c>
      <c r="K2262" s="14">
        <f t="shared" si="71"/>
        <v>4</v>
      </c>
      <c r="L2262" s="16" t="str">
        <f t="shared" si="70"/>
        <v>10.2025</v>
      </c>
      <c r="M2262" t="str">
        <f>IF(J2262&lt;=analysis!$A$84,"1. Cheapest",IF(J2262&lt;=analysis!$B$84,"2. Below average",IF(J2262&lt;=analysis!$C$84,"3. Above average","4. Most expensive")))</f>
        <v>1. Cheapest</v>
      </c>
    </row>
    <row r="2263" spans="1:13" x14ac:dyDescent="0.45">
      <c r="A2263" s="6">
        <v>6.4300751700010995E+17</v>
      </c>
      <c r="B2263" s="6">
        <v>8716867000030</v>
      </c>
      <c r="C2263" s="6" t="s">
        <v>5</v>
      </c>
      <c r="D2263" s="6" t="s">
        <v>6</v>
      </c>
      <c r="E2263" s="6" t="s">
        <v>7</v>
      </c>
      <c r="F2263">
        <v>0.4</v>
      </c>
      <c r="G2263" t="s">
        <v>9</v>
      </c>
      <c r="H2263" s="3">
        <v>45933.208333333336</v>
      </c>
      <c r="I2263" t="s">
        <v>2270</v>
      </c>
      <c r="J2263" s="8">
        <v>0.40149999999999997</v>
      </c>
      <c r="K2263" s="14">
        <f t="shared" si="71"/>
        <v>5</v>
      </c>
      <c r="L2263" s="16" t="str">
        <f t="shared" si="70"/>
        <v>10.2025</v>
      </c>
      <c r="M2263" t="str">
        <f>IF(J2263&lt;=analysis!$A$84,"1. Cheapest",IF(J2263&lt;=analysis!$B$84,"2. Below average",IF(J2263&lt;=analysis!$C$84,"3. Above average","4. Most expensive")))</f>
        <v>1. Cheapest</v>
      </c>
    </row>
    <row r="2264" spans="1:13" x14ac:dyDescent="0.45">
      <c r="A2264" s="5">
        <v>6.4300751700010995E+17</v>
      </c>
      <c r="B2264" s="5">
        <v>8716867000030</v>
      </c>
      <c r="C2264" s="5" t="s">
        <v>5</v>
      </c>
      <c r="D2264" s="5" t="s">
        <v>6</v>
      </c>
      <c r="E2264" s="5" t="s">
        <v>7</v>
      </c>
      <c r="F2264">
        <v>2.34</v>
      </c>
      <c r="G2264" t="s">
        <v>9</v>
      </c>
      <c r="H2264" s="3">
        <v>45933.25</v>
      </c>
      <c r="I2264" t="s">
        <v>2271</v>
      </c>
      <c r="J2264" s="8">
        <v>0.48899999999999999</v>
      </c>
      <c r="K2264" s="14">
        <f t="shared" si="71"/>
        <v>6</v>
      </c>
      <c r="L2264" s="16" t="str">
        <f t="shared" si="70"/>
        <v>10.2025</v>
      </c>
      <c r="M2264" t="str">
        <f>IF(J2264&lt;=analysis!$A$84,"1. Cheapest",IF(J2264&lt;=analysis!$B$84,"2. Below average",IF(J2264&lt;=analysis!$C$84,"3. Above average","4. Most expensive")))</f>
        <v>1. Cheapest</v>
      </c>
    </row>
    <row r="2265" spans="1:13" x14ac:dyDescent="0.45">
      <c r="A2265" s="6">
        <v>6.4300751700010995E+17</v>
      </c>
      <c r="B2265" s="6">
        <v>8716867000030</v>
      </c>
      <c r="C2265" s="6" t="s">
        <v>5</v>
      </c>
      <c r="D2265" s="6" t="s">
        <v>6</v>
      </c>
      <c r="E2265" s="6" t="s">
        <v>7</v>
      </c>
      <c r="F2265">
        <v>0.43</v>
      </c>
      <c r="G2265" t="s">
        <v>9</v>
      </c>
      <c r="H2265" s="3">
        <v>45933.291666666664</v>
      </c>
      <c r="I2265" t="s">
        <v>2272</v>
      </c>
      <c r="J2265" s="8">
        <v>0.57800000000000007</v>
      </c>
      <c r="K2265" s="14">
        <f t="shared" si="71"/>
        <v>7</v>
      </c>
      <c r="L2265" s="16" t="str">
        <f t="shared" si="70"/>
        <v>10.2025</v>
      </c>
      <c r="M2265" t="str">
        <f>IF(J2265&lt;=analysis!$A$84,"1. Cheapest",IF(J2265&lt;=analysis!$B$84,"2. Below average",IF(J2265&lt;=analysis!$C$84,"3. Above average","4. Most expensive")))</f>
        <v>1. Cheapest</v>
      </c>
    </row>
    <row r="2266" spans="1:13" x14ac:dyDescent="0.45">
      <c r="A2266" s="5">
        <v>6.4300751700010995E+17</v>
      </c>
      <c r="B2266" s="5">
        <v>8716867000030</v>
      </c>
      <c r="C2266" s="5" t="s">
        <v>5</v>
      </c>
      <c r="D2266" s="5" t="s">
        <v>6</v>
      </c>
      <c r="E2266" s="5" t="s">
        <v>7</v>
      </c>
      <c r="F2266">
        <v>0.37</v>
      </c>
      <c r="G2266" t="s">
        <v>9</v>
      </c>
      <c r="H2266" s="3">
        <v>45933.333333333336</v>
      </c>
      <c r="I2266" t="s">
        <v>2273</v>
      </c>
      <c r="J2266" s="8">
        <v>1.7334999999999998</v>
      </c>
      <c r="K2266" s="14">
        <f t="shared" si="71"/>
        <v>8</v>
      </c>
      <c r="L2266" s="16" t="str">
        <f t="shared" si="70"/>
        <v>10.2025</v>
      </c>
      <c r="M2266" t="str">
        <f>IF(J2266&lt;=analysis!$A$84,"1. Cheapest",IF(J2266&lt;=analysis!$B$84,"2. Below average",IF(J2266&lt;=analysis!$C$84,"3. Above average","4. Most expensive")))</f>
        <v>2. Below average</v>
      </c>
    </row>
    <row r="2267" spans="1:13" x14ac:dyDescent="0.45">
      <c r="A2267" s="6">
        <v>6.4300751700010995E+17</v>
      </c>
      <c r="B2267" s="6">
        <v>8716867000030</v>
      </c>
      <c r="C2267" s="6" t="s">
        <v>5</v>
      </c>
      <c r="D2267" s="6" t="s">
        <v>6</v>
      </c>
      <c r="E2267" s="6" t="s">
        <v>7</v>
      </c>
      <c r="F2267">
        <v>0.45</v>
      </c>
      <c r="G2267" t="s">
        <v>9</v>
      </c>
      <c r="H2267" s="3">
        <v>45933.375</v>
      </c>
      <c r="I2267" t="s">
        <v>2274</v>
      </c>
      <c r="J2267" s="8">
        <v>2.3275000000000001</v>
      </c>
      <c r="K2267" s="14">
        <f t="shared" si="71"/>
        <v>9</v>
      </c>
      <c r="L2267" s="16" t="str">
        <f t="shared" si="70"/>
        <v>10.2025</v>
      </c>
      <c r="M2267" t="str">
        <f>IF(J2267&lt;=analysis!$A$84,"1. Cheapest",IF(J2267&lt;=analysis!$B$84,"2. Below average",IF(J2267&lt;=analysis!$C$84,"3. Above average","4. Most expensive")))</f>
        <v>2. Below average</v>
      </c>
    </row>
    <row r="2268" spans="1:13" x14ac:dyDescent="0.45">
      <c r="A2268" s="5">
        <v>6.4300751700010995E+17</v>
      </c>
      <c r="B2268" s="5">
        <v>8716867000030</v>
      </c>
      <c r="C2268" s="5" t="s">
        <v>5</v>
      </c>
      <c r="D2268" s="5" t="s">
        <v>6</v>
      </c>
      <c r="E2268" s="5" t="s">
        <v>7</v>
      </c>
      <c r="F2268">
        <v>0.38</v>
      </c>
      <c r="G2268" t="s">
        <v>9</v>
      </c>
      <c r="H2268" s="3">
        <v>45933.416666666664</v>
      </c>
      <c r="I2268" t="s">
        <v>2275</v>
      </c>
      <c r="J2268" s="8">
        <v>3.0829999999999997</v>
      </c>
      <c r="K2268" s="14">
        <f t="shared" si="71"/>
        <v>10</v>
      </c>
      <c r="L2268" s="16" t="str">
        <f t="shared" si="70"/>
        <v>10.2025</v>
      </c>
      <c r="M2268" t="str">
        <f>IF(J2268&lt;=analysis!$A$84,"1. Cheapest",IF(J2268&lt;=analysis!$B$84,"2. Below average",IF(J2268&lt;=analysis!$C$84,"3. Above average","4. Most expensive")))</f>
        <v>2. Below average</v>
      </c>
    </row>
    <row r="2269" spans="1:13" x14ac:dyDescent="0.45">
      <c r="A2269" s="6">
        <v>6.4300751700010995E+17</v>
      </c>
      <c r="B2269" s="6">
        <v>8716867000030</v>
      </c>
      <c r="C2269" s="6" t="s">
        <v>5</v>
      </c>
      <c r="D2269" s="6" t="s">
        <v>6</v>
      </c>
      <c r="E2269" s="6" t="s">
        <v>7</v>
      </c>
      <c r="F2269">
        <v>0.35</v>
      </c>
      <c r="G2269" t="s">
        <v>9</v>
      </c>
      <c r="H2269" s="3">
        <v>45933.458333333336</v>
      </c>
      <c r="I2269" t="s">
        <v>2276</v>
      </c>
      <c r="J2269" s="8">
        <v>3.8142500000000004</v>
      </c>
      <c r="K2269" s="14">
        <f t="shared" si="71"/>
        <v>11</v>
      </c>
      <c r="L2269" s="16" t="str">
        <f t="shared" si="70"/>
        <v>10.2025</v>
      </c>
      <c r="M2269" t="str">
        <f>IF(J2269&lt;=analysis!$A$84,"1. Cheapest",IF(J2269&lt;=analysis!$B$84,"2. Below average",IF(J2269&lt;=analysis!$C$84,"3. Above average","4. Most expensive")))</f>
        <v>2. Below average</v>
      </c>
    </row>
    <row r="2270" spans="1:13" x14ac:dyDescent="0.45">
      <c r="A2270" s="5">
        <v>6.4300751700010995E+17</v>
      </c>
      <c r="B2270" s="5">
        <v>8716867000030</v>
      </c>
      <c r="C2270" s="5" t="s">
        <v>5</v>
      </c>
      <c r="D2270" s="5" t="s">
        <v>6</v>
      </c>
      <c r="E2270" s="5" t="s">
        <v>7</v>
      </c>
      <c r="F2270">
        <v>0.28999999999999998</v>
      </c>
      <c r="G2270" t="s">
        <v>9</v>
      </c>
      <c r="H2270" s="3">
        <v>45933.5</v>
      </c>
      <c r="I2270" t="s">
        <v>2277</v>
      </c>
      <c r="J2270" s="8">
        <v>3.83725</v>
      </c>
      <c r="K2270" s="14">
        <f t="shared" si="71"/>
        <v>12</v>
      </c>
      <c r="L2270" s="16" t="str">
        <f t="shared" si="70"/>
        <v>10.2025</v>
      </c>
      <c r="M2270" t="str">
        <f>IF(J2270&lt;=analysis!$A$84,"1. Cheapest",IF(J2270&lt;=analysis!$B$84,"2. Below average",IF(J2270&lt;=analysis!$C$84,"3. Above average","4. Most expensive")))</f>
        <v>2. Below average</v>
      </c>
    </row>
    <row r="2271" spans="1:13" x14ac:dyDescent="0.45">
      <c r="A2271" s="6">
        <v>6.4300751700010995E+17</v>
      </c>
      <c r="B2271" s="6">
        <v>8716867000030</v>
      </c>
      <c r="C2271" s="6" t="s">
        <v>5</v>
      </c>
      <c r="D2271" s="6" t="s">
        <v>6</v>
      </c>
      <c r="E2271" s="6" t="s">
        <v>7</v>
      </c>
      <c r="F2271">
        <v>0.26</v>
      </c>
      <c r="G2271" t="s">
        <v>9</v>
      </c>
      <c r="H2271" s="3">
        <v>45933.541666666664</v>
      </c>
      <c r="I2271" t="s">
        <v>2278</v>
      </c>
      <c r="J2271" s="8">
        <v>2.8034999999999997</v>
      </c>
      <c r="K2271" s="14">
        <f t="shared" si="71"/>
        <v>13</v>
      </c>
      <c r="L2271" s="16" t="str">
        <f t="shared" si="70"/>
        <v>10.2025</v>
      </c>
      <c r="M2271" t="str">
        <f>IF(J2271&lt;=analysis!$A$84,"1. Cheapest",IF(J2271&lt;=analysis!$B$84,"2. Below average",IF(J2271&lt;=analysis!$C$84,"3. Above average","4. Most expensive")))</f>
        <v>2. Below average</v>
      </c>
    </row>
    <row r="2272" spans="1:13" x14ac:dyDescent="0.45">
      <c r="A2272" s="5">
        <v>6.4300751700010995E+17</v>
      </c>
      <c r="B2272" s="5">
        <v>8716867000030</v>
      </c>
      <c r="C2272" s="5" t="s">
        <v>5</v>
      </c>
      <c r="D2272" s="5" t="s">
        <v>6</v>
      </c>
      <c r="E2272" s="5" t="s">
        <v>7</v>
      </c>
      <c r="F2272">
        <v>1.49</v>
      </c>
      <c r="G2272" t="s">
        <v>9</v>
      </c>
      <c r="H2272" s="3">
        <v>45933.583333333336</v>
      </c>
      <c r="I2272" t="s">
        <v>2279</v>
      </c>
      <c r="J2272" s="8">
        <v>2.3560000000000003</v>
      </c>
      <c r="K2272" s="14">
        <f t="shared" si="71"/>
        <v>14</v>
      </c>
      <c r="L2272" s="16" t="str">
        <f t="shared" si="70"/>
        <v>10.2025</v>
      </c>
      <c r="M2272" t="str">
        <f>IF(J2272&lt;=analysis!$A$84,"1. Cheapest",IF(J2272&lt;=analysis!$B$84,"2. Below average",IF(J2272&lt;=analysis!$C$84,"3. Above average","4. Most expensive")))</f>
        <v>2. Below average</v>
      </c>
    </row>
    <row r="2273" spans="1:13" x14ac:dyDescent="0.45">
      <c r="A2273" s="6">
        <v>6.4300751700010995E+17</v>
      </c>
      <c r="B2273" s="6">
        <v>8716867000030</v>
      </c>
      <c r="C2273" s="6" t="s">
        <v>5</v>
      </c>
      <c r="D2273" s="6" t="s">
        <v>6</v>
      </c>
      <c r="E2273" s="6" t="s">
        <v>7</v>
      </c>
      <c r="F2273">
        <v>2.09</v>
      </c>
      <c r="G2273" t="s">
        <v>9</v>
      </c>
      <c r="H2273" s="3">
        <v>45933.625</v>
      </c>
      <c r="I2273" t="s">
        <v>2280</v>
      </c>
      <c r="J2273" s="8">
        <v>3.1977500000000001</v>
      </c>
      <c r="K2273" s="14">
        <f t="shared" si="71"/>
        <v>15</v>
      </c>
      <c r="L2273" s="16" t="str">
        <f t="shared" si="70"/>
        <v>10.2025</v>
      </c>
      <c r="M2273" t="str">
        <f>IF(J2273&lt;=analysis!$A$84,"1. Cheapest",IF(J2273&lt;=analysis!$B$84,"2. Below average",IF(J2273&lt;=analysis!$C$84,"3. Above average","4. Most expensive")))</f>
        <v>2. Below average</v>
      </c>
    </row>
    <row r="2274" spans="1:13" x14ac:dyDescent="0.45">
      <c r="A2274" s="5">
        <v>6.4300751700010995E+17</v>
      </c>
      <c r="B2274" s="5">
        <v>8716867000030</v>
      </c>
      <c r="C2274" s="5" t="s">
        <v>5</v>
      </c>
      <c r="D2274" s="5" t="s">
        <v>6</v>
      </c>
      <c r="E2274" s="5" t="s">
        <v>7</v>
      </c>
      <c r="F2274">
        <v>0.3</v>
      </c>
      <c r="G2274" t="s">
        <v>9</v>
      </c>
      <c r="H2274" s="3">
        <v>45933.666666666664</v>
      </c>
      <c r="I2274" t="s">
        <v>2281</v>
      </c>
      <c r="J2274" s="8">
        <v>3.9275000000000002</v>
      </c>
      <c r="K2274" s="14">
        <f t="shared" si="71"/>
        <v>16</v>
      </c>
      <c r="L2274" s="16" t="str">
        <f t="shared" si="70"/>
        <v>10.2025</v>
      </c>
      <c r="M2274" t="str">
        <f>IF(J2274&lt;=analysis!$A$84,"1. Cheapest",IF(J2274&lt;=analysis!$B$84,"2. Below average",IF(J2274&lt;=analysis!$C$84,"3. Above average","4. Most expensive")))</f>
        <v>2. Below average</v>
      </c>
    </row>
    <row r="2275" spans="1:13" x14ac:dyDescent="0.45">
      <c r="A2275" s="6">
        <v>6.4300751700010995E+17</v>
      </c>
      <c r="B2275" s="6">
        <v>8716867000030</v>
      </c>
      <c r="C2275" s="6" t="s">
        <v>5</v>
      </c>
      <c r="D2275" s="6" t="s">
        <v>6</v>
      </c>
      <c r="E2275" s="6" t="s">
        <v>7</v>
      </c>
      <c r="F2275">
        <v>0.23</v>
      </c>
      <c r="G2275" t="s">
        <v>9</v>
      </c>
      <c r="H2275" s="3">
        <v>45933.708333333336</v>
      </c>
      <c r="I2275" t="s">
        <v>2282</v>
      </c>
      <c r="J2275" s="8">
        <v>5.2372500000000004</v>
      </c>
      <c r="K2275" s="14">
        <f t="shared" si="71"/>
        <v>17</v>
      </c>
      <c r="L2275" s="16" t="str">
        <f t="shared" si="70"/>
        <v>10.2025</v>
      </c>
      <c r="M2275" t="str">
        <f>IF(J2275&lt;=analysis!$A$84,"1. Cheapest",IF(J2275&lt;=analysis!$B$84,"2. Below average",IF(J2275&lt;=analysis!$C$84,"3. Above average","4. Most expensive")))</f>
        <v>3. Above average</v>
      </c>
    </row>
    <row r="2276" spans="1:13" x14ac:dyDescent="0.45">
      <c r="A2276" s="5">
        <v>6.4300751700010995E+17</v>
      </c>
      <c r="B2276" s="5">
        <v>8716867000030</v>
      </c>
      <c r="C2276" s="5" t="s">
        <v>5</v>
      </c>
      <c r="D2276" s="5" t="s">
        <v>6</v>
      </c>
      <c r="E2276" s="5" t="s">
        <v>7</v>
      </c>
      <c r="F2276">
        <v>0.32</v>
      </c>
      <c r="G2276" t="s">
        <v>9</v>
      </c>
      <c r="H2276" s="3">
        <v>45933.75</v>
      </c>
      <c r="I2276" t="s">
        <v>2283</v>
      </c>
      <c r="J2276" s="8">
        <v>5.8127499999999994</v>
      </c>
      <c r="K2276" s="14">
        <f t="shared" si="71"/>
        <v>18</v>
      </c>
      <c r="L2276" s="16" t="str">
        <f t="shared" si="70"/>
        <v>10.2025</v>
      </c>
      <c r="M2276" t="str">
        <f>IF(J2276&lt;=analysis!$A$84,"1. Cheapest",IF(J2276&lt;=analysis!$B$84,"2. Below average",IF(J2276&lt;=analysis!$C$84,"3. Above average","4. Most expensive")))</f>
        <v>3. Above average</v>
      </c>
    </row>
    <row r="2277" spans="1:13" x14ac:dyDescent="0.45">
      <c r="A2277" s="6">
        <v>6.4300751700010995E+17</v>
      </c>
      <c r="B2277" s="6">
        <v>8716867000030</v>
      </c>
      <c r="C2277" s="6" t="s">
        <v>5</v>
      </c>
      <c r="D2277" s="6" t="s">
        <v>6</v>
      </c>
      <c r="E2277" s="6" t="s">
        <v>7</v>
      </c>
      <c r="F2277">
        <v>2.0499999999999998</v>
      </c>
      <c r="G2277" t="s">
        <v>9</v>
      </c>
      <c r="H2277" s="3">
        <v>45933.791666666664</v>
      </c>
      <c r="I2277" t="s">
        <v>2284</v>
      </c>
      <c r="J2277" s="8">
        <v>3.831</v>
      </c>
      <c r="K2277" s="14">
        <f t="shared" si="71"/>
        <v>19</v>
      </c>
      <c r="L2277" s="16" t="str">
        <f t="shared" si="70"/>
        <v>10.2025</v>
      </c>
      <c r="M2277" t="str">
        <f>IF(J2277&lt;=analysis!$A$84,"1. Cheapest",IF(J2277&lt;=analysis!$B$84,"2. Below average",IF(J2277&lt;=analysis!$C$84,"3. Above average","4. Most expensive")))</f>
        <v>2. Below average</v>
      </c>
    </row>
    <row r="2278" spans="1:13" x14ac:dyDescent="0.45">
      <c r="A2278" s="5">
        <v>6.4300751700010995E+17</v>
      </c>
      <c r="B2278" s="5">
        <v>8716867000030</v>
      </c>
      <c r="C2278" s="5" t="s">
        <v>5</v>
      </c>
      <c r="D2278" s="5" t="s">
        <v>6</v>
      </c>
      <c r="E2278" s="5" t="s">
        <v>7</v>
      </c>
      <c r="F2278">
        <v>3.06</v>
      </c>
      <c r="G2278" t="s">
        <v>9</v>
      </c>
      <c r="H2278" s="3">
        <v>45933.833333333336</v>
      </c>
      <c r="I2278" t="s">
        <v>2285</v>
      </c>
      <c r="J2278" s="8">
        <v>1.4305000000000001</v>
      </c>
      <c r="K2278" s="14">
        <f t="shared" si="71"/>
        <v>20</v>
      </c>
      <c r="L2278" s="16" t="str">
        <f t="shared" si="70"/>
        <v>10.2025</v>
      </c>
      <c r="M2278" t="str">
        <f>IF(J2278&lt;=analysis!$A$84,"1. Cheapest",IF(J2278&lt;=analysis!$B$84,"2. Below average",IF(J2278&lt;=analysis!$C$84,"3. Above average","4. Most expensive")))</f>
        <v>2. Below average</v>
      </c>
    </row>
    <row r="2279" spans="1:13" x14ac:dyDescent="0.45">
      <c r="A2279" s="6">
        <v>6.4300751700010995E+17</v>
      </c>
      <c r="B2279" s="6">
        <v>8716867000030</v>
      </c>
      <c r="C2279" s="6" t="s">
        <v>5</v>
      </c>
      <c r="D2279" s="6" t="s">
        <v>6</v>
      </c>
      <c r="E2279" s="6" t="s">
        <v>7</v>
      </c>
      <c r="F2279">
        <v>0.52</v>
      </c>
      <c r="G2279" t="s">
        <v>9</v>
      </c>
      <c r="H2279" s="3">
        <v>45933.875</v>
      </c>
      <c r="I2279" t="s">
        <v>2286</v>
      </c>
      <c r="J2279" s="8">
        <v>0.46449999999999997</v>
      </c>
      <c r="K2279" s="14">
        <f t="shared" si="71"/>
        <v>21</v>
      </c>
      <c r="L2279" s="16" t="str">
        <f t="shared" si="70"/>
        <v>10.2025</v>
      </c>
      <c r="M2279" t="str">
        <f>IF(J2279&lt;=analysis!$A$84,"1. Cheapest",IF(J2279&lt;=analysis!$B$84,"2. Below average",IF(J2279&lt;=analysis!$C$84,"3. Above average","4. Most expensive")))</f>
        <v>1. Cheapest</v>
      </c>
    </row>
    <row r="2280" spans="1:13" x14ac:dyDescent="0.45">
      <c r="A2280" s="5">
        <v>6.4300751700010995E+17</v>
      </c>
      <c r="B2280" s="5">
        <v>8716867000030</v>
      </c>
      <c r="C2280" s="5" t="s">
        <v>5</v>
      </c>
      <c r="D2280" s="5" t="s">
        <v>6</v>
      </c>
      <c r="E2280" s="5" t="s">
        <v>7</v>
      </c>
      <c r="F2280">
        <v>0.45</v>
      </c>
      <c r="G2280" t="s">
        <v>9</v>
      </c>
      <c r="H2280" s="3">
        <v>45933.916666666664</v>
      </c>
      <c r="I2280" t="s">
        <v>2287</v>
      </c>
      <c r="J2280" s="8">
        <v>0.504</v>
      </c>
      <c r="K2280" s="14">
        <f t="shared" si="71"/>
        <v>22</v>
      </c>
      <c r="L2280" s="16" t="str">
        <f t="shared" si="70"/>
        <v>10.2025</v>
      </c>
      <c r="M2280" t="str">
        <f>IF(J2280&lt;=analysis!$A$84,"1. Cheapest",IF(J2280&lt;=analysis!$B$84,"2. Below average",IF(J2280&lt;=analysis!$C$84,"3. Above average","4. Most expensive")))</f>
        <v>1. Cheapest</v>
      </c>
    </row>
    <row r="2281" spans="1:13" x14ac:dyDescent="0.45">
      <c r="A2281" s="6">
        <v>6.4300751700010995E+17</v>
      </c>
      <c r="B2281" s="6">
        <v>8716867000030</v>
      </c>
      <c r="C2281" s="6" t="s">
        <v>5</v>
      </c>
      <c r="D2281" s="6" t="s">
        <v>6</v>
      </c>
      <c r="E2281" s="6" t="s">
        <v>7</v>
      </c>
      <c r="F2281">
        <v>2.93</v>
      </c>
      <c r="G2281" t="s">
        <v>9</v>
      </c>
      <c r="H2281" s="3">
        <v>45933.958333333336</v>
      </c>
      <c r="I2281" t="s">
        <v>2288</v>
      </c>
      <c r="J2281" s="8">
        <v>0.41349999999999998</v>
      </c>
      <c r="K2281" s="14">
        <f t="shared" si="71"/>
        <v>23</v>
      </c>
      <c r="L2281" s="16" t="str">
        <f t="shared" si="70"/>
        <v>10.2025</v>
      </c>
      <c r="M2281" t="str">
        <f>IF(J2281&lt;=analysis!$A$84,"1. Cheapest",IF(J2281&lt;=analysis!$B$84,"2. Below average",IF(J2281&lt;=analysis!$C$84,"3. Above average","4. Most expensive")))</f>
        <v>1. Cheapest</v>
      </c>
    </row>
    <row r="2282" spans="1:13" x14ac:dyDescent="0.45">
      <c r="A2282" s="5">
        <v>6.4300751700010995E+17</v>
      </c>
      <c r="B2282" s="5">
        <v>8716867000030</v>
      </c>
      <c r="C2282" s="5" t="s">
        <v>5</v>
      </c>
      <c r="D2282" s="5" t="s">
        <v>6</v>
      </c>
      <c r="E2282" s="5" t="s">
        <v>7</v>
      </c>
      <c r="F2282">
        <v>0.22</v>
      </c>
      <c r="G2282" t="s">
        <v>9</v>
      </c>
      <c r="H2282" s="3">
        <v>45934</v>
      </c>
      <c r="I2282" t="s">
        <v>2289</v>
      </c>
      <c r="J2282" s="8">
        <v>0.29725000000000001</v>
      </c>
      <c r="K2282" s="14">
        <f t="shared" si="71"/>
        <v>0</v>
      </c>
      <c r="L2282" s="16" t="str">
        <f t="shared" si="70"/>
        <v>10.2025</v>
      </c>
      <c r="M2282" t="str">
        <f>IF(J2282&lt;=analysis!$A$84,"1. Cheapest",IF(J2282&lt;=analysis!$B$84,"2. Below average",IF(J2282&lt;=analysis!$C$84,"3. Above average","4. Most expensive")))</f>
        <v>1. Cheapest</v>
      </c>
    </row>
    <row r="2283" spans="1:13" x14ac:dyDescent="0.45">
      <c r="A2283" s="6">
        <v>6.4300751700010995E+17</v>
      </c>
      <c r="B2283" s="6">
        <v>8716867000030</v>
      </c>
      <c r="C2283" s="6" t="s">
        <v>5</v>
      </c>
      <c r="D2283" s="6" t="s">
        <v>6</v>
      </c>
      <c r="E2283" s="6" t="s">
        <v>7</v>
      </c>
      <c r="F2283">
        <v>0.18</v>
      </c>
      <c r="G2283" t="s">
        <v>9</v>
      </c>
      <c r="H2283" s="3">
        <v>45934.041666666664</v>
      </c>
      <c r="I2283" t="s">
        <v>2290</v>
      </c>
      <c r="J2283" s="8">
        <v>0.14150000000000001</v>
      </c>
      <c r="K2283" s="14">
        <f t="shared" si="71"/>
        <v>1</v>
      </c>
      <c r="L2283" s="16" t="str">
        <f t="shared" si="70"/>
        <v>10.2025</v>
      </c>
      <c r="M2283" t="str">
        <f>IF(J2283&lt;=analysis!$A$84,"1. Cheapest",IF(J2283&lt;=analysis!$B$84,"2. Below average",IF(J2283&lt;=analysis!$C$84,"3. Above average","4. Most expensive")))</f>
        <v>1. Cheapest</v>
      </c>
    </row>
    <row r="2284" spans="1:13" x14ac:dyDescent="0.45">
      <c r="A2284" s="5">
        <v>6.4300751700010995E+17</v>
      </c>
      <c r="B2284" s="5">
        <v>8716867000030</v>
      </c>
      <c r="C2284" s="5" t="s">
        <v>5</v>
      </c>
      <c r="D2284" s="5" t="s">
        <v>6</v>
      </c>
      <c r="E2284" s="5" t="s">
        <v>7</v>
      </c>
      <c r="F2284">
        <v>0.18</v>
      </c>
      <c r="G2284" t="s">
        <v>9</v>
      </c>
      <c r="H2284" s="3">
        <v>45934.083333333336</v>
      </c>
      <c r="I2284" t="s">
        <v>2291</v>
      </c>
      <c r="J2284" s="8">
        <v>0.11225</v>
      </c>
      <c r="K2284" s="14">
        <f t="shared" si="71"/>
        <v>2</v>
      </c>
      <c r="L2284" s="16" t="str">
        <f t="shared" si="70"/>
        <v>10.2025</v>
      </c>
      <c r="M2284" t="str">
        <f>IF(J2284&lt;=analysis!$A$84,"1. Cheapest",IF(J2284&lt;=analysis!$B$84,"2. Below average",IF(J2284&lt;=analysis!$C$84,"3. Above average","4. Most expensive")))</f>
        <v>1. Cheapest</v>
      </c>
    </row>
    <row r="2285" spans="1:13" x14ac:dyDescent="0.45">
      <c r="A2285" s="6">
        <v>6.4300751700010995E+17</v>
      </c>
      <c r="B2285" s="6">
        <v>8716867000030</v>
      </c>
      <c r="C2285" s="6" t="s">
        <v>5</v>
      </c>
      <c r="D2285" s="6" t="s">
        <v>6</v>
      </c>
      <c r="E2285" s="6" t="s">
        <v>7</v>
      </c>
      <c r="F2285">
        <v>0.25</v>
      </c>
      <c r="G2285" t="s">
        <v>9</v>
      </c>
      <c r="H2285" s="3">
        <v>45934.125</v>
      </c>
      <c r="I2285" t="s">
        <v>2292</v>
      </c>
      <c r="J2285" s="8">
        <v>7.9500000000000001E-2</v>
      </c>
      <c r="K2285" s="14">
        <f t="shared" si="71"/>
        <v>3</v>
      </c>
      <c r="L2285" s="16" t="str">
        <f t="shared" si="70"/>
        <v>10.2025</v>
      </c>
      <c r="M2285" t="str">
        <f>IF(J2285&lt;=analysis!$A$84,"1. Cheapest",IF(J2285&lt;=analysis!$B$84,"2. Below average",IF(J2285&lt;=analysis!$C$84,"3. Above average","4. Most expensive")))</f>
        <v>1. Cheapest</v>
      </c>
    </row>
    <row r="2286" spans="1:13" x14ac:dyDescent="0.45">
      <c r="A2286" s="5">
        <v>6.4300751700010995E+17</v>
      </c>
      <c r="B2286" s="5">
        <v>8716867000030</v>
      </c>
      <c r="C2286" s="5" t="s">
        <v>5</v>
      </c>
      <c r="D2286" s="5" t="s">
        <v>6</v>
      </c>
      <c r="E2286" s="5" t="s">
        <v>7</v>
      </c>
      <c r="F2286">
        <v>0.26</v>
      </c>
      <c r="G2286" t="s">
        <v>9</v>
      </c>
      <c r="H2286" s="3">
        <v>45934.166666666664</v>
      </c>
      <c r="I2286" t="s">
        <v>2293</v>
      </c>
      <c r="J2286" s="8">
        <v>4.0250000000000001E-2</v>
      </c>
      <c r="K2286" s="14">
        <f t="shared" si="71"/>
        <v>4</v>
      </c>
      <c r="L2286" s="16" t="str">
        <f t="shared" si="70"/>
        <v>10.2025</v>
      </c>
      <c r="M2286" t="str">
        <f>IF(J2286&lt;=analysis!$A$84,"1. Cheapest",IF(J2286&lt;=analysis!$B$84,"2. Below average",IF(J2286&lt;=analysis!$C$84,"3. Above average","4. Most expensive")))</f>
        <v>1. Cheapest</v>
      </c>
    </row>
    <row r="2287" spans="1:13" x14ac:dyDescent="0.45">
      <c r="A2287" s="6">
        <v>6.4300751700010995E+17</v>
      </c>
      <c r="B2287" s="6">
        <v>8716867000030</v>
      </c>
      <c r="C2287" s="6" t="s">
        <v>5</v>
      </c>
      <c r="D2287" s="6" t="s">
        <v>6</v>
      </c>
      <c r="E2287" s="6" t="s">
        <v>7</v>
      </c>
      <c r="F2287">
        <v>0.15</v>
      </c>
      <c r="G2287" t="s">
        <v>9</v>
      </c>
      <c r="H2287" s="3">
        <v>45934.208333333336</v>
      </c>
      <c r="I2287" t="s">
        <v>2294</v>
      </c>
      <c r="J2287" s="8">
        <v>-1E-3</v>
      </c>
      <c r="K2287" s="14">
        <f t="shared" si="71"/>
        <v>5</v>
      </c>
      <c r="L2287" s="16" t="str">
        <f t="shared" si="70"/>
        <v>10.2025</v>
      </c>
      <c r="M2287" t="str">
        <f>IF(J2287&lt;=analysis!$A$84,"1. Cheapest",IF(J2287&lt;=analysis!$B$84,"2. Below average",IF(J2287&lt;=analysis!$C$84,"3. Above average","4. Most expensive")))</f>
        <v>1. Cheapest</v>
      </c>
    </row>
    <row r="2288" spans="1:13" x14ac:dyDescent="0.45">
      <c r="A2288" s="5">
        <v>6.4300751700010995E+17</v>
      </c>
      <c r="B2288" s="5">
        <v>8716867000030</v>
      </c>
      <c r="C2288" s="5" t="s">
        <v>5</v>
      </c>
      <c r="D2288" s="5" t="s">
        <v>6</v>
      </c>
      <c r="E2288" s="5" t="s">
        <v>7</v>
      </c>
      <c r="F2288">
        <v>0.51</v>
      </c>
      <c r="G2288" t="s">
        <v>9</v>
      </c>
      <c r="H2288" s="3">
        <v>45934.25</v>
      </c>
      <c r="I2288" t="s">
        <v>2295</v>
      </c>
      <c r="J2288" s="8">
        <v>-1E-3</v>
      </c>
      <c r="K2288" s="14">
        <f t="shared" si="71"/>
        <v>6</v>
      </c>
      <c r="L2288" s="16" t="str">
        <f t="shared" si="70"/>
        <v>10.2025</v>
      </c>
      <c r="M2288" t="str">
        <f>IF(J2288&lt;=analysis!$A$84,"1. Cheapest",IF(J2288&lt;=analysis!$B$84,"2. Below average",IF(J2288&lt;=analysis!$C$84,"3. Above average","4. Most expensive")))</f>
        <v>1. Cheapest</v>
      </c>
    </row>
    <row r="2289" spans="1:13" x14ac:dyDescent="0.45">
      <c r="A2289" s="6">
        <v>6.4300751700010995E+17</v>
      </c>
      <c r="B2289" s="6">
        <v>8716867000030</v>
      </c>
      <c r="C2289" s="6" t="s">
        <v>5</v>
      </c>
      <c r="D2289" s="6" t="s">
        <v>6</v>
      </c>
      <c r="E2289" s="6" t="s">
        <v>7</v>
      </c>
      <c r="F2289">
        <v>1.75</v>
      </c>
      <c r="G2289" t="s">
        <v>9</v>
      </c>
      <c r="H2289" s="3">
        <v>45934.291666666664</v>
      </c>
      <c r="I2289" t="s">
        <v>2296</v>
      </c>
      <c r="J2289" s="8">
        <v>-1E-3</v>
      </c>
      <c r="K2289" s="14">
        <f t="shared" si="71"/>
        <v>7</v>
      </c>
      <c r="L2289" s="16" t="str">
        <f t="shared" si="70"/>
        <v>10.2025</v>
      </c>
      <c r="M2289" t="str">
        <f>IF(J2289&lt;=analysis!$A$84,"1. Cheapest",IF(J2289&lt;=analysis!$B$84,"2. Below average",IF(J2289&lt;=analysis!$C$84,"3. Above average","4. Most expensive")))</f>
        <v>1. Cheapest</v>
      </c>
    </row>
    <row r="2290" spans="1:13" x14ac:dyDescent="0.45">
      <c r="A2290" s="5">
        <v>6.4300751700010995E+17</v>
      </c>
      <c r="B2290" s="5">
        <v>8716867000030</v>
      </c>
      <c r="C2290" s="5" t="s">
        <v>5</v>
      </c>
      <c r="D2290" s="5" t="s">
        <v>6</v>
      </c>
      <c r="E2290" s="5" t="s">
        <v>7</v>
      </c>
      <c r="F2290">
        <v>1.61</v>
      </c>
      <c r="G2290" t="s">
        <v>9</v>
      </c>
      <c r="H2290" s="3">
        <v>45934.333333333336</v>
      </c>
      <c r="I2290" t="s">
        <v>2297</v>
      </c>
      <c r="J2290" s="8">
        <v>5.0000000000000001E-3</v>
      </c>
      <c r="K2290" s="14">
        <f t="shared" si="71"/>
        <v>8</v>
      </c>
      <c r="L2290" s="16" t="str">
        <f t="shared" si="70"/>
        <v>10.2025</v>
      </c>
      <c r="M2290" t="str">
        <f>IF(J2290&lt;=analysis!$A$84,"1. Cheapest",IF(J2290&lt;=analysis!$B$84,"2. Below average",IF(J2290&lt;=analysis!$C$84,"3. Above average","4. Most expensive")))</f>
        <v>1. Cheapest</v>
      </c>
    </row>
    <row r="2291" spans="1:13" x14ac:dyDescent="0.45">
      <c r="A2291" s="6">
        <v>6.4300751700010995E+17</v>
      </c>
      <c r="B2291" s="6">
        <v>8716867000030</v>
      </c>
      <c r="C2291" s="6" t="s">
        <v>5</v>
      </c>
      <c r="D2291" s="6" t="s">
        <v>6</v>
      </c>
      <c r="E2291" s="6" t="s">
        <v>7</v>
      </c>
      <c r="F2291">
        <v>2.2999999999999998</v>
      </c>
      <c r="G2291" t="s">
        <v>9</v>
      </c>
      <c r="H2291" s="3">
        <v>45934.375</v>
      </c>
      <c r="I2291" t="s">
        <v>2298</v>
      </c>
      <c r="J2291" s="8">
        <v>0.11074999999999999</v>
      </c>
      <c r="K2291" s="14">
        <f t="shared" si="71"/>
        <v>9</v>
      </c>
      <c r="L2291" s="16" t="str">
        <f t="shared" si="70"/>
        <v>10.2025</v>
      </c>
      <c r="M2291" t="str">
        <f>IF(J2291&lt;=analysis!$A$84,"1. Cheapest",IF(J2291&lt;=analysis!$B$84,"2. Below average",IF(J2291&lt;=analysis!$C$84,"3. Above average","4. Most expensive")))</f>
        <v>1. Cheapest</v>
      </c>
    </row>
    <row r="2292" spans="1:13" x14ac:dyDescent="0.45">
      <c r="A2292" s="5">
        <v>6.4300751700010995E+17</v>
      </c>
      <c r="B2292" s="5">
        <v>8716867000030</v>
      </c>
      <c r="C2292" s="5" t="s">
        <v>5</v>
      </c>
      <c r="D2292" s="5" t="s">
        <v>6</v>
      </c>
      <c r="E2292" s="5" t="s">
        <v>7</v>
      </c>
      <c r="F2292">
        <v>0.22</v>
      </c>
      <c r="G2292" t="s">
        <v>9</v>
      </c>
      <c r="H2292" s="3">
        <v>45934.416666666664</v>
      </c>
      <c r="I2292" t="s">
        <v>2299</v>
      </c>
      <c r="J2292" s="8">
        <v>0.1045</v>
      </c>
      <c r="K2292" s="14">
        <f t="shared" si="71"/>
        <v>10</v>
      </c>
      <c r="L2292" s="16" t="str">
        <f t="shared" si="70"/>
        <v>10.2025</v>
      </c>
      <c r="M2292" t="str">
        <f>IF(J2292&lt;=analysis!$A$84,"1. Cheapest",IF(J2292&lt;=analysis!$B$84,"2. Below average",IF(J2292&lt;=analysis!$C$84,"3. Above average","4. Most expensive")))</f>
        <v>1. Cheapest</v>
      </c>
    </row>
    <row r="2293" spans="1:13" x14ac:dyDescent="0.45">
      <c r="A2293" s="6">
        <v>6.4300751700010995E+17</v>
      </c>
      <c r="B2293" s="6">
        <v>8716867000030</v>
      </c>
      <c r="C2293" s="6" t="s">
        <v>5</v>
      </c>
      <c r="D2293" s="6" t="s">
        <v>6</v>
      </c>
      <c r="E2293" s="6" t="s">
        <v>7</v>
      </c>
      <c r="F2293">
        <v>0.2</v>
      </c>
      <c r="G2293" t="s">
        <v>9</v>
      </c>
      <c r="H2293" s="3">
        <v>45934.458333333336</v>
      </c>
      <c r="I2293" t="s">
        <v>2300</v>
      </c>
      <c r="J2293" s="8">
        <v>0.14424999999999999</v>
      </c>
      <c r="K2293" s="14">
        <f t="shared" si="71"/>
        <v>11</v>
      </c>
      <c r="L2293" s="16" t="str">
        <f t="shared" si="70"/>
        <v>10.2025</v>
      </c>
      <c r="M2293" t="str">
        <f>IF(J2293&lt;=analysis!$A$84,"1. Cheapest",IF(J2293&lt;=analysis!$B$84,"2. Below average",IF(J2293&lt;=analysis!$C$84,"3. Above average","4. Most expensive")))</f>
        <v>1. Cheapest</v>
      </c>
    </row>
    <row r="2294" spans="1:13" x14ac:dyDescent="0.45">
      <c r="A2294" s="5">
        <v>6.4300751700010995E+17</v>
      </c>
      <c r="B2294" s="5">
        <v>8716867000030</v>
      </c>
      <c r="C2294" s="5" t="s">
        <v>5</v>
      </c>
      <c r="D2294" s="5" t="s">
        <v>6</v>
      </c>
      <c r="E2294" s="5" t="s">
        <v>7</v>
      </c>
      <c r="F2294">
        <v>0.18</v>
      </c>
      <c r="G2294" t="s">
        <v>9</v>
      </c>
      <c r="H2294" s="3">
        <v>45934.5</v>
      </c>
      <c r="I2294" t="s">
        <v>2301</v>
      </c>
      <c r="J2294" s="8">
        <v>7.2999999999999995E-2</v>
      </c>
      <c r="K2294" s="14">
        <f t="shared" si="71"/>
        <v>12</v>
      </c>
      <c r="L2294" s="16" t="str">
        <f t="shared" si="70"/>
        <v>10.2025</v>
      </c>
      <c r="M2294" t="str">
        <f>IF(J2294&lt;=analysis!$A$84,"1. Cheapest",IF(J2294&lt;=analysis!$B$84,"2. Below average",IF(J2294&lt;=analysis!$C$84,"3. Above average","4. Most expensive")))</f>
        <v>1. Cheapest</v>
      </c>
    </row>
    <row r="2295" spans="1:13" x14ac:dyDescent="0.45">
      <c r="A2295" s="6">
        <v>6.4300751700010995E+17</v>
      </c>
      <c r="B2295" s="6">
        <v>8716867000030</v>
      </c>
      <c r="C2295" s="6" t="s">
        <v>5</v>
      </c>
      <c r="D2295" s="6" t="s">
        <v>6</v>
      </c>
      <c r="E2295" s="6" t="s">
        <v>7</v>
      </c>
      <c r="F2295">
        <v>0.27</v>
      </c>
      <c r="G2295" t="s">
        <v>9</v>
      </c>
      <c r="H2295" s="3">
        <v>45934.541666666664</v>
      </c>
      <c r="I2295" t="s">
        <v>2302</v>
      </c>
      <c r="J2295" s="8">
        <v>3.7249999999999998E-2</v>
      </c>
      <c r="K2295" s="14">
        <f t="shared" si="71"/>
        <v>13</v>
      </c>
      <c r="L2295" s="16" t="str">
        <f t="shared" si="70"/>
        <v>10.2025</v>
      </c>
      <c r="M2295" t="str">
        <f>IF(J2295&lt;=analysis!$A$84,"1. Cheapest",IF(J2295&lt;=analysis!$B$84,"2. Below average",IF(J2295&lt;=analysis!$C$84,"3. Above average","4. Most expensive")))</f>
        <v>1. Cheapest</v>
      </c>
    </row>
    <row r="2296" spans="1:13" x14ac:dyDescent="0.45">
      <c r="A2296" s="5">
        <v>6.4300751700010995E+17</v>
      </c>
      <c r="B2296" s="5">
        <v>8716867000030</v>
      </c>
      <c r="C2296" s="5" t="s">
        <v>5</v>
      </c>
      <c r="D2296" s="5" t="s">
        <v>6</v>
      </c>
      <c r="E2296" s="5" t="s">
        <v>7</v>
      </c>
      <c r="F2296">
        <v>0.2</v>
      </c>
      <c r="G2296" t="s">
        <v>9</v>
      </c>
      <c r="H2296" s="3">
        <v>45934.583333333336</v>
      </c>
      <c r="I2296" t="s">
        <v>2303</v>
      </c>
      <c r="J2296" s="8">
        <v>0.12225</v>
      </c>
      <c r="K2296" s="14">
        <f t="shared" si="71"/>
        <v>14</v>
      </c>
      <c r="L2296" s="16" t="str">
        <f t="shared" si="70"/>
        <v>10.2025</v>
      </c>
      <c r="M2296" t="str">
        <f>IF(J2296&lt;=analysis!$A$84,"1. Cheapest",IF(J2296&lt;=analysis!$B$84,"2. Below average",IF(J2296&lt;=analysis!$C$84,"3. Above average","4. Most expensive")))</f>
        <v>1. Cheapest</v>
      </c>
    </row>
    <row r="2297" spans="1:13" x14ac:dyDescent="0.45">
      <c r="A2297" s="6">
        <v>6.4300751700010995E+17</v>
      </c>
      <c r="B2297" s="6">
        <v>8716867000030</v>
      </c>
      <c r="C2297" s="6" t="s">
        <v>5</v>
      </c>
      <c r="D2297" s="6" t="s">
        <v>6</v>
      </c>
      <c r="E2297" s="6" t="s">
        <v>7</v>
      </c>
      <c r="F2297">
        <v>0.3</v>
      </c>
      <c r="G2297" t="s">
        <v>9</v>
      </c>
      <c r="H2297" s="3">
        <v>45934.625</v>
      </c>
      <c r="I2297" t="s">
        <v>2304</v>
      </c>
      <c r="J2297" s="8">
        <v>0.15475</v>
      </c>
      <c r="K2297" s="14">
        <f t="shared" si="71"/>
        <v>15</v>
      </c>
      <c r="L2297" s="16" t="str">
        <f t="shared" si="70"/>
        <v>10.2025</v>
      </c>
      <c r="M2297" t="str">
        <f>IF(J2297&lt;=analysis!$A$84,"1. Cheapest",IF(J2297&lt;=analysis!$B$84,"2. Below average",IF(J2297&lt;=analysis!$C$84,"3. Above average","4. Most expensive")))</f>
        <v>1. Cheapest</v>
      </c>
    </row>
    <row r="2298" spans="1:13" x14ac:dyDescent="0.45">
      <c r="A2298" s="5">
        <v>6.4300751700010995E+17</v>
      </c>
      <c r="B2298" s="5">
        <v>8716867000030</v>
      </c>
      <c r="C2298" s="5" t="s">
        <v>5</v>
      </c>
      <c r="D2298" s="5" t="s">
        <v>6</v>
      </c>
      <c r="E2298" s="5" t="s">
        <v>7</v>
      </c>
      <c r="F2298">
        <v>0.22</v>
      </c>
      <c r="G2298" t="s">
        <v>9</v>
      </c>
      <c r="H2298" s="3">
        <v>45934.666666666664</v>
      </c>
      <c r="I2298" t="s">
        <v>2305</v>
      </c>
      <c r="J2298" s="8">
        <v>0.126</v>
      </c>
      <c r="K2298" s="14">
        <f t="shared" si="71"/>
        <v>16</v>
      </c>
      <c r="L2298" s="16" t="str">
        <f t="shared" si="70"/>
        <v>10.2025</v>
      </c>
      <c r="M2298" t="str">
        <f>IF(J2298&lt;=analysis!$A$84,"1. Cheapest",IF(J2298&lt;=analysis!$B$84,"2. Below average",IF(J2298&lt;=analysis!$C$84,"3. Above average","4. Most expensive")))</f>
        <v>1. Cheapest</v>
      </c>
    </row>
    <row r="2299" spans="1:13" x14ac:dyDescent="0.45">
      <c r="A2299" s="6">
        <v>6.4300751700010995E+17</v>
      </c>
      <c r="B2299" s="6">
        <v>8716867000030</v>
      </c>
      <c r="C2299" s="6" t="s">
        <v>5</v>
      </c>
      <c r="D2299" s="6" t="s">
        <v>6</v>
      </c>
      <c r="E2299" s="6" t="s">
        <v>7</v>
      </c>
      <c r="F2299">
        <v>2.2400000000000002</v>
      </c>
      <c r="G2299" t="s">
        <v>9</v>
      </c>
      <c r="H2299" s="3">
        <v>45934.708333333336</v>
      </c>
      <c r="I2299" t="s">
        <v>2306</v>
      </c>
      <c r="J2299" s="8">
        <v>0.19099999999999998</v>
      </c>
      <c r="K2299" s="14">
        <f t="shared" si="71"/>
        <v>17</v>
      </c>
      <c r="L2299" s="16" t="str">
        <f t="shared" si="70"/>
        <v>10.2025</v>
      </c>
      <c r="M2299" t="str">
        <f>IF(J2299&lt;=analysis!$A$84,"1. Cheapest",IF(J2299&lt;=analysis!$B$84,"2. Below average",IF(J2299&lt;=analysis!$C$84,"3. Above average","4. Most expensive")))</f>
        <v>1. Cheapest</v>
      </c>
    </row>
    <row r="2300" spans="1:13" x14ac:dyDescent="0.45">
      <c r="A2300" s="5">
        <v>6.4300751700010995E+17</v>
      </c>
      <c r="B2300" s="5">
        <v>8716867000030</v>
      </c>
      <c r="C2300" s="5" t="s">
        <v>5</v>
      </c>
      <c r="D2300" s="5" t="s">
        <v>6</v>
      </c>
      <c r="E2300" s="5" t="s">
        <v>7</v>
      </c>
      <c r="F2300">
        <v>1.84</v>
      </c>
      <c r="G2300" t="s">
        <v>9</v>
      </c>
      <c r="H2300" s="3">
        <v>45934.75</v>
      </c>
      <c r="I2300" t="s">
        <v>2307</v>
      </c>
      <c r="J2300" s="8">
        <v>0.21099999999999999</v>
      </c>
      <c r="K2300" s="14">
        <f t="shared" si="71"/>
        <v>18</v>
      </c>
      <c r="L2300" s="16" t="str">
        <f t="shared" si="70"/>
        <v>10.2025</v>
      </c>
      <c r="M2300" t="str">
        <f>IF(J2300&lt;=analysis!$A$84,"1. Cheapest",IF(J2300&lt;=analysis!$B$84,"2. Below average",IF(J2300&lt;=analysis!$C$84,"3. Above average","4. Most expensive")))</f>
        <v>1. Cheapest</v>
      </c>
    </row>
    <row r="2301" spans="1:13" x14ac:dyDescent="0.45">
      <c r="A2301" s="6">
        <v>6.4300751700010995E+17</v>
      </c>
      <c r="B2301" s="6">
        <v>8716867000030</v>
      </c>
      <c r="C2301" s="6" t="s">
        <v>5</v>
      </c>
      <c r="D2301" s="6" t="s">
        <v>6</v>
      </c>
      <c r="E2301" s="6" t="s">
        <v>7</v>
      </c>
      <c r="F2301">
        <v>1.27</v>
      </c>
      <c r="G2301" t="s">
        <v>9</v>
      </c>
      <c r="H2301" s="3">
        <v>45934.791666666664</v>
      </c>
      <c r="I2301" t="s">
        <v>2308</v>
      </c>
      <c r="J2301" s="8">
        <v>0.27700000000000002</v>
      </c>
      <c r="K2301" s="14">
        <f t="shared" si="71"/>
        <v>19</v>
      </c>
      <c r="L2301" s="16" t="str">
        <f t="shared" si="70"/>
        <v>10.2025</v>
      </c>
      <c r="M2301" t="str">
        <f>IF(J2301&lt;=analysis!$A$84,"1. Cheapest",IF(J2301&lt;=analysis!$B$84,"2. Below average",IF(J2301&lt;=analysis!$C$84,"3. Above average","4. Most expensive")))</f>
        <v>1. Cheapest</v>
      </c>
    </row>
    <row r="2302" spans="1:13" x14ac:dyDescent="0.45">
      <c r="A2302" s="5">
        <v>6.4300751700010995E+17</v>
      </c>
      <c r="B2302" s="5">
        <v>8716867000030</v>
      </c>
      <c r="C2302" s="5" t="s">
        <v>5</v>
      </c>
      <c r="D2302" s="5" t="s">
        <v>6</v>
      </c>
      <c r="E2302" s="5" t="s">
        <v>7</v>
      </c>
      <c r="F2302">
        <v>2.64</v>
      </c>
      <c r="G2302" t="s">
        <v>9</v>
      </c>
      <c r="H2302" s="3">
        <v>45934.833333333336</v>
      </c>
      <c r="I2302" t="s">
        <v>2309</v>
      </c>
      <c r="J2302" s="8">
        <v>0.34599999999999997</v>
      </c>
      <c r="K2302" s="14">
        <f t="shared" si="71"/>
        <v>20</v>
      </c>
      <c r="L2302" s="16" t="str">
        <f t="shared" si="70"/>
        <v>10.2025</v>
      </c>
      <c r="M2302" t="str">
        <f>IF(J2302&lt;=analysis!$A$84,"1. Cheapest",IF(J2302&lt;=analysis!$B$84,"2. Below average",IF(J2302&lt;=analysis!$C$84,"3. Above average","4. Most expensive")))</f>
        <v>1. Cheapest</v>
      </c>
    </row>
    <row r="2303" spans="1:13" x14ac:dyDescent="0.45">
      <c r="A2303" s="6">
        <v>6.4300751700010995E+17</v>
      </c>
      <c r="B2303" s="6">
        <v>8716867000030</v>
      </c>
      <c r="C2303" s="6" t="s">
        <v>5</v>
      </c>
      <c r="D2303" s="6" t="s">
        <v>6</v>
      </c>
      <c r="E2303" s="6" t="s">
        <v>7</v>
      </c>
      <c r="F2303">
        <v>0.63</v>
      </c>
      <c r="G2303" t="s">
        <v>9</v>
      </c>
      <c r="H2303" s="3">
        <v>45934.875</v>
      </c>
      <c r="I2303" t="s">
        <v>2310</v>
      </c>
      <c r="J2303" s="8">
        <v>0.27675</v>
      </c>
      <c r="K2303" s="14">
        <f t="shared" si="71"/>
        <v>21</v>
      </c>
      <c r="L2303" s="16" t="str">
        <f t="shared" si="70"/>
        <v>10.2025</v>
      </c>
      <c r="M2303" t="str">
        <f>IF(J2303&lt;=analysis!$A$84,"1. Cheapest",IF(J2303&lt;=analysis!$B$84,"2. Below average",IF(J2303&lt;=analysis!$C$84,"3. Above average","4. Most expensive")))</f>
        <v>1. Cheapest</v>
      </c>
    </row>
    <row r="2304" spans="1:13" x14ac:dyDescent="0.45">
      <c r="A2304" s="5">
        <v>6.4300751700010995E+17</v>
      </c>
      <c r="B2304" s="5">
        <v>8716867000030</v>
      </c>
      <c r="C2304" s="5" t="s">
        <v>5</v>
      </c>
      <c r="D2304" s="5" t="s">
        <v>6</v>
      </c>
      <c r="E2304" s="5" t="s">
        <v>7</v>
      </c>
      <c r="F2304">
        <v>2.41</v>
      </c>
      <c r="G2304" t="s">
        <v>9</v>
      </c>
      <c r="H2304" s="3">
        <v>45934.916666666664</v>
      </c>
      <c r="I2304" t="s">
        <v>2311</v>
      </c>
      <c r="J2304" s="8">
        <v>0.191</v>
      </c>
      <c r="K2304" s="14">
        <f t="shared" si="71"/>
        <v>22</v>
      </c>
      <c r="L2304" s="16" t="str">
        <f t="shared" si="70"/>
        <v>10.2025</v>
      </c>
      <c r="M2304" t="str">
        <f>IF(J2304&lt;=analysis!$A$84,"1. Cheapest",IF(J2304&lt;=analysis!$B$84,"2. Below average",IF(J2304&lt;=analysis!$C$84,"3. Above average","4. Most expensive")))</f>
        <v>1. Cheapest</v>
      </c>
    </row>
    <row r="2305" spans="1:13" x14ac:dyDescent="0.45">
      <c r="A2305" s="6">
        <v>6.4300751700010995E+17</v>
      </c>
      <c r="B2305" s="6">
        <v>8716867000030</v>
      </c>
      <c r="C2305" s="6" t="s">
        <v>5</v>
      </c>
      <c r="D2305" s="6" t="s">
        <v>6</v>
      </c>
      <c r="E2305" s="6" t="s">
        <v>7</v>
      </c>
      <c r="F2305">
        <v>1.36</v>
      </c>
      <c r="G2305" t="s">
        <v>9</v>
      </c>
      <c r="H2305" s="3">
        <v>45934.958333333336</v>
      </c>
      <c r="I2305" t="s">
        <v>2312</v>
      </c>
      <c r="J2305" s="8">
        <v>0.10299999999999999</v>
      </c>
      <c r="K2305" s="14">
        <f t="shared" si="71"/>
        <v>23</v>
      </c>
      <c r="L2305" s="16" t="str">
        <f t="shared" si="70"/>
        <v>10.2025</v>
      </c>
      <c r="M2305" t="str">
        <f>IF(J2305&lt;=analysis!$A$84,"1. Cheapest",IF(J2305&lt;=analysis!$B$84,"2. Below average",IF(J2305&lt;=analysis!$C$84,"3. Above average","4. Most expensive")))</f>
        <v>1. Cheapest</v>
      </c>
    </row>
    <row r="2306" spans="1:13" x14ac:dyDescent="0.45">
      <c r="A2306" s="5">
        <v>6.4300751700010995E+17</v>
      </c>
      <c r="B2306" s="5">
        <v>8716867000030</v>
      </c>
      <c r="C2306" s="5" t="s">
        <v>5</v>
      </c>
      <c r="D2306" s="5" t="s">
        <v>6</v>
      </c>
      <c r="E2306" s="5" t="s">
        <v>7</v>
      </c>
      <c r="F2306">
        <v>0.46</v>
      </c>
      <c r="G2306" t="s">
        <v>9</v>
      </c>
      <c r="H2306" s="3">
        <v>45935</v>
      </c>
      <c r="I2306" t="s">
        <v>2313</v>
      </c>
      <c r="J2306" s="8">
        <v>2.6249999999999999E-2</v>
      </c>
      <c r="K2306" s="14">
        <f t="shared" si="71"/>
        <v>0</v>
      </c>
      <c r="L2306" s="16" t="str">
        <f t="shared" ref="L2306:L2369" si="72">TEXT(H2306,"kk.vvvv")</f>
        <v>10.2025</v>
      </c>
      <c r="M2306" t="str">
        <f>IF(J2306&lt;=analysis!$A$84,"1. Cheapest",IF(J2306&lt;=analysis!$B$84,"2. Below average",IF(J2306&lt;=analysis!$C$84,"3. Above average","4. Most expensive")))</f>
        <v>1. Cheapest</v>
      </c>
    </row>
    <row r="2307" spans="1:13" x14ac:dyDescent="0.45">
      <c r="A2307" s="6">
        <v>6.4300751700010995E+17</v>
      </c>
      <c r="B2307" s="6">
        <v>8716867000030</v>
      </c>
      <c r="C2307" s="6" t="s">
        <v>5</v>
      </c>
      <c r="D2307" s="6" t="s">
        <v>6</v>
      </c>
      <c r="E2307" s="6" t="s">
        <v>7</v>
      </c>
      <c r="F2307">
        <v>0.3</v>
      </c>
      <c r="G2307" t="s">
        <v>9</v>
      </c>
      <c r="H2307" s="3">
        <v>45935.041666666664</v>
      </c>
      <c r="I2307" t="s">
        <v>2314</v>
      </c>
      <c r="J2307" s="8">
        <v>6.2000000000000006E-2</v>
      </c>
      <c r="K2307" s="14">
        <f t="shared" ref="K2307:K2370" si="73">HOUR(H2307)</f>
        <v>1</v>
      </c>
      <c r="L2307" s="16" t="str">
        <f t="shared" si="72"/>
        <v>10.2025</v>
      </c>
      <c r="M2307" t="str">
        <f>IF(J2307&lt;=analysis!$A$84,"1. Cheapest",IF(J2307&lt;=analysis!$B$84,"2. Below average",IF(J2307&lt;=analysis!$C$84,"3. Above average","4. Most expensive")))</f>
        <v>1. Cheapest</v>
      </c>
    </row>
    <row r="2308" spans="1:13" x14ac:dyDescent="0.45">
      <c r="A2308" s="5">
        <v>6.4300751700010995E+17</v>
      </c>
      <c r="B2308" s="5">
        <v>8716867000030</v>
      </c>
      <c r="C2308" s="5" t="s">
        <v>5</v>
      </c>
      <c r="D2308" s="5" t="s">
        <v>6</v>
      </c>
      <c r="E2308" s="5" t="s">
        <v>7</v>
      </c>
      <c r="F2308">
        <v>0.28999999999999998</v>
      </c>
      <c r="G2308" t="s">
        <v>9</v>
      </c>
      <c r="H2308" s="3">
        <v>45935.083333333336</v>
      </c>
      <c r="I2308" t="s">
        <v>2315</v>
      </c>
      <c r="J2308" s="8">
        <v>8.5000000000000006E-3</v>
      </c>
      <c r="K2308" s="14">
        <f t="shared" si="73"/>
        <v>2</v>
      </c>
      <c r="L2308" s="16" t="str">
        <f t="shared" si="72"/>
        <v>10.2025</v>
      </c>
      <c r="M2308" t="str">
        <f>IF(J2308&lt;=analysis!$A$84,"1. Cheapest",IF(J2308&lt;=analysis!$B$84,"2. Below average",IF(J2308&lt;=analysis!$C$84,"3. Above average","4. Most expensive")))</f>
        <v>1. Cheapest</v>
      </c>
    </row>
    <row r="2309" spans="1:13" x14ac:dyDescent="0.45">
      <c r="A2309" s="6">
        <v>6.4300751700010995E+17</v>
      </c>
      <c r="B2309" s="6">
        <v>8716867000030</v>
      </c>
      <c r="C2309" s="6" t="s">
        <v>5</v>
      </c>
      <c r="D2309" s="6" t="s">
        <v>6</v>
      </c>
      <c r="E2309" s="6" t="s">
        <v>7</v>
      </c>
      <c r="F2309">
        <v>0.27</v>
      </c>
      <c r="G2309" t="s">
        <v>9</v>
      </c>
      <c r="H2309" s="3">
        <v>45935.125</v>
      </c>
      <c r="I2309" t="s">
        <v>2316</v>
      </c>
      <c r="J2309" s="8">
        <v>-2.5000000000000001E-4</v>
      </c>
      <c r="K2309" s="14">
        <f t="shared" si="73"/>
        <v>3</v>
      </c>
      <c r="L2309" s="16" t="str">
        <f t="shared" si="72"/>
        <v>10.2025</v>
      </c>
      <c r="M2309" t="str">
        <f>IF(J2309&lt;=analysis!$A$84,"1. Cheapest",IF(J2309&lt;=analysis!$B$84,"2. Below average",IF(J2309&lt;=analysis!$C$84,"3. Above average","4. Most expensive")))</f>
        <v>1. Cheapest</v>
      </c>
    </row>
    <row r="2310" spans="1:13" x14ac:dyDescent="0.45">
      <c r="A2310" s="5">
        <v>6.4300751700010995E+17</v>
      </c>
      <c r="B2310" s="5">
        <v>8716867000030</v>
      </c>
      <c r="C2310" s="5" t="s">
        <v>5</v>
      </c>
      <c r="D2310" s="5" t="s">
        <v>6</v>
      </c>
      <c r="E2310" s="5" t="s">
        <v>7</v>
      </c>
      <c r="F2310">
        <v>0.31</v>
      </c>
      <c r="G2310" t="s">
        <v>9</v>
      </c>
      <c r="H2310" s="3">
        <v>45935.166666666664</v>
      </c>
      <c r="I2310" t="s">
        <v>2317</v>
      </c>
      <c r="J2310" s="8">
        <v>-2.2500000000000003E-3</v>
      </c>
      <c r="K2310" s="14">
        <f t="shared" si="73"/>
        <v>4</v>
      </c>
      <c r="L2310" s="16" t="str">
        <f t="shared" si="72"/>
        <v>10.2025</v>
      </c>
      <c r="M2310" t="str">
        <f>IF(J2310&lt;=analysis!$A$84,"1. Cheapest",IF(J2310&lt;=analysis!$B$84,"2. Below average",IF(J2310&lt;=analysis!$C$84,"3. Above average","4. Most expensive")))</f>
        <v>1. Cheapest</v>
      </c>
    </row>
    <row r="2311" spans="1:13" x14ac:dyDescent="0.45">
      <c r="A2311" s="6">
        <v>6.4300751700010995E+17</v>
      </c>
      <c r="B2311" s="6">
        <v>8716867000030</v>
      </c>
      <c r="C2311" s="6" t="s">
        <v>5</v>
      </c>
      <c r="D2311" s="6" t="s">
        <v>6</v>
      </c>
      <c r="E2311" s="6" t="s">
        <v>7</v>
      </c>
      <c r="F2311">
        <v>0.23</v>
      </c>
      <c r="G2311" t="s">
        <v>9</v>
      </c>
      <c r="H2311" s="3">
        <v>45935.208333333336</v>
      </c>
      <c r="I2311" t="s">
        <v>2318</v>
      </c>
      <c r="J2311" s="8">
        <v>-2E-3</v>
      </c>
      <c r="K2311" s="14">
        <f t="shared" si="73"/>
        <v>5</v>
      </c>
      <c r="L2311" s="16" t="str">
        <f t="shared" si="72"/>
        <v>10.2025</v>
      </c>
      <c r="M2311" t="str">
        <f>IF(J2311&lt;=analysis!$A$84,"1. Cheapest",IF(J2311&lt;=analysis!$B$84,"2. Below average",IF(J2311&lt;=analysis!$C$84,"3. Above average","4. Most expensive")))</f>
        <v>1. Cheapest</v>
      </c>
    </row>
    <row r="2312" spans="1:13" x14ac:dyDescent="0.45">
      <c r="A2312" s="5">
        <v>6.4300751700010995E+17</v>
      </c>
      <c r="B2312" s="5">
        <v>8716867000030</v>
      </c>
      <c r="C2312" s="5" t="s">
        <v>5</v>
      </c>
      <c r="D2312" s="5" t="s">
        <v>6</v>
      </c>
      <c r="E2312" s="5" t="s">
        <v>7</v>
      </c>
      <c r="F2312">
        <v>0.25</v>
      </c>
      <c r="G2312" t="s">
        <v>9</v>
      </c>
      <c r="H2312" s="3">
        <v>45935.25</v>
      </c>
      <c r="I2312" t="s">
        <v>2319</v>
      </c>
      <c r="J2312" s="8">
        <v>1.5E-3</v>
      </c>
      <c r="K2312" s="14">
        <f t="shared" si="73"/>
        <v>6</v>
      </c>
      <c r="L2312" s="16" t="str">
        <f t="shared" si="72"/>
        <v>10.2025</v>
      </c>
      <c r="M2312" t="str">
        <f>IF(J2312&lt;=analysis!$A$84,"1. Cheapest",IF(J2312&lt;=analysis!$B$84,"2. Below average",IF(J2312&lt;=analysis!$C$84,"3. Above average","4. Most expensive")))</f>
        <v>1. Cheapest</v>
      </c>
    </row>
    <row r="2313" spans="1:13" x14ac:dyDescent="0.45">
      <c r="A2313" s="6">
        <v>6.4300751700010995E+17</v>
      </c>
      <c r="B2313" s="6">
        <v>8716867000030</v>
      </c>
      <c r="C2313" s="6" t="s">
        <v>5</v>
      </c>
      <c r="D2313" s="6" t="s">
        <v>6</v>
      </c>
      <c r="E2313" s="6" t="s">
        <v>7</v>
      </c>
      <c r="F2313">
        <v>0.23</v>
      </c>
      <c r="G2313" t="s">
        <v>9</v>
      </c>
      <c r="H2313" s="3">
        <v>45935.291666666664</v>
      </c>
      <c r="I2313" t="s">
        <v>2320</v>
      </c>
      <c r="J2313" s="8">
        <v>5.0000000000000001E-4</v>
      </c>
      <c r="K2313" s="14">
        <f t="shared" si="73"/>
        <v>7</v>
      </c>
      <c r="L2313" s="16" t="str">
        <f t="shared" si="72"/>
        <v>10.2025</v>
      </c>
      <c r="M2313" t="str">
        <f>IF(J2313&lt;=analysis!$A$84,"1. Cheapest",IF(J2313&lt;=analysis!$B$84,"2. Below average",IF(J2313&lt;=analysis!$C$84,"3. Above average","4. Most expensive")))</f>
        <v>1. Cheapest</v>
      </c>
    </row>
    <row r="2314" spans="1:13" x14ac:dyDescent="0.45">
      <c r="A2314" s="5">
        <v>6.4300751700010995E+17</v>
      </c>
      <c r="B2314" s="5">
        <v>8716867000030</v>
      </c>
      <c r="C2314" s="5" t="s">
        <v>5</v>
      </c>
      <c r="D2314" s="5" t="s">
        <v>6</v>
      </c>
      <c r="E2314" s="5" t="s">
        <v>7</v>
      </c>
      <c r="F2314">
        <v>0.21</v>
      </c>
      <c r="G2314" t="s">
        <v>9</v>
      </c>
      <c r="H2314" s="3">
        <v>45935.333333333336</v>
      </c>
      <c r="I2314" t="s">
        <v>2321</v>
      </c>
      <c r="J2314" s="8">
        <v>6.9250000000000006E-2</v>
      </c>
      <c r="K2314" s="14">
        <f t="shared" si="73"/>
        <v>8</v>
      </c>
      <c r="L2314" s="16" t="str">
        <f t="shared" si="72"/>
        <v>10.2025</v>
      </c>
      <c r="M2314" t="str">
        <f>IF(J2314&lt;=analysis!$A$84,"1. Cheapest",IF(J2314&lt;=analysis!$B$84,"2. Below average",IF(J2314&lt;=analysis!$C$84,"3. Above average","4. Most expensive")))</f>
        <v>1. Cheapest</v>
      </c>
    </row>
    <row r="2315" spans="1:13" x14ac:dyDescent="0.45">
      <c r="A2315" s="6">
        <v>6.4300751700010995E+17</v>
      </c>
      <c r="B2315" s="6">
        <v>8716867000030</v>
      </c>
      <c r="C2315" s="6" t="s">
        <v>5</v>
      </c>
      <c r="D2315" s="6" t="s">
        <v>6</v>
      </c>
      <c r="E2315" s="6" t="s">
        <v>7</v>
      </c>
      <c r="F2315">
        <v>0.3</v>
      </c>
      <c r="G2315" t="s">
        <v>9</v>
      </c>
      <c r="H2315" s="3">
        <v>45935.375</v>
      </c>
      <c r="I2315" t="s">
        <v>2322</v>
      </c>
      <c r="J2315" s="8">
        <v>0.12075</v>
      </c>
      <c r="K2315" s="14">
        <f t="shared" si="73"/>
        <v>9</v>
      </c>
      <c r="L2315" s="16" t="str">
        <f t="shared" si="72"/>
        <v>10.2025</v>
      </c>
      <c r="M2315" t="str">
        <f>IF(J2315&lt;=analysis!$A$84,"1. Cheapest",IF(J2315&lt;=analysis!$B$84,"2. Below average",IF(J2315&lt;=analysis!$C$84,"3. Above average","4. Most expensive")))</f>
        <v>1. Cheapest</v>
      </c>
    </row>
    <row r="2316" spans="1:13" x14ac:dyDescent="0.45">
      <c r="A2316" s="5">
        <v>6.4300751700010995E+17</v>
      </c>
      <c r="B2316" s="5">
        <v>8716867000030</v>
      </c>
      <c r="C2316" s="5" t="s">
        <v>5</v>
      </c>
      <c r="D2316" s="5" t="s">
        <v>6</v>
      </c>
      <c r="E2316" s="5" t="s">
        <v>7</v>
      </c>
      <c r="F2316">
        <v>0.32</v>
      </c>
      <c r="G2316" t="s">
        <v>9</v>
      </c>
      <c r="H2316" s="3">
        <v>45935.416666666664</v>
      </c>
      <c r="I2316" t="s">
        <v>2323</v>
      </c>
      <c r="J2316" s="8">
        <v>0.16200000000000001</v>
      </c>
      <c r="K2316" s="14">
        <f t="shared" si="73"/>
        <v>10</v>
      </c>
      <c r="L2316" s="16" t="str">
        <f t="shared" si="72"/>
        <v>10.2025</v>
      </c>
      <c r="M2316" t="str">
        <f>IF(J2316&lt;=analysis!$A$84,"1. Cheapest",IF(J2316&lt;=analysis!$B$84,"2. Below average",IF(J2316&lt;=analysis!$C$84,"3. Above average","4. Most expensive")))</f>
        <v>1. Cheapest</v>
      </c>
    </row>
    <row r="2317" spans="1:13" x14ac:dyDescent="0.45">
      <c r="A2317" s="6">
        <v>6.4300751700010995E+17</v>
      </c>
      <c r="B2317" s="6">
        <v>8716867000030</v>
      </c>
      <c r="C2317" s="6" t="s">
        <v>5</v>
      </c>
      <c r="D2317" s="6" t="s">
        <v>6</v>
      </c>
      <c r="E2317" s="6" t="s">
        <v>7</v>
      </c>
      <c r="F2317">
        <v>0.34</v>
      </c>
      <c r="G2317" t="s">
        <v>9</v>
      </c>
      <c r="H2317" s="3">
        <v>45935.458333333336</v>
      </c>
      <c r="I2317" t="s">
        <v>2324</v>
      </c>
      <c r="J2317" s="8">
        <v>0.16300000000000001</v>
      </c>
      <c r="K2317" s="14">
        <f t="shared" si="73"/>
        <v>11</v>
      </c>
      <c r="L2317" s="16" t="str">
        <f t="shared" si="72"/>
        <v>10.2025</v>
      </c>
      <c r="M2317" t="str">
        <f>IF(J2317&lt;=analysis!$A$84,"1. Cheapest",IF(J2317&lt;=analysis!$B$84,"2. Below average",IF(J2317&lt;=analysis!$C$84,"3. Above average","4. Most expensive")))</f>
        <v>1. Cheapest</v>
      </c>
    </row>
    <row r="2318" spans="1:13" x14ac:dyDescent="0.45">
      <c r="A2318" s="5">
        <v>6.4300751700010995E+17</v>
      </c>
      <c r="B2318" s="5">
        <v>8716867000030</v>
      </c>
      <c r="C2318" s="5" t="s">
        <v>5</v>
      </c>
      <c r="D2318" s="5" t="s">
        <v>6</v>
      </c>
      <c r="E2318" s="5" t="s">
        <v>7</v>
      </c>
      <c r="F2318">
        <v>2.66</v>
      </c>
      <c r="G2318" t="s">
        <v>9</v>
      </c>
      <c r="H2318" s="3">
        <v>45935.5</v>
      </c>
      <c r="I2318" t="s">
        <v>2325</v>
      </c>
      <c r="J2318" s="8">
        <v>0.16125</v>
      </c>
      <c r="K2318" s="14">
        <f t="shared" si="73"/>
        <v>12</v>
      </c>
      <c r="L2318" s="16" t="str">
        <f t="shared" si="72"/>
        <v>10.2025</v>
      </c>
      <c r="M2318" t="str">
        <f>IF(J2318&lt;=analysis!$A$84,"1. Cheapest",IF(J2318&lt;=analysis!$B$84,"2. Below average",IF(J2318&lt;=analysis!$C$84,"3. Above average","4. Most expensive")))</f>
        <v>1. Cheapest</v>
      </c>
    </row>
    <row r="2319" spans="1:13" x14ac:dyDescent="0.45">
      <c r="A2319" s="6">
        <v>6.4300751700010995E+17</v>
      </c>
      <c r="B2319" s="6">
        <v>8716867000030</v>
      </c>
      <c r="C2319" s="6" t="s">
        <v>5</v>
      </c>
      <c r="D2319" s="6" t="s">
        <v>6</v>
      </c>
      <c r="E2319" s="6" t="s">
        <v>7</v>
      </c>
      <c r="F2319">
        <v>0.77</v>
      </c>
      <c r="G2319" t="s">
        <v>9</v>
      </c>
      <c r="H2319" s="3">
        <v>45935.541666666664</v>
      </c>
      <c r="I2319" t="s">
        <v>2326</v>
      </c>
      <c r="J2319" s="8">
        <v>0.17525000000000002</v>
      </c>
      <c r="K2319" s="14">
        <f t="shared" si="73"/>
        <v>13</v>
      </c>
      <c r="L2319" s="16" t="str">
        <f t="shared" si="72"/>
        <v>10.2025</v>
      </c>
      <c r="M2319" t="str">
        <f>IF(J2319&lt;=analysis!$A$84,"1. Cheapest",IF(J2319&lt;=analysis!$B$84,"2. Below average",IF(J2319&lt;=analysis!$C$84,"3. Above average","4. Most expensive")))</f>
        <v>1. Cheapest</v>
      </c>
    </row>
    <row r="2320" spans="1:13" x14ac:dyDescent="0.45">
      <c r="A2320" s="5">
        <v>6.4300751700010995E+17</v>
      </c>
      <c r="B2320" s="5">
        <v>8716867000030</v>
      </c>
      <c r="C2320" s="5" t="s">
        <v>5</v>
      </c>
      <c r="D2320" s="5" t="s">
        <v>6</v>
      </c>
      <c r="E2320" s="5" t="s">
        <v>7</v>
      </c>
      <c r="F2320">
        <v>1.01</v>
      </c>
      <c r="G2320" t="s">
        <v>9</v>
      </c>
      <c r="H2320" s="3">
        <v>45935.583333333336</v>
      </c>
      <c r="I2320" t="s">
        <v>2327</v>
      </c>
      <c r="J2320" s="8">
        <v>0.25524999999999998</v>
      </c>
      <c r="K2320" s="14">
        <f t="shared" si="73"/>
        <v>14</v>
      </c>
      <c r="L2320" s="16" t="str">
        <f t="shared" si="72"/>
        <v>10.2025</v>
      </c>
      <c r="M2320" t="str">
        <f>IF(J2320&lt;=analysis!$A$84,"1. Cheapest",IF(J2320&lt;=analysis!$B$84,"2. Below average",IF(J2320&lt;=analysis!$C$84,"3. Above average","4. Most expensive")))</f>
        <v>1. Cheapest</v>
      </c>
    </row>
    <row r="2321" spans="1:13" x14ac:dyDescent="0.45">
      <c r="A2321" s="6">
        <v>6.4300751700010995E+17</v>
      </c>
      <c r="B2321" s="6">
        <v>8716867000030</v>
      </c>
      <c r="C2321" s="6" t="s">
        <v>5</v>
      </c>
      <c r="D2321" s="6" t="s">
        <v>6</v>
      </c>
      <c r="E2321" s="6" t="s">
        <v>7</v>
      </c>
      <c r="F2321">
        <v>0.75</v>
      </c>
      <c r="G2321" t="s">
        <v>9</v>
      </c>
      <c r="H2321" s="3">
        <v>45935.625</v>
      </c>
      <c r="I2321" t="s">
        <v>2328</v>
      </c>
      <c r="J2321" s="8">
        <v>0.25274999999999997</v>
      </c>
      <c r="K2321" s="14">
        <f t="shared" si="73"/>
        <v>15</v>
      </c>
      <c r="L2321" s="16" t="str">
        <f t="shared" si="72"/>
        <v>10.2025</v>
      </c>
      <c r="M2321" t="str">
        <f>IF(J2321&lt;=analysis!$A$84,"1. Cheapest",IF(J2321&lt;=analysis!$B$84,"2. Below average",IF(J2321&lt;=analysis!$C$84,"3. Above average","4. Most expensive")))</f>
        <v>1. Cheapest</v>
      </c>
    </row>
    <row r="2322" spans="1:13" x14ac:dyDescent="0.45">
      <c r="A2322" s="5">
        <v>6.4300751700010995E+17</v>
      </c>
      <c r="B2322" s="5">
        <v>8716867000030</v>
      </c>
      <c r="C2322" s="5" t="s">
        <v>5</v>
      </c>
      <c r="D2322" s="5" t="s">
        <v>6</v>
      </c>
      <c r="E2322" s="5" t="s">
        <v>7</v>
      </c>
      <c r="F2322">
        <v>0.3</v>
      </c>
      <c r="G2322" t="s">
        <v>9</v>
      </c>
      <c r="H2322" s="3">
        <v>45935.666666666664</v>
      </c>
      <c r="I2322" t="s">
        <v>2329</v>
      </c>
      <c r="J2322" s="8">
        <v>0.33774999999999999</v>
      </c>
      <c r="K2322" s="14">
        <f t="shared" si="73"/>
        <v>16</v>
      </c>
      <c r="L2322" s="16" t="str">
        <f t="shared" si="72"/>
        <v>10.2025</v>
      </c>
      <c r="M2322" t="str">
        <f>IF(J2322&lt;=analysis!$A$84,"1. Cheapest",IF(J2322&lt;=analysis!$B$84,"2. Below average",IF(J2322&lt;=analysis!$C$84,"3. Above average","4. Most expensive")))</f>
        <v>1. Cheapest</v>
      </c>
    </row>
    <row r="2323" spans="1:13" x14ac:dyDescent="0.45">
      <c r="A2323" s="6">
        <v>6.4300751700010995E+17</v>
      </c>
      <c r="B2323" s="6">
        <v>8716867000030</v>
      </c>
      <c r="C2323" s="6" t="s">
        <v>5</v>
      </c>
      <c r="D2323" s="6" t="s">
        <v>6</v>
      </c>
      <c r="E2323" s="6" t="s">
        <v>7</v>
      </c>
      <c r="F2323">
        <v>0.43</v>
      </c>
      <c r="G2323" t="s">
        <v>9</v>
      </c>
      <c r="H2323" s="3">
        <v>45935.708333333336</v>
      </c>
      <c r="I2323" t="s">
        <v>2330</v>
      </c>
      <c r="J2323" s="8">
        <v>0.38974999999999999</v>
      </c>
      <c r="K2323" s="14">
        <f t="shared" si="73"/>
        <v>17</v>
      </c>
      <c r="L2323" s="16" t="str">
        <f t="shared" si="72"/>
        <v>10.2025</v>
      </c>
      <c r="M2323" t="str">
        <f>IF(J2323&lt;=analysis!$A$84,"1. Cheapest",IF(J2323&lt;=analysis!$B$84,"2. Below average",IF(J2323&lt;=analysis!$C$84,"3. Above average","4. Most expensive")))</f>
        <v>1. Cheapest</v>
      </c>
    </row>
    <row r="2324" spans="1:13" x14ac:dyDescent="0.45">
      <c r="A2324" s="5">
        <v>6.4300751700010995E+17</v>
      </c>
      <c r="B2324" s="5">
        <v>8716867000030</v>
      </c>
      <c r="C2324" s="5" t="s">
        <v>5</v>
      </c>
      <c r="D2324" s="5" t="s">
        <v>6</v>
      </c>
      <c r="E2324" s="5" t="s">
        <v>7</v>
      </c>
      <c r="F2324">
        <v>0.36</v>
      </c>
      <c r="G2324" t="s">
        <v>9</v>
      </c>
      <c r="H2324" s="3">
        <v>45935.75</v>
      </c>
      <c r="I2324" t="s">
        <v>2331</v>
      </c>
      <c r="J2324" s="8">
        <v>0.48500000000000004</v>
      </c>
      <c r="K2324" s="14">
        <f t="shared" si="73"/>
        <v>18</v>
      </c>
      <c r="L2324" s="16" t="str">
        <f t="shared" si="72"/>
        <v>10.2025</v>
      </c>
      <c r="M2324" t="str">
        <f>IF(J2324&lt;=analysis!$A$84,"1. Cheapest",IF(J2324&lt;=analysis!$B$84,"2. Below average",IF(J2324&lt;=analysis!$C$84,"3. Above average","4. Most expensive")))</f>
        <v>1. Cheapest</v>
      </c>
    </row>
    <row r="2325" spans="1:13" x14ac:dyDescent="0.45">
      <c r="A2325" s="6">
        <v>6.4300751700010995E+17</v>
      </c>
      <c r="B2325" s="6">
        <v>8716867000030</v>
      </c>
      <c r="C2325" s="6" t="s">
        <v>5</v>
      </c>
      <c r="D2325" s="6" t="s">
        <v>6</v>
      </c>
      <c r="E2325" s="6" t="s">
        <v>7</v>
      </c>
      <c r="F2325">
        <v>1.82</v>
      </c>
      <c r="G2325" t="s">
        <v>9</v>
      </c>
      <c r="H2325" s="3">
        <v>45935.791666666664</v>
      </c>
      <c r="I2325" t="s">
        <v>2332</v>
      </c>
      <c r="J2325" s="8">
        <v>0.57000000000000006</v>
      </c>
      <c r="K2325" s="14">
        <f t="shared" si="73"/>
        <v>19</v>
      </c>
      <c r="L2325" s="16" t="str">
        <f t="shared" si="72"/>
        <v>10.2025</v>
      </c>
      <c r="M2325" t="str">
        <f>IF(J2325&lt;=analysis!$A$84,"1. Cheapest",IF(J2325&lt;=analysis!$B$84,"2. Below average",IF(J2325&lt;=analysis!$C$84,"3. Above average","4. Most expensive")))</f>
        <v>1. Cheapest</v>
      </c>
    </row>
    <row r="2326" spans="1:13" x14ac:dyDescent="0.45">
      <c r="A2326" s="5">
        <v>6.4300751700010995E+17</v>
      </c>
      <c r="B2326" s="5">
        <v>8716867000030</v>
      </c>
      <c r="C2326" s="5" t="s">
        <v>5</v>
      </c>
      <c r="D2326" s="5" t="s">
        <v>6</v>
      </c>
      <c r="E2326" s="5" t="s">
        <v>7</v>
      </c>
      <c r="F2326">
        <v>1.24</v>
      </c>
      <c r="G2326" t="s">
        <v>9</v>
      </c>
      <c r="H2326" s="3">
        <v>45935.833333333336</v>
      </c>
      <c r="I2326" t="s">
        <v>2333</v>
      </c>
      <c r="J2326" s="8">
        <v>0.66025</v>
      </c>
      <c r="K2326" s="14">
        <f t="shared" si="73"/>
        <v>20</v>
      </c>
      <c r="L2326" s="16" t="str">
        <f t="shared" si="72"/>
        <v>10.2025</v>
      </c>
      <c r="M2326" t="str">
        <f>IF(J2326&lt;=analysis!$A$84,"1. Cheapest",IF(J2326&lt;=analysis!$B$84,"2. Below average",IF(J2326&lt;=analysis!$C$84,"3. Above average","4. Most expensive")))</f>
        <v>1. Cheapest</v>
      </c>
    </row>
    <row r="2327" spans="1:13" x14ac:dyDescent="0.45">
      <c r="A2327" s="6">
        <v>6.4300751700010995E+17</v>
      </c>
      <c r="B2327" s="6">
        <v>8716867000030</v>
      </c>
      <c r="C2327" s="6" t="s">
        <v>5</v>
      </c>
      <c r="D2327" s="6" t="s">
        <v>6</v>
      </c>
      <c r="E2327" s="6" t="s">
        <v>7</v>
      </c>
      <c r="F2327">
        <v>0.41</v>
      </c>
      <c r="G2327" t="s">
        <v>9</v>
      </c>
      <c r="H2327" s="3">
        <v>45935.875</v>
      </c>
      <c r="I2327" t="s">
        <v>2334</v>
      </c>
      <c r="J2327" s="8">
        <v>0.62024999999999997</v>
      </c>
      <c r="K2327" s="14">
        <f t="shared" si="73"/>
        <v>21</v>
      </c>
      <c r="L2327" s="16" t="str">
        <f t="shared" si="72"/>
        <v>10.2025</v>
      </c>
      <c r="M2327" t="str">
        <f>IF(J2327&lt;=analysis!$A$84,"1. Cheapest",IF(J2327&lt;=analysis!$B$84,"2. Below average",IF(J2327&lt;=analysis!$C$84,"3. Above average","4. Most expensive")))</f>
        <v>1. Cheapest</v>
      </c>
    </row>
    <row r="2328" spans="1:13" x14ac:dyDescent="0.45">
      <c r="A2328" s="5">
        <v>6.4300751700010995E+17</v>
      </c>
      <c r="B2328" s="5">
        <v>8716867000030</v>
      </c>
      <c r="C2328" s="5" t="s">
        <v>5</v>
      </c>
      <c r="D2328" s="5" t="s">
        <v>6</v>
      </c>
      <c r="E2328" s="5" t="s">
        <v>7</v>
      </c>
      <c r="F2328">
        <v>0.24</v>
      </c>
      <c r="G2328" t="s">
        <v>9</v>
      </c>
      <c r="H2328" s="3">
        <v>45935.916666666664</v>
      </c>
      <c r="I2328" t="s">
        <v>2335</v>
      </c>
      <c r="J2328" s="8">
        <v>0.60424999999999995</v>
      </c>
      <c r="K2328" s="14">
        <f t="shared" si="73"/>
        <v>22</v>
      </c>
      <c r="L2328" s="16" t="str">
        <f t="shared" si="72"/>
        <v>10.2025</v>
      </c>
      <c r="M2328" t="str">
        <f>IF(J2328&lt;=analysis!$A$84,"1. Cheapest",IF(J2328&lt;=analysis!$B$84,"2. Below average",IF(J2328&lt;=analysis!$C$84,"3. Above average","4. Most expensive")))</f>
        <v>1. Cheapest</v>
      </c>
    </row>
    <row r="2329" spans="1:13" x14ac:dyDescent="0.45">
      <c r="A2329" s="6">
        <v>6.4300751700010995E+17</v>
      </c>
      <c r="B2329" s="6">
        <v>8716867000030</v>
      </c>
      <c r="C2329" s="6" t="s">
        <v>5</v>
      </c>
      <c r="D2329" s="6" t="s">
        <v>6</v>
      </c>
      <c r="E2329" s="6" t="s">
        <v>7</v>
      </c>
      <c r="F2329">
        <v>0.23</v>
      </c>
      <c r="G2329" t="s">
        <v>9</v>
      </c>
      <c r="H2329" s="3">
        <v>45935.958333333336</v>
      </c>
      <c r="I2329" t="s">
        <v>2336</v>
      </c>
      <c r="J2329" s="8">
        <v>0.62024999999999997</v>
      </c>
      <c r="K2329" s="14">
        <f t="shared" si="73"/>
        <v>23</v>
      </c>
      <c r="L2329" s="16" t="str">
        <f t="shared" si="72"/>
        <v>10.2025</v>
      </c>
      <c r="M2329" t="str">
        <f>IF(J2329&lt;=analysis!$A$84,"1. Cheapest",IF(J2329&lt;=analysis!$B$84,"2. Below average",IF(J2329&lt;=analysis!$C$84,"3. Above average","4. Most expensive")))</f>
        <v>1. Cheapest</v>
      </c>
    </row>
    <row r="2330" spans="1:13" x14ac:dyDescent="0.45">
      <c r="A2330" s="5">
        <v>6.4300751700010995E+17</v>
      </c>
      <c r="B2330" s="5">
        <v>8716867000030</v>
      </c>
      <c r="C2330" s="5" t="s">
        <v>5</v>
      </c>
      <c r="D2330" s="5" t="s">
        <v>6</v>
      </c>
      <c r="E2330" s="5" t="s">
        <v>7</v>
      </c>
      <c r="F2330">
        <v>0.23</v>
      </c>
      <c r="G2330" t="s">
        <v>9</v>
      </c>
      <c r="H2330" s="3">
        <v>45936</v>
      </c>
      <c r="I2330" t="s">
        <v>2337</v>
      </c>
      <c r="J2330" s="8">
        <v>0.52475000000000005</v>
      </c>
      <c r="K2330" s="14">
        <f t="shared" si="73"/>
        <v>0</v>
      </c>
      <c r="L2330" s="16" t="str">
        <f t="shared" si="72"/>
        <v>10.2025</v>
      </c>
      <c r="M2330" t="str">
        <f>IF(J2330&lt;=analysis!$A$84,"1. Cheapest",IF(J2330&lt;=analysis!$B$84,"2. Below average",IF(J2330&lt;=analysis!$C$84,"3. Above average","4. Most expensive")))</f>
        <v>1. Cheapest</v>
      </c>
    </row>
    <row r="2331" spans="1:13" x14ac:dyDescent="0.45">
      <c r="A2331" s="6">
        <v>6.4300751700010995E+17</v>
      </c>
      <c r="B2331" s="6">
        <v>8716867000030</v>
      </c>
      <c r="C2331" s="6" t="s">
        <v>5</v>
      </c>
      <c r="D2331" s="6" t="s">
        <v>6</v>
      </c>
      <c r="E2331" s="6" t="s">
        <v>7</v>
      </c>
      <c r="F2331">
        <v>1.73</v>
      </c>
      <c r="G2331" t="s">
        <v>9</v>
      </c>
      <c r="H2331" s="3">
        <v>45936.041666666664</v>
      </c>
      <c r="I2331" t="s">
        <v>2338</v>
      </c>
      <c r="J2331" s="8">
        <v>0.99249999999999994</v>
      </c>
      <c r="K2331" s="14">
        <f t="shared" si="73"/>
        <v>1</v>
      </c>
      <c r="L2331" s="16" t="str">
        <f t="shared" si="72"/>
        <v>10.2025</v>
      </c>
      <c r="M2331" t="str">
        <f>IF(J2331&lt;=analysis!$A$84,"1. Cheapest",IF(J2331&lt;=analysis!$B$84,"2. Below average",IF(J2331&lt;=analysis!$C$84,"3. Above average","4. Most expensive")))</f>
        <v>1. Cheapest</v>
      </c>
    </row>
    <row r="2332" spans="1:13" x14ac:dyDescent="0.45">
      <c r="A2332" s="5">
        <v>6.4300751700010995E+17</v>
      </c>
      <c r="B2332" s="5">
        <v>8716867000030</v>
      </c>
      <c r="C2332" s="5" t="s">
        <v>5</v>
      </c>
      <c r="D2332" s="5" t="s">
        <v>6</v>
      </c>
      <c r="E2332" s="5" t="s">
        <v>7</v>
      </c>
      <c r="F2332">
        <v>0.23</v>
      </c>
      <c r="G2332" t="s">
        <v>9</v>
      </c>
      <c r="H2332" s="3">
        <v>45936.083333333336</v>
      </c>
      <c r="I2332" t="s">
        <v>2339</v>
      </c>
      <c r="J2332" s="8">
        <v>0.96950000000000003</v>
      </c>
      <c r="K2332" s="14">
        <f t="shared" si="73"/>
        <v>2</v>
      </c>
      <c r="L2332" s="16" t="str">
        <f t="shared" si="72"/>
        <v>10.2025</v>
      </c>
      <c r="M2332" t="str">
        <f>IF(J2332&lt;=analysis!$A$84,"1. Cheapest",IF(J2332&lt;=analysis!$B$84,"2. Below average",IF(J2332&lt;=analysis!$C$84,"3. Above average","4. Most expensive")))</f>
        <v>1. Cheapest</v>
      </c>
    </row>
    <row r="2333" spans="1:13" x14ac:dyDescent="0.45">
      <c r="A2333" s="6">
        <v>6.4300751700010995E+17</v>
      </c>
      <c r="B2333" s="6">
        <v>8716867000030</v>
      </c>
      <c r="C2333" s="6" t="s">
        <v>5</v>
      </c>
      <c r="D2333" s="6" t="s">
        <v>6</v>
      </c>
      <c r="E2333" s="6" t="s">
        <v>7</v>
      </c>
      <c r="F2333">
        <v>0.22</v>
      </c>
      <c r="G2333" t="s">
        <v>9</v>
      </c>
      <c r="H2333" s="3">
        <v>45936.125</v>
      </c>
      <c r="I2333" t="s">
        <v>2340</v>
      </c>
      <c r="J2333" s="8">
        <v>1.0842499999999999</v>
      </c>
      <c r="K2333" s="14">
        <f t="shared" si="73"/>
        <v>3</v>
      </c>
      <c r="L2333" s="16" t="str">
        <f t="shared" si="72"/>
        <v>10.2025</v>
      </c>
      <c r="M2333" t="str">
        <f>IF(J2333&lt;=analysis!$A$84,"1. Cheapest",IF(J2333&lt;=analysis!$B$84,"2. Below average",IF(J2333&lt;=analysis!$C$84,"3. Above average","4. Most expensive")))</f>
        <v>1. Cheapest</v>
      </c>
    </row>
    <row r="2334" spans="1:13" x14ac:dyDescent="0.45">
      <c r="A2334" s="5">
        <v>6.4300751700010995E+17</v>
      </c>
      <c r="B2334" s="5">
        <v>8716867000030</v>
      </c>
      <c r="C2334" s="5" t="s">
        <v>5</v>
      </c>
      <c r="D2334" s="5" t="s">
        <v>6</v>
      </c>
      <c r="E2334" s="5" t="s">
        <v>7</v>
      </c>
      <c r="F2334">
        <v>0.2</v>
      </c>
      <c r="G2334" t="s">
        <v>9</v>
      </c>
      <c r="H2334" s="3">
        <v>45936.166666666664</v>
      </c>
      <c r="I2334" t="s">
        <v>2341</v>
      </c>
      <c r="J2334" s="8">
        <v>1.29</v>
      </c>
      <c r="K2334" s="14">
        <f t="shared" si="73"/>
        <v>4</v>
      </c>
      <c r="L2334" s="16" t="str">
        <f t="shared" si="72"/>
        <v>10.2025</v>
      </c>
      <c r="M2334" t="str">
        <f>IF(J2334&lt;=analysis!$A$84,"1. Cheapest",IF(J2334&lt;=analysis!$B$84,"2. Below average",IF(J2334&lt;=analysis!$C$84,"3. Above average","4. Most expensive")))</f>
        <v>2. Below average</v>
      </c>
    </row>
    <row r="2335" spans="1:13" x14ac:dyDescent="0.45">
      <c r="A2335" s="6">
        <v>6.4300751700010995E+17</v>
      </c>
      <c r="B2335" s="6">
        <v>8716867000030</v>
      </c>
      <c r="C2335" s="6" t="s">
        <v>5</v>
      </c>
      <c r="D2335" s="6" t="s">
        <v>6</v>
      </c>
      <c r="E2335" s="6" t="s">
        <v>7</v>
      </c>
      <c r="F2335">
        <v>0.99</v>
      </c>
      <c r="G2335" t="s">
        <v>9</v>
      </c>
      <c r="H2335" s="3">
        <v>45936.208333333336</v>
      </c>
      <c r="I2335" t="s">
        <v>2342</v>
      </c>
      <c r="J2335" s="8">
        <v>1.7315</v>
      </c>
      <c r="K2335" s="14">
        <f t="shared" si="73"/>
        <v>5</v>
      </c>
      <c r="L2335" s="16" t="str">
        <f t="shared" si="72"/>
        <v>10.2025</v>
      </c>
      <c r="M2335" t="str">
        <f>IF(J2335&lt;=analysis!$A$84,"1. Cheapest",IF(J2335&lt;=analysis!$B$84,"2. Below average",IF(J2335&lt;=analysis!$C$84,"3. Above average","4. Most expensive")))</f>
        <v>2. Below average</v>
      </c>
    </row>
    <row r="2336" spans="1:13" x14ac:dyDescent="0.45">
      <c r="A2336" s="5">
        <v>6.4300751700010995E+17</v>
      </c>
      <c r="B2336" s="5">
        <v>8716867000030</v>
      </c>
      <c r="C2336" s="5" t="s">
        <v>5</v>
      </c>
      <c r="D2336" s="5" t="s">
        <v>6</v>
      </c>
      <c r="E2336" s="5" t="s">
        <v>7</v>
      </c>
      <c r="F2336">
        <v>0.37</v>
      </c>
      <c r="G2336" t="s">
        <v>9</v>
      </c>
      <c r="H2336" s="3">
        <v>45936.25</v>
      </c>
      <c r="I2336" t="s">
        <v>2343</v>
      </c>
      <c r="J2336" s="8">
        <v>3.1382500000000002</v>
      </c>
      <c r="K2336" s="14">
        <f t="shared" si="73"/>
        <v>6</v>
      </c>
      <c r="L2336" s="16" t="str">
        <f t="shared" si="72"/>
        <v>10.2025</v>
      </c>
      <c r="M2336" t="str">
        <f>IF(J2336&lt;=analysis!$A$84,"1. Cheapest",IF(J2336&lt;=analysis!$B$84,"2. Below average",IF(J2336&lt;=analysis!$C$84,"3. Above average","4. Most expensive")))</f>
        <v>2. Below average</v>
      </c>
    </row>
    <row r="2337" spans="1:13" x14ac:dyDescent="0.45">
      <c r="A2337" s="6">
        <v>6.4300751700010995E+17</v>
      </c>
      <c r="B2337" s="6">
        <v>8716867000030</v>
      </c>
      <c r="C2337" s="6" t="s">
        <v>5</v>
      </c>
      <c r="D2337" s="6" t="s">
        <v>6</v>
      </c>
      <c r="E2337" s="6" t="s">
        <v>7</v>
      </c>
      <c r="F2337">
        <v>0.4</v>
      </c>
      <c r="G2337" t="s">
        <v>9</v>
      </c>
      <c r="H2337" s="3">
        <v>45936.291666666664</v>
      </c>
      <c r="I2337" t="s">
        <v>2344</v>
      </c>
      <c r="J2337" s="8">
        <v>11.713000000000001</v>
      </c>
      <c r="K2337" s="14">
        <f t="shared" si="73"/>
        <v>7</v>
      </c>
      <c r="L2337" s="16" t="str">
        <f t="shared" si="72"/>
        <v>10.2025</v>
      </c>
      <c r="M2337" t="str">
        <f>IF(J2337&lt;=analysis!$A$84,"1. Cheapest",IF(J2337&lt;=analysis!$B$84,"2. Below average",IF(J2337&lt;=analysis!$C$84,"3. Above average","4. Most expensive")))</f>
        <v>4. Most expensive</v>
      </c>
    </row>
    <row r="2338" spans="1:13" x14ac:dyDescent="0.45">
      <c r="A2338" s="5">
        <v>6.4300751700010995E+17</v>
      </c>
      <c r="B2338" s="5">
        <v>8716867000030</v>
      </c>
      <c r="C2338" s="5" t="s">
        <v>5</v>
      </c>
      <c r="D2338" s="5" t="s">
        <v>6</v>
      </c>
      <c r="E2338" s="5" t="s">
        <v>7</v>
      </c>
      <c r="F2338">
        <v>0.25</v>
      </c>
      <c r="G2338" t="s">
        <v>9</v>
      </c>
      <c r="H2338" s="3">
        <v>45936.333333333336</v>
      </c>
      <c r="I2338" t="s">
        <v>2345</v>
      </c>
      <c r="J2338" s="8">
        <v>16.136749999999999</v>
      </c>
      <c r="K2338" s="14">
        <f t="shared" si="73"/>
        <v>8</v>
      </c>
      <c r="L2338" s="16" t="str">
        <f t="shared" si="72"/>
        <v>10.2025</v>
      </c>
      <c r="M2338" t="str">
        <f>IF(J2338&lt;=analysis!$A$84,"1. Cheapest",IF(J2338&lt;=analysis!$B$84,"2. Below average",IF(J2338&lt;=analysis!$C$84,"3. Above average","4. Most expensive")))</f>
        <v>4. Most expensive</v>
      </c>
    </row>
    <row r="2339" spans="1:13" x14ac:dyDescent="0.45">
      <c r="A2339" s="6">
        <v>6.4300751700010995E+17</v>
      </c>
      <c r="B2339" s="6">
        <v>8716867000030</v>
      </c>
      <c r="C2339" s="6" t="s">
        <v>5</v>
      </c>
      <c r="D2339" s="6" t="s">
        <v>6</v>
      </c>
      <c r="E2339" s="6" t="s">
        <v>7</v>
      </c>
      <c r="F2339">
        <v>0.26</v>
      </c>
      <c r="G2339" t="s">
        <v>9</v>
      </c>
      <c r="H2339" s="3">
        <v>45936.375</v>
      </c>
      <c r="I2339" t="s">
        <v>2346</v>
      </c>
      <c r="J2339" s="8">
        <v>21.398</v>
      </c>
      <c r="K2339" s="14">
        <f t="shared" si="73"/>
        <v>9</v>
      </c>
      <c r="L2339" s="16" t="str">
        <f t="shared" si="72"/>
        <v>10.2025</v>
      </c>
      <c r="M2339" t="str">
        <f>IF(J2339&lt;=analysis!$A$84,"1. Cheapest",IF(J2339&lt;=analysis!$B$84,"2. Below average",IF(J2339&lt;=analysis!$C$84,"3. Above average","4. Most expensive")))</f>
        <v>4. Most expensive</v>
      </c>
    </row>
    <row r="2340" spans="1:13" x14ac:dyDescent="0.45">
      <c r="A2340" s="5">
        <v>6.4300751700010995E+17</v>
      </c>
      <c r="B2340" s="5">
        <v>8716867000030</v>
      </c>
      <c r="C2340" s="5" t="s">
        <v>5</v>
      </c>
      <c r="D2340" s="5" t="s">
        <v>6</v>
      </c>
      <c r="E2340" s="5" t="s">
        <v>7</v>
      </c>
      <c r="F2340">
        <v>0.19</v>
      </c>
      <c r="G2340" t="s">
        <v>9</v>
      </c>
      <c r="H2340" s="3">
        <v>45936.416666666664</v>
      </c>
      <c r="I2340" t="s">
        <v>2347</v>
      </c>
      <c r="J2340" s="8">
        <v>15.827500000000001</v>
      </c>
      <c r="K2340" s="14">
        <f t="shared" si="73"/>
        <v>10</v>
      </c>
      <c r="L2340" s="16" t="str">
        <f t="shared" si="72"/>
        <v>10.2025</v>
      </c>
      <c r="M2340" t="str">
        <f>IF(J2340&lt;=analysis!$A$84,"1. Cheapest",IF(J2340&lt;=analysis!$B$84,"2. Below average",IF(J2340&lt;=analysis!$C$84,"3. Above average","4. Most expensive")))</f>
        <v>4. Most expensive</v>
      </c>
    </row>
    <row r="2341" spans="1:13" x14ac:dyDescent="0.45">
      <c r="A2341" s="6">
        <v>6.4300751700010995E+17</v>
      </c>
      <c r="B2341" s="6">
        <v>8716867000030</v>
      </c>
      <c r="C2341" s="6" t="s">
        <v>5</v>
      </c>
      <c r="D2341" s="6" t="s">
        <v>6</v>
      </c>
      <c r="E2341" s="6" t="s">
        <v>7</v>
      </c>
      <c r="F2341">
        <v>0.95</v>
      </c>
      <c r="G2341" t="s">
        <v>9</v>
      </c>
      <c r="H2341" s="3">
        <v>45936.458333333336</v>
      </c>
      <c r="I2341" t="s">
        <v>2348</v>
      </c>
      <c r="J2341" s="8">
        <v>13.942749999999998</v>
      </c>
      <c r="K2341" s="14">
        <f t="shared" si="73"/>
        <v>11</v>
      </c>
      <c r="L2341" s="16" t="str">
        <f t="shared" si="72"/>
        <v>10.2025</v>
      </c>
      <c r="M2341" t="str">
        <f>IF(J2341&lt;=analysis!$A$84,"1. Cheapest",IF(J2341&lt;=analysis!$B$84,"2. Below average",IF(J2341&lt;=analysis!$C$84,"3. Above average","4. Most expensive")))</f>
        <v>4. Most expensive</v>
      </c>
    </row>
    <row r="2342" spans="1:13" x14ac:dyDescent="0.45">
      <c r="A2342" s="5">
        <v>6.4300751700010995E+17</v>
      </c>
      <c r="B2342" s="5">
        <v>8716867000030</v>
      </c>
      <c r="C2342" s="5" t="s">
        <v>5</v>
      </c>
      <c r="D2342" s="5" t="s">
        <v>6</v>
      </c>
      <c r="E2342" s="5" t="s">
        <v>7</v>
      </c>
      <c r="F2342">
        <v>1.17</v>
      </c>
      <c r="G2342" t="s">
        <v>9</v>
      </c>
      <c r="H2342" s="3">
        <v>45936.5</v>
      </c>
      <c r="I2342" t="s">
        <v>2349</v>
      </c>
      <c r="J2342" s="8">
        <v>15.06</v>
      </c>
      <c r="K2342" s="14">
        <f t="shared" si="73"/>
        <v>12</v>
      </c>
      <c r="L2342" s="16" t="str">
        <f t="shared" si="72"/>
        <v>10.2025</v>
      </c>
      <c r="M2342" t="str">
        <f>IF(J2342&lt;=analysis!$A$84,"1. Cheapest",IF(J2342&lt;=analysis!$B$84,"2. Below average",IF(J2342&lt;=analysis!$C$84,"3. Above average","4. Most expensive")))</f>
        <v>4. Most expensive</v>
      </c>
    </row>
    <row r="2343" spans="1:13" x14ac:dyDescent="0.45">
      <c r="A2343" s="6">
        <v>6.4300751700010995E+17</v>
      </c>
      <c r="B2343" s="6">
        <v>8716867000030</v>
      </c>
      <c r="C2343" s="6" t="s">
        <v>5</v>
      </c>
      <c r="D2343" s="6" t="s">
        <v>6</v>
      </c>
      <c r="E2343" s="6" t="s">
        <v>7</v>
      </c>
      <c r="F2343">
        <v>0.27</v>
      </c>
      <c r="G2343" t="s">
        <v>9</v>
      </c>
      <c r="H2343" s="3">
        <v>45936.541666666664</v>
      </c>
      <c r="I2343" t="s">
        <v>2350</v>
      </c>
      <c r="J2343" s="8">
        <v>14.866</v>
      </c>
      <c r="K2343" s="14">
        <f t="shared" si="73"/>
        <v>13</v>
      </c>
      <c r="L2343" s="16" t="str">
        <f t="shared" si="72"/>
        <v>10.2025</v>
      </c>
      <c r="M2343" t="str">
        <f>IF(J2343&lt;=analysis!$A$84,"1. Cheapest",IF(J2343&lt;=analysis!$B$84,"2. Below average",IF(J2343&lt;=analysis!$C$84,"3. Above average","4. Most expensive")))</f>
        <v>4. Most expensive</v>
      </c>
    </row>
    <row r="2344" spans="1:13" x14ac:dyDescent="0.45">
      <c r="A2344" s="5">
        <v>6.4300751700010995E+17</v>
      </c>
      <c r="B2344" s="5">
        <v>8716867000030</v>
      </c>
      <c r="C2344" s="5" t="s">
        <v>5</v>
      </c>
      <c r="D2344" s="5" t="s">
        <v>6</v>
      </c>
      <c r="E2344" s="5" t="s">
        <v>7</v>
      </c>
      <c r="F2344">
        <v>1.99</v>
      </c>
      <c r="G2344" t="s">
        <v>9</v>
      </c>
      <c r="H2344" s="3">
        <v>45936.583333333336</v>
      </c>
      <c r="I2344" t="s">
        <v>2351</v>
      </c>
      <c r="J2344" s="8">
        <v>14.133749999999999</v>
      </c>
      <c r="K2344" s="14">
        <f t="shared" si="73"/>
        <v>14</v>
      </c>
      <c r="L2344" s="16" t="str">
        <f t="shared" si="72"/>
        <v>10.2025</v>
      </c>
      <c r="M2344" t="str">
        <f>IF(J2344&lt;=analysis!$A$84,"1. Cheapest",IF(J2344&lt;=analysis!$B$84,"2. Below average",IF(J2344&lt;=analysis!$C$84,"3. Above average","4. Most expensive")))</f>
        <v>4. Most expensive</v>
      </c>
    </row>
    <row r="2345" spans="1:13" x14ac:dyDescent="0.45">
      <c r="A2345" s="6">
        <v>6.4300751700010995E+17</v>
      </c>
      <c r="B2345" s="6">
        <v>8716867000030</v>
      </c>
      <c r="C2345" s="6" t="s">
        <v>5</v>
      </c>
      <c r="D2345" s="6" t="s">
        <v>6</v>
      </c>
      <c r="E2345" s="6" t="s">
        <v>7</v>
      </c>
      <c r="F2345">
        <v>0.3</v>
      </c>
      <c r="G2345" t="s">
        <v>9</v>
      </c>
      <c r="H2345" s="3">
        <v>45936.625</v>
      </c>
      <c r="I2345" t="s">
        <v>2352</v>
      </c>
      <c r="J2345" s="8">
        <v>15.054500000000001</v>
      </c>
      <c r="K2345" s="14">
        <f t="shared" si="73"/>
        <v>15</v>
      </c>
      <c r="L2345" s="16" t="str">
        <f t="shared" si="72"/>
        <v>10.2025</v>
      </c>
      <c r="M2345" t="str">
        <f>IF(J2345&lt;=analysis!$A$84,"1. Cheapest",IF(J2345&lt;=analysis!$B$84,"2. Below average",IF(J2345&lt;=analysis!$C$84,"3. Above average","4. Most expensive")))</f>
        <v>4. Most expensive</v>
      </c>
    </row>
    <row r="2346" spans="1:13" x14ac:dyDescent="0.45">
      <c r="A2346" s="5">
        <v>6.4300751700010995E+17</v>
      </c>
      <c r="B2346" s="5">
        <v>8716867000030</v>
      </c>
      <c r="C2346" s="5" t="s">
        <v>5</v>
      </c>
      <c r="D2346" s="5" t="s">
        <v>6</v>
      </c>
      <c r="E2346" s="5" t="s">
        <v>7</v>
      </c>
      <c r="F2346">
        <v>0.4</v>
      </c>
      <c r="G2346" t="s">
        <v>9</v>
      </c>
      <c r="H2346" s="3">
        <v>45936.666666666664</v>
      </c>
      <c r="I2346" t="s">
        <v>2353</v>
      </c>
      <c r="J2346" s="8">
        <v>20.582000000000001</v>
      </c>
      <c r="K2346" s="14">
        <f t="shared" si="73"/>
        <v>16</v>
      </c>
      <c r="L2346" s="16" t="str">
        <f t="shared" si="72"/>
        <v>10.2025</v>
      </c>
      <c r="M2346" t="str">
        <f>IF(J2346&lt;=analysis!$A$84,"1. Cheapest",IF(J2346&lt;=analysis!$B$84,"2. Below average",IF(J2346&lt;=analysis!$C$84,"3. Above average","4. Most expensive")))</f>
        <v>4. Most expensive</v>
      </c>
    </row>
    <row r="2347" spans="1:13" x14ac:dyDescent="0.45">
      <c r="A2347" s="6">
        <v>6.4300751700010995E+17</v>
      </c>
      <c r="B2347" s="6">
        <v>8716867000030</v>
      </c>
      <c r="C2347" s="6" t="s">
        <v>5</v>
      </c>
      <c r="D2347" s="6" t="s">
        <v>6</v>
      </c>
      <c r="E2347" s="6" t="s">
        <v>7</v>
      </c>
      <c r="F2347">
        <v>1.93</v>
      </c>
      <c r="G2347" t="s">
        <v>9</v>
      </c>
      <c r="H2347" s="3">
        <v>45936.708333333336</v>
      </c>
      <c r="I2347" t="s">
        <v>2354</v>
      </c>
      <c r="J2347" s="8">
        <v>24.725750000000001</v>
      </c>
      <c r="K2347" s="14">
        <f t="shared" si="73"/>
        <v>17</v>
      </c>
      <c r="L2347" s="16" t="str">
        <f t="shared" si="72"/>
        <v>10.2025</v>
      </c>
      <c r="M2347" t="str">
        <f>IF(J2347&lt;=analysis!$A$84,"1. Cheapest",IF(J2347&lt;=analysis!$B$84,"2. Below average",IF(J2347&lt;=analysis!$C$84,"3. Above average","4. Most expensive")))</f>
        <v>4. Most expensive</v>
      </c>
    </row>
    <row r="2348" spans="1:13" x14ac:dyDescent="0.45">
      <c r="A2348" s="5">
        <v>6.4300751700010995E+17</v>
      </c>
      <c r="B2348" s="5">
        <v>8716867000030</v>
      </c>
      <c r="C2348" s="5" t="s">
        <v>5</v>
      </c>
      <c r="D2348" s="5" t="s">
        <v>6</v>
      </c>
      <c r="E2348" s="5" t="s">
        <v>7</v>
      </c>
      <c r="F2348">
        <v>0.38</v>
      </c>
      <c r="G2348" t="s">
        <v>9</v>
      </c>
      <c r="H2348" s="3">
        <v>45936.75</v>
      </c>
      <c r="I2348" t="s">
        <v>2355</v>
      </c>
      <c r="J2348" s="8">
        <v>23.272000000000002</v>
      </c>
      <c r="K2348" s="14">
        <f t="shared" si="73"/>
        <v>18</v>
      </c>
      <c r="L2348" s="16" t="str">
        <f t="shared" si="72"/>
        <v>10.2025</v>
      </c>
      <c r="M2348" t="str">
        <f>IF(J2348&lt;=analysis!$A$84,"1. Cheapest",IF(J2348&lt;=analysis!$B$84,"2. Below average",IF(J2348&lt;=analysis!$C$84,"3. Above average","4. Most expensive")))</f>
        <v>4. Most expensive</v>
      </c>
    </row>
    <row r="2349" spans="1:13" x14ac:dyDescent="0.45">
      <c r="A2349" s="6">
        <v>6.4300751700010995E+17</v>
      </c>
      <c r="B2349" s="6">
        <v>8716867000030</v>
      </c>
      <c r="C2349" s="6" t="s">
        <v>5</v>
      </c>
      <c r="D2349" s="6" t="s">
        <v>6</v>
      </c>
      <c r="E2349" s="6" t="s">
        <v>7</v>
      </c>
      <c r="F2349">
        <v>0.48</v>
      </c>
      <c r="G2349" t="s">
        <v>9</v>
      </c>
      <c r="H2349" s="3">
        <v>45936.791666666664</v>
      </c>
      <c r="I2349" t="s">
        <v>2356</v>
      </c>
      <c r="J2349" s="8">
        <v>31.788</v>
      </c>
      <c r="K2349" s="14">
        <f t="shared" si="73"/>
        <v>19</v>
      </c>
      <c r="L2349" s="16" t="str">
        <f t="shared" si="72"/>
        <v>10.2025</v>
      </c>
      <c r="M2349" t="str">
        <f>IF(J2349&lt;=analysis!$A$84,"1. Cheapest",IF(J2349&lt;=analysis!$B$84,"2. Below average",IF(J2349&lt;=analysis!$C$84,"3. Above average","4. Most expensive")))</f>
        <v>4. Most expensive</v>
      </c>
    </row>
    <row r="2350" spans="1:13" x14ac:dyDescent="0.45">
      <c r="A2350" s="5">
        <v>6.4300751700010995E+17</v>
      </c>
      <c r="B2350" s="5">
        <v>8716867000030</v>
      </c>
      <c r="C2350" s="5" t="s">
        <v>5</v>
      </c>
      <c r="D2350" s="5" t="s">
        <v>6</v>
      </c>
      <c r="E2350" s="5" t="s">
        <v>7</v>
      </c>
      <c r="F2350">
        <v>0.41</v>
      </c>
      <c r="G2350" t="s">
        <v>9</v>
      </c>
      <c r="H2350" s="3">
        <v>45936.833333333336</v>
      </c>
      <c r="I2350" t="s">
        <v>2357</v>
      </c>
      <c r="J2350" s="8">
        <v>28.212500000000002</v>
      </c>
      <c r="K2350" s="14">
        <f t="shared" si="73"/>
        <v>20</v>
      </c>
      <c r="L2350" s="16" t="str">
        <f t="shared" si="72"/>
        <v>10.2025</v>
      </c>
      <c r="M2350" t="str">
        <f>IF(J2350&lt;=analysis!$A$84,"1. Cheapest",IF(J2350&lt;=analysis!$B$84,"2. Below average",IF(J2350&lt;=analysis!$C$84,"3. Above average","4. Most expensive")))</f>
        <v>4. Most expensive</v>
      </c>
    </row>
    <row r="2351" spans="1:13" x14ac:dyDescent="0.45">
      <c r="A2351" s="6">
        <v>6.4300751700010995E+17</v>
      </c>
      <c r="B2351" s="6">
        <v>8716867000030</v>
      </c>
      <c r="C2351" s="6" t="s">
        <v>5</v>
      </c>
      <c r="D2351" s="6" t="s">
        <v>6</v>
      </c>
      <c r="E2351" s="6" t="s">
        <v>7</v>
      </c>
      <c r="F2351">
        <v>1.95</v>
      </c>
      <c r="G2351" t="s">
        <v>9</v>
      </c>
      <c r="H2351" s="3">
        <v>45936.875</v>
      </c>
      <c r="I2351" t="s">
        <v>2358</v>
      </c>
      <c r="J2351" s="8">
        <v>16.976500000000001</v>
      </c>
      <c r="K2351" s="14">
        <f t="shared" si="73"/>
        <v>21</v>
      </c>
      <c r="L2351" s="16" t="str">
        <f t="shared" si="72"/>
        <v>10.2025</v>
      </c>
      <c r="M2351" t="str">
        <f>IF(J2351&lt;=analysis!$A$84,"1. Cheapest",IF(J2351&lt;=analysis!$B$84,"2. Below average",IF(J2351&lt;=analysis!$C$84,"3. Above average","4. Most expensive")))</f>
        <v>4. Most expensive</v>
      </c>
    </row>
    <row r="2352" spans="1:13" x14ac:dyDescent="0.45">
      <c r="A2352" s="5">
        <v>6.4300751700010995E+17</v>
      </c>
      <c r="B2352" s="5">
        <v>8716867000030</v>
      </c>
      <c r="C2352" s="5" t="s">
        <v>5</v>
      </c>
      <c r="D2352" s="5" t="s">
        <v>6</v>
      </c>
      <c r="E2352" s="5" t="s">
        <v>7</v>
      </c>
      <c r="F2352">
        <v>2.21</v>
      </c>
      <c r="G2352" t="s">
        <v>9</v>
      </c>
      <c r="H2352" s="3">
        <v>45936.916666666664</v>
      </c>
      <c r="I2352" t="s">
        <v>2359</v>
      </c>
      <c r="J2352" s="8">
        <v>17.515000000000001</v>
      </c>
      <c r="K2352" s="14">
        <f t="shared" si="73"/>
        <v>22</v>
      </c>
      <c r="L2352" s="16" t="str">
        <f t="shared" si="72"/>
        <v>10.2025</v>
      </c>
      <c r="M2352" t="str">
        <f>IF(J2352&lt;=analysis!$A$84,"1. Cheapest",IF(J2352&lt;=analysis!$B$84,"2. Below average",IF(J2352&lt;=analysis!$C$84,"3. Above average","4. Most expensive")))</f>
        <v>4. Most expensive</v>
      </c>
    </row>
    <row r="2353" spans="1:13" x14ac:dyDescent="0.45">
      <c r="A2353" s="6">
        <v>6.4300751700010995E+17</v>
      </c>
      <c r="B2353" s="6">
        <v>8716867000030</v>
      </c>
      <c r="C2353" s="6" t="s">
        <v>5</v>
      </c>
      <c r="D2353" s="6" t="s">
        <v>6</v>
      </c>
      <c r="E2353" s="6" t="s">
        <v>7</v>
      </c>
      <c r="F2353">
        <v>0.68</v>
      </c>
      <c r="G2353" t="s">
        <v>9</v>
      </c>
      <c r="H2353" s="3">
        <v>45936.958333333336</v>
      </c>
      <c r="I2353" t="s">
        <v>2360</v>
      </c>
      <c r="J2353" s="8">
        <v>14.432499999999999</v>
      </c>
      <c r="K2353" s="14">
        <f t="shared" si="73"/>
        <v>23</v>
      </c>
      <c r="L2353" s="16" t="str">
        <f t="shared" si="72"/>
        <v>10.2025</v>
      </c>
      <c r="M2353" t="str">
        <f>IF(J2353&lt;=analysis!$A$84,"1. Cheapest",IF(J2353&lt;=analysis!$B$84,"2. Below average",IF(J2353&lt;=analysis!$C$84,"3. Above average","4. Most expensive")))</f>
        <v>4. Most expensive</v>
      </c>
    </row>
    <row r="2354" spans="1:13" x14ac:dyDescent="0.45">
      <c r="A2354" s="5">
        <v>6.4300751700010995E+17</v>
      </c>
      <c r="B2354" s="5">
        <v>8716867000030</v>
      </c>
      <c r="C2354" s="5" t="s">
        <v>5</v>
      </c>
      <c r="D2354" s="5" t="s">
        <v>6</v>
      </c>
      <c r="E2354" s="5" t="s">
        <v>7</v>
      </c>
      <c r="F2354">
        <v>0.18</v>
      </c>
      <c r="G2354" t="s">
        <v>9</v>
      </c>
      <c r="H2354" s="3">
        <v>45937</v>
      </c>
      <c r="I2354" t="s">
        <v>2361</v>
      </c>
      <c r="J2354" s="8">
        <v>13.992749999999999</v>
      </c>
      <c r="K2354" s="14">
        <f t="shared" si="73"/>
        <v>0</v>
      </c>
      <c r="L2354" s="16" t="str">
        <f t="shared" si="72"/>
        <v>10.2025</v>
      </c>
      <c r="M2354" t="str">
        <f>IF(J2354&lt;=analysis!$A$84,"1. Cheapest",IF(J2354&lt;=analysis!$B$84,"2. Below average",IF(J2354&lt;=analysis!$C$84,"3. Above average","4. Most expensive")))</f>
        <v>4. Most expensive</v>
      </c>
    </row>
    <row r="2355" spans="1:13" x14ac:dyDescent="0.45">
      <c r="A2355" s="6">
        <v>6.4300751700010995E+17</v>
      </c>
      <c r="B2355" s="6">
        <v>8716867000030</v>
      </c>
      <c r="C2355" s="6" t="s">
        <v>5</v>
      </c>
      <c r="D2355" s="6" t="s">
        <v>6</v>
      </c>
      <c r="E2355" s="6" t="s">
        <v>7</v>
      </c>
      <c r="F2355">
        <v>0.3</v>
      </c>
      <c r="G2355" t="s">
        <v>9</v>
      </c>
      <c r="H2355" s="3">
        <v>45937.041666666664</v>
      </c>
      <c r="I2355" t="s">
        <v>2362</v>
      </c>
      <c r="J2355" s="8">
        <v>9.6782499999999985</v>
      </c>
      <c r="K2355" s="14">
        <f t="shared" si="73"/>
        <v>1</v>
      </c>
      <c r="L2355" s="16" t="str">
        <f t="shared" si="72"/>
        <v>10.2025</v>
      </c>
      <c r="M2355" t="str">
        <f>IF(J2355&lt;=analysis!$A$84,"1. Cheapest",IF(J2355&lt;=analysis!$B$84,"2. Below average",IF(J2355&lt;=analysis!$C$84,"3. Above average","4. Most expensive")))</f>
        <v>3. Above average</v>
      </c>
    </row>
    <row r="2356" spans="1:13" x14ac:dyDescent="0.45">
      <c r="A2356" s="5">
        <v>6.4300751700010995E+17</v>
      </c>
      <c r="B2356" s="5">
        <v>8716867000030</v>
      </c>
      <c r="C2356" s="5" t="s">
        <v>5</v>
      </c>
      <c r="D2356" s="5" t="s">
        <v>6</v>
      </c>
      <c r="E2356" s="5" t="s">
        <v>7</v>
      </c>
      <c r="F2356">
        <v>0.2</v>
      </c>
      <c r="G2356" t="s">
        <v>9</v>
      </c>
      <c r="H2356" s="3">
        <v>45937.083333333336</v>
      </c>
      <c r="I2356" t="s">
        <v>2363</v>
      </c>
      <c r="J2356" s="8">
        <v>9.1322499999999991</v>
      </c>
      <c r="K2356" s="14">
        <f t="shared" si="73"/>
        <v>2</v>
      </c>
      <c r="L2356" s="16" t="str">
        <f t="shared" si="72"/>
        <v>10.2025</v>
      </c>
      <c r="M2356" t="str">
        <f>IF(J2356&lt;=analysis!$A$84,"1. Cheapest",IF(J2356&lt;=analysis!$B$84,"2. Below average",IF(J2356&lt;=analysis!$C$84,"3. Above average","4. Most expensive")))</f>
        <v>3. Above average</v>
      </c>
    </row>
    <row r="2357" spans="1:13" x14ac:dyDescent="0.45">
      <c r="A2357" s="6">
        <v>6.4300751700010995E+17</v>
      </c>
      <c r="B2357" s="6">
        <v>8716867000030</v>
      </c>
      <c r="C2357" s="6" t="s">
        <v>5</v>
      </c>
      <c r="D2357" s="6" t="s">
        <v>6</v>
      </c>
      <c r="E2357" s="6" t="s">
        <v>7</v>
      </c>
      <c r="F2357">
        <v>0.2</v>
      </c>
      <c r="G2357" t="s">
        <v>9</v>
      </c>
      <c r="H2357" s="3">
        <v>45937.125</v>
      </c>
      <c r="I2357" t="s">
        <v>2364</v>
      </c>
      <c r="J2357" s="8">
        <v>8.7560000000000002</v>
      </c>
      <c r="K2357" s="14">
        <f t="shared" si="73"/>
        <v>3</v>
      </c>
      <c r="L2357" s="16" t="str">
        <f t="shared" si="72"/>
        <v>10.2025</v>
      </c>
      <c r="M2357" t="str">
        <f>IF(J2357&lt;=analysis!$A$84,"1. Cheapest",IF(J2357&lt;=analysis!$B$84,"2. Below average",IF(J2357&lt;=analysis!$C$84,"3. Above average","4. Most expensive")))</f>
        <v>3. Above average</v>
      </c>
    </row>
    <row r="2358" spans="1:13" x14ac:dyDescent="0.45">
      <c r="A2358" s="5">
        <v>6.4300751700010995E+17</v>
      </c>
      <c r="B2358" s="5">
        <v>8716867000030</v>
      </c>
      <c r="C2358" s="5" t="s">
        <v>5</v>
      </c>
      <c r="D2358" s="5" t="s">
        <v>6</v>
      </c>
      <c r="E2358" s="5" t="s">
        <v>7</v>
      </c>
      <c r="F2358">
        <v>0.18</v>
      </c>
      <c r="G2358" t="s">
        <v>9</v>
      </c>
      <c r="H2358" s="3">
        <v>45937.166666666664</v>
      </c>
      <c r="I2358" t="s">
        <v>2365</v>
      </c>
      <c r="J2358" s="8">
        <v>9.1585000000000001</v>
      </c>
      <c r="K2358" s="14">
        <f t="shared" si="73"/>
        <v>4</v>
      </c>
      <c r="L2358" s="16" t="str">
        <f t="shared" si="72"/>
        <v>10.2025</v>
      </c>
      <c r="M2358" t="str">
        <f>IF(J2358&lt;=analysis!$A$84,"1. Cheapest",IF(J2358&lt;=analysis!$B$84,"2. Below average",IF(J2358&lt;=analysis!$C$84,"3. Above average","4. Most expensive")))</f>
        <v>3. Above average</v>
      </c>
    </row>
    <row r="2359" spans="1:13" x14ac:dyDescent="0.45">
      <c r="A2359" s="6">
        <v>6.4300751700010995E+17</v>
      </c>
      <c r="B2359" s="6">
        <v>8716867000030</v>
      </c>
      <c r="C2359" s="6" t="s">
        <v>5</v>
      </c>
      <c r="D2359" s="6" t="s">
        <v>6</v>
      </c>
      <c r="E2359" s="6" t="s">
        <v>7</v>
      </c>
      <c r="F2359">
        <v>0.39</v>
      </c>
      <c r="G2359" t="s">
        <v>9</v>
      </c>
      <c r="H2359" s="3">
        <v>45937.208333333336</v>
      </c>
      <c r="I2359" t="s">
        <v>2366</v>
      </c>
      <c r="J2359" s="8">
        <v>9.088000000000001</v>
      </c>
      <c r="K2359" s="14">
        <f t="shared" si="73"/>
        <v>5</v>
      </c>
      <c r="L2359" s="16" t="str">
        <f t="shared" si="72"/>
        <v>10.2025</v>
      </c>
      <c r="M2359" t="str">
        <f>IF(J2359&lt;=analysis!$A$84,"1. Cheapest",IF(J2359&lt;=analysis!$B$84,"2. Below average",IF(J2359&lt;=analysis!$C$84,"3. Above average","4. Most expensive")))</f>
        <v>3. Above average</v>
      </c>
    </row>
    <row r="2360" spans="1:13" x14ac:dyDescent="0.45">
      <c r="A2360" s="5">
        <v>6.4300751700010995E+17</v>
      </c>
      <c r="B2360" s="5">
        <v>8716867000030</v>
      </c>
      <c r="C2360" s="5" t="s">
        <v>5</v>
      </c>
      <c r="D2360" s="5" t="s">
        <v>6</v>
      </c>
      <c r="E2360" s="5" t="s">
        <v>7</v>
      </c>
      <c r="F2360">
        <v>0.41</v>
      </c>
      <c r="G2360" t="s">
        <v>9</v>
      </c>
      <c r="H2360" s="3">
        <v>45937.25</v>
      </c>
      <c r="I2360" t="s">
        <v>2367</v>
      </c>
      <c r="J2360" s="8">
        <v>10.7775</v>
      </c>
      <c r="K2360" s="14">
        <f t="shared" si="73"/>
        <v>6</v>
      </c>
      <c r="L2360" s="16" t="str">
        <f t="shared" si="72"/>
        <v>10.2025</v>
      </c>
      <c r="M2360" t="str">
        <f>IF(J2360&lt;=analysis!$A$84,"1. Cheapest",IF(J2360&lt;=analysis!$B$84,"2. Below average",IF(J2360&lt;=analysis!$C$84,"3. Above average","4. Most expensive")))</f>
        <v>3. Above average</v>
      </c>
    </row>
    <row r="2361" spans="1:13" x14ac:dyDescent="0.45">
      <c r="A2361" s="6">
        <v>6.4300751700010995E+17</v>
      </c>
      <c r="B2361" s="6">
        <v>8716867000030</v>
      </c>
      <c r="C2361" s="6" t="s">
        <v>5</v>
      </c>
      <c r="D2361" s="6" t="s">
        <v>6</v>
      </c>
      <c r="E2361" s="6" t="s">
        <v>7</v>
      </c>
      <c r="F2361">
        <v>0.37</v>
      </c>
      <c r="G2361" t="s">
        <v>9</v>
      </c>
      <c r="H2361" s="3">
        <v>45937.291666666664</v>
      </c>
      <c r="I2361" t="s">
        <v>2368</v>
      </c>
      <c r="J2361" s="8">
        <v>12.655999999999999</v>
      </c>
      <c r="K2361" s="14">
        <f t="shared" si="73"/>
        <v>7</v>
      </c>
      <c r="L2361" s="16" t="str">
        <f t="shared" si="72"/>
        <v>10.2025</v>
      </c>
      <c r="M2361" t="str">
        <f>IF(J2361&lt;=analysis!$A$84,"1. Cheapest",IF(J2361&lt;=analysis!$B$84,"2. Below average",IF(J2361&lt;=analysis!$C$84,"3. Above average","4. Most expensive")))</f>
        <v>4. Most expensive</v>
      </c>
    </row>
    <row r="2362" spans="1:13" x14ac:dyDescent="0.45">
      <c r="A2362" s="5">
        <v>6.4300751700010995E+17</v>
      </c>
      <c r="B2362" s="5">
        <v>8716867000030</v>
      </c>
      <c r="C2362" s="5" t="s">
        <v>5</v>
      </c>
      <c r="D2362" s="5" t="s">
        <v>6</v>
      </c>
      <c r="E2362" s="5" t="s">
        <v>7</v>
      </c>
      <c r="F2362">
        <v>1.92</v>
      </c>
      <c r="G2362" t="s">
        <v>9</v>
      </c>
      <c r="H2362" s="3">
        <v>45937.333333333336</v>
      </c>
      <c r="I2362" t="s">
        <v>2369</v>
      </c>
      <c r="J2362" s="8">
        <v>21.66375</v>
      </c>
      <c r="K2362" s="14">
        <f t="shared" si="73"/>
        <v>8</v>
      </c>
      <c r="L2362" s="16" t="str">
        <f t="shared" si="72"/>
        <v>10.2025</v>
      </c>
      <c r="M2362" t="str">
        <f>IF(J2362&lt;=analysis!$A$84,"1. Cheapest",IF(J2362&lt;=analysis!$B$84,"2. Below average",IF(J2362&lt;=analysis!$C$84,"3. Above average","4. Most expensive")))</f>
        <v>4. Most expensive</v>
      </c>
    </row>
    <row r="2363" spans="1:13" x14ac:dyDescent="0.45">
      <c r="A2363" s="6">
        <v>6.4300751700010995E+17</v>
      </c>
      <c r="B2363" s="6">
        <v>8716867000030</v>
      </c>
      <c r="C2363" s="6" t="s">
        <v>5</v>
      </c>
      <c r="D2363" s="6" t="s">
        <v>6</v>
      </c>
      <c r="E2363" s="6" t="s">
        <v>7</v>
      </c>
      <c r="F2363">
        <v>0.28000000000000003</v>
      </c>
      <c r="G2363" t="s">
        <v>9</v>
      </c>
      <c r="H2363" s="3">
        <v>45937.375</v>
      </c>
      <c r="I2363" t="s">
        <v>2370</v>
      </c>
      <c r="J2363" s="8">
        <v>26.508499999999998</v>
      </c>
      <c r="K2363" s="14">
        <f t="shared" si="73"/>
        <v>9</v>
      </c>
      <c r="L2363" s="16" t="str">
        <f t="shared" si="72"/>
        <v>10.2025</v>
      </c>
      <c r="M2363" t="str">
        <f>IF(J2363&lt;=analysis!$A$84,"1. Cheapest",IF(J2363&lt;=analysis!$B$84,"2. Below average",IF(J2363&lt;=analysis!$C$84,"3. Above average","4. Most expensive")))</f>
        <v>4. Most expensive</v>
      </c>
    </row>
    <row r="2364" spans="1:13" x14ac:dyDescent="0.45">
      <c r="A2364" s="5">
        <v>6.4300751700010995E+17</v>
      </c>
      <c r="B2364" s="5">
        <v>8716867000030</v>
      </c>
      <c r="C2364" s="5" t="s">
        <v>5</v>
      </c>
      <c r="D2364" s="5" t="s">
        <v>6</v>
      </c>
      <c r="E2364" s="5" t="s">
        <v>7</v>
      </c>
      <c r="F2364">
        <v>0.2</v>
      </c>
      <c r="G2364" t="s">
        <v>9</v>
      </c>
      <c r="H2364" s="3">
        <v>45937.416666666664</v>
      </c>
      <c r="I2364" t="s">
        <v>2371</v>
      </c>
      <c r="J2364" s="8">
        <v>19.32525</v>
      </c>
      <c r="K2364" s="14">
        <f t="shared" si="73"/>
        <v>10</v>
      </c>
      <c r="L2364" s="16" t="str">
        <f t="shared" si="72"/>
        <v>10.2025</v>
      </c>
      <c r="M2364" t="str">
        <f>IF(J2364&lt;=analysis!$A$84,"1. Cheapest",IF(J2364&lt;=analysis!$B$84,"2. Below average",IF(J2364&lt;=analysis!$C$84,"3. Above average","4. Most expensive")))</f>
        <v>4. Most expensive</v>
      </c>
    </row>
    <row r="2365" spans="1:13" x14ac:dyDescent="0.45">
      <c r="A2365" s="6">
        <v>6.4300751700010995E+17</v>
      </c>
      <c r="B2365" s="6">
        <v>8716867000030</v>
      </c>
      <c r="C2365" s="6" t="s">
        <v>5</v>
      </c>
      <c r="D2365" s="6" t="s">
        <v>6</v>
      </c>
      <c r="E2365" s="6" t="s">
        <v>7</v>
      </c>
      <c r="F2365">
        <v>1.1200000000000001</v>
      </c>
      <c r="G2365" t="s">
        <v>9</v>
      </c>
      <c r="H2365" s="3">
        <v>45937.458333333336</v>
      </c>
      <c r="I2365" t="s">
        <v>2372</v>
      </c>
      <c r="J2365" s="8">
        <v>14.12275</v>
      </c>
      <c r="K2365" s="14">
        <f t="shared" si="73"/>
        <v>11</v>
      </c>
      <c r="L2365" s="16" t="str">
        <f t="shared" si="72"/>
        <v>10.2025</v>
      </c>
      <c r="M2365" t="str">
        <f>IF(J2365&lt;=analysis!$A$84,"1. Cheapest",IF(J2365&lt;=analysis!$B$84,"2. Below average",IF(J2365&lt;=analysis!$C$84,"3. Above average","4. Most expensive")))</f>
        <v>4. Most expensive</v>
      </c>
    </row>
    <row r="2366" spans="1:13" x14ac:dyDescent="0.45">
      <c r="A2366" s="5">
        <v>6.4300751700010995E+17</v>
      </c>
      <c r="B2366" s="5">
        <v>8716867000030</v>
      </c>
      <c r="C2366" s="5" t="s">
        <v>5</v>
      </c>
      <c r="D2366" s="5" t="s">
        <v>6</v>
      </c>
      <c r="E2366" s="5" t="s">
        <v>7</v>
      </c>
      <c r="F2366">
        <v>1.56</v>
      </c>
      <c r="G2366" t="s">
        <v>9</v>
      </c>
      <c r="H2366" s="3">
        <v>45937.5</v>
      </c>
      <c r="I2366" t="s">
        <v>2373</v>
      </c>
      <c r="J2366" s="8">
        <v>11.440750000000001</v>
      </c>
      <c r="K2366" s="14">
        <f t="shared" si="73"/>
        <v>12</v>
      </c>
      <c r="L2366" s="16" t="str">
        <f t="shared" si="72"/>
        <v>10.2025</v>
      </c>
      <c r="M2366" t="str">
        <f>IF(J2366&lt;=analysis!$A$84,"1. Cheapest",IF(J2366&lt;=analysis!$B$84,"2. Below average",IF(J2366&lt;=analysis!$C$84,"3. Above average","4. Most expensive")))</f>
        <v>4. Most expensive</v>
      </c>
    </row>
    <row r="2367" spans="1:13" x14ac:dyDescent="0.45">
      <c r="A2367" s="6">
        <v>6.4300751700010995E+17</v>
      </c>
      <c r="B2367" s="6">
        <v>8716867000030</v>
      </c>
      <c r="C2367" s="6" t="s">
        <v>5</v>
      </c>
      <c r="D2367" s="6" t="s">
        <v>6</v>
      </c>
      <c r="E2367" s="6" t="s">
        <v>7</v>
      </c>
      <c r="F2367">
        <v>0.24</v>
      </c>
      <c r="G2367" t="s">
        <v>9</v>
      </c>
      <c r="H2367" s="3">
        <v>45937.541666666664</v>
      </c>
      <c r="I2367" t="s">
        <v>2374</v>
      </c>
      <c r="J2367" s="8">
        <v>10.266999999999999</v>
      </c>
      <c r="K2367" s="14">
        <f t="shared" si="73"/>
        <v>13</v>
      </c>
      <c r="L2367" s="16" t="str">
        <f t="shared" si="72"/>
        <v>10.2025</v>
      </c>
      <c r="M2367" t="str">
        <f>IF(J2367&lt;=analysis!$A$84,"1. Cheapest",IF(J2367&lt;=analysis!$B$84,"2. Below average",IF(J2367&lt;=analysis!$C$84,"3. Above average","4. Most expensive")))</f>
        <v>3. Above average</v>
      </c>
    </row>
    <row r="2368" spans="1:13" x14ac:dyDescent="0.45">
      <c r="A2368" s="5">
        <v>6.4300751700010995E+17</v>
      </c>
      <c r="B2368" s="5">
        <v>8716867000030</v>
      </c>
      <c r="C2368" s="5" t="s">
        <v>5</v>
      </c>
      <c r="D2368" s="5" t="s">
        <v>6</v>
      </c>
      <c r="E2368" s="5" t="s">
        <v>7</v>
      </c>
      <c r="F2368">
        <v>1.63</v>
      </c>
      <c r="G2368" t="s">
        <v>9</v>
      </c>
      <c r="H2368" s="3">
        <v>45937.583333333336</v>
      </c>
      <c r="I2368" t="s">
        <v>2375</v>
      </c>
      <c r="J2368" s="8">
        <v>9.5794999999999995</v>
      </c>
      <c r="K2368" s="14">
        <f t="shared" si="73"/>
        <v>14</v>
      </c>
      <c r="L2368" s="16" t="str">
        <f t="shared" si="72"/>
        <v>10.2025</v>
      </c>
      <c r="M2368" t="str">
        <f>IF(J2368&lt;=analysis!$A$84,"1. Cheapest",IF(J2368&lt;=analysis!$B$84,"2. Below average",IF(J2368&lt;=analysis!$C$84,"3. Above average","4. Most expensive")))</f>
        <v>3. Above average</v>
      </c>
    </row>
    <row r="2369" spans="1:13" x14ac:dyDescent="0.45">
      <c r="A2369" s="6">
        <v>6.4300751700010995E+17</v>
      </c>
      <c r="B2369" s="6">
        <v>8716867000030</v>
      </c>
      <c r="C2369" s="6" t="s">
        <v>5</v>
      </c>
      <c r="D2369" s="6" t="s">
        <v>6</v>
      </c>
      <c r="E2369" s="6" t="s">
        <v>7</v>
      </c>
      <c r="F2369">
        <v>0.28999999999999998</v>
      </c>
      <c r="G2369" t="s">
        <v>9</v>
      </c>
      <c r="H2369" s="3">
        <v>45937.625</v>
      </c>
      <c r="I2369" t="s">
        <v>2376</v>
      </c>
      <c r="J2369" s="8">
        <v>9.6057500000000005</v>
      </c>
      <c r="K2369" s="14">
        <f t="shared" si="73"/>
        <v>15</v>
      </c>
      <c r="L2369" s="16" t="str">
        <f t="shared" si="72"/>
        <v>10.2025</v>
      </c>
      <c r="M2369" t="str">
        <f>IF(J2369&lt;=analysis!$A$84,"1. Cheapest",IF(J2369&lt;=analysis!$B$84,"2. Below average",IF(J2369&lt;=analysis!$C$84,"3. Above average","4. Most expensive")))</f>
        <v>3. Above average</v>
      </c>
    </row>
    <row r="2370" spans="1:13" x14ac:dyDescent="0.45">
      <c r="A2370" s="5">
        <v>6.4300751700010995E+17</v>
      </c>
      <c r="B2370" s="5">
        <v>8716867000030</v>
      </c>
      <c r="C2370" s="5" t="s">
        <v>5</v>
      </c>
      <c r="D2370" s="5" t="s">
        <v>6</v>
      </c>
      <c r="E2370" s="5" t="s">
        <v>7</v>
      </c>
      <c r="F2370">
        <v>0.28999999999999998</v>
      </c>
      <c r="G2370" t="s">
        <v>9</v>
      </c>
      <c r="H2370" s="3">
        <v>45937.666666666664</v>
      </c>
      <c r="I2370" t="s">
        <v>2377</v>
      </c>
      <c r="J2370" s="8">
        <v>9.3482500000000002</v>
      </c>
      <c r="K2370" s="14">
        <f t="shared" si="73"/>
        <v>16</v>
      </c>
      <c r="L2370" s="16" t="str">
        <f t="shared" ref="L2370:L2433" si="74">TEXT(H2370,"kk.vvvv")</f>
        <v>10.2025</v>
      </c>
      <c r="M2370" t="str">
        <f>IF(J2370&lt;=analysis!$A$84,"1. Cheapest",IF(J2370&lt;=analysis!$B$84,"2. Below average",IF(J2370&lt;=analysis!$C$84,"3. Above average","4. Most expensive")))</f>
        <v>3. Above average</v>
      </c>
    </row>
    <row r="2371" spans="1:13" x14ac:dyDescent="0.45">
      <c r="A2371" s="6">
        <v>6.4300751700010995E+17</v>
      </c>
      <c r="B2371" s="6">
        <v>8716867000030</v>
      </c>
      <c r="C2371" s="6" t="s">
        <v>5</v>
      </c>
      <c r="D2371" s="6" t="s">
        <v>6</v>
      </c>
      <c r="E2371" s="6" t="s">
        <v>7</v>
      </c>
      <c r="F2371">
        <v>1.29</v>
      </c>
      <c r="G2371" t="s">
        <v>9</v>
      </c>
      <c r="H2371" s="3">
        <v>45937.708333333336</v>
      </c>
      <c r="I2371" t="s">
        <v>2378</v>
      </c>
      <c r="J2371" s="8">
        <v>9.8877500000000005</v>
      </c>
      <c r="K2371" s="14">
        <f t="shared" ref="K2371:K2434" si="75">HOUR(H2371)</f>
        <v>17</v>
      </c>
      <c r="L2371" s="16" t="str">
        <f t="shared" si="74"/>
        <v>10.2025</v>
      </c>
      <c r="M2371" t="str">
        <f>IF(J2371&lt;=analysis!$A$84,"1. Cheapest",IF(J2371&lt;=analysis!$B$84,"2. Below average",IF(J2371&lt;=analysis!$C$84,"3. Above average","4. Most expensive")))</f>
        <v>3. Above average</v>
      </c>
    </row>
    <row r="2372" spans="1:13" x14ac:dyDescent="0.45">
      <c r="A2372" s="5">
        <v>6.4300751700010995E+17</v>
      </c>
      <c r="B2372" s="5">
        <v>8716867000030</v>
      </c>
      <c r="C2372" s="5" t="s">
        <v>5</v>
      </c>
      <c r="D2372" s="5" t="s">
        <v>6</v>
      </c>
      <c r="E2372" s="5" t="s">
        <v>7</v>
      </c>
      <c r="F2372">
        <v>2.48</v>
      </c>
      <c r="G2372" t="s">
        <v>9</v>
      </c>
      <c r="H2372" s="3">
        <v>45937.75</v>
      </c>
      <c r="I2372" t="s">
        <v>2379</v>
      </c>
      <c r="J2372" s="8">
        <v>8.2170000000000005</v>
      </c>
      <c r="K2372" s="14">
        <f t="shared" si="75"/>
        <v>18</v>
      </c>
      <c r="L2372" s="16" t="str">
        <f t="shared" si="74"/>
        <v>10.2025</v>
      </c>
      <c r="M2372" t="str">
        <f>IF(J2372&lt;=analysis!$A$84,"1. Cheapest",IF(J2372&lt;=analysis!$B$84,"2. Below average",IF(J2372&lt;=analysis!$C$84,"3. Above average","4. Most expensive")))</f>
        <v>3. Above average</v>
      </c>
    </row>
    <row r="2373" spans="1:13" x14ac:dyDescent="0.45">
      <c r="A2373" s="6">
        <v>6.4300751700010995E+17</v>
      </c>
      <c r="B2373" s="6">
        <v>8716867000030</v>
      </c>
      <c r="C2373" s="6" t="s">
        <v>5</v>
      </c>
      <c r="D2373" s="6" t="s">
        <v>6</v>
      </c>
      <c r="E2373" s="6" t="s">
        <v>7</v>
      </c>
      <c r="F2373">
        <v>2.4300000000000002</v>
      </c>
      <c r="G2373" t="s">
        <v>9</v>
      </c>
      <c r="H2373" s="3">
        <v>45937.791666666664</v>
      </c>
      <c r="I2373" t="s">
        <v>2380</v>
      </c>
      <c r="J2373" s="8">
        <v>5.1225000000000005</v>
      </c>
      <c r="K2373" s="14">
        <f t="shared" si="75"/>
        <v>19</v>
      </c>
      <c r="L2373" s="16" t="str">
        <f t="shared" si="74"/>
        <v>10.2025</v>
      </c>
      <c r="M2373" t="str">
        <f>IF(J2373&lt;=analysis!$A$84,"1. Cheapest",IF(J2373&lt;=analysis!$B$84,"2. Below average",IF(J2373&lt;=analysis!$C$84,"3. Above average","4. Most expensive")))</f>
        <v>3. Above average</v>
      </c>
    </row>
    <row r="2374" spans="1:13" x14ac:dyDescent="0.45">
      <c r="A2374" s="5">
        <v>6.4300751700010995E+17</v>
      </c>
      <c r="B2374" s="5">
        <v>8716867000030</v>
      </c>
      <c r="C2374" s="5" t="s">
        <v>5</v>
      </c>
      <c r="D2374" s="5" t="s">
        <v>6</v>
      </c>
      <c r="E2374" s="5" t="s">
        <v>7</v>
      </c>
      <c r="F2374">
        <v>1.93</v>
      </c>
      <c r="G2374" t="s">
        <v>9</v>
      </c>
      <c r="H2374" s="3">
        <v>45937.833333333336</v>
      </c>
      <c r="I2374" t="s">
        <v>2381</v>
      </c>
      <c r="J2374" s="8">
        <v>1.1167500000000001</v>
      </c>
      <c r="K2374" s="14">
        <f t="shared" si="75"/>
        <v>20</v>
      </c>
      <c r="L2374" s="16" t="str">
        <f t="shared" si="74"/>
        <v>10.2025</v>
      </c>
      <c r="M2374" t="str">
        <f>IF(J2374&lt;=analysis!$A$84,"1. Cheapest",IF(J2374&lt;=analysis!$B$84,"2. Below average",IF(J2374&lt;=analysis!$C$84,"3. Above average","4. Most expensive")))</f>
        <v>1. Cheapest</v>
      </c>
    </row>
    <row r="2375" spans="1:13" x14ac:dyDescent="0.45">
      <c r="A2375" s="6">
        <v>6.4300751700010995E+17</v>
      </c>
      <c r="B2375" s="6">
        <v>8716867000030</v>
      </c>
      <c r="C2375" s="6" t="s">
        <v>5</v>
      </c>
      <c r="D2375" s="6" t="s">
        <v>6</v>
      </c>
      <c r="E2375" s="6" t="s">
        <v>7</v>
      </c>
      <c r="F2375">
        <v>0.92</v>
      </c>
      <c r="G2375" t="s">
        <v>9</v>
      </c>
      <c r="H2375" s="3">
        <v>45937.875</v>
      </c>
      <c r="I2375" t="s">
        <v>2382</v>
      </c>
      <c r="J2375" s="8">
        <v>0.65099999999999991</v>
      </c>
      <c r="K2375" s="14">
        <f t="shared" si="75"/>
        <v>21</v>
      </c>
      <c r="L2375" s="16" t="str">
        <f t="shared" si="74"/>
        <v>10.2025</v>
      </c>
      <c r="M2375" t="str">
        <f>IF(J2375&lt;=analysis!$A$84,"1. Cheapest",IF(J2375&lt;=analysis!$B$84,"2. Below average",IF(J2375&lt;=analysis!$C$84,"3. Above average","4. Most expensive")))</f>
        <v>1. Cheapest</v>
      </c>
    </row>
    <row r="2376" spans="1:13" x14ac:dyDescent="0.45">
      <c r="A2376" s="5">
        <v>6.4300751700010995E+17</v>
      </c>
      <c r="B2376" s="5">
        <v>8716867000030</v>
      </c>
      <c r="C2376" s="5" t="s">
        <v>5</v>
      </c>
      <c r="D2376" s="5" t="s">
        <v>6</v>
      </c>
      <c r="E2376" s="5" t="s">
        <v>7</v>
      </c>
      <c r="F2376">
        <v>0.45</v>
      </c>
      <c r="G2376" t="s">
        <v>9</v>
      </c>
      <c r="H2376" s="3">
        <v>45937.916666666664</v>
      </c>
      <c r="I2376" t="s">
        <v>2383</v>
      </c>
      <c r="J2376" s="8">
        <v>0.53725000000000001</v>
      </c>
      <c r="K2376" s="14">
        <f t="shared" si="75"/>
        <v>22</v>
      </c>
      <c r="L2376" s="16" t="str">
        <f t="shared" si="74"/>
        <v>10.2025</v>
      </c>
      <c r="M2376" t="str">
        <f>IF(J2376&lt;=analysis!$A$84,"1. Cheapest",IF(J2376&lt;=analysis!$B$84,"2. Below average",IF(J2376&lt;=analysis!$C$84,"3. Above average","4. Most expensive")))</f>
        <v>1. Cheapest</v>
      </c>
    </row>
    <row r="2377" spans="1:13" x14ac:dyDescent="0.45">
      <c r="A2377" s="6">
        <v>6.4300751700010995E+17</v>
      </c>
      <c r="B2377" s="6">
        <v>8716867000030</v>
      </c>
      <c r="C2377" s="6" t="s">
        <v>5</v>
      </c>
      <c r="D2377" s="6" t="s">
        <v>6</v>
      </c>
      <c r="E2377" s="6" t="s">
        <v>7</v>
      </c>
      <c r="F2377">
        <v>0.26</v>
      </c>
      <c r="G2377" t="s">
        <v>9</v>
      </c>
      <c r="H2377" s="3">
        <v>45937.958333333336</v>
      </c>
      <c r="I2377" t="s">
        <v>2384</v>
      </c>
      <c r="J2377" s="8">
        <v>0.45650000000000002</v>
      </c>
      <c r="K2377" s="14">
        <f t="shared" si="75"/>
        <v>23</v>
      </c>
      <c r="L2377" s="16" t="str">
        <f t="shared" si="74"/>
        <v>10.2025</v>
      </c>
      <c r="M2377" t="str">
        <f>IF(J2377&lt;=analysis!$A$84,"1. Cheapest",IF(J2377&lt;=analysis!$B$84,"2. Below average",IF(J2377&lt;=analysis!$C$84,"3. Above average","4. Most expensive")))</f>
        <v>1. Cheapest</v>
      </c>
    </row>
    <row r="2378" spans="1:13" x14ac:dyDescent="0.45">
      <c r="A2378" s="5">
        <v>6.4300751700010995E+17</v>
      </c>
      <c r="B2378" s="5">
        <v>8716867000030</v>
      </c>
      <c r="C2378" s="5" t="s">
        <v>5</v>
      </c>
      <c r="D2378" s="5" t="s">
        <v>6</v>
      </c>
      <c r="E2378" s="5" t="s">
        <v>7</v>
      </c>
      <c r="F2378">
        <v>0.27</v>
      </c>
      <c r="G2378" t="s">
        <v>9</v>
      </c>
      <c r="H2378" s="3">
        <v>45938</v>
      </c>
      <c r="I2378" t="s">
        <v>2385</v>
      </c>
      <c r="J2378" s="8">
        <v>0.29649999999999999</v>
      </c>
      <c r="K2378" s="14">
        <f t="shared" si="75"/>
        <v>0</v>
      </c>
      <c r="L2378" s="16" t="str">
        <f t="shared" si="74"/>
        <v>10.2025</v>
      </c>
      <c r="M2378" t="str">
        <f>IF(J2378&lt;=analysis!$A$84,"1. Cheapest",IF(J2378&lt;=analysis!$B$84,"2. Below average",IF(J2378&lt;=analysis!$C$84,"3. Above average","4. Most expensive")))</f>
        <v>1. Cheapest</v>
      </c>
    </row>
    <row r="2379" spans="1:13" x14ac:dyDescent="0.45">
      <c r="A2379" s="6">
        <v>6.4300751700010995E+17</v>
      </c>
      <c r="B2379" s="6">
        <v>8716867000030</v>
      </c>
      <c r="C2379" s="6" t="s">
        <v>5</v>
      </c>
      <c r="D2379" s="6" t="s">
        <v>6</v>
      </c>
      <c r="E2379" s="6" t="s">
        <v>7</v>
      </c>
      <c r="F2379">
        <v>0.23</v>
      </c>
      <c r="G2379" t="s">
        <v>9</v>
      </c>
      <c r="H2379" s="3">
        <v>45938.041666666664</v>
      </c>
      <c r="I2379" t="s">
        <v>2386</v>
      </c>
      <c r="J2379" s="8">
        <v>-5.0000000000000001E-4</v>
      </c>
      <c r="K2379" s="14">
        <f t="shared" si="75"/>
        <v>1</v>
      </c>
      <c r="L2379" s="16" t="str">
        <f t="shared" si="74"/>
        <v>10.2025</v>
      </c>
      <c r="M2379" t="str">
        <f>IF(J2379&lt;=analysis!$A$84,"1. Cheapest",IF(J2379&lt;=analysis!$B$84,"2. Below average",IF(J2379&lt;=analysis!$C$84,"3. Above average","4. Most expensive")))</f>
        <v>1. Cheapest</v>
      </c>
    </row>
    <row r="2380" spans="1:13" x14ac:dyDescent="0.45">
      <c r="A2380" s="5">
        <v>6.4300751700010995E+17</v>
      </c>
      <c r="B2380" s="5">
        <v>8716867000030</v>
      </c>
      <c r="C2380" s="5" t="s">
        <v>5</v>
      </c>
      <c r="D2380" s="5" t="s">
        <v>6</v>
      </c>
      <c r="E2380" s="5" t="s">
        <v>7</v>
      </c>
      <c r="F2380">
        <v>1.41</v>
      </c>
      <c r="G2380" t="s">
        <v>9</v>
      </c>
      <c r="H2380" s="3">
        <v>45938.083333333336</v>
      </c>
      <c r="I2380" t="s">
        <v>2387</v>
      </c>
      <c r="J2380" s="8">
        <v>-1E-3</v>
      </c>
      <c r="K2380" s="14">
        <f t="shared" si="75"/>
        <v>2</v>
      </c>
      <c r="L2380" s="16" t="str">
        <f t="shared" si="74"/>
        <v>10.2025</v>
      </c>
      <c r="M2380" t="str">
        <f>IF(J2380&lt;=analysis!$A$84,"1. Cheapest",IF(J2380&lt;=analysis!$B$84,"2. Below average",IF(J2380&lt;=analysis!$C$84,"3. Above average","4. Most expensive")))</f>
        <v>1. Cheapest</v>
      </c>
    </row>
    <row r="2381" spans="1:13" x14ac:dyDescent="0.45">
      <c r="A2381" s="6">
        <v>6.4300751700010995E+17</v>
      </c>
      <c r="B2381" s="6">
        <v>8716867000030</v>
      </c>
      <c r="C2381" s="6" t="s">
        <v>5</v>
      </c>
      <c r="D2381" s="6" t="s">
        <v>6</v>
      </c>
      <c r="E2381" s="6" t="s">
        <v>7</v>
      </c>
      <c r="F2381">
        <v>0.23</v>
      </c>
      <c r="G2381" t="s">
        <v>9</v>
      </c>
      <c r="H2381" s="3">
        <v>45938.125</v>
      </c>
      <c r="I2381" t="s">
        <v>2388</v>
      </c>
      <c r="J2381" s="8">
        <v>-1E-3</v>
      </c>
      <c r="K2381" s="14">
        <f t="shared" si="75"/>
        <v>3</v>
      </c>
      <c r="L2381" s="16" t="str">
        <f t="shared" si="74"/>
        <v>10.2025</v>
      </c>
      <c r="M2381" t="str">
        <f>IF(J2381&lt;=analysis!$A$84,"1. Cheapest",IF(J2381&lt;=analysis!$B$84,"2. Below average",IF(J2381&lt;=analysis!$C$84,"3. Above average","4. Most expensive")))</f>
        <v>1. Cheapest</v>
      </c>
    </row>
    <row r="2382" spans="1:13" x14ac:dyDescent="0.45">
      <c r="A2382" s="5">
        <v>6.4300751700010995E+17</v>
      </c>
      <c r="B2382" s="5">
        <v>8716867000030</v>
      </c>
      <c r="C2382" s="5" t="s">
        <v>5</v>
      </c>
      <c r="D2382" s="5" t="s">
        <v>6</v>
      </c>
      <c r="E2382" s="5" t="s">
        <v>7</v>
      </c>
      <c r="F2382">
        <v>0.21</v>
      </c>
      <c r="G2382" t="s">
        <v>9</v>
      </c>
      <c r="H2382" s="3">
        <v>45938.166666666664</v>
      </c>
      <c r="I2382" t="s">
        <v>2389</v>
      </c>
      <c r="J2382" s="8">
        <v>-1E-3</v>
      </c>
      <c r="K2382" s="14">
        <f t="shared" si="75"/>
        <v>4</v>
      </c>
      <c r="L2382" s="16" t="str">
        <f t="shared" si="74"/>
        <v>10.2025</v>
      </c>
      <c r="M2382" t="str">
        <f>IF(J2382&lt;=analysis!$A$84,"1. Cheapest",IF(J2382&lt;=analysis!$B$84,"2. Below average",IF(J2382&lt;=analysis!$C$84,"3. Above average","4. Most expensive")))</f>
        <v>1. Cheapest</v>
      </c>
    </row>
    <row r="2383" spans="1:13" x14ac:dyDescent="0.45">
      <c r="A2383" s="6">
        <v>6.4300751700010995E+17</v>
      </c>
      <c r="B2383" s="6">
        <v>8716867000030</v>
      </c>
      <c r="C2383" s="6" t="s">
        <v>5</v>
      </c>
      <c r="D2383" s="6" t="s">
        <v>6</v>
      </c>
      <c r="E2383" s="6" t="s">
        <v>7</v>
      </c>
      <c r="F2383">
        <v>0.39</v>
      </c>
      <c r="G2383" t="s">
        <v>9</v>
      </c>
      <c r="H2383" s="3">
        <v>45938.208333333336</v>
      </c>
      <c r="I2383" t="s">
        <v>2390</v>
      </c>
      <c r="J2383" s="8">
        <v>-2.5000000000000001E-4</v>
      </c>
      <c r="K2383" s="14">
        <f t="shared" si="75"/>
        <v>5</v>
      </c>
      <c r="L2383" s="16" t="str">
        <f t="shared" si="74"/>
        <v>10.2025</v>
      </c>
      <c r="M2383" t="str">
        <f>IF(J2383&lt;=analysis!$A$84,"1. Cheapest",IF(J2383&lt;=analysis!$B$84,"2. Below average",IF(J2383&lt;=analysis!$C$84,"3. Above average","4. Most expensive")))</f>
        <v>1. Cheapest</v>
      </c>
    </row>
    <row r="2384" spans="1:13" x14ac:dyDescent="0.45">
      <c r="A2384" s="5">
        <v>6.4300751700010995E+17</v>
      </c>
      <c r="B2384" s="5">
        <v>8716867000030</v>
      </c>
      <c r="C2384" s="5" t="s">
        <v>5</v>
      </c>
      <c r="D2384" s="5" t="s">
        <v>6</v>
      </c>
      <c r="E2384" s="5" t="s">
        <v>7</v>
      </c>
      <c r="F2384">
        <v>0.4</v>
      </c>
      <c r="G2384" t="s">
        <v>9</v>
      </c>
      <c r="H2384" s="3">
        <v>45938.25</v>
      </c>
      <c r="I2384" t="s">
        <v>2391</v>
      </c>
      <c r="J2384" s="8">
        <v>0.15725</v>
      </c>
      <c r="K2384" s="14">
        <f t="shared" si="75"/>
        <v>6</v>
      </c>
      <c r="L2384" s="16" t="str">
        <f t="shared" si="74"/>
        <v>10.2025</v>
      </c>
      <c r="M2384" t="str">
        <f>IF(J2384&lt;=analysis!$A$84,"1. Cheapest",IF(J2384&lt;=analysis!$B$84,"2. Below average",IF(J2384&lt;=analysis!$C$84,"3. Above average","4. Most expensive")))</f>
        <v>1. Cheapest</v>
      </c>
    </row>
    <row r="2385" spans="1:13" x14ac:dyDescent="0.45">
      <c r="A2385" s="6">
        <v>6.4300751700010995E+17</v>
      </c>
      <c r="B2385" s="6">
        <v>8716867000030</v>
      </c>
      <c r="C2385" s="6" t="s">
        <v>5</v>
      </c>
      <c r="D2385" s="6" t="s">
        <v>6</v>
      </c>
      <c r="E2385" s="6" t="s">
        <v>7</v>
      </c>
      <c r="F2385">
        <v>0.43</v>
      </c>
      <c r="G2385" t="s">
        <v>9</v>
      </c>
      <c r="H2385" s="3">
        <v>45938.291666666664</v>
      </c>
      <c r="I2385" t="s">
        <v>2392</v>
      </c>
      <c r="J2385" s="8">
        <v>0.56099999999999994</v>
      </c>
      <c r="K2385" s="14">
        <f t="shared" si="75"/>
        <v>7</v>
      </c>
      <c r="L2385" s="16" t="str">
        <f t="shared" si="74"/>
        <v>10.2025</v>
      </c>
      <c r="M2385" t="str">
        <f>IF(J2385&lt;=analysis!$A$84,"1. Cheapest",IF(J2385&lt;=analysis!$B$84,"2. Below average",IF(J2385&lt;=analysis!$C$84,"3. Above average","4. Most expensive")))</f>
        <v>1. Cheapest</v>
      </c>
    </row>
    <row r="2386" spans="1:13" x14ac:dyDescent="0.45">
      <c r="A2386" s="5">
        <v>6.4300751700010995E+17</v>
      </c>
      <c r="B2386" s="5">
        <v>8716867000030</v>
      </c>
      <c r="C2386" s="5" t="s">
        <v>5</v>
      </c>
      <c r="D2386" s="5" t="s">
        <v>6</v>
      </c>
      <c r="E2386" s="5" t="s">
        <v>7</v>
      </c>
      <c r="F2386">
        <v>0.36</v>
      </c>
      <c r="G2386" t="s">
        <v>9</v>
      </c>
      <c r="H2386" s="3">
        <v>45938.333333333336</v>
      </c>
      <c r="I2386" t="s">
        <v>2393</v>
      </c>
      <c r="J2386" s="8">
        <v>1.3660000000000001</v>
      </c>
      <c r="K2386" s="14">
        <f t="shared" si="75"/>
        <v>8</v>
      </c>
      <c r="L2386" s="16" t="str">
        <f t="shared" si="74"/>
        <v>10.2025</v>
      </c>
      <c r="M2386" t="str">
        <f>IF(J2386&lt;=analysis!$A$84,"1. Cheapest",IF(J2386&lt;=analysis!$B$84,"2. Below average",IF(J2386&lt;=analysis!$C$84,"3. Above average","4. Most expensive")))</f>
        <v>2. Below average</v>
      </c>
    </row>
    <row r="2387" spans="1:13" x14ac:dyDescent="0.45">
      <c r="A2387" s="6">
        <v>6.4300751700010995E+17</v>
      </c>
      <c r="B2387" s="6">
        <v>8716867000030</v>
      </c>
      <c r="C2387" s="6" t="s">
        <v>5</v>
      </c>
      <c r="D2387" s="6" t="s">
        <v>6</v>
      </c>
      <c r="E2387" s="6" t="s">
        <v>7</v>
      </c>
      <c r="F2387">
        <v>2.75</v>
      </c>
      <c r="G2387" t="s">
        <v>9</v>
      </c>
      <c r="H2387" s="3">
        <v>45938.375</v>
      </c>
      <c r="I2387" t="s">
        <v>2394</v>
      </c>
      <c r="J2387" s="8">
        <v>2.5832499999999996</v>
      </c>
      <c r="K2387" s="14">
        <f t="shared" si="75"/>
        <v>9</v>
      </c>
      <c r="L2387" s="16" t="str">
        <f t="shared" si="74"/>
        <v>10.2025</v>
      </c>
      <c r="M2387" t="str">
        <f>IF(J2387&lt;=analysis!$A$84,"1. Cheapest",IF(J2387&lt;=analysis!$B$84,"2. Below average",IF(J2387&lt;=analysis!$C$84,"3. Above average","4. Most expensive")))</f>
        <v>2. Below average</v>
      </c>
    </row>
    <row r="2388" spans="1:13" x14ac:dyDescent="0.45">
      <c r="A2388" s="5">
        <v>6.4300751700010995E+17</v>
      </c>
      <c r="B2388" s="5">
        <v>8716867000030</v>
      </c>
      <c r="C2388" s="5" t="s">
        <v>5</v>
      </c>
      <c r="D2388" s="5" t="s">
        <v>6</v>
      </c>
      <c r="E2388" s="5" t="s">
        <v>7</v>
      </c>
      <c r="F2388">
        <v>0.4</v>
      </c>
      <c r="G2388" t="s">
        <v>9</v>
      </c>
      <c r="H2388" s="3">
        <v>45938.416666666664</v>
      </c>
      <c r="I2388" t="s">
        <v>2395</v>
      </c>
      <c r="J2388" s="8">
        <v>2.5407500000000001</v>
      </c>
      <c r="K2388" s="14">
        <f t="shared" si="75"/>
        <v>10</v>
      </c>
      <c r="L2388" s="16" t="str">
        <f t="shared" si="74"/>
        <v>10.2025</v>
      </c>
      <c r="M2388" t="str">
        <f>IF(J2388&lt;=analysis!$A$84,"1. Cheapest",IF(J2388&lt;=analysis!$B$84,"2. Below average",IF(J2388&lt;=analysis!$C$84,"3. Above average","4. Most expensive")))</f>
        <v>2. Below average</v>
      </c>
    </row>
    <row r="2389" spans="1:13" x14ac:dyDescent="0.45">
      <c r="A2389" s="6">
        <v>6.4300751700010995E+17</v>
      </c>
      <c r="B2389" s="6">
        <v>8716867000030</v>
      </c>
      <c r="C2389" s="6" t="s">
        <v>5</v>
      </c>
      <c r="D2389" s="6" t="s">
        <v>6</v>
      </c>
      <c r="E2389" s="6" t="s">
        <v>7</v>
      </c>
      <c r="F2389">
        <v>0.27</v>
      </c>
      <c r="G2389" t="s">
        <v>9</v>
      </c>
      <c r="H2389" s="3">
        <v>45938.458333333336</v>
      </c>
      <c r="I2389" t="s">
        <v>2396</v>
      </c>
      <c r="J2389" s="8">
        <v>2.18275</v>
      </c>
      <c r="K2389" s="14">
        <f t="shared" si="75"/>
        <v>11</v>
      </c>
      <c r="L2389" s="16" t="str">
        <f t="shared" si="74"/>
        <v>10.2025</v>
      </c>
      <c r="M2389" t="str">
        <f>IF(J2389&lt;=analysis!$A$84,"1. Cheapest",IF(J2389&lt;=analysis!$B$84,"2. Below average",IF(J2389&lt;=analysis!$C$84,"3. Above average","4. Most expensive")))</f>
        <v>2. Below average</v>
      </c>
    </row>
    <row r="2390" spans="1:13" x14ac:dyDescent="0.45">
      <c r="A2390" s="5">
        <v>6.4300751700010995E+17</v>
      </c>
      <c r="B2390" s="5">
        <v>8716867000030</v>
      </c>
      <c r="C2390" s="5" t="s">
        <v>5</v>
      </c>
      <c r="D2390" s="5" t="s">
        <v>6</v>
      </c>
      <c r="E2390" s="5" t="s">
        <v>7</v>
      </c>
      <c r="F2390">
        <v>0.27</v>
      </c>
      <c r="G2390" t="s">
        <v>9</v>
      </c>
      <c r="H2390" s="3">
        <v>45938.5</v>
      </c>
      <c r="I2390" t="s">
        <v>2397</v>
      </c>
      <c r="J2390" s="8">
        <v>2.0437500000000002</v>
      </c>
      <c r="K2390" s="14">
        <f t="shared" si="75"/>
        <v>12</v>
      </c>
      <c r="L2390" s="16" t="str">
        <f t="shared" si="74"/>
        <v>10.2025</v>
      </c>
      <c r="M2390" t="str">
        <f>IF(J2390&lt;=analysis!$A$84,"1. Cheapest",IF(J2390&lt;=analysis!$B$84,"2. Below average",IF(J2390&lt;=analysis!$C$84,"3. Above average","4. Most expensive")))</f>
        <v>2. Below average</v>
      </c>
    </row>
    <row r="2391" spans="1:13" x14ac:dyDescent="0.45">
      <c r="A2391" s="6">
        <v>6.4300751700010995E+17</v>
      </c>
      <c r="B2391" s="6">
        <v>8716867000030</v>
      </c>
      <c r="C2391" s="6" t="s">
        <v>5</v>
      </c>
      <c r="D2391" s="6" t="s">
        <v>6</v>
      </c>
      <c r="E2391" s="6" t="s">
        <v>7</v>
      </c>
      <c r="F2391">
        <v>0.19</v>
      </c>
      <c r="G2391" t="s">
        <v>9</v>
      </c>
      <c r="H2391" s="3">
        <v>45938.541666666664</v>
      </c>
      <c r="I2391" t="s">
        <v>2398</v>
      </c>
      <c r="J2391" s="8">
        <v>3.1374999999999997</v>
      </c>
      <c r="K2391" s="14">
        <f t="shared" si="75"/>
        <v>13</v>
      </c>
      <c r="L2391" s="16" t="str">
        <f t="shared" si="74"/>
        <v>10.2025</v>
      </c>
      <c r="M2391" t="str">
        <f>IF(J2391&lt;=analysis!$A$84,"1. Cheapest",IF(J2391&lt;=analysis!$B$84,"2. Below average",IF(J2391&lt;=analysis!$C$84,"3. Above average","4. Most expensive")))</f>
        <v>2. Below average</v>
      </c>
    </row>
    <row r="2392" spans="1:13" x14ac:dyDescent="0.45">
      <c r="A2392" s="5">
        <v>6.4300751700010995E+17</v>
      </c>
      <c r="B2392" s="5">
        <v>8716867000030</v>
      </c>
      <c r="C2392" s="5" t="s">
        <v>5</v>
      </c>
      <c r="D2392" s="5" t="s">
        <v>6</v>
      </c>
      <c r="E2392" s="5" t="s">
        <v>7</v>
      </c>
      <c r="F2392">
        <v>0.28999999999999998</v>
      </c>
      <c r="G2392" t="s">
        <v>9</v>
      </c>
      <c r="H2392" s="3">
        <v>45938.583333333336</v>
      </c>
      <c r="I2392" t="s">
        <v>2399</v>
      </c>
      <c r="J2392" s="8">
        <v>3.585</v>
      </c>
      <c r="K2392" s="14">
        <f t="shared" si="75"/>
        <v>14</v>
      </c>
      <c r="L2392" s="16" t="str">
        <f t="shared" si="74"/>
        <v>10.2025</v>
      </c>
      <c r="M2392" t="str">
        <f>IF(J2392&lt;=analysis!$A$84,"1. Cheapest",IF(J2392&lt;=analysis!$B$84,"2. Below average",IF(J2392&lt;=analysis!$C$84,"3. Above average","4. Most expensive")))</f>
        <v>2. Below average</v>
      </c>
    </row>
    <row r="2393" spans="1:13" x14ac:dyDescent="0.45">
      <c r="A2393" s="6">
        <v>6.4300751700010995E+17</v>
      </c>
      <c r="B2393" s="6">
        <v>8716867000030</v>
      </c>
      <c r="C2393" s="6" t="s">
        <v>5</v>
      </c>
      <c r="D2393" s="6" t="s">
        <v>6</v>
      </c>
      <c r="E2393" s="6" t="s">
        <v>7</v>
      </c>
      <c r="F2393">
        <v>0.78</v>
      </c>
      <c r="G2393" t="s">
        <v>9</v>
      </c>
      <c r="H2393" s="3">
        <v>45938.625</v>
      </c>
      <c r="I2393" t="s">
        <v>2400</v>
      </c>
      <c r="J2393" s="8">
        <v>3.0114999999999998</v>
      </c>
      <c r="K2393" s="14">
        <f t="shared" si="75"/>
        <v>15</v>
      </c>
      <c r="L2393" s="16" t="str">
        <f t="shared" si="74"/>
        <v>10.2025</v>
      </c>
      <c r="M2393" t="str">
        <f>IF(J2393&lt;=analysis!$A$84,"1. Cheapest",IF(J2393&lt;=analysis!$B$84,"2. Below average",IF(J2393&lt;=analysis!$C$84,"3. Above average","4. Most expensive")))</f>
        <v>2. Below average</v>
      </c>
    </row>
    <row r="2394" spans="1:13" x14ac:dyDescent="0.45">
      <c r="A2394" s="5">
        <v>6.4300751700010995E+17</v>
      </c>
      <c r="B2394" s="5">
        <v>8716867000030</v>
      </c>
      <c r="C2394" s="5" t="s">
        <v>5</v>
      </c>
      <c r="D2394" s="5" t="s">
        <v>6</v>
      </c>
      <c r="E2394" s="5" t="s">
        <v>7</v>
      </c>
      <c r="F2394">
        <v>2.21</v>
      </c>
      <c r="G2394" t="s">
        <v>9</v>
      </c>
      <c r="H2394" s="3">
        <v>45938.666666666664</v>
      </c>
      <c r="I2394" t="s">
        <v>2401</v>
      </c>
      <c r="J2394" s="8">
        <v>3.0602499999999999</v>
      </c>
      <c r="K2394" s="14">
        <f t="shared" si="75"/>
        <v>16</v>
      </c>
      <c r="L2394" s="16" t="str">
        <f t="shared" si="74"/>
        <v>10.2025</v>
      </c>
      <c r="M2394" t="str">
        <f>IF(J2394&lt;=analysis!$A$84,"1. Cheapest",IF(J2394&lt;=analysis!$B$84,"2. Below average",IF(J2394&lt;=analysis!$C$84,"3. Above average","4. Most expensive")))</f>
        <v>2. Below average</v>
      </c>
    </row>
    <row r="2395" spans="1:13" x14ac:dyDescent="0.45">
      <c r="A2395" s="6">
        <v>6.4300751700010995E+17</v>
      </c>
      <c r="B2395" s="6">
        <v>8716867000030</v>
      </c>
      <c r="C2395" s="6" t="s">
        <v>5</v>
      </c>
      <c r="D2395" s="6" t="s">
        <v>6</v>
      </c>
      <c r="E2395" s="6" t="s">
        <v>7</v>
      </c>
      <c r="F2395">
        <v>0.45</v>
      </c>
      <c r="G2395" t="s">
        <v>9</v>
      </c>
      <c r="H2395" s="3">
        <v>45938.708333333336</v>
      </c>
      <c r="I2395" t="s">
        <v>2402</v>
      </c>
      <c r="J2395" s="8">
        <v>6.66</v>
      </c>
      <c r="K2395" s="14">
        <f t="shared" si="75"/>
        <v>17</v>
      </c>
      <c r="L2395" s="16" t="str">
        <f t="shared" si="74"/>
        <v>10.2025</v>
      </c>
      <c r="M2395" t="str">
        <f>IF(J2395&lt;=analysis!$A$84,"1. Cheapest",IF(J2395&lt;=analysis!$B$84,"2. Below average",IF(J2395&lt;=analysis!$C$84,"3. Above average","4. Most expensive")))</f>
        <v>3. Above average</v>
      </c>
    </row>
    <row r="2396" spans="1:13" x14ac:dyDescent="0.45">
      <c r="A2396" s="5">
        <v>6.4300751700010995E+17</v>
      </c>
      <c r="B2396" s="5">
        <v>8716867000030</v>
      </c>
      <c r="C2396" s="5" t="s">
        <v>5</v>
      </c>
      <c r="D2396" s="5" t="s">
        <v>6</v>
      </c>
      <c r="E2396" s="5" t="s">
        <v>7</v>
      </c>
      <c r="F2396">
        <v>0.53</v>
      </c>
      <c r="G2396" t="s">
        <v>9</v>
      </c>
      <c r="H2396" s="3">
        <v>45938.75</v>
      </c>
      <c r="I2396" t="s">
        <v>2403</v>
      </c>
      <c r="J2396" s="8">
        <v>10.35675</v>
      </c>
      <c r="K2396" s="14">
        <f t="shared" si="75"/>
        <v>18</v>
      </c>
      <c r="L2396" s="16" t="str">
        <f t="shared" si="74"/>
        <v>10.2025</v>
      </c>
      <c r="M2396" t="str">
        <f>IF(J2396&lt;=analysis!$A$84,"1. Cheapest",IF(J2396&lt;=analysis!$B$84,"2. Below average",IF(J2396&lt;=analysis!$C$84,"3. Above average","4. Most expensive")))</f>
        <v>3. Above average</v>
      </c>
    </row>
    <row r="2397" spans="1:13" x14ac:dyDescent="0.45">
      <c r="A2397" s="6">
        <v>6.4300751700010995E+17</v>
      </c>
      <c r="B2397" s="6">
        <v>8716867000030</v>
      </c>
      <c r="C2397" s="6" t="s">
        <v>5</v>
      </c>
      <c r="D2397" s="6" t="s">
        <v>6</v>
      </c>
      <c r="E2397" s="6" t="s">
        <v>7</v>
      </c>
      <c r="F2397">
        <v>1.05</v>
      </c>
      <c r="G2397" t="s">
        <v>9</v>
      </c>
      <c r="H2397" s="3">
        <v>45938.791666666664</v>
      </c>
      <c r="I2397" t="s">
        <v>2404</v>
      </c>
      <c r="J2397" s="8">
        <v>13.78375</v>
      </c>
      <c r="K2397" s="14">
        <f t="shared" si="75"/>
        <v>19</v>
      </c>
      <c r="L2397" s="16" t="str">
        <f t="shared" si="74"/>
        <v>10.2025</v>
      </c>
      <c r="M2397" t="str">
        <f>IF(J2397&lt;=analysis!$A$84,"1. Cheapest",IF(J2397&lt;=analysis!$B$84,"2. Below average",IF(J2397&lt;=analysis!$C$84,"3. Above average","4. Most expensive")))</f>
        <v>4. Most expensive</v>
      </c>
    </row>
    <row r="2398" spans="1:13" x14ac:dyDescent="0.45">
      <c r="A2398" s="5">
        <v>6.4300751700010995E+17</v>
      </c>
      <c r="B2398" s="5">
        <v>8716867000030</v>
      </c>
      <c r="C2398" s="5" t="s">
        <v>5</v>
      </c>
      <c r="D2398" s="5" t="s">
        <v>6</v>
      </c>
      <c r="E2398" s="5" t="s">
        <v>7</v>
      </c>
      <c r="F2398">
        <v>3.19</v>
      </c>
      <c r="G2398" t="s">
        <v>9</v>
      </c>
      <c r="H2398" s="3">
        <v>45938.833333333336</v>
      </c>
      <c r="I2398" t="s">
        <v>2405</v>
      </c>
      <c r="J2398" s="8">
        <v>14.212</v>
      </c>
      <c r="K2398" s="14">
        <f t="shared" si="75"/>
        <v>20</v>
      </c>
      <c r="L2398" s="16" t="str">
        <f t="shared" si="74"/>
        <v>10.2025</v>
      </c>
      <c r="M2398" t="str">
        <f>IF(J2398&lt;=analysis!$A$84,"1. Cheapest",IF(J2398&lt;=analysis!$B$84,"2. Below average",IF(J2398&lt;=analysis!$C$84,"3. Above average","4. Most expensive")))</f>
        <v>4. Most expensive</v>
      </c>
    </row>
    <row r="2399" spans="1:13" x14ac:dyDescent="0.45">
      <c r="A2399" s="6">
        <v>6.4300751700010995E+17</v>
      </c>
      <c r="B2399" s="6">
        <v>8716867000030</v>
      </c>
      <c r="C2399" s="6" t="s">
        <v>5</v>
      </c>
      <c r="D2399" s="6" t="s">
        <v>6</v>
      </c>
      <c r="E2399" s="6" t="s">
        <v>7</v>
      </c>
      <c r="F2399">
        <v>0.54</v>
      </c>
      <c r="G2399" t="s">
        <v>9</v>
      </c>
      <c r="H2399" s="3">
        <v>45938.875</v>
      </c>
      <c r="I2399" t="s">
        <v>2406</v>
      </c>
      <c r="J2399" s="8">
        <v>12.31775</v>
      </c>
      <c r="K2399" s="14">
        <f t="shared" si="75"/>
        <v>21</v>
      </c>
      <c r="L2399" s="16" t="str">
        <f t="shared" si="74"/>
        <v>10.2025</v>
      </c>
      <c r="M2399" t="str">
        <f>IF(J2399&lt;=analysis!$A$84,"1. Cheapest",IF(J2399&lt;=analysis!$B$84,"2. Below average",IF(J2399&lt;=analysis!$C$84,"3. Above average","4. Most expensive")))</f>
        <v>4. Most expensive</v>
      </c>
    </row>
    <row r="2400" spans="1:13" x14ac:dyDescent="0.45">
      <c r="A2400" s="5">
        <v>6.4300751700010995E+17</v>
      </c>
      <c r="B2400" s="5">
        <v>8716867000030</v>
      </c>
      <c r="C2400" s="5" t="s">
        <v>5</v>
      </c>
      <c r="D2400" s="5" t="s">
        <v>6</v>
      </c>
      <c r="E2400" s="5" t="s">
        <v>7</v>
      </c>
      <c r="F2400">
        <v>0.56000000000000005</v>
      </c>
      <c r="G2400" t="s">
        <v>9</v>
      </c>
      <c r="H2400" s="3">
        <v>45938.916666666664</v>
      </c>
      <c r="I2400" t="s">
        <v>2407</v>
      </c>
      <c r="J2400" s="8">
        <v>10.63775</v>
      </c>
      <c r="K2400" s="14">
        <f t="shared" si="75"/>
        <v>22</v>
      </c>
      <c r="L2400" s="16" t="str">
        <f t="shared" si="74"/>
        <v>10.2025</v>
      </c>
      <c r="M2400" t="str">
        <f>IF(J2400&lt;=analysis!$A$84,"1. Cheapest",IF(J2400&lt;=analysis!$B$84,"2. Below average",IF(J2400&lt;=analysis!$C$84,"3. Above average","4. Most expensive")))</f>
        <v>3. Above average</v>
      </c>
    </row>
    <row r="2401" spans="1:13" x14ac:dyDescent="0.45">
      <c r="A2401" s="6">
        <v>6.4300751700010995E+17</v>
      </c>
      <c r="B2401" s="6">
        <v>8716867000030</v>
      </c>
      <c r="C2401" s="6" t="s">
        <v>5</v>
      </c>
      <c r="D2401" s="6" t="s">
        <v>6</v>
      </c>
      <c r="E2401" s="6" t="s">
        <v>7</v>
      </c>
      <c r="F2401">
        <v>0.38</v>
      </c>
      <c r="G2401" t="s">
        <v>9</v>
      </c>
      <c r="H2401" s="3">
        <v>45938.958333333336</v>
      </c>
      <c r="I2401" t="s">
        <v>2408</v>
      </c>
      <c r="J2401" s="8">
        <v>7.557500000000001</v>
      </c>
      <c r="K2401" s="14">
        <f t="shared" si="75"/>
        <v>23</v>
      </c>
      <c r="L2401" s="16" t="str">
        <f t="shared" si="74"/>
        <v>10.2025</v>
      </c>
      <c r="M2401" t="str">
        <f>IF(J2401&lt;=analysis!$A$84,"1. Cheapest",IF(J2401&lt;=analysis!$B$84,"2. Below average",IF(J2401&lt;=analysis!$C$84,"3. Above average","4. Most expensive")))</f>
        <v>3. Above average</v>
      </c>
    </row>
    <row r="2402" spans="1:13" x14ac:dyDescent="0.45">
      <c r="A2402" s="5">
        <v>6.4300751700010995E+17</v>
      </c>
      <c r="B2402" s="5">
        <v>8716867000030</v>
      </c>
      <c r="C2402" s="5" t="s">
        <v>5</v>
      </c>
      <c r="D2402" s="5" t="s">
        <v>6</v>
      </c>
      <c r="E2402" s="5" t="s">
        <v>7</v>
      </c>
      <c r="F2402">
        <v>0.23</v>
      </c>
      <c r="G2402" t="s">
        <v>9</v>
      </c>
      <c r="H2402" s="3">
        <v>45939</v>
      </c>
      <c r="I2402" t="s">
        <v>2409</v>
      </c>
      <c r="J2402" s="8">
        <v>4.7430000000000003</v>
      </c>
      <c r="K2402" s="14">
        <f t="shared" si="75"/>
        <v>0</v>
      </c>
      <c r="L2402" s="16" t="str">
        <f t="shared" si="74"/>
        <v>10.2025</v>
      </c>
      <c r="M2402" t="str">
        <f>IF(J2402&lt;=analysis!$A$84,"1. Cheapest",IF(J2402&lt;=analysis!$B$84,"2. Below average",IF(J2402&lt;=analysis!$C$84,"3. Above average","4. Most expensive")))</f>
        <v>3. Above average</v>
      </c>
    </row>
    <row r="2403" spans="1:13" x14ac:dyDescent="0.45">
      <c r="A2403" s="6">
        <v>6.4300751700010995E+17</v>
      </c>
      <c r="B2403" s="6">
        <v>8716867000030</v>
      </c>
      <c r="C2403" s="6" t="s">
        <v>5</v>
      </c>
      <c r="D2403" s="6" t="s">
        <v>6</v>
      </c>
      <c r="E2403" s="6" t="s">
        <v>7</v>
      </c>
      <c r="F2403">
        <v>1.41</v>
      </c>
      <c r="G2403" t="s">
        <v>9</v>
      </c>
      <c r="H2403" s="3">
        <v>45939.041666666664</v>
      </c>
      <c r="I2403" t="s">
        <v>2410</v>
      </c>
      <c r="J2403" s="8">
        <v>5.5750000000000011</v>
      </c>
      <c r="K2403" s="14">
        <f t="shared" si="75"/>
        <v>1</v>
      </c>
      <c r="L2403" s="16" t="str">
        <f t="shared" si="74"/>
        <v>10.2025</v>
      </c>
      <c r="M2403" t="str">
        <f>IF(J2403&lt;=analysis!$A$84,"1. Cheapest",IF(J2403&lt;=analysis!$B$84,"2. Below average",IF(J2403&lt;=analysis!$C$84,"3. Above average","4. Most expensive")))</f>
        <v>3. Above average</v>
      </c>
    </row>
    <row r="2404" spans="1:13" x14ac:dyDescent="0.45">
      <c r="A2404" s="5">
        <v>6.4300751700010995E+17</v>
      </c>
      <c r="B2404" s="5">
        <v>8716867000030</v>
      </c>
      <c r="C2404" s="5" t="s">
        <v>5</v>
      </c>
      <c r="D2404" s="5" t="s">
        <v>6</v>
      </c>
      <c r="E2404" s="5" t="s">
        <v>7</v>
      </c>
      <c r="F2404">
        <v>0.63</v>
      </c>
      <c r="G2404" t="s">
        <v>9</v>
      </c>
      <c r="H2404" s="3">
        <v>45939.083333333336</v>
      </c>
      <c r="I2404" t="s">
        <v>2411</v>
      </c>
      <c r="J2404" s="8">
        <v>4.9175000000000004</v>
      </c>
      <c r="K2404" s="14">
        <f t="shared" si="75"/>
        <v>2</v>
      </c>
      <c r="L2404" s="16" t="str">
        <f t="shared" si="74"/>
        <v>10.2025</v>
      </c>
      <c r="M2404" t="str">
        <f>IF(J2404&lt;=analysis!$A$84,"1. Cheapest",IF(J2404&lt;=analysis!$B$84,"2. Below average",IF(J2404&lt;=analysis!$C$84,"3. Above average","4. Most expensive")))</f>
        <v>3. Above average</v>
      </c>
    </row>
    <row r="2405" spans="1:13" x14ac:dyDescent="0.45">
      <c r="A2405" s="6">
        <v>6.4300751700010995E+17</v>
      </c>
      <c r="B2405" s="6">
        <v>8716867000030</v>
      </c>
      <c r="C2405" s="6" t="s">
        <v>5</v>
      </c>
      <c r="D2405" s="6" t="s">
        <v>6</v>
      </c>
      <c r="E2405" s="6" t="s">
        <v>7</v>
      </c>
      <c r="F2405">
        <v>0.24</v>
      </c>
      <c r="G2405" t="s">
        <v>9</v>
      </c>
      <c r="H2405" s="3">
        <v>45939.125</v>
      </c>
      <c r="I2405" t="s">
        <v>2412</v>
      </c>
      <c r="J2405" s="8">
        <v>4.7017499999999997</v>
      </c>
      <c r="K2405" s="14">
        <f t="shared" si="75"/>
        <v>3</v>
      </c>
      <c r="L2405" s="16" t="str">
        <f t="shared" si="74"/>
        <v>10.2025</v>
      </c>
      <c r="M2405" t="str">
        <f>IF(J2405&lt;=analysis!$A$84,"1. Cheapest",IF(J2405&lt;=analysis!$B$84,"2. Below average",IF(J2405&lt;=analysis!$C$84,"3. Above average","4. Most expensive")))</f>
        <v>3. Above average</v>
      </c>
    </row>
    <row r="2406" spans="1:13" x14ac:dyDescent="0.45">
      <c r="A2406" s="5">
        <v>6.4300751700010995E+17</v>
      </c>
      <c r="B2406" s="5">
        <v>8716867000030</v>
      </c>
      <c r="C2406" s="5" t="s">
        <v>5</v>
      </c>
      <c r="D2406" s="5" t="s">
        <v>6</v>
      </c>
      <c r="E2406" s="5" t="s">
        <v>7</v>
      </c>
      <c r="F2406">
        <v>0.15</v>
      </c>
      <c r="G2406" t="s">
        <v>9</v>
      </c>
      <c r="H2406" s="3">
        <v>45939.166666666664</v>
      </c>
      <c r="I2406" t="s">
        <v>2413</v>
      </c>
      <c r="J2406" s="8">
        <v>5.0207499999999996</v>
      </c>
      <c r="K2406" s="14">
        <f t="shared" si="75"/>
        <v>4</v>
      </c>
      <c r="L2406" s="16" t="str">
        <f t="shared" si="74"/>
        <v>10.2025</v>
      </c>
      <c r="M2406" t="str">
        <f>IF(J2406&lt;=analysis!$A$84,"1. Cheapest",IF(J2406&lt;=analysis!$B$84,"2. Below average",IF(J2406&lt;=analysis!$C$84,"3. Above average","4. Most expensive")))</f>
        <v>3. Above average</v>
      </c>
    </row>
    <row r="2407" spans="1:13" x14ac:dyDescent="0.45">
      <c r="A2407" s="6">
        <v>6.4300751700010995E+17</v>
      </c>
      <c r="B2407" s="6">
        <v>8716867000030</v>
      </c>
      <c r="C2407" s="6" t="s">
        <v>5</v>
      </c>
      <c r="D2407" s="6" t="s">
        <v>6</v>
      </c>
      <c r="E2407" s="6" t="s">
        <v>7</v>
      </c>
      <c r="F2407">
        <v>0.41</v>
      </c>
      <c r="G2407" t="s">
        <v>9</v>
      </c>
      <c r="H2407" s="3">
        <v>45939.208333333336</v>
      </c>
      <c r="I2407" t="s">
        <v>2414</v>
      </c>
      <c r="J2407" s="8">
        <v>5.3377499999999998</v>
      </c>
      <c r="K2407" s="14">
        <f t="shared" si="75"/>
        <v>5</v>
      </c>
      <c r="L2407" s="16" t="str">
        <f t="shared" si="74"/>
        <v>10.2025</v>
      </c>
      <c r="M2407" t="str">
        <f>IF(J2407&lt;=analysis!$A$84,"1. Cheapest",IF(J2407&lt;=analysis!$B$84,"2. Below average",IF(J2407&lt;=analysis!$C$84,"3. Above average","4. Most expensive")))</f>
        <v>3. Above average</v>
      </c>
    </row>
    <row r="2408" spans="1:13" x14ac:dyDescent="0.45">
      <c r="A2408" s="5">
        <v>6.4300751700010995E+17</v>
      </c>
      <c r="B2408" s="5">
        <v>8716867000030</v>
      </c>
      <c r="C2408" s="5" t="s">
        <v>5</v>
      </c>
      <c r="D2408" s="5" t="s">
        <v>6</v>
      </c>
      <c r="E2408" s="5" t="s">
        <v>7</v>
      </c>
      <c r="F2408">
        <v>0.38</v>
      </c>
      <c r="G2408" t="s">
        <v>9</v>
      </c>
      <c r="H2408" s="3">
        <v>45939.25</v>
      </c>
      <c r="I2408" t="s">
        <v>2415</v>
      </c>
      <c r="J2408" s="8">
        <v>9.2107500000000009</v>
      </c>
      <c r="K2408" s="14">
        <f t="shared" si="75"/>
        <v>6</v>
      </c>
      <c r="L2408" s="16" t="str">
        <f t="shared" si="74"/>
        <v>10.2025</v>
      </c>
      <c r="M2408" t="str">
        <f>IF(J2408&lt;=analysis!$A$84,"1. Cheapest",IF(J2408&lt;=analysis!$B$84,"2. Below average",IF(J2408&lt;=analysis!$C$84,"3. Above average","4. Most expensive")))</f>
        <v>3. Above average</v>
      </c>
    </row>
    <row r="2409" spans="1:13" x14ac:dyDescent="0.45">
      <c r="A2409" s="6">
        <v>6.4300751700010995E+17</v>
      </c>
      <c r="B2409" s="6">
        <v>8716867000030</v>
      </c>
      <c r="C2409" s="6" t="s">
        <v>5</v>
      </c>
      <c r="D2409" s="6" t="s">
        <v>6</v>
      </c>
      <c r="E2409" s="6" t="s">
        <v>7</v>
      </c>
      <c r="F2409">
        <v>0.46</v>
      </c>
      <c r="G2409" t="s">
        <v>9</v>
      </c>
      <c r="H2409" s="3">
        <v>45939.291666666664</v>
      </c>
      <c r="I2409" t="s">
        <v>2416</v>
      </c>
      <c r="J2409" s="8">
        <v>11.961</v>
      </c>
      <c r="K2409" s="14">
        <f t="shared" si="75"/>
        <v>7</v>
      </c>
      <c r="L2409" s="16" t="str">
        <f t="shared" si="74"/>
        <v>10.2025</v>
      </c>
      <c r="M2409" t="str">
        <f>IF(J2409&lt;=analysis!$A$84,"1. Cheapest",IF(J2409&lt;=analysis!$B$84,"2. Below average",IF(J2409&lt;=analysis!$C$84,"3. Above average","4. Most expensive")))</f>
        <v>4. Most expensive</v>
      </c>
    </row>
    <row r="2410" spans="1:13" x14ac:dyDescent="0.45">
      <c r="A2410" s="5">
        <v>6.4300751700010995E+17</v>
      </c>
      <c r="B2410" s="5">
        <v>8716867000030</v>
      </c>
      <c r="C2410" s="5" t="s">
        <v>5</v>
      </c>
      <c r="D2410" s="5" t="s">
        <v>6</v>
      </c>
      <c r="E2410" s="5" t="s">
        <v>7</v>
      </c>
      <c r="F2410">
        <v>0.48</v>
      </c>
      <c r="G2410" t="s">
        <v>9</v>
      </c>
      <c r="H2410" s="3">
        <v>45939.333333333336</v>
      </c>
      <c r="I2410" t="s">
        <v>2417</v>
      </c>
      <c r="J2410" s="8">
        <v>14.172000000000001</v>
      </c>
      <c r="K2410" s="14">
        <f t="shared" si="75"/>
        <v>8</v>
      </c>
      <c r="L2410" s="16" t="str">
        <f t="shared" si="74"/>
        <v>10.2025</v>
      </c>
      <c r="M2410" t="str">
        <f>IF(J2410&lt;=analysis!$A$84,"1. Cheapest",IF(J2410&lt;=analysis!$B$84,"2. Below average",IF(J2410&lt;=analysis!$C$84,"3. Above average","4. Most expensive")))</f>
        <v>4. Most expensive</v>
      </c>
    </row>
    <row r="2411" spans="1:13" x14ac:dyDescent="0.45">
      <c r="A2411" s="6">
        <v>6.4300751700010995E+17</v>
      </c>
      <c r="B2411" s="6">
        <v>8716867000030</v>
      </c>
      <c r="C2411" s="6" t="s">
        <v>5</v>
      </c>
      <c r="D2411" s="6" t="s">
        <v>6</v>
      </c>
      <c r="E2411" s="6" t="s">
        <v>7</v>
      </c>
      <c r="F2411">
        <v>0.96</v>
      </c>
      <c r="G2411" t="s">
        <v>9</v>
      </c>
      <c r="H2411" s="3">
        <v>45939.375</v>
      </c>
      <c r="I2411" t="s">
        <v>2418</v>
      </c>
      <c r="J2411" s="8">
        <v>14.364000000000001</v>
      </c>
      <c r="K2411" s="14">
        <f t="shared" si="75"/>
        <v>9</v>
      </c>
      <c r="L2411" s="16" t="str">
        <f t="shared" si="74"/>
        <v>10.2025</v>
      </c>
      <c r="M2411" t="str">
        <f>IF(J2411&lt;=analysis!$A$84,"1. Cheapest",IF(J2411&lt;=analysis!$B$84,"2. Below average",IF(J2411&lt;=analysis!$C$84,"3. Above average","4. Most expensive")))</f>
        <v>4. Most expensive</v>
      </c>
    </row>
    <row r="2412" spans="1:13" x14ac:dyDescent="0.45">
      <c r="A2412" s="5">
        <v>6.4300751700010995E+17</v>
      </c>
      <c r="B2412" s="5">
        <v>8716867000030</v>
      </c>
      <c r="C2412" s="5" t="s">
        <v>5</v>
      </c>
      <c r="D2412" s="5" t="s">
        <v>6</v>
      </c>
      <c r="E2412" s="5" t="s">
        <v>7</v>
      </c>
      <c r="F2412">
        <v>2</v>
      </c>
      <c r="G2412" t="s">
        <v>9</v>
      </c>
      <c r="H2412" s="3">
        <v>45939.416666666664</v>
      </c>
      <c r="I2412" t="s">
        <v>2419</v>
      </c>
      <c r="J2412" s="8">
        <v>12.580250000000001</v>
      </c>
      <c r="K2412" s="14">
        <f t="shared" si="75"/>
        <v>10</v>
      </c>
      <c r="L2412" s="16" t="str">
        <f t="shared" si="74"/>
        <v>10.2025</v>
      </c>
      <c r="M2412" t="str">
        <f>IF(J2412&lt;=analysis!$A$84,"1. Cheapest",IF(J2412&lt;=analysis!$B$84,"2. Below average",IF(J2412&lt;=analysis!$C$84,"3. Above average","4. Most expensive")))</f>
        <v>4. Most expensive</v>
      </c>
    </row>
    <row r="2413" spans="1:13" x14ac:dyDescent="0.45">
      <c r="A2413" s="6">
        <v>6.4300751700010995E+17</v>
      </c>
      <c r="B2413" s="6">
        <v>8716867000030</v>
      </c>
      <c r="C2413" s="6" t="s">
        <v>5</v>
      </c>
      <c r="D2413" s="6" t="s">
        <v>6</v>
      </c>
      <c r="E2413" s="6" t="s">
        <v>7</v>
      </c>
      <c r="F2413">
        <v>0.38</v>
      </c>
      <c r="G2413" t="s">
        <v>9</v>
      </c>
      <c r="H2413" s="3">
        <v>45939.458333333336</v>
      </c>
      <c r="I2413" t="s">
        <v>2420</v>
      </c>
      <c r="J2413" s="8">
        <v>10.644499999999999</v>
      </c>
      <c r="K2413" s="14">
        <f t="shared" si="75"/>
        <v>11</v>
      </c>
      <c r="L2413" s="16" t="str">
        <f t="shared" si="74"/>
        <v>10.2025</v>
      </c>
      <c r="M2413" t="str">
        <f>IF(J2413&lt;=analysis!$A$84,"1. Cheapest",IF(J2413&lt;=analysis!$B$84,"2. Below average",IF(J2413&lt;=analysis!$C$84,"3. Above average","4. Most expensive")))</f>
        <v>3. Above average</v>
      </c>
    </row>
    <row r="2414" spans="1:13" x14ac:dyDescent="0.45">
      <c r="A2414" s="5">
        <v>6.4300751700010995E+17</v>
      </c>
      <c r="B2414" s="5">
        <v>8716867000030</v>
      </c>
      <c r="C2414" s="5" t="s">
        <v>5</v>
      </c>
      <c r="D2414" s="5" t="s">
        <v>6</v>
      </c>
      <c r="E2414" s="5" t="s">
        <v>7</v>
      </c>
      <c r="F2414">
        <v>0.25</v>
      </c>
      <c r="G2414" t="s">
        <v>9</v>
      </c>
      <c r="H2414" s="3">
        <v>45939.5</v>
      </c>
      <c r="I2414" t="s">
        <v>2421</v>
      </c>
      <c r="J2414" s="8">
        <v>8.4190000000000005</v>
      </c>
      <c r="K2414" s="14">
        <f t="shared" si="75"/>
        <v>12</v>
      </c>
      <c r="L2414" s="16" t="str">
        <f t="shared" si="74"/>
        <v>10.2025</v>
      </c>
      <c r="M2414" t="str">
        <f>IF(J2414&lt;=analysis!$A$84,"1. Cheapest",IF(J2414&lt;=analysis!$B$84,"2. Below average",IF(J2414&lt;=analysis!$C$84,"3. Above average","4. Most expensive")))</f>
        <v>3. Above average</v>
      </c>
    </row>
    <row r="2415" spans="1:13" x14ac:dyDescent="0.45">
      <c r="A2415" s="6">
        <v>6.4300751700010995E+17</v>
      </c>
      <c r="B2415" s="6">
        <v>8716867000030</v>
      </c>
      <c r="C2415" s="6" t="s">
        <v>5</v>
      </c>
      <c r="D2415" s="6" t="s">
        <v>6</v>
      </c>
      <c r="E2415" s="6" t="s">
        <v>7</v>
      </c>
      <c r="F2415">
        <v>0.27</v>
      </c>
      <c r="G2415" t="s">
        <v>9</v>
      </c>
      <c r="H2415" s="3">
        <v>45939.541666666664</v>
      </c>
      <c r="I2415" t="s">
        <v>2422</v>
      </c>
      <c r="J2415" s="8">
        <v>5.9550000000000001</v>
      </c>
      <c r="K2415" s="14">
        <f t="shared" si="75"/>
        <v>13</v>
      </c>
      <c r="L2415" s="16" t="str">
        <f t="shared" si="74"/>
        <v>10.2025</v>
      </c>
      <c r="M2415" t="str">
        <f>IF(J2415&lt;=analysis!$A$84,"1. Cheapest",IF(J2415&lt;=analysis!$B$84,"2. Below average",IF(J2415&lt;=analysis!$C$84,"3. Above average","4. Most expensive")))</f>
        <v>3. Above average</v>
      </c>
    </row>
    <row r="2416" spans="1:13" x14ac:dyDescent="0.45">
      <c r="A2416" s="5">
        <v>6.4300751700010995E+17</v>
      </c>
      <c r="B2416" s="5">
        <v>8716867000030</v>
      </c>
      <c r="C2416" s="5" t="s">
        <v>5</v>
      </c>
      <c r="D2416" s="5" t="s">
        <v>6</v>
      </c>
      <c r="E2416" s="5" t="s">
        <v>7</v>
      </c>
      <c r="F2416">
        <v>0.24</v>
      </c>
      <c r="G2416" t="s">
        <v>9</v>
      </c>
      <c r="H2416" s="3">
        <v>45939.583333333336</v>
      </c>
      <c r="I2416" t="s">
        <v>2423</v>
      </c>
      <c r="J2416" s="8">
        <v>4.7825000000000006</v>
      </c>
      <c r="K2416" s="14">
        <f t="shared" si="75"/>
        <v>14</v>
      </c>
      <c r="L2416" s="16" t="str">
        <f t="shared" si="74"/>
        <v>10.2025</v>
      </c>
      <c r="M2416" t="str">
        <f>IF(J2416&lt;=analysis!$A$84,"1. Cheapest",IF(J2416&lt;=analysis!$B$84,"2. Below average",IF(J2416&lt;=analysis!$C$84,"3. Above average","4. Most expensive")))</f>
        <v>3. Above average</v>
      </c>
    </row>
    <row r="2417" spans="1:13" x14ac:dyDescent="0.45">
      <c r="A2417" s="6">
        <v>6.4300751700010995E+17</v>
      </c>
      <c r="B2417" s="6">
        <v>8716867000030</v>
      </c>
      <c r="C2417" s="6" t="s">
        <v>5</v>
      </c>
      <c r="D2417" s="6" t="s">
        <v>6</v>
      </c>
      <c r="E2417" s="6" t="s">
        <v>7</v>
      </c>
      <c r="F2417">
        <v>0.31</v>
      </c>
      <c r="G2417" t="s">
        <v>9</v>
      </c>
      <c r="H2417" s="3">
        <v>45939.625</v>
      </c>
      <c r="I2417" t="s">
        <v>2424</v>
      </c>
      <c r="J2417" s="8">
        <v>4.0902500000000002</v>
      </c>
      <c r="K2417" s="14">
        <f t="shared" si="75"/>
        <v>15</v>
      </c>
      <c r="L2417" s="16" t="str">
        <f t="shared" si="74"/>
        <v>10.2025</v>
      </c>
      <c r="M2417" t="str">
        <f>IF(J2417&lt;=analysis!$A$84,"1. Cheapest",IF(J2417&lt;=analysis!$B$84,"2. Below average",IF(J2417&lt;=analysis!$C$84,"3. Above average","4. Most expensive")))</f>
        <v>2. Below average</v>
      </c>
    </row>
    <row r="2418" spans="1:13" x14ac:dyDescent="0.45">
      <c r="A2418" s="5">
        <v>6.4300751700010995E+17</v>
      </c>
      <c r="B2418" s="5">
        <v>8716867000030</v>
      </c>
      <c r="C2418" s="5" t="s">
        <v>5</v>
      </c>
      <c r="D2418" s="5" t="s">
        <v>6</v>
      </c>
      <c r="E2418" s="5" t="s">
        <v>7</v>
      </c>
      <c r="F2418">
        <v>0.61</v>
      </c>
      <c r="G2418" t="s">
        <v>9</v>
      </c>
      <c r="H2418" s="3">
        <v>45939.666666666664</v>
      </c>
      <c r="I2418" t="s">
        <v>2425</v>
      </c>
      <c r="J2418" s="8">
        <v>3.6764999999999999</v>
      </c>
      <c r="K2418" s="14">
        <f t="shared" si="75"/>
        <v>16</v>
      </c>
      <c r="L2418" s="16" t="str">
        <f t="shared" si="74"/>
        <v>10.2025</v>
      </c>
      <c r="M2418" t="str">
        <f>IF(J2418&lt;=analysis!$A$84,"1. Cheapest",IF(J2418&lt;=analysis!$B$84,"2. Below average",IF(J2418&lt;=analysis!$C$84,"3. Above average","4. Most expensive")))</f>
        <v>2. Below average</v>
      </c>
    </row>
    <row r="2419" spans="1:13" x14ac:dyDescent="0.45">
      <c r="A2419" s="6">
        <v>6.4300751700010995E+17</v>
      </c>
      <c r="B2419" s="6">
        <v>8716867000030</v>
      </c>
      <c r="C2419" s="6" t="s">
        <v>5</v>
      </c>
      <c r="D2419" s="6" t="s">
        <v>6</v>
      </c>
      <c r="E2419" s="6" t="s">
        <v>7</v>
      </c>
      <c r="F2419">
        <v>0.46</v>
      </c>
      <c r="G2419" t="s">
        <v>9</v>
      </c>
      <c r="H2419" s="3">
        <v>45939.708333333336</v>
      </c>
      <c r="I2419" t="s">
        <v>2426</v>
      </c>
      <c r="J2419" s="8">
        <v>2.03925</v>
      </c>
      <c r="K2419" s="14">
        <f t="shared" si="75"/>
        <v>17</v>
      </c>
      <c r="L2419" s="16" t="str">
        <f t="shared" si="74"/>
        <v>10.2025</v>
      </c>
      <c r="M2419" t="str">
        <f>IF(J2419&lt;=analysis!$A$84,"1. Cheapest",IF(J2419&lt;=analysis!$B$84,"2. Below average",IF(J2419&lt;=analysis!$C$84,"3. Above average","4. Most expensive")))</f>
        <v>2. Below average</v>
      </c>
    </row>
    <row r="2420" spans="1:13" x14ac:dyDescent="0.45">
      <c r="A2420" s="5">
        <v>6.4300751700010995E+17</v>
      </c>
      <c r="B2420" s="5">
        <v>8716867000030</v>
      </c>
      <c r="C2420" s="5" t="s">
        <v>5</v>
      </c>
      <c r="D2420" s="5" t="s">
        <v>6</v>
      </c>
      <c r="E2420" s="5" t="s">
        <v>7</v>
      </c>
      <c r="F2420">
        <v>1.84</v>
      </c>
      <c r="G2420" t="s">
        <v>9</v>
      </c>
      <c r="H2420" s="3">
        <v>45939.75</v>
      </c>
      <c r="I2420" t="s">
        <v>2427</v>
      </c>
      <c r="J2420" s="8">
        <v>1.9300000000000002</v>
      </c>
      <c r="K2420" s="14">
        <f t="shared" si="75"/>
        <v>18</v>
      </c>
      <c r="L2420" s="16" t="str">
        <f t="shared" si="74"/>
        <v>10.2025</v>
      </c>
      <c r="M2420" t="str">
        <f>IF(J2420&lt;=analysis!$A$84,"1. Cheapest",IF(J2420&lt;=analysis!$B$84,"2. Below average",IF(J2420&lt;=analysis!$C$84,"3. Above average","4. Most expensive")))</f>
        <v>2. Below average</v>
      </c>
    </row>
    <row r="2421" spans="1:13" x14ac:dyDescent="0.45">
      <c r="A2421" s="6">
        <v>6.4300751700010995E+17</v>
      </c>
      <c r="B2421" s="6">
        <v>8716867000030</v>
      </c>
      <c r="C2421" s="6" t="s">
        <v>5</v>
      </c>
      <c r="D2421" s="6" t="s">
        <v>6</v>
      </c>
      <c r="E2421" s="6" t="s">
        <v>7</v>
      </c>
      <c r="F2421">
        <v>0.74</v>
      </c>
      <c r="G2421" t="s">
        <v>9</v>
      </c>
      <c r="H2421" s="3">
        <v>45939.791666666664</v>
      </c>
      <c r="I2421" t="s">
        <v>2428</v>
      </c>
      <c r="J2421" s="8">
        <v>1.20275</v>
      </c>
      <c r="K2421" s="14">
        <f t="shared" si="75"/>
        <v>19</v>
      </c>
      <c r="L2421" s="16" t="str">
        <f t="shared" si="74"/>
        <v>10.2025</v>
      </c>
      <c r="M2421" t="str">
        <f>IF(J2421&lt;=analysis!$A$84,"1. Cheapest",IF(J2421&lt;=analysis!$B$84,"2. Below average",IF(J2421&lt;=analysis!$C$84,"3. Above average","4. Most expensive")))</f>
        <v>1. Cheapest</v>
      </c>
    </row>
    <row r="2422" spans="1:13" x14ac:dyDescent="0.45">
      <c r="A2422" s="5">
        <v>6.4300751700010995E+17</v>
      </c>
      <c r="B2422" s="5">
        <v>8716867000030</v>
      </c>
      <c r="C2422" s="5" t="s">
        <v>5</v>
      </c>
      <c r="D2422" s="5" t="s">
        <v>6</v>
      </c>
      <c r="E2422" s="5" t="s">
        <v>7</v>
      </c>
      <c r="F2422">
        <v>3.26</v>
      </c>
      <c r="G2422" t="s">
        <v>9</v>
      </c>
      <c r="H2422" s="3">
        <v>45939.833333333336</v>
      </c>
      <c r="I2422" t="s">
        <v>2429</v>
      </c>
      <c r="J2422" s="8">
        <v>1.004</v>
      </c>
      <c r="K2422" s="14">
        <f t="shared" si="75"/>
        <v>20</v>
      </c>
      <c r="L2422" s="16" t="str">
        <f t="shared" si="74"/>
        <v>10.2025</v>
      </c>
      <c r="M2422" t="str">
        <f>IF(J2422&lt;=analysis!$A$84,"1. Cheapest",IF(J2422&lt;=analysis!$B$84,"2. Below average",IF(J2422&lt;=analysis!$C$84,"3. Above average","4. Most expensive")))</f>
        <v>1. Cheapest</v>
      </c>
    </row>
    <row r="2423" spans="1:13" x14ac:dyDescent="0.45">
      <c r="A2423" s="6">
        <v>6.4300751700010995E+17</v>
      </c>
      <c r="B2423" s="6">
        <v>8716867000030</v>
      </c>
      <c r="C2423" s="6" t="s">
        <v>5</v>
      </c>
      <c r="D2423" s="6" t="s">
        <v>6</v>
      </c>
      <c r="E2423" s="6" t="s">
        <v>7</v>
      </c>
      <c r="F2423">
        <v>0.95</v>
      </c>
      <c r="G2423" t="s">
        <v>9</v>
      </c>
      <c r="H2423" s="3">
        <v>45939.875</v>
      </c>
      <c r="I2423" t="s">
        <v>2430</v>
      </c>
      <c r="J2423" s="8">
        <v>1.62825</v>
      </c>
      <c r="K2423" s="14">
        <f t="shared" si="75"/>
        <v>21</v>
      </c>
      <c r="L2423" s="16" t="str">
        <f t="shared" si="74"/>
        <v>10.2025</v>
      </c>
      <c r="M2423" t="str">
        <f>IF(J2423&lt;=analysis!$A$84,"1. Cheapest",IF(J2423&lt;=analysis!$B$84,"2. Below average",IF(J2423&lt;=analysis!$C$84,"3. Above average","4. Most expensive")))</f>
        <v>2. Below average</v>
      </c>
    </row>
    <row r="2424" spans="1:13" x14ac:dyDescent="0.45">
      <c r="A2424" s="5">
        <v>6.4300751700010995E+17</v>
      </c>
      <c r="B2424" s="5">
        <v>8716867000030</v>
      </c>
      <c r="C2424" s="5" t="s">
        <v>5</v>
      </c>
      <c r="D2424" s="5" t="s">
        <v>6</v>
      </c>
      <c r="E2424" s="5" t="s">
        <v>7</v>
      </c>
      <c r="F2424">
        <v>0.99</v>
      </c>
      <c r="G2424" t="s">
        <v>9</v>
      </c>
      <c r="H2424" s="3">
        <v>45939.916666666664</v>
      </c>
      <c r="I2424" t="s">
        <v>2431</v>
      </c>
      <c r="J2424" s="8">
        <v>1.5880000000000001</v>
      </c>
      <c r="K2424" s="14">
        <f t="shared" si="75"/>
        <v>22</v>
      </c>
      <c r="L2424" s="16" t="str">
        <f t="shared" si="74"/>
        <v>10.2025</v>
      </c>
      <c r="M2424" t="str">
        <f>IF(J2424&lt;=analysis!$A$84,"1. Cheapest",IF(J2424&lt;=analysis!$B$84,"2. Below average",IF(J2424&lt;=analysis!$C$84,"3. Above average","4. Most expensive")))</f>
        <v>2. Below average</v>
      </c>
    </row>
    <row r="2425" spans="1:13" x14ac:dyDescent="0.45">
      <c r="A2425" s="6">
        <v>6.4300751700010995E+17</v>
      </c>
      <c r="B2425" s="6">
        <v>8716867000030</v>
      </c>
      <c r="C2425" s="6" t="s">
        <v>5</v>
      </c>
      <c r="D2425" s="6" t="s">
        <v>6</v>
      </c>
      <c r="E2425" s="6" t="s">
        <v>7</v>
      </c>
      <c r="F2425">
        <v>1.93</v>
      </c>
      <c r="G2425" t="s">
        <v>9</v>
      </c>
      <c r="H2425" s="3">
        <v>45939.958333333336</v>
      </c>
      <c r="I2425" t="s">
        <v>2432</v>
      </c>
      <c r="J2425" s="8">
        <v>1.40025</v>
      </c>
      <c r="K2425" s="14">
        <f t="shared" si="75"/>
        <v>23</v>
      </c>
      <c r="L2425" s="16" t="str">
        <f t="shared" si="74"/>
        <v>10.2025</v>
      </c>
      <c r="M2425" t="str">
        <f>IF(J2425&lt;=analysis!$A$84,"1. Cheapest",IF(J2425&lt;=analysis!$B$84,"2. Below average",IF(J2425&lt;=analysis!$C$84,"3. Above average","4. Most expensive")))</f>
        <v>2. Below average</v>
      </c>
    </row>
    <row r="2426" spans="1:13" x14ac:dyDescent="0.45">
      <c r="A2426" s="5">
        <v>6.4300751700010995E+17</v>
      </c>
      <c r="B2426" s="5">
        <v>8716867000030</v>
      </c>
      <c r="C2426" s="5" t="s">
        <v>5</v>
      </c>
      <c r="D2426" s="5" t="s">
        <v>6</v>
      </c>
      <c r="E2426" s="5" t="s">
        <v>7</v>
      </c>
      <c r="F2426">
        <v>0.17</v>
      </c>
      <c r="G2426" t="s">
        <v>9</v>
      </c>
      <c r="H2426" s="3">
        <v>45940</v>
      </c>
      <c r="I2426" t="s">
        <v>2433</v>
      </c>
      <c r="J2426" s="8">
        <v>1.1919999999999999</v>
      </c>
      <c r="K2426" s="14">
        <f t="shared" si="75"/>
        <v>0</v>
      </c>
      <c r="L2426" s="16" t="str">
        <f t="shared" si="74"/>
        <v>10.2025</v>
      </c>
      <c r="M2426" t="str">
        <f>IF(J2426&lt;=analysis!$A$84,"1. Cheapest",IF(J2426&lt;=analysis!$B$84,"2. Below average",IF(J2426&lt;=analysis!$C$84,"3. Above average","4. Most expensive")))</f>
        <v>1. Cheapest</v>
      </c>
    </row>
    <row r="2427" spans="1:13" x14ac:dyDescent="0.45">
      <c r="A2427" s="6">
        <v>6.4300751700010995E+17</v>
      </c>
      <c r="B2427" s="6">
        <v>8716867000030</v>
      </c>
      <c r="C2427" s="6" t="s">
        <v>5</v>
      </c>
      <c r="D2427" s="6" t="s">
        <v>6</v>
      </c>
      <c r="E2427" s="6" t="s">
        <v>7</v>
      </c>
      <c r="F2427">
        <v>0.25</v>
      </c>
      <c r="G2427" t="s">
        <v>9</v>
      </c>
      <c r="H2427" s="3">
        <v>45940.041666666664</v>
      </c>
      <c r="I2427" t="s">
        <v>2434</v>
      </c>
      <c r="J2427" s="8">
        <v>0.27949999999999997</v>
      </c>
      <c r="K2427" s="14">
        <f t="shared" si="75"/>
        <v>1</v>
      </c>
      <c r="L2427" s="16" t="str">
        <f t="shared" si="74"/>
        <v>10.2025</v>
      </c>
      <c r="M2427" t="str">
        <f>IF(J2427&lt;=analysis!$A$84,"1. Cheapest",IF(J2427&lt;=analysis!$B$84,"2. Below average",IF(J2427&lt;=analysis!$C$84,"3. Above average","4. Most expensive")))</f>
        <v>1. Cheapest</v>
      </c>
    </row>
    <row r="2428" spans="1:13" x14ac:dyDescent="0.45">
      <c r="A2428" s="5">
        <v>6.4300751700010995E+17</v>
      </c>
      <c r="B2428" s="5">
        <v>8716867000030</v>
      </c>
      <c r="C2428" s="5" t="s">
        <v>5</v>
      </c>
      <c r="D2428" s="5" t="s">
        <v>6</v>
      </c>
      <c r="E2428" s="5" t="s">
        <v>7</v>
      </c>
      <c r="F2428">
        <v>0.2</v>
      </c>
      <c r="G2428" t="s">
        <v>9</v>
      </c>
      <c r="H2428" s="3">
        <v>45940.083333333336</v>
      </c>
      <c r="I2428" t="s">
        <v>2435</v>
      </c>
      <c r="J2428" s="8">
        <v>0.161</v>
      </c>
      <c r="K2428" s="14">
        <f t="shared" si="75"/>
        <v>2</v>
      </c>
      <c r="L2428" s="16" t="str">
        <f t="shared" si="74"/>
        <v>10.2025</v>
      </c>
      <c r="M2428" t="str">
        <f>IF(J2428&lt;=analysis!$A$84,"1. Cheapest",IF(J2428&lt;=analysis!$B$84,"2. Below average",IF(J2428&lt;=analysis!$C$84,"3. Above average","4. Most expensive")))</f>
        <v>1. Cheapest</v>
      </c>
    </row>
    <row r="2429" spans="1:13" x14ac:dyDescent="0.45">
      <c r="A2429" s="6">
        <v>6.4300751700010995E+17</v>
      </c>
      <c r="B2429" s="6">
        <v>8716867000030</v>
      </c>
      <c r="C2429" s="6" t="s">
        <v>5</v>
      </c>
      <c r="D2429" s="6" t="s">
        <v>6</v>
      </c>
      <c r="E2429" s="6" t="s">
        <v>7</v>
      </c>
      <c r="F2429">
        <v>0.22</v>
      </c>
      <c r="G2429" t="s">
        <v>9</v>
      </c>
      <c r="H2429" s="3">
        <v>45940.125</v>
      </c>
      <c r="I2429" t="s">
        <v>2436</v>
      </c>
      <c r="J2429" s="8">
        <v>0.12325</v>
      </c>
      <c r="K2429" s="14">
        <f t="shared" si="75"/>
        <v>3</v>
      </c>
      <c r="L2429" s="16" t="str">
        <f t="shared" si="74"/>
        <v>10.2025</v>
      </c>
      <c r="M2429" t="str">
        <f>IF(J2429&lt;=analysis!$A$84,"1. Cheapest",IF(J2429&lt;=analysis!$B$84,"2. Below average",IF(J2429&lt;=analysis!$C$84,"3. Above average","4. Most expensive")))</f>
        <v>1. Cheapest</v>
      </c>
    </row>
    <row r="2430" spans="1:13" x14ac:dyDescent="0.45">
      <c r="A2430" s="5">
        <v>6.4300751700010995E+17</v>
      </c>
      <c r="B2430" s="5">
        <v>8716867000030</v>
      </c>
      <c r="C2430" s="5" t="s">
        <v>5</v>
      </c>
      <c r="D2430" s="5" t="s">
        <v>6</v>
      </c>
      <c r="E2430" s="5" t="s">
        <v>7</v>
      </c>
      <c r="F2430">
        <v>0.19</v>
      </c>
      <c r="G2430" t="s">
        <v>9</v>
      </c>
      <c r="H2430" s="3">
        <v>45940.166666666664</v>
      </c>
      <c r="I2430" t="s">
        <v>2437</v>
      </c>
      <c r="J2430" s="8">
        <v>0.13875000000000001</v>
      </c>
      <c r="K2430" s="14">
        <f t="shared" si="75"/>
        <v>4</v>
      </c>
      <c r="L2430" s="16" t="str">
        <f t="shared" si="74"/>
        <v>10.2025</v>
      </c>
      <c r="M2430" t="str">
        <f>IF(J2430&lt;=analysis!$A$84,"1. Cheapest",IF(J2430&lt;=analysis!$B$84,"2. Below average",IF(J2430&lt;=analysis!$C$84,"3. Above average","4. Most expensive")))</f>
        <v>1. Cheapest</v>
      </c>
    </row>
    <row r="2431" spans="1:13" x14ac:dyDescent="0.45">
      <c r="A2431" s="6">
        <v>6.4300751700010995E+17</v>
      </c>
      <c r="B2431" s="6">
        <v>8716867000030</v>
      </c>
      <c r="C2431" s="6" t="s">
        <v>5</v>
      </c>
      <c r="D2431" s="6" t="s">
        <v>6</v>
      </c>
      <c r="E2431" s="6" t="s">
        <v>7</v>
      </c>
      <c r="F2431">
        <v>0.43</v>
      </c>
      <c r="G2431" t="s">
        <v>9</v>
      </c>
      <c r="H2431" s="3">
        <v>45940.208333333336</v>
      </c>
      <c r="I2431" t="s">
        <v>2438</v>
      </c>
      <c r="J2431" s="8">
        <v>0.34200000000000003</v>
      </c>
      <c r="K2431" s="14">
        <f t="shared" si="75"/>
        <v>5</v>
      </c>
      <c r="L2431" s="16" t="str">
        <f t="shared" si="74"/>
        <v>10.2025</v>
      </c>
      <c r="M2431" t="str">
        <f>IF(J2431&lt;=analysis!$A$84,"1. Cheapest",IF(J2431&lt;=analysis!$B$84,"2. Below average",IF(J2431&lt;=analysis!$C$84,"3. Above average","4. Most expensive")))</f>
        <v>1. Cheapest</v>
      </c>
    </row>
    <row r="2432" spans="1:13" x14ac:dyDescent="0.45">
      <c r="A2432" s="5">
        <v>6.4300751700010995E+17</v>
      </c>
      <c r="B2432" s="5">
        <v>8716867000030</v>
      </c>
      <c r="C2432" s="5" t="s">
        <v>5</v>
      </c>
      <c r="D2432" s="5" t="s">
        <v>6</v>
      </c>
      <c r="E2432" s="5" t="s">
        <v>7</v>
      </c>
      <c r="F2432">
        <v>0.46</v>
      </c>
      <c r="G2432" t="s">
        <v>9</v>
      </c>
      <c r="H2432" s="3">
        <v>45940.25</v>
      </c>
      <c r="I2432" t="s">
        <v>2439</v>
      </c>
      <c r="J2432" s="8">
        <v>1.0972499999999998</v>
      </c>
      <c r="K2432" s="14">
        <f t="shared" si="75"/>
        <v>6</v>
      </c>
      <c r="L2432" s="16" t="str">
        <f t="shared" si="74"/>
        <v>10.2025</v>
      </c>
      <c r="M2432" t="str">
        <f>IF(J2432&lt;=analysis!$A$84,"1. Cheapest",IF(J2432&lt;=analysis!$B$84,"2. Below average",IF(J2432&lt;=analysis!$C$84,"3. Above average","4. Most expensive")))</f>
        <v>1. Cheapest</v>
      </c>
    </row>
    <row r="2433" spans="1:13" x14ac:dyDescent="0.45">
      <c r="A2433" s="6">
        <v>6.4300751700010995E+17</v>
      </c>
      <c r="B2433" s="6">
        <v>8716867000030</v>
      </c>
      <c r="C2433" s="6" t="s">
        <v>5</v>
      </c>
      <c r="D2433" s="6" t="s">
        <v>6</v>
      </c>
      <c r="E2433" s="6" t="s">
        <v>7</v>
      </c>
      <c r="F2433">
        <v>0.91</v>
      </c>
      <c r="G2433" t="s">
        <v>9</v>
      </c>
      <c r="H2433" s="3">
        <v>45940.291666666664</v>
      </c>
      <c r="I2433" t="s">
        <v>2440</v>
      </c>
      <c r="J2433" s="8">
        <v>3.5184999999999995</v>
      </c>
      <c r="K2433" s="14">
        <f t="shared" si="75"/>
        <v>7</v>
      </c>
      <c r="L2433" s="16" t="str">
        <f t="shared" si="74"/>
        <v>10.2025</v>
      </c>
      <c r="M2433" t="str">
        <f>IF(J2433&lt;=analysis!$A$84,"1. Cheapest",IF(J2433&lt;=analysis!$B$84,"2. Below average",IF(J2433&lt;=analysis!$C$84,"3. Above average","4. Most expensive")))</f>
        <v>2. Below average</v>
      </c>
    </row>
    <row r="2434" spans="1:13" x14ac:dyDescent="0.45">
      <c r="A2434" s="5">
        <v>6.4300751700010995E+17</v>
      </c>
      <c r="B2434" s="5">
        <v>8716867000030</v>
      </c>
      <c r="C2434" s="5" t="s">
        <v>5</v>
      </c>
      <c r="D2434" s="5" t="s">
        <v>6</v>
      </c>
      <c r="E2434" s="5" t="s">
        <v>7</v>
      </c>
      <c r="F2434">
        <v>1.33</v>
      </c>
      <c r="G2434" t="s">
        <v>9</v>
      </c>
      <c r="H2434" s="3">
        <v>45940.333333333336</v>
      </c>
      <c r="I2434" t="s">
        <v>2441</v>
      </c>
      <c r="J2434" s="8">
        <v>7.9137500000000003</v>
      </c>
      <c r="K2434" s="14">
        <f t="shared" si="75"/>
        <v>8</v>
      </c>
      <c r="L2434" s="16" t="str">
        <f t="shared" ref="L2434:L2497" si="76">TEXT(H2434,"kk.vvvv")</f>
        <v>10.2025</v>
      </c>
      <c r="M2434" t="str">
        <f>IF(J2434&lt;=analysis!$A$84,"1. Cheapest",IF(J2434&lt;=analysis!$B$84,"2. Below average",IF(J2434&lt;=analysis!$C$84,"3. Above average","4. Most expensive")))</f>
        <v>3. Above average</v>
      </c>
    </row>
    <row r="2435" spans="1:13" x14ac:dyDescent="0.45">
      <c r="A2435" s="6">
        <v>6.4300751700010995E+17</v>
      </c>
      <c r="B2435" s="6">
        <v>8716867000030</v>
      </c>
      <c r="C2435" s="6" t="s">
        <v>5</v>
      </c>
      <c r="D2435" s="6" t="s">
        <v>6</v>
      </c>
      <c r="E2435" s="6" t="s">
        <v>7</v>
      </c>
      <c r="F2435">
        <v>0.38</v>
      </c>
      <c r="G2435" t="s">
        <v>9</v>
      </c>
      <c r="H2435" s="3">
        <v>45940.375</v>
      </c>
      <c r="I2435" t="s">
        <v>2442</v>
      </c>
      <c r="J2435" s="8">
        <v>8.7177499999999988</v>
      </c>
      <c r="K2435" s="14">
        <f t="shared" ref="K2435:K2498" si="77">HOUR(H2435)</f>
        <v>9</v>
      </c>
      <c r="L2435" s="16" t="str">
        <f t="shared" si="76"/>
        <v>10.2025</v>
      </c>
      <c r="M2435" t="str">
        <f>IF(J2435&lt;=analysis!$A$84,"1. Cheapest",IF(J2435&lt;=analysis!$B$84,"2. Below average",IF(J2435&lt;=analysis!$C$84,"3. Above average","4. Most expensive")))</f>
        <v>3. Above average</v>
      </c>
    </row>
    <row r="2436" spans="1:13" x14ac:dyDescent="0.45">
      <c r="A2436" s="5">
        <v>6.4300751700010995E+17</v>
      </c>
      <c r="B2436" s="5">
        <v>8716867000030</v>
      </c>
      <c r="C2436" s="5" t="s">
        <v>5</v>
      </c>
      <c r="D2436" s="5" t="s">
        <v>6</v>
      </c>
      <c r="E2436" s="5" t="s">
        <v>7</v>
      </c>
      <c r="F2436">
        <v>1.26</v>
      </c>
      <c r="G2436" t="s">
        <v>9</v>
      </c>
      <c r="H2436" s="3">
        <v>45940.416666666664</v>
      </c>
      <c r="I2436" t="s">
        <v>2443</v>
      </c>
      <c r="J2436" s="8">
        <v>5.9915000000000003</v>
      </c>
      <c r="K2436" s="14">
        <f t="shared" si="77"/>
        <v>10</v>
      </c>
      <c r="L2436" s="16" t="str">
        <f t="shared" si="76"/>
        <v>10.2025</v>
      </c>
      <c r="M2436" t="str">
        <f>IF(J2436&lt;=analysis!$A$84,"1. Cheapest",IF(J2436&lt;=analysis!$B$84,"2. Below average",IF(J2436&lt;=analysis!$C$84,"3. Above average","4. Most expensive")))</f>
        <v>3. Above average</v>
      </c>
    </row>
    <row r="2437" spans="1:13" x14ac:dyDescent="0.45">
      <c r="A2437" s="6">
        <v>6.4300751700010995E+17</v>
      </c>
      <c r="B2437" s="6">
        <v>8716867000030</v>
      </c>
      <c r="C2437" s="6" t="s">
        <v>5</v>
      </c>
      <c r="D2437" s="6" t="s">
        <v>6</v>
      </c>
      <c r="E2437" s="6" t="s">
        <v>7</v>
      </c>
      <c r="F2437">
        <v>0.45</v>
      </c>
      <c r="G2437" t="s">
        <v>9</v>
      </c>
      <c r="H2437" s="3">
        <v>45940.458333333336</v>
      </c>
      <c r="I2437" t="s">
        <v>2444</v>
      </c>
      <c r="J2437" s="8">
        <v>4.7134999999999998</v>
      </c>
      <c r="K2437" s="14">
        <f t="shared" si="77"/>
        <v>11</v>
      </c>
      <c r="L2437" s="16" t="str">
        <f t="shared" si="76"/>
        <v>10.2025</v>
      </c>
      <c r="M2437" t="str">
        <f>IF(J2437&lt;=analysis!$A$84,"1. Cheapest",IF(J2437&lt;=analysis!$B$84,"2. Below average",IF(J2437&lt;=analysis!$C$84,"3. Above average","4. Most expensive")))</f>
        <v>3. Above average</v>
      </c>
    </row>
    <row r="2438" spans="1:13" x14ac:dyDescent="0.45">
      <c r="A2438" s="5">
        <v>6.4300751700010995E+17</v>
      </c>
      <c r="B2438" s="5">
        <v>8716867000030</v>
      </c>
      <c r="C2438" s="5" t="s">
        <v>5</v>
      </c>
      <c r="D2438" s="5" t="s">
        <v>6</v>
      </c>
      <c r="E2438" s="5" t="s">
        <v>7</v>
      </c>
      <c r="F2438">
        <v>0.21</v>
      </c>
      <c r="G2438" t="s">
        <v>9</v>
      </c>
      <c r="H2438" s="3">
        <v>45940.5</v>
      </c>
      <c r="I2438" t="s">
        <v>2445</v>
      </c>
      <c r="J2438" s="8">
        <v>2.73875</v>
      </c>
      <c r="K2438" s="14">
        <f t="shared" si="77"/>
        <v>12</v>
      </c>
      <c r="L2438" s="16" t="str">
        <f t="shared" si="76"/>
        <v>10.2025</v>
      </c>
      <c r="M2438" t="str">
        <f>IF(J2438&lt;=analysis!$A$84,"1. Cheapest",IF(J2438&lt;=analysis!$B$84,"2. Below average",IF(J2438&lt;=analysis!$C$84,"3. Above average","4. Most expensive")))</f>
        <v>2. Below average</v>
      </c>
    </row>
    <row r="2439" spans="1:13" x14ac:dyDescent="0.45">
      <c r="A2439" s="6">
        <v>6.4300751700010995E+17</v>
      </c>
      <c r="B2439" s="6">
        <v>8716867000030</v>
      </c>
      <c r="C2439" s="6" t="s">
        <v>5</v>
      </c>
      <c r="D2439" s="6" t="s">
        <v>6</v>
      </c>
      <c r="E2439" s="6" t="s">
        <v>7</v>
      </c>
      <c r="F2439">
        <v>0.3</v>
      </c>
      <c r="G2439" t="s">
        <v>9</v>
      </c>
      <c r="H2439" s="3">
        <v>45940.541666666664</v>
      </c>
      <c r="I2439" t="s">
        <v>2446</v>
      </c>
      <c r="J2439" s="8">
        <v>1.57775</v>
      </c>
      <c r="K2439" s="14">
        <f t="shared" si="77"/>
        <v>13</v>
      </c>
      <c r="L2439" s="16" t="str">
        <f t="shared" si="76"/>
        <v>10.2025</v>
      </c>
      <c r="M2439" t="str">
        <f>IF(J2439&lt;=analysis!$A$84,"1. Cheapest",IF(J2439&lt;=analysis!$B$84,"2. Below average",IF(J2439&lt;=analysis!$C$84,"3. Above average","4. Most expensive")))</f>
        <v>2. Below average</v>
      </c>
    </row>
    <row r="2440" spans="1:13" x14ac:dyDescent="0.45">
      <c r="A2440" s="5">
        <v>6.4300751700010995E+17</v>
      </c>
      <c r="B2440" s="5">
        <v>8716867000030</v>
      </c>
      <c r="C2440" s="5" t="s">
        <v>5</v>
      </c>
      <c r="D2440" s="5" t="s">
        <v>6</v>
      </c>
      <c r="E2440" s="5" t="s">
        <v>7</v>
      </c>
      <c r="F2440">
        <v>3.06</v>
      </c>
      <c r="G2440" t="s">
        <v>9</v>
      </c>
      <c r="H2440" s="3">
        <v>45940.583333333336</v>
      </c>
      <c r="I2440" t="s">
        <v>2447</v>
      </c>
      <c r="J2440" s="8">
        <v>1.45875</v>
      </c>
      <c r="K2440" s="14">
        <f t="shared" si="77"/>
        <v>14</v>
      </c>
      <c r="L2440" s="16" t="str">
        <f t="shared" si="76"/>
        <v>10.2025</v>
      </c>
      <c r="M2440" t="str">
        <f>IF(J2440&lt;=analysis!$A$84,"1. Cheapest",IF(J2440&lt;=analysis!$B$84,"2. Below average",IF(J2440&lt;=analysis!$C$84,"3. Above average","4. Most expensive")))</f>
        <v>2. Below average</v>
      </c>
    </row>
    <row r="2441" spans="1:13" x14ac:dyDescent="0.45">
      <c r="A2441" s="6">
        <v>6.4300751700010995E+17</v>
      </c>
      <c r="B2441" s="6">
        <v>8716867000030</v>
      </c>
      <c r="C2441" s="6" t="s">
        <v>5</v>
      </c>
      <c r="D2441" s="6" t="s">
        <v>6</v>
      </c>
      <c r="E2441" s="6" t="s">
        <v>7</v>
      </c>
      <c r="F2441">
        <v>0.35</v>
      </c>
      <c r="G2441" t="s">
        <v>9</v>
      </c>
      <c r="H2441" s="3">
        <v>45940.625</v>
      </c>
      <c r="I2441" t="s">
        <v>2448</v>
      </c>
      <c r="J2441" s="8">
        <v>1.3232499999999998</v>
      </c>
      <c r="K2441" s="14">
        <f t="shared" si="77"/>
        <v>15</v>
      </c>
      <c r="L2441" s="16" t="str">
        <f t="shared" si="76"/>
        <v>10.2025</v>
      </c>
      <c r="M2441" t="str">
        <f>IF(J2441&lt;=analysis!$A$84,"1. Cheapest",IF(J2441&lt;=analysis!$B$84,"2. Below average",IF(J2441&lt;=analysis!$C$84,"3. Above average","4. Most expensive")))</f>
        <v>2. Below average</v>
      </c>
    </row>
    <row r="2442" spans="1:13" x14ac:dyDescent="0.45">
      <c r="A2442" s="5">
        <v>6.4300751700010995E+17</v>
      </c>
      <c r="B2442" s="5">
        <v>8716867000030</v>
      </c>
      <c r="C2442" s="5" t="s">
        <v>5</v>
      </c>
      <c r="D2442" s="5" t="s">
        <v>6</v>
      </c>
      <c r="E2442" s="5" t="s">
        <v>7</v>
      </c>
      <c r="F2442">
        <v>0.36</v>
      </c>
      <c r="G2442" t="s">
        <v>9</v>
      </c>
      <c r="H2442" s="3">
        <v>45940.666666666664</v>
      </c>
      <c r="I2442" t="s">
        <v>2449</v>
      </c>
      <c r="J2442" s="8">
        <v>1.0125000000000002</v>
      </c>
      <c r="K2442" s="14">
        <f t="shared" si="77"/>
        <v>16</v>
      </c>
      <c r="L2442" s="16" t="str">
        <f t="shared" si="76"/>
        <v>10.2025</v>
      </c>
      <c r="M2442" t="str">
        <f>IF(J2442&lt;=analysis!$A$84,"1. Cheapest",IF(J2442&lt;=analysis!$B$84,"2. Below average",IF(J2442&lt;=analysis!$C$84,"3. Above average","4. Most expensive")))</f>
        <v>1. Cheapest</v>
      </c>
    </row>
    <row r="2443" spans="1:13" x14ac:dyDescent="0.45">
      <c r="A2443" s="6">
        <v>6.4300751700010995E+17</v>
      </c>
      <c r="B2443" s="6">
        <v>8716867000030</v>
      </c>
      <c r="C2443" s="6" t="s">
        <v>5</v>
      </c>
      <c r="D2443" s="6" t="s">
        <v>6</v>
      </c>
      <c r="E2443" s="6" t="s">
        <v>7</v>
      </c>
      <c r="F2443">
        <v>0.28000000000000003</v>
      </c>
      <c r="G2443" t="s">
        <v>9</v>
      </c>
      <c r="H2443" s="3">
        <v>45940.708333333336</v>
      </c>
      <c r="I2443" t="s">
        <v>2450</v>
      </c>
      <c r="J2443" s="8">
        <v>1.0022500000000001</v>
      </c>
      <c r="K2443" s="14">
        <f t="shared" si="77"/>
        <v>17</v>
      </c>
      <c r="L2443" s="16" t="str">
        <f t="shared" si="76"/>
        <v>10.2025</v>
      </c>
      <c r="M2443" t="str">
        <f>IF(J2443&lt;=analysis!$A$84,"1. Cheapest",IF(J2443&lt;=analysis!$B$84,"2. Below average",IF(J2443&lt;=analysis!$C$84,"3. Above average","4. Most expensive")))</f>
        <v>1. Cheapest</v>
      </c>
    </row>
    <row r="2444" spans="1:13" x14ac:dyDescent="0.45">
      <c r="A2444" s="5">
        <v>6.4300751700010995E+17</v>
      </c>
      <c r="B2444" s="5">
        <v>8716867000030</v>
      </c>
      <c r="C2444" s="5" t="s">
        <v>5</v>
      </c>
      <c r="D2444" s="5" t="s">
        <v>6</v>
      </c>
      <c r="E2444" s="5" t="s">
        <v>7</v>
      </c>
      <c r="F2444">
        <v>0.37</v>
      </c>
      <c r="G2444" t="s">
        <v>9</v>
      </c>
      <c r="H2444" s="3">
        <v>45940.75</v>
      </c>
      <c r="I2444" t="s">
        <v>2451</v>
      </c>
      <c r="J2444" s="8">
        <v>1.04575</v>
      </c>
      <c r="K2444" s="14">
        <f t="shared" si="77"/>
        <v>18</v>
      </c>
      <c r="L2444" s="16" t="str">
        <f t="shared" si="76"/>
        <v>10.2025</v>
      </c>
      <c r="M2444" t="str">
        <f>IF(J2444&lt;=analysis!$A$84,"1. Cheapest",IF(J2444&lt;=analysis!$B$84,"2. Below average",IF(J2444&lt;=analysis!$C$84,"3. Above average","4. Most expensive")))</f>
        <v>1. Cheapest</v>
      </c>
    </row>
    <row r="2445" spans="1:13" x14ac:dyDescent="0.45">
      <c r="A2445" s="6">
        <v>6.4300751700010995E+17</v>
      </c>
      <c r="B2445" s="6">
        <v>8716867000030</v>
      </c>
      <c r="C2445" s="6" t="s">
        <v>5</v>
      </c>
      <c r="D2445" s="6" t="s">
        <v>6</v>
      </c>
      <c r="E2445" s="6" t="s">
        <v>7</v>
      </c>
      <c r="F2445">
        <v>1.55</v>
      </c>
      <c r="G2445" t="s">
        <v>9</v>
      </c>
      <c r="H2445" s="3">
        <v>45940.791666666664</v>
      </c>
      <c r="I2445" t="s">
        <v>2452</v>
      </c>
      <c r="J2445" s="8">
        <v>1.0367500000000001</v>
      </c>
      <c r="K2445" s="14">
        <f t="shared" si="77"/>
        <v>19</v>
      </c>
      <c r="L2445" s="16" t="str">
        <f t="shared" si="76"/>
        <v>10.2025</v>
      </c>
      <c r="M2445" t="str">
        <f>IF(J2445&lt;=analysis!$A$84,"1. Cheapest",IF(J2445&lt;=analysis!$B$84,"2. Below average",IF(J2445&lt;=analysis!$C$84,"3. Above average","4. Most expensive")))</f>
        <v>1. Cheapest</v>
      </c>
    </row>
    <row r="2446" spans="1:13" x14ac:dyDescent="0.45">
      <c r="A2446" s="5">
        <v>6.4300751700010995E+17</v>
      </c>
      <c r="B2446" s="5">
        <v>8716867000030</v>
      </c>
      <c r="C2446" s="5" t="s">
        <v>5</v>
      </c>
      <c r="D2446" s="5" t="s">
        <v>6</v>
      </c>
      <c r="E2446" s="5" t="s">
        <v>7</v>
      </c>
      <c r="F2446">
        <v>2.93</v>
      </c>
      <c r="G2446" t="s">
        <v>9</v>
      </c>
      <c r="H2446" s="3">
        <v>45940.833333333336</v>
      </c>
      <c r="I2446" t="s">
        <v>2453</v>
      </c>
      <c r="J2446" s="8">
        <v>0.88074999999999992</v>
      </c>
      <c r="K2446" s="14">
        <f t="shared" si="77"/>
        <v>20</v>
      </c>
      <c r="L2446" s="16" t="str">
        <f t="shared" si="76"/>
        <v>10.2025</v>
      </c>
      <c r="M2446" t="str">
        <f>IF(J2446&lt;=analysis!$A$84,"1. Cheapest",IF(J2446&lt;=analysis!$B$84,"2. Below average",IF(J2446&lt;=analysis!$C$84,"3. Above average","4. Most expensive")))</f>
        <v>1. Cheapest</v>
      </c>
    </row>
    <row r="2447" spans="1:13" x14ac:dyDescent="0.45">
      <c r="A2447" s="6">
        <v>6.4300751700010995E+17</v>
      </c>
      <c r="B2447" s="6">
        <v>8716867000030</v>
      </c>
      <c r="C2447" s="6" t="s">
        <v>5</v>
      </c>
      <c r="D2447" s="6" t="s">
        <v>6</v>
      </c>
      <c r="E2447" s="6" t="s">
        <v>7</v>
      </c>
      <c r="F2447">
        <v>3.61</v>
      </c>
      <c r="G2447" t="s">
        <v>9</v>
      </c>
      <c r="H2447" s="3">
        <v>45940.875</v>
      </c>
      <c r="I2447" t="s">
        <v>2454</v>
      </c>
      <c r="J2447" s="8">
        <v>0.40499999999999997</v>
      </c>
      <c r="K2447" s="14">
        <f t="shared" si="77"/>
        <v>21</v>
      </c>
      <c r="L2447" s="16" t="str">
        <f t="shared" si="76"/>
        <v>10.2025</v>
      </c>
      <c r="M2447" t="str">
        <f>IF(J2447&lt;=analysis!$A$84,"1. Cheapest",IF(J2447&lt;=analysis!$B$84,"2. Below average",IF(J2447&lt;=analysis!$C$84,"3. Above average","4. Most expensive")))</f>
        <v>1. Cheapest</v>
      </c>
    </row>
    <row r="2448" spans="1:13" x14ac:dyDescent="0.45">
      <c r="A2448" s="5">
        <v>6.4300751700010995E+17</v>
      </c>
      <c r="B2448" s="5">
        <v>8716867000030</v>
      </c>
      <c r="C2448" s="5" t="s">
        <v>5</v>
      </c>
      <c r="D2448" s="5" t="s">
        <v>6</v>
      </c>
      <c r="E2448" s="5" t="s">
        <v>7</v>
      </c>
      <c r="F2448">
        <v>0.92</v>
      </c>
      <c r="G2448" t="s">
        <v>9</v>
      </c>
      <c r="H2448" s="3">
        <v>45940.916666666664</v>
      </c>
      <c r="I2448" t="s">
        <v>2455</v>
      </c>
      <c r="J2448" s="8">
        <v>5.0999999999999997E-2</v>
      </c>
      <c r="K2448" s="14">
        <f t="shared" si="77"/>
        <v>22</v>
      </c>
      <c r="L2448" s="16" t="str">
        <f t="shared" si="76"/>
        <v>10.2025</v>
      </c>
      <c r="M2448" t="str">
        <f>IF(J2448&lt;=analysis!$A$84,"1. Cheapest",IF(J2448&lt;=analysis!$B$84,"2. Below average",IF(J2448&lt;=analysis!$C$84,"3. Above average","4. Most expensive")))</f>
        <v>1. Cheapest</v>
      </c>
    </row>
    <row r="2449" spans="1:13" x14ac:dyDescent="0.45">
      <c r="A2449" s="6">
        <v>6.4300751700010995E+17</v>
      </c>
      <c r="B2449" s="6">
        <v>8716867000030</v>
      </c>
      <c r="C2449" s="6" t="s">
        <v>5</v>
      </c>
      <c r="D2449" s="6" t="s">
        <v>6</v>
      </c>
      <c r="E2449" s="6" t="s">
        <v>7</v>
      </c>
      <c r="F2449">
        <v>0.28000000000000003</v>
      </c>
      <c r="G2449" t="s">
        <v>9</v>
      </c>
      <c r="H2449" s="3">
        <v>45940.958333333336</v>
      </c>
      <c r="I2449" t="s">
        <v>2456</v>
      </c>
      <c r="J2449" s="8">
        <v>-2.2500000000000003E-3</v>
      </c>
      <c r="K2449" s="14">
        <f t="shared" si="77"/>
        <v>23</v>
      </c>
      <c r="L2449" s="16" t="str">
        <f t="shared" si="76"/>
        <v>10.2025</v>
      </c>
      <c r="M2449" t="str">
        <f>IF(J2449&lt;=analysis!$A$84,"1. Cheapest",IF(J2449&lt;=analysis!$B$84,"2. Below average",IF(J2449&lt;=analysis!$C$84,"3. Above average","4. Most expensive")))</f>
        <v>1. Cheapest</v>
      </c>
    </row>
    <row r="2450" spans="1:13" x14ac:dyDescent="0.45">
      <c r="A2450" s="5">
        <v>6.4300751700010995E+17</v>
      </c>
      <c r="B2450" s="5">
        <v>8716867000030</v>
      </c>
      <c r="C2450" s="5" t="s">
        <v>5</v>
      </c>
      <c r="D2450" s="5" t="s">
        <v>6</v>
      </c>
      <c r="E2450" s="5" t="s">
        <v>7</v>
      </c>
      <c r="F2450">
        <v>0.22</v>
      </c>
      <c r="G2450" t="s">
        <v>9</v>
      </c>
      <c r="H2450" s="3">
        <v>45941</v>
      </c>
      <c r="I2450" t="s">
        <v>2457</v>
      </c>
      <c r="J2450" s="8">
        <v>-1.2750000000000001E-2</v>
      </c>
      <c r="K2450" s="14">
        <f t="shared" si="77"/>
        <v>0</v>
      </c>
      <c r="L2450" s="16" t="str">
        <f t="shared" si="76"/>
        <v>10.2025</v>
      </c>
      <c r="M2450" t="str">
        <f>IF(J2450&lt;=analysis!$A$84,"1. Cheapest",IF(J2450&lt;=analysis!$B$84,"2. Below average",IF(J2450&lt;=analysis!$C$84,"3. Above average","4. Most expensive")))</f>
        <v>1. Cheapest</v>
      </c>
    </row>
    <row r="2451" spans="1:13" x14ac:dyDescent="0.45">
      <c r="A2451" s="6">
        <v>6.4300751700010995E+17</v>
      </c>
      <c r="B2451" s="6">
        <v>8716867000030</v>
      </c>
      <c r="C2451" s="6" t="s">
        <v>5</v>
      </c>
      <c r="D2451" s="6" t="s">
        <v>6</v>
      </c>
      <c r="E2451" s="6" t="s">
        <v>7</v>
      </c>
      <c r="F2451">
        <v>0.26</v>
      </c>
      <c r="G2451" t="s">
        <v>9</v>
      </c>
      <c r="H2451" s="3">
        <v>45941.041666666664</v>
      </c>
      <c r="I2451" t="s">
        <v>2458</v>
      </c>
      <c r="J2451" s="8">
        <v>-6.0000000000000001E-3</v>
      </c>
      <c r="K2451" s="14">
        <f t="shared" si="77"/>
        <v>1</v>
      </c>
      <c r="L2451" s="16" t="str">
        <f t="shared" si="76"/>
        <v>10.2025</v>
      </c>
      <c r="M2451" t="str">
        <f>IF(J2451&lt;=analysis!$A$84,"1. Cheapest",IF(J2451&lt;=analysis!$B$84,"2. Below average",IF(J2451&lt;=analysis!$C$84,"3. Above average","4. Most expensive")))</f>
        <v>1. Cheapest</v>
      </c>
    </row>
    <row r="2452" spans="1:13" x14ac:dyDescent="0.45">
      <c r="A2452" s="5">
        <v>6.4300751700010995E+17</v>
      </c>
      <c r="B2452" s="5">
        <v>8716867000030</v>
      </c>
      <c r="C2452" s="5" t="s">
        <v>5</v>
      </c>
      <c r="D2452" s="5" t="s">
        <v>6</v>
      </c>
      <c r="E2452" s="5" t="s">
        <v>7</v>
      </c>
      <c r="F2452">
        <v>0.17</v>
      </c>
      <c r="G2452" t="s">
        <v>9</v>
      </c>
      <c r="H2452" s="3">
        <v>45941.083333333336</v>
      </c>
      <c r="I2452" t="s">
        <v>2459</v>
      </c>
      <c r="J2452" s="8">
        <v>-2.2500000000000003E-3</v>
      </c>
      <c r="K2452" s="14">
        <f t="shared" si="77"/>
        <v>2</v>
      </c>
      <c r="L2452" s="16" t="str">
        <f t="shared" si="76"/>
        <v>10.2025</v>
      </c>
      <c r="M2452" t="str">
        <f>IF(J2452&lt;=analysis!$A$84,"1. Cheapest",IF(J2452&lt;=analysis!$B$84,"2. Below average",IF(J2452&lt;=analysis!$C$84,"3. Above average","4. Most expensive")))</f>
        <v>1. Cheapest</v>
      </c>
    </row>
    <row r="2453" spans="1:13" x14ac:dyDescent="0.45">
      <c r="A2453" s="6">
        <v>6.4300751700010995E+17</v>
      </c>
      <c r="B2453" s="6">
        <v>8716867000030</v>
      </c>
      <c r="C2453" s="6" t="s">
        <v>5</v>
      </c>
      <c r="D2453" s="6" t="s">
        <v>6</v>
      </c>
      <c r="E2453" s="6" t="s">
        <v>7</v>
      </c>
      <c r="F2453">
        <v>0.26</v>
      </c>
      <c r="G2453" t="s">
        <v>9</v>
      </c>
      <c r="H2453" s="3">
        <v>45941.125</v>
      </c>
      <c r="I2453" t="s">
        <v>2460</v>
      </c>
      <c r="J2453" s="8">
        <v>-9.75E-3</v>
      </c>
      <c r="K2453" s="14">
        <f t="shared" si="77"/>
        <v>3</v>
      </c>
      <c r="L2453" s="16" t="str">
        <f t="shared" si="76"/>
        <v>10.2025</v>
      </c>
      <c r="M2453" t="str">
        <f>IF(J2453&lt;=analysis!$A$84,"1. Cheapest",IF(J2453&lt;=analysis!$B$84,"2. Below average",IF(J2453&lt;=analysis!$C$84,"3. Above average","4. Most expensive")))</f>
        <v>1. Cheapest</v>
      </c>
    </row>
    <row r="2454" spans="1:13" x14ac:dyDescent="0.45">
      <c r="A2454" s="5">
        <v>6.4300751700010995E+17</v>
      </c>
      <c r="B2454" s="5">
        <v>8716867000030</v>
      </c>
      <c r="C2454" s="5" t="s">
        <v>5</v>
      </c>
      <c r="D2454" s="5" t="s">
        <v>6</v>
      </c>
      <c r="E2454" s="5" t="s">
        <v>7</v>
      </c>
      <c r="F2454">
        <v>0.25</v>
      </c>
      <c r="G2454" t="s">
        <v>9</v>
      </c>
      <c r="H2454" s="3">
        <v>45941.166666666664</v>
      </c>
      <c r="I2454" t="s">
        <v>2461</v>
      </c>
      <c r="J2454" s="8">
        <v>-0.01</v>
      </c>
      <c r="K2454" s="14">
        <f t="shared" si="77"/>
        <v>4</v>
      </c>
      <c r="L2454" s="16" t="str">
        <f t="shared" si="76"/>
        <v>10.2025</v>
      </c>
      <c r="M2454" t="str">
        <f>IF(J2454&lt;=analysis!$A$84,"1. Cheapest",IF(J2454&lt;=analysis!$B$84,"2. Below average",IF(J2454&lt;=analysis!$C$84,"3. Above average","4. Most expensive")))</f>
        <v>1. Cheapest</v>
      </c>
    </row>
    <row r="2455" spans="1:13" x14ac:dyDescent="0.45">
      <c r="A2455" s="6">
        <v>6.4300751700010995E+17</v>
      </c>
      <c r="B2455" s="6">
        <v>8716867000030</v>
      </c>
      <c r="C2455" s="6" t="s">
        <v>5</v>
      </c>
      <c r="D2455" s="6" t="s">
        <v>6</v>
      </c>
      <c r="E2455" s="6" t="s">
        <v>7</v>
      </c>
      <c r="F2455">
        <v>0.26</v>
      </c>
      <c r="G2455" t="s">
        <v>9</v>
      </c>
      <c r="H2455" s="3">
        <v>45941.208333333336</v>
      </c>
      <c r="I2455" t="s">
        <v>2462</v>
      </c>
      <c r="J2455" s="8">
        <v>-1.3749999999999998E-2</v>
      </c>
      <c r="K2455" s="14">
        <f t="shared" si="77"/>
        <v>5</v>
      </c>
      <c r="L2455" s="16" t="str">
        <f t="shared" si="76"/>
        <v>10.2025</v>
      </c>
      <c r="M2455" t="str">
        <f>IF(J2455&lt;=analysis!$A$84,"1. Cheapest",IF(J2455&lt;=analysis!$B$84,"2. Below average",IF(J2455&lt;=analysis!$C$84,"3. Above average","4. Most expensive")))</f>
        <v>1. Cheapest</v>
      </c>
    </row>
    <row r="2456" spans="1:13" x14ac:dyDescent="0.45">
      <c r="A2456" s="5">
        <v>6.4300751700010995E+17</v>
      </c>
      <c r="B2456" s="5">
        <v>8716867000030</v>
      </c>
      <c r="C2456" s="5" t="s">
        <v>5</v>
      </c>
      <c r="D2456" s="5" t="s">
        <v>6</v>
      </c>
      <c r="E2456" s="5" t="s">
        <v>7</v>
      </c>
      <c r="F2456">
        <v>0.27</v>
      </c>
      <c r="G2456" t="s">
        <v>9</v>
      </c>
      <c r="H2456" s="3">
        <v>45941.25</v>
      </c>
      <c r="I2456" t="s">
        <v>2463</v>
      </c>
      <c r="J2456" s="8">
        <v>-3.2500000000000003E-3</v>
      </c>
      <c r="K2456" s="14">
        <f t="shared" si="77"/>
        <v>6</v>
      </c>
      <c r="L2456" s="16" t="str">
        <f t="shared" si="76"/>
        <v>10.2025</v>
      </c>
      <c r="M2456" t="str">
        <f>IF(J2456&lt;=analysis!$A$84,"1. Cheapest",IF(J2456&lt;=analysis!$B$84,"2. Below average",IF(J2456&lt;=analysis!$C$84,"3. Above average","4. Most expensive")))</f>
        <v>1. Cheapest</v>
      </c>
    </row>
    <row r="2457" spans="1:13" x14ac:dyDescent="0.45">
      <c r="A2457" s="6">
        <v>6.4300751700010995E+17</v>
      </c>
      <c r="B2457" s="6">
        <v>8716867000030</v>
      </c>
      <c r="C2457" s="6" t="s">
        <v>5</v>
      </c>
      <c r="D2457" s="6" t="s">
        <v>6</v>
      </c>
      <c r="E2457" s="6" t="s">
        <v>7</v>
      </c>
      <c r="F2457">
        <v>0.59</v>
      </c>
      <c r="G2457" t="s">
        <v>9</v>
      </c>
      <c r="H2457" s="3">
        <v>45941.291666666664</v>
      </c>
      <c r="I2457" t="s">
        <v>2464</v>
      </c>
      <c r="J2457" s="8">
        <v>-2.5000000000000001E-4</v>
      </c>
      <c r="K2457" s="14">
        <f t="shared" si="77"/>
        <v>7</v>
      </c>
      <c r="L2457" s="16" t="str">
        <f t="shared" si="76"/>
        <v>10.2025</v>
      </c>
      <c r="M2457" t="str">
        <f>IF(J2457&lt;=analysis!$A$84,"1. Cheapest",IF(J2457&lt;=analysis!$B$84,"2. Below average",IF(J2457&lt;=analysis!$C$84,"3. Above average","4. Most expensive")))</f>
        <v>1. Cheapest</v>
      </c>
    </row>
    <row r="2458" spans="1:13" x14ac:dyDescent="0.45">
      <c r="A2458" s="5">
        <v>6.4300751700010995E+17</v>
      </c>
      <c r="B2458" s="5">
        <v>8716867000030</v>
      </c>
      <c r="C2458" s="5" t="s">
        <v>5</v>
      </c>
      <c r="D2458" s="5" t="s">
        <v>6</v>
      </c>
      <c r="E2458" s="5" t="s">
        <v>7</v>
      </c>
      <c r="F2458">
        <v>2.8</v>
      </c>
      <c r="G2458" t="s">
        <v>9</v>
      </c>
      <c r="H2458" s="3">
        <v>45941.333333333336</v>
      </c>
      <c r="I2458" t="s">
        <v>2465</v>
      </c>
      <c r="J2458" s="8">
        <v>2.5000000000000001E-4</v>
      </c>
      <c r="K2458" s="14">
        <f t="shared" si="77"/>
        <v>8</v>
      </c>
      <c r="L2458" s="16" t="str">
        <f t="shared" si="76"/>
        <v>10.2025</v>
      </c>
      <c r="M2458" t="str">
        <f>IF(J2458&lt;=analysis!$A$84,"1. Cheapest",IF(J2458&lt;=analysis!$B$84,"2. Below average",IF(J2458&lt;=analysis!$C$84,"3. Above average","4. Most expensive")))</f>
        <v>1. Cheapest</v>
      </c>
    </row>
    <row r="2459" spans="1:13" x14ac:dyDescent="0.45">
      <c r="A2459" s="6">
        <v>6.4300751700010995E+17</v>
      </c>
      <c r="B2459" s="6">
        <v>8716867000030</v>
      </c>
      <c r="C2459" s="6" t="s">
        <v>5</v>
      </c>
      <c r="D2459" s="6" t="s">
        <v>6</v>
      </c>
      <c r="E2459" s="6" t="s">
        <v>7</v>
      </c>
      <c r="F2459">
        <v>0.38</v>
      </c>
      <c r="G2459" t="s">
        <v>9</v>
      </c>
      <c r="H2459" s="3">
        <v>45941.375</v>
      </c>
      <c r="I2459" t="s">
        <v>2466</v>
      </c>
      <c r="J2459" s="8">
        <v>4.3999999999999997E-2</v>
      </c>
      <c r="K2459" s="14">
        <f t="shared" si="77"/>
        <v>9</v>
      </c>
      <c r="L2459" s="16" t="str">
        <f t="shared" si="76"/>
        <v>10.2025</v>
      </c>
      <c r="M2459" t="str">
        <f>IF(J2459&lt;=analysis!$A$84,"1. Cheapest",IF(J2459&lt;=analysis!$B$84,"2. Below average",IF(J2459&lt;=analysis!$C$84,"3. Above average","4. Most expensive")))</f>
        <v>1. Cheapest</v>
      </c>
    </row>
    <row r="2460" spans="1:13" x14ac:dyDescent="0.45">
      <c r="A2460" s="5">
        <v>6.4300751700010995E+17</v>
      </c>
      <c r="B2460" s="5">
        <v>8716867000030</v>
      </c>
      <c r="C2460" s="5" t="s">
        <v>5</v>
      </c>
      <c r="D2460" s="5" t="s">
        <v>6</v>
      </c>
      <c r="E2460" s="5" t="s">
        <v>7</v>
      </c>
      <c r="F2460">
        <v>0.37</v>
      </c>
      <c r="G2460" t="s">
        <v>9</v>
      </c>
      <c r="H2460" s="3">
        <v>45941.416666666664</v>
      </c>
      <c r="I2460" t="s">
        <v>2467</v>
      </c>
      <c r="J2460" s="8">
        <v>5.6750000000000002E-2</v>
      </c>
      <c r="K2460" s="14">
        <f t="shared" si="77"/>
        <v>10</v>
      </c>
      <c r="L2460" s="16" t="str">
        <f t="shared" si="76"/>
        <v>10.2025</v>
      </c>
      <c r="M2460" t="str">
        <f>IF(J2460&lt;=analysis!$A$84,"1. Cheapest",IF(J2460&lt;=analysis!$B$84,"2. Below average",IF(J2460&lt;=analysis!$C$84,"3. Above average","4. Most expensive")))</f>
        <v>1. Cheapest</v>
      </c>
    </row>
    <row r="2461" spans="1:13" x14ac:dyDescent="0.45">
      <c r="A2461" s="6">
        <v>6.4300751700010995E+17</v>
      </c>
      <c r="B2461" s="6">
        <v>8716867000030</v>
      </c>
      <c r="C2461" s="6" t="s">
        <v>5</v>
      </c>
      <c r="D2461" s="6" t="s">
        <v>6</v>
      </c>
      <c r="E2461" s="6" t="s">
        <v>7</v>
      </c>
      <c r="F2461">
        <v>0.51</v>
      </c>
      <c r="G2461" t="s">
        <v>9</v>
      </c>
      <c r="H2461" s="3">
        <v>45941.458333333336</v>
      </c>
      <c r="I2461" t="s">
        <v>2468</v>
      </c>
      <c r="J2461" s="8">
        <v>6.8500000000000005E-2</v>
      </c>
      <c r="K2461" s="14">
        <f t="shared" si="77"/>
        <v>11</v>
      </c>
      <c r="L2461" s="16" t="str">
        <f t="shared" si="76"/>
        <v>10.2025</v>
      </c>
      <c r="M2461" t="str">
        <f>IF(J2461&lt;=analysis!$A$84,"1. Cheapest",IF(J2461&lt;=analysis!$B$84,"2. Below average",IF(J2461&lt;=analysis!$C$84,"3. Above average","4. Most expensive")))</f>
        <v>1. Cheapest</v>
      </c>
    </row>
    <row r="2462" spans="1:13" x14ac:dyDescent="0.45">
      <c r="A2462" s="5">
        <v>6.4300751700010995E+17</v>
      </c>
      <c r="B2462" s="5">
        <v>8716867000030</v>
      </c>
      <c r="C2462" s="5" t="s">
        <v>5</v>
      </c>
      <c r="D2462" s="5" t="s">
        <v>6</v>
      </c>
      <c r="E2462" s="5" t="s">
        <v>7</v>
      </c>
      <c r="F2462">
        <v>0.43</v>
      </c>
      <c r="G2462" t="s">
        <v>9</v>
      </c>
      <c r="H2462" s="3">
        <v>45941.5</v>
      </c>
      <c r="I2462" t="s">
        <v>2469</v>
      </c>
      <c r="J2462" s="8">
        <v>4.0250000000000001E-2</v>
      </c>
      <c r="K2462" s="14">
        <f t="shared" si="77"/>
        <v>12</v>
      </c>
      <c r="L2462" s="16" t="str">
        <f t="shared" si="76"/>
        <v>10.2025</v>
      </c>
      <c r="M2462" t="str">
        <f>IF(J2462&lt;=analysis!$A$84,"1. Cheapest",IF(J2462&lt;=analysis!$B$84,"2. Below average",IF(J2462&lt;=analysis!$C$84,"3. Above average","4. Most expensive")))</f>
        <v>1. Cheapest</v>
      </c>
    </row>
    <row r="2463" spans="1:13" x14ac:dyDescent="0.45">
      <c r="A2463" s="6">
        <v>6.4300751700010995E+17</v>
      </c>
      <c r="B2463" s="6">
        <v>8716867000030</v>
      </c>
      <c r="C2463" s="6" t="s">
        <v>5</v>
      </c>
      <c r="D2463" s="6" t="s">
        <v>6</v>
      </c>
      <c r="E2463" s="6" t="s">
        <v>7</v>
      </c>
      <c r="F2463">
        <v>0.42</v>
      </c>
      <c r="G2463" t="s">
        <v>9</v>
      </c>
      <c r="H2463" s="3">
        <v>45941.541666666664</v>
      </c>
      <c r="I2463" t="s">
        <v>2470</v>
      </c>
      <c r="J2463" s="8">
        <v>4.4249999999999998E-2</v>
      </c>
      <c r="K2463" s="14">
        <f t="shared" si="77"/>
        <v>13</v>
      </c>
      <c r="L2463" s="16" t="str">
        <f t="shared" si="76"/>
        <v>10.2025</v>
      </c>
      <c r="M2463" t="str">
        <f>IF(J2463&lt;=analysis!$A$84,"1. Cheapest",IF(J2463&lt;=analysis!$B$84,"2. Below average",IF(J2463&lt;=analysis!$C$84,"3. Above average","4. Most expensive")))</f>
        <v>1. Cheapest</v>
      </c>
    </row>
    <row r="2464" spans="1:13" x14ac:dyDescent="0.45">
      <c r="A2464" s="5">
        <v>6.4300751700010995E+17</v>
      </c>
      <c r="B2464" s="5">
        <v>8716867000030</v>
      </c>
      <c r="C2464" s="5" t="s">
        <v>5</v>
      </c>
      <c r="D2464" s="5" t="s">
        <v>6</v>
      </c>
      <c r="E2464" s="5" t="s">
        <v>7</v>
      </c>
      <c r="F2464">
        <v>1.08</v>
      </c>
      <c r="G2464" t="s">
        <v>9</v>
      </c>
      <c r="H2464" s="3">
        <v>45941.583333333336</v>
      </c>
      <c r="I2464" t="s">
        <v>2471</v>
      </c>
      <c r="J2464" s="8">
        <v>1.8499999999999999E-2</v>
      </c>
      <c r="K2464" s="14">
        <f t="shared" si="77"/>
        <v>14</v>
      </c>
      <c r="L2464" s="16" t="str">
        <f t="shared" si="76"/>
        <v>10.2025</v>
      </c>
      <c r="M2464" t="str">
        <f>IF(J2464&lt;=analysis!$A$84,"1. Cheapest",IF(J2464&lt;=analysis!$B$84,"2. Below average",IF(J2464&lt;=analysis!$C$84,"3. Above average","4. Most expensive")))</f>
        <v>1. Cheapest</v>
      </c>
    </row>
    <row r="2465" spans="1:13" x14ac:dyDescent="0.45">
      <c r="A2465" s="6">
        <v>6.4300751700010995E+17</v>
      </c>
      <c r="B2465" s="6">
        <v>8716867000030</v>
      </c>
      <c r="C2465" s="6" t="s">
        <v>5</v>
      </c>
      <c r="D2465" s="6" t="s">
        <v>6</v>
      </c>
      <c r="E2465" s="6" t="s">
        <v>7</v>
      </c>
      <c r="F2465">
        <v>2.68</v>
      </c>
      <c r="G2465" t="s">
        <v>9</v>
      </c>
      <c r="H2465" s="3">
        <v>45941.625</v>
      </c>
      <c r="I2465" t="s">
        <v>2472</v>
      </c>
      <c r="J2465" s="8">
        <v>7.825E-2</v>
      </c>
      <c r="K2465" s="14">
        <f t="shared" si="77"/>
        <v>15</v>
      </c>
      <c r="L2465" s="16" t="str">
        <f t="shared" si="76"/>
        <v>10.2025</v>
      </c>
      <c r="M2465" t="str">
        <f>IF(J2465&lt;=analysis!$A$84,"1. Cheapest",IF(J2465&lt;=analysis!$B$84,"2. Below average",IF(J2465&lt;=analysis!$C$84,"3. Above average","4. Most expensive")))</f>
        <v>1. Cheapest</v>
      </c>
    </row>
    <row r="2466" spans="1:13" x14ac:dyDescent="0.45">
      <c r="A2466" s="5">
        <v>6.4300751700010995E+17</v>
      </c>
      <c r="B2466" s="5">
        <v>8716867000030</v>
      </c>
      <c r="C2466" s="5" t="s">
        <v>5</v>
      </c>
      <c r="D2466" s="5" t="s">
        <v>6</v>
      </c>
      <c r="E2466" s="5" t="s">
        <v>7</v>
      </c>
      <c r="F2466">
        <v>0.53</v>
      </c>
      <c r="G2466" t="s">
        <v>9</v>
      </c>
      <c r="H2466" s="3">
        <v>45941.666666666664</v>
      </c>
      <c r="I2466" t="s">
        <v>2473</v>
      </c>
      <c r="J2466" s="8">
        <v>0.14300000000000002</v>
      </c>
      <c r="K2466" s="14">
        <f t="shared" si="77"/>
        <v>16</v>
      </c>
      <c r="L2466" s="16" t="str">
        <f t="shared" si="76"/>
        <v>10.2025</v>
      </c>
      <c r="M2466" t="str">
        <f>IF(J2466&lt;=analysis!$A$84,"1. Cheapest",IF(J2466&lt;=analysis!$B$84,"2. Below average",IF(J2466&lt;=analysis!$C$84,"3. Above average","4. Most expensive")))</f>
        <v>1. Cheapest</v>
      </c>
    </row>
    <row r="2467" spans="1:13" x14ac:dyDescent="0.45">
      <c r="A2467" s="6">
        <v>6.4300751700010995E+17</v>
      </c>
      <c r="B2467" s="6">
        <v>8716867000030</v>
      </c>
      <c r="C2467" s="6" t="s">
        <v>5</v>
      </c>
      <c r="D2467" s="6" t="s">
        <v>6</v>
      </c>
      <c r="E2467" s="6" t="s">
        <v>7</v>
      </c>
      <c r="F2467">
        <v>0.54</v>
      </c>
      <c r="G2467" t="s">
        <v>9</v>
      </c>
      <c r="H2467" s="3">
        <v>45941.708333333336</v>
      </c>
      <c r="I2467" t="s">
        <v>2474</v>
      </c>
      <c r="J2467" s="8">
        <v>0.3795</v>
      </c>
      <c r="K2467" s="14">
        <f t="shared" si="77"/>
        <v>17</v>
      </c>
      <c r="L2467" s="16" t="str">
        <f t="shared" si="76"/>
        <v>10.2025</v>
      </c>
      <c r="M2467" t="str">
        <f>IF(J2467&lt;=analysis!$A$84,"1. Cheapest",IF(J2467&lt;=analysis!$B$84,"2. Below average",IF(J2467&lt;=analysis!$C$84,"3. Above average","4. Most expensive")))</f>
        <v>1. Cheapest</v>
      </c>
    </row>
    <row r="2468" spans="1:13" x14ac:dyDescent="0.45">
      <c r="A2468" s="5">
        <v>6.4300751700010995E+17</v>
      </c>
      <c r="B2468" s="5">
        <v>8716867000030</v>
      </c>
      <c r="C2468" s="5" t="s">
        <v>5</v>
      </c>
      <c r="D2468" s="5" t="s">
        <v>6</v>
      </c>
      <c r="E2468" s="5" t="s">
        <v>7</v>
      </c>
      <c r="F2468">
        <v>1.5</v>
      </c>
      <c r="G2468" t="s">
        <v>9</v>
      </c>
      <c r="H2468" s="3">
        <v>45941.75</v>
      </c>
      <c r="I2468" t="s">
        <v>2475</v>
      </c>
      <c r="J2468" s="8">
        <v>0.39899999999999997</v>
      </c>
      <c r="K2468" s="14">
        <f t="shared" si="77"/>
        <v>18</v>
      </c>
      <c r="L2468" s="16" t="str">
        <f t="shared" si="76"/>
        <v>10.2025</v>
      </c>
      <c r="M2468" t="str">
        <f>IF(J2468&lt;=analysis!$A$84,"1. Cheapest",IF(J2468&lt;=analysis!$B$84,"2. Below average",IF(J2468&lt;=analysis!$C$84,"3. Above average","4. Most expensive")))</f>
        <v>1. Cheapest</v>
      </c>
    </row>
    <row r="2469" spans="1:13" x14ac:dyDescent="0.45">
      <c r="A2469" s="6">
        <v>6.4300751700010995E+17</v>
      </c>
      <c r="B2469" s="6">
        <v>8716867000030</v>
      </c>
      <c r="C2469" s="6" t="s">
        <v>5</v>
      </c>
      <c r="D2469" s="6" t="s">
        <v>6</v>
      </c>
      <c r="E2469" s="6" t="s">
        <v>7</v>
      </c>
      <c r="F2469">
        <v>4.51</v>
      </c>
      <c r="G2469" t="s">
        <v>9</v>
      </c>
      <c r="H2469" s="3">
        <v>45941.791666666664</v>
      </c>
      <c r="I2469" t="s">
        <v>2476</v>
      </c>
      <c r="J2469" s="8">
        <v>0.43400000000000005</v>
      </c>
      <c r="K2469" s="14">
        <f t="shared" si="77"/>
        <v>19</v>
      </c>
      <c r="L2469" s="16" t="str">
        <f t="shared" si="76"/>
        <v>10.2025</v>
      </c>
      <c r="M2469" t="str">
        <f>IF(J2469&lt;=analysis!$A$84,"1. Cheapest",IF(J2469&lt;=analysis!$B$84,"2. Below average",IF(J2469&lt;=analysis!$C$84,"3. Above average","4. Most expensive")))</f>
        <v>1. Cheapest</v>
      </c>
    </row>
    <row r="2470" spans="1:13" x14ac:dyDescent="0.45">
      <c r="A2470" s="5">
        <v>6.4300751700010995E+17</v>
      </c>
      <c r="B2470" s="5">
        <v>8716867000030</v>
      </c>
      <c r="C2470" s="5" t="s">
        <v>5</v>
      </c>
      <c r="D2470" s="5" t="s">
        <v>6</v>
      </c>
      <c r="E2470" s="5" t="s">
        <v>7</v>
      </c>
      <c r="F2470">
        <v>3.31</v>
      </c>
      <c r="G2470" t="s">
        <v>9</v>
      </c>
      <c r="H2470" s="3">
        <v>45941.833333333336</v>
      </c>
      <c r="I2470" t="s">
        <v>2477</v>
      </c>
      <c r="J2470" s="8">
        <v>0.39025000000000004</v>
      </c>
      <c r="K2470" s="14">
        <f t="shared" si="77"/>
        <v>20</v>
      </c>
      <c r="L2470" s="16" t="str">
        <f t="shared" si="76"/>
        <v>10.2025</v>
      </c>
      <c r="M2470" t="str">
        <f>IF(J2470&lt;=analysis!$A$84,"1. Cheapest",IF(J2470&lt;=analysis!$B$84,"2. Below average",IF(J2470&lt;=analysis!$C$84,"3. Above average","4. Most expensive")))</f>
        <v>1. Cheapest</v>
      </c>
    </row>
    <row r="2471" spans="1:13" x14ac:dyDescent="0.45">
      <c r="A2471" s="6">
        <v>6.4300751700010995E+17</v>
      </c>
      <c r="B2471" s="6">
        <v>8716867000030</v>
      </c>
      <c r="C2471" s="6" t="s">
        <v>5</v>
      </c>
      <c r="D2471" s="6" t="s">
        <v>6</v>
      </c>
      <c r="E2471" s="6" t="s">
        <v>7</v>
      </c>
      <c r="F2471">
        <v>1.99</v>
      </c>
      <c r="G2471" t="s">
        <v>9</v>
      </c>
      <c r="H2471" s="3">
        <v>45941.875</v>
      </c>
      <c r="I2471" t="s">
        <v>2478</v>
      </c>
      <c r="J2471" s="8">
        <v>0.22700000000000001</v>
      </c>
      <c r="K2471" s="14">
        <f t="shared" si="77"/>
        <v>21</v>
      </c>
      <c r="L2471" s="16" t="str">
        <f t="shared" si="76"/>
        <v>10.2025</v>
      </c>
      <c r="M2471" t="str">
        <f>IF(J2471&lt;=analysis!$A$84,"1. Cheapest",IF(J2471&lt;=analysis!$B$84,"2. Below average",IF(J2471&lt;=analysis!$C$84,"3. Above average","4. Most expensive")))</f>
        <v>1. Cheapest</v>
      </c>
    </row>
    <row r="2472" spans="1:13" x14ac:dyDescent="0.45">
      <c r="A2472" s="5">
        <v>6.4300751700010995E+17</v>
      </c>
      <c r="B2472" s="5">
        <v>8716867000030</v>
      </c>
      <c r="C2472" s="5" t="s">
        <v>5</v>
      </c>
      <c r="D2472" s="5" t="s">
        <v>6</v>
      </c>
      <c r="E2472" s="5" t="s">
        <v>7</v>
      </c>
      <c r="F2472">
        <v>1.22</v>
      </c>
      <c r="G2472" t="s">
        <v>9</v>
      </c>
      <c r="H2472" s="3">
        <v>45941.916666666664</v>
      </c>
      <c r="I2472" t="s">
        <v>2479</v>
      </c>
      <c r="J2472" s="8">
        <v>0.30374999999999996</v>
      </c>
      <c r="K2472" s="14">
        <f t="shared" si="77"/>
        <v>22</v>
      </c>
      <c r="L2472" s="16" t="str">
        <f t="shared" si="76"/>
        <v>10.2025</v>
      </c>
      <c r="M2472" t="str">
        <f>IF(J2472&lt;=analysis!$A$84,"1. Cheapest",IF(J2472&lt;=analysis!$B$84,"2. Below average",IF(J2472&lt;=analysis!$C$84,"3. Above average","4. Most expensive")))</f>
        <v>1. Cheapest</v>
      </c>
    </row>
    <row r="2473" spans="1:13" x14ac:dyDescent="0.45">
      <c r="A2473" s="6">
        <v>6.4300751700010995E+17</v>
      </c>
      <c r="B2473" s="6">
        <v>8716867000030</v>
      </c>
      <c r="C2473" s="6" t="s">
        <v>5</v>
      </c>
      <c r="D2473" s="6" t="s">
        <v>6</v>
      </c>
      <c r="E2473" s="6" t="s">
        <v>7</v>
      </c>
      <c r="F2473">
        <v>1.18</v>
      </c>
      <c r="G2473" t="s">
        <v>9</v>
      </c>
      <c r="H2473" s="3">
        <v>45941.958333333336</v>
      </c>
      <c r="I2473" t="s">
        <v>2480</v>
      </c>
      <c r="J2473" s="8">
        <v>0.27725</v>
      </c>
      <c r="K2473" s="14">
        <f t="shared" si="77"/>
        <v>23</v>
      </c>
      <c r="L2473" s="16" t="str">
        <f t="shared" si="76"/>
        <v>10.2025</v>
      </c>
      <c r="M2473" t="str">
        <f>IF(J2473&lt;=analysis!$A$84,"1. Cheapest",IF(J2473&lt;=analysis!$B$84,"2. Below average",IF(J2473&lt;=analysis!$C$84,"3. Above average","4. Most expensive")))</f>
        <v>1. Cheapest</v>
      </c>
    </row>
    <row r="2474" spans="1:13" x14ac:dyDescent="0.45">
      <c r="A2474" s="5">
        <v>6.4300751700010995E+17</v>
      </c>
      <c r="B2474" s="5">
        <v>8716867000030</v>
      </c>
      <c r="C2474" s="5" t="s">
        <v>5</v>
      </c>
      <c r="D2474" s="5" t="s">
        <v>6</v>
      </c>
      <c r="E2474" s="5" t="s">
        <v>7</v>
      </c>
      <c r="F2474">
        <v>1.08</v>
      </c>
      <c r="G2474" t="s">
        <v>9</v>
      </c>
      <c r="H2474" s="3">
        <v>45942</v>
      </c>
      <c r="I2474" t="s">
        <v>2481</v>
      </c>
      <c r="J2474" s="8">
        <v>0.22024999999999997</v>
      </c>
      <c r="K2474" s="14">
        <f t="shared" si="77"/>
        <v>0</v>
      </c>
      <c r="L2474" s="16" t="str">
        <f t="shared" si="76"/>
        <v>10.2025</v>
      </c>
      <c r="M2474" t="str">
        <f>IF(J2474&lt;=analysis!$A$84,"1. Cheapest",IF(J2474&lt;=analysis!$B$84,"2. Below average",IF(J2474&lt;=analysis!$C$84,"3. Above average","4. Most expensive")))</f>
        <v>1. Cheapest</v>
      </c>
    </row>
    <row r="2475" spans="1:13" x14ac:dyDescent="0.45">
      <c r="A2475" s="6">
        <v>6.4300751700010995E+17</v>
      </c>
      <c r="B2475" s="6">
        <v>8716867000030</v>
      </c>
      <c r="C2475" s="6" t="s">
        <v>5</v>
      </c>
      <c r="D2475" s="6" t="s">
        <v>6</v>
      </c>
      <c r="E2475" s="6" t="s">
        <v>7</v>
      </c>
      <c r="F2475">
        <v>2.88</v>
      </c>
      <c r="G2475" t="s">
        <v>9</v>
      </c>
      <c r="H2475" s="3">
        <v>45942.041666666664</v>
      </c>
      <c r="I2475" t="s">
        <v>2482</v>
      </c>
      <c r="J2475" s="8">
        <v>0.27500000000000002</v>
      </c>
      <c r="K2475" s="14">
        <f t="shared" si="77"/>
        <v>1</v>
      </c>
      <c r="L2475" s="16" t="str">
        <f t="shared" si="76"/>
        <v>10.2025</v>
      </c>
      <c r="M2475" t="str">
        <f>IF(J2475&lt;=analysis!$A$84,"1. Cheapest",IF(J2475&lt;=analysis!$B$84,"2. Below average",IF(J2475&lt;=analysis!$C$84,"3. Above average","4. Most expensive")))</f>
        <v>1. Cheapest</v>
      </c>
    </row>
    <row r="2476" spans="1:13" x14ac:dyDescent="0.45">
      <c r="A2476" s="5">
        <v>6.4300751700010995E+17</v>
      </c>
      <c r="B2476" s="5">
        <v>8716867000030</v>
      </c>
      <c r="C2476" s="5" t="s">
        <v>5</v>
      </c>
      <c r="D2476" s="5" t="s">
        <v>6</v>
      </c>
      <c r="E2476" s="5" t="s">
        <v>7</v>
      </c>
      <c r="F2476">
        <v>2.85</v>
      </c>
      <c r="G2476" t="s">
        <v>9</v>
      </c>
      <c r="H2476" s="3">
        <v>45942.083333333336</v>
      </c>
      <c r="I2476" t="s">
        <v>2483</v>
      </c>
      <c r="J2476" s="8">
        <v>0.156</v>
      </c>
      <c r="K2476" s="14">
        <f t="shared" si="77"/>
        <v>2</v>
      </c>
      <c r="L2476" s="16" t="str">
        <f t="shared" si="76"/>
        <v>10.2025</v>
      </c>
      <c r="M2476" t="str">
        <f>IF(J2476&lt;=analysis!$A$84,"1. Cheapest",IF(J2476&lt;=analysis!$B$84,"2. Below average",IF(J2476&lt;=analysis!$C$84,"3. Above average","4. Most expensive")))</f>
        <v>1. Cheapest</v>
      </c>
    </row>
    <row r="2477" spans="1:13" x14ac:dyDescent="0.45">
      <c r="A2477" s="6">
        <v>6.4300751700010995E+17</v>
      </c>
      <c r="B2477" s="6">
        <v>8716867000030</v>
      </c>
      <c r="C2477" s="6" t="s">
        <v>5</v>
      </c>
      <c r="D2477" s="6" t="s">
        <v>6</v>
      </c>
      <c r="E2477" s="6" t="s">
        <v>7</v>
      </c>
      <c r="F2477">
        <v>2.89</v>
      </c>
      <c r="G2477" t="s">
        <v>9</v>
      </c>
      <c r="H2477" s="3">
        <v>45942.125</v>
      </c>
      <c r="I2477" t="s">
        <v>2484</v>
      </c>
      <c r="J2477" s="8">
        <v>0.10775</v>
      </c>
      <c r="K2477" s="14">
        <f t="shared" si="77"/>
        <v>3</v>
      </c>
      <c r="L2477" s="16" t="str">
        <f t="shared" si="76"/>
        <v>10.2025</v>
      </c>
      <c r="M2477" t="str">
        <f>IF(J2477&lt;=analysis!$A$84,"1. Cheapest",IF(J2477&lt;=analysis!$B$84,"2. Below average",IF(J2477&lt;=analysis!$C$84,"3. Above average","4. Most expensive")))</f>
        <v>1. Cheapest</v>
      </c>
    </row>
    <row r="2478" spans="1:13" x14ac:dyDescent="0.45">
      <c r="A2478" s="5">
        <v>6.4300751700010995E+17</v>
      </c>
      <c r="B2478" s="5">
        <v>8716867000030</v>
      </c>
      <c r="C2478" s="5" t="s">
        <v>5</v>
      </c>
      <c r="D2478" s="5" t="s">
        <v>6</v>
      </c>
      <c r="E2478" s="5" t="s">
        <v>7</v>
      </c>
      <c r="F2478">
        <v>1.87</v>
      </c>
      <c r="G2478" t="s">
        <v>9</v>
      </c>
      <c r="H2478" s="3">
        <v>45942.166666666664</v>
      </c>
      <c r="I2478" t="s">
        <v>2485</v>
      </c>
      <c r="J2478" s="8">
        <v>4.0500000000000001E-2</v>
      </c>
      <c r="K2478" s="14">
        <f t="shared" si="77"/>
        <v>4</v>
      </c>
      <c r="L2478" s="16" t="str">
        <f t="shared" si="76"/>
        <v>10.2025</v>
      </c>
      <c r="M2478" t="str">
        <f>IF(J2478&lt;=analysis!$A$84,"1. Cheapest",IF(J2478&lt;=analysis!$B$84,"2. Below average",IF(J2478&lt;=analysis!$C$84,"3. Above average","4. Most expensive")))</f>
        <v>1. Cheapest</v>
      </c>
    </row>
    <row r="2479" spans="1:13" x14ac:dyDescent="0.45">
      <c r="A2479" s="6">
        <v>6.4300751700010995E+17</v>
      </c>
      <c r="B2479" s="6">
        <v>8716867000030</v>
      </c>
      <c r="C2479" s="6" t="s">
        <v>5</v>
      </c>
      <c r="D2479" s="6" t="s">
        <v>6</v>
      </c>
      <c r="E2479" s="6" t="s">
        <v>7</v>
      </c>
      <c r="F2479">
        <v>1</v>
      </c>
      <c r="G2479" t="s">
        <v>9</v>
      </c>
      <c r="H2479" s="3">
        <v>45942.208333333336</v>
      </c>
      <c r="I2479" t="s">
        <v>2486</v>
      </c>
      <c r="J2479" s="8">
        <v>3.4000000000000002E-2</v>
      </c>
      <c r="K2479" s="14">
        <f t="shared" si="77"/>
        <v>5</v>
      </c>
      <c r="L2479" s="16" t="str">
        <f t="shared" si="76"/>
        <v>10.2025</v>
      </c>
      <c r="M2479" t="str">
        <f>IF(J2479&lt;=analysis!$A$84,"1. Cheapest",IF(J2479&lt;=analysis!$B$84,"2. Below average",IF(J2479&lt;=analysis!$C$84,"3. Above average","4. Most expensive")))</f>
        <v>1. Cheapest</v>
      </c>
    </row>
    <row r="2480" spans="1:13" x14ac:dyDescent="0.45">
      <c r="A2480" s="5">
        <v>6.4300751700010995E+17</v>
      </c>
      <c r="B2480" s="5">
        <v>8716867000030</v>
      </c>
      <c r="C2480" s="5" t="s">
        <v>5</v>
      </c>
      <c r="D2480" s="5" t="s">
        <v>6</v>
      </c>
      <c r="E2480" s="5" t="s">
        <v>7</v>
      </c>
      <c r="F2480">
        <v>0.94</v>
      </c>
      <c r="G2480" t="s">
        <v>9</v>
      </c>
      <c r="H2480" s="3">
        <v>45942.25</v>
      </c>
      <c r="I2480" t="s">
        <v>2487</v>
      </c>
      <c r="J2480" s="8">
        <v>0.02</v>
      </c>
      <c r="K2480" s="14">
        <f t="shared" si="77"/>
        <v>6</v>
      </c>
      <c r="L2480" s="16" t="str">
        <f t="shared" si="76"/>
        <v>10.2025</v>
      </c>
      <c r="M2480" t="str">
        <f>IF(J2480&lt;=analysis!$A$84,"1. Cheapest",IF(J2480&lt;=analysis!$B$84,"2. Below average",IF(J2480&lt;=analysis!$C$84,"3. Above average","4. Most expensive")))</f>
        <v>1. Cheapest</v>
      </c>
    </row>
    <row r="2481" spans="1:13" x14ac:dyDescent="0.45">
      <c r="A2481" s="6">
        <v>6.4300751700010995E+17</v>
      </c>
      <c r="B2481" s="6">
        <v>8716867000030</v>
      </c>
      <c r="C2481" s="6" t="s">
        <v>5</v>
      </c>
      <c r="D2481" s="6" t="s">
        <v>6</v>
      </c>
      <c r="E2481" s="6" t="s">
        <v>7</v>
      </c>
      <c r="F2481">
        <v>1.04</v>
      </c>
      <c r="G2481" t="s">
        <v>9</v>
      </c>
      <c r="H2481" s="3">
        <v>45942.291666666664</v>
      </c>
      <c r="I2481" t="s">
        <v>2488</v>
      </c>
      <c r="J2481" s="8">
        <v>2.1500000000000002E-2</v>
      </c>
      <c r="K2481" s="14">
        <f t="shared" si="77"/>
        <v>7</v>
      </c>
      <c r="L2481" s="16" t="str">
        <f t="shared" si="76"/>
        <v>10.2025</v>
      </c>
      <c r="M2481" t="str">
        <f>IF(J2481&lt;=analysis!$A$84,"1. Cheapest",IF(J2481&lt;=analysis!$B$84,"2. Below average",IF(J2481&lt;=analysis!$C$84,"3. Above average","4. Most expensive")))</f>
        <v>1. Cheapest</v>
      </c>
    </row>
    <row r="2482" spans="1:13" x14ac:dyDescent="0.45">
      <c r="A2482" s="5">
        <v>6.4300751700010995E+17</v>
      </c>
      <c r="B2482" s="5">
        <v>8716867000030</v>
      </c>
      <c r="C2482" s="5" t="s">
        <v>5</v>
      </c>
      <c r="D2482" s="5" t="s">
        <v>6</v>
      </c>
      <c r="E2482" s="5" t="s">
        <v>7</v>
      </c>
      <c r="F2482">
        <v>2.13</v>
      </c>
      <c r="G2482" t="s">
        <v>9</v>
      </c>
      <c r="H2482" s="3">
        <v>45942.333333333336</v>
      </c>
      <c r="I2482" t="s">
        <v>2489</v>
      </c>
      <c r="J2482" s="8">
        <v>5.5499999999999994E-2</v>
      </c>
      <c r="K2482" s="14">
        <f t="shared" si="77"/>
        <v>8</v>
      </c>
      <c r="L2482" s="16" t="str">
        <f t="shared" si="76"/>
        <v>10.2025</v>
      </c>
      <c r="M2482" t="str">
        <f>IF(J2482&lt;=analysis!$A$84,"1. Cheapest",IF(J2482&lt;=analysis!$B$84,"2. Below average",IF(J2482&lt;=analysis!$C$84,"3. Above average","4. Most expensive")))</f>
        <v>1. Cheapest</v>
      </c>
    </row>
    <row r="2483" spans="1:13" x14ac:dyDescent="0.45">
      <c r="A2483" s="6">
        <v>6.4300751700010995E+17</v>
      </c>
      <c r="B2483" s="6">
        <v>8716867000030</v>
      </c>
      <c r="C2483" s="6" t="s">
        <v>5</v>
      </c>
      <c r="D2483" s="6" t="s">
        <v>6</v>
      </c>
      <c r="E2483" s="6" t="s">
        <v>7</v>
      </c>
      <c r="F2483">
        <v>0.55000000000000004</v>
      </c>
      <c r="G2483" t="s">
        <v>9</v>
      </c>
      <c r="H2483" s="3">
        <v>45942.375</v>
      </c>
      <c r="I2483" t="s">
        <v>2490</v>
      </c>
      <c r="J2483" s="8">
        <v>0.13900000000000001</v>
      </c>
      <c r="K2483" s="14">
        <f t="shared" si="77"/>
        <v>9</v>
      </c>
      <c r="L2483" s="16" t="str">
        <f t="shared" si="76"/>
        <v>10.2025</v>
      </c>
      <c r="M2483" t="str">
        <f>IF(J2483&lt;=analysis!$A$84,"1. Cheapest",IF(J2483&lt;=analysis!$B$84,"2. Below average",IF(J2483&lt;=analysis!$C$84,"3. Above average","4. Most expensive")))</f>
        <v>1. Cheapest</v>
      </c>
    </row>
    <row r="2484" spans="1:13" x14ac:dyDescent="0.45">
      <c r="A2484" s="5">
        <v>6.4300751700010995E+17</v>
      </c>
      <c r="B2484" s="5">
        <v>8716867000030</v>
      </c>
      <c r="C2484" s="5" t="s">
        <v>5</v>
      </c>
      <c r="D2484" s="5" t="s">
        <v>6</v>
      </c>
      <c r="E2484" s="5" t="s">
        <v>7</v>
      </c>
      <c r="F2484">
        <v>1.37</v>
      </c>
      <c r="G2484" t="s">
        <v>9</v>
      </c>
      <c r="H2484" s="3">
        <v>45942.416666666664</v>
      </c>
      <c r="I2484" t="s">
        <v>2491</v>
      </c>
      <c r="J2484" s="8">
        <v>0.158</v>
      </c>
      <c r="K2484" s="14">
        <f t="shared" si="77"/>
        <v>10</v>
      </c>
      <c r="L2484" s="16" t="str">
        <f t="shared" si="76"/>
        <v>10.2025</v>
      </c>
      <c r="M2484" t="str">
        <f>IF(J2484&lt;=analysis!$A$84,"1. Cheapest",IF(J2484&lt;=analysis!$B$84,"2. Below average",IF(J2484&lt;=analysis!$C$84,"3. Above average","4. Most expensive")))</f>
        <v>1. Cheapest</v>
      </c>
    </row>
    <row r="2485" spans="1:13" x14ac:dyDescent="0.45">
      <c r="A2485" s="6">
        <v>6.4300751700010995E+17</v>
      </c>
      <c r="B2485" s="6">
        <v>8716867000030</v>
      </c>
      <c r="C2485" s="6" t="s">
        <v>5</v>
      </c>
      <c r="D2485" s="6" t="s">
        <v>6</v>
      </c>
      <c r="E2485" s="6" t="s">
        <v>7</v>
      </c>
      <c r="F2485">
        <v>0.91</v>
      </c>
      <c r="G2485" t="s">
        <v>9</v>
      </c>
      <c r="H2485" s="3">
        <v>45942.458333333336</v>
      </c>
      <c r="I2485" t="s">
        <v>2492</v>
      </c>
      <c r="J2485" s="8">
        <v>0.14324999999999999</v>
      </c>
      <c r="K2485" s="14">
        <f t="shared" si="77"/>
        <v>11</v>
      </c>
      <c r="L2485" s="16" t="str">
        <f t="shared" si="76"/>
        <v>10.2025</v>
      </c>
      <c r="M2485" t="str">
        <f>IF(J2485&lt;=analysis!$A$84,"1. Cheapest",IF(J2485&lt;=analysis!$B$84,"2. Below average",IF(J2485&lt;=analysis!$C$84,"3. Above average","4. Most expensive")))</f>
        <v>1. Cheapest</v>
      </c>
    </row>
    <row r="2486" spans="1:13" x14ac:dyDescent="0.45">
      <c r="A2486" s="5">
        <v>6.4300751700010995E+17</v>
      </c>
      <c r="B2486" s="5">
        <v>8716867000030</v>
      </c>
      <c r="C2486" s="5" t="s">
        <v>5</v>
      </c>
      <c r="D2486" s="5" t="s">
        <v>6</v>
      </c>
      <c r="E2486" s="5" t="s">
        <v>7</v>
      </c>
      <c r="F2486">
        <v>0.84</v>
      </c>
      <c r="G2486" t="s">
        <v>9</v>
      </c>
      <c r="H2486" s="3">
        <v>45942.5</v>
      </c>
      <c r="I2486" t="s">
        <v>2493</v>
      </c>
      <c r="J2486" s="8">
        <v>0.12525</v>
      </c>
      <c r="K2486" s="14">
        <f t="shared" si="77"/>
        <v>12</v>
      </c>
      <c r="L2486" s="16" t="str">
        <f t="shared" si="76"/>
        <v>10.2025</v>
      </c>
      <c r="M2486" t="str">
        <f>IF(J2486&lt;=analysis!$A$84,"1. Cheapest",IF(J2486&lt;=analysis!$B$84,"2. Below average",IF(J2486&lt;=analysis!$C$84,"3. Above average","4. Most expensive")))</f>
        <v>1. Cheapest</v>
      </c>
    </row>
    <row r="2487" spans="1:13" x14ac:dyDescent="0.45">
      <c r="A2487" s="6">
        <v>6.4300751700010995E+17</v>
      </c>
      <c r="B2487" s="6">
        <v>8716867000030</v>
      </c>
      <c r="C2487" s="6" t="s">
        <v>5</v>
      </c>
      <c r="D2487" s="6" t="s">
        <v>6</v>
      </c>
      <c r="E2487" s="6" t="s">
        <v>7</v>
      </c>
      <c r="F2487">
        <v>3.48</v>
      </c>
      <c r="G2487" t="s">
        <v>9</v>
      </c>
      <c r="H2487" s="3">
        <v>45942.541666666664</v>
      </c>
      <c r="I2487" t="s">
        <v>2494</v>
      </c>
      <c r="J2487" s="8">
        <v>5.0000000000000001E-4</v>
      </c>
      <c r="K2487" s="14">
        <f t="shared" si="77"/>
        <v>13</v>
      </c>
      <c r="L2487" s="16" t="str">
        <f t="shared" si="76"/>
        <v>10.2025</v>
      </c>
      <c r="M2487" t="str">
        <f>IF(J2487&lt;=analysis!$A$84,"1. Cheapest",IF(J2487&lt;=analysis!$B$84,"2. Below average",IF(J2487&lt;=analysis!$C$84,"3. Above average","4. Most expensive")))</f>
        <v>1. Cheapest</v>
      </c>
    </row>
    <row r="2488" spans="1:13" x14ac:dyDescent="0.45">
      <c r="A2488" s="5">
        <v>6.4300751700010995E+17</v>
      </c>
      <c r="B2488" s="5">
        <v>8716867000030</v>
      </c>
      <c r="C2488" s="5" t="s">
        <v>5</v>
      </c>
      <c r="D2488" s="5" t="s">
        <v>6</v>
      </c>
      <c r="E2488" s="5" t="s">
        <v>7</v>
      </c>
      <c r="F2488">
        <v>2.38</v>
      </c>
      <c r="G2488" t="s">
        <v>9</v>
      </c>
      <c r="H2488" s="3">
        <v>45942.583333333336</v>
      </c>
      <c r="I2488" t="s">
        <v>2495</v>
      </c>
      <c r="J2488" s="8">
        <v>0</v>
      </c>
      <c r="K2488" s="14">
        <f t="shared" si="77"/>
        <v>14</v>
      </c>
      <c r="L2488" s="16" t="str">
        <f t="shared" si="76"/>
        <v>10.2025</v>
      </c>
      <c r="M2488" t="str">
        <f>IF(J2488&lt;=analysis!$A$84,"1. Cheapest",IF(J2488&lt;=analysis!$B$84,"2. Below average",IF(J2488&lt;=analysis!$C$84,"3. Above average","4. Most expensive")))</f>
        <v>1. Cheapest</v>
      </c>
    </row>
    <row r="2489" spans="1:13" x14ac:dyDescent="0.45">
      <c r="A2489" s="6">
        <v>6.4300751700010995E+17</v>
      </c>
      <c r="B2489" s="6">
        <v>8716867000030</v>
      </c>
      <c r="C2489" s="6" t="s">
        <v>5</v>
      </c>
      <c r="D2489" s="6" t="s">
        <v>6</v>
      </c>
      <c r="E2489" s="6" t="s">
        <v>7</v>
      </c>
      <c r="F2489">
        <v>0.76</v>
      </c>
      <c r="G2489" t="s">
        <v>9</v>
      </c>
      <c r="H2489" s="3">
        <v>45942.625</v>
      </c>
      <c r="I2489" t="s">
        <v>2496</v>
      </c>
      <c r="J2489" s="8">
        <v>0</v>
      </c>
      <c r="K2489" s="14">
        <f t="shared" si="77"/>
        <v>15</v>
      </c>
      <c r="L2489" s="16" t="str">
        <f t="shared" si="76"/>
        <v>10.2025</v>
      </c>
      <c r="M2489" t="str">
        <f>IF(J2489&lt;=analysis!$A$84,"1. Cheapest",IF(J2489&lt;=analysis!$B$84,"2. Below average",IF(J2489&lt;=analysis!$C$84,"3. Above average","4. Most expensive")))</f>
        <v>1. Cheapest</v>
      </c>
    </row>
    <row r="2490" spans="1:13" x14ac:dyDescent="0.45">
      <c r="A2490" s="5">
        <v>6.4300751700010995E+17</v>
      </c>
      <c r="B2490" s="5">
        <v>8716867000030</v>
      </c>
      <c r="C2490" s="5" t="s">
        <v>5</v>
      </c>
      <c r="D2490" s="5" t="s">
        <v>6</v>
      </c>
      <c r="E2490" s="5" t="s">
        <v>7</v>
      </c>
      <c r="F2490">
        <v>0.53</v>
      </c>
      <c r="G2490" t="s">
        <v>9</v>
      </c>
      <c r="H2490" s="3">
        <v>45942.666666666664</v>
      </c>
      <c r="I2490" t="s">
        <v>2497</v>
      </c>
      <c r="J2490" s="8">
        <v>0.16425000000000001</v>
      </c>
      <c r="K2490" s="14">
        <f t="shared" si="77"/>
        <v>16</v>
      </c>
      <c r="L2490" s="16" t="str">
        <f t="shared" si="76"/>
        <v>10.2025</v>
      </c>
      <c r="M2490" t="str">
        <f>IF(J2490&lt;=analysis!$A$84,"1. Cheapest",IF(J2490&lt;=analysis!$B$84,"2. Below average",IF(J2490&lt;=analysis!$C$84,"3. Above average","4. Most expensive")))</f>
        <v>1. Cheapest</v>
      </c>
    </row>
    <row r="2491" spans="1:13" x14ac:dyDescent="0.45">
      <c r="A2491" s="6">
        <v>6.4300751700010995E+17</v>
      </c>
      <c r="B2491" s="6">
        <v>8716867000030</v>
      </c>
      <c r="C2491" s="6" t="s">
        <v>5</v>
      </c>
      <c r="D2491" s="6" t="s">
        <v>6</v>
      </c>
      <c r="E2491" s="6" t="s">
        <v>7</v>
      </c>
      <c r="F2491">
        <v>1.35</v>
      </c>
      <c r="G2491" t="s">
        <v>9</v>
      </c>
      <c r="H2491" s="3">
        <v>45942.708333333336</v>
      </c>
      <c r="I2491" t="s">
        <v>2498</v>
      </c>
      <c r="J2491" s="8">
        <v>0.31</v>
      </c>
      <c r="K2491" s="14">
        <f t="shared" si="77"/>
        <v>17</v>
      </c>
      <c r="L2491" s="16" t="str">
        <f t="shared" si="76"/>
        <v>10.2025</v>
      </c>
      <c r="M2491" t="str">
        <f>IF(J2491&lt;=analysis!$A$84,"1. Cheapest",IF(J2491&lt;=analysis!$B$84,"2. Below average",IF(J2491&lt;=analysis!$C$84,"3. Above average","4. Most expensive")))</f>
        <v>1. Cheapest</v>
      </c>
    </row>
    <row r="2492" spans="1:13" x14ac:dyDescent="0.45">
      <c r="A2492" s="5">
        <v>6.4300751700010995E+17</v>
      </c>
      <c r="B2492" s="5">
        <v>8716867000030</v>
      </c>
      <c r="C2492" s="5" t="s">
        <v>5</v>
      </c>
      <c r="D2492" s="5" t="s">
        <v>6</v>
      </c>
      <c r="E2492" s="5" t="s">
        <v>7</v>
      </c>
      <c r="F2492">
        <v>3.63</v>
      </c>
      <c r="G2492" t="s">
        <v>9</v>
      </c>
      <c r="H2492" s="3">
        <v>45942.75</v>
      </c>
      <c r="I2492" t="s">
        <v>2499</v>
      </c>
      <c r="J2492" s="8">
        <v>0.31900000000000001</v>
      </c>
      <c r="K2492" s="14">
        <f t="shared" si="77"/>
        <v>18</v>
      </c>
      <c r="L2492" s="16" t="str">
        <f t="shared" si="76"/>
        <v>10.2025</v>
      </c>
      <c r="M2492" t="str">
        <f>IF(J2492&lt;=analysis!$A$84,"1. Cheapest",IF(J2492&lt;=analysis!$B$84,"2. Below average",IF(J2492&lt;=analysis!$C$84,"3. Above average","4. Most expensive")))</f>
        <v>1. Cheapest</v>
      </c>
    </row>
    <row r="2493" spans="1:13" x14ac:dyDescent="0.45">
      <c r="A2493" s="6">
        <v>6.4300751700010995E+17</v>
      </c>
      <c r="B2493" s="6">
        <v>8716867000030</v>
      </c>
      <c r="C2493" s="6" t="s">
        <v>5</v>
      </c>
      <c r="D2493" s="6" t="s">
        <v>6</v>
      </c>
      <c r="E2493" s="6" t="s">
        <v>7</v>
      </c>
      <c r="F2493">
        <v>0.5</v>
      </c>
      <c r="G2493" t="s">
        <v>9</v>
      </c>
      <c r="H2493" s="3">
        <v>45942.791666666664</v>
      </c>
      <c r="I2493" t="s">
        <v>2500</v>
      </c>
      <c r="J2493" s="8">
        <v>0.32524999999999998</v>
      </c>
      <c r="K2493" s="14">
        <f t="shared" si="77"/>
        <v>19</v>
      </c>
      <c r="L2493" s="16" t="str">
        <f t="shared" si="76"/>
        <v>10.2025</v>
      </c>
      <c r="M2493" t="str">
        <f>IF(J2493&lt;=analysis!$A$84,"1. Cheapest",IF(J2493&lt;=analysis!$B$84,"2. Below average",IF(J2493&lt;=analysis!$C$84,"3. Above average","4. Most expensive")))</f>
        <v>1. Cheapest</v>
      </c>
    </row>
    <row r="2494" spans="1:13" x14ac:dyDescent="0.45">
      <c r="A2494" s="5">
        <v>6.4300751700010995E+17</v>
      </c>
      <c r="B2494" s="5">
        <v>8716867000030</v>
      </c>
      <c r="C2494" s="5" t="s">
        <v>5</v>
      </c>
      <c r="D2494" s="5" t="s">
        <v>6</v>
      </c>
      <c r="E2494" s="5" t="s">
        <v>7</v>
      </c>
      <c r="F2494">
        <v>1.32</v>
      </c>
      <c r="G2494" t="s">
        <v>9</v>
      </c>
      <c r="H2494" s="3">
        <v>45942.833333333336</v>
      </c>
      <c r="I2494" t="s">
        <v>2501</v>
      </c>
      <c r="J2494" s="8">
        <v>0.23949999999999999</v>
      </c>
      <c r="K2494" s="14">
        <f t="shared" si="77"/>
        <v>20</v>
      </c>
      <c r="L2494" s="16" t="str">
        <f t="shared" si="76"/>
        <v>10.2025</v>
      </c>
      <c r="M2494" t="str">
        <f>IF(J2494&lt;=analysis!$A$84,"1. Cheapest",IF(J2494&lt;=analysis!$B$84,"2. Below average",IF(J2494&lt;=analysis!$C$84,"3. Above average","4. Most expensive")))</f>
        <v>1. Cheapest</v>
      </c>
    </row>
    <row r="2495" spans="1:13" x14ac:dyDescent="0.45">
      <c r="A2495" s="6">
        <v>6.4300751700010995E+17</v>
      </c>
      <c r="B2495" s="6">
        <v>8716867000030</v>
      </c>
      <c r="C2495" s="6" t="s">
        <v>5</v>
      </c>
      <c r="D2495" s="6" t="s">
        <v>6</v>
      </c>
      <c r="E2495" s="6" t="s">
        <v>7</v>
      </c>
      <c r="F2495">
        <v>1.1499999999999999</v>
      </c>
      <c r="G2495" t="s">
        <v>9</v>
      </c>
      <c r="H2495" s="3">
        <v>45942.875</v>
      </c>
      <c r="I2495" t="s">
        <v>2502</v>
      </c>
      <c r="J2495" s="8">
        <v>0.16650000000000001</v>
      </c>
      <c r="K2495" s="14">
        <f t="shared" si="77"/>
        <v>21</v>
      </c>
      <c r="L2495" s="16" t="str">
        <f t="shared" si="76"/>
        <v>10.2025</v>
      </c>
      <c r="M2495" t="str">
        <f>IF(J2495&lt;=analysis!$A$84,"1. Cheapest",IF(J2495&lt;=analysis!$B$84,"2. Below average",IF(J2495&lt;=analysis!$C$84,"3. Above average","4. Most expensive")))</f>
        <v>1. Cheapest</v>
      </c>
    </row>
    <row r="2496" spans="1:13" x14ac:dyDescent="0.45">
      <c r="A2496" s="5">
        <v>6.4300751700010995E+17</v>
      </c>
      <c r="B2496" s="5">
        <v>8716867000030</v>
      </c>
      <c r="C2496" s="5" t="s">
        <v>5</v>
      </c>
      <c r="D2496" s="5" t="s">
        <v>6</v>
      </c>
      <c r="E2496" s="5" t="s">
        <v>7</v>
      </c>
      <c r="F2496">
        <v>0.93</v>
      </c>
      <c r="G2496" t="s">
        <v>9</v>
      </c>
      <c r="H2496" s="3">
        <v>45942.916666666664</v>
      </c>
      <c r="I2496" t="s">
        <v>2503</v>
      </c>
      <c r="J2496" s="8">
        <v>0.23500000000000001</v>
      </c>
      <c r="K2496" s="14">
        <f t="shared" si="77"/>
        <v>22</v>
      </c>
      <c r="L2496" s="16" t="str">
        <f t="shared" si="76"/>
        <v>10.2025</v>
      </c>
      <c r="M2496" t="str">
        <f>IF(J2496&lt;=analysis!$A$84,"1. Cheapest",IF(J2496&lt;=analysis!$B$84,"2. Below average",IF(J2496&lt;=analysis!$C$84,"3. Above average","4. Most expensive")))</f>
        <v>1. Cheapest</v>
      </c>
    </row>
    <row r="2497" spans="1:13" x14ac:dyDescent="0.45">
      <c r="A2497" s="6">
        <v>6.4300751700010995E+17</v>
      </c>
      <c r="B2497" s="6">
        <v>8716867000030</v>
      </c>
      <c r="C2497" s="6" t="s">
        <v>5</v>
      </c>
      <c r="D2497" s="6" t="s">
        <v>6</v>
      </c>
      <c r="E2497" s="6" t="s">
        <v>7</v>
      </c>
      <c r="F2497">
        <v>0.84</v>
      </c>
      <c r="G2497" t="s">
        <v>9</v>
      </c>
      <c r="H2497" s="3">
        <v>45942.958333333336</v>
      </c>
      <c r="I2497" t="s">
        <v>2504</v>
      </c>
      <c r="J2497" s="8">
        <v>0.188</v>
      </c>
      <c r="K2497" s="14">
        <f t="shared" si="77"/>
        <v>23</v>
      </c>
      <c r="L2497" s="16" t="str">
        <f t="shared" si="76"/>
        <v>10.2025</v>
      </c>
      <c r="M2497" t="str">
        <f>IF(J2497&lt;=analysis!$A$84,"1. Cheapest",IF(J2497&lt;=analysis!$B$84,"2. Below average",IF(J2497&lt;=analysis!$C$84,"3. Above average","4. Most expensive")))</f>
        <v>1. Cheapest</v>
      </c>
    </row>
    <row r="2498" spans="1:13" x14ac:dyDescent="0.45">
      <c r="A2498" s="5">
        <v>6.4300751700010995E+17</v>
      </c>
      <c r="B2498" s="5">
        <v>8716867000030</v>
      </c>
      <c r="C2498" s="5" t="s">
        <v>5</v>
      </c>
      <c r="D2498" s="5" t="s">
        <v>6</v>
      </c>
      <c r="E2498" s="5" t="s">
        <v>7</v>
      </c>
      <c r="F2498">
        <v>0.89</v>
      </c>
      <c r="G2498" t="s">
        <v>9</v>
      </c>
      <c r="H2498" s="3">
        <v>45943</v>
      </c>
      <c r="I2498" t="s">
        <v>2505</v>
      </c>
      <c r="J2498" s="8">
        <v>0.13599999999999998</v>
      </c>
      <c r="K2498" s="14">
        <f t="shared" si="77"/>
        <v>0</v>
      </c>
      <c r="L2498" s="16" t="str">
        <f t="shared" ref="L2498:L2561" si="78">TEXT(H2498,"kk.vvvv")</f>
        <v>10.2025</v>
      </c>
      <c r="M2498" t="str">
        <f>IF(J2498&lt;=analysis!$A$84,"1. Cheapest",IF(J2498&lt;=analysis!$B$84,"2. Below average",IF(J2498&lt;=analysis!$C$84,"3. Above average","4. Most expensive")))</f>
        <v>1. Cheapest</v>
      </c>
    </row>
    <row r="2499" spans="1:13" x14ac:dyDescent="0.45">
      <c r="A2499" s="6">
        <v>6.4300751700010995E+17</v>
      </c>
      <c r="B2499" s="6">
        <v>8716867000030</v>
      </c>
      <c r="C2499" s="6" t="s">
        <v>5</v>
      </c>
      <c r="D2499" s="6" t="s">
        <v>6</v>
      </c>
      <c r="E2499" s="6" t="s">
        <v>7</v>
      </c>
      <c r="F2499">
        <v>0.83</v>
      </c>
      <c r="G2499" t="s">
        <v>9</v>
      </c>
      <c r="H2499" s="3">
        <v>45943.041666666664</v>
      </c>
      <c r="I2499" t="s">
        <v>2506</v>
      </c>
      <c r="J2499" s="8">
        <v>2.5000000000000001E-4</v>
      </c>
      <c r="K2499" s="14">
        <f t="shared" ref="K2499:K2562" si="79">HOUR(H2499)</f>
        <v>1</v>
      </c>
      <c r="L2499" s="16" t="str">
        <f t="shared" si="78"/>
        <v>10.2025</v>
      </c>
      <c r="M2499" t="str">
        <f>IF(J2499&lt;=analysis!$A$84,"1. Cheapest",IF(J2499&lt;=analysis!$B$84,"2. Below average",IF(J2499&lt;=analysis!$C$84,"3. Above average","4. Most expensive")))</f>
        <v>1. Cheapest</v>
      </c>
    </row>
    <row r="2500" spans="1:13" x14ac:dyDescent="0.45">
      <c r="A2500" s="5">
        <v>6.4300751700010995E+17</v>
      </c>
      <c r="B2500" s="5">
        <v>8716867000030</v>
      </c>
      <c r="C2500" s="5" t="s">
        <v>5</v>
      </c>
      <c r="D2500" s="5" t="s">
        <v>6</v>
      </c>
      <c r="E2500" s="5" t="s">
        <v>7</v>
      </c>
      <c r="F2500">
        <v>0.81</v>
      </c>
      <c r="G2500" t="s">
        <v>9</v>
      </c>
      <c r="H2500" s="3">
        <v>45943.083333333336</v>
      </c>
      <c r="I2500" t="s">
        <v>2507</v>
      </c>
      <c r="J2500" s="8">
        <v>0</v>
      </c>
      <c r="K2500" s="14">
        <f t="shared" si="79"/>
        <v>2</v>
      </c>
      <c r="L2500" s="16" t="str">
        <f t="shared" si="78"/>
        <v>10.2025</v>
      </c>
      <c r="M2500" t="str">
        <f>IF(J2500&lt;=analysis!$A$84,"1. Cheapest",IF(J2500&lt;=analysis!$B$84,"2. Below average",IF(J2500&lt;=analysis!$C$84,"3. Above average","4. Most expensive")))</f>
        <v>1. Cheapest</v>
      </c>
    </row>
    <row r="2501" spans="1:13" x14ac:dyDescent="0.45">
      <c r="A2501" s="6">
        <v>6.4300751700010995E+17</v>
      </c>
      <c r="B2501" s="6">
        <v>8716867000030</v>
      </c>
      <c r="C2501" s="6" t="s">
        <v>5</v>
      </c>
      <c r="D2501" s="6" t="s">
        <v>6</v>
      </c>
      <c r="E2501" s="6" t="s">
        <v>7</v>
      </c>
      <c r="F2501">
        <v>2.0299999999999998</v>
      </c>
      <c r="G2501" t="s">
        <v>9</v>
      </c>
      <c r="H2501" s="3">
        <v>45943.125</v>
      </c>
      <c r="I2501" t="s">
        <v>2508</v>
      </c>
      <c r="J2501" s="8">
        <v>0</v>
      </c>
      <c r="K2501" s="14">
        <f t="shared" si="79"/>
        <v>3</v>
      </c>
      <c r="L2501" s="16" t="str">
        <f t="shared" si="78"/>
        <v>10.2025</v>
      </c>
      <c r="M2501" t="str">
        <f>IF(J2501&lt;=analysis!$A$84,"1. Cheapest",IF(J2501&lt;=analysis!$B$84,"2. Below average",IF(J2501&lt;=analysis!$C$84,"3. Above average","4. Most expensive")))</f>
        <v>1. Cheapest</v>
      </c>
    </row>
    <row r="2502" spans="1:13" x14ac:dyDescent="0.45">
      <c r="A2502" s="5">
        <v>6.4300751700010995E+17</v>
      </c>
      <c r="B2502" s="5">
        <v>8716867000030</v>
      </c>
      <c r="C2502" s="5" t="s">
        <v>5</v>
      </c>
      <c r="D2502" s="5" t="s">
        <v>6</v>
      </c>
      <c r="E2502" s="5" t="s">
        <v>7</v>
      </c>
      <c r="F2502">
        <v>0.86</v>
      </c>
      <c r="G2502" t="s">
        <v>9</v>
      </c>
      <c r="H2502" s="3">
        <v>45943.166666666664</v>
      </c>
      <c r="I2502" t="s">
        <v>2509</v>
      </c>
      <c r="J2502" s="8">
        <v>2.5000000000000001E-4</v>
      </c>
      <c r="K2502" s="14">
        <f t="shared" si="79"/>
        <v>4</v>
      </c>
      <c r="L2502" s="16" t="str">
        <f t="shared" si="78"/>
        <v>10.2025</v>
      </c>
      <c r="M2502" t="str">
        <f>IF(J2502&lt;=analysis!$A$84,"1. Cheapest",IF(J2502&lt;=analysis!$B$84,"2. Below average",IF(J2502&lt;=analysis!$C$84,"3. Above average","4. Most expensive")))</f>
        <v>1. Cheapest</v>
      </c>
    </row>
    <row r="2503" spans="1:13" x14ac:dyDescent="0.45">
      <c r="A2503" s="6">
        <v>6.4300751700010995E+17</v>
      </c>
      <c r="B2503" s="6">
        <v>8716867000030</v>
      </c>
      <c r="C2503" s="6" t="s">
        <v>5</v>
      </c>
      <c r="D2503" s="6" t="s">
        <v>6</v>
      </c>
      <c r="E2503" s="6" t="s">
        <v>7</v>
      </c>
      <c r="F2503">
        <v>0.82</v>
      </c>
      <c r="G2503" t="s">
        <v>9</v>
      </c>
      <c r="H2503" s="3">
        <v>45943.208333333336</v>
      </c>
      <c r="I2503" t="s">
        <v>2510</v>
      </c>
      <c r="J2503" s="8">
        <v>0.15575</v>
      </c>
      <c r="K2503" s="14">
        <f t="shared" si="79"/>
        <v>5</v>
      </c>
      <c r="L2503" s="16" t="str">
        <f t="shared" si="78"/>
        <v>10.2025</v>
      </c>
      <c r="M2503" t="str">
        <f>IF(J2503&lt;=analysis!$A$84,"1. Cheapest",IF(J2503&lt;=analysis!$B$84,"2. Below average",IF(J2503&lt;=analysis!$C$84,"3. Above average","4. Most expensive")))</f>
        <v>1. Cheapest</v>
      </c>
    </row>
    <row r="2504" spans="1:13" x14ac:dyDescent="0.45">
      <c r="A2504" s="5">
        <v>6.4300751700010995E+17</v>
      </c>
      <c r="B2504" s="5">
        <v>8716867000030</v>
      </c>
      <c r="C2504" s="5" t="s">
        <v>5</v>
      </c>
      <c r="D2504" s="5" t="s">
        <v>6</v>
      </c>
      <c r="E2504" s="5" t="s">
        <v>7</v>
      </c>
      <c r="F2504">
        <v>1.1399999999999999</v>
      </c>
      <c r="G2504" t="s">
        <v>9</v>
      </c>
      <c r="H2504" s="3">
        <v>45943.25</v>
      </c>
      <c r="I2504" t="s">
        <v>2511</v>
      </c>
      <c r="J2504" s="8">
        <v>0.35750000000000004</v>
      </c>
      <c r="K2504" s="14">
        <f t="shared" si="79"/>
        <v>6</v>
      </c>
      <c r="L2504" s="16" t="str">
        <f t="shared" si="78"/>
        <v>10.2025</v>
      </c>
      <c r="M2504" t="str">
        <f>IF(J2504&lt;=analysis!$A$84,"1. Cheapest",IF(J2504&lt;=analysis!$B$84,"2. Below average",IF(J2504&lt;=analysis!$C$84,"3. Above average","4. Most expensive")))</f>
        <v>1. Cheapest</v>
      </c>
    </row>
    <row r="2505" spans="1:13" x14ac:dyDescent="0.45">
      <c r="A2505" s="6">
        <v>6.4300751700010995E+17</v>
      </c>
      <c r="B2505" s="6">
        <v>8716867000030</v>
      </c>
      <c r="C2505" s="6" t="s">
        <v>5</v>
      </c>
      <c r="D2505" s="6" t="s">
        <v>6</v>
      </c>
      <c r="E2505" s="6" t="s">
        <v>7</v>
      </c>
      <c r="F2505">
        <v>1.02</v>
      </c>
      <c r="G2505" t="s">
        <v>9</v>
      </c>
      <c r="H2505" s="3">
        <v>45943.291666666664</v>
      </c>
      <c r="I2505" t="s">
        <v>2512</v>
      </c>
      <c r="J2505" s="8">
        <v>1.30725</v>
      </c>
      <c r="K2505" s="14">
        <f t="shared" si="79"/>
        <v>7</v>
      </c>
      <c r="L2505" s="16" t="str">
        <f t="shared" si="78"/>
        <v>10.2025</v>
      </c>
      <c r="M2505" t="str">
        <f>IF(J2505&lt;=analysis!$A$84,"1. Cheapest",IF(J2505&lt;=analysis!$B$84,"2. Below average",IF(J2505&lt;=analysis!$C$84,"3. Above average","4. Most expensive")))</f>
        <v>2. Below average</v>
      </c>
    </row>
    <row r="2506" spans="1:13" x14ac:dyDescent="0.45">
      <c r="A2506" s="5">
        <v>6.4300751700010995E+17</v>
      </c>
      <c r="B2506" s="5">
        <v>8716867000030</v>
      </c>
      <c r="C2506" s="5" t="s">
        <v>5</v>
      </c>
      <c r="D2506" s="5" t="s">
        <v>6</v>
      </c>
      <c r="E2506" s="5" t="s">
        <v>7</v>
      </c>
      <c r="F2506">
        <v>0.66</v>
      </c>
      <c r="G2506" t="s">
        <v>9</v>
      </c>
      <c r="H2506" s="3">
        <v>45943.333333333336</v>
      </c>
      <c r="I2506" t="s">
        <v>2513</v>
      </c>
      <c r="J2506" s="8">
        <v>6.1872500000000006</v>
      </c>
      <c r="K2506" s="14">
        <f t="shared" si="79"/>
        <v>8</v>
      </c>
      <c r="L2506" s="16" t="str">
        <f t="shared" si="78"/>
        <v>10.2025</v>
      </c>
      <c r="M2506" t="str">
        <f>IF(J2506&lt;=analysis!$A$84,"1. Cheapest",IF(J2506&lt;=analysis!$B$84,"2. Below average",IF(J2506&lt;=analysis!$C$84,"3. Above average","4. Most expensive")))</f>
        <v>3. Above average</v>
      </c>
    </row>
    <row r="2507" spans="1:13" x14ac:dyDescent="0.45">
      <c r="A2507" s="6">
        <v>6.4300751700010995E+17</v>
      </c>
      <c r="B2507" s="6">
        <v>8716867000030</v>
      </c>
      <c r="C2507" s="6" t="s">
        <v>5</v>
      </c>
      <c r="D2507" s="6" t="s">
        <v>6</v>
      </c>
      <c r="E2507" s="6" t="s">
        <v>7</v>
      </c>
      <c r="F2507">
        <v>0.52</v>
      </c>
      <c r="G2507" t="s">
        <v>9</v>
      </c>
      <c r="H2507" s="3">
        <v>45943.375</v>
      </c>
      <c r="I2507" t="s">
        <v>2514</v>
      </c>
      <c r="J2507" s="8">
        <v>10.318750000000001</v>
      </c>
      <c r="K2507" s="14">
        <f t="shared" si="79"/>
        <v>9</v>
      </c>
      <c r="L2507" s="16" t="str">
        <f t="shared" si="78"/>
        <v>10.2025</v>
      </c>
      <c r="M2507" t="str">
        <f>IF(J2507&lt;=analysis!$A$84,"1. Cheapest",IF(J2507&lt;=analysis!$B$84,"2. Below average",IF(J2507&lt;=analysis!$C$84,"3. Above average","4. Most expensive")))</f>
        <v>3. Above average</v>
      </c>
    </row>
    <row r="2508" spans="1:13" x14ac:dyDescent="0.45">
      <c r="A2508" s="5">
        <v>6.4300751700010995E+17</v>
      </c>
      <c r="B2508" s="5">
        <v>8716867000030</v>
      </c>
      <c r="C2508" s="5" t="s">
        <v>5</v>
      </c>
      <c r="D2508" s="5" t="s">
        <v>6</v>
      </c>
      <c r="E2508" s="5" t="s">
        <v>7</v>
      </c>
      <c r="F2508">
        <v>3.32</v>
      </c>
      <c r="G2508" t="s">
        <v>9</v>
      </c>
      <c r="H2508" s="3">
        <v>45943.416666666664</v>
      </c>
      <c r="I2508" t="s">
        <v>2515</v>
      </c>
      <c r="J2508" s="8">
        <v>11.16525</v>
      </c>
      <c r="K2508" s="14">
        <f t="shared" si="79"/>
        <v>10</v>
      </c>
      <c r="L2508" s="16" t="str">
        <f t="shared" si="78"/>
        <v>10.2025</v>
      </c>
      <c r="M2508" t="str">
        <f>IF(J2508&lt;=analysis!$A$84,"1. Cheapest",IF(J2508&lt;=analysis!$B$84,"2. Below average",IF(J2508&lt;=analysis!$C$84,"3. Above average","4. Most expensive")))</f>
        <v>4. Most expensive</v>
      </c>
    </row>
    <row r="2509" spans="1:13" x14ac:dyDescent="0.45">
      <c r="A2509" s="6">
        <v>6.4300751700010995E+17</v>
      </c>
      <c r="B2509" s="6">
        <v>8716867000030</v>
      </c>
      <c r="C2509" s="6" t="s">
        <v>5</v>
      </c>
      <c r="D2509" s="6" t="s">
        <v>6</v>
      </c>
      <c r="E2509" s="6" t="s">
        <v>7</v>
      </c>
      <c r="F2509">
        <v>0.41</v>
      </c>
      <c r="G2509" t="s">
        <v>9</v>
      </c>
      <c r="H2509" s="3">
        <v>45943.458333333336</v>
      </c>
      <c r="I2509" t="s">
        <v>2516</v>
      </c>
      <c r="J2509" s="8">
        <v>9.6197499999999998</v>
      </c>
      <c r="K2509" s="14">
        <f t="shared" si="79"/>
        <v>11</v>
      </c>
      <c r="L2509" s="16" t="str">
        <f t="shared" si="78"/>
        <v>10.2025</v>
      </c>
      <c r="M2509" t="str">
        <f>IF(J2509&lt;=analysis!$A$84,"1. Cheapest",IF(J2509&lt;=analysis!$B$84,"2. Below average",IF(J2509&lt;=analysis!$C$84,"3. Above average","4. Most expensive")))</f>
        <v>3. Above average</v>
      </c>
    </row>
    <row r="2510" spans="1:13" x14ac:dyDescent="0.45">
      <c r="A2510" s="5">
        <v>6.4300751700010995E+17</v>
      </c>
      <c r="B2510" s="5">
        <v>8716867000030</v>
      </c>
      <c r="C2510" s="5" t="s">
        <v>5</v>
      </c>
      <c r="D2510" s="5" t="s">
        <v>6</v>
      </c>
      <c r="E2510" s="5" t="s">
        <v>7</v>
      </c>
      <c r="F2510">
        <v>0.44</v>
      </c>
      <c r="G2510" t="s">
        <v>9</v>
      </c>
      <c r="H2510" s="3">
        <v>45943.5</v>
      </c>
      <c r="I2510" t="s">
        <v>2517</v>
      </c>
      <c r="J2510" s="8">
        <v>8.5350000000000001</v>
      </c>
      <c r="K2510" s="14">
        <f t="shared" si="79"/>
        <v>12</v>
      </c>
      <c r="L2510" s="16" t="str">
        <f t="shared" si="78"/>
        <v>10.2025</v>
      </c>
      <c r="M2510" t="str">
        <f>IF(J2510&lt;=analysis!$A$84,"1. Cheapest",IF(J2510&lt;=analysis!$B$84,"2. Below average",IF(J2510&lt;=analysis!$C$84,"3. Above average","4. Most expensive")))</f>
        <v>3. Above average</v>
      </c>
    </row>
    <row r="2511" spans="1:13" x14ac:dyDescent="0.45">
      <c r="A2511" s="6">
        <v>6.4300751700010995E+17</v>
      </c>
      <c r="B2511" s="6">
        <v>8716867000030</v>
      </c>
      <c r="C2511" s="6" t="s">
        <v>5</v>
      </c>
      <c r="D2511" s="6" t="s">
        <v>6</v>
      </c>
      <c r="E2511" s="6" t="s">
        <v>7</v>
      </c>
      <c r="F2511">
        <v>0.46</v>
      </c>
      <c r="G2511" t="s">
        <v>9</v>
      </c>
      <c r="H2511" s="3">
        <v>45943.541666666664</v>
      </c>
      <c r="I2511" t="s">
        <v>2518</v>
      </c>
      <c r="J2511" s="8">
        <v>7.5719999999999992</v>
      </c>
      <c r="K2511" s="14">
        <f t="shared" si="79"/>
        <v>13</v>
      </c>
      <c r="L2511" s="16" t="str">
        <f t="shared" si="78"/>
        <v>10.2025</v>
      </c>
      <c r="M2511" t="str">
        <f>IF(J2511&lt;=analysis!$A$84,"1. Cheapest",IF(J2511&lt;=analysis!$B$84,"2. Below average",IF(J2511&lt;=analysis!$C$84,"3. Above average","4. Most expensive")))</f>
        <v>3. Above average</v>
      </c>
    </row>
    <row r="2512" spans="1:13" x14ac:dyDescent="0.45">
      <c r="A2512" s="5">
        <v>6.4300751700010995E+17</v>
      </c>
      <c r="B2512" s="5">
        <v>8716867000030</v>
      </c>
      <c r="C2512" s="5" t="s">
        <v>5</v>
      </c>
      <c r="D2512" s="5" t="s">
        <v>6</v>
      </c>
      <c r="E2512" s="5" t="s">
        <v>7</v>
      </c>
      <c r="F2512">
        <v>0.36</v>
      </c>
      <c r="G2512" t="s">
        <v>9</v>
      </c>
      <c r="H2512" s="3">
        <v>45943.583333333336</v>
      </c>
      <c r="I2512" t="s">
        <v>2519</v>
      </c>
      <c r="J2512" s="8">
        <v>7.4942500000000001</v>
      </c>
      <c r="K2512" s="14">
        <f t="shared" si="79"/>
        <v>14</v>
      </c>
      <c r="L2512" s="16" t="str">
        <f t="shared" si="78"/>
        <v>10.2025</v>
      </c>
      <c r="M2512" t="str">
        <f>IF(J2512&lt;=analysis!$A$84,"1. Cheapest",IF(J2512&lt;=analysis!$B$84,"2. Below average",IF(J2512&lt;=analysis!$C$84,"3. Above average","4. Most expensive")))</f>
        <v>3. Above average</v>
      </c>
    </row>
    <row r="2513" spans="1:13" x14ac:dyDescent="0.45">
      <c r="A2513" s="6">
        <v>6.4300751700010995E+17</v>
      </c>
      <c r="B2513" s="6">
        <v>8716867000030</v>
      </c>
      <c r="C2513" s="6" t="s">
        <v>5</v>
      </c>
      <c r="D2513" s="6" t="s">
        <v>6</v>
      </c>
      <c r="E2513" s="6" t="s">
        <v>7</v>
      </c>
      <c r="F2513">
        <v>0.4</v>
      </c>
      <c r="G2513" t="s">
        <v>9</v>
      </c>
      <c r="H2513" s="3">
        <v>45943.625</v>
      </c>
      <c r="I2513" t="s">
        <v>2520</v>
      </c>
      <c r="J2513" s="8">
        <v>7.8650000000000002</v>
      </c>
      <c r="K2513" s="14">
        <f t="shared" si="79"/>
        <v>15</v>
      </c>
      <c r="L2513" s="16" t="str">
        <f t="shared" si="78"/>
        <v>10.2025</v>
      </c>
      <c r="M2513" t="str">
        <f>IF(J2513&lt;=analysis!$A$84,"1. Cheapest",IF(J2513&lt;=analysis!$B$84,"2. Below average",IF(J2513&lt;=analysis!$C$84,"3. Above average","4. Most expensive")))</f>
        <v>3. Above average</v>
      </c>
    </row>
    <row r="2514" spans="1:13" x14ac:dyDescent="0.45">
      <c r="A2514" s="5">
        <v>6.4300751700010995E+17</v>
      </c>
      <c r="B2514" s="5">
        <v>8716867000030</v>
      </c>
      <c r="C2514" s="5" t="s">
        <v>5</v>
      </c>
      <c r="D2514" s="5" t="s">
        <v>6</v>
      </c>
      <c r="E2514" s="5" t="s">
        <v>7</v>
      </c>
      <c r="F2514">
        <v>1.69</v>
      </c>
      <c r="G2514" t="s">
        <v>9</v>
      </c>
      <c r="H2514" s="3">
        <v>45943.666666666664</v>
      </c>
      <c r="I2514" t="s">
        <v>2521</v>
      </c>
      <c r="J2514" s="8">
        <v>8.7134999999999998</v>
      </c>
      <c r="K2514" s="14">
        <f t="shared" si="79"/>
        <v>16</v>
      </c>
      <c r="L2514" s="16" t="str">
        <f t="shared" si="78"/>
        <v>10.2025</v>
      </c>
      <c r="M2514" t="str">
        <f>IF(J2514&lt;=analysis!$A$84,"1. Cheapest",IF(J2514&lt;=analysis!$B$84,"2. Below average",IF(J2514&lt;=analysis!$C$84,"3. Above average","4. Most expensive")))</f>
        <v>3. Above average</v>
      </c>
    </row>
    <row r="2515" spans="1:13" x14ac:dyDescent="0.45">
      <c r="A2515" s="6">
        <v>6.4300751700010995E+17</v>
      </c>
      <c r="B2515" s="6">
        <v>8716867000030</v>
      </c>
      <c r="C2515" s="6" t="s">
        <v>5</v>
      </c>
      <c r="D2515" s="6" t="s">
        <v>6</v>
      </c>
      <c r="E2515" s="6" t="s">
        <v>7</v>
      </c>
      <c r="F2515">
        <v>1.1299999999999999</v>
      </c>
      <c r="G2515" t="s">
        <v>9</v>
      </c>
      <c r="H2515" s="3">
        <v>45943.708333333336</v>
      </c>
      <c r="I2515" t="s">
        <v>2522</v>
      </c>
      <c r="J2515" s="8">
        <v>9.9067500000000006</v>
      </c>
      <c r="K2515" s="14">
        <f t="shared" si="79"/>
        <v>17</v>
      </c>
      <c r="L2515" s="16" t="str">
        <f t="shared" si="78"/>
        <v>10.2025</v>
      </c>
      <c r="M2515" t="str">
        <f>IF(J2515&lt;=analysis!$A$84,"1. Cheapest",IF(J2515&lt;=analysis!$B$84,"2. Below average",IF(J2515&lt;=analysis!$C$84,"3. Above average","4. Most expensive")))</f>
        <v>3. Above average</v>
      </c>
    </row>
    <row r="2516" spans="1:13" x14ac:dyDescent="0.45">
      <c r="A2516" s="5">
        <v>6.4300751700010995E+17</v>
      </c>
      <c r="B2516" s="5">
        <v>8716867000030</v>
      </c>
      <c r="C2516" s="5" t="s">
        <v>5</v>
      </c>
      <c r="D2516" s="5" t="s">
        <v>6</v>
      </c>
      <c r="E2516" s="5" t="s">
        <v>7</v>
      </c>
      <c r="F2516">
        <v>0.74</v>
      </c>
      <c r="G2516" t="s">
        <v>9</v>
      </c>
      <c r="H2516" s="3">
        <v>45943.75</v>
      </c>
      <c r="I2516" t="s">
        <v>2523</v>
      </c>
      <c r="J2516" s="8">
        <v>14.495000000000001</v>
      </c>
      <c r="K2516" s="14">
        <f t="shared" si="79"/>
        <v>18</v>
      </c>
      <c r="L2516" s="16" t="str">
        <f t="shared" si="78"/>
        <v>10.2025</v>
      </c>
      <c r="M2516" t="str">
        <f>IF(J2516&lt;=analysis!$A$84,"1. Cheapest",IF(J2516&lt;=analysis!$B$84,"2. Below average",IF(J2516&lt;=analysis!$C$84,"3. Above average","4. Most expensive")))</f>
        <v>4. Most expensive</v>
      </c>
    </row>
    <row r="2517" spans="1:13" x14ac:dyDescent="0.45">
      <c r="A2517" s="6">
        <v>6.4300751700010995E+17</v>
      </c>
      <c r="B2517" s="6">
        <v>8716867000030</v>
      </c>
      <c r="C2517" s="6" t="s">
        <v>5</v>
      </c>
      <c r="D2517" s="6" t="s">
        <v>6</v>
      </c>
      <c r="E2517" s="6" t="s">
        <v>7</v>
      </c>
      <c r="F2517">
        <v>2.29</v>
      </c>
      <c r="G2517" t="s">
        <v>9</v>
      </c>
      <c r="H2517" s="3">
        <v>45943.791666666664</v>
      </c>
      <c r="I2517" t="s">
        <v>2524</v>
      </c>
      <c r="J2517" s="8">
        <v>19.942500000000003</v>
      </c>
      <c r="K2517" s="14">
        <f t="shared" si="79"/>
        <v>19</v>
      </c>
      <c r="L2517" s="16" t="str">
        <f t="shared" si="78"/>
        <v>10.2025</v>
      </c>
      <c r="M2517" t="str">
        <f>IF(J2517&lt;=analysis!$A$84,"1. Cheapest",IF(J2517&lt;=analysis!$B$84,"2. Below average",IF(J2517&lt;=analysis!$C$84,"3. Above average","4. Most expensive")))</f>
        <v>4. Most expensive</v>
      </c>
    </row>
    <row r="2518" spans="1:13" x14ac:dyDescent="0.45">
      <c r="A2518" s="5">
        <v>6.4300751700010995E+17</v>
      </c>
      <c r="B2518" s="5">
        <v>8716867000030</v>
      </c>
      <c r="C2518" s="5" t="s">
        <v>5</v>
      </c>
      <c r="D2518" s="5" t="s">
        <v>6</v>
      </c>
      <c r="E2518" s="5" t="s">
        <v>7</v>
      </c>
      <c r="F2518">
        <v>3.2</v>
      </c>
      <c r="G2518" t="s">
        <v>9</v>
      </c>
      <c r="H2518" s="3">
        <v>45943.833333333336</v>
      </c>
      <c r="I2518" t="s">
        <v>2525</v>
      </c>
      <c r="J2518" s="8">
        <v>19.08775</v>
      </c>
      <c r="K2518" s="14">
        <f t="shared" si="79"/>
        <v>20</v>
      </c>
      <c r="L2518" s="16" t="str">
        <f t="shared" si="78"/>
        <v>10.2025</v>
      </c>
      <c r="M2518" t="str">
        <f>IF(J2518&lt;=analysis!$A$84,"1. Cheapest",IF(J2518&lt;=analysis!$B$84,"2. Below average",IF(J2518&lt;=analysis!$C$84,"3. Above average","4. Most expensive")))</f>
        <v>4. Most expensive</v>
      </c>
    </row>
    <row r="2519" spans="1:13" x14ac:dyDescent="0.45">
      <c r="A2519" s="6">
        <v>6.4300751700010995E+17</v>
      </c>
      <c r="B2519" s="6">
        <v>8716867000030</v>
      </c>
      <c r="C2519" s="6" t="s">
        <v>5</v>
      </c>
      <c r="D2519" s="6" t="s">
        <v>6</v>
      </c>
      <c r="E2519" s="6" t="s">
        <v>7</v>
      </c>
      <c r="F2519">
        <v>1.1299999999999999</v>
      </c>
      <c r="G2519" t="s">
        <v>9</v>
      </c>
      <c r="H2519" s="3">
        <v>45943.875</v>
      </c>
      <c r="I2519" t="s">
        <v>2526</v>
      </c>
      <c r="J2519" s="8">
        <v>14.904000000000002</v>
      </c>
      <c r="K2519" s="14">
        <f t="shared" si="79"/>
        <v>21</v>
      </c>
      <c r="L2519" s="16" t="str">
        <f t="shared" si="78"/>
        <v>10.2025</v>
      </c>
      <c r="M2519" t="str">
        <f>IF(J2519&lt;=analysis!$A$84,"1. Cheapest",IF(J2519&lt;=analysis!$B$84,"2. Below average",IF(J2519&lt;=analysis!$C$84,"3. Above average","4. Most expensive")))</f>
        <v>4. Most expensive</v>
      </c>
    </row>
    <row r="2520" spans="1:13" x14ac:dyDescent="0.45">
      <c r="A2520" s="5">
        <v>6.4300751700010995E+17</v>
      </c>
      <c r="B2520" s="5">
        <v>8716867000030</v>
      </c>
      <c r="C2520" s="5" t="s">
        <v>5</v>
      </c>
      <c r="D2520" s="5" t="s">
        <v>6</v>
      </c>
      <c r="E2520" s="5" t="s">
        <v>7</v>
      </c>
      <c r="F2520">
        <v>1.18</v>
      </c>
      <c r="G2520" t="s">
        <v>9</v>
      </c>
      <c r="H2520" s="3">
        <v>45943.916666666664</v>
      </c>
      <c r="I2520" t="s">
        <v>2527</v>
      </c>
      <c r="J2520" s="8">
        <v>12.373000000000001</v>
      </c>
      <c r="K2520" s="14">
        <f t="shared" si="79"/>
        <v>22</v>
      </c>
      <c r="L2520" s="16" t="str">
        <f t="shared" si="78"/>
        <v>10.2025</v>
      </c>
      <c r="M2520" t="str">
        <f>IF(J2520&lt;=analysis!$A$84,"1. Cheapest",IF(J2520&lt;=analysis!$B$84,"2. Below average",IF(J2520&lt;=analysis!$C$84,"3. Above average","4. Most expensive")))</f>
        <v>4. Most expensive</v>
      </c>
    </row>
    <row r="2521" spans="1:13" x14ac:dyDescent="0.45">
      <c r="A2521" s="6">
        <v>6.4300751700010995E+17</v>
      </c>
      <c r="B2521" s="6">
        <v>8716867000030</v>
      </c>
      <c r="C2521" s="6" t="s">
        <v>5</v>
      </c>
      <c r="D2521" s="6" t="s">
        <v>6</v>
      </c>
      <c r="E2521" s="6" t="s">
        <v>7</v>
      </c>
      <c r="F2521">
        <v>0.25</v>
      </c>
      <c r="G2521" t="s">
        <v>9</v>
      </c>
      <c r="H2521" s="3">
        <v>45943.958333333336</v>
      </c>
      <c r="I2521" t="s">
        <v>2528</v>
      </c>
      <c r="J2521" s="8">
        <v>11.96275</v>
      </c>
      <c r="K2521" s="14">
        <f t="shared" si="79"/>
        <v>23</v>
      </c>
      <c r="L2521" s="16" t="str">
        <f t="shared" si="78"/>
        <v>10.2025</v>
      </c>
      <c r="M2521" t="str">
        <f>IF(J2521&lt;=analysis!$A$84,"1. Cheapest",IF(J2521&lt;=analysis!$B$84,"2. Below average",IF(J2521&lt;=analysis!$C$84,"3. Above average","4. Most expensive")))</f>
        <v>4. Most expensive</v>
      </c>
    </row>
    <row r="2522" spans="1:13" x14ac:dyDescent="0.45">
      <c r="A2522" s="5">
        <v>6.4300751700010995E+17</v>
      </c>
      <c r="B2522" s="5">
        <v>8716867000030</v>
      </c>
      <c r="C2522" s="5" t="s">
        <v>5</v>
      </c>
      <c r="D2522" s="5" t="s">
        <v>6</v>
      </c>
      <c r="E2522" s="5" t="s">
        <v>7</v>
      </c>
      <c r="F2522">
        <v>0.28000000000000003</v>
      </c>
      <c r="G2522" t="s">
        <v>9</v>
      </c>
      <c r="H2522" s="3">
        <v>45944</v>
      </c>
      <c r="I2522" t="s">
        <v>2529</v>
      </c>
      <c r="J2522" s="8">
        <v>10.396750000000001</v>
      </c>
      <c r="K2522" s="14">
        <f t="shared" si="79"/>
        <v>0</v>
      </c>
      <c r="L2522" s="16" t="str">
        <f t="shared" si="78"/>
        <v>10.2025</v>
      </c>
      <c r="M2522" t="str">
        <f>IF(J2522&lt;=analysis!$A$84,"1. Cheapest",IF(J2522&lt;=analysis!$B$84,"2. Below average",IF(J2522&lt;=analysis!$C$84,"3. Above average","4. Most expensive")))</f>
        <v>3. Above average</v>
      </c>
    </row>
    <row r="2523" spans="1:13" x14ac:dyDescent="0.45">
      <c r="A2523" s="6">
        <v>6.4300751700010995E+17</v>
      </c>
      <c r="B2523" s="6">
        <v>8716867000030</v>
      </c>
      <c r="C2523" s="6" t="s">
        <v>5</v>
      </c>
      <c r="D2523" s="6" t="s">
        <v>6</v>
      </c>
      <c r="E2523" s="6" t="s">
        <v>7</v>
      </c>
      <c r="F2523">
        <v>1.61</v>
      </c>
      <c r="G2523" t="s">
        <v>9</v>
      </c>
      <c r="H2523" s="3">
        <v>45944.041666666664</v>
      </c>
      <c r="I2523" t="s">
        <v>2530</v>
      </c>
      <c r="J2523" s="8">
        <v>11.707749999999999</v>
      </c>
      <c r="K2523" s="14">
        <f t="shared" si="79"/>
        <v>1</v>
      </c>
      <c r="L2523" s="16" t="str">
        <f t="shared" si="78"/>
        <v>10.2025</v>
      </c>
      <c r="M2523" t="str">
        <f>IF(J2523&lt;=analysis!$A$84,"1. Cheapest",IF(J2523&lt;=analysis!$B$84,"2. Below average",IF(J2523&lt;=analysis!$C$84,"3. Above average","4. Most expensive")))</f>
        <v>4. Most expensive</v>
      </c>
    </row>
    <row r="2524" spans="1:13" x14ac:dyDescent="0.45">
      <c r="A2524" s="5">
        <v>6.4300751700010995E+17</v>
      </c>
      <c r="B2524" s="5">
        <v>8716867000030</v>
      </c>
      <c r="C2524" s="5" t="s">
        <v>5</v>
      </c>
      <c r="D2524" s="5" t="s">
        <v>6</v>
      </c>
      <c r="E2524" s="5" t="s">
        <v>7</v>
      </c>
      <c r="F2524">
        <v>0.21</v>
      </c>
      <c r="G2524" t="s">
        <v>9</v>
      </c>
      <c r="H2524" s="3">
        <v>45944.083333333336</v>
      </c>
      <c r="I2524" t="s">
        <v>2531</v>
      </c>
      <c r="J2524" s="8">
        <v>10.78975</v>
      </c>
      <c r="K2524" s="14">
        <f t="shared" si="79"/>
        <v>2</v>
      </c>
      <c r="L2524" s="16" t="str">
        <f t="shared" si="78"/>
        <v>10.2025</v>
      </c>
      <c r="M2524" t="str">
        <f>IF(J2524&lt;=analysis!$A$84,"1. Cheapest",IF(J2524&lt;=analysis!$B$84,"2. Below average",IF(J2524&lt;=analysis!$C$84,"3. Above average","4. Most expensive")))</f>
        <v>3. Above average</v>
      </c>
    </row>
    <row r="2525" spans="1:13" x14ac:dyDescent="0.45">
      <c r="A2525" s="6">
        <v>6.4300751700010995E+17</v>
      </c>
      <c r="B2525" s="6">
        <v>8716867000030</v>
      </c>
      <c r="C2525" s="6" t="s">
        <v>5</v>
      </c>
      <c r="D2525" s="6" t="s">
        <v>6</v>
      </c>
      <c r="E2525" s="6" t="s">
        <v>7</v>
      </c>
      <c r="F2525">
        <v>0.2</v>
      </c>
      <c r="G2525" t="s">
        <v>9</v>
      </c>
      <c r="H2525" s="3">
        <v>45944.125</v>
      </c>
      <c r="I2525" t="s">
        <v>2532</v>
      </c>
      <c r="J2525" s="8">
        <v>10.326499999999999</v>
      </c>
      <c r="K2525" s="14">
        <f t="shared" si="79"/>
        <v>3</v>
      </c>
      <c r="L2525" s="16" t="str">
        <f t="shared" si="78"/>
        <v>10.2025</v>
      </c>
      <c r="M2525" t="str">
        <f>IF(J2525&lt;=analysis!$A$84,"1. Cheapest",IF(J2525&lt;=analysis!$B$84,"2. Below average",IF(J2525&lt;=analysis!$C$84,"3. Above average","4. Most expensive")))</f>
        <v>3. Above average</v>
      </c>
    </row>
    <row r="2526" spans="1:13" x14ac:dyDescent="0.45">
      <c r="A2526" s="5">
        <v>6.4300751700010995E+17</v>
      </c>
      <c r="B2526" s="5">
        <v>8716867000030</v>
      </c>
      <c r="C2526" s="5" t="s">
        <v>5</v>
      </c>
      <c r="D2526" s="5" t="s">
        <v>6</v>
      </c>
      <c r="E2526" s="5" t="s">
        <v>7</v>
      </c>
      <c r="F2526">
        <v>0.2</v>
      </c>
      <c r="G2526" t="s">
        <v>9</v>
      </c>
      <c r="H2526" s="3">
        <v>45944.166666666664</v>
      </c>
      <c r="I2526" t="s">
        <v>2533</v>
      </c>
      <c r="J2526" s="8">
        <v>10.435750000000001</v>
      </c>
      <c r="K2526" s="14">
        <f t="shared" si="79"/>
        <v>4</v>
      </c>
      <c r="L2526" s="16" t="str">
        <f t="shared" si="78"/>
        <v>10.2025</v>
      </c>
      <c r="M2526" t="str">
        <f>IF(J2526&lt;=analysis!$A$84,"1. Cheapest",IF(J2526&lt;=analysis!$B$84,"2. Below average",IF(J2526&lt;=analysis!$C$84,"3. Above average","4. Most expensive")))</f>
        <v>3. Above average</v>
      </c>
    </row>
    <row r="2527" spans="1:13" x14ac:dyDescent="0.45">
      <c r="A2527" s="6">
        <v>6.4300751700010995E+17</v>
      </c>
      <c r="B2527" s="6">
        <v>8716867000030</v>
      </c>
      <c r="C2527" s="6" t="s">
        <v>5</v>
      </c>
      <c r="D2527" s="6" t="s">
        <v>6</v>
      </c>
      <c r="E2527" s="6" t="s">
        <v>7</v>
      </c>
      <c r="F2527">
        <v>0.26</v>
      </c>
      <c r="G2527" t="s">
        <v>9</v>
      </c>
      <c r="H2527" s="3">
        <v>45944.208333333336</v>
      </c>
      <c r="I2527" t="s">
        <v>2534</v>
      </c>
      <c r="J2527" s="8">
        <v>10.4345</v>
      </c>
      <c r="K2527" s="14">
        <f t="shared" si="79"/>
        <v>5</v>
      </c>
      <c r="L2527" s="16" t="str">
        <f t="shared" si="78"/>
        <v>10.2025</v>
      </c>
      <c r="M2527" t="str">
        <f>IF(J2527&lt;=analysis!$A$84,"1. Cheapest",IF(J2527&lt;=analysis!$B$84,"2. Below average",IF(J2527&lt;=analysis!$C$84,"3. Above average","4. Most expensive")))</f>
        <v>3. Above average</v>
      </c>
    </row>
    <row r="2528" spans="1:13" x14ac:dyDescent="0.45">
      <c r="A2528" s="5">
        <v>6.4300751700010995E+17</v>
      </c>
      <c r="B2528" s="5">
        <v>8716867000030</v>
      </c>
      <c r="C2528" s="5" t="s">
        <v>5</v>
      </c>
      <c r="D2528" s="5" t="s">
        <v>6</v>
      </c>
      <c r="E2528" s="5" t="s">
        <v>7</v>
      </c>
      <c r="F2528">
        <v>0.39</v>
      </c>
      <c r="G2528" t="s">
        <v>9</v>
      </c>
      <c r="H2528" s="3">
        <v>45944.25</v>
      </c>
      <c r="I2528" t="s">
        <v>2535</v>
      </c>
      <c r="J2528" s="8">
        <v>15.083500000000001</v>
      </c>
      <c r="K2528" s="14">
        <f t="shared" si="79"/>
        <v>6</v>
      </c>
      <c r="L2528" s="16" t="str">
        <f t="shared" si="78"/>
        <v>10.2025</v>
      </c>
      <c r="M2528" t="str">
        <f>IF(J2528&lt;=analysis!$A$84,"1. Cheapest",IF(J2528&lt;=analysis!$B$84,"2. Below average",IF(J2528&lt;=analysis!$C$84,"3. Above average","4. Most expensive")))</f>
        <v>4. Most expensive</v>
      </c>
    </row>
    <row r="2529" spans="1:13" x14ac:dyDescent="0.45">
      <c r="A2529" s="6">
        <v>6.4300751700010995E+17</v>
      </c>
      <c r="B2529" s="6">
        <v>8716867000030</v>
      </c>
      <c r="C2529" s="6" t="s">
        <v>5</v>
      </c>
      <c r="D2529" s="6" t="s">
        <v>6</v>
      </c>
      <c r="E2529" s="6" t="s">
        <v>7</v>
      </c>
      <c r="F2529">
        <v>0.36</v>
      </c>
      <c r="G2529" t="s">
        <v>9</v>
      </c>
      <c r="H2529" s="3">
        <v>45944.291666666664</v>
      </c>
      <c r="I2529" t="s">
        <v>2536</v>
      </c>
      <c r="J2529" s="8">
        <v>26.737749999999998</v>
      </c>
      <c r="K2529" s="14">
        <f t="shared" si="79"/>
        <v>7</v>
      </c>
      <c r="L2529" s="16" t="str">
        <f t="shared" si="78"/>
        <v>10.2025</v>
      </c>
      <c r="M2529" t="str">
        <f>IF(J2529&lt;=analysis!$A$84,"1. Cheapest",IF(J2529&lt;=analysis!$B$84,"2. Below average",IF(J2529&lt;=analysis!$C$84,"3. Above average","4. Most expensive")))</f>
        <v>4. Most expensive</v>
      </c>
    </row>
    <row r="2530" spans="1:13" x14ac:dyDescent="0.45">
      <c r="A2530" s="5">
        <v>6.4300751700010995E+17</v>
      </c>
      <c r="B2530" s="5">
        <v>8716867000030</v>
      </c>
      <c r="C2530" s="5" t="s">
        <v>5</v>
      </c>
      <c r="D2530" s="5" t="s">
        <v>6</v>
      </c>
      <c r="E2530" s="5" t="s">
        <v>7</v>
      </c>
      <c r="F2530">
        <v>0.45</v>
      </c>
      <c r="G2530" t="s">
        <v>9</v>
      </c>
      <c r="H2530" s="3">
        <v>45944.333333333336</v>
      </c>
      <c r="I2530" t="s">
        <v>2537</v>
      </c>
      <c r="J2530" s="8">
        <v>29.4345</v>
      </c>
      <c r="K2530" s="14">
        <f t="shared" si="79"/>
        <v>8</v>
      </c>
      <c r="L2530" s="16" t="str">
        <f t="shared" si="78"/>
        <v>10.2025</v>
      </c>
      <c r="M2530" t="str">
        <f>IF(J2530&lt;=analysis!$A$84,"1. Cheapest",IF(J2530&lt;=analysis!$B$84,"2. Below average",IF(J2530&lt;=analysis!$C$84,"3. Above average","4. Most expensive")))</f>
        <v>4. Most expensive</v>
      </c>
    </row>
    <row r="2531" spans="1:13" x14ac:dyDescent="0.45">
      <c r="A2531" s="6">
        <v>6.4300751700010995E+17</v>
      </c>
      <c r="B2531" s="6">
        <v>8716867000030</v>
      </c>
      <c r="C2531" s="6" t="s">
        <v>5</v>
      </c>
      <c r="D2531" s="6" t="s">
        <v>6</v>
      </c>
      <c r="E2531" s="6" t="s">
        <v>7</v>
      </c>
      <c r="F2531">
        <v>0.37</v>
      </c>
      <c r="G2531" t="s">
        <v>9</v>
      </c>
      <c r="H2531" s="3">
        <v>45944.375</v>
      </c>
      <c r="I2531" t="s">
        <v>2538</v>
      </c>
      <c r="J2531" s="8">
        <v>31.373750000000001</v>
      </c>
      <c r="K2531" s="14">
        <f t="shared" si="79"/>
        <v>9</v>
      </c>
      <c r="L2531" s="16" t="str">
        <f t="shared" si="78"/>
        <v>10.2025</v>
      </c>
      <c r="M2531" t="str">
        <f>IF(J2531&lt;=analysis!$A$84,"1. Cheapest",IF(J2531&lt;=analysis!$B$84,"2. Below average",IF(J2531&lt;=analysis!$C$84,"3. Above average","4. Most expensive")))</f>
        <v>4. Most expensive</v>
      </c>
    </row>
    <row r="2532" spans="1:13" x14ac:dyDescent="0.45">
      <c r="A2532" s="5">
        <v>6.4300751700010995E+17</v>
      </c>
      <c r="B2532" s="5">
        <v>8716867000030</v>
      </c>
      <c r="C2532" s="5" t="s">
        <v>5</v>
      </c>
      <c r="D2532" s="5" t="s">
        <v>6</v>
      </c>
      <c r="E2532" s="5" t="s">
        <v>7</v>
      </c>
      <c r="F2532">
        <v>0.22</v>
      </c>
      <c r="G2532" t="s">
        <v>9</v>
      </c>
      <c r="H2532" s="3">
        <v>45944.416666666664</v>
      </c>
      <c r="I2532" t="s">
        <v>2539</v>
      </c>
      <c r="J2532" s="8">
        <v>27.234500000000001</v>
      </c>
      <c r="K2532" s="14">
        <f t="shared" si="79"/>
        <v>10</v>
      </c>
      <c r="L2532" s="16" t="str">
        <f t="shared" si="78"/>
        <v>10.2025</v>
      </c>
      <c r="M2532" t="str">
        <f>IF(J2532&lt;=analysis!$A$84,"1. Cheapest",IF(J2532&lt;=analysis!$B$84,"2. Below average",IF(J2532&lt;=analysis!$C$84,"3. Above average","4. Most expensive")))</f>
        <v>4. Most expensive</v>
      </c>
    </row>
    <row r="2533" spans="1:13" x14ac:dyDescent="0.45">
      <c r="A2533" s="6">
        <v>6.4300751700010995E+17</v>
      </c>
      <c r="B2533" s="6">
        <v>8716867000030</v>
      </c>
      <c r="C2533" s="6" t="s">
        <v>5</v>
      </c>
      <c r="D2533" s="6" t="s">
        <v>6</v>
      </c>
      <c r="E2533" s="6" t="s">
        <v>7</v>
      </c>
      <c r="F2533">
        <v>1.94</v>
      </c>
      <c r="G2533" t="s">
        <v>9</v>
      </c>
      <c r="H2533" s="3">
        <v>45944.458333333336</v>
      </c>
      <c r="I2533" t="s">
        <v>2540</v>
      </c>
      <c r="J2533" s="8">
        <v>29.879500000000004</v>
      </c>
      <c r="K2533" s="14">
        <f t="shared" si="79"/>
        <v>11</v>
      </c>
      <c r="L2533" s="16" t="str">
        <f t="shared" si="78"/>
        <v>10.2025</v>
      </c>
      <c r="M2533" t="str">
        <f>IF(J2533&lt;=analysis!$A$84,"1. Cheapest",IF(J2533&lt;=analysis!$B$84,"2. Below average",IF(J2533&lt;=analysis!$C$84,"3. Above average","4. Most expensive")))</f>
        <v>4. Most expensive</v>
      </c>
    </row>
    <row r="2534" spans="1:13" x14ac:dyDescent="0.45">
      <c r="A2534" s="5">
        <v>6.4300751700010995E+17</v>
      </c>
      <c r="B2534" s="5">
        <v>8716867000030</v>
      </c>
      <c r="C2534" s="5" t="s">
        <v>5</v>
      </c>
      <c r="D2534" s="5" t="s">
        <v>6</v>
      </c>
      <c r="E2534" s="5" t="s">
        <v>7</v>
      </c>
      <c r="F2534">
        <v>0.27</v>
      </c>
      <c r="G2534" t="s">
        <v>9</v>
      </c>
      <c r="H2534" s="3">
        <v>45944.5</v>
      </c>
      <c r="I2534" t="s">
        <v>2541</v>
      </c>
      <c r="J2534" s="8">
        <v>23.763249999999999</v>
      </c>
      <c r="K2534" s="14">
        <f t="shared" si="79"/>
        <v>12</v>
      </c>
      <c r="L2534" s="16" t="str">
        <f t="shared" si="78"/>
        <v>10.2025</v>
      </c>
      <c r="M2534" t="str">
        <f>IF(J2534&lt;=analysis!$A$84,"1. Cheapest",IF(J2534&lt;=analysis!$B$84,"2. Below average",IF(J2534&lt;=analysis!$C$84,"3. Above average","4. Most expensive")))</f>
        <v>4. Most expensive</v>
      </c>
    </row>
    <row r="2535" spans="1:13" x14ac:dyDescent="0.45">
      <c r="A2535" s="6">
        <v>6.4300751700010995E+17</v>
      </c>
      <c r="B2535" s="6">
        <v>8716867000030</v>
      </c>
      <c r="C2535" s="6" t="s">
        <v>5</v>
      </c>
      <c r="D2535" s="6" t="s">
        <v>6</v>
      </c>
      <c r="E2535" s="6" t="s">
        <v>7</v>
      </c>
      <c r="F2535">
        <v>0.98</v>
      </c>
      <c r="G2535" t="s">
        <v>9</v>
      </c>
      <c r="H2535" s="3">
        <v>45944.541666666664</v>
      </c>
      <c r="I2535" t="s">
        <v>2542</v>
      </c>
      <c r="J2535" s="8">
        <v>31.054000000000002</v>
      </c>
      <c r="K2535" s="14">
        <f t="shared" si="79"/>
        <v>13</v>
      </c>
      <c r="L2535" s="16" t="str">
        <f t="shared" si="78"/>
        <v>10.2025</v>
      </c>
      <c r="M2535" t="str">
        <f>IF(J2535&lt;=analysis!$A$84,"1. Cheapest",IF(J2535&lt;=analysis!$B$84,"2. Below average",IF(J2535&lt;=analysis!$C$84,"3. Above average","4. Most expensive")))</f>
        <v>4. Most expensive</v>
      </c>
    </row>
    <row r="2536" spans="1:13" x14ac:dyDescent="0.45">
      <c r="A2536" s="5">
        <v>6.4300751700010995E+17</v>
      </c>
      <c r="B2536" s="5">
        <v>8716867000030</v>
      </c>
      <c r="C2536" s="5" t="s">
        <v>5</v>
      </c>
      <c r="D2536" s="5" t="s">
        <v>6</v>
      </c>
      <c r="E2536" s="5" t="s">
        <v>7</v>
      </c>
      <c r="F2536">
        <v>1.06</v>
      </c>
      <c r="G2536" t="s">
        <v>9</v>
      </c>
      <c r="H2536" s="3">
        <v>45944.583333333336</v>
      </c>
      <c r="I2536" t="s">
        <v>2543</v>
      </c>
      <c r="J2536" s="8">
        <v>28.306750000000001</v>
      </c>
      <c r="K2536" s="14">
        <f t="shared" si="79"/>
        <v>14</v>
      </c>
      <c r="L2536" s="16" t="str">
        <f t="shared" si="78"/>
        <v>10.2025</v>
      </c>
      <c r="M2536" t="str">
        <f>IF(J2536&lt;=analysis!$A$84,"1. Cheapest",IF(J2536&lt;=analysis!$B$84,"2. Below average",IF(J2536&lt;=analysis!$C$84,"3. Above average","4. Most expensive")))</f>
        <v>4. Most expensive</v>
      </c>
    </row>
    <row r="2537" spans="1:13" x14ac:dyDescent="0.45">
      <c r="A2537" s="6">
        <v>6.4300751700010995E+17</v>
      </c>
      <c r="B2537" s="6">
        <v>8716867000030</v>
      </c>
      <c r="C2537" s="6" t="s">
        <v>5</v>
      </c>
      <c r="D2537" s="6" t="s">
        <v>6</v>
      </c>
      <c r="E2537" s="6" t="s">
        <v>7</v>
      </c>
      <c r="F2537">
        <v>0.17</v>
      </c>
      <c r="G2537" t="s">
        <v>9</v>
      </c>
      <c r="H2537" s="3">
        <v>45944.625</v>
      </c>
      <c r="I2537" t="s">
        <v>2544</v>
      </c>
      <c r="J2537" s="8">
        <v>22.710250000000002</v>
      </c>
      <c r="K2537" s="14">
        <f t="shared" si="79"/>
        <v>15</v>
      </c>
      <c r="L2537" s="16" t="str">
        <f t="shared" si="78"/>
        <v>10.2025</v>
      </c>
      <c r="M2537" t="str">
        <f>IF(J2537&lt;=analysis!$A$84,"1. Cheapest",IF(J2537&lt;=analysis!$B$84,"2. Below average",IF(J2537&lt;=analysis!$C$84,"3. Above average","4. Most expensive")))</f>
        <v>4. Most expensive</v>
      </c>
    </row>
    <row r="2538" spans="1:13" x14ac:dyDescent="0.45">
      <c r="A2538" s="5">
        <v>6.4300751700010995E+17</v>
      </c>
      <c r="B2538" s="5">
        <v>8716867000030</v>
      </c>
      <c r="C2538" s="5" t="s">
        <v>5</v>
      </c>
      <c r="D2538" s="5" t="s">
        <v>6</v>
      </c>
      <c r="E2538" s="5" t="s">
        <v>7</v>
      </c>
      <c r="F2538">
        <v>0.36</v>
      </c>
      <c r="G2538" t="s">
        <v>9</v>
      </c>
      <c r="H2538" s="3">
        <v>45944.666666666664</v>
      </c>
      <c r="I2538" t="s">
        <v>2545</v>
      </c>
      <c r="J2538" s="8">
        <v>23.976750000000003</v>
      </c>
      <c r="K2538" s="14">
        <f t="shared" si="79"/>
        <v>16</v>
      </c>
      <c r="L2538" s="16" t="str">
        <f t="shared" si="78"/>
        <v>10.2025</v>
      </c>
      <c r="M2538" t="str">
        <f>IF(J2538&lt;=analysis!$A$84,"1. Cheapest",IF(J2538&lt;=analysis!$B$84,"2. Below average",IF(J2538&lt;=analysis!$C$84,"3. Above average","4. Most expensive")))</f>
        <v>4. Most expensive</v>
      </c>
    </row>
    <row r="2539" spans="1:13" x14ac:dyDescent="0.45">
      <c r="A2539" s="6">
        <v>6.4300751700010995E+17</v>
      </c>
      <c r="B2539" s="6">
        <v>8716867000030</v>
      </c>
      <c r="C2539" s="6" t="s">
        <v>5</v>
      </c>
      <c r="D2539" s="6" t="s">
        <v>6</v>
      </c>
      <c r="E2539" s="6" t="s">
        <v>7</v>
      </c>
      <c r="F2539">
        <v>0.3</v>
      </c>
      <c r="G2539" t="s">
        <v>9</v>
      </c>
      <c r="H2539" s="3">
        <v>45944.708333333336</v>
      </c>
      <c r="I2539" t="s">
        <v>2546</v>
      </c>
      <c r="J2539" s="8">
        <v>28.81</v>
      </c>
      <c r="K2539" s="14">
        <f t="shared" si="79"/>
        <v>17</v>
      </c>
      <c r="L2539" s="16" t="str">
        <f t="shared" si="78"/>
        <v>10.2025</v>
      </c>
      <c r="M2539" t="str">
        <f>IF(J2539&lt;=analysis!$A$84,"1. Cheapest",IF(J2539&lt;=analysis!$B$84,"2. Below average",IF(J2539&lt;=analysis!$C$84,"3. Above average","4. Most expensive")))</f>
        <v>4. Most expensive</v>
      </c>
    </row>
    <row r="2540" spans="1:13" x14ac:dyDescent="0.45">
      <c r="A2540" s="5">
        <v>6.4300751700010995E+17</v>
      </c>
      <c r="B2540" s="5">
        <v>8716867000030</v>
      </c>
      <c r="C2540" s="5" t="s">
        <v>5</v>
      </c>
      <c r="D2540" s="5" t="s">
        <v>6</v>
      </c>
      <c r="E2540" s="5" t="s">
        <v>7</v>
      </c>
      <c r="F2540">
        <v>0.52</v>
      </c>
      <c r="G2540" t="s">
        <v>9</v>
      </c>
      <c r="H2540" s="3">
        <v>45944.75</v>
      </c>
      <c r="I2540" t="s">
        <v>2547</v>
      </c>
      <c r="J2540" s="8">
        <v>34.977999999999994</v>
      </c>
      <c r="K2540" s="14">
        <f t="shared" si="79"/>
        <v>18</v>
      </c>
      <c r="L2540" s="16" t="str">
        <f t="shared" si="78"/>
        <v>10.2025</v>
      </c>
      <c r="M2540" t="str">
        <f>IF(J2540&lt;=analysis!$A$84,"1. Cheapest",IF(J2540&lt;=analysis!$B$84,"2. Below average",IF(J2540&lt;=analysis!$C$84,"3. Above average","4. Most expensive")))</f>
        <v>4. Most expensive</v>
      </c>
    </row>
    <row r="2541" spans="1:13" x14ac:dyDescent="0.45">
      <c r="A2541" s="6">
        <v>6.4300751700010995E+17</v>
      </c>
      <c r="B2541" s="6">
        <v>8716867000030</v>
      </c>
      <c r="C2541" s="6" t="s">
        <v>5</v>
      </c>
      <c r="D2541" s="6" t="s">
        <v>6</v>
      </c>
      <c r="E2541" s="6" t="s">
        <v>7</v>
      </c>
      <c r="F2541">
        <v>2.99</v>
      </c>
      <c r="G2541" t="s">
        <v>9</v>
      </c>
      <c r="H2541" s="3">
        <v>45944.791666666664</v>
      </c>
      <c r="I2541" t="s">
        <v>2548</v>
      </c>
      <c r="J2541" s="8">
        <v>57.242250000000006</v>
      </c>
      <c r="K2541" s="14">
        <f t="shared" si="79"/>
        <v>19</v>
      </c>
      <c r="L2541" s="16" t="str">
        <f t="shared" si="78"/>
        <v>10.2025</v>
      </c>
      <c r="M2541" t="str">
        <f>IF(J2541&lt;=analysis!$A$84,"1. Cheapest",IF(J2541&lt;=analysis!$B$84,"2. Below average",IF(J2541&lt;=analysis!$C$84,"3. Above average","4. Most expensive")))</f>
        <v>4. Most expensive</v>
      </c>
    </row>
    <row r="2542" spans="1:13" x14ac:dyDescent="0.45">
      <c r="A2542" s="5">
        <v>6.4300751700010995E+17</v>
      </c>
      <c r="B2542" s="5">
        <v>8716867000030</v>
      </c>
      <c r="C2542" s="5" t="s">
        <v>5</v>
      </c>
      <c r="D2542" s="5" t="s">
        <v>6</v>
      </c>
      <c r="E2542" s="5" t="s">
        <v>7</v>
      </c>
      <c r="F2542">
        <v>0.65</v>
      </c>
      <c r="G2542" t="s">
        <v>9</v>
      </c>
      <c r="H2542" s="3">
        <v>45944.833333333336</v>
      </c>
      <c r="I2542" t="s">
        <v>2549</v>
      </c>
      <c r="J2542" s="8">
        <v>54.975999999999999</v>
      </c>
      <c r="K2542" s="14">
        <f t="shared" si="79"/>
        <v>20</v>
      </c>
      <c r="L2542" s="16" t="str">
        <f t="shared" si="78"/>
        <v>10.2025</v>
      </c>
      <c r="M2542" t="str">
        <f>IF(J2542&lt;=analysis!$A$84,"1. Cheapest",IF(J2542&lt;=analysis!$B$84,"2. Below average",IF(J2542&lt;=analysis!$C$84,"3. Above average","4. Most expensive")))</f>
        <v>4. Most expensive</v>
      </c>
    </row>
    <row r="2543" spans="1:13" x14ac:dyDescent="0.45">
      <c r="A2543" s="6">
        <v>6.4300751700010995E+17</v>
      </c>
      <c r="B2543" s="6">
        <v>8716867000030</v>
      </c>
      <c r="C2543" s="6" t="s">
        <v>5</v>
      </c>
      <c r="D2543" s="6" t="s">
        <v>6</v>
      </c>
      <c r="E2543" s="6" t="s">
        <v>7</v>
      </c>
      <c r="F2543">
        <v>2.71</v>
      </c>
      <c r="G2543" t="s">
        <v>9</v>
      </c>
      <c r="H2543" s="3">
        <v>45944.875</v>
      </c>
      <c r="I2543" t="s">
        <v>2550</v>
      </c>
      <c r="J2543" s="8">
        <v>29.848749999999999</v>
      </c>
      <c r="K2543" s="14">
        <f t="shared" si="79"/>
        <v>21</v>
      </c>
      <c r="L2543" s="16" t="str">
        <f t="shared" si="78"/>
        <v>10.2025</v>
      </c>
      <c r="M2543" t="str">
        <f>IF(J2543&lt;=analysis!$A$84,"1. Cheapest",IF(J2543&lt;=analysis!$B$84,"2. Below average",IF(J2543&lt;=analysis!$C$84,"3. Above average","4. Most expensive")))</f>
        <v>4. Most expensive</v>
      </c>
    </row>
    <row r="2544" spans="1:13" x14ac:dyDescent="0.45">
      <c r="A2544" s="5">
        <v>6.4300751700010995E+17</v>
      </c>
      <c r="B2544" s="5">
        <v>8716867000030</v>
      </c>
      <c r="C2544" s="5" t="s">
        <v>5</v>
      </c>
      <c r="D2544" s="5" t="s">
        <v>6</v>
      </c>
      <c r="E2544" s="5" t="s">
        <v>7</v>
      </c>
      <c r="F2544">
        <v>0.91</v>
      </c>
      <c r="G2544" t="s">
        <v>9</v>
      </c>
      <c r="H2544" s="3">
        <v>45944.916666666664</v>
      </c>
      <c r="I2544" t="s">
        <v>2551</v>
      </c>
      <c r="J2544" s="8">
        <v>20.33925</v>
      </c>
      <c r="K2544" s="14">
        <f t="shared" si="79"/>
        <v>22</v>
      </c>
      <c r="L2544" s="16" t="str">
        <f t="shared" si="78"/>
        <v>10.2025</v>
      </c>
      <c r="M2544" t="str">
        <f>IF(J2544&lt;=analysis!$A$84,"1. Cheapest",IF(J2544&lt;=analysis!$B$84,"2. Below average",IF(J2544&lt;=analysis!$C$84,"3. Above average","4. Most expensive")))</f>
        <v>4. Most expensive</v>
      </c>
    </row>
    <row r="2545" spans="1:13" x14ac:dyDescent="0.45">
      <c r="A2545" s="6">
        <v>6.4300751700010995E+17</v>
      </c>
      <c r="B2545" s="6">
        <v>8716867000030</v>
      </c>
      <c r="C2545" s="6" t="s">
        <v>5</v>
      </c>
      <c r="D2545" s="6" t="s">
        <v>6</v>
      </c>
      <c r="E2545" s="6" t="s">
        <v>7</v>
      </c>
      <c r="F2545">
        <v>0.22</v>
      </c>
      <c r="G2545" t="s">
        <v>9</v>
      </c>
      <c r="H2545" s="3">
        <v>45944.958333333336</v>
      </c>
      <c r="I2545" t="s">
        <v>2552</v>
      </c>
      <c r="J2545" s="8">
        <v>16.172499999999999</v>
      </c>
      <c r="K2545" s="14">
        <f t="shared" si="79"/>
        <v>23</v>
      </c>
      <c r="L2545" s="16" t="str">
        <f t="shared" si="78"/>
        <v>10.2025</v>
      </c>
      <c r="M2545" t="str">
        <f>IF(J2545&lt;=analysis!$A$84,"1. Cheapest",IF(J2545&lt;=analysis!$B$84,"2. Below average",IF(J2545&lt;=analysis!$C$84,"3. Above average","4. Most expensive")))</f>
        <v>4. Most expensive</v>
      </c>
    </row>
    <row r="2546" spans="1:13" x14ac:dyDescent="0.45">
      <c r="A2546" s="5">
        <v>6.4300751700010995E+17</v>
      </c>
      <c r="B2546" s="5">
        <v>8716867000030</v>
      </c>
      <c r="C2546" s="5" t="s">
        <v>5</v>
      </c>
      <c r="D2546" s="5" t="s">
        <v>6</v>
      </c>
      <c r="E2546" s="5" t="s">
        <v>7</v>
      </c>
      <c r="F2546">
        <v>0.21</v>
      </c>
      <c r="G2546" t="s">
        <v>9</v>
      </c>
      <c r="H2546" s="3">
        <v>45945</v>
      </c>
      <c r="I2546" t="s">
        <v>2553</v>
      </c>
      <c r="J2546" s="8">
        <v>11.865499999999999</v>
      </c>
      <c r="K2546" s="14">
        <f t="shared" si="79"/>
        <v>0</v>
      </c>
      <c r="L2546" s="16" t="str">
        <f t="shared" si="78"/>
        <v>10.2025</v>
      </c>
      <c r="M2546" t="str">
        <f>IF(J2546&lt;=analysis!$A$84,"1. Cheapest",IF(J2546&lt;=analysis!$B$84,"2. Below average",IF(J2546&lt;=analysis!$C$84,"3. Above average","4. Most expensive")))</f>
        <v>4. Most expensive</v>
      </c>
    </row>
    <row r="2547" spans="1:13" x14ac:dyDescent="0.45">
      <c r="A2547" s="6">
        <v>6.4300751700010995E+17</v>
      </c>
      <c r="B2547" s="6">
        <v>8716867000030</v>
      </c>
      <c r="C2547" s="6" t="s">
        <v>5</v>
      </c>
      <c r="D2547" s="6" t="s">
        <v>6</v>
      </c>
      <c r="E2547" s="6" t="s">
        <v>7</v>
      </c>
      <c r="F2547">
        <v>0.25</v>
      </c>
      <c r="G2547" t="s">
        <v>9</v>
      </c>
      <c r="H2547" s="3">
        <v>45945.041666666664</v>
      </c>
      <c r="I2547" t="s">
        <v>2554</v>
      </c>
      <c r="J2547" s="8">
        <v>5.641</v>
      </c>
      <c r="K2547" s="14">
        <f t="shared" si="79"/>
        <v>1</v>
      </c>
      <c r="L2547" s="16" t="str">
        <f t="shared" si="78"/>
        <v>10.2025</v>
      </c>
      <c r="M2547" t="str">
        <f>IF(J2547&lt;=analysis!$A$84,"1. Cheapest",IF(J2547&lt;=analysis!$B$84,"2. Below average",IF(J2547&lt;=analysis!$C$84,"3. Above average","4. Most expensive")))</f>
        <v>3. Above average</v>
      </c>
    </row>
    <row r="2548" spans="1:13" x14ac:dyDescent="0.45">
      <c r="A2548" s="5">
        <v>6.4300751700010995E+17</v>
      </c>
      <c r="B2548" s="5">
        <v>8716867000030</v>
      </c>
      <c r="C2548" s="5" t="s">
        <v>5</v>
      </c>
      <c r="D2548" s="5" t="s">
        <v>6</v>
      </c>
      <c r="E2548" s="5" t="s">
        <v>7</v>
      </c>
      <c r="F2548">
        <v>0.2</v>
      </c>
      <c r="G2548" t="s">
        <v>9</v>
      </c>
      <c r="H2548" s="3">
        <v>45945.083333333336</v>
      </c>
      <c r="I2548" t="s">
        <v>2555</v>
      </c>
      <c r="J2548" s="8">
        <v>6.8659999999999997</v>
      </c>
      <c r="K2548" s="14">
        <f t="shared" si="79"/>
        <v>2</v>
      </c>
      <c r="L2548" s="16" t="str">
        <f t="shared" si="78"/>
        <v>10.2025</v>
      </c>
      <c r="M2548" t="str">
        <f>IF(J2548&lt;=analysis!$A$84,"1. Cheapest",IF(J2548&lt;=analysis!$B$84,"2. Below average",IF(J2548&lt;=analysis!$C$84,"3. Above average","4. Most expensive")))</f>
        <v>3. Above average</v>
      </c>
    </row>
    <row r="2549" spans="1:13" x14ac:dyDescent="0.45">
      <c r="A2549" s="6">
        <v>6.4300751700010995E+17</v>
      </c>
      <c r="B2549" s="6">
        <v>8716867000030</v>
      </c>
      <c r="C2549" s="6" t="s">
        <v>5</v>
      </c>
      <c r="D2549" s="6" t="s">
        <v>6</v>
      </c>
      <c r="E2549" s="6" t="s">
        <v>7</v>
      </c>
      <c r="F2549">
        <v>0.22</v>
      </c>
      <c r="G2549" t="s">
        <v>9</v>
      </c>
      <c r="H2549" s="3">
        <v>45945.125</v>
      </c>
      <c r="I2549" t="s">
        <v>2556</v>
      </c>
      <c r="J2549" s="8">
        <v>6.4469999999999992</v>
      </c>
      <c r="K2549" s="14">
        <f t="shared" si="79"/>
        <v>3</v>
      </c>
      <c r="L2549" s="16" t="str">
        <f t="shared" si="78"/>
        <v>10.2025</v>
      </c>
      <c r="M2549" t="str">
        <f>IF(J2549&lt;=analysis!$A$84,"1. Cheapest",IF(J2549&lt;=analysis!$B$84,"2. Below average",IF(J2549&lt;=analysis!$C$84,"3. Above average","4. Most expensive")))</f>
        <v>3. Above average</v>
      </c>
    </row>
    <row r="2550" spans="1:13" x14ac:dyDescent="0.45">
      <c r="A2550" s="5">
        <v>6.4300751700010995E+17</v>
      </c>
      <c r="B2550" s="5">
        <v>8716867000030</v>
      </c>
      <c r="C2550" s="5" t="s">
        <v>5</v>
      </c>
      <c r="D2550" s="5" t="s">
        <v>6</v>
      </c>
      <c r="E2550" s="5" t="s">
        <v>7</v>
      </c>
      <c r="F2550">
        <v>0.92</v>
      </c>
      <c r="G2550" t="s">
        <v>9</v>
      </c>
      <c r="H2550" s="3">
        <v>45945.166666666664</v>
      </c>
      <c r="I2550" t="s">
        <v>2557</v>
      </c>
      <c r="J2550" s="8">
        <v>6.2742500000000003</v>
      </c>
      <c r="K2550" s="14">
        <f t="shared" si="79"/>
        <v>4</v>
      </c>
      <c r="L2550" s="16" t="str">
        <f t="shared" si="78"/>
        <v>10.2025</v>
      </c>
      <c r="M2550" t="str">
        <f>IF(J2550&lt;=analysis!$A$84,"1. Cheapest",IF(J2550&lt;=analysis!$B$84,"2. Below average",IF(J2550&lt;=analysis!$C$84,"3. Above average","4. Most expensive")))</f>
        <v>3. Above average</v>
      </c>
    </row>
    <row r="2551" spans="1:13" x14ac:dyDescent="0.45">
      <c r="A2551" s="6">
        <v>6.4300751700010995E+17</v>
      </c>
      <c r="B2551" s="6">
        <v>8716867000030</v>
      </c>
      <c r="C2551" s="6" t="s">
        <v>5</v>
      </c>
      <c r="D2551" s="6" t="s">
        <v>6</v>
      </c>
      <c r="E2551" s="6" t="s">
        <v>7</v>
      </c>
      <c r="F2551">
        <v>0.46</v>
      </c>
      <c r="G2551" t="s">
        <v>9</v>
      </c>
      <c r="H2551" s="3">
        <v>45945.208333333336</v>
      </c>
      <c r="I2551" t="s">
        <v>2558</v>
      </c>
      <c r="J2551" s="8">
        <v>6.3535000000000004</v>
      </c>
      <c r="K2551" s="14">
        <f t="shared" si="79"/>
        <v>5</v>
      </c>
      <c r="L2551" s="16" t="str">
        <f t="shared" si="78"/>
        <v>10.2025</v>
      </c>
      <c r="M2551" t="str">
        <f>IF(J2551&lt;=analysis!$A$84,"1. Cheapest",IF(J2551&lt;=analysis!$B$84,"2. Below average",IF(J2551&lt;=analysis!$C$84,"3. Above average","4. Most expensive")))</f>
        <v>3. Above average</v>
      </c>
    </row>
    <row r="2552" spans="1:13" x14ac:dyDescent="0.45">
      <c r="A2552" s="5">
        <v>6.4300751700010995E+17</v>
      </c>
      <c r="B2552" s="5">
        <v>8716867000030</v>
      </c>
      <c r="C2552" s="5" t="s">
        <v>5</v>
      </c>
      <c r="D2552" s="5" t="s">
        <v>6</v>
      </c>
      <c r="E2552" s="5" t="s">
        <v>7</v>
      </c>
      <c r="F2552">
        <v>0.44</v>
      </c>
      <c r="G2552" t="s">
        <v>9</v>
      </c>
      <c r="H2552" s="3">
        <v>45945.25</v>
      </c>
      <c r="I2552" t="s">
        <v>2559</v>
      </c>
      <c r="J2552" s="8">
        <v>8.8404999999999987</v>
      </c>
      <c r="K2552" s="14">
        <f t="shared" si="79"/>
        <v>6</v>
      </c>
      <c r="L2552" s="16" t="str">
        <f t="shared" si="78"/>
        <v>10.2025</v>
      </c>
      <c r="M2552" t="str">
        <f>IF(J2552&lt;=analysis!$A$84,"1. Cheapest",IF(J2552&lt;=analysis!$B$84,"2. Below average",IF(J2552&lt;=analysis!$C$84,"3. Above average","4. Most expensive")))</f>
        <v>3. Above average</v>
      </c>
    </row>
    <row r="2553" spans="1:13" x14ac:dyDescent="0.45">
      <c r="A2553" s="6">
        <v>6.4300751700010995E+17</v>
      </c>
      <c r="B2553" s="6">
        <v>8716867000030</v>
      </c>
      <c r="C2553" s="6" t="s">
        <v>5</v>
      </c>
      <c r="D2553" s="6" t="s">
        <v>6</v>
      </c>
      <c r="E2553" s="6" t="s">
        <v>7</v>
      </c>
      <c r="F2553">
        <v>0.31</v>
      </c>
      <c r="G2553" t="s">
        <v>9</v>
      </c>
      <c r="H2553" s="3">
        <v>45945.291666666664</v>
      </c>
      <c r="I2553" t="s">
        <v>2560</v>
      </c>
      <c r="J2553" s="8">
        <v>15.06025</v>
      </c>
      <c r="K2553" s="14">
        <f t="shared" si="79"/>
        <v>7</v>
      </c>
      <c r="L2553" s="16" t="str">
        <f t="shared" si="78"/>
        <v>10.2025</v>
      </c>
      <c r="M2553" t="str">
        <f>IF(J2553&lt;=analysis!$A$84,"1. Cheapest",IF(J2553&lt;=analysis!$B$84,"2. Below average",IF(J2553&lt;=analysis!$C$84,"3. Above average","4. Most expensive")))</f>
        <v>4. Most expensive</v>
      </c>
    </row>
    <row r="2554" spans="1:13" x14ac:dyDescent="0.45">
      <c r="A2554" s="5">
        <v>6.4300751700010995E+17</v>
      </c>
      <c r="B2554" s="5">
        <v>8716867000030</v>
      </c>
      <c r="C2554" s="5" t="s">
        <v>5</v>
      </c>
      <c r="D2554" s="5" t="s">
        <v>6</v>
      </c>
      <c r="E2554" s="5" t="s">
        <v>7</v>
      </c>
      <c r="F2554">
        <v>1.86</v>
      </c>
      <c r="G2554" t="s">
        <v>9</v>
      </c>
      <c r="H2554" s="3">
        <v>45945.333333333336</v>
      </c>
      <c r="I2554" t="s">
        <v>2561</v>
      </c>
      <c r="J2554" s="8">
        <v>26.106249999999996</v>
      </c>
      <c r="K2554" s="14">
        <f t="shared" si="79"/>
        <v>8</v>
      </c>
      <c r="L2554" s="16" t="str">
        <f t="shared" si="78"/>
        <v>10.2025</v>
      </c>
      <c r="M2554" t="str">
        <f>IF(J2554&lt;=analysis!$A$84,"1. Cheapest",IF(J2554&lt;=analysis!$B$84,"2. Below average",IF(J2554&lt;=analysis!$C$84,"3. Above average","4. Most expensive")))</f>
        <v>4. Most expensive</v>
      </c>
    </row>
    <row r="2555" spans="1:13" x14ac:dyDescent="0.45">
      <c r="A2555" s="6">
        <v>6.4300751700010995E+17</v>
      </c>
      <c r="B2555" s="6">
        <v>8716867000030</v>
      </c>
      <c r="C2555" s="6" t="s">
        <v>5</v>
      </c>
      <c r="D2555" s="6" t="s">
        <v>6</v>
      </c>
      <c r="E2555" s="6" t="s">
        <v>7</v>
      </c>
      <c r="F2555">
        <v>0.22</v>
      </c>
      <c r="G2555" t="s">
        <v>9</v>
      </c>
      <c r="H2555" s="3">
        <v>45945.375</v>
      </c>
      <c r="I2555" t="s">
        <v>2562</v>
      </c>
      <c r="J2555" s="8">
        <v>30.407499999999999</v>
      </c>
      <c r="K2555" s="14">
        <f t="shared" si="79"/>
        <v>9</v>
      </c>
      <c r="L2555" s="16" t="str">
        <f t="shared" si="78"/>
        <v>10.2025</v>
      </c>
      <c r="M2555" t="str">
        <f>IF(J2555&lt;=analysis!$A$84,"1. Cheapest",IF(J2555&lt;=analysis!$B$84,"2. Below average",IF(J2555&lt;=analysis!$C$84,"3. Above average","4. Most expensive")))</f>
        <v>4. Most expensive</v>
      </c>
    </row>
    <row r="2556" spans="1:13" x14ac:dyDescent="0.45">
      <c r="A2556" s="5">
        <v>6.4300751700010995E+17</v>
      </c>
      <c r="B2556" s="5">
        <v>8716867000030</v>
      </c>
      <c r="C2556" s="5" t="s">
        <v>5</v>
      </c>
      <c r="D2556" s="5" t="s">
        <v>6</v>
      </c>
      <c r="E2556" s="5" t="s">
        <v>7</v>
      </c>
      <c r="F2556">
        <v>0.32</v>
      </c>
      <c r="G2556" t="s">
        <v>9</v>
      </c>
      <c r="H2556" s="3">
        <v>45945.416666666664</v>
      </c>
      <c r="I2556" t="s">
        <v>2563</v>
      </c>
      <c r="J2556" s="8">
        <v>22.491500000000002</v>
      </c>
      <c r="K2556" s="14">
        <f t="shared" si="79"/>
        <v>10</v>
      </c>
      <c r="L2556" s="16" t="str">
        <f t="shared" si="78"/>
        <v>10.2025</v>
      </c>
      <c r="M2556" t="str">
        <f>IF(J2556&lt;=analysis!$A$84,"1. Cheapest",IF(J2556&lt;=analysis!$B$84,"2. Below average",IF(J2556&lt;=analysis!$C$84,"3. Above average","4. Most expensive")))</f>
        <v>4. Most expensive</v>
      </c>
    </row>
    <row r="2557" spans="1:13" x14ac:dyDescent="0.45">
      <c r="A2557" s="6">
        <v>6.4300751700010995E+17</v>
      </c>
      <c r="B2557" s="6">
        <v>8716867000030</v>
      </c>
      <c r="C2557" s="6" t="s">
        <v>5</v>
      </c>
      <c r="D2557" s="6" t="s">
        <v>6</v>
      </c>
      <c r="E2557" s="6" t="s">
        <v>7</v>
      </c>
      <c r="F2557">
        <v>0.36</v>
      </c>
      <c r="G2557" t="s">
        <v>9</v>
      </c>
      <c r="H2557" s="3">
        <v>45945.458333333336</v>
      </c>
      <c r="I2557" t="s">
        <v>2564</v>
      </c>
      <c r="J2557" s="8">
        <v>17.853250000000003</v>
      </c>
      <c r="K2557" s="14">
        <f t="shared" si="79"/>
        <v>11</v>
      </c>
      <c r="L2557" s="16" t="str">
        <f t="shared" si="78"/>
        <v>10.2025</v>
      </c>
      <c r="M2557" t="str">
        <f>IF(J2557&lt;=analysis!$A$84,"1. Cheapest",IF(J2557&lt;=analysis!$B$84,"2. Below average",IF(J2557&lt;=analysis!$C$84,"3. Above average","4. Most expensive")))</f>
        <v>4. Most expensive</v>
      </c>
    </row>
    <row r="2558" spans="1:13" x14ac:dyDescent="0.45">
      <c r="A2558" s="5">
        <v>6.4300751700010995E+17</v>
      </c>
      <c r="B2558" s="5">
        <v>8716867000030</v>
      </c>
      <c r="C2558" s="5" t="s">
        <v>5</v>
      </c>
      <c r="D2558" s="5" t="s">
        <v>6</v>
      </c>
      <c r="E2558" s="5" t="s">
        <v>7</v>
      </c>
      <c r="F2558">
        <v>0.28999999999999998</v>
      </c>
      <c r="G2558" t="s">
        <v>9</v>
      </c>
      <c r="H2558" s="3">
        <v>45945.5</v>
      </c>
      <c r="I2558" t="s">
        <v>2565</v>
      </c>
      <c r="J2558" s="8">
        <v>14.077250000000001</v>
      </c>
      <c r="K2558" s="14">
        <f t="shared" si="79"/>
        <v>12</v>
      </c>
      <c r="L2558" s="16" t="str">
        <f t="shared" si="78"/>
        <v>10.2025</v>
      </c>
      <c r="M2558" t="str">
        <f>IF(J2558&lt;=analysis!$A$84,"1. Cheapest",IF(J2558&lt;=analysis!$B$84,"2. Below average",IF(J2558&lt;=analysis!$C$84,"3. Above average","4. Most expensive")))</f>
        <v>4. Most expensive</v>
      </c>
    </row>
    <row r="2559" spans="1:13" x14ac:dyDescent="0.45">
      <c r="A2559" s="6">
        <v>6.4300751700010995E+17</v>
      </c>
      <c r="B2559" s="6">
        <v>8716867000030</v>
      </c>
      <c r="C2559" s="6" t="s">
        <v>5</v>
      </c>
      <c r="D2559" s="6" t="s">
        <v>6</v>
      </c>
      <c r="E2559" s="6" t="s">
        <v>7</v>
      </c>
      <c r="F2559">
        <v>0.38</v>
      </c>
      <c r="G2559" t="s">
        <v>9</v>
      </c>
      <c r="H2559" s="3">
        <v>45945.541666666664</v>
      </c>
      <c r="I2559" t="s">
        <v>2566</v>
      </c>
      <c r="J2559" s="8">
        <v>12.780750000000001</v>
      </c>
      <c r="K2559" s="14">
        <f t="shared" si="79"/>
        <v>13</v>
      </c>
      <c r="L2559" s="16" t="str">
        <f t="shared" si="78"/>
        <v>10.2025</v>
      </c>
      <c r="M2559" t="str">
        <f>IF(J2559&lt;=analysis!$A$84,"1. Cheapest",IF(J2559&lt;=analysis!$B$84,"2. Below average",IF(J2559&lt;=analysis!$C$84,"3. Above average","4. Most expensive")))</f>
        <v>4. Most expensive</v>
      </c>
    </row>
    <row r="2560" spans="1:13" x14ac:dyDescent="0.45">
      <c r="A2560" s="5">
        <v>6.4300751700010995E+17</v>
      </c>
      <c r="B2560" s="5">
        <v>8716867000030</v>
      </c>
      <c r="C2560" s="5" t="s">
        <v>5</v>
      </c>
      <c r="D2560" s="5" t="s">
        <v>6</v>
      </c>
      <c r="E2560" s="5" t="s">
        <v>7</v>
      </c>
      <c r="F2560">
        <v>0.97</v>
      </c>
      <c r="G2560" t="s">
        <v>9</v>
      </c>
      <c r="H2560" s="3">
        <v>45945.583333333336</v>
      </c>
      <c r="I2560" t="s">
        <v>2567</v>
      </c>
      <c r="J2560" s="8">
        <v>13.177500000000002</v>
      </c>
      <c r="K2560" s="14">
        <f t="shared" si="79"/>
        <v>14</v>
      </c>
      <c r="L2560" s="16" t="str">
        <f t="shared" si="78"/>
        <v>10.2025</v>
      </c>
      <c r="M2560" t="str">
        <f>IF(J2560&lt;=analysis!$A$84,"1. Cheapest",IF(J2560&lt;=analysis!$B$84,"2. Below average",IF(J2560&lt;=analysis!$C$84,"3. Above average","4. Most expensive")))</f>
        <v>4. Most expensive</v>
      </c>
    </row>
    <row r="2561" spans="1:13" x14ac:dyDescent="0.45">
      <c r="A2561" s="6">
        <v>6.4300751700010995E+17</v>
      </c>
      <c r="B2561" s="6">
        <v>8716867000030</v>
      </c>
      <c r="C2561" s="6" t="s">
        <v>5</v>
      </c>
      <c r="D2561" s="6" t="s">
        <v>6</v>
      </c>
      <c r="E2561" s="6" t="s">
        <v>7</v>
      </c>
      <c r="F2561">
        <v>0.34</v>
      </c>
      <c r="G2561" t="s">
        <v>9</v>
      </c>
      <c r="H2561" s="3">
        <v>45945.625</v>
      </c>
      <c r="I2561" t="s">
        <v>2568</v>
      </c>
      <c r="J2561" s="8">
        <v>13.766999999999999</v>
      </c>
      <c r="K2561" s="14">
        <f t="shared" si="79"/>
        <v>15</v>
      </c>
      <c r="L2561" s="16" t="str">
        <f t="shared" si="78"/>
        <v>10.2025</v>
      </c>
      <c r="M2561" t="str">
        <f>IF(J2561&lt;=analysis!$A$84,"1. Cheapest",IF(J2561&lt;=analysis!$B$84,"2. Below average",IF(J2561&lt;=analysis!$C$84,"3. Above average","4. Most expensive")))</f>
        <v>4. Most expensive</v>
      </c>
    </row>
    <row r="2562" spans="1:13" x14ac:dyDescent="0.45">
      <c r="A2562" s="5">
        <v>6.4300751700010995E+17</v>
      </c>
      <c r="B2562" s="5">
        <v>8716867000030</v>
      </c>
      <c r="C2562" s="5" t="s">
        <v>5</v>
      </c>
      <c r="D2562" s="5" t="s">
        <v>6</v>
      </c>
      <c r="E2562" s="5" t="s">
        <v>7</v>
      </c>
      <c r="F2562">
        <v>0.91</v>
      </c>
      <c r="G2562" t="s">
        <v>9</v>
      </c>
      <c r="H2562" s="3">
        <v>45945.666666666664</v>
      </c>
      <c r="I2562" t="s">
        <v>2569</v>
      </c>
      <c r="J2562" s="8">
        <v>12.55575</v>
      </c>
      <c r="K2562" s="14">
        <f t="shared" si="79"/>
        <v>16</v>
      </c>
      <c r="L2562" s="16" t="str">
        <f t="shared" ref="L2562:L2625" si="80">TEXT(H2562,"kk.vvvv")</f>
        <v>10.2025</v>
      </c>
      <c r="M2562" t="str">
        <f>IF(J2562&lt;=analysis!$A$84,"1. Cheapest",IF(J2562&lt;=analysis!$B$84,"2. Below average",IF(J2562&lt;=analysis!$C$84,"3. Above average","4. Most expensive")))</f>
        <v>4. Most expensive</v>
      </c>
    </row>
    <row r="2563" spans="1:13" x14ac:dyDescent="0.45">
      <c r="A2563" s="6">
        <v>6.4300751700010995E+17</v>
      </c>
      <c r="B2563" s="6">
        <v>8716867000030</v>
      </c>
      <c r="C2563" s="6" t="s">
        <v>5</v>
      </c>
      <c r="D2563" s="6" t="s">
        <v>6</v>
      </c>
      <c r="E2563" s="6" t="s">
        <v>7</v>
      </c>
      <c r="F2563">
        <v>1.37</v>
      </c>
      <c r="G2563" t="s">
        <v>9</v>
      </c>
      <c r="H2563" s="3">
        <v>45945.708333333336</v>
      </c>
      <c r="I2563" t="s">
        <v>2570</v>
      </c>
      <c r="J2563" s="8">
        <v>12.097249999999999</v>
      </c>
      <c r="K2563" s="14">
        <f t="shared" ref="K2563:K2626" si="81">HOUR(H2563)</f>
        <v>17</v>
      </c>
      <c r="L2563" s="16" t="str">
        <f t="shared" si="80"/>
        <v>10.2025</v>
      </c>
      <c r="M2563" t="str">
        <f>IF(J2563&lt;=analysis!$A$84,"1. Cheapest",IF(J2563&lt;=analysis!$B$84,"2. Below average",IF(J2563&lt;=analysis!$C$84,"3. Above average","4. Most expensive")))</f>
        <v>4. Most expensive</v>
      </c>
    </row>
    <row r="2564" spans="1:13" x14ac:dyDescent="0.45">
      <c r="A2564" s="5">
        <v>6.4300751700010995E+17</v>
      </c>
      <c r="B2564" s="5">
        <v>8716867000030</v>
      </c>
      <c r="C2564" s="5" t="s">
        <v>5</v>
      </c>
      <c r="D2564" s="5" t="s">
        <v>6</v>
      </c>
      <c r="E2564" s="5" t="s">
        <v>7</v>
      </c>
      <c r="F2564">
        <v>0.28000000000000003</v>
      </c>
      <c r="G2564" t="s">
        <v>9</v>
      </c>
      <c r="H2564" s="3">
        <v>45945.75</v>
      </c>
      <c r="I2564" t="s">
        <v>2571</v>
      </c>
      <c r="J2564" s="8">
        <v>11.84825</v>
      </c>
      <c r="K2564" s="14">
        <f t="shared" si="81"/>
        <v>18</v>
      </c>
      <c r="L2564" s="16" t="str">
        <f t="shared" si="80"/>
        <v>10.2025</v>
      </c>
      <c r="M2564" t="str">
        <f>IF(J2564&lt;=analysis!$A$84,"1. Cheapest",IF(J2564&lt;=analysis!$B$84,"2. Below average",IF(J2564&lt;=analysis!$C$84,"3. Above average","4. Most expensive")))</f>
        <v>4. Most expensive</v>
      </c>
    </row>
    <row r="2565" spans="1:13" x14ac:dyDescent="0.45">
      <c r="A2565" s="6">
        <v>6.4300751700010995E+17</v>
      </c>
      <c r="B2565" s="6">
        <v>8716867000030</v>
      </c>
      <c r="C2565" s="6" t="s">
        <v>5</v>
      </c>
      <c r="D2565" s="6" t="s">
        <v>6</v>
      </c>
      <c r="E2565" s="6" t="s">
        <v>7</v>
      </c>
      <c r="F2565">
        <v>0.4</v>
      </c>
      <c r="G2565" t="s">
        <v>9</v>
      </c>
      <c r="H2565" s="3">
        <v>45945.791666666664</v>
      </c>
      <c r="I2565" t="s">
        <v>2572</v>
      </c>
      <c r="J2565" s="8">
        <v>9.8644999999999996</v>
      </c>
      <c r="K2565" s="14">
        <f t="shared" si="81"/>
        <v>19</v>
      </c>
      <c r="L2565" s="16" t="str">
        <f t="shared" si="80"/>
        <v>10.2025</v>
      </c>
      <c r="M2565" t="str">
        <f>IF(J2565&lt;=analysis!$A$84,"1. Cheapest",IF(J2565&lt;=analysis!$B$84,"2. Below average",IF(J2565&lt;=analysis!$C$84,"3. Above average","4. Most expensive")))</f>
        <v>3. Above average</v>
      </c>
    </row>
    <row r="2566" spans="1:13" x14ac:dyDescent="0.45">
      <c r="A2566" s="5">
        <v>6.4300751700010995E+17</v>
      </c>
      <c r="B2566" s="5">
        <v>8716867000030</v>
      </c>
      <c r="C2566" s="5" t="s">
        <v>5</v>
      </c>
      <c r="D2566" s="5" t="s">
        <v>6</v>
      </c>
      <c r="E2566" s="5" t="s">
        <v>7</v>
      </c>
      <c r="F2566">
        <v>2.2400000000000002</v>
      </c>
      <c r="G2566" t="s">
        <v>9</v>
      </c>
      <c r="H2566" s="3">
        <v>45945.833333333336</v>
      </c>
      <c r="I2566" t="s">
        <v>2573</v>
      </c>
      <c r="J2566" s="8">
        <v>5.8149999999999995</v>
      </c>
      <c r="K2566" s="14">
        <f t="shared" si="81"/>
        <v>20</v>
      </c>
      <c r="L2566" s="16" t="str">
        <f t="shared" si="80"/>
        <v>10.2025</v>
      </c>
      <c r="M2566" t="str">
        <f>IF(J2566&lt;=analysis!$A$84,"1. Cheapest",IF(J2566&lt;=analysis!$B$84,"2. Below average",IF(J2566&lt;=analysis!$C$84,"3. Above average","4. Most expensive")))</f>
        <v>3. Above average</v>
      </c>
    </row>
    <row r="2567" spans="1:13" x14ac:dyDescent="0.45">
      <c r="A2567" s="6">
        <v>6.4300751700010995E+17</v>
      </c>
      <c r="B2567" s="6">
        <v>8716867000030</v>
      </c>
      <c r="C2567" s="6" t="s">
        <v>5</v>
      </c>
      <c r="D2567" s="6" t="s">
        <v>6</v>
      </c>
      <c r="E2567" s="6" t="s">
        <v>7</v>
      </c>
      <c r="F2567">
        <v>0.76</v>
      </c>
      <c r="G2567" t="s">
        <v>9</v>
      </c>
      <c r="H2567" s="3">
        <v>45945.875</v>
      </c>
      <c r="I2567" t="s">
        <v>2574</v>
      </c>
      <c r="J2567" s="8">
        <v>1.6929999999999998</v>
      </c>
      <c r="K2567" s="14">
        <f t="shared" si="81"/>
        <v>21</v>
      </c>
      <c r="L2567" s="16" t="str">
        <f t="shared" si="80"/>
        <v>10.2025</v>
      </c>
      <c r="M2567" t="str">
        <f>IF(J2567&lt;=analysis!$A$84,"1. Cheapest",IF(J2567&lt;=analysis!$B$84,"2. Below average",IF(J2567&lt;=analysis!$C$84,"3. Above average","4. Most expensive")))</f>
        <v>2. Below average</v>
      </c>
    </row>
    <row r="2568" spans="1:13" x14ac:dyDescent="0.45">
      <c r="A2568" s="5">
        <v>6.4300751700010995E+17</v>
      </c>
      <c r="B2568" s="5">
        <v>8716867000030</v>
      </c>
      <c r="C2568" s="5" t="s">
        <v>5</v>
      </c>
      <c r="D2568" s="5" t="s">
        <v>6</v>
      </c>
      <c r="E2568" s="5" t="s">
        <v>7</v>
      </c>
      <c r="F2568">
        <v>2.83</v>
      </c>
      <c r="G2568" t="s">
        <v>9</v>
      </c>
      <c r="H2568" s="3">
        <v>45945.916666666664</v>
      </c>
      <c r="I2568" t="s">
        <v>2575</v>
      </c>
      <c r="J2568" s="8">
        <v>0.6785000000000001</v>
      </c>
      <c r="K2568" s="14">
        <f t="shared" si="81"/>
        <v>22</v>
      </c>
      <c r="L2568" s="16" t="str">
        <f t="shared" si="80"/>
        <v>10.2025</v>
      </c>
      <c r="M2568" t="str">
        <f>IF(J2568&lt;=analysis!$A$84,"1. Cheapest",IF(J2568&lt;=analysis!$B$84,"2. Below average",IF(J2568&lt;=analysis!$C$84,"3. Above average","4. Most expensive")))</f>
        <v>1. Cheapest</v>
      </c>
    </row>
    <row r="2569" spans="1:13" x14ac:dyDescent="0.45">
      <c r="A2569" s="6">
        <v>6.4300751700010995E+17</v>
      </c>
      <c r="B2569" s="6">
        <v>8716867000030</v>
      </c>
      <c r="C2569" s="6" t="s">
        <v>5</v>
      </c>
      <c r="D2569" s="6" t="s">
        <v>6</v>
      </c>
      <c r="E2569" s="6" t="s">
        <v>7</v>
      </c>
      <c r="F2569">
        <v>0.82</v>
      </c>
      <c r="G2569" t="s">
        <v>9</v>
      </c>
      <c r="H2569" s="3">
        <v>45945.958333333336</v>
      </c>
      <c r="I2569" t="s">
        <v>2576</v>
      </c>
      <c r="J2569" s="8">
        <v>0.30974999999999997</v>
      </c>
      <c r="K2569" s="14">
        <f t="shared" si="81"/>
        <v>23</v>
      </c>
      <c r="L2569" s="16" t="str">
        <f t="shared" si="80"/>
        <v>10.2025</v>
      </c>
      <c r="M2569" t="str">
        <f>IF(J2569&lt;=analysis!$A$84,"1. Cheapest",IF(J2569&lt;=analysis!$B$84,"2. Below average",IF(J2569&lt;=analysis!$C$84,"3. Above average","4. Most expensive")))</f>
        <v>1. Cheapest</v>
      </c>
    </row>
    <row r="2570" spans="1:13" x14ac:dyDescent="0.45">
      <c r="A2570" s="5">
        <v>6.4300751700010995E+17</v>
      </c>
      <c r="B2570" s="5">
        <v>8716867000030</v>
      </c>
      <c r="C2570" s="5" t="s">
        <v>5</v>
      </c>
      <c r="D2570" s="5" t="s">
        <v>6</v>
      </c>
      <c r="E2570" s="5" t="s">
        <v>7</v>
      </c>
      <c r="F2570">
        <v>0.39</v>
      </c>
      <c r="G2570" t="s">
        <v>9</v>
      </c>
      <c r="H2570" s="3">
        <v>45946</v>
      </c>
      <c r="I2570" t="s">
        <v>2577</v>
      </c>
      <c r="J2570" s="8">
        <v>0.17325000000000002</v>
      </c>
      <c r="K2570" s="14">
        <f t="shared" si="81"/>
        <v>0</v>
      </c>
      <c r="L2570" s="16" t="str">
        <f t="shared" si="80"/>
        <v>10.2025</v>
      </c>
      <c r="M2570" t="str">
        <f>IF(J2570&lt;=analysis!$A$84,"1. Cheapest",IF(J2570&lt;=analysis!$B$84,"2. Below average",IF(J2570&lt;=analysis!$C$84,"3. Above average","4. Most expensive")))</f>
        <v>1. Cheapest</v>
      </c>
    </row>
    <row r="2571" spans="1:13" x14ac:dyDescent="0.45">
      <c r="A2571" s="6">
        <v>6.4300751700010995E+17</v>
      </c>
      <c r="B2571" s="6">
        <v>8716867000030</v>
      </c>
      <c r="C2571" s="6" t="s">
        <v>5</v>
      </c>
      <c r="D2571" s="6" t="s">
        <v>6</v>
      </c>
      <c r="E2571" s="6" t="s">
        <v>7</v>
      </c>
      <c r="F2571">
        <v>0.25</v>
      </c>
      <c r="G2571" t="s">
        <v>9</v>
      </c>
      <c r="H2571" s="3">
        <v>45946.041666666664</v>
      </c>
      <c r="I2571" t="s">
        <v>2578</v>
      </c>
      <c r="J2571" s="8">
        <v>-5.2500000000000003E-3</v>
      </c>
      <c r="K2571" s="14">
        <f t="shared" si="81"/>
        <v>1</v>
      </c>
      <c r="L2571" s="16" t="str">
        <f t="shared" si="80"/>
        <v>10.2025</v>
      </c>
      <c r="M2571" t="str">
        <f>IF(J2571&lt;=analysis!$A$84,"1. Cheapest",IF(J2571&lt;=analysis!$B$84,"2. Below average",IF(J2571&lt;=analysis!$C$84,"3. Above average","4. Most expensive")))</f>
        <v>1. Cheapest</v>
      </c>
    </row>
    <row r="2572" spans="1:13" x14ac:dyDescent="0.45">
      <c r="A2572" s="5">
        <v>6.4300751700010995E+17</v>
      </c>
      <c r="B2572" s="5">
        <v>8716867000030</v>
      </c>
      <c r="C2572" s="5" t="s">
        <v>5</v>
      </c>
      <c r="D2572" s="5" t="s">
        <v>6</v>
      </c>
      <c r="E2572" s="5" t="s">
        <v>7</v>
      </c>
      <c r="F2572">
        <v>0.16</v>
      </c>
      <c r="G2572" t="s">
        <v>9</v>
      </c>
      <c r="H2572" s="3">
        <v>45946.083333333336</v>
      </c>
      <c r="I2572" t="s">
        <v>2579</v>
      </c>
      <c r="J2572" s="8">
        <v>-0.01</v>
      </c>
      <c r="K2572" s="14">
        <f t="shared" si="81"/>
        <v>2</v>
      </c>
      <c r="L2572" s="16" t="str">
        <f t="shared" si="80"/>
        <v>10.2025</v>
      </c>
      <c r="M2572" t="str">
        <f>IF(J2572&lt;=analysis!$A$84,"1. Cheapest",IF(J2572&lt;=analysis!$B$84,"2. Below average",IF(J2572&lt;=analysis!$C$84,"3. Above average","4. Most expensive")))</f>
        <v>1. Cheapest</v>
      </c>
    </row>
    <row r="2573" spans="1:13" x14ac:dyDescent="0.45">
      <c r="A2573" s="6">
        <v>6.4300751700010995E+17</v>
      </c>
      <c r="B2573" s="6">
        <v>8716867000030</v>
      </c>
      <c r="C2573" s="6" t="s">
        <v>5</v>
      </c>
      <c r="D2573" s="6" t="s">
        <v>6</v>
      </c>
      <c r="E2573" s="6" t="s">
        <v>7</v>
      </c>
      <c r="F2573">
        <v>0.25</v>
      </c>
      <c r="G2573" t="s">
        <v>9</v>
      </c>
      <c r="H2573" s="3">
        <v>45946.125</v>
      </c>
      <c r="I2573" t="s">
        <v>2580</v>
      </c>
      <c r="J2573" s="8">
        <v>-9.75E-3</v>
      </c>
      <c r="K2573" s="14">
        <f t="shared" si="81"/>
        <v>3</v>
      </c>
      <c r="L2573" s="16" t="str">
        <f t="shared" si="80"/>
        <v>10.2025</v>
      </c>
      <c r="M2573" t="str">
        <f>IF(J2573&lt;=analysis!$A$84,"1. Cheapest",IF(J2573&lt;=analysis!$B$84,"2. Below average",IF(J2573&lt;=analysis!$C$84,"3. Above average","4. Most expensive")))</f>
        <v>1. Cheapest</v>
      </c>
    </row>
    <row r="2574" spans="1:13" x14ac:dyDescent="0.45">
      <c r="A2574" s="5">
        <v>6.4300751700010995E+17</v>
      </c>
      <c r="B2574" s="5">
        <v>8716867000030</v>
      </c>
      <c r="C2574" s="5" t="s">
        <v>5</v>
      </c>
      <c r="D2574" s="5" t="s">
        <v>6</v>
      </c>
      <c r="E2574" s="5" t="s">
        <v>7</v>
      </c>
      <c r="F2574">
        <v>0.13</v>
      </c>
      <c r="G2574" t="s">
        <v>9</v>
      </c>
      <c r="H2574" s="3">
        <v>45946.166666666664</v>
      </c>
      <c r="I2574" t="s">
        <v>2581</v>
      </c>
      <c r="J2574" s="8">
        <v>-0.01</v>
      </c>
      <c r="K2574" s="14">
        <f t="shared" si="81"/>
        <v>4</v>
      </c>
      <c r="L2574" s="16" t="str">
        <f t="shared" si="80"/>
        <v>10.2025</v>
      </c>
      <c r="M2574" t="str">
        <f>IF(J2574&lt;=analysis!$A$84,"1. Cheapest",IF(J2574&lt;=analysis!$B$84,"2. Below average",IF(J2574&lt;=analysis!$C$84,"3. Above average","4. Most expensive")))</f>
        <v>1. Cheapest</v>
      </c>
    </row>
    <row r="2575" spans="1:13" x14ac:dyDescent="0.45">
      <c r="A2575" s="6">
        <v>6.4300751700010995E+17</v>
      </c>
      <c r="B2575" s="6">
        <v>8716867000030</v>
      </c>
      <c r="C2575" s="6" t="s">
        <v>5</v>
      </c>
      <c r="D2575" s="6" t="s">
        <v>6</v>
      </c>
      <c r="E2575" s="6" t="s">
        <v>7</v>
      </c>
      <c r="F2575">
        <v>0.48</v>
      </c>
      <c r="G2575" t="s">
        <v>9</v>
      </c>
      <c r="H2575" s="3">
        <v>45946.208333333336</v>
      </c>
      <c r="I2575" t="s">
        <v>2582</v>
      </c>
      <c r="J2575" s="8">
        <v>-2E-3</v>
      </c>
      <c r="K2575" s="14">
        <f t="shared" si="81"/>
        <v>5</v>
      </c>
      <c r="L2575" s="16" t="str">
        <f t="shared" si="80"/>
        <v>10.2025</v>
      </c>
      <c r="M2575" t="str">
        <f>IF(J2575&lt;=analysis!$A$84,"1. Cheapest",IF(J2575&lt;=analysis!$B$84,"2. Below average",IF(J2575&lt;=analysis!$C$84,"3. Above average","4. Most expensive")))</f>
        <v>1. Cheapest</v>
      </c>
    </row>
    <row r="2576" spans="1:13" x14ac:dyDescent="0.45">
      <c r="A2576" s="5">
        <v>6.4300751700010995E+17</v>
      </c>
      <c r="B2576" s="5">
        <v>8716867000030</v>
      </c>
      <c r="C2576" s="5" t="s">
        <v>5</v>
      </c>
      <c r="D2576" s="5" t="s">
        <v>6</v>
      </c>
      <c r="E2576" s="5" t="s">
        <v>7</v>
      </c>
      <c r="F2576">
        <v>0.5</v>
      </c>
      <c r="G2576" t="s">
        <v>9</v>
      </c>
      <c r="H2576" s="3">
        <v>45946.25</v>
      </c>
      <c r="I2576" t="s">
        <v>2583</v>
      </c>
      <c r="J2576" s="8">
        <v>7.5000000000000002E-4</v>
      </c>
      <c r="K2576" s="14">
        <f t="shared" si="81"/>
        <v>6</v>
      </c>
      <c r="L2576" s="16" t="str">
        <f t="shared" si="80"/>
        <v>10.2025</v>
      </c>
      <c r="M2576" t="str">
        <f>IF(J2576&lt;=analysis!$A$84,"1. Cheapest",IF(J2576&lt;=analysis!$B$84,"2. Below average",IF(J2576&lt;=analysis!$C$84,"3. Above average","4. Most expensive")))</f>
        <v>1. Cheapest</v>
      </c>
    </row>
    <row r="2577" spans="1:13" x14ac:dyDescent="0.45">
      <c r="A2577" s="6">
        <v>6.4300751700010995E+17</v>
      </c>
      <c r="B2577" s="6">
        <v>8716867000030</v>
      </c>
      <c r="C2577" s="6" t="s">
        <v>5</v>
      </c>
      <c r="D2577" s="6" t="s">
        <v>6</v>
      </c>
      <c r="E2577" s="6" t="s">
        <v>7</v>
      </c>
      <c r="F2577">
        <v>2.04</v>
      </c>
      <c r="G2577" t="s">
        <v>9</v>
      </c>
      <c r="H2577" s="3">
        <v>45946.291666666664</v>
      </c>
      <c r="I2577" t="s">
        <v>2584</v>
      </c>
      <c r="J2577" s="8">
        <v>0.32350000000000001</v>
      </c>
      <c r="K2577" s="14">
        <f t="shared" si="81"/>
        <v>7</v>
      </c>
      <c r="L2577" s="16" t="str">
        <f t="shared" si="80"/>
        <v>10.2025</v>
      </c>
      <c r="M2577" t="str">
        <f>IF(J2577&lt;=analysis!$A$84,"1. Cheapest",IF(J2577&lt;=analysis!$B$84,"2. Below average",IF(J2577&lt;=analysis!$C$84,"3. Above average","4. Most expensive")))</f>
        <v>1. Cheapest</v>
      </c>
    </row>
    <row r="2578" spans="1:13" x14ac:dyDescent="0.45">
      <c r="A2578" s="5">
        <v>6.4300751700010995E+17</v>
      </c>
      <c r="B2578" s="5">
        <v>8716867000030</v>
      </c>
      <c r="C2578" s="5" t="s">
        <v>5</v>
      </c>
      <c r="D2578" s="5" t="s">
        <v>6</v>
      </c>
      <c r="E2578" s="5" t="s">
        <v>7</v>
      </c>
      <c r="F2578">
        <v>0.32</v>
      </c>
      <c r="G2578" t="s">
        <v>9</v>
      </c>
      <c r="H2578" s="3">
        <v>45946.333333333336</v>
      </c>
      <c r="I2578" t="s">
        <v>2585</v>
      </c>
      <c r="J2578" s="8">
        <v>0.43974999999999997</v>
      </c>
      <c r="K2578" s="14">
        <f t="shared" si="81"/>
        <v>8</v>
      </c>
      <c r="L2578" s="16" t="str">
        <f t="shared" si="80"/>
        <v>10.2025</v>
      </c>
      <c r="M2578" t="str">
        <f>IF(J2578&lt;=analysis!$A$84,"1. Cheapest",IF(J2578&lt;=analysis!$B$84,"2. Below average",IF(J2578&lt;=analysis!$C$84,"3. Above average","4. Most expensive")))</f>
        <v>1. Cheapest</v>
      </c>
    </row>
    <row r="2579" spans="1:13" x14ac:dyDescent="0.45">
      <c r="A2579" s="6">
        <v>6.4300751700010995E+17</v>
      </c>
      <c r="B2579" s="6">
        <v>8716867000030</v>
      </c>
      <c r="C2579" s="6" t="s">
        <v>5</v>
      </c>
      <c r="D2579" s="6" t="s">
        <v>6</v>
      </c>
      <c r="E2579" s="6" t="s">
        <v>7</v>
      </c>
      <c r="F2579">
        <v>0.33</v>
      </c>
      <c r="G2579" t="s">
        <v>9</v>
      </c>
      <c r="H2579" s="3">
        <v>45946.375</v>
      </c>
      <c r="I2579" t="s">
        <v>2586</v>
      </c>
      <c r="J2579" s="8">
        <v>0.63524999999999998</v>
      </c>
      <c r="K2579" s="14">
        <f t="shared" si="81"/>
        <v>9</v>
      </c>
      <c r="L2579" s="16" t="str">
        <f t="shared" si="80"/>
        <v>10.2025</v>
      </c>
      <c r="M2579" t="str">
        <f>IF(J2579&lt;=analysis!$A$84,"1. Cheapest",IF(J2579&lt;=analysis!$B$84,"2. Below average",IF(J2579&lt;=analysis!$C$84,"3. Above average","4. Most expensive")))</f>
        <v>1. Cheapest</v>
      </c>
    </row>
    <row r="2580" spans="1:13" x14ac:dyDescent="0.45">
      <c r="A2580" s="5">
        <v>6.4300751700010995E+17</v>
      </c>
      <c r="B2580" s="5">
        <v>8716867000030</v>
      </c>
      <c r="C2580" s="5" t="s">
        <v>5</v>
      </c>
      <c r="D2580" s="5" t="s">
        <v>6</v>
      </c>
      <c r="E2580" s="5" t="s">
        <v>7</v>
      </c>
      <c r="F2580">
        <v>0.28000000000000003</v>
      </c>
      <c r="G2580" t="s">
        <v>9</v>
      </c>
      <c r="H2580" s="3">
        <v>45946.416666666664</v>
      </c>
      <c r="I2580" t="s">
        <v>2587</v>
      </c>
      <c r="J2580" s="8">
        <v>0.60149999999999992</v>
      </c>
      <c r="K2580" s="14">
        <f t="shared" si="81"/>
        <v>10</v>
      </c>
      <c r="L2580" s="16" t="str">
        <f t="shared" si="80"/>
        <v>10.2025</v>
      </c>
      <c r="M2580" t="str">
        <f>IF(J2580&lt;=analysis!$A$84,"1. Cheapest",IF(J2580&lt;=analysis!$B$84,"2. Below average",IF(J2580&lt;=analysis!$C$84,"3. Above average","4. Most expensive")))</f>
        <v>1. Cheapest</v>
      </c>
    </row>
    <row r="2581" spans="1:13" x14ac:dyDescent="0.45">
      <c r="A2581" s="6">
        <v>6.4300751700010995E+17</v>
      </c>
      <c r="B2581" s="6">
        <v>8716867000030</v>
      </c>
      <c r="C2581" s="6" t="s">
        <v>5</v>
      </c>
      <c r="D2581" s="6" t="s">
        <v>6</v>
      </c>
      <c r="E2581" s="6" t="s">
        <v>7</v>
      </c>
      <c r="F2581">
        <v>0.3</v>
      </c>
      <c r="G2581" t="s">
        <v>9</v>
      </c>
      <c r="H2581" s="3">
        <v>45946.458333333336</v>
      </c>
      <c r="I2581" t="s">
        <v>2588</v>
      </c>
      <c r="J2581" s="8">
        <v>0.48050000000000004</v>
      </c>
      <c r="K2581" s="14">
        <f t="shared" si="81"/>
        <v>11</v>
      </c>
      <c r="L2581" s="16" t="str">
        <f t="shared" si="80"/>
        <v>10.2025</v>
      </c>
      <c r="M2581" t="str">
        <f>IF(J2581&lt;=analysis!$A$84,"1. Cheapest",IF(J2581&lt;=analysis!$B$84,"2. Below average",IF(J2581&lt;=analysis!$C$84,"3. Above average","4. Most expensive")))</f>
        <v>1. Cheapest</v>
      </c>
    </row>
    <row r="2582" spans="1:13" x14ac:dyDescent="0.45">
      <c r="A2582" s="5">
        <v>6.4300751700010995E+17</v>
      </c>
      <c r="B2582" s="5">
        <v>8716867000030</v>
      </c>
      <c r="C2582" s="5" t="s">
        <v>5</v>
      </c>
      <c r="D2582" s="5" t="s">
        <v>6</v>
      </c>
      <c r="E2582" s="5" t="s">
        <v>7</v>
      </c>
      <c r="F2582">
        <v>0.42</v>
      </c>
      <c r="G2582" t="s">
        <v>9</v>
      </c>
      <c r="H2582" s="3">
        <v>45946.5</v>
      </c>
      <c r="I2582" t="s">
        <v>2589</v>
      </c>
      <c r="J2582" s="8">
        <v>0.45325000000000004</v>
      </c>
      <c r="K2582" s="14">
        <f t="shared" si="81"/>
        <v>12</v>
      </c>
      <c r="L2582" s="16" t="str">
        <f t="shared" si="80"/>
        <v>10.2025</v>
      </c>
      <c r="M2582" t="str">
        <f>IF(J2582&lt;=analysis!$A$84,"1. Cheapest",IF(J2582&lt;=analysis!$B$84,"2. Below average",IF(J2582&lt;=analysis!$C$84,"3. Above average","4. Most expensive")))</f>
        <v>1. Cheapest</v>
      </c>
    </row>
    <row r="2583" spans="1:13" x14ac:dyDescent="0.45">
      <c r="A2583" s="6">
        <v>6.4300751700010995E+17</v>
      </c>
      <c r="B2583" s="6">
        <v>8716867000030</v>
      </c>
      <c r="C2583" s="6" t="s">
        <v>5</v>
      </c>
      <c r="D2583" s="6" t="s">
        <v>6</v>
      </c>
      <c r="E2583" s="6" t="s">
        <v>7</v>
      </c>
      <c r="F2583">
        <v>0.27</v>
      </c>
      <c r="G2583" t="s">
        <v>9</v>
      </c>
      <c r="H2583" s="3">
        <v>45946.541666666664</v>
      </c>
      <c r="I2583" t="s">
        <v>2590</v>
      </c>
      <c r="J2583" s="8">
        <v>0.43925000000000003</v>
      </c>
      <c r="K2583" s="14">
        <f t="shared" si="81"/>
        <v>13</v>
      </c>
      <c r="L2583" s="16" t="str">
        <f t="shared" si="80"/>
        <v>10.2025</v>
      </c>
      <c r="M2583" t="str">
        <f>IF(J2583&lt;=analysis!$A$84,"1. Cheapest",IF(J2583&lt;=analysis!$B$84,"2. Below average",IF(J2583&lt;=analysis!$C$84,"3. Above average","4. Most expensive")))</f>
        <v>1. Cheapest</v>
      </c>
    </row>
    <row r="2584" spans="1:13" x14ac:dyDescent="0.45">
      <c r="A2584" s="5">
        <v>6.4300751700010995E+17</v>
      </c>
      <c r="B2584" s="5">
        <v>8716867000030</v>
      </c>
      <c r="C2584" s="5" t="s">
        <v>5</v>
      </c>
      <c r="D2584" s="5" t="s">
        <v>6</v>
      </c>
      <c r="E2584" s="5" t="s">
        <v>7</v>
      </c>
      <c r="F2584">
        <v>1.27</v>
      </c>
      <c r="G2584" t="s">
        <v>9</v>
      </c>
      <c r="H2584" s="3">
        <v>45946.583333333336</v>
      </c>
      <c r="I2584" t="s">
        <v>2591</v>
      </c>
      <c r="J2584" s="8">
        <v>0.47250000000000003</v>
      </c>
      <c r="K2584" s="14">
        <f t="shared" si="81"/>
        <v>14</v>
      </c>
      <c r="L2584" s="16" t="str">
        <f t="shared" si="80"/>
        <v>10.2025</v>
      </c>
      <c r="M2584" t="str">
        <f>IF(J2584&lt;=analysis!$A$84,"1. Cheapest",IF(J2584&lt;=analysis!$B$84,"2. Below average",IF(J2584&lt;=analysis!$C$84,"3. Above average","4. Most expensive")))</f>
        <v>1. Cheapest</v>
      </c>
    </row>
    <row r="2585" spans="1:13" x14ac:dyDescent="0.45">
      <c r="A2585" s="6">
        <v>6.4300751700010995E+17</v>
      </c>
      <c r="B2585" s="6">
        <v>8716867000030</v>
      </c>
      <c r="C2585" s="6" t="s">
        <v>5</v>
      </c>
      <c r="D2585" s="6" t="s">
        <v>6</v>
      </c>
      <c r="E2585" s="6" t="s">
        <v>7</v>
      </c>
      <c r="F2585">
        <v>1.8</v>
      </c>
      <c r="G2585" t="s">
        <v>9</v>
      </c>
      <c r="H2585" s="3">
        <v>45946.625</v>
      </c>
      <c r="I2585" t="s">
        <v>2592</v>
      </c>
      <c r="J2585" s="8">
        <v>0.58174999999999999</v>
      </c>
      <c r="K2585" s="14">
        <f t="shared" si="81"/>
        <v>15</v>
      </c>
      <c r="L2585" s="16" t="str">
        <f t="shared" si="80"/>
        <v>10.2025</v>
      </c>
      <c r="M2585" t="str">
        <f>IF(J2585&lt;=analysis!$A$84,"1. Cheapest",IF(J2585&lt;=analysis!$B$84,"2. Below average",IF(J2585&lt;=analysis!$C$84,"3. Above average","4. Most expensive")))</f>
        <v>1. Cheapest</v>
      </c>
    </row>
    <row r="2586" spans="1:13" x14ac:dyDescent="0.45">
      <c r="A2586" s="5">
        <v>6.4300751700010995E+17</v>
      </c>
      <c r="B2586" s="5">
        <v>8716867000030</v>
      </c>
      <c r="C2586" s="5" t="s">
        <v>5</v>
      </c>
      <c r="D2586" s="5" t="s">
        <v>6</v>
      </c>
      <c r="E2586" s="5" t="s">
        <v>7</v>
      </c>
      <c r="F2586">
        <v>0.34</v>
      </c>
      <c r="G2586" t="s">
        <v>9</v>
      </c>
      <c r="H2586" s="3">
        <v>45946.666666666664</v>
      </c>
      <c r="I2586" t="s">
        <v>2593</v>
      </c>
      <c r="J2586" s="8">
        <v>3.1367500000000001</v>
      </c>
      <c r="K2586" s="14">
        <f t="shared" si="81"/>
        <v>16</v>
      </c>
      <c r="L2586" s="16" t="str">
        <f t="shared" si="80"/>
        <v>10.2025</v>
      </c>
      <c r="M2586" t="str">
        <f>IF(J2586&lt;=analysis!$A$84,"1. Cheapest",IF(J2586&lt;=analysis!$B$84,"2. Below average",IF(J2586&lt;=analysis!$C$84,"3. Above average","4. Most expensive")))</f>
        <v>2. Below average</v>
      </c>
    </row>
    <row r="2587" spans="1:13" x14ac:dyDescent="0.45">
      <c r="A2587" s="6">
        <v>6.4300751700010995E+17</v>
      </c>
      <c r="B2587" s="6">
        <v>8716867000030</v>
      </c>
      <c r="C2587" s="6" t="s">
        <v>5</v>
      </c>
      <c r="D2587" s="6" t="s">
        <v>6</v>
      </c>
      <c r="E2587" s="6" t="s">
        <v>7</v>
      </c>
      <c r="F2587">
        <v>0.3</v>
      </c>
      <c r="G2587" t="s">
        <v>9</v>
      </c>
      <c r="H2587" s="3">
        <v>45946.708333333336</v>
      </c>
      <c r="I2587" t="s">
        <v>2594</v>
      </c>
      <c r="J2587" s="8">
        <v>1.58175</v>
      </c>
      <c r="K2587" s="14">
        <f t="shared" si="81"/>
        <v>17</v>
      </c>
      <c r="L2587" s="16" t="str">
        <f t="shared" si="80"/>
        <v>10.2025</v>
      </c>
      <c r="M2587" t="str">
        <f>IF(J2587&lt;=analysis!$A$84,"1. Cheapest",IF(J2587&lt;=analysis!$B$84,"2. Below average",IF(J2587&lt;=analysis!$C$84,"3. Above average","4. Most expensive")))</f>
        <v>2. Below average</v>
      </c>
    </row>
    <row r="2588" spans="1:13" x14ac:dyDescent="0.45">
      <c r="A2588" s="5">
        <v>6.4300751700010995E+17</v>
      </c>
      <c r="B2588" s="5">
        <v>8716867000030</v>
      </c>
      <c r="C2588" s="5" t="s">
        <v>5</v>
      </c>
      <c r="D2588" s="5" t="s">
        <v>6</v>
      </c>
      <c r="E2588" s="5" t="s">
        <v>7</v>
      </c>
      <c r="F2588">
        <v>0.97</v>
      </c>
      <c r="G2588" t="s">
        <v>9</v>
      </c>
      <c r="H2588" s="3">
        <v>45946.75</v>
      </c>
      <c r="I2588" t="s">
        <v>2595</v>
      </c>
      <c r="J2588" s="8">
        <v>4.1965000000000003</v>
      </c>
      <c r="K2588" s="14">
        <f t="shared" si="81"/>
        <v>18</v>
      </c>
      <c r="L2588" s="16" t="str">
        <f t="shared" si="80"/>
        <v>10.2025</v>
      </c>
      <c r="M2588" t="str">
        <f>IF(J2588&lt;=analysis!$A$84,"1. Cheapest",IF(J2588&lt;=analysis!$B$84,"2. Below average",IF(J2588&lt;=analysis!$C$84,"3. Above average","4. Most expensive")))</f>
        <v>2. Below average</v>
      </c>
    </row>
    <row r="2589" spans="1:13" x14ac:dyDescent="0.45">
      <c r="A2589" s="6">
        <v>6.4300751700010995E+17</v>
      </c>
      <c r="B2589" s="6">
        <v>8716867000030</v>
      </c>
      <c r="C2589" s="6" t="s">
        <v>5</v>
      </c>
      <c r="D2589" s="6" t="s">
        <v>6</v>
      </c>
      <c r="E2589" s="6" t="s">
        <v>7</v>
      </c>
      <c r="F2589">
        <v>3.29</v>
      </c>
      <c r="G2589" t="s">
        <v>9</v>
      </c>
      <c r="H2589" s="3">
        <v>45946.791666666664</v>
      </c>
      <c r="I2589" t="s">
        <v>2596</v>
      </c>
      <c r="J2589" s="8">
        <v>5.1427500000000004</v>
      </c>
      <c r="K2589" s="14">
        <f t="shared" si="81"/>
        <v>19</v>
      </c>
      <c r="L2589" s="16" t="str">
        <f t="shared" si="80"/>
        <v>10.2025</v>
      </c>
      <c r="M2589" t="str">
        <f>IF(J2589&lt;=analysis!$A$84,"1. Cheapest",IF(J2589&lt;=analysis!$B$84,"2. Below average",IF(J2589&lt;=analysis!$C$84,"3. Above average","4. Most expensive")))</f>
        <v>3. Above average</v>
      </c>
    </row>
    <row r="2590" spans="1:13" x14ac:dyDescent="0.45">
      <c r="A2590" s="5">
        <v>6.4300751700010995E+17</v>
      </c>
      <c r="B2590" s="5">
        <v>8716867000030</v>
      </c>
      <c r="C2590" s="5" t="s">
        <v>5</v>
      </c>
      <c r="D2590" s="5" t="s">
        <v>6</v>
      </c>
      <c r="E2590" s="5" t="s">
        <v>7</v>
      </c>
      <c r="F2590">
        <v>1</v>
      </c>
      <c r="G2590" t="s">
        <v>9</v>
      </c>
      <c r="H2590" s="3">
        <v>45946.833333333336</v>
      </c>
      <c r="I2590" t="s">
        <v>2597</v>
      </c>
      <c r="J2590" s="8">
        <v>5.5895000000000001</v>
      </c>
      <c r="K2590" s="14">
        <f t="shared" si="81"/>
        <v>20</v>
      </c>
      <c r="L2590" s="16" t="str">
        <f t="shared" si="80"/>
        <v>10.2025</v>
      </c>
      <c r="M2590" t="str">
        <f>IF(J2590&lt;=analysis!$A$84,"1. Cheapest",IF(J2590&lt;=analysis!$B$84,"2. Below average",IF(J2590&lt;=analysis!$C$84,"3. Above average","4. Most expensive")))</f>
        <v>3. Above average</v>
      </c>
    </row>
    <row r="2591" spans="1:13" x14ac:dyDescent="0.45">
      <c r="A2591" s="6">
        <v>6.4300751700010995E+17</v>
      </c>
      <c r="B2591" s="6">
        <v>8716867000030</v>
      </c>
      <c r="C2591" s="6" t="s">
        <v>5</v>
      </c>
      <c r="D2591" s="6" t="s">
        <v>6</v>
      </c>
      <c r="E2591" s="6" t="s">
        <v>7</v>
      </c>
      <c r="F2591">
        <v>0.62</v>
      </c>
      <c r="G2591" t="s">
        <v>9</v>
      </c>
      <c r="H2591" s="3">
        <v>45946.875</v>
      </c>
      <c r="I2591" t="s">
        <v>2598</v>
      </c>
      <c r="J2591" s="8">
        <v>4.9335000000000004</v>
      </c>
      <c r="K2591" s="14">
        <f t="shared" si="81"/>
        <v>21</v>
      </c>
      <c r="L2591" s="16" t="str">
        <f t="shared" si="80"/>
        <v>10.2025</v>
      </c>
      <c r="M2591" t="str">
        <f>IF(J2591&lt;=analysis!$A$84,"1. Cheapest",IF(J2591&lt;=analysis!$B$84,"2. Below average",IF(J2591&lt;=analysis!$C$84,"3. Above average","4. Most expensive")))</f>
        <v>3. Above average</v>
      </c>
    </row>
    <row r="2592" spans="1:13" x14ac:dyDescent="0.45">
      <c r="A2592" s="5">
        <v>6.4300751700010995E+17</v>
      </c>
      <c r="B2592" s="5">
        <v>8716867000030</v>
      </c>
      <c r="C2592" s="5" t="s">
        <v>5</v>
      </c>
      <c r="D2592" s="5" t="s">
        <v>6</v>
      </c>
      <c r="E2592" s="5" t="s">
        <v>7</v>
      </c>
      <c r="F2592">
        <v>0.27</v>
      </c>
      <c r="G2592" t="s">
        <v>9</v>
      </c>
      <c r="H2592" s="3">
        <v>45946.916666666664</v>
      </c>
      <c r="I2592" t="s">
        <v>2599</v>
      </c>
      <c r="J2592" s="8">
        <v>4.8062500000000004</v>
      </c>
      <c r="K2592" s="14">
        <f t="shared" si="81"/>
        <v>22</v>
      </c>
      <c r="L2592" s="16" t="str">
        <f t="shared" si="80"/>
        <v>10.2025</v>
      </c>
      <c r="M2592" t="str">
        <f>IF(J2592&lt;=analysis!$A$84,"1. Cheapest",IF(J2592&lt;=analysis!$B$84,"2. Below average",IF(J2592&lt;=analysis!$C$84,"3. Above average","4. Most expensive")))</f>
        <v>3. Above average</v>
      </c>
    </row>
    <row r="2593" spans="1:13" x14ac:dyDescent="0.45">
      <c r="A2593" s="6">
        <v>6.4300751700010995E+17</v>
      </c>
      <c r="B2593" s="6">
        <v>8716867000030</v>
      </c>
      <c r="C2593" s="6" t="s">
        <v>5</v>
      </c>
      <c r="D2593" s="6" t="s">
        <v>6</v>
      </c>
      <c r="E2593" s="6" t="s">
        <v>7</v>
      </c>
      <c r="F2593">
        <v>0.26</v>
      </c>
      <c r="G2593" t="s">
        <v>9</v>
      </c>
      <c r="H2593" s="3">
        <v>45946.958333333336</v>
      </c>
      <c r="I2593" t="s">
        <v>2600</v>
      </c>
      <c r="J2593" s="8">
        <v>3.7959999999999998</v>
      </c>
      <c r="K2593" s="14">
        <f t="shared" si="81"/>
        <v>23</v>
      </c>
      <c r="L2593" s="16" t="str">
        <f t="shared" si="80"/>
        <v>10.2025</v>
      </c>
      <c r="M2593" t="str">
        <f>IF(J2593&lt;=analysis!$A$84,"1. Cheapest",IF(J2593&lt;=analysis!$B$84,"2. Below average",IF(J2593&lt;=analysis!$C$84,"3. Above average","4. Most expensive")))</f>
        <v>2. Below average</v>
      </c>
    </row>
    <row r="2594" spans="1:13" x14ac:dyDescent="0.45">
      <c r="A2594" s="5">
        <v>6.4300751700010995E+17</v>
      </c>
      <c r="B2594" s="5">
        <v>8716867000030</v>
      </c>
      <c r="C2594" s="5" t="s">
        <v>5</v>
      </c>
      <c r="D2594" s="5" t="s">
        <v>6</v>
      </c>
      <c r="E2594" s="5" t="s">
        <v>7</v>
      </c>
      <c r="F2594">
        <v>0.22</v>
      </c>
      <c r="G2594" t="s">
        <v>9</v>
      </c>
      <c r="H2594" s="3">
        <v>45947</v>
      </c>
      <c r="I2594" t="s">
        <v>2601</v>
      </c>
      <c r="J2594" s="8">
        <v>3.2017500000000001</v>
      </c>
      <c r="K2594" s="14">
        <f t="shared" si="81"/>
        <v>0</v>
      </c>
      <c r="L2594" s="16" t="str">
        <f t="shared" si="80"/>
        <v>10.2025</v>
      </c>
      <c r="M2594" t="str">
        <f>IF(J2594&lt;=analysis!$A$84,"1. Cheapest",IF(J2594&lt;=analysis!$B$84,"2. Below average",IF(J2594&lt;=analysis!$C$84,"3. Above average","4. Most expensive")))</f>
        <v>2. Below average</v>
      </c>
    </row>
    <row r="2595" spans="1:13" x14ac:dyDescent="0.45">
      <c r="A2595" s="6">
        <v>6.4300751700010995E+17</v>
      </c>
      <c r="B2595" s="6">
        <v>8716867000030</v>
      </c>
      <c r="C2595" s="6" t="s">
        <v>5</v>
      </c>
      <c r="D2595" s="6" t="s">
        <v>6</v>
      </c>
      <c r="E2595" s="6" t="s">
        <v>7</v>
      </c>
      <c r="F2595">
        <v>0.22</v>
      </c>
      <c r="G2595" t="s">
        <v>9</v>
      </c>
      <c r="H2595" s="3">
        <v>45947.041666666664</v>
      </c>
      <c r="I2595" t="s">
        <v>2602</v>
      </c>
      <c r="J2595" s="8">
        <v>1.7807499999999998</v>
      </c>
      <c r="K2595" s="14">
        <f t="shared" si="81"/>
        <v>1</v>
      </c>
      <c r="L2595" s="16" t="str">
        <f t="shared" si="80"/>
        <v>10.2025</v>
      </c>
      <c r="M2595" t="str">
        <f>IF(J2595&lt;=analysis!$A$84,"1. Cheapest",IF(J2595&lt;=analysis!$B$84,"2. Below average",IF(J2595&lt;=analysis!$C$84,"3. Above average","4. Most expensive")))</f>
        <v>2. Below average</v>
      </c>
    </row>
    <row r="2596" spans="1:13" x14ac:dyDescent="0.45">
      <c r="A2596" s="5">
        <v>6.4300751700010995E+17</v>
      </c>
      <c r="B2596" s="5">
        <v>8716867000030</v>
      </c>
      <c r="C2596" s="5" t="s">
        <v>5</v>
      </c>
      <c r="D2596" s="5" t="s">
        <v>6</v>
      </c>
      <c r="E2596" s="5" t="s">
        <v>7</v>
      </c>
      <c r="F2596">
        <v>1.7</v>
      </c>
      <c r="G2596" t="s">
        <v>9</v>
      </c>
      <c r="H2596" s="3">
        <v>45947.083333333336</v>
      </c>
      <c r="I2596" t="s">
        <v>2603</v>
      </c>
      <c r="J2596" s="8">
        <v>1.81375</v>
      </c>
      <c r="K2596" s="14">
        <f t="shared" si="81"/>
        <v>2</v>
      </c>
      <c r="L2596" s="16" t="str">
        <f t="shared" si="80"/>
        <v>10.2025</v>
      </c>
      <c r="M2596" t="str">
        <f>IF(J2596&lt;=analysis!$A$84,"1. Cheapest",IF(J2596&lt;=analysis!$B$84,"2. Below average",IF(J2596&lt;=analysis!$C$84,"3. Above average","4. Most expensive")))</f>
        <v>2. Below average</v>
      </c>
    </row>
    <row r="2597" spans="1:13" x14ac:dyDescent="0.45">
      <c r="A2597" s="6">
        <v>6.4300751700010995E+17</v>
      </c>
      <c r="B2597" s="6">
        <v>8716867000030</v>
      </c>
      <c r="C2597" s="6" t="s">
        <v>5</v>
      </c>
      <c r="D2597" s="6" t="s">
        <v>6</v>
      </c>
      <c r="E2597" s="6" t="s">
        <v>7</v>
      </c>
      <c r="F2597">
        <v>0.3</v>
      </c>
      <c r="G2597" t="s">
        <v>9</v>
      </c>
      <c r="H2597" s="3">
        <v>45947.125</v>
      </c>
      <c r="I2597" t="s">
        <v>2604</v>
      </c>
      <c r="J2597" s="8">
        <v>1.8594999999999999</v>
      </c>
      <c r="K2597" s="14">
        <f t="shared" si="81"/>
        <v>3</v>
      </c>
      <c r="L2597" s="16" t="str">
        <f t="shared" si="80"/>
        <v>10.2025</v>
      </c>
      <c r="M2597" t="str">
        <f>IF(J2597&lt;=analysis!$A$84,"1. Cheapest",IF(J2597&lt;=analysis!$B$84,"2. Below average",IF(J2597&lt;=analysis!$C$84,"3. Above average","4. Most expensive")))</f>
        <v>2. Below average</v>
      </c>
    </row>
    <row r="2598" spans="1:13" x14ac:dyDescent="0.45">
      <c r="A2598" s="5">
        <v>6.4300751700010995E+17</v>
      </c>
      <c r="B2598" s="5">
        <v>8716867000030</v>
      </c>
      <c r="C2598" s="5" t="s">
        <v>5</v>
      </c>
      <c r="D2598" s="5" t="s">
        <v>6</v>
      </c>
      <c r="E2598" s="5" t="s">
        <v>7</v>
      </c>
      <c r="F2598">
        <v>0.27</v>
      </c>
      <c r="G2598" t="s">
        <v>9</v>
      </c>
      <c r="H2598" s="3">
        <v>45947.166666666664</v>
      </c>
      <c r="I2598" t="s">
        <v>2605</v>
      </c>
      <c r="J2598" s="8">
        <v>2.3242500000000001</v>
      </c>
      <c r="K2598" s="14">
        <f t="shared" si="81"/>
        <v>4</v>
      </c>
      <c r="L2598" s="16" t="str">
        <f t="shared" si="80"/>
        <v>10.2025</v>
      </c>
      <c r="M2598" t="str">
        <f>IF(J2598&lt;=analysis!$A$84,"1. Cheapest",IF(J2598&lt;=analysis!$B$84,"2. Below average",IF(J2598&lt;=analysis!$C$84,"3. Above average","4. Most expensive")))</f>
        <v>2. Below average</v>
      </c>
    </row>
    <row r="2599" spans="1:13" x14ac:dyDescent="0.45">
      <c r="A2599" s="6">
        <v>6.4300751700010995E+17</v>
      </c>
      <c r="B2599" s="6">
        <v>8716867000030</v>
      </c>
      <c r="C2599" s="6" t="s">
        <v>5</v>
      </c>
      <c r="D2599" s="6" t="s">
        <v>6</v>
      </c>
      <c r="E2599" s="6" t="s">
        <v>7</v>
      </c>
      <c r="F2599">
        <v>1.07</v>
      </c>
      <c r="G2599" t="s">
        <v>9</v>
      </c>
      <c r="H2599" s="3">
        <v>45947.208333333336</v>
      </c>
      <c r="I2599" t="s">
        <v>2606</v>
      </c>
      <c r="J2599" s="8">
        <v>3.2082500000000005</v>
      </c>
      <c r="K2599" s="14">
        <f t="shared" si="81"/>
        <v>5</v>
      </c>
      <c r="L2599" s="16" t="str">
        <f t="shared" si="80"/>
        <v>10.2025</v>
      </c>
      <c r="M2599" t="str">
        <f>IF(J2599&lt;=analysis!$A$84,"1. Cheapest",IF(J2599&lt;=analysis!$B$84,"2. Below average",IF(J2599&lt;=analysis!$C$84,"3. Above average","4. Most expensive")))</f>
        <v>2. Below average</v>
      </c>
    </row>
    <row r="2600" spans="1:13" x14ac:dyDescent="0.45">
      <c r="A2600" s="5">
        <v>6.4300751700010995E+17</v>
      </c>
      <c r="B2600" s="5">
        <v>8716867000030</v>
      </c>
      <c r="C2600" s="5" t="s">
        <v>5</v>
      </c>
      <c r="D2600" s="5" t="s">
        <v>6</v>
      </c>
      <c r="E2600" s="5" t="s">
        <v>7</v>
      </c>
      <c r="F2600">
        <v>0.49</v>
      </c>
      <c r="G2600" t="s">
        <v>9</v>
      </c>
      <c r="H2600" s="3">
        <v>45947.25</v>
      </c>
      <c r="I2600" t="s">
        <v>2607</v>
      </c>
      <c r="J2600" s="8">
        <v>15.057499999999999</v>
      </c>
      <c r="K2600" s="14">
        <f t="shared" si="81"/>
        <v>6</v>
      </c>
      <c r="L2600" s="16" t="str">
        <f t="shared" si="80"/>
        <v>10.2025</v>
      </c>
      <c r="M2600" t="str">
        <f>IF(J2600&lt;=analysis!$A$84,"1. Cheapest",IF(J2600&lt;=analysis!$B$84,"2. Below average",IF(J2600&lt;=analysis!$C$84,"3. Above average","4. Most expensive")))</f>
        <v>4. Most expensive</v>
      </c>
    </row>
    <row r="2601" spans="1:13" x14ac:dyDescent="0.45">
      <c r="A2601" s="6">
        <v>6.4300751700010995E+17</v>
      </c>
      <c r="B2601" s="6">
        <v>8716867000030</v>
      </c>
      <c r="C2601" s="6" t="s">
        <v>5</v>
      </c>
      <c r="D2601" s="6" t="s">
        <v>6</v>
      </c>
      <c r="E2601" s="6" t="s">
        <v>7</v>
      </c>
      <c r="F2601">
        <v>0.43</v>
      </c>
      <c r="G2601" t="s">
        <v>9</v>
      </c>
      <c r="H2601" s="3">
        <v>45947.291666666664</v>
      </c>
      <c r="I2601" t="s">
        <v>2608</v>
      </c>
      <c r="J2601" s="8">
        <v>23.807499999999997</v>
      </c>
      <c r="K2601" s="14">
        <f t="shared" si="81"/>
        <v>7</v>
      </c>
      <c r="L2601" s="16" t="str">
        <f t="shared" si="80"/>
        <v>10.2025</v>
      </c>
      <c r="M2601" t="str">
        <f>IF(J2601&lt;=analysis!$A$84,"1. Cheapest",IF(J2601&lt;=analysis!$B$84,"2. Below average",IF(J2601&lt;=analysis!$C$84,"3. Above average","4. Most expensive")))</f>
        <v>4. Most expensive</v>
      </c>
    </row>
    <row r="2602" spans="1:13" x14ac:dyDescent="0.45">
      <c r="A2602" s="5">
        <v>6.4300751700010995E+17</v>
      </c>
      <c r="B2602" s="5">
        <v>8716867000030</v>
      </c>
      <c r="C2602" s="5" t="s">
        <v>5</v>
      </c>
      <c r="D2602" s="5" t="s">
        <v>6</v>
      </c>
      <c r="E2602" s="5" t="s">
        <v>7</v>
      </c>
      <c r="F2602">
        <v>0.36</v>
      </c>
      <c r="G2602" t="s">
        <v>9</v>
      </c>
      <c r="H2602" s="3">
        <v>45947.333333333336</v>
      </c>
      <c r="I2602" t="s">
        <v>2609</v>
      </c>
      <c r="J2602" s="8">
        <v>33.392749999999999</v>
      </c>
      <c r="K2602" s="14">
        <f t="shared" si="81"/>
        <v>8</v>
      </c>
      <c r="L2602" s="16" t="str">
        <f t="shared" si="80"/>
        <v>10.2025</v>
      </c>
      <c r="M2602" t="str">
        <f>IF(J2602&lt;=analysis!$A$84,"1. Cheapest",IF(J2602&lt;=analysis!$B$84,"2. Below average",IF(J2602&lt;=analysis!$C$84,"3. Above average","4. Most expensive")))</f>
        <v>4. Most expensive</v>
      </c>
    </row>
    <row r="2603" spans="1:13" x14ac:dyDescent="0.45">
      <c r="A2603" s="6">
        <v>6.4300751700010995E+17</v>
      </c>
      <c r="B2603" s="6">
        <v>8716867000030</v>
      </c>
      <c r="C2603" s="6" t="s">
        <v>5</v>
      </c>
      <c r="D2603" s="6" t="s">
        <v>6</v>
      </c>
      <c r="E2603" s="6" t="s">
        <v>7</v>
      </c>
      <c r="F2603">
        <v>0.28000000000000003</v>
      </c>
      <c r="G2603" t="s">
        <v>9</v>
      </c>
      <c r="H2603" s="3">
        <v>45947.375</v>
      </c>
      <c r="I2603" t="s">
        <v>2610</v>
      </c>
      <c r="J2603" s="8">
        <v>30.715499999999999</v>
      </c>
      <c r="K2603" s="14">
        <f t="shared" si="81"/>
        <v>9</v>
      </c>
      <c r="L2603" s="16" t="str">
        <f t="shared" si="80"/>
        <v>10.2025</v>
      </c>
      <c r="M2603" t="str">
        <f>IF(J2603&lt;=analysis!$A$84,"1. Cheapest",IF(J2603&lt;=analysis!$B$84,"2. Below average",IF(J2603&lt;=analysis!$C$84,"3. Above average","4. Most expensive")))</f>
        <v>4. Most expensive</v>
      </c>
    </row>
    <row r="2604" spans="1:13" x14ac:dyDescent="0.45">
      <c r="A2604" s="5">
        <v>6.4300751700010995E+17</v>
      </c>
      <c r="B2604" s="5">
        <v>8716867000030</v>
      </c>
      <c r="C2604" s="5" t="s">
        <v>5</v>
      </c>
      <c r="D2604" s="5" t="s">
        <v>6</v>
      </c>
      <c r="E2604" s="5" t="s">
        <v>7</v>
      </c>
      <c r="F2604">
        <v>0.34</v>
      </c>
      <c r="G2604" t="s">
        <v>9</v>
      </c>
      <c r="H2604" s="3">
        <v>45947.416666666664</v>
      </c>
      <c r="I2604" t="s">
        <v>2611</v>
      </c>
      <c r="J2604" s="8">
        <v>20.8825</v>
      </c>
      <c r="K2604" s="14">
        <f t="shared" si="81"/>
        <v>10</v>
      </c>
      <c r="L2604" s="16" t="str">
        <f t="shared" si="80"/>
        <v>10.2025</v>
      </c>
      <c r="M2604" t="str">
        <f>IF(J2604&lt;=analysis!$A$84,"1. Cheapest",IF(J2604&lt;=analysis!$B$84,"2. Below average",IF(J2604&lt;=analysis!$C$84,"3. Above average","4. Most expensive")))</f>
        <v>4. Most expensive</v>
      </c>
    </row>
    <row r="2605" spans="1:13" x14ac:dyDescent="0.45">
      <c r="A2605" s="6">
        <v>6.4300751700010995E+17</v>
      </c>
      <c r="B2605" s="6">
        <v>8716867000030</v>
      </c>
      <c r="C2605" s="6" t="s">
        <v>5</v>
      </c>
      <c r="D2605" s="6" t="s">
        <v>6</v>
      </c>
      <c r="E2605" s="6" t="s">
        <v>7</v>
      </c>
      <c r="F2605">
        <v>2.06</v>
      </c>
      <c r="G2605" t="s">
        <v>9</v>
      </c>
      <c r="H2605" s="3">
        <v>45947.458333333336</v>
      </c>
      <c r="I2605" t="s">
        <v>2612</v>
      </c>
      <c r="J2605" s="8">
        <v>17.820999999999998</v>
      </c>
      <c r="K2605" s="14">
        <f t="shared" si="81"/>
        <v>11</v>
      </c>
      <c r="L2605" s="16" t="str">
        <f t="shared" si="80"/>
        <v>10.2025</v>
      </c>
      <c r="M2605" t="str">
        <f>IF(J2605&lt;=analysis!$A$84,"1. Cheapest",IF(J2605&lt;=analysis!$B$84,"2. Below average",IF(J2605&lt;=analysis!$C$84,"3. Above average","4. Most expensive")))</f>
        <v>4. Most expensive</v>
      </c>
    </row>
    <row r="2606" spans="1:13" x14ac:dyDescent="0.45">
      <c r="A2606" s="5">
        <v>6.4300751700010995E+17</v>
      </c>
      <c r="B2606" s="5">
        <v>8716867000030</v>
      </c>
      <c r="C2606" s="5" t="s">
        <v>5</v>
      </c>
      <c r="D2606" s="5" t="s">
        <v>6</v>
      </c>
      <c r="E2606" s="5" t="s">
        <v>7</v>
      </c>
      <c r="F2606">
        <v>0.3</v>
      </c>
      <c r="G2606" t="s">
        <v>9</v>
      </c>
      <c r="H2606" s="3">
        <v>45947.5</v>
      </c>
      <c r="I2606" t="s">
        <v>2613</v>
      </c>
      <c r="J2606" s="8">
        <v>19.080499999999997</v>
      </c>
      <c r="K2606" s="14">
        <f t="shared" si="81"/>
        <v>12</v>
      </c>
      <c r="L2606" s="16" t="str">
        <f t="shared" si="80"/>
        <v>10.2025</v>
      </c>
      <c r="M2606" t="str">
        <f>IF(J2606&lt;=analysis!$A$84,"1. Cheapest",IF(J2606&lt;=analysis!$B$84,"2. Below average",IF(J2606&lt;=analysis!$C$84,"3. Above average","4. Most expensive")))</f>
        <v>4. Most expensive</v>
      </c>
    </row>
    <row r="2607" spans="1:13" x14ac:dyDescent="0.45">
      <c r="A2607" s="6">
        <v>6.4300751700010995E+17</v>
      </c>
      <c r="B2607" s="6">
        <v>8716867000030</v>
      </c>
      <c r="C2607" s="6" t="s">
        <v>5</v>
      </c>
      <c r="D2607" s="6" t="s">
        <v>6</v>
      </c>
      <c r="E2607" s="6" t="s">
        <v>7</v>
      </c>
      <c r="F2607">
        <v>0.27</v>
      </c>
      <c r="G2607" t="s">
        <v>9</v>
      </c>
      <c r="H2607" s="3">
        <v>45947.541666666664</v>
      </c>
      <c r="I2607" t="s">
        <v>2614</v>
      </c>
      <c r="J2607" s="8">
        <v>20.3325</v>
      </c>
      <c r="K2607" s="14">
        <f t="shared" si="81"/>
        <v>13</v>
      </c>
      <c r="L2607" s="16" t="str">
        <f t="shared" si="80"/>
        <v>10.2025</v>
      </c>
      <c r="M2607" t="str">
        <f>IF(J2607&lt;=analysis!$A$84,"1. Cheapest",IF(J2607&lt;=analysis!$B$84,"2. Below average",IF(J2607&lt;=analysis!$C$84,"3. Above average","4. Most expensive")))</f>
        <v>4. Most expensive</v>
      </c>
    </row>
    <row r="2608" spans="1:13" x14ac:dyDescent="0.45">
      <c r="A2608" s="5">
        <v>6.4300751700010995E+17</v>
      </c>
      <c r="B2608" s="5">
        <v>8716867000030</v>
      </c>
      <c r="C2608" s="5" t="s">
        <v>5</v>
      </c>
      <c r="D2608" s="5" t="s">
        <v>6</v>
      </c>
      <c r="E2608" s="5" t="s">
        <v>7</v>
      </c>
      <c r="F2608">
        <v>0.67</v>
      </c>
      <c r="G2608" t="s">
        <v>9</v>
      </c>
      <c r="H2608" s="3">
        <v>45947.583333333336</v>
      </c>
      <c r="I2608" t="s">
        <v>2615</v>
      </c>
      <c r="J2608" s="8">
        <v>21.03875</v>
      </c>
      <c r="K2608" s="14">
        <f t="shared" si="81"/>
        <v>14</v>
      </c>
      <c r="L2608" s="16" t="str">
        <f t="shared" si="80"/>
        <v>10.2025</v>
      </c>
      <c r="M2608" t="str">
        <f>IF(J2608&lt;=analysis!$A$84,"1. Cheapest",IF(J2608&lt;=analysis!$B$84,"2. Below average",IF(J2608&lt;=analysis!$C$84,"3. Above average","4. Most expensive")))</f>
        <v>4. Most expensive</v>
      </c>
    </row>
    <row r="2609" spans="1:13" x14ac:dyDescent="0.45">
      <c r="A2609" s="6">
        <v>6.4300751700010995E+17</v>
      </c>
      <c r="B2609" s="6">
        <v>8716867000030</v>
      </c>
      <c r="C2609" s="6" t="s">
        <v>5</v>
      </c>
      <c r="D2609" s="6" t="s">
        <v>6</v>
      </c>
      <c r="E2609" s="6" t="s">
        <v>7</v>
      </c>
      <c r="F2609">
        <v>0.28999999999999998</v>
      </c>
      <c r="G2609" t="s">
        <v>9</v>
      </c>
      <c r="H2609" s="3">
        <v>45947.625</v>
      </c>
      <c r="I2609" t="s">
        <v>2616</v>
      </c>
      <c r="J2609" s="8">
        <v>20.342499999999998</v>
      </c>
      <c r="K2609" s="14">
        <f t="shared" si="81"/>
        <v>15</v>
      </c>
      <c r="L2609" s="16" t="str">
        <f t="shared" si="80"/>
        <v>10.2025</v>
      </c>
      <c r="M2609" t="str">
        <f>IF(J2609&lt;=analysis!$A$84,"1. Cheapest",IF(J2609&lt;=analysis!$B$84,"2. Below average",IF(J2609&lt;=analysis!$C$84,"3. Above average","4. Most expensive")))</f>
        <v>4. Most expensive</v>
      </c>
    </row>
    <row r="2610" spans="1:13" x14ac:dyDescent="0.45">
      <c r="A2610" s="5">
        <v>6.4300751700010995E+17</v>
      </c>
      <c r="B2610" s="5">
        <v>8716867000030</v>
      </c>
      <c r="C2610" s="5" t="s">
        <v>5</v>
      </c>
      <c r="D2610" s="5" t="s">
        <v>6</v>
      </c>
      <c r="E2610" s="5" t="s">
        <v>7</v>
      </c>
      <c r="F2610">
        <v>0.28000000000000003</v>
      </c>
      <c r="G2610" t="s">
        <v>9</v>
      </c>
      <c r="H2610" s="3">
        <v>45947.666666666664</v>
      </c>
      <c r="I2610" t="s">
        <v>2617</v>
      </c>
      <c r="J2610" s="8">
        <v>19.087</v>
      </c>
      <c r="K2610" s="14">
        <f t="shared" si="81"/>
        <v>16</v>
      </c>
      <c r="L2610" s="16" t="str">
        <f t="shared" si="80"/>
        <v>10.2025</v>
      </c>
      <c r="M2610" t="str">
        <f>IF(J2610&lt;=analysis!$A$84,"1. Cheapest",IF(J2610&lt;=analysis!$B$84,"2. Below average",IF(J2610&lt;=analysis!$C$84,"3. Above average","4. Most expensive")))</f>
        <v>4. Most expensive</v>
      </c>
    </row>
    <row r="2611" spans="1:13" x14ac:dyDescent="0.45">
      <c r="A2611" s="6">
        <v>6.4300751700010995E+17</v>
      </c>
      <c r="B2611" s="6">
        <v>8716867000030</v>
      </c>
      <c r="C2611" s="6" t="s">
        <v>5</v>
      </c>
      <c r="D2611" s="6" t="s">
        <v>6</v>
      </c>
      <c r="E2611" s="6" t="s">
        <v>7</v>
      </c>
      <c r="F2611">
        <v>0.32</v>
      </c>
      <c r="G2611" t="s">
        <v>9</v>
      </c>
      <c r="H2611" s="3">
        <v>45947.708333333336</v>
      </c>
      <c r="I2611" t="s">
        <v>2618</v>
      </c>
      <c r="J2611" s="8">
        <v>20.338249999999999</v>
      </c>
      <c r="K2611" s="14">
        <f t="shared" si="81"/>
        <v>17</v>
      </c>
      <c r="L2611" s="16" t="str">
        <f t="shared" si="80"/>
        <v>10.2025</v>
      </c>
      <c r="M2611" t="str">
        <f>IF(J2611&lt;=analysis!$A$84,"1. Cheapest",IF(J2611&lt;=analysis!$B$84,"2. Below average",IF(J2611&lt;=analysis!$C$84,"3. Above average","4. Most expensive")))</f>
        <v>4. Most expensive</v>
      </c>
    </row>
    <row r="2612" spans="1:13" x14ac:dyDescent="0.45">
      <c r="A2612" s="5">
        <v>6.4300751700010995E+17</v>
      </c>
      <c r="B2612" s="5">
        <v>8716867000030</v>
      </c>
      <c r="C2612" s="5" t="s">
        <v>5</v>
      </c>
      <c r="D2612" s="5" t="s">
        <v>6</v>
      </c>
      <c r="E2612" s="5" t="s">
        <v>7</v>
      </c>
      <c r="F2612">
        <v>2.2400000000000002</v>
      </c>
      <c r="G2612" t="s">
        <v>9</v>
      </c>
      <c r="H2612" s="3">
        <v>45947.75</v>
      </c>
      <c r="I2612" t="s">
        <v>2619</v>
      </c>
      <c r="J2612" s="8">
        <v>20.670749999999998</v>
      </c>
      <c r="K2612" s="14">
        <f t="shared" si="81"/>
        <v>18</v>
      </c>
      <c r="L2612" s="16" t="str">
        <f t="shared" si="80"/>
        <v>10.2025</v>
      </c>
      <c r="M2612" t="str">
        <f>IF(J2612&lt;=analysis!$A$84,"1. Cheapest",IF(J2612&lt;=analysis!$B$84,"2. Below average",IF(J2612&lt;=analysis!$C$84,"3. Above average","4. Most expensive")))</f>
        <v>4. Most expensive</v>
      </c>
    </row>
    <row r="2613" spans="1:13" x14ac:dyDescent="0.45">
      <c r="A2613" s="6">
        <v>6.4300751700010995E+17</v>
      </c>
      <c r="B2613" s="6">
        <v>8716867000030</v>
      </c>
      <c r="C2613" s="6" t="s">
        <v>5</v>
      </c>
      <c r="D2613" s="6" t="s">
        <v>6</v>
      </c>
      <c r="E2613" s="6" t="s">
        <v>7</v>
      </c>
      <c r="F2613">
        <v>1.81</v>
      </c>
      <c r="G2613" t="s">
        <v>9</v>
      </c>
      <c r="H2613" s="3">
        <v>45947.791666666664</v>
      </c>
      <c r="I2613" t="s">
        <v>2620</v>
      </c>
      <c r="J2613" s="8">
        <v>21.036999999999999</v>
      </c>
      <c r="K2613" s="14">
        <f t="shared" si="81"/>
        <v>19</v>
      </c>
      <c r="L2613" s="16" t="str">
        <f t="shared" si="80"/>
        <v>10.2025</v>
      </c>
      <c r="M2613" t="str">
        <f>IF(J2613&lt;=analysis!$A$84,"1. Cheapest",IF(J2613&lt;=analysis!$B$84,"2. Below average",IF(J2613&lt;=analysis!$C$84,"3. Above average","4. Most expensive")))</f>
        <v>4. Most expensive</v>
      </c>
    </row>
    <row r="2614" spans="1:13" x14ac:dyDescent="0.45">
      <c r="A2614" s="5">
        <v>6.4300751700010995E+17</v>
      </c>
      <c r="B2614" s="5">
        <v>8716867000030</v>
      </c>
      <c r="C2614" s="5" t="s">
        <v>5</v>
      </c>
      <c r="D2614" s="5" t="s">
        <v>6</v>
      </c>
      <c r="E2614" s="5" t="s">
        <v>7</v>
      </c>
      <c r="F2614">
        <v>0.53</v>
      </c>
      <c r="G2614" t="s">
        <v>9</v>
      </c>
      <c r="H2614" s="3">
        <v>45947.833333333336</v>
      </c>
      <c r="I2614" t="s">
        <v>2621</v>
      </c>
      <c r="J2614" s="8">
        <v>20.190249999999999</v>
      </c>
      <c r="K2614" s="14">
        <f t="shared" si="81"/>
        <v>20</v>
      </c>
      <c r="L2614" s="16" t="str">
        <f t="shared" si="80"/>
        <v>10.2025</v>
      </c>
      <c r="M2614" t="str">
        <f>IF(J2614&lt;=analysis!$A$84,"1. Cheapest",IF(J2614&lt;=analysis!$B$84,"2. Below average",IF(J2614&lt;=analysis!$C$84,"3. Above average","4. Most expensive")))</f>
        <v>4. Most expensive</v>
      </c>
    </row>
    <row r="2615" spans="1:13" x14ac:dyDescent="0.45">
      <c r="A2615" s="6">
        <v>6.4300751700010995E+17</v>
      </c>
      <c r="B2615" s="6">
        <v>8716867000030</v>
      </c>
      <c r="C2615" s="6" t="s">
        <v>5</v>
      </c>
      <c r="D2615" s="6" t="s">
        <v>6</v>
      </c>
      <c r="E2615" s="6" t="s">
        <v>7</v>
      </c>
      <c r="F2615">
        <v>3.22</v>
      </c>
      <c r="G2615" t="s">
        <v>9</v>
      </c>
      <c r="H2615" s="3">
        <v>45947.875</v>
      </c>
      <c r="I2615" t="s">
        <v>2622</v>
      </c>
      <c r="J2615" s="8">
        <v>12.55875</v>
      </c>
      <c r="K2615" s="14">
        <f t="shared" si="81"/>
        <v>21</v>
      </c>
      <c r="L2615" s="16" t="str">
        <f t="shared" si="80"/>
        <v>10.2025</v>
      </c>
      <c r="M2615" t="str">
        <f>IF(J2615&lt;=analysis!$A$84,"1. Cheapest",IF(J2615&lt;=analysis!$B$84,"2. Below average",IF(J2615&lt;=analysis!$C$84,"3. Above average","4. Most expensive")))</f>
        <v>4. Most expensive</v>
      </c>
    </row>
    <row r="2616" spans="1:13" x14ac:dyDescent="0.45">
      <c r="A2616" s="5">
        <v>6.4300751700010995E+17</v>
      </c>
      <c r="B2616" s="5">
        <v>8716867000030</v>
      </c>
      <c r="C2616" s="5" t="s">
        <v>5</v>
      </c>
      <c r="D2616" s="5" t="s">
        <v>6</v>
      </c>
      <c r="E2616" s="5" t="s">
        <v>7</v>
      </c>
      <c r="F2616">
        <v>1.05</v>
      </c>
      <c r="G2616" t="s">
        <v>9</v>
      </c>
      <c r="H2616" s="3">
        <v>45947.916666666664</v>
      </c>
      <c r="I2616" t="s">
        <v>2623</v>
      </c>
      <c r="J2616" s="8">
        <v>11.985249999999999</v>
      </c>
      <c r="K2616" s="14">
        <f t="shared" si="81"/>
        <v>22</v>
      </c>
      <c r="L2616" s="16" t="str">
        <f t="shared" si="80"/>
        <v>10.2025</v>
      </c>
      <c r="M2616" t="str">
        <f>IF(J2616&lt;=analysis!$A$84,"1. Cheapest",IF(J2616&lt;=analysis!$B$84,"2. Below average",IF(J2616&lt;=analysis!$C$84,"3. Above average","4. Most expensive")))</f>
        <v>4. Most expensive</v>
      </c>
    </row>
    <row r="2617" spans="1:13" x14ac:dyDescent="0.45">
      <c r="A2617" s="6">
        <v>6.4300751700010995E+17</v>
      </c>
      <c r="B2617" s="6">
        <v>8716867000030</v>
      </c>
      <c r="C2617" s="6" t="s">
        <v>5</v>
      </c>
      <c r="D2617" s="6" t="s">
        <v>6</v>
      </c>
      <c r="E2617" s="6" t="s">
        <v>7</v>
      </c>
      <c r="F2617">
        <v>1.17</v>
      </c>
      <c r="G2617" t="s">
        <v>9</v>
      </c>
      <c r="H2617" s="3">
        <v>45947.958333333336</v>
      </c>
      <c r="I2617" t="s">
        <v>2624</v>
      </c>
      <c r="J2617" s="8">
        <v>11.98</v>
      </c>
      <c r="K2617" s="14">
        <f t="shared" si="81"/>
        <v>23</v>
      </c>
      <c r="L2617" s="16" t="str">
        <f t="shared" si="80"/>
        <v>10.2025</v>
      </c>
      <c r="M2617" t="str">
        <f>IF(J2617&lt;=analysis!$A$84,"1. Cheapest",IF(J2617&lt;=analysis!$B$84,"2. Below average",IF(J2617&lt;=analysis!$C$84,"3. Above average","4. Most expensive")))</f>
        <v>4. Most expensive</v>
      </c>
    </row>
    <row r="2618" spans="1:13" x14ac:dyDescent="0.45">
      <c r="A2618" s="5">
        <v>6.4300751700010995E+17</v>
      </c>
      <c r="B2618" s="5">
        <v>8716867000030</v>
      </c>
      <c r="C2618" s="5" t="s">
        <v>5</v>
      </c>
      <c r="D2618" s="5" t="s">
        <v>6</v>
      </c>
      <c r="E2618" s="5" t="s">
        <v>7</v>
      </c>
      <c r="F2618">
        <v>0.92</v>
      </c>
      <c r="G2618" t="s">
        <v>9</v>
      </c>
      <c r="H2618" s="3">
        <v>45948</v>
      </c>
      <c r="I2618" t="s">
        <v>2625</v>
      </c>
      <c r="J2618" s="8">
        <v>10.560749999999999</v>
      </c>
      <c r="K2618" s="14">
        <f t="shared" si="81"/>
        <v>0</v>
      </c>
      <c r="L2618" s="16" t="str">
        <f t="shared" si="80"/>
        <v>10.2025</v>
      </c>
      <c r="M2618" t="str">
        <f>IF(J2618&lt;=analysis!$A$84,"1. Cheapest",IF(J2618&lt;=analysis!$B$84,"2. Below average",IF(J2618&lt;=analysis!$C$84,"3. Above average","4. Most expensive")))</f>
        <v>3. Above average</v>
      </c>
    </row>
    <row r="2619" spans="1:13" x14ac:dyDescent="0.45">
      <c r="A2619" s="6">
        <v>6.4300751700010995E+17</v>
      </c>
      <c r="B2619" s="6">
        <v>8716867000030</v>
      </c>
      <c r="C2619" s="6" t="s">
        <v>5</v>
      </c>
      <c r="D2619" s="6" t="s">
        <v>6</v>
      </c>
      <c r="E2619" s="6" t="s">
        <v>7</v>
      </c>
      <c r="F2619">
        <v>0.79</v>
      </c>
      <c r="G2619" t="s">
        <v>9</v>
      </c>
      <c r="H2619" s="3">
        <v>45948.041666666664</v>
      </c>
      <c r="I2619" t="s">
        <v>2626</v>
      </c>
      <c r="J2619" s="8">
        <v>12.73475</v>
      </c>
      <c r="K2619" s="14">
        <f t="shared" si="81"/>
        <v>1</v>
      </c>
      <c r="L2619" s="16" t="str">
        <f t="shared" si="80"/>
        <v>10.2025</v>
      </c>
      <c r="M2619" t="str">
        <f>IF(J2619&lt;=analysis!$A$84,"1. Cheapest",IF(J2619&lt;=analysis!$B$84,"2. Below average",IF(J2619&lt;=analysis!$C$84,"3. Above average","4. Most expensive")))</f>
        <v>4. Most expensive</v>
      </c>
    </row>
    <row r="2620" spans="1:13" x14ac:dyDescent="0.45">
      <c r="A2620" s="5">
        <v>6.4300751700010995E+17</v>
      </c>
      <c r="B2620" s="5">
        <v>8716867000030</v>
      </c>
      <c r="C2620" s="5" t="s">
        <v>5</v>
      </c>
      <c r="D2620" s="5" t="s">
        <v>6</v>
      </c>
      <c r="E2620" s="5" t="s">
        <v>7</v>
      </c>
      <c r="F2620">
        <v>0.75</v>
      </c>
      <c r="G2620" t="s">
        <v>9</v>
      </c>
      <c r="H2620" s="3">
        <v>45948.083333333336</v>
      </c>
      <c r="I2620" t="s">
        <v>2627</v>
      </c>
      <c r="J2620" s="8">
        <v>11.480500000000001</v>
      </c>
      <c r="K2620" s="14">
        <f t="shared" si="81"/>
        <v>2</v>
      </c>
      <c r="L2620" s="16" t="str">
        <f t="shared" si="80"/>
        <v>10.2025</v>
      </c>
      <c r="M2620" t="str">
        <f>IF(J2620&lt;=analysis!$A$84,"1. Cheapest",IF(J2620&lt;=analysis!$B$84,"2. Below average",IF(J2620&lt;=analysis!$C$84,"3. Above average","4. Most expensive")))</f>
        <v>4. Most expensive</v>
      </c>
    </row>
    <row r="2621" spans="1:13" x14ac:dyDescent="0.45">
      <c r="A2621" s="6">
        <v>6.4300751700010995E+17</v>
      </c>
      <c r="B2621" s="6">
        <v>8716867000030</v>
      </c>
      <c r="C2621" s="6" t="s">
        <v>5</v>
      </c>
      <c r="D2621" s="6" t="s">
        <v>6</v>
      </c>
      <c r="E2621" s="6" t="s">
        <v>7</v>
      </c>
      <c r="F2621">
        <v>0.63</v>
      </c>
      <c r="G2621" t="s">
        <v>9</v>
      </c>
      <c r="H2621" s="3">
        <v>45948.125</v>
      </c>
      <c r="I2621" t="s">
        <v>2628</v>
      </c>
      <c r="J2621" s="8">
        <v>10.422750000000001</v>
      </c>
      <c r="K2621" s="14">
        <f t="shared" si="81"/>
        <v>3</v>
      </c>
      <c r="L2621" s="16" t="str">
        <f t="shared" si="80"/>
        <v>10.2025</v>
      </c>
      <c r="M2621" t="str">
        <f>IF(J2621&lt;=analysis!$A$84,"1. Cheapest",IF(J2621&lt;=analysis!$B$84,"2. Below average",IF(J2621&lt;=analysis!$C$84,"3. Above average","4. Most expensive")))</f>
        <v>3. Above average</v>
      </c>
    </row>
    <row r="2622" spans="1:13" x14ac:dyDescent="0.45">
      <c r="A2622" s="5">
        <v>6.4300751700010995E+17</v>
      </c>
      <c r="B2622" s="5">
        <v>8716867000030</v>
      </c>
      <c r="C2622" s="5" t="s">
        <v>5</v>
      </c>
      <c r="D2622" s="5" t="s">
        <v>6</v>
      </c>
      <c r="E2622" s="5" t="s">
        <v>7</v>
      </c>
      <c r="F2622">
        <v>0.7</v>
      </c>
      <c r="G2622" t="s">
        <v>9</v>
      </c>
      <c r="H2622" s="3">
        <v>45948.166666666664</v>
      </c>
      <c r="I2622" t="s">
        <v>2629</v>
      </c>
      <c r="J2622" s="8">
        <v>9.0182500000000001</v>
      </c>
      <c r="K2622" s="14">
        <f t="shared" si="81"/>
        <v>4</v>
      </c>
      <c r="L2622" s="16" t="str">
        <f t="shared" si="80"/>
        <v>10.2025</v>
      </c>
      <c r="M2622" t="str">
        <f>IF(J2622&lt;=analysis!$A$84,"1. Cheapest",IF(J2622&lt;=analysis!$B$84,"2. Below average",IF(J2622&lt;=analysis!$C$84,"3. Above average","4. Most expensive")))</f>
        <v>3. Above average</v>
      </c>
    </row>
    <row r="2623" spans="1:13" x14ac:dyDescent="0.45">
      <c r="A2623" s="6">
        <v>6.4300751700010995E+17</v>
      </c>
      <c r="B2623" s="6">
        <v>8716867000030</v>
      </c>
      <c r="C2623" s="6" t="s">
        <v>5</v>
      </c>
      <c r="D2623" s="6" t="s">
        <v>6</v>
      </c>
      <c r="E2623" s="6" t="s">
        <v>7</v>
      </c>
      <c r="F2623">
        <v>0.56000000000000005</v>
      </c>
      <c r="G2623" t="s">
        <v>9</v>
      </c>
      <c r="H2623" s="3">
        <v>45948.208333333336</v>
      </c>
      <c r="I2623" t="s">
        <v>2630</v>
      </c>
      <c r="J2623" s="8">
        <v>7.8642500000000002</v>
      </c>
      <c r="K2623" s="14">
        <f t="shared" si="81"/>
        <v>5</v>
      </c>
      <c r="L2623" s="16" t="str">
        <f t="shared" si="80"/>
        <v>10.2025</v>
      </c>
      <c r="M2623" t="str">
        <f>IF(J2623&lt;=analysis!$A$84,"1. Cheapest",IF(J2623&lt;=analysis!$B$84,"2. Below average",IF(J2623&lt;=analysis!$C$84,"3. Above average","4. Most expensive")))</f>
        <v>3. Above average</v>
      </c>
    </row>
    <row r="2624" spans="1:13" x14ac:dyDescent="0.45">
      <c r="A2624" s="5">
        <v>6.4300751700010995E+17</v>
      </c>
      <c r="B2624" s="5">
        <v>8716867000030</v>
      </c>
      <c r="C2624" s="5" t="s">
        <v>5</v>
      </c>
      <c r="D2624" s="5" t="s">
        <v>6</v>
      </c>
      <c r="E2624" s="5" t="s">
        <v>7</v>
      </c>
      <c r="F2624">
        <v>0.92</v>
      </c>
      <c r="G2624" t="s">
        <v>9</v>
      </c>
      <c r="H2624" s="3">
        <v>45948.25</v>
      </c>
      <c r="I2624" t="s">
        <v>2631</v>
      </c>
      <c r="J2624" s="8">
        <v>7.0112500000000004</v>
      </c>
      <c r="K2624" s="14">
        <f t="shared" si="81"/>
        <v>6</v>
      </c>
      <c r="L2624" s="16" t="str">
        <f t="shared" si="80"/>
        <v>10.2025</v>
      </c>
      <c r="M2624" t="str">
        <f>IF(J2624&lt;=analysis!$A$84,"1. Cheapest",IF(J2624&lt;=analysis!$B$84,"2. Below average",IF(J2624&lt;=analysis!$C$84,"3. Above average","4. Most expensive")))</f>
        <v>3. Above average</v>
      </c>
    </row>
    <row r="2625" spans="1:13" x14ac:dyDescent="0.45">
      <c r="A2625" s="6">
        <v>6.4300751700010995E+17</v>
      </c>
      <c r="B2625" s="6">
        <v>8716867000030</v>
      </c>
      <c r="C2625" s="6" t="s">
        <v>5</v>
      </c>
      <c r="D2625" s="6" t="s">
        <v>6</v>
      </c>
      <c r="E2625" s="6" t="s">
        <v>7</v>
      </c>
      <c r="F2625">
        <v>0.83</v>
      </c>
      <c r="G2625" t="s">
        <v>9</v>
      </c>
      <c r="H2625" s="3">
        <v>45948.291666666664</v>
      </c>
      <c r="I2625" t="s">
        <v>2632</v>
      </c>
      <c r="J2625" s="8">
        <v>6.1122499999999995</v>
      </c>
      <c r="K2625" s="14">
        <f t="shared" si="81"/>
        <v>7</v>
      </c>
      <c r="L2625" s="16" t="str">
        <f t="shared" si="80"/>
        <v>10.2025</v>
      </c>
      <c r="M2625" t="str">
        <f>IF(J2625&lt;=analysis!$A$84,"1. Cheapest",IF(J2625&lt;=analysis!$B$84,"2. Below average",IF(J2625&lt;=analysis!$C$84,"3. Above average","4. Most expensive")))</f>
        <v>3. Above average</v>
      </c>
    </row>
    <row r="2626" spans="1:13" x14ac:dyDescent="0.45">
      <c r="A2626" s="5">
        <v>6.4300751700010995E+17</v>
      </c>
      <c r="B2626" s="5">
        <v>8716867000030</v>
      </c>
      <c r="C2626" s="5" t="s">
        <v>5</v>
      </c>
      <c r="D2626" s="5" t="s">
        <v>6</v>
      </c>
      <c r="E2626" s="5" t="s">
        <v>7</v>
      </c>
      <c r="F2626">
        <v>2.46</v>
      </c>
      <c r="G2626" t="s">
        <v>9</v>
      </c>
      <c r="H2626" s="3">
        <v>45948.333333333336</v>
      </c>
      <c r="I2626" t="s">
        <v>2633</v>
      </c>
      <c r="J2626" s="8">
        <v>6.5169999999999995</v>
      </c>
      <c r="K2626" s="14">
        <f t="shared" si="81"/>
        <v>8</v>
      </c>
      <c r="L2626" s="16" t="str">
        <f t="shared" ref="L2626:L2689" si="82">TEXT(H2626,"kk.vvvv")</f>
        <v>10.2025</v>
      </c>
      <c r="M2626" t="str">
        <f>IF(J2626&lt;=analysis!$A$84,"1. Cheapest",IF(J2626&lt;=analysis!$B$84,"2. Below average",IF(J2626&lt;=analysis!$C$84,"3. Above average","4. Most expensive")))</f>
        <v>3. Above average</v>
      </c>
    </row>
    <row r="2627" spans="1:13" x14ac:dyDescent="0.45">
      <c r="A2627" s="6">
        <v>6.4300751700010995E+17</v>
      </c>
      <c r="B2627" s="6">
        <v>8716867000030</v>
      </c>
      <c r="C2627" s="6" t="s">
        <v>5</v>
      </c>
      <c r="D2627" s="6" t="s">
        <v>6</v>
      </c>
      <c r="E2627" s="6" t="s">
        <v>7</v>
      </c>
      <c r="F2627">
        <v>0.61</v>
      </c>
      <c r="G2627" t="s">
        <v>9</v>
      </c>
      <c r="H2627" s="3">
        <v>45948.375</v>
      </c>
      <c r="I2627" t="s">
        <v>2634</v>
      </c>
      <c r="J2627" s="8">
        <v>7.8319999999999999</v>
      </c>
      <c r="K2627" s="14">
        <f t="shared" ref="K2627:K2690" si="83">HOUR(H2627)</f>
        <v>9</v>
      </c>
      <c r="L2627" s="16" t="str">
        <f t="shared" si="82"/>
        <v>10.2025</v>
      </c>
      <c r="M2627" t="str">
        <f>IF(J2627&lt;=analysis!$A$84,"1. Cheapest",IF(J2627&lt;=analysis!$B$84,"2. Below average",IF(J2627&lt;=analysis!$C$84,"3. Above average","4. Most expensive")))</f>
        <v>3. Above average</v>
      </c>
    </row>
    <row r="2628" spans="1:13" x14ac:dyDescent="0.45">
      <c r="A2628" s="5">
        <v>6.4300751700010995E+17</v>
      </c>
      <c r="B2628" s="5">
        <v>8716867000030</v>
      </c>
      <c r="C2628" s="5" t="s">
        <v>5</v>
      </c>
      <c r="D2628" s="5" t="s">
        <v>6</v>
      </c>
      <c r="E2628" s="5" t="s">
        <v>7</v>
      </c>
      <c r="F2628">
        <v>0.26</v>
      </c>
      <c r="G2628" t="s">
        <v>9</v>
      </c>
      <c r="H2628" s="3">
        <v>45948.416666666664</v>
      </c>
      <c r="I2628" t="s">
        <v>2635</v>
      </c>
      <c r="J2628" s="8">
        <v>4.6662499999999998</v>
      </c>
      <c r="K2628" s="14">
        <f t="shared" si="83"/>
        <v>10</v>
      </c>
      <c r="L2628" s="16" t="str">
        <f t="shared" si="82"/>
        <v>10.2025</v>
      </c>
      <c r="M2628" t="str">
        <f>IF(J2628&lt;=analysis!$A$84,"1. Cheapest",IF(J2628&lt;=analysis!$B$84,"2. Below average",IF(J2628&lt;=analysis!$C$84,"3. Above average","4. Most expensive")))</f>
        <v>3. Above average</v>
      </c>
    </row>
    <row r="2629" spans="1:13" x14ac:dyDescent="0.45">
      <c r="A2629" s="6">
        <v>6.4300751700010995E+17</v>
      </c>
      <c r="B2629" s="6">
        <v>8716867000030</v>
      </c>
      <c r="C2629" s="6" t="s">
        <v>5</v>
      </c>
      <c r="D2629" s="6" t="s">
        <v>6</v>
      </c>
      <c r="E2629" s="6" t="s">
        <v>7</v>
      </c>
      <c r="F2629">
        <v>0.43</v>
      </c>
      <c r="G2629" t="s">
        <v>9</v>
      </c>
      <c r="H2629" s="3">
        <v>45948.458333333336</v>
      </c>
      <c r="I2629" t="s">
        <v>2636</v>
      </c>
      <c r="J2629" s="8">
        <v>5.5722500000000004</v>
      </c>
      <c r="K2629" s="14">
        <f t="shared" si="83"/>
        <v>11</v>
      </c>
      <c r="L2629" s="16" t="str">
        <f t="shared" si="82"/>
        <v>10.2025</v>
      </c>
      <c r="M2629" t="str">
        <f>IF(J2629&lt;=analysis!$A$84,"1. Cheapest",IF(J2629&lt;=analysis!$B$84,"2. Below average",IF(J2629&lt;=analysis!$C$84,"3. Above average","4. Most expensive")))</f>
        <v>3. Above average</v>
      </c>
    </row>
    <row r="2630" spans="1:13" x14ac:dyDescent="0.45">
      <c r="A2630" s="5">
        <v>6.4300751700010995E+17</v>
      </c>
      <c r="B2630" s="5">
        <v>8716867000030</v>
      </c>
      <c r="C2630" s="5" t="s">
        <v>5</v>
      </c>
      <c r="D2630" s="5" t="s">
        <v>6</v>
      </c>
      <c r="E2630" s="5" t="s">
        <v>7</v>
      </c>
      <c r="F2630">
        <v>0.5</v>
      </c>
      <c r="G2630" t="s">
        <v>9</v>
      </c>
      <c r="H2630" s="3">
        <v>45948.5</v>
      </c>
      <c r="I2630" t="s">
        <v>2637</v>
      </c>
      <c r="J2630" s="8">
        <v>5.5460000000000003</v>
      </c>
      <c r="K2630" s="14">
        <f t="shared" si="83"/>
        <v>12</v>
      </c>
      <c r="L2630" s="16" t="str">
        <f t="shared" si="82"/>
        <v>10.2025</v>
      </c>
      <c r="M2630" t="str">
        <f>IF(J2630&lt;=analysis!$A$84,"1. Cheapest",IF(J2630&lt;=analysis!$B$84,"2. Below average",IF(J2630&lt;=analysis!$C$84,"3. Above average","4. Most expensive")))</f>
        <v>3. Above average</v>
      </c>
    </row>
    <row r="2631" spans="1:13" x14ac:dyDescent="0.45">
      <c r="A2631" s="6">
        <v>6.4300751700010995E+17</v>
      </c>
      <c r="B2631" s="6">
        <v>8716867000030</v>
      </c>
      <c r="C2631" s="6" t="s">
        <v>5</v>
      </c>
      <c r="D2631" s="6" t="s">
        <v>6</v>
      </c>
      <c r="E2631" s="6" t="s">
        <v>7</v>
      </c>
      <c r="F2631">
        <v>0.37</v>
      </c>
      <c r="G2631" t="s">
        <v>9</v>
      </c>
      <c r="H2631" s="3">
        <v>45948.541666666664</v>
      </c>
      <c r="I2631" t="s">
        <v>2638</v>
      </c>
      <c r="J2631" s="8">
        <v>3.7885</v>
      </c>
      <c r="K2631" s="14">
        <f t="shared" si="83"/>
        <v>13</v>
      </c>
      <c r="L2631" s="16" t="str">
        <f t="shared" si="82"/>
        <v>10.2025</v>
      </c>
      <c r="M2631" t="str">
        <f>IF(J2631&lt;=analysis!$A$84,"1. Cheapest",IF(J2631&lt;=analysis!$B$84,"2. Below average",IF(J2631&lt;=analysis!$C$84,"3. Above average","4. Most expensive")))</f>
        <v>2. Below average</v>
      </c>
    </row>
    <row r="2632" spans="1:13" x14ac:dyDescent="0.45">
      <c r="A2632" s="5">
        <v>6.4300751700010995E+17</v>
      </c>
      <c r="B2632" s="5">
        <v>8716867000030</v>
      </c>
      <c r="C2632" s="5" t="s">
        <v>5</v>
      </c>
      <c r="D2632" s="5" t="s">
        <v>6</v>
      </c>
      <c r="E2632" s="5" t="s">
        <v>7</v>
      </c>
      <c r="F2632">
        <v>0.27</v>
      </c>
      <c r="G2632" t="s">
        <v>9</v>
      </c>
      <c r="H2632" s="3">
        <v>45948.583333333336</v>
      </c>
      <c r="I2632" t="s">
        <v>2639</v>
      </c>
      <c r="J2632" s="8">
        <v>2.8952499999999999</v>
      </c>
      <c r="K2632" s="14">
        <f t="shared" si="83"/>
        <v>14</v>
      </c>
      <c r="L2632" s="16" t="str">
        <f t="shared" si="82"/>
        <v>10.2025</v>
      </c>
      <c r="M2632" t="str">
        <f>IF(J2632&lt;=analysis!$A$84,"1. Cheapest",IF(J2632&lt;=analysis!$B$84,"2. Below average",IF(J2632&lt;=analysis!$C$84,"3. Above average","4. Most expensive")))</f>
        <v>2. Below average</v>
      </c>
    </row>
    <row r="2633" spans="1:13" x14ac:dyDescent="0.45">
      <c r="A2633" s="6">
        <v>6.4300751700010995E+17</v>
      </c>
      <c r="B2633" s="6">
        <v>8716867000030</v>
      </c>
      <c r="C2633" s="6" t="s">
        <v>5</v>
      </c>
      <c r="D2633" s="6" t="s">
        <v>6</v>
      </c>
      <c r="E2633" s="6" t="s">
        <v>7</v>
      </c>
      <c r="F2633">
        <v>0.38</v>
      </c>
      <c r="G2633" t="s">
        <v>9</v>
      </c>
      <c r="H2633" s="3">
        <v>45948.625</v>
      </c>
      <c r="I2633" t="s">
        <v>2640</v>
      </c>
      <c r="J2633" s="8">
        <v>3.1372500000000003</v>
      </c>
      <c r="K2633" s="14">
        <f t="shared" si="83"/>
        <v>15</v>
      </c>
      <c r="L2633" s="16" t="str">
        <f t="shared" si="82"/>
        <v>10.2025</v>
      </c>
      <c r="M2633" t="str">
        <f>IF(J2633&lt;=analysis!$A$84,"1. Cheapest",IF(J2633&lt;=analysis!$B$84,"2. Below average",IF(J2633&lt;=analysis!$C$84,"3. Above average","4. Most expensive")))</f>
        <v>2. Below average</v>
      </c>
    </row>
    <row r="2634" spans="1:13" x14ac:dyDescent="0.45">
      <c r="A2634" s="5">
        <v>6.4300751700010995E+17</v>
      </c>
      <c r="B2634" s="5">
        <v>8716867000030</v>
      </c>
      <c r="C2634" s="5" t="s">
        <v>5</v>
      </c>
      <c r="D2634" s="5" t="s">
        <v>6</v>
      </c>
      <c r="E2634" s="5" t="s">
        <v>7</v>
      </c>
      <c r="F2634">
        <v>1.76</v>
      </c>
      <c r="G2634" t="s">
        <v>9</v>
      </c>
      <c r="H2634" s="3">
        <v>45948.666666666664</v>
      </c>
      <c r="I2634" t="s">
        <v>2641</v>
      </c>
      <c r="J2634" s="8">
        <v>4.0114999999999998</v>
      </c>
      <c r="K2634" s="14">
        <f t="shared" si="83"/>
        <v>16</v>
      </c>
      <c r="L2634" s="16" t="str">
        <f t="shared" si="82"/>
        <v>10.2025</v>
      </c>
      <c r="M2634" t="str">
        <f>IF(J2634&lt;=analysis!$A$84,"1. Cheapest",IF(J2634&lt;=analysis!$B$84,"2. Below average",IF(J2634&lt;=analysis!$C$84,"3. Above average","4. Most expensive")))</f>
        <v>2. Below average</v>
      </c>
    </row>
    <row r="2635" spans="1:13" x14ac:dyDescent="0.45">
      <c r="A2635" s="6">
        <v>6.4300751700010995E+17</v>
      </c>
      <c r="B2635" s="6">
        <v>8716867000030</v>
      </c>
      <c r="C2635" s="6" t="s">
        <v>5</v>
      </c>
      <c r="D2635" s="6" t="s">
        <v>6</v>
      </c>
      <c r="E2635" s="6" t="s">
        <v>7</v>
      </c>
      <c r="F2635">
        <v>2.0499999999999998</v>
      </c>
      <c r="G2635" t="s">
        <v>9</v>
      </c>
      <c r="H2635" s="3">
        <v>45948.708333333336</v>
      </c>
      <c r="I2635" t="s">
        <v>2642</v>
      </c>
      <c r="J2635" s="8">
        <v>3.8512499999999998</v>
      </c>
      <c r="K2635" s="14">
        <f t="shared" si="83"/>
        <v>17</v>
      </c>
      <c r="L2635" s="16" t="str">
        <f t="shared" si="82"/>
        <v>10.2025</v>
      </c>
      <c r="M2635" t="str">
        <f>IF(J2635&lt;=analysis!$A$84,"1. Cheapest",IF(J2635&lt;=analysis!$B$84,"2. Below average",IF(J2635&lt;=analysis!$C$84,"3. Above average","4. Most expensive")))</f>
        <v>2. Below average</v>
      </c>
    </row>
    <row r="2636" spans="1:13" x14ac:dyDescent="0.45">
      <c r="A2636" s="5">
        <v>6.4300751700010995E+17</v>
      </c>
      <c r="B2636" s="5">
        <v>8716867000030</v>
      </c>
      <c r="C2636" s="5" t="s">
        <v>5</v>
      </c>
      <c r="D2636" s="5" t="s">
        <v>6</v>
      </c>
      <c r="E2636" s="5" t="s">
        <v>7</v>
      </c>
      <c r="F2636">
        <v>0.46</v>
      </c>
      <c r="G2636" t="s">
        <v>9</v>
      </c>
      <c r="H2636" s="3">
        <v>45948.75</v>
      </c>
      <c r="I2636" t="s">
        <v>2643</v>
      </c>
      <c r="J2636" s="8">
        <v>4.6807499999999997</v>
      </c>
      <c r="K2636" s="14">
        <f t="shared" si="83"/>
        <v>18</v>
      </c>
      <c r="L2636" s="16" t="str">
        <f t="shared" si="82"/>
        <v>10.2025</v>
      </c>
      <c r="M2636" t="str">
        <f>IF(J2636&lt;=analysis!$A$84,"1. Cheapest",IF(J2636&lt;=analysis!$B$84,"2. Below average",IF(J2636&lt;=analysis!$C$84,"3. Above average","4. Most expensive")))</f>
        <v>3. Above average</v>
      </c>
    </row>
    <row r="2637" spans="1:13" x14ac:dyDescent="0.45">
      <c r="A2637" s="6">
        <v>6.4300751700010995E+17</v>
      </c>
      <c r="B2637" s="6">
        <v>8716867000030</v>
      </c>
      <c r="C2637" s="6" t="s">
        <v>5</v>
      </c>
      <c r="D2637" s="6" t="s">
        <v>6</v>
      </c>
      <c r="E2637" s="6" t="s">
        <v>7</v>
      </c>
      <c r="F2637">
        <v>3.08</v>
      </c>
      <c r="G2637" t="s">
        <v>9</v>
      </c>
      <c r="H2637" s="3">
        <v>45948.791666666664</v>
      </c>
      <c r="I2637" t="s">
        <v>2644</v>
      </c>
      <c r="J2637" s="8">
        <v>5.3925000000000001</v>
      </c>
      <c r="K2637" s="14">
        <f t="shared" si="83"/>
        <v>19</v>
      </c>
      <c r="L2637" s="16" t="str">
        <f t="shared" si="82"/>
        <v>10.2025</v>
      </c>
      <c r="M2637" t="str">
        <f>IF(J2637&lt;=analysis!$A$84,"1. Cheapest",IF(J2637&lt;=analysis!$B$84,"2. Below average",IF(J2637&lt;=analysis!$C$84,"3. Above average","4. Most expensive")))</f>
        <v>3. Above average</v>
      </c>
    </row>
    <row r="2638" spans="1:13" x14ac:dyDescent="0.45">
      <c r="A2638" s="5">
        <v>6.4300751700010995E+17</v>
      </c>
      <c r="B2638" s="5">
        <v>8716867000030</v>
      </c>
      <c r="C2638" s="5" t="s">
        <v>5</v>
      </c>
      <c r="D2638" s="5" t="s">
        <v>6</v>
      </c>
      <c r="E2638" s="5" t="s">
        <v>7</v>
      </c>
      <c r="F2638">
        <v>2.93</v>
      </c>
      <c r="G2638" t="s">
        <v>9</v>
      </c>
      <c r="H2638" s="3">
        <v>45948.833333333336</v>
      </c>
      <c r="I2638" t="s">
        <v>2645</v>
      </c>
      <c r="J2638" s="8">
        <v>3.9579999999999997</v>
      </c>
      <c r="K2638" s="14">
        <f t="shared" si="83"/>
        <v>20</v>
      </c>
      <c r="L2638" s="16" t="str">
        <f t="shared" si="82"/>
        <v>10.2025</v>
      </c>
      <c r="M2638" t="str">
        <f>IF(J2638&lt;=analysis!$A$84,"1. Cheapest",IF(J2638&lt;=analysis!$B$84,"2. Below average",IF(J2638&lt;=analysis!$C$84,"3. Above average","4. Most expensive")))</f>
        <v>2. Below average</v>
      </c>
    </row>
    <row r="2639" spans="1:13" x14ac:dyDescent="0.45">
      <c r="A2639" s="6">
        <v>6.4300751700010995E+17</v>
      </c>
      <c r="B2639" s="6">
        <v>8716867000030</v>
      </c>
      <c r="C2639" s="6" t="s">
        <v>5</v>
      </c>
      <c r="D2639" s="6" t="s">
        <v>6</v>
      </c>
      <c r="E2639" s="6" t="s">
        <v>7</v>
      </c>
      <c r="F2639">
        <v>0.59</v>
      </c>
      <c r="G2639" t="s">
        <v>9</v>
      </c>
      <c r="H2639" s="3">
        <v>45948.875</v>
      </c>
      <c r="I2639" t="s">
        <v>2646</v>
      </c>
      <c r="J2639" s="8">
        <v>2.0437500000000002</v>
      </c>
      <c r="K2639" s="14">
        <f t="shared" si="83"/>
        <v>21</v>
      </c>
      <c r="L2639" s="16" t="str">
        <f t="shared" si="82"/>
        <v>10.2025</v>
      </c>
      <c r="M2639" t="str">
        <f>IF(J2639&lt;=analysis!$A$84,"1. Cheapest",IF(J2639&lt;=analysis!$B$84,"2. Below average",IF(J2639&lt;=analysis!$C$84,"3. Above average","4. Most expensive")))</f>
        <v>2. Below average</v>
      </c>
    </row>
    <row r="2640" spans="1:13" x14ac:dyDescent="0.45">
      <c r="A2640" s="5">
        <v>6.4300751700010995E+17</v>
      </c>
      <c r="B2640" s="5">
        <v>8716867000030</v>
      </c>
      <c r="C2640" s="5" t="s">
        <v>5</v>
      </c>
      <c r="D2640" s="5" t="s">
        <v>6</v>
      </c>
      <c r="E2640" s="5" t="s">
        <v>7</v>
      </c>
      <c r="F2640">
        <v>0.37</v>
      </c>
      <c r="G2640" t="s">
        <v>9</v>
      </c>
      <c r="H2640" s="3">
        <v>45948.916666666664</v>
      </c>
      <c r="I2640" t="s">
        <v>2647</v>
      </c>
      <c r="J2640" s="8">
        <v>1.014</v>
      </c>
      <c r="K2640" s="14">
        <f t="shared" si="83"/>
        <v>22</v>
      </c>
      <c r="L2640" s="16" t="str">
        <f t="shared" si="82"/>
        <v>10.2025</v>
      </c>
      <c r="M2640" t="str">
        <f>IF(J2640&lt;=analysis!$A$84,"1. Cheapest",IF(J2640&lt;=analysis!$B$84,"2. Below average",IF(J2640&lt;=analysis!$C$84,"3. Above average","4. Most expensive")))</f>
        <v>1. Cheapest</v>
      </c>
    </row>
    <row r="2641" spans="1:13" x14ac:dyDescent="0.45">
      <c r="A2641" s="6">
        <v>6.4300751700010995E+17</v>
      </c>
      <c r="B2641" s="6">
        <v>8716867000030</v>
      </c>
      <c r="C2641" s="6" t="s">
        <v>5</v>
      </c>
      <c r="D2641" s="6" t="s">
        <v>6</v>
      </c>
      <c r="E2641" s="6" t="s">
        <v>7</v>
      </c>
      <c r="F2641">
        <v>0.17</v>
      </c>
      <c r="G2641" t="s">
        <v>9</v>
      </c>
      <c r="H2641" s="3">
        <v>45948.958333333336</v>
      </c>
      <c r="I2641" t="s">
        <v>2648</v>
      </c>
      <c r="J2641" s="8">
        <v>0.54049999999999998</v>
      </c>
      <c r="K2641" s="14">
        <f t="shared" si="83"/>
        <v>23</v>
      </c>
      <c r="L2641" s="16" t="str">
        <f t="shared" si="82"/>
        <v>10.2025</v>
      </c>
      <c r="M2641" t="str">
        <f>IF(J2641&lt;=analysis!$A$84,"1. Cheapest",IF(J2641&lt;=analysis!$B$84,"2. Below average",IF(J2641&lt;=analysis!$C$84,"3. Above average","4. Most expensive")))</f>
        <v>1. Cheapest</v>
      </c>
    </row>
    <row r="2642" spans="1:13" x14ac:dyDescent="0.45">
      <c r="A2642" s="5">
        <v>6.4300751700010995E+17</v>
      </c>
      <c r="B2642" s="5">
        <v>8716867000030</v>
      </c>
      <c r="C2642" s="5" t="s">
        <v>5</v>
      </c>
      <c r="D2642" s="5" t="s">
        <v>6</v>
      </c>
      <c r="E2642" s="5" t="s">
        <v>7</v>
      </c>
      <c r="F2642">
        <v>0.26</v>
      </c>
      <c r="G2642" t="s">
        <v>9</v>
      </c>
      <c r="H2642" s="3">
        <v>45949</v>
      </c>
      <c r="I2642" t="s">
        <v>2649</v>
      </c>
      <c r="J2642" s="8">
        <v>0.50324999999999998</v>
      </c>
      <c r="K2642" s="14">
        <f t="shared" si="83"/>
        <v>0</v>
      </c>
      <c r="L2642" s="16" t="str">
        <f t="shared" si="82"/>
        <v>10.2025</v>
      </c>
      <c r="M2642" t="str">
        <f>IF(J2642&lt;=analysis!$A$84,"1. Cheapest",IF(J2642&lt;=analysis!$B$84,"2. Below average",IF(J2642&lt;=analysis!$C$84,"3. Above average","4. Most expensive")))</f>
        <v>1. Cheapest</v>
      </c>
    </row>
    <row r="2643" spans="1:13" x14ac:dyDescent="0.45">
      <c r="A2643" s="6">
        <v>6.4300751700010995E+17</v>
      </c>
      <c r="B2643" s="6">
        <v>8716867000030</v>
      </c>
      <c r="C2643" s="6" t="s">
        <v>5</v>
      </c>
      <c r="D2643" s="6" t="s">
        <v>6</v>
      </c>
      <c r="E2643" s="6" t="s">
        <v>7</v>
      </c>
      <c r="F2643">
        <v>0.17</v>
      </c>
      <c r="G2643" t="s">
        <v>9</v>
      </c>
      <c r="H2643" s="3">
        <v>45949.041666666664</v>
      </c>
      <c r="I2643" t="s">
        <v>2650</v>
      </c>
      <c r="J2643" s="8">
        <v>0.40399999999999997</v>
      </c>
      <c r="K2643" s="14">
        <f t="shared" si="83"/>
        <v>1</v>
      </c>
      <c r="L2643" s="16" t="str">
        <f t="shared" si="82"/>
        <v>10.2025</v>
      </c>
      <c r="M2643" t="str">
        <f>IF(J2643&lt;=analysis!$A$84,"1. Cheapest",IF(J2643&lt;=analysis!$B$84,"2. Below average",IF(J2643&lt;=analysis!$C$84,"3. Above average","4. Most expensive")))</f>
        <v>1. Cheapest</v>
      </c>
    </row>
    <row r="2644" spans="1:13" x14ac:dyDescent="0.45">
      <c r="A2644" s="5">
        <v>6.4300751700010995E+17</v>
      </c>
      <c r="B2644" s="5">
        <v>8716867000030</v>
      </c>
      <c r="C2644" s="5" t="s">
        <v>5</v>
      </c>
      <c r="D2644" s="5" t="s">
        <v>6</v>
      </c>
      <c r="E2644" s="5" t="s">
        <v>7</v>
      </c>
      <c r="F2644">
        <v>0.21</v>
      </c>
      <c r="G2644" t="s">
        <v>9</v>
      </c>
      <c r="H2644" s="3">
        <v>45949.083333333336</v>
      </c>
      <c r="I2644" t="s">
        <v>2651</v>
      </c>
      <c r="J2644" s="8">
        <v>0.37224999999999997</v>
      </c>
      <c r="K2644" s="14">
        <f t="shared" si="83"/>
        <v>2</v>
      </c>
      <c r="L2644" s="16" t="str">
        <f t="shared" si="82"/>
        <v>10.2025</v>
      </c>
      <c r="M2644" t="str">
        <f>IF(J2644&lt;=analysis!$A$84,"1. Cheapest",IF(J2644&lt;=analysis!$B$84,"2. Below average",IF(J2644&lt;=analysis!$C$84,"3. Above average","4. Most expensive")))</f>
        <v>1. Cheapest</v>
      </c>
    </row>
    <row r="2645" spans="1:13" x14ac:dyDescent="0.45">
      <c r="A2645" s="6">
        <v>6.4300751700010995E+17</v>
      </c>
      <c r="B2645" s="6">
        <v>8716867000030</v>
      </c>
      <c r="C2645" s="6" t="s">
        <v>5</v>
      </c>
      <c r="D2645" s="6" t="s">
        <v>6</v>
      </c>
      <c r="E2645" s="6" t="s">
        <v>7</v>
      </c>
      <c r="F2645">
        <v>0.18</v>
      </c>
      <c r="G2645" t="s">
        <v>9</v>
      </c>
      <c r="H2645" s="3">
        <v>45949.125</v>
      </c>
      <c r="I2645" t="s">
        <v>2652</v>
      </c>
      <c r="J2645" s="8">
        <v>0.22249999999999998</v>
      </c>
      <c r="K2645" s="14">
        <f t="shared" si="83"/>
        <v>3</v>
      </c>
      <c r="L2645" s="16" t="str">
        <f t="shared" si="82"/>
        <v>10.2025</v>
      </c>
      <c r="M2645" t="str">
        <f>IF(J2645&lt;=analysis!$A$84,"1. Cheapest",IF(J2645&lt;=analysis!$B$84,"2. Below average",IF(J2645&lt;=analysis!$C$84,"3. Above average","4. Most expensive")))</f>
        <v>1. Cheapest</v>
      </c>
    </row>
    <row r="2646" spans="1:13" x14ac:dyDescent="0.45">
      <c r="A2646" s="5">
        <v>6.4300751700010995E+17</v>
      </c>
      <c r="B2646" s="5">
        <v>8716867000030</v>
      </c>
      <c r="C2646" s="5" t="s">
        <v>5</v>
      </c>
      <c r="D2646" s="5" t="s">
        <v>6</v>
      </c>
      <c r="E2646" s="5" t="s">
        <v>7</v>
      </c>
      <c r="F2646">
        <v>1.56</v>
      </c>
      <c r="G2646" t="s">
        <v>9</v>
      </c>
      <c r="H2646" s="3">
        <v>45949.166666666664</v>
      </c>
      <c r="I2646" t="s">
        <v>2653</v>
      </c>
      <c r="J2646" s="8">
        <v>0.20399999999999999</v>
      </c>
      <c r="K2646" s="14">
        <f t="shared" si="83"/>
        <v>4</v>
      </c>
      <c r="L2646" s="16" t="str">
        <f t="shared" si="82"/>
        <v>10.2025</v>
      </c>
      <c r="M2646" t="str">
        <f>IF(J2646&lt;=analysis!$A$84,"1. Cheapest",IF(J2646&lt;=analysis!$B$84,"2. Below average",IF(J2646&lt;=analysis!$C$84,"3. Above average","4. Most expensive")))</f>
        <v>1. Cheapest</v>
      </c>
    </row>
    <row r="2647" spans="1:13" x14ac:dyDescent="0.45">
      <c r="A2647" s="6">
        <v>6.4300751700010995E+17</v>
      </c>
      <c r="B2647" s="6">
        <v>8716867000030</v>
      </c>
      <c r="C2647" s="6" t="s">
        <v>5</v>
      </c>
      <c r="D2647" s="6" t="s">
        <v>6</v>
      </c>
      <c r="E2647" s="6" t="s">
        <v>7</v>
      </c>
      <c r="F2647">
        <v>0.26</v>
      </c>
      <c r="G2647" t="s">
        <v>9</v>
      </c>
      <c r="H2647" s="3">
        <v>45949.208333333336</v>
      </c>
      <c r="I2647" t="s">
        <v>2654</v>
      </c>
      <c r="J2647" s="8">
        <v>0.24324999999999999</v>
      </c>
      <c r="K2647" s="14">
        <f t="shared" si="83"/>
        <v>5</v>
      </c>
      <c r="L2647" s="16" t="str">
        <f t="shared" si="82"/>
        <v>10.2025</v>
      </c>
      <c r="M2647" t="str">
        <f>IF(J2647&lt;=analysis!$A$84,"1. Cheapest",IF(J2647&lt;=analysis!$B$84,"2. Below average",IF(J2647&lt;=analysis!$C$84,"3. Above average","4. Most expensive")))</f>
        <v>1. Cheapest</v>
      </c>
    </row>
    <row r="2648" spans="1:13" x14ac:dyDescent="0.45">
      <c r="A2648" s="5">
        <v>6.4300751700010995E+17</v>
      </c>
      <c r="B2648" s="5">
        <v>8716867000030</v>
      </c>
      <c r="C2648" s="5" t="s">
        <v>5</v>
      </c>
      <c r="D2648" s="5" t="s">
        <v>6</v>
      </c>
      <c r="E2648" s="5" t="s">
        <v>7</v>
      </c>
      <c r="F2648">
        <v>0.36</v>
      </c>
      <c r="G2648" t="s">
        <v>9</v>
      </c>
      <c r="H2648" s="3">
        <v>45949.25</v>
      </c>
      <c r="I2648" t="s">
        <v>2655</v>
      </c>
      <c r="J2648" s="8">
        <v>0.255</v>
      </c>
      <c r="K2648" s="14">
        <f t="shared" si="83"/>
        <v>6</v>
      </c>
      <c r="L2648" s="16" t="str">
        <f t="shared" si="82"/>
        <v>10.2025</v>
      </c>
      <c r="M2648" t="str">
        <f>IF(J2648&lt;=analysis!$A$84,"1. Cheapest",IF(J2648&lt;=analysis!$B$84,"2. Below average",IF(J2648&lt;=analysis!$C$84,"3. Above average","4. Most expensive")))</f>
        <v>1. Cheapest</v>
      </c>
    </row>
    <row r="2649" spans="1:13" x14ac:dyDescent="0.45">
      <c r="A2649" s="6">
        <v>6.4300751700010995E+17</v>
      </c>
      <c r="B2649" s="6">
        <v>8716867000030</v>
      </c>
      <c r="C2649" s="6" t="s">
        <v>5</v>
      </c>
      <c r="D2649" s="6" t="s">
        <v>6</v>
      </c>
      <c r="E2649" s="6" t="s">
        <v>7</v>
      </c>
      <c r="F2649">
        <v>0.55000000000000004</v>
      </c>
      <c r="G2649" t="s">
        <v>9</v>
      </c>
      <c r="H2649" s="3">
        <v>45949.291666666664</v>
      </c>
      <c r="I2649" t="s">
        <v>2656</v>
      </c>
      <c r="J2649" s="8">
        <v>0.21475</v>
      </c>
      <c r="K2649" s="14">
        <f t="shared" si="83"/>
        <v>7</v>
      </c>
      <c r="L2649" s="16" t="str">
        <f t="shared" si="82"/>
        <v>10.2025</v>
      </c>
      <c r="M2649" t="str">
        <f>IF(J2649&lt;=analysis!$A$84,"1. Cheapest",IF(J2649&lt;=analysis!$B$84,"2. Below average",IF(J2649&lt;=analysis!$C$84,"3. Above average","4. Most expensive")))</f>
        <v>1. Cheapest</v>
      </c>
    </row>
    <row r="2650" spans="1:13" x14ac:dyDescent="0.45">
      <c r="A2650" s="5">
        <v>6.4300751700010995E+17</v>
      </c>
      <c r="B2650" s="5">
        <v>8716867000030</v>
      </c>
      <c r="C2650" s="5" t="s">
        <v>5</v>
      </c>
      <c r="D2650" s="5" t="s">
        <v>6</v>
      </c>
      <c r="E2650" s="5" t="s">
        <v>7</v>
      </c>
      <c r="F2650">
        <v>0.35</v>
      </c>
      <c r="G2650" t="s">
        <v>9</v>
      </c>
      <c r="H2650" s="3">
        <v>45949.333333333336</v>
      </c>
      <c r="I2650" t="s">
        <v>2657</v>
      </c>
      <c r="J2650" s="8">
        <v>0.26750000000000002</v>
      </c>
      <c r="K2650" s="14">
        <f t="shared" si="83"/>
        <v>8</v>
      </c>
      <c r="L2650" s="16" t="str">
        <f t="shared" si="82"/>
        <v>10.2025</v>
      </c>
      <c r="M2650" t="str">
        <f>IF(J2650&lt;=analysis!$A$84,"1. Cheapest",IF(J2650&lt;=analysis!$B$84,"2. Below average",IF(J2650&lt;=analysis!$C$84,"3. Above average","4. Most expensive")))</f>
        <v>1. Cheapest</v>
      </c>
    </row>
    <row r="2651" spans="1:13" x14ac:dyDescent="0.45">
      <c r="A2651" s="6">
        <v>6.4300751700010995E+17</v>
      </c>
      <c r="B2651" s="6">
        <v>8716867000030</v>
      </c>
      <c r="C2651" s="6" t="s">
        <v>5</v>
      </c>
      <c r="D2651" s="6" t="s">
        <v>6</v>
      </c>
      <c r="E2651" s="6" t="s">
        <v>7</v>
      </c>
      <c r="F2651">
        <v>0.23</v>
      </c>
      <c r="G2651" t="s">
        <v>9</v>
      </c>
      <c r="H2651" s="3">
        <v>45949.375</v>
      </c>
      <c r="I2651" t="s">
        <v>2658</v>
      </c>
      <c r="J2651" s="8">
        <v>0.33124999999999999</v>
      </c>
      <c r="K2651" s="14">
        <f t="shared" si="83"/>
        <v>9</v>
      </c>
      <c r="L2651" s="16" t="str">
        <f t="shared" si="82"/>
        <v>10.2025</v>
      </c>
      <c r="M2651" t="str">
        <f>IF(J2651&lt;=analysis!$A$84,"1. Cheapest",IF(J2651&lt;=analysis!$B$84,"2. Below average",IF(J2651&lt;=analysis!$C$84,"3. Above average","4. Most expensive")))</f>
        <v>1. Cheapest</v>
      </c>
    </row>
    <row r="2652" spans="1:13" x14ac:dyDescent="0.45">
      <c r="A2652" s="5">
        <v>6.4300751700010995E+17</v>
      </c>
      <c r="B2652" s="5">
        <v>8716867000030</v>
      </c>
      <c r="C2652" s="5" t="s">
        <v>5</v>
      </c>
      <c r="D2652" s="5" t="s">
        <v>6</v>
      </c>
      <c r="E2652" s="5" t="s">
        <v>7</v>
      </c>
      <c r="F2652">
        <v>1.63</v>
      </c>
      <c r="G2652" t="s">
        <v>9</v>
      </c>
      <c r="H2652" s="3">
        <v>45949.416666666664</v>
      </c>
      <c r="I2652" t="s">
        <v>2659</v>
      </c>
      <c r="J2652" s="8">
        <v>0.45774999999999999</v>
      </c>
      <c r="K2652" s="14">
        <f t="shared" si="83"/>
        <v>10</v>
      </c>
      <c r="L2652" s="16" t="str">
        <f t="shared" si="82"/>
        <v>10.2025</v>
      </c>
      <c r="M2652" t="str">
        <f>IF(J2652&lt;=analysis!$A$84,"1. Cheapest",IF(J2652&lt;=analysis!$B$84,"2. Below average",IF(J2652&lt;=analysis!$C$84,"3. Above average","4. Most expensive")))</f>
        <v>1. Cheapest</v>
      </c>
    </row>
    <row r="2653" spans="1:13" x14ac:dyDescent="0.45">
      <c r="A2653" s="6">
        <v>6.4300751700010995E+17</v>
      </c>
      <c r="B2653" s="6">
        <v>8716867000030</v>
      </c>
      <c r="C2653" s="6" t="s">
        <v>5</v>
      </c>
      <c r="D2653" s="6" t="s">
        <v>6</v>
      </c>
      <c r="E2653" s="6" t="s">
        <v>7</v>
      </c>
      <c r="F2653">
        <v>0.66</v>
      </c>
      <c r="G2653" t="s">
        <v>9</v>
      </c>
      <c r="H2653" s="3">
        <v>45949.458333333336</v>
      </c>
      <c r="I2653" t="s">
        <v>2660</v>
      </c>
      <c r="J2653" s="8">
        <v>0.48099999999999998</v>
      </c>
      <c r="K2653" s="14">
        <f t="shared" si="83"/>
        <v>11</v>
      </c>
      <c r="L2653" s="16" t="str">
        <f t="shared" si="82"/>
        <v>10.2025</v>
      </c>
      <c r="M2653" t="str">
        <f>IF(J2653&lt;=analysis!$A$84,"1. Cheapest",IF(J2653&lt;=analysis!$B$84,"2. Below average",IF(J2653&lt;=analysis!$C$84,"3. Above average","4. Most expensive")))</f>
        <v>1. Cheapest</v>
      </c>
    </row>
    <row r="2654" spans="1:13" x14ac:dyDescent="0.45">
      <c r="A2654" s="5">
        <v>6.4300751700010995E+17</v>
      </c>
      <c r="B2654" s="5">
        <v>8716867000030</v>
      </c>
      <c r="C2654" s="5" t="s">
        <v>5</v>
      </c>
      <c r="D2654" s="5" t="s">
        <v>6</v>
      </c>
      <c r="E2654" s="5" t="s">
        <v>7</v>
      </c>
      <c r="F2654">
        <v>0.22</v>
      </c>
      <c r="G2654" t="s">
        <v>9</v>
      </c>
      <c r="H2654" s="3">
        <v>45949.5</v>
      </c>
      <c r="I2654" t="s">
        <v>2661</v>
      </c>
      <c r="J2654" s="8">
        <v>0.748</v>
      </c>
      <c r="K2654" s="14">
        <f t="shared" si="83"/>
        <v>12</v>
      </c>
      <c r="L2654" s="16" t="str">
        <f t="shared" si="82"/>
        <v>10.2025</v>
      </c>
      <c r="M2654" t="str">
        <f>IF(J2654&lt;=analysis!$A$84,"1. Cheapest",IF(J2654&lt;=analysis!$B$84,"2. Below average",IF(J2654&lt;=analysis!$C$84,"3. Above average","4. Most expensive")))</f>
        <v>1. Cheapest</v>
      </c>
    </row>
    <row r="2655" spans="1:13" x14ac:dyDescent="0.45">
      <c r="A2655" s="6">
        <v>6.4300751700010995E+17</v>
      </c>
      <c r="B2655" s="6">
        <v>8716867000030</v>
      </c>
      <c r="C2655" s="6" t="s">
        <v>5</v>
      </c>
      <c r="D2655" s="6" t="s">
        <v>6</v>
      </c>
      <c r="E2655" s="6" t="s">
        <v>7</v>
      </c>
      <c r="F2655">
        <v>0.25</v>
      </c>
      <c r="G2655" t="s">
        <v>9</v>
      </c>
      <c r="H2655" s="3">
        <v>45949.541666666664</v>
      </c>
      <c r="I2655" t="s">
        <v>2662</v>
      </c>
      <c r="J2655" s="8">
        <v>0.93824999999999992</v>
      </c>
      <c r="K2655" s="14">
        <f t="shared" si="83"/>
        <v>13</v>
      </c>
      <c r="L2655" s="16" t="str">
        <f t="shared" si="82"/>
        <v>10.2025</v>
      </c>
      <c r="M2655" t="str">
        <f>IF(J2655&lt;=analysis!$A$84,"1. Cheapest",IF(J2655&lt;=analysis!$B$84,"2. Below average",IF(J2655&lt;=analysis!$C$84,"3. Above average","4. Most expensive")))</f>
        <v>1. Cheapest</v>
      </c>
    </row>
    <row r="2656" spans="1:13" x14ac:dyDescent="0.45">
      <c r="A2656" s="5">
        <v>6.4300751700010995E+17</v>
      </c>
      <c r="B2656" s="5">
        <v>8716867000030</v>
      </c>
      <c r="C2656" s="5" t="s">
        <v>5</v>
      </c>
      <c r="D2656" s="5" t="s">
        <v>6</v>
      </c>
      <c r="E2656" s="5" t="s">
        <v>7</v>
      </c>
      <c r="F2656">
        <v>1.32</v>
      </c>
      <c r="G2656" t="s">
        <v>9</v>
      </c>
      <c r="H2656" s="3">
        <v>45949.583333333336</v>
      </c>
      <c r="I2656" t="s">
        <v>2663</v>
      </c>
      <c r="J2656" s="8">
        <v>1.02525</v>
      </c>
      <c r="K2656" s="14">
        <f t="shared" si="83"/>
        <v>14</v>
      </c>
      <c r="L2656" s="16" t="str">
        <f t="shared" si="82"/>
        <v>10.2025</v>
      </c>
      <c r="M2656" t="str">
        <f>IF(J2656&lt;=analysis!$A$84,"1. Cheapest",IF(J2656&lt;=analysis!$B$84,"2. Below average",IF(J2656&lt;=analysis!$C$84,"3. Above average","4. Most expensive")))</f>
        <v>1. Cheapest</v>
      </c>
    </row>
    <row r="2657" spans="1:13" x14ac:dyDescent="0.45">
      <c r="A2657" s="6">
        <v>6.4300751700010995E+17</v>
      </c>
      <c r="B2657" s="6">
        <v>8716867000030</v>
      </c>
      <c r="C2657" s="6" t="s">
        <v>5</v>
      </c>
      <c r="D2657" s="6" t="s">
        <v>6</v>
      </c>
      <c r="E2657" s="6" t="s">
        <v>7</v>
      </c>
      <c r="F2657">
        <v>0.55000000000000004</v>
      </c>
      <c r="G2657" t="s">
        <v>9</v>
      </c>
      <c r="H2657" s="3">
        <v>45949.625</v>
      </c>
      <c r="I2657" t="s">
        <v>2664</v>
      </c>
      <c r="J2657" s="8">
        <v>0.85450000000000004</v>
      </c>
      <c r="K2657" s="14">
        <f t="shared" si="83"/>
        <v>15</v>
      </c>
      <c r="L2657" s="16" t="str">
        <f t="shared" si="82"/>
        <v>10.2025</v>
      </c>
      <c r="M2657" t="str">
        <f>IF(J2657&lt;=analysis!$A$84,"1. Cheapest",IF(J2657&lt;=analysis!$B$84,"2. Below average",IF(J2657&lt;=analysis!$C$84,"3. Above average","4. Most expensive")))</f>
        <v>1. Cheapest</v>
      </c>
    </row>
    <row r="2658" spans="1:13" x14ac:dyDescent="0.45">
      <c r="A2658" s="5">
        <v>6.4300751700010995E+17</v>
      </c>
      <c r="B2658" s="5">
        <v>8716867000030</v>
      </c>
      <c r="C2658" s="5" t="s">
        <v>5</v>
      </c>
      <c r="D2658" s="5" t="s">
        <v>6</v>
      </c>
      <c r="E2658" s="5" t="s">
        <v>7</v>
      </c>
      <c r="F2658">
        <v>0.52</v>
      </c>
      <c r="G2658" t="s">
        <v>9</v>
      </c>
      <c r="H2658" s="3">
        <v>45949.666666666664</v>
      </c>
      <c r="I2658" t="s">
        <v>2665</v>
      </c>
      <c r="J2658" s="8">
        <v>0.70625000000000004</v>
      </c>
      <c r="K2658" s="14">
        <f t="shared" si="83"/>
        <v>16</v>
      </c>
      <c r="L2658" s="16" t="str">
        <f t="shared" si="82"/>
        <v>10.2025</v>
      </c>
      <c r="M2658" t="str">
        <f>IF(J2658&lt;=analysis!$A$84,"1. Cheapest",IF(J2658&lt;=analysis!$B$84,"2. Below average",IF(J2658&lt;=analysis!$C$84,"3. Above average","4. Most expensive")))</f>
        <v>1. Cheapest</v>
      </c>
    </row>
    <row r="2659" spans="1:13" x14ac:dyDescent="0.45">
      <c r="A2659" s="6">
        <v>6.4300751700010995E+17</v>
      </c>
      <c r="B2659" s="6">
        <v>8716867000030</v>
      </c>
      <c r="C2659" s="6" t="s">
        <v>5</v>
      </c>
      <c r="D2659" s="6" t="s">
        <v>6</v>
      </c>
      <c r="E2659" s="6" t="s">
        <v>7</v>
      </c>
      <c r="F2659">
        <v>0.71</v>
      </c>
      <c r="G2659" t="s">
        <v>9</v>
      </c>
      <c r="H2659" s="3">
        <v>45949.708333333336</v>
      </c>
      <c r="I2659" t="s">
        <v>2666</v>
      </c>
      <c r="J2659" s="8">
        <v>0.90375000000000005</v>
      </c>
      <c r="K2659" s="14">
        <f t="shared" si="83"/>
        <v>17</v>
      </c>
      <c r="L2659" s="16" t="str">
        <f t="shared" si="82"/>
        <v>10.2025</v>
      </c>
      <c r="M2659" t="str">
        <f>IF(J2659&lt;=analysis!$A$84,"1. Cheapest",IF(J2659&lt;=analysis!$B$84,"2. Below average",IF(J2659&lt;=analysis!$C$84,"3. Above average","4. Most expensive")))</f>
        <v>1. Cheapest</v>
      </c>
    </row>
    <row r="2660" spans="1:13" x14ac:dyDescent="0.45">
      <c r="A2660" s="5">
        <v>6.4300751700010995E+17</v>
      </c>
      <c r="B2660" s="5">
        <v>8716867000030</v>
      </c>
      <c r="C2660" s="5" t="s">
        <v>5</v>
      </c>
      <c r="D2660" s="5" t="s">
        <v>6</v>
      </c>
      <c r="E2660" s="5" t="s">
        <v>7</v>
      </c>
      <c r="F2660">
        <v>2.71</v>
      </c>
      <c r="G2660" t="s">
        <v>9</v>
      </c>
      <c r="H2660" s="3">
        <v>45949.75</v>
      </c>
      <c r="I2660" t="s">
        <v>2667</v>
      </c>
      <c r="J2660" s="8">
        <v>2.105</v>
      </c>
      <c r="K2660" s="14">
        <f t="shared" si="83"/>
        <v>18</v>
      </c>
      <c r="L2660" s="16" t="str">
        <f t="shared" si="82"/>
        <v>10.2025</v>
      </c>
      <c r="M2660" t="str">
        <f>IF(J2660&lt;=analysis!$A$84,"1. Cheapest",IF(J2660&lt;=analysis!$B$84,"2. Below average",IF(J2660&lt;=analysis!$C$84,"3. Above average","4. Most expensive")))</f>
        <v>2. Below average</v>
      </c>
    </row>
    <row r="2661" spans="1:13" x14ac:dyDescent="0.45">
      <c r="A2661" s="6">
        <v>6.4300751700010995E+17</v>
      </c>
      <c r="B2661" s="6">
        <v>8716867000030</v>
      </c>
      <c r="C2661" s="6" t="s">
        <v>5</v>
      </c>
      <c r="D2661" s="6" t="s">
        <v>6</v>
      </c>
      <c r="E2661" s="6" t="s">
        <v>7</v>
      </c>
      <c r="F2661">
        <v>0.53</v>
      </c>
      <c r="G2661" t="s">
        <v>9</v>
      </c>
      <c r="H2661" s="3">
        <v>45949.791666666664</v>
      </c>
      <c r="I2661" t="s">
        <v>2668</v>
      </c>
      <c r="J2661" s="8">
        <v>2.6637500000000003</v>
      </c>
      <c r="K2661" s="14">
        <f t="shared" si="83"/>
        <v>19</v>
      </c>
      <c r="L2661" s="16" t="str">
        <f t="shared" si="82"/>
        <v>10.2025</v>
      </c>
      <c r="M2661" t="str">
        <f>IF(J2661&lt;=analysis!$A$84,"1. Cheapest",IF(J2661&lt;=analysis!$B$84,"2. Below average",IF(J2661&lt;=analysis!$C$84,"3. Above average","4. Most expensive")))</f>
        <v>2. Below average</v>
      </c>
    </row>
    <row r="2662" spans="1:13" x14ac:dyDescent="0.45">
      <c r="A2662" s="5">
        <v>6.4300751700010995E+17</v>
      </c>
      <c r="B2662" s="5">
        <v>8716867000030</v>
      </c>
      <c r="C2662" s="5" t="s">
        <v>5</v>
      </c>
      <c r="D2662" s="5" t="s">
        <v>6</v>
      </c>
      <c r="E2662" s="5" t="s">
        <v>7</v>
      </c>
      <c r="F2662">
        <v>0.61</v>
      </c>
      <c r="G2662" t="s">
        <v>9</v>
      </c>
      <c r="H2662" s="3">
        <v>45949.833333333336</v>
      </c>
      <c r="I2662" t="s">
        <v>2669</v>
      </c>
      <c r="J2662" s="8">
        <v>1.381</v>
      </c>
      <c r="K2662" s="14">
        <f t="shared" si="83"/>
        <v>20</v>
      </c>
      <c r="L2662" s="16" t="str">
        <f t="shared" si="82"/>
        <v>10.2025</v>
      </c>
      <c r="M2662" t="str">
        <f>IF(J2662&lt;=analysis!$A$84,"1. Cheapest",IF(J2662&lt;=analysis!$B$84,"2. Below average",IF(J2662&lt;=analysis!$C$84,"3. Above average","4. Most expensive")))</f>
        <v>2. Below average</v>
      </c>
    </row>
    <row r="2663" spans="1:13" x14ac:dyDescent="0.45">
      <c r="A2663" s="6">
        <v>6.4300751700010995E+17</v>
      </c>
      <c r="B2663" s="6">
        <v>8716867000030</v>
      </c>
      <c r="C2663" s="6" t="s">
        <v>5</v>
      </c>
      <c r="D2663" s="6" t="s">
        <v>6</v>
      </c>
      <c r="E2663" s="6" t="s">
        <v>7</v>
      </c>
      <c r="F2663">
        <v>3.24</v>
      </c>
      <c r="G2663" t="s">
        <v>9</v>
      </c>
      <c r="H2663" s="3">
        <v>45949.875</v>
      </c>
      <c r="I2663" t="s">
        <v>2670</v>
      </c>
      <c r="J2663" s="8">
        <v>0.68974999999999997</v>
      </c>
      <c r="K2663" s="14">
        <f t="shared" si="83"/>
        <v>21</v>
      </c>
      <c r="L2663" s="16" t="str">
        <f t="shared" si="82"/>
        <v>10.2025</v>
      </c>
      <c r="M2663" t="str">
        <f>IF(J2663&lt;=analysis!$A$84,"1. Cheapest",IF(J2663&lt;=analysis!$B$84,"2. Below average",IF(J2663&lt;=analysis!$C$84,"3. Above average","4. Most expensive")))</f>
        <v>1. Cheapest</v>
      </c>
    </row>
    <row r="2664" spans="1:13" x14ac:dyDescent="0.45">
      <c r="A2664" s="5">
        <v>6.4300751700010995E+17</v>
      </c>
      <c r="B2664" s="5">
        <v>8716867000030</v>
      </c>
      <c r="C2664" s="5" t="s">
        <v>5</v>
      </c>
      <c r="D2664" s="5" t="s">
        <v>6</v>
      </c>
      <c r="E2664" s="5" t="s">
        <v>7</v>
      </c>
      <c r="F2664">
        <v>1.33</v>
      </c>
      <c r="G2664" t="s">
        <v>9</v>
      </c>
      <c r="H2664" s="3">
        <v>45949.916666666664</v>
      </c>
      <c r="I2664" t="s">
        <v>2671</v>
      </c>
      <c r="J2664" s="8">
        <v>0.98550000000000004</v>
      </c>
      <c r="K2664" s="14">
        <f t="shared" si="83"/>
        <v>22</v>
      </c>
      <c r="L2664" s="16" t="str">
        <f t="shared" si="82"/>
        <v>10.2025</v>
      </c>
      <c r="M2664" t="str">
        <f>IF(J2664&lt;=analysis!$A$84,"1. Cheapest",IF(J2664&lt;=analysis!$B$84,"2. Below average",IF(J2664&lt;=analysis!$C$84,"3. Above average","4. Most expensive")))</f>
        <v>1. Cheapest</v>
      </c>
    </row>
    <row r="2665" spans="1:13" x14ac:dyDescent="0.45">
      <c r="A2665" s="6">
        <v>6.4300751700010995E+17</v>
      </c>
      <c r="B2665" s="6">
        <v>8716867000030</v>
      </c>
      <c r="C2665" s="6" t="s">
        <v>5</v>
      </c>
      <c r="D2665" s="6" t="s">
        <v>6</v>
      </c>
      <c r="E2665" s="6" t="s">
        <v>7</v>
      </c>
      <c r="F2665">
        <v>0.87</v>
      </c>
      <c r="G2665" t="s">
        <v>9</v>
      </c>
      <c r="H2665" s="3">
        <v>45949.958333333336</v>
      </c>
      <c r="I2665" t="s">
        <v>2672</v>
      </c>
      <c r="J2665" s="8">
        <v>0.96124999999999994</v>
      </c>
      <c r="K2665" s="14">
        <f t="shared" si="83"/>
        <v>23</v>
      </c>
      <c r="L2665" s="16" t="str">
        <f t="shared" si="82"/>
        <v>10.2025</v>
      </c>
      <c r="M2665" t="str">
        <f>IF(J2665&lt;=analysis!$A$84,"1. Cheapest",IF(J2665&lt;=analysis!$B$84,"2. Below average",IF(J2665&lt;=analysis!$C$84,"3. Above average","4. Most expensive")))</f>
        <v>1. Cheapest</v>
      </c>
    </row>
    <row r="2666" spans="1:13" x14ac:dyDescent="0.45">
      <c r="A2666" s="5">
        <v>6.4300751700010995E+17</v>
      </c>
      <c r="B2666" s="5">
        <v>8716867000030</v>
      </c>
      <c r="C2666" s="5" t="s">
        <v>5</v>
      </c>
      <c r="D2666" s="5" t="s">
        <v>6</v>
      </c>
      <c r="E2666" s="5" t="s">
        <v>7</v>
      </c>
      <c r="F2666">
        <v>0.99</v>
      </c>
      <c r="G2666" t="s">
        <v>9</v>
      </c>
      <c r="H2666" s="3">
        <v>45950</v>
      </c>
      <c r="I2666" t="s">
        <v>2673</v>
      </c>
      <c r="J2666" s="8">
        <v>1.1835</v>
      </c>
      <c r="K2666" s="14">
        <f t="shared" si="83"/>
        <v>0</v>
      </c>
      <c r="L2666" s="16" t="str">
        <f t="shared" si="82"/>
        <v>10.2025</v>
      </c>
      <c r="M2666" t="str">
        <f>IF(J2666&lt;=analysis!$A$84,"1. Cheapest",IF(J2666&lt;=analysis!$B$84,"2. Below average",IF(J2666&lt;=analysis!$C$84,"3. Above average","4. Most expensive")))</f>
        <v>1. Cheapest</v>
      </c>
    </row>
    <row r="2667" spans="1:13" x14ac:dyDescent="0.45">
      <c r="A2667" s="6">
        <v>6.4300751700010995E+17</v>
      </c>
      <c r="B2667" s="6">
        <v>8716867000030</v>
      </c>
      <c r="C2667" s="6" t="s">
        <v>5</v>
      </c>
      <c r="D2667" s="6" t="s">
        <v>6</v>
      </c>
      <c r="E2667" s="6" t="s">
        <v>7</v>
      </c>
      <c r="F2667">
        <v>0.88</v>
      </c>
      <c r="G2667" t="s">
        <v>9</v>
      </c>
      <c r="H2667" s="3">
        <v>45950.041666666664</v>
      </c>
      <c r="I2667" t="s">
        <v>2674</v>
      </c>
      <c r="J2667" s="8">
        <v>2.0172499999999998</v>
      </c>
      <c r="K2667" s="14">
        <f t="shared" si="83"/>
        <v>1</v>
      </c>
      <c r="L2667" s="16" t="str">
        <f t="shared" si="82"/>
        <v>10.2025</v>
      </c>
      <c r="M2667" t="str">
        <f>IF(J2667&lt;=analysis!$A$84,"1. Cheapest",IF(J2667&lt;=analysis!$B$84,"2. Below average",IF(J2667&lt;=analysis!$C$84,"3. Above average","4. Most expensive")))</f>
        <v>2. Below average</v>
      </c>
    </row>
    <row r="2668" spans="1:13" x14ac:dyDescent="0.45">
      <c r="A2668" s="5">
        <v>6.4300751700010995E+17</v>
      </c>
      <c r="B2668" s="5">
        <v>8716867000030</v>
      </c>
      <c r="C2668" s="5" t="s">
        <v>5</v>
      </c>
      <c r="D2668" s="5" t="s">
        <v>6</v>
      </c>
      <c r="E2668" s="5" t="s">
        <v>7</v>
      </c>
      <c r="F2668">
        <v>0.91</v>
      </c>
      <c r="G2668" t="s">
        <v>9</v>
      </c>
      <c r="H2668" s="3">
        <v>45950.083333333336</v>
      </c>
      <c r="I2668" t="s">
        <v>2675</v>
      </c>
      <c r="J2668" s="8">
        <v>2.4285000000000001</v>
      </c>
      <c r="K2668" s="14">
        <f t="shared" si="83"/>
        <v>2</v>
      </c>
      <c r="L2668" s="16" t="str">
        <f t="shared" si="82"/>
        <v>10.2025</v>
      </c>
      <c r="M2668" t="str">
        <f>IF(J2668&lt;=analysis!$A$84,"1. Cheapest",IF(J2668&lt;=analysis!$B$84,"2. Below average",IF(J2668&lt;=analysis!$C$84,"3. Above average","4. Most expensive")))</f>
        <v>2. Below average</v>
      </c>
    </row>
    <row r="2669" spans="1:13" x14ac:dyDescent="0.45">
      <c r="A2669" s="6">
        <v>6.4300751700010995E+17</v>
      </c>
      <c r="B2669" s="6">
        <v>8716867000030</v>
      </c>
      <c r="C2669" s="6" t="s">
        <v>5</v>
      </c>
      <c r="D2669" s="6" t="s">
        <v>6</v>
      </c>
      <c r="E2669" s="6" t="s">
        <v>7</v>
      </c>
      <c r="F2669">
        <v>0.9</v>
      </c>
      <c r="G2669" t="s">
        <v>9</v>
      </c>
      <c r="H2669" s="3">
        <v>45950.125</v>
      </c>
      <c r="I2669" t="s">
        <v>2676</v>
      </c>
      <c r="J2669" s="8">
        <v>2.6844999999999999</v>
      </c>
      <c r="K2669" s="14">
        <f t="shared" si="83"/>
        <v>3</v>
      </c>
      <c r="L2669" s="16" t="str">
        <f t="shared" si="82"/>
        <v>10.2025</v>
      </c>
      <c r="M2669" t="str">
        <f>IF(J2669&lt;=analysis!$A$84,"1. Cheapest",IF(J2669&lt;=analysis!$B$84,"2. Below average",IF(J2669&lt;=analysis!$C$84,"3. Above average","4. Most expensive")))</f>
        <v>2. Below average</v>
      </c>
    </row>
    <row r="2670" spans="1:13" x14ac:dyDescent="0.45">
      <c r="A2670" s="5">
        <v>6.4300751700010995E+17</v>
      </c>
      <c r="B2670" s="5">
        <v>8716867000030</v>
      </c>
      <c r="C2670" s="5" t="s">
        <v>5</v>
      </c>
      <c r="D2670" s="5" t="s">
        <v>6</v>
      </c>
      <c r="E2670" s="5" t="s">
        <v>7</v>
      </c>
      <c r="F2670">
        <v>1.01</v>
      </c>
      <c r="G2670" t="s">
        <v>9</v>
      </c>
      <c r="H2670" s="3">
        <v>45950.166666666664</v>
      </c>
      <c r="I2670" t="s">
        <v>2677</v>
      </c>
      <c r="J2670" s="8">
        <v>2.8390000000000004</v>
      </c>
      <c r="K2670" s="14">
        <f t="shared" si="83"/>
        <v>4</v>
      </c>
      <c r="L2670" s="16" t="str">
        <f t="shared" si="82"/>
        <v>10.2025</v>
      </c>
      <c r="M2670" t="str">
        <f>IF(J2670&lt;=analysis!$A$84,"1. Cheapest",IF(J2670&lt;=analysis!$B$84,"2. Below average",IF(J2670&lt;=analysis!$C$84,"3. Above average","4. Most expensive")))</f>
        <v>2. Below average</v>
      </c>
    </row>
    <row r="2671" spans="1:13" x14ac:dyDescent="0.45">
      <c r="A2671" s="6">
        <v>6.4300751700010995E+17</v>
      </c>
      <c r="B2671" s="6">
        <v>8716867000030</v>
      </c>
      <c r="C2671" s="6" t="s">
        <v>5</v>
      </c>
      <c r="D2671" s="6" t="s">
        <v>6</v>
      </c>
      <c r="E2671" s="6" t="s">
        <v>7</v>
      </c>
      <c r="F2671">
        <v>0.9</v>
      </c>
      <c r="G2671" t="s">
        <v>9</v>
      </c>
      <c r="H2671" s="3">
        <v>45950.208333333336</v>
      </c>
      <c r="I2671" t="s">
        <v>2678</v>
      </c>
      <c r="J2671" s="8">
        <v>3.0427499999999998</v>
      </c>
      <c r="K2671" s="14">
        <f t="shared" si="83"/>
        <v>5</v>
      </c>
      <c r="L2671" s="16" t="str">
        <f t="shared" si="82"/>
        <v>10.2025</v>
      </c>
      <c r="M2671" t="str">
        <f>IF(J2671&lt;=analysis!$A$84,"1. Cheapest",IF(J2671&lt;=analysis!$B$84,"2. Below average",IF(J2671&lt;=analysis!$C$84,"3. Above average","4. Most expensive")))</f>
        <v>2. Below average</v>
      </c>
    </row>
    <row r="2672" spans="1:13" x14ac:dyDescent="0.45">
      <c r="A2672" s="5">
        <v>6.4300751700010995E+17</v>
      </c>
      <c r="B2672" s="5">
        <v>8716867000030</v>
      </c>
      <c r="C2672" s="5" t="s">
        <v>5</v>
      </c>
      <c r="D2672" s="5" t="s">
        <v>6</v>
      </c>
      <c r="E2672" s="5" t="s">
        <v>7</v>
      </c>
      <c r="F2672">
        <v>1.27</v>
      </c>
      <c r="G2672" t="s">
        <v>9</v>
      </c>
      <c r="H2672" s="3">
        <v>45950.25</v>
      </c>
      <c r="I2672" t="s">
        <v>2679</v>
      </c>
      <c r="J2672" s="8">
        <v>4.9147499999999997</v>
      </c>
      <c r="K2672" s="14">
        <f t="shared" si="83"/>
        <v>6</v>
      </c>
      <c r="L2672" s="16" t="str">
        <f t="shared" si="82"/>
        <v>10.2025</v>
      </c>
      <c r="M2672" t="str">
        <f>IF(J2672&lt;=analysis!$A$84,"1. Cheapest",IF(J2672&lt;=analysis!$B$84,"2. Below average",IF(J2672&lt;=analysis!$C$84,"3. Above average","4. Most expensive")))</f>
        <v>3. Above average</v>
      </c>
    </row>
    <row r="2673" spans="1:13" x14ac:dyDescent="0.45">
      <c r="A2673" s="6">
        <v>6.4300751700010995E+17</v>
      </c>
      <c r="B2673" s="6">
        <v>8716867000030</v>
      </c>
      <c r="C2673" s="6" t="s">
        <v>5</v>
      </c>
      <c r="D2673" s="6" t="s">
        <v>6</v>
      </c>
      <c r="E2673" s="6" t="s">
        <v>7</v>
      </c>
      <c r="F2673">
        <v>3.26</v>
      </c>
      <c r="G2673" t="s">
        <v>9</v>
      </c>
      <c r="H2673" s="3">
        <v>45950.291666666664</v>
      </c>
      <c r="I2673" t="s">
        <v>2680</v>
      </c>
      <c r="J2673" s="8">
        <v>10.864999999999998</v>
      </c>
      <c r="K2673" s="14">
        <f t="shared" si="83"/>
        <v>7</v>
      </c>
      <c r="L2673" s="16" t="str">
        <f t="shared" si="82"/>
        <v>10.2025</v>
      </c>
      <c r="M2673" t="str">
        <f>IF(J2673&lt;=analysis!$A$84,"1. Cheapest",IF(J2673&lt;=analysis!$B$84,"2. Below average",IF(J2673&lt;=analysis!$C$84,"3. Above average","4. Most expensive")))</f>
        <v>3. Above average</v>
      </c>
    </row>
    <row r="2674" spans="1:13" x14ac:dyDescent="0.45">
      <c r="A2674" s="5">
        <v>6.4300751700010995E+17</v>
      </c>
      <c r="B2674" s="5">
        <v>8716867000030</v>
      </c>
      <c r="C2674" s="5" t="s">
        <v>5</v>
      </c>
      <c r="D2674" s="5" t="s">
        <v>6</v>
      </c>
      <c r="E2674" s="5" t="s">
        <v>7</v>
      </c>
      <c r="F2674">
        <v>0.3</v>
      </c>
      <c r="G2674" t="s">
        <v>9</v>
      </c>
      <c r="H2674" s="3">
        <v>45950.333333333336</v>
      </c>
      <c r="I2674" t="s">
        <v>2681</v>
      </c>
      <c r="J2674" s="8">
        <v>19.297249999999998</v>
      </c>
      <c r="K2674" s="14">
        <f t="shared" si="83"/>
        <v>8</v>
      </c>
      <c r="L2674" s="16" t="str">
        <f t="shared" si="82"/>
        <v>10.2025</v>
      </c>
      <c r="M2674" t="str">
        <f>IF(J2674&lt;=analysis!$A$84,"1. Cheapest",IF(J2674&lt;=analysis!$B$84,"2. Below average",IF(J2674&lt;=analysis!$C$84,"3. Above average","4. Most expensive")))</f>
        <v>4. Most expensive</v>
      </c>
    </row>
    <row r="2675" spans="1:13" x14ac:dyDescent="0.45">
      <c r="A2675" s="6">
        <v>6.4300751700010995E+17</v>
      </c>
      <c r="B2675" s="6">
        <v>8716867000030</v>
      </c>
      <c r="C2675" s="6" t="s">
        <v>5</v>
      </c>
      <c r="D2675" s="6" t="s">
        <v>6</v>
      </c>
      <c r="E2675" s="6" t="s">
        <v>7</v>
      </c>
      <c r="F2675">
        <v>0.21</v>
      </c>
      <c r="G2675" t="s">
        <v>9</v>
      </c>
      <c r="H2675" s="3">
        <v>45950.375</v>
      </c>
      <c r="I2675" t="s">
        <v>2682</v>
      </c>
      <c r="J2675" s="8">
        <v>19.71</v>
      </c>
      <c r="K2675" s="14">
        <f t="shared" si="83"/>
        <v>9</v>
      </c>
      <c r="L2675" s="16" t="str">
        <f t="shared" si="82"/>
        <v>10.2025</v>
      </c>
      <c r="M2675" t="str">
        <f>IF(J2675&lt;=analysis!$A$84,"1. Cheapest",IF(J2675&lt;=analysis!$B$84,"2. Below average",IF(J2675&lt;=analysis!$C$84,"3. Above average","4. Most expensive")))</f>
        <v>4. Most expensive</v>
      </c>
    </row>
    <row r="2676" spans="1:13" x14ac:dyDescent="0.45">
      <c r="A2676" s="5">
        <v>6.4300751700010995E+17</v>
      </c>
      <c r="B2676" s="5">
        <v>8716867000030</v>
      </c>
      <c r="C2676" s="5" t="s">
        <v>5</v>
      </c>
      <c r="D2676" s="5" t="s">
        <v>6</v>
      </c>
      <c r="E2676" s="5" t="s">
        <v>7</v>
      </c>
      <c r="F2676">
        <v>0.27</v>
      </c>
      <c r="G2676" t="s">
        <v>9</v>
      </c>
      <c r="H2676" s="3">
        <v>45950.416666666664</v>
      </c>
      <c r="I2676" t="s">
        <v>2683</v>
      </c>
      <c r="J2676" s="8">
        <v>14.405999999999999</v>
      </c>
      <c r="K2676" s="14">
        <f t="shared" si="83"/>
        <v>10</v>
      </c>
      <c r="L2676" s="16" t="str">
        <f t="shared" si="82"/>
        <v>10.2025</v>
      </c>
      <c r="M2676" t="str">
        <f>IF(J2676&lt;=analysis!$A$84,"1. Cheapest",IF(J2676&lt;=analysis!$B$84,"2. Below average",IF(J2676&lt;=analysis!$C$84,"3. Above average","4. Most expensive")))</f>
        <v>4. Most expensive</v>
      </c>
    </row>
    <row r="2677" spans="1:13" x14ac:dyDescent="0.45">
      <c r="A2677" s="6">
        <v>6.4300751700010995E+17</v>
      </c>
      <c r="B2677" s="6">
        <v>8716867000030</v>
      </c>
      <c r="C2677" s="6" t="s">
        <v>5</v>
      </c>
      <c r="D2677" s="6" t="s">
        <v>6</v>
      </c>
      <c r="E2677" s="6" t="s">
        <v>7</v>
      </c>
      <c r="F2677">
        <v>0.38</v>
      </c>
      <c r="G2677" t="s">
        <v>9</v>
      </c>
      <c r="H2677" s="3">
        <v>45950.458333333336</v>
      </c>
      <c r="I2677" t="s">
        <v>2684</v>
      </c>
      <c r="J2677" s="8">
        <v>8.2640000000000011</v>
      </c>
      <c r="K2677" s="14">
        <f t="shared" si="83"/>
        <v>11</v>
      </c>
      <c r="L2677" s="16" t="str">
        <f t="shared" si="82"/>
        <v>10.2025</v>
      </c>
      <c r="M2677" t="str">
        <f>IF(J2677&lt;=analysis!$A$84,"1. Cheapest",IF(J2677&lt;=analysis!$B$84,"2. Below average",IF(J2677&lt;=analysis!$C$84,"3. Above average","4. Most expensive")))</f>
        <v>3. Above average</v>
      </c>
    </row>
    <row r="2678" spans="1:13" x14ac:dyDescent="0.45">
      <c r="A2678" s="5">
        <v>6.4300751700010995E+17</v>
      </c>
      <c r="B2678" s="5">
        <v>8716867000030</v>
      </c>
      <c r="C2678" s="5" t="s">
        <v>5</v>
      </c>
      <c r="D2678" s="5" t="s">
        <v>6</v>
      </c>
      <c r="E2678" s="5" t="s">
        <v>7</v>
      </c>
      <c r="F2678">
        <v>0.17</v>
      </c>
      <c r="G2678" t="s">
        <v>9</v>
      </c>
      <c r="H2678" s="3">
        <v>45950.5</v>
      </c>
      <c r="I2678" t="s">
        <v>2685</v>
      </c>
      <c r="J2678" s="8">
        <v>7.6344999999999992</v>
      </c>
      <c r="K2678" s="14">
        <f t="shared" si="83"/>
        <v>12</v>
      </c>
      <c r="L2678" s="16" t="str">
        <f t="shared" si="82"/>
        <v>10.2025</v>
      </c>
      <c r="M2678" t="str">
        <f>IF(J2678&lt;=analysis!$A$84,"1. Cheapest",IF(J2678&lt;=analysis!$B$84,"2. Below average",IF(J2678&lt;=analysis!$C$84,"3. Above average","4. Most expensive")))</f>
        <v>3. Above average</v>
      </c>
    </row>
    <row r="2679" spans="1:13" x14ac:dyDescent="0.45">
      <c r="A2679" s="6">
        <v>6.4300751700010995E+17</v>
      </c>
      <c r="B2679" s="6">
        <v>8716867000030</v>
      </c>
      <c r="C2679" s="6" t="s">
        <v>5</v>
      </c>
      <c r="D2679" s="6" t="s">
        <v>6</v>
      </c>
      <c r="E2679" s="6" t="s">
        <v>7</v>
      </c>
      <c r="F2679">
        <v>0.21</v>
      </c>
      <c r="G2679" t="s">
        <v>9</v>
      </c>
      <c r="H2679" s="3">
        <v>45950.541666666664</v>
      </c>
      <c r="I2679" t="s">
        <v>2686</v>
      </c>
      <c r="J2679" s="8">
        <v>6.8064999999999998</v>
      </c>
      <c r="K2679" s="14">
        <f t="shared" si="83"/>
        <v>13</v>
      </c>
      <c r="L2679" s="16" t="str">
        <f t="shared" si="82"/>
        <v>10.2025</v>
      </c>
      <c r="M2679" t="str">
        <f>IF(J2679&lt;=analysis!$A$84,"1. Cheapest",IF(J2679&lt;=analysis!$B$84,"2. Below average",IF(J2679&lt;=analysis!$C$84,"3. Above average","4. Most expensive")))</f>
        <v>3. Above average</v>
      </c>
    </row>
    <row r="2680" spans="1:13" x14ac:dyDescent="0.45">
      <c r="A2680" s="5">
        <v>6.4300751700010995E+17</v>
      </c>
      <c r="B2680" s="5">
        <v>8716867000030</v>
      </c>
      <c r="C2680" s="5" t="s">
        <v>5</v>
      </c>
      <c r="D2680" s="5" t="s">
        <v>6</v>
      </c>
      <c r="E2680" s="5" t="s">
        <v>7</v>
      </c>
      <c r="F2680">
        <v>0.4</v>
      </c>
      <c r="G2680" t="s">
        <v>9</v>
      </c>
      <c r="H2680" s="3">
        <v>45950.583333333336</v>
      </c>
      <c r="I2680" t="s">
        <v>2687</v>
      </c>
      <c r="J2680" s="8">
        <v>7.1312500000000005</v>
      </c>
      <c r="K2680" s="14">
        <f t="shared" si="83"/>
        <v>14</v>
      </c>
      <c r="L2680" s="16" t="str">
        <f t="shared" si="82"/>
        <v>10.2025</v>
      </c>
      <c r="M2680" t="str">
        <f>IF(J2680&lt;=analysis!$A$84,"1. Cheapest",IF(J2680&lt;=analysis!$B$84,"2. Below average",IF(J2680&lt;=analysis!$C$84,"3. Above average","4. Most expensive")))</f>
        <v>3. Above average</v>
      </c>
    </row>
    <row r="2681" spans="1:13" x14ac:dyDescent="0.45">
      <c r="A2681" s="6">
        <v>6.4300751700010995E+17</v>
      </c>
      <c r="B2681" s="6">
        <v>8716867000030</v>
      </c>
      <c r="C2681" s="6" t="s">
        <v>5</v>
      </c>
      <c r="D2681" s="6" t="s">
        <v>6</v>
      </c>
      <c r="E2681" s="6" t="s">
        <v>7</v>
      </c>
      <c r="F2681">
        <v>2.4300000000000002</v>
      </c>
      <c r="G2681" t="s">
        <v>9</v>
      </c>
      <c r="H2681" s="3">
        <v>45950.625</v>
      </c>
      <c r="I2681" t="s">
        <v>2688</v>
      </c>
      <c r="J2681" s="8">
        <v>7.5709999999999997</v>
      </c>
      <c r="K2681" s="14">
        <f t="shared" si="83"/>
        <v>15</v>
      </c>
      <c r="L2681" s="16" t="str">
        <f t="shared" si="82"/>
        <v>10.2025</v>
      </c>
      <c r="M2681" t="str">
        <f>IF(J2681&lt;=analysis!$A$84,"1. Cheapest",IF(J2681&lt;=analysis!$B$84,"2. Below average",IF(J2681&lt;=analysis!$C$84,"3. Above average","4. Most expensive")))</f>
        <v>3. Above average</v>
      </c>
    </row>
    <row r="2682" spans="1:13" x14ac:dyDescent="0.45">
      <c r="A2682" s="5">
        <v>6.4300751700010995E+17</v>
      </c>
      <c r="B2682" s="5">
        <v>8716867000030</v>
      </c>
      <c r="C2682" s="5" t="s">
        <v>5</v>
      </c>
      <c r="D2682" s="5" t="s">
        <v>6</v>
      </c>
      <c r="E2682" s="5" t="s">
        <v>7</v>
      </c>
      <c r="F2682">
        <v>1.59</v>
      </c>
      <c r="G2682" t="s">
        <v>9</v>
      </c>
      <c r="H2682" s="3">
        <v>45950.666666666664</v>
      </c>
      <c r="I2682" t="s">
        <v>2689</v>
      </c>
      <c r="J2682" s="8">
        <v>10.088750000000001</v>
      </c>
      <c r="K2682" s="14">
        <f t="shared" si="83"/>
        <v>16</v>
      </c>
      <c r="L2682" s="16" t="str">
        <f t="shared" si="82"/>
        <v>10.2025</v>
      </c>
      <c r="M2682" t="str">
        <f>IF(J2682&lt;=analysis!$A$84,"1. Cheapest",IF(J2682&lt;=analysis!$B$84,"2. Below average",IF(J2682&lt;=analysis!$C$84,"3. Above average","4. Most expensive")))</f>
        <v>3. Above average</v>
      </c>
    </row>
    <row r="2683" spans="1:13" x14ac:dyDescent="0.45">
      <c r="A2683" s="6">
        <v>6.4300751700010995E+17</v>
      </c>
      <c r="B2683" s="6">
        <v>8716867000030</v>
      </c>
      <c r="C2683" s="6" t="s">
        <v>5</v>
      </c>
      <c r="D2683" s="6" t="s">
        <v>6</v>
      </c>
      <c r="E2683" s="6" t="s">
        <v>7</v>
      </c>
      <c r="F2683">
        <v>0.42</v>
      </c>
      <c r="G2683" t="s">
        <v>9</v>
      </c>
      <c r="H2683" s="3">
        <v>45950.708333333336</v>
      </c>
      <c r="I2683" t="s">
        <v>2690</v>
      </c>
      <c r="J2683" s="8">
        <v>10.816750000000001</v>
      </c>
      <c r="K2683" s="14">
        <f t="shared" si="83"/>
        <v>17</v>
      </c>
      <c r="L2683" s="16" t="str">
        <f t="shared" si="82"/>
        <v>10.2025</v>
      </c>
      <c r="M2683" t="str">
        <f>IF(J2683&lt;=analysis!$A$84,"1. Cheapest",IF(J2683&lt;=analysis!$B$84,"2. Below average",IF(J2683&lt;=analysis!$C$84,"3. Above average","4. Most expensive")))</f>
        <v>3. Above average</v>
      </c>
    </row>
    <row r="2684" spans="1:13" x14ac:dyDescent="0.45">
      <c r="A2684" s="5">
        <v>6.4300751700010995E+17</v>
      </c>
      <c r="B2684" s="5">
        <v>8716867000030</v>
      </c>
      <c r="C2684" s="5" t="s">
        <v>5</v>
      </c>
      <c r="D2684" s="5" t="s">
        <v>6</v>
      </c>
      <c r="E2684" s="5" t="s">
        <v>7</v>
      </c>
      <c r="F2684">
        <v>0.28999999999999998</v>
      </c>
      <c r="G2684" t="s">
        <v>9</v>
      </c>
      <c r="H2684" s="3">
        <v>45950.75</v>
      </c>
      <c r="I2684" t="s">
        <v>2691</v>
      </c>
      <c r="J2684" s="8">
        <v>12.000500000000001</v>
      </c>
      <c r="K2684" s="14">
        <f t="shared" si="83"/>
        <v>18</v>
      </c>
      <c r="L2684" s="16" t="str">
        <f t="shared" si="82"/>
        <v>10.2025</v>
      </c>
      <c r="M2684" t="str">
        <f>IF(J2684&lt;=analysis!$A$84,"1. Cheapest",IF(J2684&lt;=analysis!$B$84,"2. Below average",IF(J2684&lt;=analysis!$C$84,"3. Above average","4. Most expensive")))</f>
        <v>4. Most expensive</v>
      </c>
    </row>
    <row r="2685" spans="1:13" x14ac:dyDescent="0.45">
      <c r="A2685" s="6">
        <v>6.4300751700010995E+17</v>
      </c>
      <c r="B2685" s="6">
        <v>8716867000030</v>
      </c>
      <c r="C2685" s="6" t="s">
        <v>5</v>
      </c>
      <c r="D2685" s="6" t="s">
        <v>6</v>
      </c>
      <c r="E2685" s="6" t="s">
        <v>7</v>
      </c>
      <c r="F2685">
        <v>2.1800000000000002</v>
      </c>
      <c r="G2685" t="s">
        <v>9</v>
      </c>
      <c r="H2685" s="3">
        <v>45950.791666666664</v>
      </c>
      <c r="I2685" t="s">
        <v>2692</v>
      </c>
      <c r="J2685" s="8">
        <v>12.872499999999999</v>
      </c>
      <c r="K2685" s="14">
        <f t="shared" si="83"/>
        <v>19</v>
      </c>
      <c r="L2685" s="16" t="str">
        <f t="shared" si="82"/>
        <v>10.2025</v>
      </c>
      <c r="M2685" t="str">
        <f>IF(J2685&lt;=analysis!$A$84,"1. Cheapest",IF(J2685&lt;=analysis!$B$84,"2. Below average",IF(J2685&lt;=analysis!$C$84,"3. Above average","4. Most expensive")))</f>
        <v>4. Most expensive</v>
      </c>
    </row>
    <row r="2686" spans="1:13" x14ac:dyDescent="0.45">
      <c r="A2686" s="5">
        <v>6.4300751700010995E+17</v>
      </c>
      <c r="B2686" s="5">
        <v>8716867000030</v>
      </c>
      <c r="C2686" s="5" t="s">
        <v>5</v>
      </c>
      <c r="D2686" s="5" t="s">
        <v>6</v>
      </c>
      <c r="E2686" s="5" t="s">
        <v>7</v>
      </c>
      <c r="F2686">
        <v>0.52</v>
      </c>
      <c r="G2686" t="s">
        <v>9</v>
      </c>
      <c r="H2686" s="3">
        <v>45950.833333333336</v>
      </c>
      <c r="I2686" t="s">
        <v>2693</v>
      </c>
      <c r="J2686" s="8">
        <v>9.1445000000000007</v>
      </c>
      <c r="K2686" s="14">
        <f t="shared" si="83"/>
        <v>20</v>
      </c>
      <c r="L2686" s="16" t="str">
        <f t="shared" si="82"/>
        <v>10.2025</v>
      </c>
      <c r="M2686" t="str">
        <f>IF(J2686&lt;=analysis!$A$84,"1. Cheapest",IF(J2686&lt;=analysis!$B$84,"2. Below average",IF(J2686&lt;=analysis!$C$84,"3. Above average","4. Most expensive")))</f>
        <v>3. Above average</v>
      </c>
    </row>
    <row r="2687" spans="1:13" x14ac:dyDescent="0.45">
      <c r="A2687" s="6">
        <v>6.4300751700010995E+17</v>
      </c>
      <c r="B2687" s="6">
        <v>8716867000030</v>
      </c>
      <c r="C2687" s="6" t="s">
        <v>5</v>
      </c>
      <c r="D2687" s="6" t="s">
        <v>6</v>
      </c>
      <c r="E2687" s="6" t="s">
        <v>7</v>
      </c>
      <c r="F2687">
        <v>2.69</v>
      </c>
      <c r="G2687" t="s">
        <v>9</v>
      </c>
      <c r="H2687" s="3">
        <v>45950.875</v>
      </c>
      <c r="I2687" t="s">
        <v>2694</v>
      </c>
      <c r="J2687" s="8">
        <v>4.4480000000000004</v>
      </c>
      <c r="K2687" s="14">
        <f t="shared" si="83"/>
        <v>21</v>
      </c>
      <c r="L2687" s="16" t="str">
        <f t="shared" si="82"/>
        <v>10.2025</v>
      </c>
      <c r="M2687" t="str">
        <f>IF(J2687&lt;=analysis!$A$84,"1. Cheapest",IF(J2687&lt;=analysis!$B$84,"2. Below average",IF(J2687&lt;=analysis!$C$84,"3. Above average","4. Most expensive")))</f>
        <v>2. Below average</v>
      </c>
    </row>
    <row r="2688" spans="1:13" x14ac:dyDescent="0.45">
      <c r="A2688" s="5">
        <v>6.4300751700010995E+17</v>
      </c>
      <c r="B2688" s="5">
        <v>8716867000030</v>
      </c>
      <c r="C2688" s="5" t="s">
        <v>5</v>
      </c>
      <c r="D2688" s="5" t="s">
        <v>6</v>
      </c>
      <c r="E2688" s="5" t="s">
        <v>7</v>
      </c>
      <c r="F2688">
        <v>1.5</v>
      </c>
      <c r="G2688" t="s">
        <v>9</v>
      </c>
      <c r="H2688" s="3">
        <v>45950.916666666664</v>
      </c>
      <c r="I2688" t="s">
        <v>2695</v>
      </c>
      <c r="J2688" s="8">
        <v>3.6509999999999998</v>
      </c>
      <c r="K2688" s="14">
        <f t="shared" si="83"/>
        <v>22</v>
      </c>
      <c r="L2688" s="16" t="str">
        <f t="shared" si="82"/>
        <v>10.2025</v>
      </c>
      <c r="M2688" t="str">
        <f>IF(J2688&lt;=analysis!$A$84,"1. Cheapest",IF(J2688&lt;=analysis!$B$84,"2. Below average",IF(J2688&lt;=analysis!$C$84,"3. Above average","4. Most expensive")))</f>
        <v>2. Below average</v>
      </c>
    </row>
    <row r="2689" spans="1:13" x14ac:dyDescent="0.45">
      <c r="A2689" s="6">
        <v>6.4300751700010995E+17</v>
      </c>
      <c r="B2689" s="6">
        <v>8716867000030</v>
      </c>
      <c r="C2689" s="6" t="s">
        <v>5</v>
      </c>
      <c r="D2689" s="6" t="s">
        <v>6</v>
      </c>
      <c r="E2689" s="6" t="s">
        <v>7</v>
      </c>
      <c r="F2689">
        <v>0.26</v>
      </c>
      <c r="G2689" t="s">
        <v>9</v>
      </c>
      <c r="H2689" s="3">
        <v>45950.958333333336</v>
      </c>
      <c r="I2689" t="s">
        <v>2696</v>
      </c>
      <c r="J2689" s="8">
        <v>2.6010000000000004</v>
      </c>
      <c r="K2689" s="14">
        <f t="shared" si="83"/>
        <v>23</v>
      </c>
      <c r="L2689" s="16" t="str">
        <f t="shared" si="82"/>
        <v>10.2025</v>
      </c>
      <c r="M2689" t="str">
        <f>IF(J2689&lt;=analysis!$A$84,"1. Cheapest",IF(J2689&lt;=analysis!$B$84,"2. Below average",IF(J2689&lt;=analysis!$C$84,"3. Above average","4. Most expensive")))</f>
        <v>2. Below average</v>
      </c>
    </row>
    <row r="2690" spans="1:13" x14ac:dyDescent="0.45">
      <c r="A2690" s="5">
        <v>6.4300751700010995E+17</v>
      </c>
      <c r="B2690" s="5">
        <v>8716867000030</v>
      </c>
      <c r="C2690" s="5" t="s">
        <v>5</v>
      </c>
      <c r="D2690" s="5" t="s">
        <v>6</v>
      </c>
      <c r="E2690" s="5" t="s">
        <v>7</v>
      </c>
      <c r="F2690">
        <v>0.21</v>
      </c>
      <c r="G2690" t="s">
        <v>9</v>
      </c>
      <c r="H2690" s="3">
        <v>45951</v>
      </c>
      <c r="I2690" t="s">
        <v>2697</v>
      </c>
      <c r="J2690" s="8">
        <v>1.7725</v>
      </c>
      <c r="K2690" s="14">
        <f t="shared" si="83"/>
        <v>0</v>
      </c>
      <c r="L2690" s="16" t="str">
        <f t="shared" ref="L2690:L2753" si="84">TEXT(H2690,"kk.vvvv")</f>
        <v>10.2025</v>
      </c>
      <c r="M2690" t="str">
        <f>IF(J2690&lt;=analysis!$A$84,"1. Cheapest",IF(J2690&lt;=analysis!$B$84,"2. Below average",IF(J2690&lt;=analysis!$C$84,"3. Above average","4. Most expensive")))</f>
        <v>2. Below average</v>
      </c>
    </row>
    <row r="2691" spans="1:13" x14ac:dyDescent="0.45">
      <c r="A2691" s="6">
        <v>6.4300751700010995E+17</v>
      </c>
      <c r="B2691" s="6">
        <v>8716867000030</v>
      </c>
      <c r="C2691" s="6" t="s">
        <v>5</v>
      </c>
      <c r="D2691" s="6" t="s">
        <v>6</v>
      </c>
      <c r="E2691" s="6" t="s">
        <v>7</v>
      </c>
      <c r="F2691">
        <v>0.17</v>
      </c>
      <c r="G2691" t="s">
        <v>9</v>
      </c>
      <c r="H2691" s="3">
        <v>45951.041666666664</v>
      </c>
      <c r="I2691" t="s">
        <v>2698</v>
      </c>
      <c r="J2691" s="8">
        <v>0.96749999999999992</v>
      </c>
      <c r="K2691" s="14">
        <f t="shared" ref="K2691:K2754" si="85">HOUR(H2691)</f>
        <v>1</v>
      </c>
      <c r="L2691" s="16" t="str">
        <f t="shared" si="84"/>
        <v>10.2025</v>
      </c>
      <c r="M2691" t="str">
        <f>IF(J2691&lt;=analysis!$A$84,"1. Cheapest",IF(J2691&lt;=analysis!$B$84,"2. Below average",IF(J2691&lt;=analysis!$C$84,"3. Above average","4. Most expensive")))</f>
        <v>1. Cheapest</v>
      </c>
    </row>
    <row r="2692" spans="1:13" x14ac:dyDescent="0.45">
      <c r="A2692" s="5">
        <v>6.4300751700010995E+17</v>
      </c>
      <c r="B2692" s="5">
        <v>8716867000030</v>
      </c>
      <c r="C2692" s="5" t="s">
        <v>5</v>
      </c>
      <c r="D2692" s="5" t="s">
        <v>6</v>
      </c>
      <c r="E2692" s="5" t="s">
        <v>7</v>
      </c>
      <c r="F2692">
        <v>0.2</v>
      </c>
      <c r="G2692" t="s">
        <v>9</v>
      </c>
      <c r="H2692" s="3">
        <v>45951.083333333336</v>
      </c>
      <c r="I2692" t="s">
        <v>2699</v>
      </c>
      <c r="J2692" s="8">
        <v>0.65925</v>
      </c>
      <c r="K2692" s="14">
        <f t="shared" si="85"/>
        <v>2</v>
      </c>
      <c r="L2692" s="16" t="str">
        <f t="shared" si="84"/>
        <v>10.2025</v>
      </c>
      <c r="M2692" t="str">
        <f>IF(J2692&lt;=analysis!$A$84,"1. Cheapest",IF(J2692&lt;=analysis!$B$84,"2. Below average",IF(J2692&lt;=analysis!$C$84,"3. Above average","4. Most expensive")))</f>
        <v>1. Cheapest</v>
      </c>
    </row>
    <row r="2693" spans="1:13" x14ac:dyDescent="0.45">
      <c r="A2693" s="6">
        <v>6.4300751700010995E+17</v>
      </c>
      <c r="B2693" s="6">
        <v>8716867000030</v>
      </c>
      <c r="C2693" s="6" t="s">
        <v>5</v>
      </c>
      <c r="D2693" s="6" t="s">
        <v>6</v>
      </c>
      <c r="E2693" s="6" t="s">
        <v>7</v>
      </c>
      <c r="F2693">
        <v>0.13</v>
      </c>
      <c r="G2693" t="s">
        <v>9</v>
      </c>
      <c r="H2693" s="3">
        <v>45951.125</v>
      </c>
      <c r="I2693" t="s">
        <v>2700</v>
      </c>
      <c r="J2693" s="8">
        <v>0.68824999999999992</v>
      </c>
      <c r="K2693" s="14">
        <f t="shared" si="85"/>
        <v>3</v>
      </c>
      <c r="L2693" s="16" t="str">
        <f t="shared" si="84"/>
        <v>10.2025</v>
      </c>
      <c r="M2693" t="str">
        <f>IF(J2693&lt;=analysis!$A$84,"1. Cheapest",IF(J2693&lt;=analysis!$B$84,"2. Below average",IF(J2693&lt;=analysis!$C$84,"3. Above average","4. Most expensive")))</f>
        <v>1. Cheapest</v>
      </c>
    </row>
    <row r="2694" spans="1:13" x14ac:dyDescent="0.45">
      <c r="A2694" s="5">
        <v>6.4300751700010995E+17</v>
      </c>
      <c r="B2694" s="5">
        <v>8716867000030</v>
      </c>
      <c r="C2694" s="5" t="s">
        <v>5</v>
      </c>
      <c r="D2694" s="5" t="s">
        <v>6</v>
      </c>
      <c r="E2694" s="5" t="s">
        <v>7</v>
      </c>
      <c r="F2694">
        <v>0.28999999999999998</v>
      </c>
      <c r="G2694" t="s">
        <v>9</v>
      </c>
      <c r="H2694" s="3">
        <v>45951.166666666664</v>
      </c>
      <c r="I2694" t="s">
        <v>2701</v>
      </c>
      <c r="J2694" s="8">
        <v>0.62075000000000002</v>
      </c>
      <c r="K2694" s="14">
        <f t="shared" si="85"/>
        <v>4</v>
      </c>
      <c r="L2694" s="16" t="str">
        <f t="shared" si="84"/>
        <v>10.2025</v>
      </c>
      <c r="M2694" t="str">
        <f>IF(J2694&lt;=analysis!$A$84,"1. Cheapest",IF(J2694&lt;=analysis!$B$84,"2. Below average",IF(J2694&lt;=analysis!$C$84,"3. Above average","4. Most expensive")))</f>
        <v>1. Cheapest</v>
      </c>
    </row>
    <row r="2695" spans="1:13" x14ac:dyDescent="0.45">
      <c r="A2695" s="6">
        <v>6.4300751700010995E+17</v>
      </c>
      <c r="B2695" s="6">
        <v>8716867000030</v>
      </c>
      <c r="C2695" s="6" t="s">
        <v>5</v>
      </c>
      <c r="D2695" s="6" t="s">
        <v>6</v>
      </c>
      <c r="E2695" s="6" t="s">
        <v>7</v>
      </c>
      <c r="F2695">
        <v>0.14000000000000001</v>
      </c>
      <c r="G2695" t="s">
        <v>9</v>
      </c>
      <c r="H2695" s="3">
        <v>45951.208333333336</v>
      </c>
      <c r="I2695" t="s">
        <v>2702</v>
      </c>
      <c r="J2695" s="8">
        <v>0.68149999999999999</v>
      </c>
      <c r="K2695" s="14">
        <f t="shared" si="85"/>
        <v>5</v>
      </c>
      <c r="L2695" s="16" t="str">
        <f t="shared" si="84"/>
        <v>10.2025</v>
      </c>
      <c r="M2695" t="str">
        <f>IF(J2695&lt;=analysis!$A$84,"1. Cheapest",IF(J2695&lt;=analysis!$B$84,"2. Below average",IF(J2695&lt;=analysis!$C$84,"3. Above average","4. Most expensive")))</f>
        <v>1. Cheapest</v>
      </c>
    </row>
    <row r="2696" spans="1:13" x14ac:dyDescent="0.45">
      <c r="A2696" s="5">
        <v>6.4300751700010995E+17</v>
      </c>
      <c r="B2696" s="5">
        <v>8716867000030</v>
      </c>
      <c r="C2696" s="5" t="s">
        <v>5</v>
      </c>
      <c r="D2696" s="5" t="s">
        <v>6</v>
      </c>
      <c r="E2696" s="5" t="s">
        <v>7</v>
      </c>
      <c r="F2696">
        <v>0.51</v>
      </c>
      <c r="G2696" t="s">
        <v>9</v>
      </c>
      <c r="H2696" s="3">
        <v>45951.25</v>
      </c>
      <c r="I2696" t="s">
        <v>2703</v>
      </c>
      <c r="J2696" s="8">
        <v>1.2175</v>
      </c>
      <c r="K2696" s="14">
        <f t="shared" si="85"/>
        <v>6</v>
      </c>
      <c r="L2696" s="16" t="str">
        <f t="shared" si="84"/>
        <v>10.2025</v>
      </c>
      <c r="M2696" t="str">
        <f>IF(J2696&lt;=analysis!$A$84,"1. Cheapest",IF(J2696&lt;=analysis!$B$84,"2. Below average",IF(J2696&lt;=analysis!$C$84,"3. Above average","4. Most expensive")))</f>
        <v>1. Cheapest</v>
      </c>
    </row>
    <row r="2697" spans="1:13" x14ac:dyDescent="0.45">
      <c r="A2697" s="6">
        <v>6.4300751700010995E+17</v>
      </c>
      <c r="B2697" s="6">
        <v>8716867000030</v>
      </c>
      <c r="C2697" s="6" t="s">
        <v>5</v>
      </c>
      <c r="D2697" s="6" t="s">
        <v>6</v>
      </c>
      <c r="E2697" s="6" t="s">
        <v>7</v>
      </c>
      <c r="F2697">
        <v>0.48</v>
      </c>
      <c r="G2697" t="s">
        <v>9</v>
      </c>
      <c r="H2697" s="3">
        <v>45951.291666666664</v>
      </c>
      <c r="I2697" t="s">
        <v>2704</v>
      </c>
      <c r="J2697" s="8">
        <v>1.8205</v>
      </c>
      <c r="K2697" s="14">
        <f t="shared" si="85"/>
        <v>7</v>
      </c>
      <c r="L2697" s="16" t="str">
        <f t="shared" si="84"/>
        <v>10.2025</v>
      </c>
      <c r="M2697" t="str">
        <f>IF(J2697&lt;=analysis!$A$84,"1. Cheapest",IF(J2697&lt;=analysis!$B$84,"2. Below average",IF(J2697&lt;=analysis!$C$84,"3. Above average","4. Most expensive")))</f>
        <v>2. Below average</v>
      </c>
    </row>
    <row r="2698" spans="1:13" x14ac:dyDescent="0.45">
      <c r="A2698" s="5">
        <v>6.4300751700010995E+17</v>
      </c>
      <c r="B2698" s="5">
        <v>8716867000030</v>
      </c>
      <c r="C2698" s="5" t="s">
        <v>5</v>
      </c>
      <c r="D2698" s="5" t="s">
        <v>6</v>
      </c>
      <c r="E2698" s="5" t="s">
        <v>7</v>
      </c>
      <c r="F2698">
        <v>2.0299999999999998</v>
      </c>
      <c r="G2698" t="s">
        <v>9</v>
      </c>
      <c r="H2698" s="3">
        <v>45951.333333333336</v>
      </c>
      <c r="I2698" t="s">
        <v>2705</v>
      </c>
      <c r="J2698" s="8">
        <v>2.0997500000000002</v>
      </c>
      <c r="K2698" s="14">
        <f t="shared" si="85"/>
        <v>8</v>
      </c>
      <c r="L2698" s="16" t="str">
        <f t="shared" si="84"/>
        <v>10.2025</v>
      </c>
      <c r="M2698" t="str">
        <f>IF(J2698&lt;=analysis!$A$84,"1. Cheapest",IF(J2698&lt;=analysis!$B$84,"2. Below average",IF(J2698&lt;=analysis!$C$84,"3. Above average","4. Most expensive")))</f>
        <v>2. Below average</v>
      </c>
    </row>
    <row r="2699" spans="1:13" x14ac:dyDescent="0.45">
      <c r="A2699" s="6">
        <v>6.4300751700010995E+17</v>
      </c>
      <c r="B2699" s="6">
        <v>8716867000030</v>
      </c>
      <c r="C2699" s="6" t="s">
        <v>5</v>
      </c>
      <c r="D2699" s="6" t="s">
        <v>6</v>
      </c>
      <c r="E2699" s="6" t="s">
        <v>7</v>
      </c>
      <c r="F2699">
        <v>0.16</v>
      </c>
      <c r="G2699" t="s">
        <v>9</v>
      </c>
      <c r="H2699" s="3">
        <v>45951.375</v>
      </c>
      <c r="I2699" t="s">
        <v>2706</v>
      </c>
      <c r="J2699" s="8">
        <v>2.2125000000000004</v>
      </c>
      <c r="K2699" s="14">
        <f t="shared" si="85"/>
        <v>9</v>
      </c>
      <c r="L2699" s="16" t="str">
        <f t="shared" si="84"/>
        <v>10.2025</v>
      </c>
      <c r="M2699" t="str">
        <f>IF(J2699&lt;=analysis!$A$84,"1. Cheapest",IF(J2699&lt;=analysis!$B$84,"2. Below average",IF(J2699&lt;=analysis!$C$84,"3. Above average","4. Most expensive")))</f>
        <v>2. Below average</v>
      </c>
    </row>
    <row r="2700" spans="1:13" x14ac:dyDescent="0.45">
      <c r="A2700" s="5">
        <v>6.4300751700010995E+17</v>
      </c>
      <c r="B2700" s="5">
        <v>8716867000030</v>
      </c>
      <c r="C2700" s="5" t="s">
        <v>5</v>
      </c>
      <c r="D2700" s="5" t="s">
        <v>6</v>
      </c>
      <c r="E2700" s="5" t="s">
        <v>7</v>
      </c>
      <c r="F2700">
        <v>0.18</v>
      </c>
      <c r="G2700" t="s">
        <v>9</v>
      </c>
      <c r="H2700" s="3">
        <v>45951.416666666664</v>
      </c>
      <c r="I2700" t="s">
        <v>2707</v>
      </c>
      <c r="J2700" s="8">
        <v>2.0522499999999999</v>
      </c>
      <c r="K2700" s="14">
        <f t="shared" si="85"/>
        <v>10</v>
      </c>
      <c r="L2700" s="16" t="str">
        <f t="shared" si="84"/>
        <v>10.2025</v>
      </c>
      <c r="M2700" t="str">
        <f>IF(J2700&lt;=analysis!$A$84,"1. Cheapest",IF(J2700&lt;=analysis!$B$84,"2. Below average",IF(J2700&lt;=analysis!$C$84,"3. Above average","4. Most expensive")))</f>
        <v>2. Below average</v>
      </c>
    </row>
    <row r="2701" spans="1:13" x14ac:dyDescent="0.45">
      <c r="A2701" s="6">
        <v>6.4300751700010995E+17</v>
      </c>
      <c r="B2701" s="6">
        <v>8716867000030</v>
      </c>
      <c r="C2701" s="6" t="s">
        <v>5</v>
      </c>
      <c r="D2701" s="6" t="s">
        <v>6</v>
      </c>
      <c r="E2701" s="6" t="s">
        <v>7</v>
      </c>
      <c r="F2701">
        <v>0.91</v>
      </c>
      <c r="G2701" t="s">
        <v>9</v>
      </c>
      <c r="H2701" s="3">
        <v>45951.458333333336</v>
      </c>
      <c r="I2701" t="s">
        <v>2708</v>
      </c>
      <c r="J2701" s="8">
        <v>1.9490000000000001</v>
      </c>
      <c r="K2701" s="14">
        <f t="shared" si="85"/>
        <v>11</v>
      </c>
      <c r="L2701" s="16" t="str">
        <f t="shared" si="84"/>
        <v>10.2025</v>
      </c>
      <c r="M2701" t="str">
        <f>IF(J2701&lt;=analysis!$A$84,"1. Cheapest",IF(J2701&lt;=analysis!$B$84,"2. Below average",IF(J2701&lt;=analysis!$C$84,"3. Above average","4. Most expensive")))</f>
        <v>2. Below average</v>
      </c>
    </row>
    <row r="2702" spans="1:13" x14ac:dyDescent="0.45">
      <c r="A2702" s="5">
        <v>6.4300751700010995E+17</v>
      </c>
      <c r="B2702" s="5">
        <v>8716867000030</v>
      </c>
      <c r="C2702" s="5" t="s">
        <v>5</v>
      </c>
      <c r="D2702" s="5" t="s">
        <v>6</v>
      </c>
      <c r="E2702" s="5" t="s">
        <v>7</v>
      </c>
      <c r="F2702">
        <v>1.0900000000000001</v>
      </c>
      <c r="G2702" t="s">
        <v>9</v>
      </c>
      <c r="H2702" s="3">
        <v>45951.5</v>
      </c>
      <c r="I2702" t="s">
        <v>2709</v>
      </c>
      <c r="J2702" s="8">
        <v>1.86825</v>
      </c>
      <c r="K2702" s="14">
        <f t="shared" si="85"/>
        <v>12</v>
      </c>
      <c r="L2702" s="16" t="str">
        <f t="shared" si="84"/>
        <v>10.2025</v>
      </c>
      <c r="M2702" t="str">
        <f>IF(J2702&lt;=analysis!$A$84,"1. Cheapest",IF(J2702&lt;=analysis!$B$84,"2. Below average",IF(J2702&lt;=analysis!$C$84,"3. Above average","4. Most expensive")))</f>
        <v>2. Below average</v>
      </c>
    </row>
    <row r="2703" spans="1:13" x14ac:dyDescent="0.45">
      <c r="A2703" s="6">
        <v>6.4300751700010995E+17</v>
      </c>
      <c r="B2703" s="6">
        <v>8716867000030</v>
      </c>
      <c r="C2703" s="6" t="s">
        <v>5</v>
      </c>
      <c r="D2703" s="6" t="s">
        <v>6</v>
      </c>
      <c r="E2703" s="6" t="s">
        <v>7</v>
      </c>
      <c r="F2703">
        <v>0.96</v>
      </c>
      <c r="G2703" t="s">
        <v>9</v>
      </c>
      <c r="H2703" s="3">
        <v>45951.541666666664</v>
      </c>
      <c r="I2703" t="s">
        <v>2710</v>
      </c>
      <c r="J2703" s="8">
        <v>1.5387499999999998</v>
      </c>
      <c r="K2703" s="14">
        <f t="shared" si="85"/>
        <v>13</v>
      </c>
      <c r="L2703" s="16" t="str">
        <f t="shared" si="84"/>
        <v>10.2025</v>
      </c>
      <c r="M2703" t="str">
        <f>IF(J2703&lt;=analysis!$A$84,"1. Cheapest",IF(J2703&lt;=analysis!$B$84,"2. Below average",IF(J2703&lt;=analysis!$C$84,"3. Above average","4. Most expensive")))</f>
        <v>2. Below average</v>
      </c>
    </row>
    <row r="2704" spans="1:13" x14ac:dyDescent="0.45">
      <c r="A2704" s="5">
        <v>6.4300751700010995E+17</v>
      </c>
      <c r="B2704" s="5">
        <v>8716867000030</v>
      </c>
      <c r="C2704" s="5" t="s">
        <v>5</v>
      </c>
      <c r="D2704" s="5" t="s">
        <v>6</v>
      </c>
      <c r="E2704" s="5" t="s">
        <v>7</v>
      </c>
      <c r="F2704">
        <v>1.27</v>
      </c>
      <c r="G2704" t="s">
        <v>9</v>
      </c>
      <c r="H2704" s="3">
        <v>45951.583333333336</v>
      </c>
      <c r="I2704" t="s">
        <v>2711</v>
      </c>
      <c r="J2704" s="8">
        <v>1.3205</v>
      </c>
      <c r="K2704" s="14">
        <f t="shared" si="85"/>
        <v>14</v>
      </c>
      <c r="L2704" s="16" t="str">
        <f t="shared" si="84"/>
        <v>10.2025</v>
      </c>
      <c r="M2704" t="str">
        <f>IF(J2704&lt;=analysis!$A$84,"1. Cheapest",IF(J2704&lt;=analysis!$B$84,"2. Below average",IF(J2704&lt;=analysis!$C$84,"3. Above average","4. Most expensive")))</f>
        <v>2. Below average</v>
      </c>
    </row>
    <row r="2705" spans="1:13" x14ac:dyDescent="0.45">
      <c r="A2705" s="6">
        <v>6.4300751700010995E+17</v>
      </c>
      <c r="B2705" s="6">
        <v>8716867000030</v>
      </c>
      <c r="C2705" s="6" t="s">
        <v>5</v>
      </c>
      <c r="D2705" s="6" t="s">
        <v>6</v>
      </c>
      <c r="E2705" s="6" t="s">
        <v>7</v>
      </c>
      <c r="F2705">
        <v>1.48</v>
      </c>
      <c r="G2705" t="s">
        <v>9</v>
      </c>
      <c r="H2705" s="3">
        <v>45951.625</v>
      </c>
      <c r="I2705" t="s">
        <v>2712</v>
      </c>
      <c r="J2705" s="8">
        <v>1.5070000000000001</v>
      </c>
      <c r="K2705" s="14">
        <f t="shared" si="85"/>
        <v>15</v>
      </c>
      <c r="L2705" s="16" t="str">
        <f t="shared" si="84"/>
        <v>10.2025</v>
      </c>
      <c r="M2705" t="str">
        <f>IF(J2705&lt;=analysis!$A$84,"1. Cheapest",IF(J2705&lt;=analysis!$B$84,"2. Below average",IF(J2705&lt;=analysis!$C$84,"3. Above average","4. Most expensive")))</f>
        <v>2. Below average</v>
      </c>
    </row>
    <row r="2706" spans="1:13" x14ac:dyDescent="0.45">
      <c r="A2706" s="5">
        <v>6.4300751700010995E+17</v>
      </c>
      <c r="B2706" s="5">
        <v>8716867000030</v>
      </c>
      <c r="C2706" s="5" t="s">
        <v>5</v>
      </c>
      <c r="D2706" s="5" t="s">
        <v>6</v>
      </c>
      <c r="E2706" s="5" t="s">
        <v>7</v>
      </c>
      <c r="F2706">
        <v>1.92</v>
      </c>
      <c r="G2706" t="s">
        <v>9</v>
      </c>
      <c r="H2706" s="3">
        <v>45951.666666666664</v>
      </c>
      <c r="I2706" t="s">
        <v>2713</v>
      </c>
      <c r="J2706" s="8">
        <v>1.6829999999999998</v>
      </c>
      <c r="K2706" s="14">
        <f t="shared" si="85"/>
        <v>16</v>
      </c>
      <c r="L2706" s="16" t="str">
        <f t="shared" si="84"/>
        <v>10.2025</v>
      </c>
      <c r="M2706" t="str">
        <f>IF(J2706&lt;=analysis!$A$84,"1. Cheapest",IF(J2706&lt;=analysis!$B$84,"2. Below average",IF(J2706&lt;=analysis!$C$84,"3. Above average","4. Most expensive")))</f>
        <v>2. Below average</v>
      </c>
    </row>
    <row r="2707" spans="1:13" x14ac:dyDescent="0.45">
      <c r="A2707" s="6">
        <v>6.4300751700010995E+17</v>
      </c>
      <c r="B2707" s="6">
        <v>8716867000030</v>
      </c>
      <c r="C2707" s="6" t="s">
        <v>5</v>
      </c>
      <c r="D2707" s="6" t="s">
        <v>6</v>
      </c>
      <c r="E2707" s="6" t="s">
        <v>7</v>
      </c>
      <c r="F2707">
        <v>0.56000000000000005</v>
      </c>
      <c r="G2707" t="s">
        <v>9</v>
      </c>
      <c r="H2707" s="3">
        <v>45951.708333333336</v>
      </c>
      <c r="I2707" t="s">
        <v>2714</v>
      </c>
      <c r="J2707" s="8">
        <v>1.7645</v>
      </c>
      <c r="K2707" s="14">
        <f t="shared" si="85"/>
        <v>17</v>
      </c>
      <c r="L2707" s="16" t="str">
        <f t="shared" si="84"/>
        <v>10.2025</v>
      </c>
      <c r="M2707" t="str">
        <f>IF(J2707&lt;=analysis!$A$84,"1. Cheapest",IF(J2707&lt;=analysis!$B$84,"2. Below average",IF(J2707&lt;=analysis!$C$84,"3. Above average","4. Most expensive")))</f>
        <v>2. Below average</v>
      </c>
    </row>
    <row r="2708" spans="1:13" x14ac:dyDescent="0.45">
      <c r="A2708" s="5">
        <v>6.4300751700010995E+17</v>
      </c>
      <c r="B2708" s="5">
        <v>8716867000030</v>
      </c>
      <c r="C2708" s="5" t="s">
        <v>5</v>
      </c>
      <c r="D2708" s="5" t="s">
        <v>6</v>
      </c>
      <c r="E2708" s="5" t="s">
        <v>7</v>
      </c>
      <c r="F2708">
        <v>0.64</v>
      </c>
      <c r="G2708" t="s">
        <v>9</v>
      </c>
      <c r="H2708" s="3">
        <v>45951.75</v>
      </c>
      <c r="I2708" t="s">
        <v>2715</v>
      </c>
      <c r="J2708" s="8">
        <v>1.8287499999999999</v>
      </c>
      <c r="K2708" s="14">
        <f t="shared" si="85"/>
        <v>18</v>
      </c>
      <c r="L2708" s="16" t="str">
        <f t="shared" si="84"/>
        <v>10.2025</v>
      </c>
      <c r="M2708" t="str">
        <f>IF(J2708&lt;=analysis!$A$84,"1. Cheapest",IF(J2708&lt;=analysis!$B$84,"2. Below average",IF(J2708&lt;=analysis!$C$84,"3. Above average","4. Most expensive")))</f>
        <v>2. Below average</v>
      </c>
    </row>
    <row r="2709" spans="1:13" x14ac:dyDescent="0.45">
      <c r="A2709" s="6">
        <v>6.4300751700010995E+17</v>
      </c>
      <c r="B2709" s="6">
        <v>8716867000030</v>
      </c>
      <c r="C2709" s="6" t="s">
        <v>5</v>
      </c>
      <c r="D2709" s="6" t="s">
        <v>6</v>
      </c>
      <c r="E2709" s="6" t="s">
        <v>7</v>
      </c>
      <c r="F2709">
        <v>0.8</v>
      </c>
      <c r="G2709" t="s">
        <v>9</v>
      </c>
      <c r="H2709" s="3">
        <v>45951.791666666664</v>
      </c>
      <c r="I2709" t="s">
        <v>2716</v>
      </c>
      <c r="J2709" s="8">
        <v>1.879</v>
      </c>
      <c r="K2709" s="14">
        <f t="shared" si="85"/>
        <v>19</v>
      </c>
      <c r="L2709" s="16" t="str">
        <f t="shared" si="84"/>
        <v>10.2025</v>
      </c>
      <c r="M2709" t="str">
        <f>IF(J2709&lt;=analysis!$A$84,"1. Cheapest",IF(J2709&lt;=analysis!$B$84,"2. Below average",IF(J2709&lt;=analysis!$C$84,"3. Above average","4. Most expensive")))</f>
        <v>2. Below average</v>
      </c>
    </row>
    <row r="2710" spans="1:13" x14ac:dyDescent="0.45">
      <c r="A2710" s="5">
        <v>6.4300751700010995E+17</v>
      </c>
      <c r="B2710" s="5">
        <v>8716867000030</v>
      </c>
      <c r="C2710" s="5" t="s">
        <v>5</v>
      </c>
      <c r="D2710" s="5" t="s">
        <v>6</v>
      </c>
      <c r="E2710" s="5" t="s">
        <v>7</v>
      </c>
      <c r="F2710">
        <v>3.05</v>
      </c>
      <c r="G2710" t="s">
        <v>9</v>
      </c>
      <c r="H2710" s="3">
        <v>45951.833333333336</v>
      </c>
      <c r="I2710" t="s">
        <v>2717</v>
      </c>
      <c r="J2710" s="8">
        <v>1.556</v>
      </c>
      <c r="K2710" s="14">
        <f t="shared" si="85"/>
        <v>20</v>
      </c>
      <c r="L2710" s="16" t="str">
        <f t="shared" si="84"/>
        <v>10.2025</v>
      </c>
      <c r="M2710" t="str">
        <f>IF(J2710&lt;=analysis!$A$84,"1. Cheapest",IF(J2710&lt;=analysis!$B$84,"2. Below average",IF(J2710&lt;=analysis!$C$84,"3. Above average","4. Most expensive")))</f>
        <v>2. Below average</v>
      </c>
    </row>
    <row r="2711" spans="1:13" x14ac:dyDescent="0.45">
      <c r="A2711" s="6">
        <v>6.4300751700010995E+17</v>
      </c>
      <c r="B2711" s="6">
        <v>8716867000030</v>
      </c>
      <c r="C2711" s="6" t="s">
        <v>5</v>
      </c>
      <c r="D2711" s="6" t="s">
        <v>6</v>
      </c>
      <c r="E2711" s="6" t="s">
        <v>7</v>
      </c>
      <c r="F2711">
        <v>3.02</v>
      </c>
      <c r="G2711" t="s">
        <v>9</v>
      </c>
      <c r="H2711" s="3">
        <v>45951.875</v>
      </c>
      <c r="I2711" t="s">
        <v>2718</v>
      </c>
      <c r="J2711" s="8">
        <v>0.84575</v>
      </c>
      <c r="K2711" s="14">
        <f t="shared" si="85"/>
        <v>21</v>
      </c>
      <c r="L2711" s="16" t="str">
        <f t="shared" si="84"/>
        <v>10.2025</v>
      </c>
      <c r="M2711" t="str">
        <f>IF(J2711&lt;=analysis!$A$84,"1. Cheapest",IF(J2711&lt;=analysis!$B$84,"2. Below average",IF(J2711&lt;=analysis!$C$84,"3. Above average","4. Most expensive")))</f>
        <v>1. Cheapest</v>
      </c>
    </row>
    <row r="2712" spans="1:13" x14ac:dyDescent="0.45">
      <c r="A2712" s="5">
        <v>6.4300751700010995E+17</v>
      </c>
      <c r="B2712" s="5">
        <v>8716867000030</v>
      </c>
      <c r="C2712" s="5" t="s">
        <v>5</v>
      </c>
      <c r="D2712" s="5" t="s">
        <v>6</v>
      </c>
      <c r="E2712" s="5" t="s">
        <v>7</v>
      </c>
      <c r="F2712">
        <v>1.73</v>
      </c>
      <c r="G2712" t="s">
        <v>9</v>
      </c>
      <c r="H2712" s="3">
        <v>45951.916666666664</v>
      </c>
      <c r="I2712" t="s">
        <v>2719</v>
      </c>
      <c r="J2712" s="8">
        <v>0.76124999999999998</v>
      </c>
      <c r="K2712" s="14">
        <f t="shared" si="85"/>
        <v>22</v>
      </c>
      <c r="L2712" s="16" t="str">
        <f t="shared" si="84"/>
        <v>10.2025</v>
      </c>
      <c r="M2712" t="str">
        <f>IF(J2712&lt;=analysis!$A$84,"1. Cheapest",IF(J2712&lt;=analysis!$B$84,"2. Below average",IF(J2712&lt;=analysis!$C$84,"3. Above average","4. Most expensive")))</f>
        <v>1. Cheapest</v>
      </c>
    </row>
    <row r="2713" spans="1:13" x14ac:dyDescent="0.45">
      <c r="A2713" s="6">
        <v>6.4300751700010995E+17</v>
      </c>
      <c r="B2713" s="6">
        <v>8716867000030</v>
      </c>
      <c r="C2713" s="6" t="s">
        <v>5</v>
      </c>
      <c r="D2713" s="6" t="s">
        <v>6</v>
      </c>
      <c r="E2713" s="6" t="s">
        <v>7</v>
      </c>
      <c r="F2713">
        <v>0.97</v>
      </c>
      <c r="G2713" t="s">
        <v>9</v>
      </c>
      <c r="H2713" s="3">
        <v>45951.958333333336</v>
      </c>
      <c r="I2713" t="s">
        <v>2720</v>
      </c>
      <c r="J2713" s="8">
        <v>0.52224999999999988</v>
      </c>
      <c r="K2713" s="14">
        <f t="shared" si="85"/>
        <v>23</v>
      </c>
      <c r="L2713" s="16" t="str">
        <f t="shared" si="84"/>
        <v>10.2025</v>
      </c>
      <c r="M2713" t="str">
        <f>IF(J2713&lt;=analysis!$A$84,"1. Cheapest",IF(J2713&lt;=analysis!$B$84,"2. Below average",IF(J2713&lt;=analysis!$C$84,"3. Above average","4. Most expensive")))</f>
        <v>1. Cheapest</v>
      </c>
    </row>
    <row r="2714" spans="1:13" x14ac:dyDescent="0.45">
      <c r="A2714" s="5">
        <v>6.4300751700010995E+17</v>
      </c>
      <c r="B2714" s="5">
        <v>8716867000030</v>
      </c>
      <c r="C2714" s="5" t="s">
        <v>5</v>
      </c>
      <c r="D2714" s="5" t="s">
        <v>6</v>
      </c>
      <c r="E2714" s="5" t="s">
        <v>7</v>
      </c>
      <c r="F2714">
        <v>1.04</v>
      </c>
      <c r="G2714" t="s">
        <v>9</v>
      </c>
      <c r="H2714" s="3">
        <v>45952</v>
      </c>
      <c r="I2714" t="s">
        <v>2721</v>
      </c>
      <c r="J2714" s="8">
        <v>0.28025</v>
      </c>
      <c r="K2714" s="14">
        <f t="shared" si="85"/>
        <v>0</v>
      </c>
      <c r="L2714" s="16" t="str">
        <f t="shared" si="84"/>
        <v>10.2025</v>
      </c>
      <c r="M2714" t="str">
        <f>IF(J2714&lt;=analysis!$A$84,"1. Cheapest",IF(J2714&lt;=analysis!$B$84,"2. Below average",IF(J2714&lt;=analysis!$C$84,"3. Above average","4. Most expensive")))</f>
        <v>1. Cheapest</v>
      </c>
    </row>
    <row r="2715" spans="1:13" x14ac:dyDescent="0.45">
      <c r="A2715" s="6">
        <v>6.4300751700010995E+17</v>
      </c>
      <c r="B2715" s="6">
        <v>8716867000030</v>
      </c>
      <c r="C2715" s="6" t="s">
        <v>5</v>
      </c>
      <c r="D2715" s="6" t="s">
        <v>6</v>
      </c>
      <c r="E2715" s="6" t="s">
        <v>7</v>
      </c>
      <c r="F2715">
        <v>1</v>
      </c>
      <c r="G2715" t="s">
        <v>9</v>
      </c>
      <c r="H2715" s="3">
        <v>45952.041666666664</v>
      </c>
      <c r="I2715" t="s">
        <v>2722</v>
      </c>
      <c r="J2715" s="8">
        <v>0.49975000000000003</v>
      </c>
      <c r="K2715" s="14">
        <f t="shared" si="85"/>
        <v>1</v>
      </c>
      <c r="L2715" s="16" t="str">
        <f t="shared" si="84"/>
        <v>10.2025</v>
      </c>
      <c r="M2715" t="str">
        <f>IF(J2715&lt;=analysis!$A$84,"1. Cheapest",IF(J2715&lt;=analysis!$B$84,"2. Below average",IF(J2715&lt;=analysis!$C$84,"3. Above average","4. Most expensive")))</f>
        <v>1. Cheapest</v>
      </c>
    </row>
    <row r="2716" spans="1:13" x14ac:dyDescent="0.45">
      <c r="A2716" s="5">
        <v>6.4300751700010995E+17</v>
      </c>
      <c r="B2716" s="5">
        <v>8716867000030</v>
      </c>
      <c r="C2716" s="5" t="s">
        <v>5</v>
      </c>
      <c r="D2716" s="5" t="s">
        <v>6</v>
      </c>
      <c r="E2716" s="5" t="s">
        <v>7</v>
      </c>
      <c r="F2716">
        <v>0.89</v>
      </c>
      <c r="G2716" t="s">
        <v>9</v>
      </c>
      <c r="H2716" s="3">
        <v>45952.083333333336</v>
      </c>
      <c r="I2716" t="s">
        <v>2723</v>
      </c>
      <c r="J2716" s="8">
        <v>0.36124999999999996</v>
      </c>
      <c r="K2716" s="14">
        <f t="shared" si="85"/>
        <v>2</v>
      </c>
      <c r="L2716" s="16" t="str">
        <f t="shared" si="84"/>
        <v>10.2025</v>
      </c>
      <c r="M2716" t="str">
        <f>IF(J2716&lt;=analysis!$A$84,"1. Cheapest",IF(J2716&lt;=analysis!$B$84,"2. Below average",IF(J2716&lt;=analysis!$C$84,"3. Above average","4. Most expensive")))</f>
        <v>1. Cheapest</v>
      </c>
    </row>
    <row r="2717" spans="1:13" x14ac:dyDescent="0.45">
      <c r="A2717" s="6">
        <v>6.4300751700010995E+17</v>
      </c>
      <c r="B2717" s="6">
        <v>8716867000030</v>
      </c>
      <c r="C2717" s="6" t="s">
        <v>5</v>
      </c>
      <c r="D2717" s="6" t="s">
        <v>6</v>
      </c>
      <c r="E2717" s="6" t="s">
        <v>7</v>
      </c>
      <c r="F2717">
        <v>0.93</v>
      </c>
      <c r="G2717" t="s">
        <v>9</v>
      </c>
      <c r="H2717" s="3">
        <v>45952.125</v>
      </c>
      <c r="I2717" t="s">
        <v>2724</v>
      </c>
      <c r="J2717" s="8">
        <v>0.36124999999999996</v>
      </c>
      <c r="K2717" s="14">
        <f t="shared" si="85"/>
        <v>3</v>
      </c>
      <c r="L2717" s="16" t="str">
        <f t="shared" si="84"/>
        <v>10.2025</v>
      </c>
      <c r="M2717" t="str">
        <f>IF(J2717&lt;=analysis!$A$84,"1. Cheapest",IF(J2717&lt;=analysis!$B$84,"2. Below average",IF(J2717&lt;=analysis!$C$84,"3. Above average","4. Most expensive")))</f>
        <v>1. Cheapest</v>
      </c>
    </row>
    <row r="2718" spans="1:13" x14ac:dyDescent="0.45">
      <c r="A2718" s="5">
        <v>6.4300751700010995E+17</v>
      </c>
      <c r="B2718" s="5">
        <v>8716867000030</v>
      </c>
      <c r="C2718" s="5" t="s">
        <v>5</v>
      </c>
      <c r="D2718" s="5" t="s">
        <v>6</v>
      </c>
      <c r="E2718" s="5" t="s">
        <v>7</v>
      </c>
      <c r="F2718">
        <v>0.87</v>
      </c>
      <c r="G2718" t="s">
        <v>9</v>
      </c>
      <c r="H2718" s="3">
        <v>45952.166666666664</v>
      </c>
      <c r="I2718" t="s">
        <v>2725</v>
      </c>
      <c r="J2718" s="8">
        <v>0.374</v>
      </c>
      <c r="K2718" s="14">
        <f t="shared" si="85"/>
        <v>4</v>
      </c>
      <c r="L2718" s="16" t="str">
        <f t="shared" si="84"/>
        <v>10.2025</v>
      </c>
      <c r="M2718" t="str">
        <f>IF(J2718&lt;=analysis!$A$84,"1. Cheapest",IF(J2718&lt;=analysis!$B$84,"2. Below average",IF(J2718&lt;=analysis!$C$84,"3. Above average","4. Most expensive")))</f>
        <v>1. Cheapest</v>
      </c>
    </row>
    <row r="2719" spans="1:13" x14ac:dyDescent="0.45">
      <c r="A2719" s="6">
        <v>6.4300751700010995E+17</v>
      </c>
      <c r="B2719" s="6">
        <v>8716867000030</v>
      </c>
      <c r="C2719" s="6" t="s">
        <v>5</v>
      </c>
      <c r="D2719" s="6" t="s">
        <v>6</v>
      </c>
      <c r="E2719" s="6" t="s">
        <v>7</v>
      </c>
      <c r="F2719">
        <v>1.1499999999999999</v>
      </c>
      <c r="G2719" t="s">
        <v>9</v>
      </c>
      <c r="H2719" s="3">
        <v>45952.208333333336</v>
      </c>
      <c r="I2719" t="s">
        <v>2726</v>
      </c>
      <c r="J2719" s="8">
        <v>0.48950000000000005</v>
      </c>
      <c r="K2719" s="14">
        <f t="shared" si="85"/>
        <v>5</v>
      </c>
      <c r="L2719" s="16" t="str">
        <f t="shared" si="84"/>
        <v>10.2025</v>
      </c>
      <c r="M2719" t="str">
        <f>IF(J2719&lt;=analysis!$A$84,"1. Cheapest",IF(J2719&lt;=analysis!$B$84,"2. Below average",IF(J2719&lt;=analysis!$C$84,"3. Above average","4. Most expensive")))</f>
        <v>1. Cheapest</v>
      </c>
    </row>
    <row r="2720" spans="1:13" x14ac:dyDescent="0.45">
      <c r="A2720" s="5">
        <v>6.4300751700010995E+17</v>
      </c>
      <c r="B2720" s="5">
        <v>8716867000030</v>
      </c>
      <c r="C2720" s="5" t="s">
        <v>5</v>
      </c>
      <c r="D2720" s="5" t="s">
        <v>6</v>
      </c>
      <c r="E2720" s="5" t="s">
        <v>7</v>
      </c>
      <c r="F2720">
        <v>1.56</v>
      </c>
      <c r="G2720" t="s">
        <v>9</v>
      </c>
      <c r="H2720" s="3">
        <v>45952.25</v>
      </c>
      <c r="I2720" t="s">
        <v>2727</v>
      </c>
      <c r="J2720" s="8">
        <v>1.1444999999999999</v>
      </c>
      <c r="K2720" s="14">
        <f t="shared" si="85"/>
        <v>6</v>
      </c>
      <c r="L2720" s="16" t="str">
        <f t="shared" si="84"/>
        <v>10.2025</v>
      </c>
      <c r="M2720" t="str">
        <f>IF(J2720&lt;=analysis!$A$84,"1. Cheapest",IF(J2720&lt;=analysis!$B$84,"2. Below average",IF(J2720&lt;=analysis!$C$84,"3. Above average","4. Most expensive")))</f>
        <v>1. Cheapest</v>
      </c>
    </row>
    <row r="2721" spans="1:13" x14ac:dyDescent="0.45">
      <c r="A2721" s="6">
        <v>6.4300751700010995E+17</v>
      </c>
      <c r="B2721" s="6">
        <v>8716867000030</v>
      </c>
      <c r="C2721" s="6" t="s">
        <v>5</v>
      </c>
      <c r="D2721" s="6" t="s">
        <v>6</v>
      </c>
      <c r="E2721" s="6" t="s">
        <v>7</v>
      </c>
      <c r="F2721">
        <v>1.1299999999999999</v>
      </c>
      <c r="G2721" t="s">
        <v>9</v>
      </c>
      <c r="H2721" s="3">
        <v>45952.291666666664</v>
      </c>
      <c r="I2721" t="s">
        <v>2728</v>
      </c>
      <c r="J2721" s="8">
        <v>1.7077499999999999</v>
      </c>
      <c r="K2721" s="14">
        <f t="shared" si="85"/>
        <v>7</v>
      </c>
      <c r="L2721" s="16" t="str">
        <f t="shared" si="84"/>
        <v>10.2025</v>
      </c>
      <c r="M2721" t="str">
        <f>IF(J2721&lt;=analysis!$A$84,"1. Cheapest",IF(J2721&lt;=analysis!$B$84,"2. Below average",IF(J2721&lt;=analysis!$C$84,"3. Above average","4. Most expensive")))</f>
        <v>2. Below average</v>
      </c>
    </row>
    <row r="2722" spans="1:13" x14ac:dyDescent="0.45">
      <c r="A2722" s="5">
        <v>6.4300751700010995E+17</v>
      </c>
      <c r="B2722" s="5">
        <v>8716867000030</v>
      </c>
      <c r="C2722" s="5" t="s">
        <v>5</v>
      </c>
      <c r="D2722" s="5" t="s">
        <v>6</v>
      </c>
      <c r="E2722" s="5" t="s">
        <v>7</v>
      </c>
      <c r="F2722">
        <v>0.38</v>
      </c>
      <c r="G2722" t="s">
        <v>9</v>
      </c>
      <c r="H2722" s="3">
        <v>45952.333333333336</v>
      </c>
      <c r="I2722" t="s">
        <v>2729</v>
      </c>
      <c r="J2722" s="8">
        <v>1.9277500000000001</v>
      </c>
      <c r="K2722" s="14">
        <f t="shared" si="85"/>
        <v>8</v>
      </c>
      <c r="L2722" s="16" t="str">
        <f t="shared" si="84"/>
        <v>10.2025</v>
      </c>
      <c r="M2722" t="str">
        <f>IF(J2722&lt;=analysis!$A$84,"1. Cheapest",IF(J2722&lt;=analysis!$B$84,"2. Below average",IF(J2722&lt;=analysis!$C$84,"3. Above average","4. Most expensive")))</f>
        <v>2. Below average</v>
      </c>
    </row>
    <row r="2723" spans="1:13" x14ac:dyDescent="0.45">
      <c r="A2723" s="6">
        <v>6.4300751700010995E+17</v>
      </c>
      <c r="B2723" s="6">
        <v>8716867000030</v>
      </c>
      <c r="C2723" s="6" t="s">
        <v>5</v>
      </c>
      <c r="D2723" s="6" t="s">
        <v>6</v>
      </c>
      <c r="E2723" s="6" t="s">
        <v>7</v>
      </c>
      <c r="F2723">
        <v>0.26</v>
      </c>
      <c r="G2723" t="s">
        <v>9</v>
      </c>
      <c r="H2723" s="3">
        <v>45952.375</v>
      </c>
      <c r="I2723" t="s">
        <v>2730</v>
      </c>
      <c r="J2723" s="8">
        <v>3.1542500000000002</v>
      </c>
      <c r="K2723" s="14">
        <f t="shared" si="85"/>
        <v>9</v>
      </c>
      <c r="L2723" s="16" t="str">
        <f t="shared" si="84"/>
        <v>10.2025</v>
      </c>
      <c r="M2723" t="str">
        <f>IF(J2723&lt;=analysis!$A$84,"1. Cheapest",IF(J2723&lt;=analysis!$B$84,"2. Below average",IF(J2723&lt;=analysis!$C$84,"3. Above average","4. Most expensive")))</f>
        <v>2. Below average</v>
      </c>
    </row>
    <row r="2724" spans="1:13" x14ac:dyDescent="0.45">
      <c r="A2724" s="5">
        <v>6.4300751700010995E+17</v>
      </c>
      <c r="B2724" s="5">
        <v>8716867000030</v>
      </c>
      <c r="C2724" s="5" t="s">
        <v>5</v>
      </c>
      <c r="D2724" s="5" t="s">
        <v>6</v>
      </c>
      <c r="E2724" s="5" t="s">
        <v>7</v>
      </c>
      <c r="F2724">
        <v>0.24</v>
      </c>
      <c r="G2724" t="s">
        <v>9</v>
      </c>
      <c r="H2724" s="3">
        <v>45952.416666666664</v>
      </c>
      <c r="I2724" t="s">
        <v>2731</v>
      </c>
      <c r="J2724" s="8">
        <v>2.7552500000000002</v>
      </c>
      <c r="K2724" s="14">
        <f t="shared" si="85"/>
        <v>10</v>
      </c>
      <c r="L2724" s="16" t="str">
        <f t="shared" si="84"/>
        <v>10.2025</v>
      </c>
      <c r="M2724" t="str">
        <f>IF(J2724&lt;=analysis!$A$84,"1. Cheapest",IF(J2724&lt;=analysis!$B$84,"2. Below average",IF(J2724&lt;=analysis!$C$84,"3. Above average","4. Most expensive")))</f>
        <v>2. Below average</v>
      </c>
    </row>
    <row r="2725" spans="1:13" x14ac:dyDescent="0.45">
      <c r="A2725" s="6">
        <v>6.4300751700010995E+17</v>
      </c>
      <c r="B2725" s="6">
        <v>8716867000030</v>
      </c>
      <c r="C2725" s="6" t="s">
        <v>5</v>
      </c>
      <c r="D2725" s="6" t="s">
        <v>6</v>
      </c>
      <c r="E2725" s="6" t="s">
        <v>7</v>
      </c>
      <c r="F2725">
        <v>1.76</v>
      </c>
      <c r="G2725" t="s">
        <v>9</v>
      </c>
      <c r="H2725" s="3">
        <v>45952.458333333336</v>
      </c>
      <c r="I2725" t="s">
        <v>2732</v>
      </c>
      <c r="J2725" s="8">
        <v>1.9122500000000002</v>
      </c>
      <c r="K2725" s="14">
        <f t="shared" si="85"/>
        <v>11</v>
      </c>
      <c r="L2725" s="16" t="str">
        <f t="shared" si="84"/>
        <v>10.2025</v>
      </c>
      <c r="M2725" t="str">
        <f>IF(J2725&lt;=analysis!$A$84,"1. Cheapest",IF(J2725&lt;=analysis!$B$84,"2. Below average",IF(J2725&lt;=analysis!$C$84,"3. Above average","4. Most expensive")))</f>
        <v>2. Below average</v>
      </c>
    </row>
    <row r="2726" spans="1:13" x14ac:dyDescent="0.45">
      <c r="A2726" s="5">
        <v>6.4300751700010995E+17</v>
      </c>
      <c r="B2726" s="5">
        <v>8716867000030</v>
      </c>
      <c r="C2726" s="5" t="s">
        <v>5</v>
      </c>
      <c r="D2726" s="5" t="s">
        <v>6</v>
      </c>
      <c r="E2726" s="5" t="s">
        <v>7</v>
      </c>
      <c r="F2726">
        <v>1.95</v>
      </c>
      <c r="G2726" t="s">
        <v>9</v>
      </c>
      <c r="H2726" s="3">
        <v>45952.5</v>
      </c>
      <c r="I2726" t="s">
        <v>2733</v>
      </c>
      <c r="J2726" s="8">
        <v>1.9125000000000001</v>
      </c>
      <c r="K2726" s="14">
        <f t="shared" si="85"/>
        <v>12</v>
      </c>
      <c r="L2726" s="16" t="str">
        <f t="shared" si="84"/>
        <v>10.2025</v>
      </c>
      <c r="M2726" t="str">
        <f>IF(J2726&lt;=analysis!$A$84,"1. Cheapest",IF(J2726&lt;=analysis!$B$84,"2. Below average",IF(J2726&lt;=analysis!$C$84,"3. Above average","4. Most expensive")))</f>
        <v>2. Below average</v>
      </c>
    </row>
    <row r="2727" spans="1:13" x14ac:dyDescent="0.45">
      <c r="A2727" s="6">
        <v>6.4300751700010995E+17</v>
      </c>
      <c r="B2727" s="6">
        <v>8716867000030</v>
      </c>
      <c r="C2727" s="6" t="s">
        <v>5</v>
      </c>
      <c r="D2727" s="6" t="s">
        <v>6</v>
      </c>
      <c r="E2727" s="6" t="s">
        <v>7</v>
      </c>
      <c r="F2727">
        <v>0.22</v>
      </c>
      <c r="G2727" t="s">
        <v>9</v>
      </c>
      <c r="H2727" s="3">
        <v>45952.541666666664</v>
      </c>
      <c r="I2727" t="s">
        <v>2734</v>
      </c>
      <c r="J2727" s="8">
        <v>1.869</v>
      </c>
      <c r="K2727" s="14">
        <f t="shared" si="85"/>
        <v>13</v>
      </c>
      <c r="L2727" s="16" t="str">
        <f t="shared" si="84"/>
        <v>10.2025</v>
      </c>
      <c r="M2727" t="str">
        <f>IF(J2727&lt;=analysis!$A$84,"1. Cheapest",IF(J2727&lt;=analysis!$B$84,"2. Below average",IF(J2727&lt;=analysis!$C$84,"3. Above average","4. Most expensive")))</f>
        <v>2. Below average</v>
      </c>
    </row>
    <row r="2728" spans="1:13" x14ac:dyDescent="0.45">
      <c r="A2728" s="5">
        <v>6.4300751700010995E+17</v>
      </c>
      <c r="B2728" s="5">
        <v>8716867000030</v>
      </c>
      <c r="C2728" s="5" t="s">
        <v>5</v>
      </c>
      <c r="D2728" s="5" t="s">
        <v>6</v>
      </c>
      <c r="E2728" s="5" t="s">
        <v>7</v>
      </c>
      <c r="F2728">
        <v>0.24</v>
      </c>
      <c r="G2728" t="s">
        <v>9</v>
      </c>
      <c r="H2728" s="3">
        <v>45952.583333333336</v>
      </c>
      <c r="I2728" t="s">
        <v>2735</v>
      </c>
      <c r="J2728" s="8">
        <v>1.8665</v>
      </c>
      <c r="K2728" s="14">
        <f t="shared" si="85"/>
        <v>14</v>
      </c>
      <c r="L2728" s="16" t="str">
        <f t="shared" si="84"/>
        <v>10.2025</v>
      </c>
      <c r="M2728" t="str">
        <f>IF(J2728&lt;=analysis!$A$84,"1. Cheapest",IF(J2728&lt;=analysis!$B$84,"2. Below average",IF(J2728&lt;=analysis!$C$84,"3. Above average","4. Most expensive")))</f>
        <v>2. Below average</v>
      </c>
    </row>
    <row r="2729" spans="1:13" x14ac:dyDescent="0.45">
      <c r="A2729" s="6">
        <v>6.4300751700010995E+17</v>
      </c>
      <c r="B2729" s="6">
        <v>8716867000030</v>
      </c>
      <c r="C2729" s="6" t="s">
        <v>5</v>
      </c>
      <c r="D2729" s="6" t="s">
        <v>6</v>
      </c>
      <c r="E2729" s="6" t="s">
        <v>7</v>
      </c>
      <c r="F2729">
        <v>1.42</v>
      </c>
      <c r="G2729" t="s">
        <v>9</v>
      </c>
      <c r="H2729" s="3">
        <v>45952.625</v>
      </c>
      <c r="I2729" t="s">
        <v>2736</v>
      </c>
      <c r="J2729" s="8">
        <v>2.1864999999999997</v>
      </c>
      <c r="K2729" s="14">
        <f t="shared" si="85"/>
        <v>15</v>
      </c>
      <c r="L2729" s="16" t="str">
        <f t="shared" si="84"/>
        <v>10.2025</v>
      </c>
      <c r="M2729" t="str">
        <f>IF(J2729&lt;=analysis!$A$84,"1. Cheapest",IF(J2729&lt;=analysis!$B$84,"2. Below average",IF(J2729&lt;=analysis!$C$84,"3. Above average","4. Most expensive")))</f>
        <v>2. Below average</v>
      </c>
    </row>
    <row r="2730" spans="1:13" x14ac:dyDescent="0.45">
      <c r="A2730" s="5">
        <v>6.4300751700010995E+17</v>
      </c>
      <c r="B2730" s="5">
        <v>8716867000030</v>
      </c>
      <c r="C2730" s="5" t="s">
        <v>5</v>
      </c>
      <c r="D2730" s="5" t="s">
        <v>6</v>
      </c>
      <c r="E2730" s="5" t="s">
        <v>7</v>
      </c>
      <c r="F2730">
        <v>0.81</v>
      </c>
      <c r="G2730" t="s">
        <v>9</v>
      </c>
      <c r="H2730" s="3">
        <v>45952.666666666664</v>
      </c>
      <c r="I2730" t="s">
        <v>2737</v>
      </c>
      <c r="J2730" s="8">
        <v>1.5485</v>
      </c>
      <c r="K2730" s="14">
        <f t="shared" si="85"/>
        <v>16</v>
      </c>
      <c r="L2730" s="16" t="str">
        <f t="shared" si="84"/>
        <v>10.2025</v>
      </c>
      <c r="M2730" t="str">
        <f>IF(J2730&lt;=analysis!$A$84,"1. Cheapest",IF(J2730&lt;=analysis!$B$84,"2. Below average",IF(J2730&lt;=analysis!$C$84,"3. Above average","4. Most expensive")))</f>
        <v>2. Below average</v>
      </c>
    </row>
    <row r="2731" spans="1:13" x14ac:dyDescent="0.45">
      <c r="A2731" s="6">
        <v>6.4300751700010995E+17</v>
      </c>
      <c r="B2731" s="6">
        <v>8716867000030</v>
      </c>
      <c r="C2731" s="6" t="s">
        <v>5</v>
      </c>
      <c r="D2731" s="6" t="s">
        <v>6</v>
      </c>
      <c r="E2731" s="6" t="s">
        <v>7</v>
      </c>
      <c r="F2731">
        <v>0.54</v>
      </c>
      <c r="G2731" t="s">
        <v>9</v>
      </c>
      <c r="H2731" s="3">
        <v>45952.708333333336</v>
      </c>
      <c r="I2731" t="s">
        <v>2738</v>
      </c>
      <c r="J2731" s="8">
        <v>0.83299999999999996</v>
      </c>
      <c r="K2731" s="14">
        <f t="shared" si="85"/>
        <v>17</v>
      </c>
      <c r="L2731" s="16" t="str">
        <f t="shared" si="84"/>
        <v>10.2025</v>
      </c>
      <c r="M2731" t="str">
        <f>IF(J2731&lt;=analysis!$A$84,"1. Cheapest",IF(J2731&lt;=analysis!$B$84,"2. Below average",IF(J2731&lt;=analysis!$C$84,"3. Above average","4. Most expensive")))</f>
        <v>1. Cheapest</v>
      </c>
    </row>
    <row r="2732" spans="1:13" x14ac:dyDescent="0.45">
      <c r="A2732" s="5">
        <v>6.4300751700010995E+17</v>
      </c>
      <c r="B2732" s="5">
        <v>8716867000030</v>
      </c>
      <c r="C2732" s="5" t="s">
        <v>5</v>
      </c>
      <c r="D2732" s="5" t="s">
        <v>6</v>
      </c>
      <c r="E2732" s="5" t="s">
        <v>7</v>
      </c>
      <c r="F2732">
        <v>1.89</v>
      </c>
      <c r="G2732" t="s">
        <v>9</v>
      </c>
      <c r="H2732" s="3">
        <v>45952.75</v>
      </c>
      <c r="I2732" t="s">
        <v>2739</v>
      </c>
      <c r="J2732" s="8">
        <v>1.819</v>
      </c>
      <c r="K2732" s="14">
        <f t="shared" si="85"/>
        <v>18</v>
      </c>
      <c r="L2732" s="16" t="str">
        <f t="shared" si="84"/>
        <v>10.2025</v>
      </c>
      <c r="M2732" t="str">
        <f>IF(J2732&lt;=analysis!$A$84,"1. Cheapest",IF(J2732&lt;=analysis!$B$84,"2. Below average",IF(J2732&lt;=analysis!$C$84,"3. Above average","4. Most expensive")))</f>
        <v>2. Below average</v>
      </c>
    </row>
    <row r="2733" spans="1:13" x14ac:dyDescent="0.45">
      <c r="A2733" s="6">
        <v>6.4300751700010995E+17</v>
      </c>
      <c r="B2733" s="6">
        <v>8716867000030</v>
      </c>
      <c r="C2733" s="6" t="s">
        <v>5</v>
      </c>
      <c r="D2733" s="6" t="s">
        <v>6</v>
      </c>
      <c r="E2733" s="6" t="s">
        <v>7</v>
      </c>
      <c r="F2733">
        <v>2.36</v>
      </c>
      <c r="G2733" t="s">
        <v>9</v>
      </c>
      <c r="H2733" s="3">
        <v>45952.791666666664</v>
      </c>
      <c r="I2733" t="s">
        <v>2740</v>
      </c>
      <c r="J2733" s="8">
        <v>1.15425</v>
      </c>
      <c r="K2733" s="14">
        <f t="shared" si="85"/>
        <v>19</v>
      </c>
      <c r="L2733" s="16" t="str">
        <f t="shared" si="84"/>
        <v>10.2025</v>
      </c>
      <c r="M2733" t="str">
        <f>IF(J2733&lt;=analysis!$A$84,"1. Cheapest",IF(J2733&lt;=analysis!$B$84,"2. Below average",IF(J2733&lt;=analysis!$C$84,"3. Above average","4. Most expensive")))</f>
        <v>1. Cheapest</v>
      </c>
    </row>
    <row r="2734" spans="1:13" x14ac:dyDescent="0.45">
      <c r="A2734" s="5">
        <v>6.4300751700010995E+17</v>
      </c>
      <c r="B2734" s="5">
        <v>8716867000030</v>
      </c>
      <c r="C2734" s="5" t="s">
        <v>5</v>
      </c>
      <c r="D2734" s="5" t="s">
        <v>6</v>
      </c>
      <c r="E2734" s="5" t="s">
        <v>7</v>
      </c>
      <c r="F2734">
        <v>0.44</v>
      </c>
      <c r="G2734" t="s">
        <v>9</v>
      </c>
      <c r="H2734" s="3">
        <v>45952.833333333336</v>
      </c>
      <c r="I2734" t="s">
        <v>2741</v>
      </c>
      <c r="J2734" s="8">
        <v>0.62775000000000003</v>
      </c>
      <c r="K2734" s="14">
        <f t="shared" si="85"/>
        <v>20</v>
      </c>
      <c r="L2734" s="16" t="str">
        <f t="shared" si="84"/>
        <v>10.2025</v>
      </c>
      <c r="M2734" t="str">
        <f>IF(J2734&lt;=analysis!$A$84,"1. Cheapest",IF(J2734&lt;=analysis!$B$84,"2. Below average",IF(J2734&lt;=analysis!$C$84,"3. Above average","4. Most expensive")))</f>
        <v>1. Cheapest</v>
      </c>
    </row>
    <row r="2735" spans="1:13" x14ac:dyDescent="0.45">
      <c r="A2735" s="6">
        <v>6.4300751700010995E+17</v>
      </c>
      <c r="B2735" s="6">
        <v>8716867000030</v>
      </c>
      <c r="C2735" s="6" t="s">
        <v>5</v>
      </c>
      <c r="D2735" s="6" t="s">
        <v>6</v>
      </c>
      <c r="E2735" s="6" t="s">
        <v>7</v>
      </c>
      <c r="F2735">
        <v>0.53</v>
      </c>
      <c r="G2735" t="s">
        <v>9</v>
      </c>
      <c r="H2735" s="3">
        <v>45952.875</v>
      </c>
      <c r="I2735" t="s">
        <v>2742</v>
      </c>
      <c r="J2735" s="8">
        <v>0.49749999999999994</v>
      </c>
      <c r="K2735" s="14">
        <f t="shared" si="85"/>
        <v>21</v>
      </c>
      <c r="L2735" s="16" t="str">
        <f t="shared" si="84"/>
        <v>10.2025</v>
      </c>
      <c r="M2735" t="str">
        <f>IF(J2735&lt;=analysis!$A$84,"1. Cheapest",IF(J2735&lt;=analysis!$B$84,"2. Below average",IF(J2735&lt;=analysis!$C$84,"3. Above average","4. Most expensive")))</f>
        <v>1. Cheapest</v>
      </c>
    </row>
    <row r="2736" spans="1:13" x14ac:dyDescent="0.45">
      <c r="A2736" s="5">
        <v>6.4300751700010995E+17</v>
      </c>
      <c r="B2736" s="5">
        <v>8716867000030</v>
      </c>
      <c r="C2736" s="5" t="s">
        <v>5</v>
      </c>
      <c r="D2736" s="5" t="s">
        <v>6</v>
      </c>
      <c r="E2736" s="5" t="s">
        <v>7</v>
      </c>
      <c r="F2736">
        <v>0.86</v>
      </c>
      <c r="G2736" t="s">
        <v>9</v>
      </c>
      <c r="H2736" s="3">
        <v>45952.916666666664</v>
      </c>
      <c r="I2736" t="s">
        <v>2743</v>
      </c>
      <c r="J2736" s="8">
        <v>0.50049999999999994</v>
      </c>
      <c r="K2736" s="14">
        <f t="shared" si="85"/>
        <v>22</v>
      </c>
      <c r="L2736" s="16" t="str">
        <f t="shared" si="84"/>
        <v>10.2025</v>
      </c>
      <c r="M2736" t="str">
        <f>IF(J2736&lt;=analysis!$A$84,"1. Cheapest",IF(J2736&lt;=analysis!$B$84,"2. Below average",IF(J2736&lt;=analysis!$C$84,"3. Above average","4. Most expensive")))</f>
        <v>1. Cheapest</v>
      </c>
    </row>
    <row r="2737" spans="1:13" x14ac:dyDescent="0.45">
      <c r="A2737" s="6">
        <v>6.4300751700010995E+17</v>
      </c>
      <c r="B2737" s="6">
        <v>8716867000030</v>
      </c>
      <c r="C2737" s="6" t="s">
        <v>5</v>
      </c>
      <c r="D2737" s="6" t="s">
        <v>6</v>
      </c>
      <c r="E2737" s="6" t="s">
        <v>7</v>
      </c>
      <c r="F2737">
        <v>1.99</v>
      </c>
      <c r="G2737" t="s">
        <v>9</v>
      </c>
      <c r="H2737" s="3">
        <v>45952.958333333336</v>
      </c>
      <c r="I2737" t="s">
        <v>2744</v>
      </c>
      <c r="J2737" s="8">
        <v>0.59150000000000003</v>
      </c>
      <c r="K2737" s="14">
        <f t="shared" si="85"/>
        <v>23</v>
      </c>
      <c r="L2737" s="16" t="str">
        <f t="shared" si="84"/>
        <v>10.2025</v>
      </c>
      <c r="M2737" t="str">
        <f>IF(J2737&lt;=analysis!$A$84,"1. Cheapest",IF(J2737&lt;=analysis!$B$84,"2. Below average",IF(J2737&lt;=analysis!$C$84,"3. Above average","4. Most expensive")))</f>
        <v>1. Cheapest</v>
      </c>
    </row>
    <row r="2738" spans="1:13" x14ac:dyDescent="0.45">
      <c r="A2738" s="5">
        <v>6.4300751700010995E+17</v>
      </c>
      <c r="B2738" s="5">
        <v>8716867000030</v>
      </c>
      <c r="C2738" s="5" t="s">
        <v>5</v>
      </c>
      <c r="D2738" s="5" t="s">
        <v>6</v>
      </c>
      <c r="E2738" s="5" t="s">
        <v>7</v>
      </c>
      <c r="F2738">
        <v>0.25</v>
      </c>
      <c r="G2738" t="s">
        <v>9</v>
      </c>
      <c r="H2738" s="3">
        <v>45953</v>
      </c>
      <c r="I2738" t="s">
        <v>2745</v>
      </c>
      <c r="J2738" s="8">
        <v>0.625</v>
      </c>
      <c r="K2738" s="14">
        <f t="shared" si="85"/>
        <v>0</v>
      </c>
      <c r="L2738" s="16" t="str">
        <f t="shared" si="84"/>
        <v>10.2025</v>
      </c>
      <c r="M2738" t="str">
        <f>IF(J2738&lt;=analysis!$A$84,"1. Cheapest",IF(J2738&lt;=analysis!$B$84,"2. Below average",IF(J2738&lt;=analysis!$C$84,"3. Above average","4. Most expensive")))</f>
        <v>1. Cheapest</v>
      </c>
    </row>
    <row r="2739" spans="1:13" x14ac:dyDescent="0.45">
      <c r="A2739" s="6">
        <v>6.4300751700010995E+17</v>
      </c>
      <c r="B2739" s="6">
        <v>8716867000030</v>
      </c>
      <c r="C2739" s="6" t="s">
        <v>5</v>
      </c>
      <c r="D2739" s="6" t="s">
        <v>6</v>
      </c>
      <c r="E2739" s="6" t="s">
        <v>7</v>
      </c>
      <c r="F2739">
        <v>0.23</v>
      </c>
      <c r="G2739" t="s">
        <v>9</v>
      </c>
      <c r="H2739" s="3">
        <v>45953.041666666664</v>
      </c>
      <c r="I2739" t="s">
        <v>2746</v>
      </c>
      <c r="J2739" s="8">
        <v>0.55725000000000002</v>
      </c>
      <c r="K2739" s="14">
        <f t="shared" si="85"/>
        <v>1</v>
      </c>
      <c r="L2739" s="16" t="str">
        <f t="shared" si="84"/>
        <v>10.2025</v>
      </c>
      <c r="M2739" t="str">
        <f>IF(J2739&lt;=analysis!$A$84,"1. Cheapest",IF(J2739&lt;=analysis!$B$84,"2. Below average",IF(J2739&lt;=analysis!$C$84,"3. Above average","4. Most expensive")))</f>
        <v>1. Cheapest</v>
      </c>
    </row>
    <row r="2740" spans="1:13" x14ac:dyDescent="0.45">
      <c r="A2740" s="5">
        <v>6.4300751700010995E+17</v>
      </c>
      <c r="B2740" s="5">
        <v>8716867000030</v>
      </c>
      <c r="C2740" s="5" t="s">
        <v>5</v>
      </c>
      <c r="D2740" s="5" t="s">
        <v>6</v>
      </c>
      <c r="E2740" s="5" t="s">
        <v>7</v>
      </c>
      <c r="F2740">
        <v>0.23</v>
      </c>
      <c r="G2740" t="s">
        <v>9</v>
      </c>
      <c r="H2740" s="3">
        <v>45953.083333333336</v>
      </c>
      <c r="I2740" t="s">
        <v>2747</v>
      </c>
      <c r="J2740" s="8">
        <v>0.50350000000000006</v>
      </c>
      <c r="K2740" s="14">
        <f t="shared" si="85"/>
        <v>2</v>
      </c>
      <c r="L2740" s="16" t="str">
        <f t="shared" si="84"/>
        <v>10.2025</v>
      </c>
      <c r="M2740" t="str">
        <f>IF(J2740&lt;=analysis!$A$84,"1. Cheapest",IF(J2740&lt;=analysis!$B$84,"2. Below average",IF(J2740&lt;=analysis!$C$84,"3. Above average","4. Most expensive")))</f>
        <v>1. Cheapest</v>
      </c>
    </row>
    <row r="2741" spans="1:13" x14ac:dyDescent="0.45">
      <c r="A2741" s="6">
        <v>6.4300751700010995E+17</v>
      </c>
      <c r="B2741" s="6">
        <v>8716867000030</v>
      </c>
      <c r="C2741" s="6" t="s">
        <v>5</v>
      </c>
      <c r="D2741" s="6" t="s">
        <v>6</v>
      </c>
      <c r="E2741" s="6" t="s">
        <v>7</v>
      </c>
      <c r="F2741">
        <v>0.19</v>
      </c>
      <c r="G2741" t="s">
        <v>9</v>
      </c>
      <c r="H2741" s="3">
        <v>45953.125</v>
      </c>
      <c r="I2741" t="s">
        <v>2748</v>
      </c>
      <c r="J2741" s="8">
        <v>0.502</v>
      </c>
      <c r="K2741" s="14">
        <f t="shared" si="85"/>
        <v>3</v>
      </c>
      <c r="L2741" s="16" t="str">
        <f t="shared" si="84"/>
        <v>10.2025</v>
      </c>
      <c r="M2741" t="str">
        <f>IF(J2741&lt;=analysis!$A$84,"1. Cheapest",IF(J2741&lt;=analysis!$B$84,"2. Below average",IF(J2741&lt;=analysis!$C$84,"3. Above average","4. Most expensive")))</f>
        <v>1. Cheapest</v>
      </c>
    </row>
    <row r="2742" spans="1:13" x14ac:dyDescent="0.45">
      <c r="A2742" s="5">
        <v>6.4300751700010995E+17</v>
      </c>
      <c r="B2742" s="5">
        <v>8716867000030</v>
      </c>
      <c r="C2742" s="5" t="s">
        <v>5</v>
      </c>
      <c r="D2742" s="5" t="s">
        <v>6</v>
      </c>
      <c r="E2742" s="5" t="s">
        <v>7</v>
      </c>
      <c r="F2742">
        <v>0.39</v>
      </c>
      <c r="G2742" t="s">
        <v>9</v>
      </c>
      <c r="H2742" s="3">
        <v>45953.166666666664</v>
      </c>
      <c r="I2742" t="s">
        <v>2749</v>
      </c>
      <c r="J2742" s="8">
        <v>0.4355</v>
      </c>
      <c r="K2742" s="14">
        <f t="shared" si="85"/>
        <v>4</v>
      </c>
      <c r="L2742" s="16" t="str">
        <f t="shared" si="84"/>
        <v>10.2025</v>
      </c>
      <c r="M2742" t="str">
        <f>IF(J2742&lt;=analysis!$A$84,"1. Cheapest",IF(J2742&lt;=analysis!$B$84,"2. Below average",IF(J2742&lt;=analysis!$C$84,"3. Above average","4. Most expensive")))</f>
        <v>1. Cheapest</v>
      </c>
    </row>
    <row r="2743" spans="1:13" x14ac:dyDescent="0.45">
      <c r="A2743" s="6">
        <v>6.4300751700010995E+17</v>
      </c>
      <c r="B2743" s="6">
        <v>8716867000030</v>
      </c>
      <c r="C2743" s="6" t="s">
        <v>5</v>
      </c>
      <c r="D2743" s="6" t="s">
        <v>6</v>
      </c>
      <c r="E2743" s="6" t="s">
        <v>7</v>
      </c>
      <c r="F2743">
        <v>0.94</v>
      </c>
      <c r="G2743" t="s">
        <v>9</v>
      </c>
      <c r="H2743" s="3">
        <v>45953.208333333336</v>
      </c>
      <c r="I2743" t="s">
        <v>2750</v>
      </c>
      <c r="J2743" s="8">
        <v>0.57974999999999999</v>
      </c>
      <c r="K2743" s="14">
        <f t="shared" si="85"/>
        <v>5</v>
      </c>
      <c r="L2743" s="16" t="str">
        <f t="shared" si="84"/>
        <v>10.2025</v>
      </c>
      <c r="M2743" t="str">
        <f>IF(J2743&lt;=analysis!$A$84,"1. Cheapest",IF(J2743&lt;=analysis!$B$84,"2. Below average",IF(J2743&lt;=analysis!$C$84,"3. Above average","4. Most expensive")))</f>
        <v>1. Cheapest</v>
      </c>
    </row>
    <row r="2744" spans="1:13" x14ac:dyDescent="0.45">
      <c r="A2744" s="5">
        <v>6.4300751700010995E+17</v>
      </c>
      <c r="B2744" s="5">
        <v>8716867000030</v>
      </c>
      <c r="C2744" s="5" t="s">
        <v>5</v>
      </c>
      <c r="D2744" s="5" t="s">
        <v>6</v>
      </c>
      <c r="E2744" s="5" t="s">
        <v>7</v>
      </c>
      <c r="F2744">
        <v>0.54</v>
      </c>
      <c r="G2744" t="s">
        <v>9</v>
      </c>
      <c r="H2744" s="3">
        <v>45953.25</v>
      </c>
      <c r="I2744" t="s">
        <v>2751</v>
      </c>
      <c r="J2744" s="8">
        <v>1.0594999999999999</v>
      </c>
      <c r="K2744" s="14">
        <f t="shared" si="85"/>
        <v>6</v>
      </c>
      <c r="L2744" s="16" t="str">
        <f t="shared" si="84"/>
        <v>10.2025</v>
      </c>
      <c r="M2744" t="str">
        <f>IF(J2744&lt;=analysis!$A$84,"1. Cheapest",IF(J2744&lt;=analysis!$B$84,"2. Below average",IF(J2744&lt;=analysis!$C$84,"3. Above average","4. Most expensive")))</f>
        <v>1. Cheapest</v>
      </c>
    </row>
    <row r="2745" spans="1:13" x14ac:dyDescent="0.45">
      <c r="A2745" s="6">
        <v>6.4300751700010995E+17</v>
      </c>
      <c r="B2745" s="6">
        <v>8716867000030</v>
      </c>
      <c r="C2745" s="6" t="s">
        <v>5</v>
      </c>
      <c r="D2745" s="6" t="s">
        <v>6</v>
      </c>
      <c r="E2745" s="6" t="s">
        <v>7</v>
      </c>
      <c r="F2745">
        <v>1.32</v>
      </c>
      <c r="G2745" t="s">
        <v>9</v>
      </c>
      <c r="H2745" s="3">
        <v>45953.291666666664</v>
      </c>
      <c r="I2745" t="s">
        <v>2752</v>
      </c>
      <c r="J2745" s="8">
        <v>1.9704999999999999</v>
      </c>
      <c r="K2745" s="14">
        <f t="shared" si="85"/>
        <v>7</v>
      </c>
      <c r="L2745" s="16" t="str">
        <f t="shared" si="84"/>
        <v>10.2025</v>
      </c>
      <c r="M2745" t="str">
        <f>IF(J2745&lt;=analysis!$A$84,"1. Cheapest",IF(J2745&lt;=analysis!$B$84,"2. Below average",IF(J2745&lt;=analysis!$C$84,"3. Above average","4. Most expensive")))</f>
        <v>2. Below average</v>
      </c>
    </row>
    <row r="2746" spans="1:13" x14ac:dyDescent="0.45">
      <c r="A2746" s="5">
        <v>6.4300751700010995E+17</v>
      </c>
      <c r="B2746" s="5">
        <v>8716867000030</v>
      </c>
      <c r="C2746" s="5" t="s">
        <v>5</v>
      </c>
      <c r="D2746" s="5" t="s">
        <v>6</v>
      </c>
      <c r="E2746" s="5" t="s">
        <v>7</v>
      </c>
      <c r="F2746">
        <v>1.02</v>
      </c>
      <c r="G2746" t="s">
        <v>9</v>
      </c>
      <c r="H2746" s="3">
        <v>45953.333333333336</v>
      </c>
      <c r="I2746" t="s">
        <v>2753</v>
      </c>
      <c r="J2746" s="8">
        <v>3.71075</v>
      </c>
      <c r="K2746" s="14">
        <f t="shared" si="85"/>
        <v>8</v>
      </c>
      <c r="L2746" s="16" t="str">
        <f t="shared" si="84"/>
        <v>10.2025</v>
      </c>
      <c r="M2746" t="str">
        <f>IF(J2746&lt;=analysis!$A$84,"1. Cheapest",IF(J2746&lt;=analysis!$B$84,"2. Below average",IF(J2746&lt;=analysis!$C$84,"3. Above average","4. Most expensive")))</f>
        <v>2. Below average</v>
      </c>
    </row>
    <row r="2747" spans="1:13" x14ac:dyDescent="0.45">
      <c r="A2747" s="6">
        <v>6.4300751700010995E+17</v>
      </c>
      <c r="B2747" s="6">
        <v>8716867000030</v>
      </c>
      <c r="C2747" s="6" t="s">
        <v>5</v>
      </c>
      <c r="D2747" s="6" t="s">
        <v>6</v>
      </c>
      <c r="E2747" s="6" t="s">
        <v>7</v>
      </c>
      <c r="F2747">
        <v>0.22</v>
      </c>
      <c r="G2747" t="s">
        <v>9</v>
      </c>
      <c r="H2747" s="3">
        <v>45953.375</v>
      </c>
      <c r="I2747" t="s">
        <v>2754</v>
      </c>
      <c r="J2747" s="8">
        <v>6.9824999999999999</v>
      </c>
      <c r="K2747" s="14">
        <f t="shared" si="85"/>
        <v>9</v>
      </c>
      <c r="L2747" s="16" t="str">
        <f t="shared" si="84"/>
        <v>10.2025</v>
      </c>
      <c r="M2747" t="str">
        <f>IF(J2747&lt;=analysis!$A$84,"1. Cheapest",IF(J2747&lt;=analysis!$B$84,"2. Below average",IF(J2747&lt;=analysis!$C$84,"3. Above average","4. Most expensive")))</f>
        <v>3. Above average</v>
      </c>
    </row>
    <row r="2748" spans="1:13" x14ac:dyDescent="0.45">
      <c r="A2748" s="5">
        <v>6.4300751700010995E+17</v>
      </c>
      <c r="B2748" s="5">
        <v>8716867000030</v>
      </c>
      <c r="C2748" s="5" t="s">
        <v>5</v>
      </c>
      <c r="D2748" s="5" t="s">
        <v>6</v>
      </c>
      <c r="E2748" s="5" t="s">
        <v>7</v>
      </c>
      <c r="F2748">
        <v>0.2</v>
      </c>
      <c r="G2748" t="s">
        <v>9</v>
      </c>
      <c r="H2748" s="3">
        <v>45953.416666666664</v>
      </c>
      <c r="I2748" t="s">
        <v>2755</v>
      </c>
      <c r="J2748" s="8">
        <v>8.4337499999999999</v>
      </c>
      <c r="K2748" s="14">
        <f t="shared" si="85"/>
        <v>10</v>
      </c>
      <c r="L2748" s="16" t="str">
        <f t="shared" si="84"/>
        <v>10.2025</v>
      </c>
      <c r="M2748" t="str">
        <f>IF(J2748&lt;=analysis!$A$84,"1. Cheapest",IF(J2748&lt;=analysis!$B$84,"2. Below average",IF(J2748&lt;=analysis!$C$84,"3. Above average","4. Most expensive")))</f>
        <v>3. Above average</v>
      </c>
    </row>
    <row r="2749" spans="1:13" x14ac:dyDescent="0.45">
      <c r="A2749" s="6">
        <v>6.4300751700010995E+17</v>
      </c>
      <c r="B2749" s="6">
        <v>8716867000030</v>
      </c>
      <c r="C2749" s="6" t="s">
        <v>5</v>
      </c>
      <c r="D2749" s="6" t="s">
        <v>6</v>
      </c>
      <c r="E2749" s="6" t="s">
        <v>7</v>
      </c>
      <c r="F2749">
        <v>0.2</v>
      </c>
      <c r="G2749" t="s">
        <v>9</v>
      </c>
      <c r="H2749" s="3">
        <v>45953.458333333336</v>
      </c>
      <c r="I2749" t="s">
        <v>2756</v>
      </c>
      <c r="J2749" s="8">
        <v>8.5549999999999997</v>
      </c>
      <c r="K2749" s="14">
        <f t="shared" si="85"/>
        <v>11</v>
      </c>
      <c r="L2749" s="16" t="str">
        <f t="shared" si="84"/>
        <v>10.2025</v>
      </c>
      <c r="M2749" t="str">
        <f>IF(J2749&lt;=analysis!$A$84,"1. Cheapest",IF(J2749&lt;=analysis!$B$84,"2. Below average",IF(J2749&lt;=analysis!$C$84,"3. Above average","4. Most expensive")))</f>
        <v>3. Above average</v>
      </c>
    </row>
    <row r="2750" spans="1:13" x14ac:dyDescent="0.45">
      <c r="A2750" s="5">
        <v>6.4300751700010995E+17</v>
      </c>
      <c r="B2750" s="5">
        <v>8716867000030</v>
      </c>
      <c r="C2750" s="5" t="s">
        <v>5</v>
      </c>
      <c r="D2750" s="5" t="s">
        <v>6</v>
      </c>
      <c r="E2750" s="5" t="s">
        <v>7</v>
      </c>
      <c r="F2750">
        <v>0.17</v>
      </c>
      <c r="G2750" t="s">
        <v>9</v>
      </c>
      <c r="H2750" s="3">
        <v>45953.5</v>
      </c>
      <c r="I2750" t="s">
        <v>2757</v>
      </c>
      <c r="J2750" s="8">
        <v>8.3384999999999998</v>
      </c>
      <c r="K2750" s="14">
        <f t="shared" si="85"/>
        <v>12</v>
      </c>
      <c r="L2750" s="16" t="str">
        <f t="shared" si="84"/>
        <v>10.2025</v>
      </c>
      <c r="M2750" t="str">
        <f>IF(J2750&lt;=analysis!$A$84,"1. Cheapest",IF(J2750&lt;=analysis!$B$84,"2. Below average",IF(J2750&lt;=analysis!$C$84,"3. Above average","4. Most expensive")))</f>
        <v>3. Above average</v>
      </c>
    </row>
    <row r="2751" spans="1:13" x14ac:dyDescent="0.45">
      <c r="A2751" s="6">
        <v>6.4300751700010995E+17</v>
      </c>
      <c r="B2751" s="6">
        <v>8716867000030</v>
      </c>
      <c r="C2751" s="6" t="s">
        <v>5</v>
      </c>
      <c r="D2751" s="6" t="s">
        <v>6</v>
      </c>
      <c r="E2751" s="6" t="s">
        <v>7</v>
      </c>
      <c r="F2751">
        <v>0.33</v>
      </c>
      <c r="G2751" t="s">
        <v>9</v>
      </c>
      <c r="H2751" s="3">
        <v>45953.541666666664</v>
      </c>
      <c r="I2751" t="s">
        <v>2758</v>
      </c>
      <c r="J2751" s="8">
        <v>8.0697499999999991</v>
      </c>
      <c r="K2751" s="14">
        <f t="shared" si="85"/>
        <v>13</v>
      </c>
      <c r="L2751" s="16" t="str">
        <f t="shared" si="84"/>
        <v>10.2025</v>
      </c>
      <c r="M2751" t="str">
        <f>IF(J2751&lt;=analysis!$A$84,"1. Cheapest",IF(J2751&lt;=analysis!$B$84,"2. Below average",IF(J2751&lt;=analysis!$C$84,"3. Above average","4. Most expensive")))</f>
        <v>3. Above average</v>
      </c>
    </row>
    <row r="2752" spans="1:13" x14ac:dyDescent="0.45">
      <c r="A2752" s="5">
        <v>6.4300751700010995E+17</v>
      </c>
      <c r="B2752" s="5">
        <v>8716867000030</v>
      </c>
      <c r="C2752" s="5" t="s">
        <v>5</v>
      </c>
      <c r="D2752" s="5" t="s">
        <v>6</v>
      </c>
      <c r="E2752" s="5" t="s">
        <v>7</v>
      </c>
      <c r="F2752">
        <v>0.32</v>
      </c>
      <c r="G2752" t="s">
        <v>9</v>
      </c>
      <c r="H2752" s="3">
        <v>45953.583333333336</v>
      </c>
      <c r="I2752" t="s">
        <v>2759</v>
      </c>
      <c r="J2752" s="8">
        <v>7.9937500000000004</v>
      </c>
      <c r="K2752" s="14">
        <f t="shared" si="85"/>
        <v>14</v>
      </c>
      <c r="L2752" s="16" t="str">
        <f t="shared" si="84"/>
        <v>10.2025</v>
      </c>
      <c r="M2752" t="str">
        <f>IF(J2752&lt;=analysis!$A$84,"1. Cheapest",IF(J2752&lt;=analysis!$B$84,"2. Below average",IF(J2752&lt;=analysis!$C$84,"3. Above average","4. Most expensive")))</f>
        <v>3. Above average</v>
      </c>
    </row>
    <row r="2753" spans="1:13" x14ac:dyDescent="0.45">
      <c r="A2753" s="6">
        <v>6.4300751700010995E+17</v>
      </c>
      <c r="B2753" s="6">
        <v>8716867000030</v>
      </c>
      <c r="C2753" s="6" t="s">
        <v>5</v>
      </c>
      <c r="D2753" s="6" t="s">
        <v>6</v>
      </c>
      <c r="E2753" s="6" t="s">
        <v>7</v>
      </c>
      <c r="F2753">
        <v>0.41</v>
      </c>
      <c r="G2753" t="s">
        <v>9</v>
      </c>
      <c r="H2753" s="3">
        <v>45953.625</v>
      </c>
      <c r="I2753" t="s">
        <v>2760</v>
      </c>
      <c r="J2753" s="8">
        <v>7.7947500000000005</v>
      </c>
      <c r="K2753" s="14">
        <f t="shared" si="85"/>
        <v>15</v>
      </c>
      <c r="L2753" s="16" t="str">
        <f t="shared" si="84"/>
        <v>10.2025</v>
      </c>
      <c r="M2753" t="str">
        <f>IF(J2753&lt;=analysis!$A$84,"1. Cheapest",IF(J2753&lt;=analysis!$B$84,"2. Below average",IF(J2753&lt;=analysis!$C$84,"3. Above average","4. Most expensive")))</f>
        <v>3. Above average</v>
      </c>
    </row>
    <row r="2754" spans="1:13" x14ac:dyDescent="0.45">
      <c r="A2754" s="5">
        <v>6.4300751700010995E+17</v>
      </c>
      <c r="B2754" s="5">
        <v>8716867000030</v>
      </c>
      <c r="C2754" s="5" t="s">
        <v>5</v>
      </c>
      <c r="D2754" s="5" t="s">
        <v>6</v>
      </c>
      <c r="E2754" s="5" t="s">
        <v>7</v>
      </c>
      <c r="F2754">
        <v>0.32</v>
      </c>
      <c r="G2754" t="s">
        <v>9</v>
      </c>
      <c r="H2754" s="3">
        <v>45953.666666666664</v>
      </c>
      <c r="I2754" t="s">
        <v>2761</v>
      </c>
      <c r="J2754" s="8">
        <v>8.2175000000000011</v>
      </c>
      <c r="K2754" s="14">
        <f t="shared" si="85"/>
        <v>16</v>
      </c>
      <c r="L2754" s="16" t="str">
        <f t="shared" ref="L2754:L2817" si="86">TEXT(H2754,"kk.vvvv")</f>
        <v>10.2025</v>
      </c>
      <c r="M2754" t="str">
        <f>IF(J2754&lt;=analysis!$A$84,"1. Cheapest",IF(J2754&lt;=analysis!$B$84,"2. Below average",IF(J2754&lt;=analysis!$C$84,"3. Above average","4. Most expensive")))</f>
        <v>3. Above average</v>
      </c>
    </row>
    <row r="2755" spans="1:13" x14ac:dyDescent="0.45">
      <c r="A2755" s="6">
        <v>6.4300751700010995E+17</v>
      </c>
      <c r="B2755" s="6">
        <v>8716867000030</v>
      </c>
      <c r="C2755" s="6" t="s">
        <v>5</v>
      </c>
      <c r="D2755" s="6" t="s">
        <v>6</v>
      </c>
      <c r="E2755" s="6" t="s">
        <v>7</v>
      </c>
      <c r="F2755">
        <v>0.42</v>
      </c>
      <c r="G2755" t="s">
        <v>9</v>
      </c>
      <c r="H2755" s="3">
        <v>45953.708333333336</v>
      </c>
      <c r="I2755" t="s">
        <v>2762</v>
      </c>
      <c r="J2755" s="8">
        <v>8.2597500000000004</v>
      </c>
      <c r="K2755" s="14">
        <f t="shared" ref="K2755:K2818" si="87">HOUR(H2755)</f>
        <v>17</v>
      </c>
      <c r="L2755" s="16" t="str">
        <f t="shared" si="86"/>
        <v>10.2025</v>
      </c>
      <c r="M2755" t="str">
        <f>IF(J2755&lt;=analysis!$A$84,"1. Cheapest",IF(J2755&lt;=analysis!$B$84,"2. Below average",IF(J2755&lt;=analysis!$C$84,"3. Above average","4. Most expensive")))</f>
        <v>3. Above average</v>
      </c>
    </row>
    <row r="2756" spans="1:13" x14ac:dyDescent="0.45">
      <c r="A2756" s="5">
        <v>6.4300751700010995E+17</v>
      </c>
      <c r="B2756" s="5">
        <v>8716867000030</v>
      </c>
      <c r="C2756" s="5" t="s">
        <v>5</v>
      </c>
      <c r="D2756" s="5" t="s">
        <v>6</v>
      </c>
      <c r="E2756" s="5" t="s">
        <v>7</v>
      </c>
      <c r="F2756">
        <v>2.4900000000000002</v>
      </c>
      <c r="G2756" t="s">
        <v>9</v>
      </c>
      <c r="H2756" s="3">
        <v>45953.75</v>
      </c>
      <c r="I2756" t="s">
        <v>2763</v>
      </c>
      <c r="J2756" s="8">
        <v>8.3962500000000002</v>
      </c>
      <c r="K2756" s="14">
        <f t="shared" si="87"/>
        <v>18</v>
      </c>
      <c r="L2756" s="16" t="str">
        <f t="shared" si="86"/>
        <v>10.2025</v>
      </c>
      <c r="M2756" t="str">
        <f>IF(J2756&lt;=analysis!$A$84,"1. Cheapest",IF(J2756&lt;=analysis!$B$84,"2. Below average",IF(J2756&lt;=analysis!$C$84,"3. Above average","4. Most expensive")))</f>
        <v>3. Above average</v>
      </c>
    </row>
    <row r="2757" spans="1:13" x14ac:dyDescent="0.45">
      <c r="A2757" s="6">
        <v>6.4300751700010995E+17</v>
      </c>
      <c r="B2757" s="6">
        <v>8716867000030</v>
      </c>
      <c r="C2757" s="6" t="s">
        <v>5</v>
      </c>
      <c r="D2757" s="6" t="s">
        <v>6</v>
      </c>
      <c r="E2757" s="6" t="s">
        <v>7</v>
      </c>
      <c r="F2757">
        <v>3.45</v>
      </c>
      <c r="G2757" t="s">
        <v>9</v>
      </c>
      <c r="H2757" s="3">
        <v>45953.791666666664</v>
      </c>
      <c r="I2757" t="s">
        <v>2764</v>
      </c>
      <c r="J2757" s="8">
        <v>8.3852499999999992</v>
      </c>
      <c r="K2757" s="14">
        <f t="shared" si="87"/>
        <v>19</v>
      </c>
      <c r="L2757" s="16" t="str">
        <f t="shared" si="86"/>
        <v>10.2025</v>
      </c>
      <c r="M2757" t="str">
        <f>IF(J2757&lt;=analysis!$A$84,"1. Cheapest",IF(J2757&lt;=analysis!$B$84,"2. Below average",IF(J2757&lt;=analysis!$C$84,"3. Above average","4. Most expensive")))</f>
        <v>3. Above average</v>
      </c>
    </row>
    <row r="2758" spans="1:13" x14ac:dyDescent="0.45">
      <c r="A2758" s="5">
        <v>6.4300751700010995E+17</v>
      </c>
      <c r="B2758" s="5">
        <v>8716867000030</v>
      </c>
      <c r="C2758" s="5" t="s">
        <v>5</v>
      </c>
      <c r="D2758" s="5" t="s">
        <v>6</v>
      </c>
      <c r="E2758" s="5" t="s">
        <v>7</v>
      </c>
      <c r="F2758">
        <v>2.84</v>
      </c>
      <c r="G2758" t="s">
        <v>9</v>
      </c>
      <c r="H2758" s="3">
        <v>45953.833333333336</v>
      </c>
      <c r="I2758" t="s">
        <v>2765</v>
      </c>
      <c r="J2758" s="8">
        <v>8.1497500000000009</v>
      </c>
      <c r="K2758" s="14">
        <f t="shared" si="87"/>
        <v>20</v>
      </c>
      <c r="L2758" s="16" t="str">
        <f t="shared" si="86"/>
        <v>10.2025</v>
      </c>
      <c r="M2758" t="str">
        <f>IF(J2758&lt;=analysis!$A$84,"1. Cheapest",IF(J2758&lt;=analysis!$B$84,"2. Below average",IF(J2758&lt;=analysis!$C$84,"3. Above average","4. Most expensive")))</f>
        <v>3. Above average</v>
      </c>
    </row>
    <row r="2759" spans="1:13" x14ac:dyDescent="0.45">
      <c r="A2759" s="6">
        <v>6.4300751700010995E+17</v>
      </c>
      <c r="B2759" s="6">
        <v>8716867000030</v>
      </c>
      <c r="C2759" s="6" t="s">
        <v>5</v>
      </c>
      <c r="D2759" s="6" t="s">
        <v>6</v>
      </c>
      <c r="E2759" s="6" t="s">
        <v>7</v>
      </c>
      <c r="F2759">
        <v>0.5</v>
      </c>
      <c r="G2759" t="s">
        <v>9</v>
      </c>
      <c r="H2759" s="3">
        <v>45953.875</v>
      </c>
      <c r="I2759" t="s">
        <v>2766</v>
      </c>
      <c r="J2759" s="8">
        <v>5.3714999999999993</v>
      </c>
      <c r="K2759" s="14">
        <f t="shared" si="87"/>
        <v>21</v>
      </c>
      <c r="L2759" s="16" t="str">
        <f t="shared" si="86"/>
        <v>10.2025</v>
      </c>
      <c r="M2759" t="str">
        <f>IF(J2759&lt;=analysis!$A$84,"1. Cheapest",IF(J2759&lt;=analysis!$B$84,"2. Below average",IF(J2759&lt;=analysis!$C$84,"3. Above average","4. Most expensive")))</f>
        <v>3. Above average</v>
      </c>
    </row>
    <row r="2760" spans="1:13" x14ac:dyDescent="0.45">
      <c r="A2760" s="5">
        <v>6.4300751700010995E+17</v>
      </c>
      <c r="B2760" s="5">
        <v>8716867000030</v>
      </c>
      <c r="C2760" s="5" t="s">
        <v>5</v>
      </c>
      <c r="D2760" s="5" t="s">
        <v>6</v>
      </c>
      <c r="E2760" s="5" t="s">
        <v>7</v>
      </c>
      <c r="F2760">
        <v>0.31</v>
      </c>
      <c r="G2760" t="s">
        <v>9</v>
      </c>
      <c r="H2760" s="3">
        <v>45953.916666666664</v>
      </c>
      <c r="I2760" t="s">
        <v>2767</v>
      </c>
      <c r="J2760" s="8">
        <v>5.0147499999999994</v>
      </c>
      <c r="K2760" s="14">
        <f t="shared" si="87"/>
        <v>22</v>
      </c>
      <c r="L2760" s="16" t="str">
        <f t="shared" si="86"/>
        <v>10.2025</v>
      </c>
      <c r="M2760" t="str">
        <f>IF(J2760&lt;=analysis!$A$84,"1. Cheapest",IF(J2760&lt;=analysis!$B$84,"2. Below average",IF(J2760&lt;=analysis!$C$84,"3. Above average","4. Most expensive")))</f>
        <v>3. Above average</v>
      </c>
    </row>
    <row r="2761" spans="1:13" x14ac:dyDescent="0.45">
      <c r="A2761" s="6">
        <v>6.4300751700010995E+17</v>
      </c>
      <c r="B2761" s="6">
        <v>8716867000030</v>
      </c>
      <c r="C2761" s="6" t="s">
        <v>5</v>
      </c>
      <c r="D2761" s="6" t="s">
        <v>6</v>
      </c>
      <c r="E2761" s="6" t="s">
        <v>7</v>
      </c>
      <c r="F2761">
        <v>0.21</v>
      </c>
      <c r="G2761" t="s">
        <v>9</v>
      </c>
      <c r="H2761" s="3">
        <v>45953.958333333336</v>
      </c>
      <c r="I2761" t="s">
        <v>2768</v>
      </c>
      <c r="J2761" s="8">
        <v>4.8165000000000004</v>
      </c>
      <c r="K2761" s="14">
        <f t="shared" si="87"/>
        <v>23</v>
      </c>
      <c r="L2761" s="16" t="str">
        <f t="shared" si="86"/>
        <v>10.2025</v>
      </c>
      <c r="M2761" t="str">
        <f>IF(J2761&lt;=analysis!$A$84,"1. Cheapest",IF(J2761&lt;=analysis!$B$84,"2. Below average",IF(J2761&lt;=analysis!$C$84,"3. Above average","4. Most expensive")))</f>
        <v>3. Above average</v>
      </c>
    </row>
    <row r="2762" spans="1:13" x14ac:dyDescent="0.45">
      <c r="A2762" s="5">
        <v>6.4300751700010995E+17</v>
      </c>
      <c r="B2762" s="5">
        <v>8716867000030</v>
      </c>
      <c r="C2762" s="5" t="s">
        <v>5</v>
      </c>
      <c r="D2762" s="5" t="s">
        <v>6</v>
      </c>
      <c r="E2762" s="5" t="s">
        <v>7</v>
      </c>
      <c r="F2762">
        <v>0.21</v>
      </c>
      <c r="G2762" t="s">
        <v>9</v>
      </c>
      <c r="H2762" s="3">
        <v>45954</v>
      </c>
      <c r="I2762" t="s">
        <v>2769</v>
      </c>
      <c r="J2762" s="8">
        <v>3.8972500000000001</v>
      </c>
      <c r="K2762" s="14">
        <f t="shared" si="87"/>
        <v>0</v>
      </c>
      <c r="L2762" s="16" t="str">
        <f t="shared" si="86"/>
        <v>10.2025</v>
      </c>
      <c r="M2762" t="str">
        <f>IF(J2762&lt;=analysis!$A$84,"1. Cheapest",IF(J2762&lt;=analysis!$B$84,"2. Below average",IF(J2762&lt;=analysis!$C$84,"3. Above average","4. Most expensive")))</f>
        <v>2. Below average</v>
      </c>
    </row>
    <row r="2763" spans="1:13" x14ac:dyDescent="0.45">
      <c r="A2763" s="6">
        <v>6.4300751700010995E+17</v>
      </c>
      <c r="B2763" s="6">
        <v>8716867000030</v>
      </c>
      <c r="C2763" s="6" t="s">
        <v>5</v>
      </c>
      <c r="D2763" s="6" t="s">
        <v>6</v>
      </c>
      <c r="E2763" s="6" t="s">
        <v>7</v>
      </c>
      <c r="F2763">
        <v>0.22</v>
      </c>
      <c r="G2763" t="s">
        <v>9</v>
      </c>
      <c r="H2763" s="3">
        <v>45954.041666666664</v>
      </c>
      <c r="I2763" t="s">
        <v>2770</v>
      </c>
      <c r="J2763" s="8">
        <v>1.80925</v>
      </c>
      <c r="K2763" s="14">
        <f t="shared" si="87"/>
        <v>1</v>
      </c>
      <c r="L2763" s="16" t="str">
        <f t="shared" si="86"/>
        <v>10.2025</v>
      </c>
      <c r="M2763" t="str">
        <f>IF(J2763&lt;=analysis!$A$84,"1. Cheapest",IF(J2763&lt;=analysis!$B$84,"2. Below average",IF(J2763&lt;=analysis!$C$84,"3. Above average","4. Most expensive")))</f>
        <v>2. Below average</v>
      </c>
    </row>
    <row r="2764" spans="1:13" x14ac:dyDescent="0.45">
      <c r="A2764" s="5">
        <v>6.4300751700010995E+17</v>
      </c>
      <c r="B2764" s="5">
        <v>8716867000030</v>
      </c>
      <c r="C2764" s="5" t="s">
        <v>5</v>
      </c>
      <c r="D2764" s="5" t="s">
        <v>6</v>
      </c>
      <c r="E2764" s="5" t="s">
        <v>7</v>
      </c>
      <c r="F2764">
        <v>0.2</v>
      </c>
      <c r="G2764" t="s">
        <v>9</v>
      </c>
      <c r="H2764" s="3">
        <v>45954.083333333336</v>
      </c>
      <c r="I2764" t="s">
        <v>2771</v>
      </c>
      <c r="J2764" s="8">
        <v>1.2845</v>
      </c>
      <c r="K2764" s="14">
        <f t="shared" si="87"/>
        <v>2</v>
      </c>
      <c r="L2764" s="16" t="str">
        <f t="shared" si="86"/>
        <v>10.2025</v>
      </c>
      <c r="M2764" t="str">
        <f>IF(J2764&lt;=analysis!$A$84,"1. Cheapest",IF(J2764&lt;=analysis!$B$84,"2. Below average",IF(J2764&lt;=analysis!$C$84,"3. Above average","4. Most expensive")))</f>
        <v>2. Below average</v>
      </c>
    </row>
    <row r="2765" spans="1:13" x14ac:dyDescent="0.45">
      <c r="A2765" s="6">
        <v>6.4300751700010995E+17</v>
      </c>
      <c r="B2765" s="6">
        <v>8716867000030</v>
      </c>
      <c r="C2765" s="6" t="s">
        <v>5</v>
      </c>
      <c r="D2765" s="6" t="s">
        <v>6</v>
      </c>
      <c r="E2765" s="6" t="s">
        <v>7</v>
      </c>
      <c r="F2765">
        <v>0.26</v>
      </c>
      <c r="G2765" t="s">
        <v>9</v>
      </c>
      <c r="H2765" s="3">
        <v>45954.125</v>
      </c>
      <c r="I2765" t="s">
        <v>2772</v>
      </c>
      <c r="J2765" s="8">
        <v>1.5880000000000001</v>
      </c>
      <c r="K2765" s="14">
        <f t="shared" si="87"/>
        <v>3</v>
      </c>
      <c r="L2765" s="16" t="str">
        <f t="shared" si="86"/>
        <v>10.2025</v>
      </c>
      <c r="M2765" t="str">
        <f>IF(J2765&lt;=analysis!$A$84,"1. Cheapest",IF(J2765&lt;=analysis!$B$84,"2. Below average",IF(J2765&lt;=analysis!$C$84,"3. Above average","4. Most expensive")))</f>
        <v>2. Below average</v>
      </c>
    </row>
    <row r="2766" spans="1:13" x14ac:dyDescent="0.45">
      <c r="A2766" s="5">
        <v>6.4300751700010995E+17</v>
      </c>
      <c r="B2766" s="5">
        <v>8716867000030</v>
      </c>
      <c r="C2766" s="5" t="s">
        <v>5</v>
      </c>
      <c r="D2766" s="5" t="s">
        <v>6</v>
      </c>
      <c r="E2766" s="5" t="s">
        <v>7</v>
      </c>
      <c r="F2766">
        <v>1.74</v>
      </c>
      <c r="G2766" t="s">
        <v>9</v>
      </c>
      <c r="H2766" s="3">
        <v>45954.166666666664</v>
      </c>
      <c r="I2766" t="s">
        <v>2773</v>
      </c>
      <c r="J2766" s="8">
        <v>2.2915000000000001</v>
      </c>
      <c r="K2766" s="14">
        <f t="shared" si="87"/>
        <v>4</v>
      </c>
      <c r="L2766" s="16" t="str">
        <f t="shared" si="86"/>
        <v>10.2025</v>
      </c>
      <c r="M2766" t="str">
        <f>IF(J2766&lt;=analysis!$A$84,"1. Cheapest",IF(J2766&lt;=analysis!$B$84,"2. Below average",IF(J2766&lt;=analysis!$C$84,"3. Above average","4. Most expensive")))</f>
        <v>2. Below average</v>
      </c>
    </row>
    <row r="2767" spans="1:13" x14ac:dyDescent="0.45">
      <c r="A2767" s="6">
        <v>6.4300751700010995E+17</v>
      </c>
      <c r="B2767" s="6">
        <v>8716867000030</v>
      </c>
      <c r="C2767" s="6" t="s">
        <v>5</v>
      </c>
      <c r="D2767" s="6" t="s">
        <v>6</v>
      </c>
      <c r="E2767" s="6" t="s">
        <v>7</v>
      </c>
      <c r="F2767">
        <v>0.46</v>
      </c>
      <c r="G2767" t="s">
        <v>9</v>
      </c>
      <c r="H2767" s="3">
        <v>45954.208333333336</v>
      </c>
      <c r="I2767" t="s">
        <v>2774</v>
      </c>
      <c r="J2767" s="8">
        <v>2.76125</v>
      </c>
      <c r="K2767" s="14">
        <f t="shared" si="87"/>
        <v>5</v>
      </c>
      <c r="L2767" s="16" t="str">
        <f t="shared" si="86"/>
        <v>10.2025</v>
      </c>
      <c r="M2767" t="str">
        <f>IF(J2767&lt;=analysis!$A$84,"1. Cheapest",IF(J2767&lt;=analysis!$B$84,"2. Below average",IF(J2767&lt;=analysis!$C$84,"3. Above average","4. Most expensive")))</f>
        <v>2. Below average</v>
      </c>
    </row>
    <row r="2768" spans="1:13" x14ac:dyDescent="0.45">
      <c r="A2768" s="5">
        <v>6.4300751700010995E+17</v>
      </c>
      <c r="B2768" s="5">
        <v>8716867000030</v>
      </c>
      <c r="C2768" s="5" t="s">
        <v>5</v>
      </c>
      <c r="D2768" s="5" t="s">
        <v>6</v>
      </c>
      <c r="E2768" s="5" t="s">
        <v>7</v>
      </c>
      <c r="F2768">
        <v>0.41</v>
      </c>
      <c r="G2768" t="s">
        <v>9</v>
      </c>
      <c r="H2768" s="3">
        <v>45954.25</v>
      </c>
      <c r="I2768" t="s">
        <v>2775</v>
      </c>
      <c r="J2768" s="8">
        <v>5.9627499999999998</v>
      </c>
      <c r="K2768" s="14">
        <f t="shared" si="87"/>
        <v>6</v>
      </c>
      <c r="L2768" s="16" t="str">
        <f t="shared" si="86"/>
        <v>10.2025</v>
      </c>
      <c r="M2768" t="str">
        <f>IF(J2768&lt;=analysis!$A$84,"1. Cheapest",IF(J2768&lt;=analysis!$B$84,"2. Below average",IF(J2768&lt;=analysis!$C$84,"3. Above average","4. Most expensive")))</f>
        <v>3. Above average</v>
      </c>
    </row>
    <row r="2769" spans="1:13" x14ac:dyDescent="0.45">
      <c r="A2769" s="6">
        <v>6.4300751700010995E+17</v>
      </c>
      <c r="B2769" s="6">
        <v>8716867000030</v>
      </c>
      <c r="C2769" s="6" t="s">
        <v>5</v>
      </c>
      <c r="D2769" s="6" t="s">
        <v>6</v>
      </c>
      <c r="E2769" s="6" t="s">
        <v>7</v>
      </c>
      <c r="F2769">
        <v>0.52</v>
      </c>
      <c r="G2769" t="s">
        <v>9</v>
      </c>
      <c r="H2769" s="3">
        <v>45954.291666666664</v>
      </c>
      <c r="I2769" t="s">
        <v>2776</v>
      </c>
      <c r="J2769" s="8">
        <v>10.455500000000001</v>
      </c>
      <c r="K2769" s="14">
        <f t="shared" si="87"/>
        <v>7</v>
      </c>
      <c r="L2769" s="16" t="str">
        <f t="shared" si="86"/>
        <v>10.2025</v>
      </c>
      <c r="M2769" t="str">
        <f>IF(J2769&lt;=analysis!$A$84,"1. Cheapest",IF(J2769&lt;=analysis!$B$84,"2. Below average",IF(J2769&lt;=analysis!$C$84,"3. Above average","4. Most expensive")))</f>
        <v>3. Above average</v>
      </c>
    </row>
    <row r="2770" spans="1:13" x14ac:dyDescent="0.45">
      <c r="A2770" s="5">
        <v>6.4300751700010995E+17</v>
      </c>
      <c r="B2770" s="5">
        <v>8716867000030</v>
      </c>
      <c r="C2770" s="5" t="s">
        <v>5</v>
      </c>
      <c r="D2770" s="5" t="s">
        <v>6</v>
      </c>
      <c r="E2770" s="5" t="s">
        <v>7</v>
      </c>
      <c r="F2770">
        <v>0.38</v>
      </c>
      <c r="G2770" t="s">
        <v>9</v>
      </c>
      <c r="H2770" s="3">
        <v>45954.333333333336</v>
      </c>
      <c r="I2770" t="s">
        <v>2777</v>
      </c>
      <c r="J2770" s="8">
        <v>11.630999999999998</v>
      </c>
      <c r="K2770" s="14">
        <f t="shared" si="87"/>
        <v>8</v>
      </c>
      <c r="L2770" s="16" t="str">
        <f t="shared" si="86"/>
        <v>10.2025</v>
      </c>
      <c r="M2770" t="str">
        <f>IF(J2770&lt;=analysis!$A$84,"1. Cheapest",IF(J2770&lt;=analysis!$B$84,"2. Below average",IF(J2770&lt;=analysis!$C$84,"3. Above average","4. Most expensive")))</f>
        <v>4. Most expensive</v>
      </c>
    </row>
    <row r="2771" spans="1:13" x14ac:dyDescent="0.45">
      <c r="A2771" s="6">
        <v>6.4300751700010995E+17</v>
      </c>
      <c r="B2771" s="6">
        <v>8716867000030</v>
      </c>
      <c r="C2771" s="6" t="s">
        <v>5</v>
      </c>
      <c r="D2771" s="6" t="s">
        <v>6</v>
      </c>
      <c r="E2771" s="6" t="s">
        <v>7</v>
      </c>
      <c r="F2771">
        <v>0.22</v>
      </c>
      <c r="G2771" t="s">
        <v>9</v>
      </c>
      <c r="H2771" s="3">
        <v>45954.375</v>
      </c>
      <c r="I2771" t="s">
        <v>2778</v>
      </c>
      <c r="J2771" s="8">
        <v>16.80725</v>
      </c>
      <c r="K2771" s="14">
        <f t="shared" si="87"/>
        <v>9</v>
      </c>
      <c r="L2771" s="16" t="str">
        <f t="shared" si="86"/>
        <v>10.2025</v>
      </c>
      <c r="M2771" t="str">
        <f>IF(J2771&lt;=analysis!$A$84,"1. Cheapest",IF(J2771&lt;=analysis!$B$84,"2. Below average",IF(J2771&lt;=analysis!$C$84,"3. Above average","4. Most expensive")))</f>
        <v>4. Most expensive</v>
      </c>
    </row>
    <row r="2772" spans="1:13" x14ac:dyDescent="0.45">
      <c r="A2772" s="5">
        <v>6.4300751700010995E+17</v>
      </c>
      <c r="B2772" s="5">
        <v>8716867000030</v>
      </c>
      <c r="C2772" s="5" t="s">
        <v>5</v>
      </c>
      <c r="D2772" s="5" t="s">
        <v>6</v>
      </c>
      <c r="E2772" s="5" t="s">
        <v>7</v>
      </c>
      <c r="F2772">
        <v>0.32</v>
      </c>
      <c r="G2772" t="s">
        <v>9</v>
      </c>
      <c r="H2772" s="3">
        <v>45954.416666666664</v>
      </c>
      <c r="I2772" t="s">
        <v>2779</v>
      </c>
      <c r="J2772" s="8">
        <v>14.003249999999998</v>
      </c>
      <c r="K2772" s="14">
        <f t="shared" si="87"/>
        <v>10</v>
      </c>
      <c r="L2772" s="16" t="str">
        <f t="shared" si="86"/>
        <v>10.2025</v>
      </c>
      <c r="M2772" t="str">
        <f>IF(J2772&lt;=analysis!$A$84,"1. Cheapest",IF(J2772&lt;=analysis!$B$84,"2. Below average",IF(J2772&lt;=analysis!$C$84,"3. Above average","4. Most expensive")))</f>
        <v>4. Most expensive</v>
      </c>
    </row>
    <row r="2773" spans="1:13" x14ac:dyDescent="0.45">
      <c r="A2773" s="6">
        <v>6.4300751700010995E+17</v>
      </c>
      <c r="B2773" s="6">
        <v>8716867000030</v>
      </c>
      <c r="C2773" s="6" t="s">
        <v>5</v>
      </c>
      <c r="D2773" s="6" t="s">
        <v>6</v>
      </c>
      <c r="E2773" s="6" t="s">
        <v>7</v>
      </c>
      <c r="F2773">
        <v>0.31</v>
      </c>
      <c r="G2773" t="s">
        <v>9</v>
      </c>
      <c r="H2773" s="3">
        <v>45954.458333333336</v>
      </c>
      <c r="I2773" t="s">
        <v>2780</v>
      </c>
      <c r="J2773" s="8">
        <v>13.874250000000002</v>
      </c>
      <c r="K2773" s="14">
        <f t="shared" si="87"/>
        <v>11</v>
      </c>
      <c r="L2773" s="16" t="str">
        <f t="shared" si="86"/>
        <v>10.2025</v>
      </c>
      <c r="M2773" t="str">
        <f>IF(J2773&lt;=analysis!$A$84,"1. Cheapest",IF(J2773&lt;=analysis!$B$84,"2. Below average",IF(J2773&lt;=analysis!$C$84,"3. Above average","4. Most expensive")))</f>
        <v>4. Most expensive</v>
      </c>
    </row>
    <row r="2774" spans="1:13" x14ac:dyDescent="0.45">
      <c r="A2774" s="5">
        <v>6.4300751700010995E+17</v>
      </c>
      <c r="B2774" s="5">
        <v>8716867000030</v>
      </c>
      <c r="C2774" s="5" t="s">
        <v>5</v>
      </c>
      <c r="D2774" s="5" t="s">
        <v>6</v>
      </c>
      <c r="E2774" s="5" t="s">
        <v>7</v>
      </c>
      <c r="F2774">
        <v>1.9</v>
      </c>
      <c r="G2774" t="s">
        <v>9</v>
      </c>
      <c r="H2774" s="3">
        <v>45954.5</v>
      </c>
      <c r="I2774" t="s">
        <v>2781</v>
      </c>
      <c r="J2774" s="8">
        <v>12.91825</v>
      </c>
      <c r="K2774" s="14">
        <f t="shared" si="87"/>
        <v>12</v>
      </c>
      <c r="L2774" s="16" t="str">
        <f t="shared" si="86"/>
        <v>10.2025</v>
      </c>
      <c r="M2774" t="str">
        <f>IF(J2774&lt;=analysis!$A$84,"1. Cheapest",IF(J2774&lt;=analysis!$B$84,"2. Below average",IF(J2774&lt;=analysis!$C$84,"3. Above average","4. Most expensive")))</f>
        <v>4. Most expensive</v>
      </c>
    </row>
    <row r="2775" spans="1:13" x14ac:dyDescent="0.45">
      <c r="A2775" s="6">
        <v>6.4300751700010995E+17</v>
      </c>
      <c r="B2775" s="6">
        <v>8716867000030</v>
      </c>
      <c r="C2775" s="6" t="s">
        <v>5</v>
      </c>
      <c r="D2775" s="6" t="s">
        <v>6</v>
      </c>
      <c r="E2775" s="6" t="s">
        <v>7</v>
      </c>
      <c r="F2775">
        <v>0.19</v>
      </c>
      <c r="G2775" t="s">
        <v>9</v>
      </c>
      <c r="H2775" s="3">
        <v>45954.541666666664</v>
      </c>
      <c r="I2775" t="s">
        <v>2782</v>
      </c>
      <c r="J2775" s="8">
        <v>10.747</v>
      </c>
      <c r="K2775" s="14">
        <f t="shared" si="87"/>
        <v>13</v>
      </c>
      <c r="L2775" s="16" t="str">
        <f t="shared" si="86"/>
        <v>10.2025</v>
      </c>
      <c r="M2775" t="str">
        <f>IF(J2775&lt;=analysis!$A$84,"1. Cheapest",IF(J2775&lt;=analysis!$B$84,"2. Below average",IF(J2775&lt;=analysis!$C$84,"3. Above average","4. Most expensive")))</f>
        <v>3. Above average</v>
      </c>
    </row>
    <row r="2776" spans="1:13" x14ac:dyDescent="0.45">
      <c r="A2776" s="5">
        <v>6.4300751700010995E+17</v>
      </c>
      <c r="B2776" s="5">
        <v>8716867000030</v>
      </c>
      <c r="C2776" s="5" t="s">
        <v>5</v>
      </c>
      <c r="D2776" s="5" t="s">
        <v>6</v>
      </c>
      <c r="E2776" s="5" t="s">
        <v>7</v>
      </c>
      <c r="F2776">
        <v>0.24</v>
      </c>
      <c r="G2776" t="s">
        <v>9</v>
      </c>
      <c r="H2776" s="3">
        <v>45954.583333333336</v>
      </c>
      <c r="I2776" t="s">
        <v>2783</v>
      </c>
      <c r="J2776" s="8">
        <v>10.528</v>
      </c>
      <c r="K2776" s="14">
        <f t="shared" si="87"/>
        <v>14</v>
      </c>
      <c r="L2776" s="16" t="str">
        <f t="shared" si="86"/>
        <v>10.2025</v>
      </c>
      <c r="M2776" t="str">
        <f>IF(J2776&lt;=analysis!$A$84,"1. Cheapest",IF(J2776&lt;=analysis!$B$84,"2. Below average",IF(J2776&lt;=analysis!$C$84,"3. Above average","4. Most expensive")))</f>
        <v>3. Above average</v>
      </c>
    </row>
    <row r="2777" spans="1:13" x14ac:dyDescent="0.45">
      <c r="A2777" s="6">
        <v>6.4300751700010995E+17</v>
      </c>
      <c r="B2777" s="6">
        <v>8716867000030</v>
      </c>
      <c r="C2777" s="6" t="s">
        <v>5</v>
      </c>
      <c r="D2777" s="6" t="s">
        <v>6</v>
      </c>
      <c r="E2777" s="6" t="s">
        <v>7</v>
      </c>
      <c r="F2777">
        <v>0.67</v>
      </c>
      <c r="G2777" t="s">
        <v>9</v>
      </c>
      <c r="H2777" s="3">
        <v>45954.625</v>
      </c>
      <c r="I2777" t="s">
        <v>2784</v>
      </c>
      <c r="J2777" s="8">
        <v>12.170999999999999</v>
      </c>
      <c r="K2777" s="14">
        <f t="shared" si="87"/>
        <v>15</v>
      </c>
      <c r="L2777" s="16" t="str">
        <f t="shared" si="86"/>
        <v>10.2025</v>
      </c>
      <c r="M2777" t="str">
        <f>IF(J2777&lt;=analysis!$A$84,"1. Cheapest",IF(J2777&lt;=analysis!$B$84,"2. Below average",IF(J2777&lt;=analysis!$C$84,"3. Above average","4. Most expensive")))</f>
        <v>4. Most expensive</v>
      </c>
    </row>
    <row r="2778" spans="1:13" x14ac:dyDescent="0.45">
      <c r="A2778" s="5">
        <v>6.4300751700010995E+17</v>
      </c>
      <c r="B2778" s="5">
        <v>8716867000030</v>
      </c>
      <c r="C2778" s="5" t="s">
        <v>5</v>
      </c>
      <c r="D2778" s="5" t="s">
        <v>6</v>
      </c>
      <c r="E2778" s="5" t="s">
        <v>7</v>
      </c>
      <c r="F2778">
        <v>0.69</v>
      </c>
      <c r="G2778" t="s">
        <v>9</v>
      </c>
      <c r="H2778" s="3">
        <v>45954.666666666664</v>
      </c>
      <c r="I2778" t="s">
        <v>2785</v>
      </c>
      <c r="J2778" s="8">
        <v>10.8485</v>
      </c>
      <c r="K2778" s="14">
        <f t="shared" si="87"/>
        <v>16</v>
      </c>
      <c r="L2778" s="16" t="str">
        <f t="shared" si="86"/>
        <v>10.2025</v>
      </c>
      <c r="M2778" t="str">
        <f>IF(J2778&lt;=analysis!$A$84,"1. Cheapest",IF(J2778&lt;=analysis!$B$84,"2. Below average",IF(J2778&lt;=analysis!$C$84,"3. Above average","4. Most expensive")))</f>
        <v>3. Above average</v>
      </c>
    </row>
    <row r="2779" spans="1:13" x14ac:dyDescent="0.45">
      <c r="A2779" s="6">
        <v>6.4300751700010995E+17</v>
      </c>
      <c r="B2779" s="6">
        <v>8716867000030</v>
      </c>
      <c r="C2779" s="6" t="s">
        <v>5</v>
      </c>
      <c r="D2779" s="6" t="s">
        <v>6</v>
      </c>
      <c r="E2779" s="6" t="s">
        <v>7</v>
      </c>
      <c r="F2779">
        <v>0.92</v>
      </c>
      <c r="G2779" t="s">
        <v>9</v>
      </c>
      <c r="H2779" s="3">
        <v>45954.708333333336</v>
      </c>
      <c r="I2779" t="s">
        <v>2786</v>
      </c>
      <c r="J2779" s="8">
        <v>10.62725</v>
      </c>
      <c r="K2779" s="14">
        <f t="shared" si="87"/>
        <v>17</v>
      </c>
      <c r="L2779" s="16" t="str">
        <f t="shared" si="86"/>
        <v>10.2025</v>
      </c>
      <c r="M2779" t="str">
        <f>IF(J2779&lt;=analysis!$A$84,"1. Cheapest",IF(J2779&lt;=analysis!$B$84,"2. Below average",IF(J2779&lt;=analysis!$C$84,"3. Above average","4. Most expensive")))</f>
        <v>3. Above average</v>
      </c>
    </row>
    <row r="2780" spans="1:13" x14ac:dyDescent="0.45">
      <c r="A2780" s="5">
        <v>6.4300751700010995E+17</v>
      </c>
      <c r="B2780" s="5">
        <v>8716867000030</v>
      </c>
      <c r="C2780" s="5" t="s">
        <v>5</v>
      </c>
      <c r="D2780" s="5" t="s">
        <v>6</v>
      </c>
      <c r="E2780" s="5" t="s">
        <v>7</v>
      </c>
      <c r="F2780">
        <v>0.19</v>
      </c>
      <c r="G2780" t="s">
        <v>9</v>
      </c>
      <c r="H2780" s="3">
        <v>45954.75</v>
      </c>
      <c r="I2780" t="s">
        <v>2787</v>
      </c>
      <c r="J2780" s="8">
        <v>15.359249999999999</v>
      </c>
      <c r="K2780" s="14">
        <f t="shared" si="87"/>
        <v>18</v>
      </c>
      <c r="L2780" s="16" t="str">
        <f t="shared" si="86"/>
        <v>10.2025</v>
      </c>
      <c r="M2780" t="str">
        <f>IF(J2780&lt;=analysis!$A$84,"1. Cheapest",IF(J2780&lt;=analysis!$B$84,"2. Below average",IF(J2780&lt;=analysis!$C$84,"3. Above average","4. Most expensive")))</f>
        <v>4. Most expensive</v>
      </c>
    </row>
    <row r="2781" spans="1:13" x14ac:dyDescent="0.45">
      <c r="A2781" s="6">
        <v>6.4300751700010995E+17</v>
      </c>
      <c r="B2781" s="6">
        <v>8716867000030</v>
      </c>
      <c r="C2781" s="6" t="s">
        <v>5</v>
      </c>
      <c r="D2781" s="6" t="s">
        <v>6</v>
      </c>
      <c r="E2781" s="6" t="s">
        <v>7</v>
      </c>
      <c r="F2781">
        <v>0.25</v>
      </c>
      <c r="G2781" t="s">
        <v>9</v>
      </c>
      <c r="H2781" s="3">
        <v>45954.791666666664</v>
      </c>
      <c r="I2781" t="s">
        <v>2788</v>
      </c>
      <c r="J2781" s="8">
        <v>8.1769999999999996</v>
      </c>
      <c r="K2781" s="14">
        <f t="shared" si="87"/>
        <v>19</v>
      </c>
      <c r="L2781" s="16" t="str">
        <f t="shared" si="86"/>
        <v>10.2025</v>
      </c>
      <c r="M2781" t="str">
        <f>IF(J2781&lt;=analysis!$A$84,"1. Cheapest",IF(J2781&lt;=analysis!$B$84,"2. Below average",IF(J2781&lt;=analysis!$C$84,"3. Above average","4. Most expensive")))</f>
        <v>3. Above average</v>
      </c>
    </row>
    <row r="2782" spans="1:13" x14ac:dyDescent="0.45">
      <c r="A2782" s="5">
        <v>6.4300751700010995E+17</v>
      </c>
      <c r="B2782" s="5">
        <v>8716867000030</v>
      </c>
      <c r="C2782" s="5" t="s">
        <v>5</v>
      </c>
      <c r="D2782" s="5" t="s">
        <v>6</v>
      </c>
      <c r="E2782" s="5" t="s">
        <v>7</v>
      </c>
      <c r="F2782">
        <v>0.79</v>
      </c>
      <c r="G2782" t="s">
        <v>9</v>
      </c>
      <c r="H2782" s="3">
        <v>45954.833333333336</v>
      </c>
      <c r="I2782" t="s">
        <v>2789</v>
      </c>
      <c r="J2782" s="8">
        <v>5.1637500000000003</v>
      </c>
      <c r="K2782" s="14">
        <f t="shared" si="87"/>
        <v>20</v>
      </c>
      <c r="L2782" s="16" t="str">
        <f t="shared" si="86"/>
        <v>10.2025</v>
      </c>
      <c r="M2782" t="str">
        <f>IF(J2782&lt;=analysis!$A$84,"1. Cheapest",IF(J2782&lt;=analysis!$B$84,"2. Below average",IF(J2782&lt;=analysis!$C$84,"3. Above average","4. Most expensive")))</f>
        <v>3. Above average</v>
      </c>
    </row>
    <row r="2783" spans="1:13" x14ac:dyDescent="0.45">
      <c r="A2783" s="6">
        <v>6.4300751700010995E+17</v>
      </c>
      <c r="B2783" s="6">
        <v>8716867000030</v>
      </c>
      <c r="C2783" s="6" t="s">
        <v>5</v>
      </c>
      <c r="D2783" s="6" t="s">
        <v>6</v>
      </c>
      <c r="E2783" s="6" t="s">
        <v>7</v>
      </c>
      <c r="F2783">
        <v>3.33</v>
      </c>
      <c r="G2783" t="s">
        <v>9</v>
      </c>
      <c r="H2783" s="3">
        <v>45954.875</v>
      </c>
      <c r="I2783" t="s">
        <v>2790</v>
      </c>
      <c r="J2783" s="8">
        <v>4.39975</v>
      </c>
      <c r="K2783" s="14">
        <f t="shared" si="87"/>
        <v>21</v>
      </c>
      <c r="L2783" s="16" t="str">
        <f t="shared" si="86"/>
        <v>10.2025</v>
      </c>
      <c r="M2783" t="str">
        <f>IF(J2783&lt;=analysis!$A$84,"1. Cheapest",IF(J2783&lt;=analysis!$B$84,"2. Below average",IF(J2783&lt;=analysis!$C$84,"3. Above average","4. Most expensive")))</f>
        <v>2. Below average</v>
      </c>
    </row>
    <row r="2784" spans="1:13" x14ac:dyDescent="0.45">
      <c r="A2784" s="5">
        <v>6.4300751700010995E+17</v>
      </c>
      <c r="B2784" s="5">
        <v>8716867000030</v>
      </c>
      <c r="C2784" s="5" t="s">
        <v>5</v>
      </c>
      <c r="D2784" s="5" t="s">
        <v>6</v>
      </c>
      <c r="E2784" s="5" t="s">
        <v>7</v>
      </c>
      <c r="F2784">
        <v>0.45</v>
      </c>
      <c r="G2784" t="s">
        <v>9</v>
      </c>
      <c r="H2784" s="3">
        <v>45954.916666666664</v>
      </c>
      <c r="I2784" t="s">
        <v>2791</v>
      </c>
      <c r="J2784" s="8">
        <v>4.3352499999999994</v>
      </c>
      <c r="K2784" s="14">
        <f t="shared" si="87"/>
        <v>22</v>
      </c>
      <c r="L2784" s="16" t="str">
        <f t="shared" si="86"/>
        <v>10.2025</v>
      </c>
      <c r="M2784" t="str">
        <f>IF(J2784&lt;=analysis!$A$84,"1. Cheapest",IF(J2784&lt;=analysis!$B$84,"2. Below average",IF(J2784&lt;=analysis!$C$84,"3. Above average","4. Most expensive")))</f>
        <v>2. Below average</v>
      </c>
    </row>
    <row r="2785" spans="1:13" x14ac:dyDescent="0.45">
      <c r="A2785" s="6">
        <v>6.4300751700010995E+17</v>
      </c>
      <c r="B2785" s="6">
        <v>8716867000030</v>
      </c>
      <c r="C2785" s="6" t="s">
        <v>5</v>
      </c>
      <c r="D2785" s="6" t="s">
        <v>6</v>
      </c>
      <c r="E2785" s="6" t="s">
        <v>7</v>
      </c>
      <c r="F2785">
        <v>0.2</v>
      </c>
      <c r="G2785" t="s">
        <v>9</v>
      </c>
      <c r="H2785" s="3">
        <v>45954.958333333336</v>
      </c>
      <c r="I2785" t="s">
        <v>2792</v>
      </c>
      <c r="J2785" s="8">
        <v>2.9579999999999997</v>
      </c>
      <c r="K2785" s="14">
        <f t="shared" si="87"/>
        <v>23</v>
      </c>
      <c r="L2785" s="16" t="str">
        <f t="shared" si="86"/>
        <v>10.2025</v>
      </c>
      <c r="M2785" t="str">
        <f>IF(J2785&lt;=analysis!$A$84,"1. Cheapest",IF(J2785&lt;=analysis!$B$84,"2. Below average",IF(J2785&lt;=analysis!$C$84,"3. Above average","4. Most expensive")))</f>
        <v>2. Below average</v>
      </c>
    </row>
    <row r="2786" spans="1:13" x14ac:dyDescent="0.45">
      <c r="A2786" s="5">
        <v>6.4300751700010995E+17</v>
      </c>
      <c r="B2786" s="5">
        <v>8716867000030</v>
      </c>
      <c r="C2786" s="5" t="s">
        <v>5</v>
      </c>
      <c r="D2786" s="5" t="s">
        <v>6</v>
      </c>
      <c r="E2786" s="5" t="s">
        <v>7</v>
      </c>
      <c r="F2786">
        <v>0.27</v>
      </c>
      <c r="G2786" t="s">
        <v>9</v>
      </c>
      <c r="H2786" s="3">
        <v>45955</v>
      </c>
      <c r="I2786" t="s">
        <v>2793</v>
      </c>
      <c r="J2786" s="8">
        <v>1.4219999999999999</v>
      </c>
      <c r="K2786" s="14">
        <f t="shared" si="87"/>
        <v>0</v>
      </c>
      <c r="L2786" s="16" t="str">
        <f t="shared" si="86"/>
        <v>10.2025</v>
      </c>
      <c r="M2786" t="str">
        <f>IF(J2786&lt;=analysis!$A$84,"1. Cheapest",IF(J2786&lt;=analysis!$B$84,"2. Below average",IF(J2786&lt;=analysis!$C$84,"3. Above average","4. Most expensive")))</f>
        <v>2. Below average</v>
      </c>
    </row>
    <row r="2787" spans="1:13" x14ac:dyDescent="0.45">
      <c r="A2787" s="6">
        <v>6.4300751700010995E+17</v>
      </c>
      <c r="B2787" s="6">
        <v>8716867000030</v>
      </c>
      <c r="C2787" s="6" t="s">
        <v>5</v>
      </c>
      <c r="D2787" s="6" t="s">
        <v>6</v>
      </c>
      <c r="E2787" s="6" t="s">
        <v>7</v>
      </c>
      <c r="F2787">
        <v>0.37</v>
      </c>
      <c r="G2787" t="s">
        <v>9</v>
      </c>
      <c r="H2787" s="3">
        <v>45955.041666666664</v>
      </c>
      <c r="I2787" t="s">
        <v>2794</v>
      </c>
      <c r="J2787" s="8">
        <v>0.61225000000000007</v>
      </c>
      <c r="K2787" s="14">
        <f t="shared" si="87"/>
        <v>1</v>
      </c>
      <c r="L2787" s="16" t="str">
        <f t="shared" si="86"/>
        <v>10.2025</v>
      </c>
      <c r="M2787" t="str">
        <f>IF(J2787&lt;=analysis!$A$84,"1. Cheapest",IF(J2787&lt;=analysis!$B$84,"2. Below average",IF(J2787&lt;=analysis!$C$84,"3. Above average","4. Most expensive")))</f>
        <v>1. Cheapest</v>
      </c>
    </row>
    <row r="2788" spans="1:13" x14ac:dyDescent="0.45">
      <c r="A2788" s="5">
        <v>6.4300751700010995E+17</v>
      </c>
      <c r="B2788" s="5">
        <v>8716867000030</v>
      </c>
      <c r="C2788" s="5" t="s">
        <v>5</v>
      </c>
      <c r="D2788" s="5" t="s">
        <v>6</v>
      </c>
      <c r="E2788" s="5" t="s">
        <v>7</v>
      </c>
      <c r="F2788">
        <v>0.36</v>
      </c>
      <c r="G2788" t="s">
        <v>9</v>
      </c>
      <c r="H2788" s="3">
        <v>45955.083333333336</v>
      </c>
      <c r="I2788" t="s">
        <v>2795</v>
      </c>
      <c r="J2788" s="8">
        <v>0.54900000000000004</v>
      </c>
      <c r="K2788" s="14">
        <f t="shared" si="87"/>
        <v>2</v>
      </c>
      <c r="L2788" s="16" t="str">
        <f t="shared" si="86"/>
        <v>10.2025</v>
      </c>
      <c r="M2788" t="str">
        <f>IF(J2788&lt;=analysis!$A$84,"1. Cheapest",IF(J2788&lt;=analysis!$B$84,"2. Below average",IF(J2788&lt;=analysis!$C$84,"3. Above average","4. Most expensive")))</f>
        <v>1. Cheapest</v>
      </c>
    </row>
    <row r="2789" spans="1:13" x14ac:dyDescent="0.45">
      <c r="A2789" s="6">
        <v>6.4300751700010995E+17</v>
      </c>
      <c r="B2789" s="6">
        <v>8716867000030</v>
      </c>
      <c r="C2789" s="6" t="s">
        <v>5</v>
      </c>
      <c r="D2789" s="6" t="s">
        <v>6</v>
      </c>
      <c r="E2789" s="6" t="s">
        <v>7</v>
      </c>
      <c r="F2789">
        <v>0.37</v>
      </c>
      <c r="G2789" t="s">
        <v>9</v>
      </c>
      <c r="H2789" s="3">
        <v>45955.125</v>
      </c>
      <c r="I2789" t="s">
        <v>2796</v>
      </c>
      <c r="J2789" s="8">
        <v>0.36625000000000002</v>
      </c>
      <c r="K2789" s="14">
        <f t="shared" si="87"/>
        <v>3</v>
      </c>
      <c r="L2789" s="16" t="str">
        <f t="shared" si="86"/>
        <v>10.2025</v>
      </c>
      <c r="M2789" t="str">
        <f>IF(J2789&lt;=analysis!$A$84,"1. Cheapest",IF(J2789&lt;=analysis!$B$84,"2. Below average",IF(J2789&lt;=analysis!$C$84,"3. Above average","4. Most expensive")))</f>
        <v>1. Cheapest</v>
      </c>
    </row>
    <row r="2790" spans="1:13" x14ac:dyDescent="0.45">
      <c r="A2790" s="5">
        <v>6.4300751700010995E+17</v>
      </c>
      <c r="B2790" s="5">
        <v>8716867000030</v>
      </c>
      <c r="C2790" s="5" t="s">
        <v>5</v>
      </c>
      <c r="D2790" s="5" t="s">
        <v>6</v>
      </c>
      <c r="E2790" s="5" t="s">
        <v>7</v>
      </c>
      <c r="F2790">
        <v>0.23</v>
      </c>
      <c r="G2790" t="s">
        <v>9</v>
      </c>
      <c r="H2790" s="3">
        <v>45955.166666666664</v>
      </c>
      <c r="I2790" t="s">
        <v>2797</v>
      </c>
      <c r="J2790" s="8">
        <v>0.186</v>
      </c>
      <c r="K2790" s="14">
        <f t="shared" si="87"/>
        <v>4</v>
      </c>
      <c r="L2790" s="16" t="str">
        <f t="shared" si="86"/>
        <v>10.2025</v>
      </c>
      <c r="M2790" t="str">
        <f>IF(J2790&lt;=analysis!$A$84,"1. Cheapest",IF(J2790&lt;=analysis!$B$84,"2. Below average",IF(J2790&lt;=analysis!$C$84,"3. Above average","4. Most expensive")))</f>
        <v>1. Cheapest</v>
      </c>
    </row>
    <row r="2791" spans="1:13" x14ac:dyDescent="0.45">
      <c r="A2791" s="6">
        <v>6.4300751700010995E+17</v>
      </c>
      <c r="B2791" s="6">
        <v>8716867000030</v>
      </c>
      <c r="C2791" s="6" t="s">
        <v>5</v>
      </c>
      <c r="D2791" s="6" t="s">
        <v>6</v>
      </c>
      <c r="E2791" s="6" t="s">
        <v>7</v>
      </c>
      <c r="F2791">
        <v>0.46</v>
      </c>
      <c r="G2791" t="s">
        <v>9</v>
      </c>
      <c r="H2791" s="3">
        <v>45955.208333333336</v>
      </c>
      <c r="I2791" t="s">
        <v>2798</v>
      </c>
      <c r="J2791" s="8">
        <v>0.14899999999999999</v>
      </c>
      <c r="K2791" s="14">
        <f t="shared" si="87"/>
        <v>5</v>
      </c>
      <c r="L2791" s="16" t="str">
        <f t="shared" si="86"/>
        <v>10.2025</v>
      </c>
      <c r="M2791" t="str">
        <f>IF(J2791&lt;=analysis!$A$84,"1. Cheapest",IF(J2791&lt;=analysis!$B$84,"2. Below average",IF(J2791&lt;=analysis!$C$84,"3. Above average","4. Most expensive")))</f>
        <v>1. Cheapest</v>
      </c>
    </row>
    <row r="2792" spans="1:13" x14ac:dyDescent="0.45">
      <c r="A2792" s="5">
        <v>6.4300751700010995E+17</v>
      </c>
      <c r="B2792" s="5">
        <v>8716867000030</v>
      </c>
      <c r="C2792" s="5" t="s">
        <v>5</v>
      </c>
      <c r="D2792" s="5" t="s">
        <v>6</v>
      </c>
      <c r="E2792" s="5" t="s">
        <v>7</v>
      </c>
      <c r="F2792">
        <v>0.48</v>
      </c>
      <c r="G2792" t="s">
        <v>9</v>
      </c>
      <c r="H2792" s="3">
        <v>45955.25</v>
      </c>
      <c r="I2792" t="s">
        <v>2799</v>
      </c>
      <c r="J2792" s="8">
        <v>0.15125</v>
      </c>
      <c r="K2792" s="14">
        <f t="shared" si="87"/>
        <v>6</v>
      </c>
      <c r="L2792" s="16" t="str">
        <f t="shared" si="86"/>
        <v>10.2025</v>
      </c>
      <c r="M2792" t="str">
        <f>IF(J2792&lt;=analysis!$A$84,"1. Cheapest",IF(J2792&lt;=analysis!$B$84,"2. Below average",IF(J2792&lt;=analysis!$C$84,"3. Above average","4. Most expensive")))</f>
        <v>1. Cheapest</v>
      </c>
    </row>
    <row r="2793" spans="1:13" x14ac:dyDescent="0.45">
      <c r="A2793" s="6">
        <v>6.4300751700010995E+17</v>
      </c>
      <c r="B2793" s="6">
        <v>8716867000030</v>
      </c>
      <c r="C2793" s="6" t="s">
        <v>5</v>
      </c>
      <c r="D2793" s="6" t="s">
        <v>6</v>
      </c>
      <c r="E2793" s="6" t="s">
        <v>7</v>
      </c>
      <c r="F2793">
        <v>1.64</v>
      </c>
      <c r="G2793" t="s">
        <v>9</v>
      </c>
      <c r="H2793" s="3">
        <v>45955.291666666664</v>
      </c>
      <c r="I2793" t="s">
        <v>2800</v>
      </c>
      <c r="J2793" s="8">
        <v>0.20674999999999999</v>
      </c>
      <c r="K2793" s="14">
        <f t="shared" si="87"/>
        <v>7</v>
      </c>
      <c r="L2793" s="16" t="str">
        <f t="shared" si="86"/>
        <v>10.2025</v>
      </c>
      <c r="M2793" t="str">
        <f>IF(J2793&lt;=analysis!$A$84,"1. Cheapest",IF(J2793&lt;=analysis!$B$84,"2. Below average",IF(J2793&lt;=analysis!$C$84,"3. Above average","4. Most expensive")))</f>
        <v>1. Cheapest</v>
      </c>
    </row>
    <row r="2794" spans="1:13" x14ac:dyDescent="0.45">
      <c r="A2794" s="5">
        <v>6.4300751700010995E+17</v>
      </c>
      <c r="B2794" s="5">
        <v>8716867000030</v>
      </c>
      <c r="C2794" s="5" t="s">
        <v>5</v>
      </c>
      <c r="D2794" s="5" t="s">
        <v>6</v>
      </c>
      <c r="E2794" s="5" t="s">
        <v>7</v>
      </c>
      <c r="F2794">
        <v>0.27</v>
      </c>
      <c r="G2794" t="s">
        <v>9</v>
      </c>
      <c r="H2794" s="3">
        <v>45955.333333333336</v>
      </c>
      <c r="I2794" t="s">
        <v>2801</v>
      </c>
      <c r="J2794" s="8">
        <v>0.37074999999999997</v>
      </c>
      <c r="K2794" s="14">
        <f t="shared" si="87"/>
        <v>8</v>
      </c>
      <c r="L2794" s="16" t="str">
        <f t="shared" si="86"/>
        <v>10.2025</v>
      </c>
      <c r="M2794" t="str">
        <f>IF(J2794&lt;=analysis!$A$84,"1. Cheapest",IF(J2794&lt;=analysis!$B$84,"2. Below average",IF(J2794&lt;=analysis!$C$84,"3. Above average","4. Most expensive")))</f>
        <v>1. Cheapest</v>
      </c>
    </row>
    <row r="2795" spans="1:13" x14ac:dyDescent="0.45">
      <c r="A2795" s="6">
        <v>6.4300751700010995E+17</v>
      </c>
      <c r="B2795" s="6">
        <v>8716867000030</v>
      </c>
      <c r="C2795" s="6" t="s">
        <v>5</v>
      </c>
      <c r="D2795" s="6" t="s">
        <v>6</v>
      </c>
      <c r="E2795" s="6" t="s">
        <v>7</v>
      </c>
      <c r="F2795">
        <v>0.26</v>
      </c>
      <c r="G2795" t="s">
        <v>9</v>
      </c>
      <c r="H2795" s="3">
        <v>45955.375</v>
      </c>
      <c r="I2795" t="s">
        <v>2802</v>
      </c>
      <c r="J2795" s="8">
        <v>0.46074999999999999</v>
      </c>
      <c r="K2795" s="14">
        <f t="shared" si="87"/>
        <v>9</v>
      </c>
      <c r="L2795" s="16" t="str">
        <f t="shared" si="86"/>
        <v>10.2025</v>
      </c>
      <c r="M2795" t="str">
        <f>IF(J2795&lt;=analysis!$A$84,"1. Cheapest",IF(J2795&lt;=analysis!$B$84,"2. Below average",IF(J2795&lt;=analysis!$C$84,"3. Above average","4. Most expensive")))</f>
        <v>1. Cheapest</v>
      </c>
    </row>
    <row r="2796" spans="1:13" x14ac:dyDescent="0.45">
      <c r="A2796" s="5">
        <v>6.4300751700010995E+17</v>
      </c>
      <c r="B2796" s="5">
        <v>8716867000030</v>
      </c>
      <c r="C2796" s="5" t="s">
        <v>5</v>
      </c>
      <c r="D2796" s="5" t="s">
        <v>6</v>
      </c>
      <c r="E2796" s="5" t="s">
        <v>7</v>
      </c>
      <c r="F2796">
        <v>0.35</v>
      </c>
      <c r="G2796" t="s">
        <v>9</v>
      </c>
      <c r="H2796" s="3">
        <v>45955.416666666664</v>
      </c>
      <c r="I2796" t="s">
        <v>2803</v>
      </c>
      <c r="J2796" s="8">
        <v>0.60799999999999987</v>
      </c>
      <c r="K2796" s="14">
        <f t="shared" si="87"/>
        <v>10</v>
      </c>
      <c r="L2796" s="16" t="str">
        <f t="shared" si="86"/>
        <v>10.2025</v>
      </c>
      <c r="M2796" t="str">
        <f>IF(J2796&lt;=analysis!$A$84,"1. Cheapest",IF(J2796&lt;=analysis!$B$84,"2. Below average",IF(J2796&lt;=analysis!$C$84,"3. Above average","4. Most expensive")))</f>
        <v>1. Cheapest</v>
      </c>
    </row>
    <row r="2797" spans="1:13" x14ac:dyDescent="0.45">
      <c r="A2797" s="6">
        <v>6.4300751700010995E+17</v>
      </c>
      <c r="B2797" s="6">
        <v>8716867000030</v>
      </c>
      <c r="C2797" s="6" t="s">
        <v>5</v>
      </c>
      <c r="D2797" s="6" t="s">
        <v>6</v>
      </c>
      <c r="E2797" s="6" t="s">
        <v>7</v>
      </c>
      <c r="F2797">
        <v>0.79</v>
      </c>
      <c r="G2797" t="s">
        <v>9</v>
      </c>
      <c r="H2797" s="3">
        <v>45955.458333333336</v>
      </c>
      <c r="I2797" t="s">
        <v>2804</v>
      </c>
      <c r="J2797" s="8">
        <v>0.58950000000000002</v>
      </c>
      <c r="K2797" s="14">
        <f t="shared" si="87"/>
        <v>11</v>
      </c>
      <c r="L2797" s="16" t="str">
        <f t="shared" si="86"/>
        <v>10.2025</v>
      </c>
      <c r="M2797" t="str">
        <f>IF(J2797&lt;=analysis!$A$84,"1. Cheapest",IF(J2797&lt;=analysis!$B$84,"2. Below average",IF(J2797&lt;=analysis!$C$84,"3. Above average","4. Most expensive")))</f>
        <v>1. Cheapest</v>
      </c>
    </row>
    <row r="2798" spans="1:13" x14ac:dyDescent="0.45">
      <c r="A2798" s="5">
        <v>6.4300751700010995E+17</v>
      </c>
      <c r="B2798" s="5">
        <v>8716867000030</v>
      </c>
      <c r="C2798" s="5" t="s">
        <v>5</v>
      </c>
      <c r="D2798" s="5" t="s">
        <v>6</v>
      </c>
      <c r="E2798" s="5" t="s">
        <v>7</v>
      </c>
      <c r="F2798">
        <v>0.56999999999999995</v>
      </c>
      <c r="G2798" t="s">
        <v>9</v>
      </c>
      <c r="H2798" s="3">
        <v>45955.5</v>
      </c>
      <c r="I2798" t="s">
        <v>2805</v>
      </c>
      <c r="J2798" s="8">
        <v>0.54725000000000001</v>
      </c>
      <c r="K2798" s="14">
        <f t="shared" si="87"/>
        <v>12</v>
      </c>
      <c r="L2798" s="16" t="str">
        <f t="shared" si="86"/>
        <v>10.2025</v>
      </c>
      <c r="M2798" t="str">
        <f>IF(J2798&lt;=analysis!$A$84,"1. Cheapest",IF(J2798&lt;=analysis!$B$84,"2. Below average",IF(J2798&lt;=analysis!$C$84,"3. Above average","4. Most expensive")))</f>
        <v>1. Cheapest</v>
      </c>
    </row>
    <row r="2799" spans="1:13" x14ac:dyDescent="0.45">
      <c r="A2799" s="6">
        <v>6.4300751700010995E+17</v>
      </c>
      <c r="B2799" s="6">
        <v>8716867000030</v>
      </c>
      <c r="C2799" s="6" t="s">
        <v>5</v>
      </c>
      <c r="D2799" s="6" t="s">
        <v>6</v>
      </c>
      <c r="E2799" s="6" t="s">
        <v>7</v>
      </c>
      <c r="F2799">
        <v>2.66</v>
      </c>
      <c r="G2799" t="s">
        <v>9</v>
      </c>
      <c r="H2799" s="3">
        <v>45955.541666666664</v>
      </c>
      <c r="I2799" t="s">
        <v>2806</v>
      </c>
      <c r="J2799" s="8">
        <v>0.70724999999999993</v>
      </c>
      <c r="K2799" s="14">
        <f t="shared" si="87"/>
        <v>13</v>
      </c>
      <c r="L2799" s="16" t="str">
        <f t="shared" si="86"/>
        <v>10.2025</v>
      </c>
      <c r="M2799" t="str">
        <f>IF(J2799&lt;=analysis!$A$84,"1. Cheapest",IF(J2799&lt;=analysis!$B$84,"2. Below average",IF(J2799&lt;=analysis!$C$84,"3. Above average","4. Most expensive")))</f>
        <v>1. Cheapest</v>
      </c>
    </row>
    <row r="2800" spans="1:13" x14ac:dyDescent="0.45">
      <c r="A2800" s="5">
        <v>6.4300751700010995E+17</v>
      </c>
      <c r="B2800" s="5">
        <v>8716867000030</v>
      </c>
      <c r="C2800" s="5" t="s">
        <v>5</v>
      </c>
      <c r="D2800" s="5" t="s">
        <v>6</v>
      </c>
      <c r="E2800" s="5" t="s">
        <v>7</v>
      </c>
      <c r="F2800">
        <v>1.28</v>
      </c>
      <c r="G2800" t="s">
        <v>9</v>
      </c>
      <c r="H2800" s="3">
        <v>45955.583333333336</v>
      </c>
      <c r="I2800" t="s">
        <v>2807</v>
      </c>
      <c r="J2800" s="8">
        <v>0.60975000000000001</v>
      </c>
      <c r="K2800" s="14">
        <f t="shared" si="87"/>
        <v>14</v>
      </c>
      <c r="L2800" s="16" t="str">
        <f t="shared" si="86"/>
        <v>10.2025</v>
      </c>
      <c r="M2800" t="str">
        <f>IF(J2800&lt;=analysis!$A$84,"1. Cheapest",IF(J2800&lt;=analysis!$B$84,"2. Below average",IF(J2800&lt;=analysis!$C$84,"3. Above average","4. Most expensive")))</f>
        <v>1. Cheapest</v>
      </c>
    </row>
    <row r="2801" spans="1:13" x14ac:dyDescent="0.45">
      <c r="A2801" s="6">
        <v>6.4300751700010995E+17</v>
      </c>
      <c r="B2801" s="6">
        <v>8716867000030</v>
      </c>
      <c r="C2801" s="6" t="s">
        <v>5</v>
      </c>
      <c r="D2801" s="6" t="s">
        <v>6</v>
      </c>
      <c r="E2801" s="6" t="s">
        <v>7</v>
      </c>
      <c r="F2801">
        <v>0.84</v>
      </c>
      <c r="G2801" t="s">
        <v>9</v>
      </c>
      <c r="H2801" s="3">
        <v>45955.625</v>
      </c>
      <c r="I2801" t="s">
        <v>2808</v>
      </c>
      <c r="J2801" s="8">
        <v>0.58825000000000005</v>
      </c>
      <c r="K2801" s="14">
        <f t="shared" si="87"/>
        <v>15</v>
      </c>
      <c r="L2801" s="16" t="str">
        <f t="shared" si="86"/>
        <v>10.2025</v>
      </c>
      <c r="M2801" t="str">
        <f>IF(J2801&lt;=analysis!$A$84,"1. Cheapest",IF(J2801&lt;=analysis!$B$84,"2. Below average",IF(J2801&lt;=analysis!$C$84,"3. Above average","4. Most expensive")))</f>
        <v>1. Cheapest</v>
      </c>
    </row>
    <row r="2802" spans="1:13" x14ac:dyDescent="0.45">
      <c r="A2802" s="5">
        <v>6.4300751700010995E+17</v>
      </c>
      <c r="B2802" s="5">
        <v>8716867000030</v>
      </c>
      <c r="C2802" s="5" t="s">
        <v>5</v>
      </c>
      <c r="D2802" s="5" t="s">
        <v>6</v>
      </c>
      <c r="E2802" s="5" t="s">
        <v>7</v>
      </c>
      <c r="F2802">
        <v>0.7</v>
      </c>
      <c r="G2802" t="s">
        <v>9</v>
      </c>
      <c r="H2802" s="3">
        <v>45955.666666666664</v>
      </c>
      <c r="I2802" t="s">
        <v>2809</v>
      </c>
      <c r="J2802" s="8">
        <v>0.61799999999999999</v>
      </c>
      <c r="K2802" s="14">
        <f t="shared" si="87"/>
        <v>16</v>
      </c>
      <c r="L2802" s="16" t="str">
        <f t="shared" si="86"/>
        <v>10.2025</v>
      </c>
      <c r="M2802" t="str">
        <f>IF(J2802&lt;=analysis!$A$84,"1. Cheapest",IF(J2802&lt;=analysis!$B$84,"2. Below average",IF(J2802&lt;=analysis!$C$84,"3. Above average","4. Most expensive")))</f>
        <v>1. Cheapest</v>
      </c>
    </row>
    <row r="2803" spans="1:13" x14ac:dyDescent="0.45">
      <c r="A2803" s="6">
        <v>6.4300751700010995E+17</v>
      </c>
      <c r="B2803" s="6">
        <v>8716867000030</v>
      </c>
      <c r="C2803" s="6" t="s">
        <v>5</v>
      </c>
      <c r="D2803" s="6" t="s">
        <v>6</v>
      </c>
      <c r="E2803" s="6" t="s">
        <v>7</v>
      </c>
      <c r="F2803">
        <v>0.64</v>
      </c>
      <c r="G2803" t="s">
        <v>9</v>
      </c>
      <c r="H2803" s="3">
        <v>45955.708333333336</v>
      </c>
      <c r="I2803" t="s">
        <v>2810</v>
      </c>
      <c r="J2803" s="8">
        <v>0.65125</v>
      </c>
      <c r="K2803" s="14">
        <f t="shared" si="87"/>
        <v>17</v>
      </c>
      <c r="L2803" s="16" t="str">
        <f t="shared" si="86"/>
        <v>10.2025</v>
      </c>
      <c r="M2803" t="str">
        <f>IF(J2803&lt;=analysis!$A$84,"1. Cheapest",IF(J2803&lt;=analysis!$B$84,"2. Below average",IF(J2803&lt;=analysis!$C$84,"3. Above average","4. Most expensive")))</f>
        <v>1. Cheapest</v>
      </c>
    </row>
    <row r="2804" spans="1:13" x14ac:dyDescent="0.45">
      <c r="A2804" s="5">
        <v>6.4300751700010995E+17</v>
      </c>
      <c r="B2804" s="5">
        <v>8716867000030</v>
      </c>
      <c r="C2804" s="5" t="s">
        <v>5</v>
      </c>
      <c r="D2804" s="5" t="s">
        <v>6</v>
      </c>
      <c r="E2804" s="5" t="s">
        <v>7</v>
      </c>
      <c r="F2804">
        <v>2.0699999999999998</v>
      </c>
      <c r="G2804" t="s">
        <v>9</v>
      </c>
      <c r="H2804" s="3">
        <v>45955.75</v>
      </c>
      <c r="I2804" t="s">
        <v>2811</v>
      </c>
      <c r="J2804" s="8">
        <v>1.2130000000000001</v>
      </c>
      <c r="K2804" s="14">
        <f t="shared" si="87"/>
        <v>18</v>
      </c>
      <c r="L2804" s="16" t="str">
        <f t="shared" si="86"/>
        <v>10.2025</v>
      </c>
      <c r="M2804" t="str">
        <f>IF(J2804&lt;=analysis!$A$84,"1. Cheapest",IF(J2804&lt;=analysis!$B$84,"2. Below average",IF(J2804&lt;=analysis!$C$84,"3. Above average","4. Most expensive")))</f>
        <v>1. Cheapest</v>
      </c>
    </row>
    <row r="2805" spans="1:13" x14ac:dyDescent="0.45">
      <c r="A2805" s="6">
        <v>6.4300751700010995E+17</v>
      </c>
      <c r="B2805" s="6">
        <v>8716867000030</v>
      </c>
      <c r="C2805" s="6" t="s">
        <v>5</v>
      </c>
      <c r="D2805" s="6" t="s">
        <v>6</v>
      </c>
      <c r="E2805" s="6" t="s">
        <v>7</v>
      </c>
      <c r="F2805">
        <v>2.1</v>
      </c>
      <c r="G2805" t="s">
        <v>9</v>
      </c>
      <c r="H2805" s="3">
        <v>45955.791666666664</v>
      </c>
      <c r="I2805" t="s">
        <v>2812</v>
      </c>
      <c r="J2805" s="8">
        <v>1.2335000000000003</v>
      </c>
      <c r="K2805" s="14">
        <f t="shared" si="87"/>
        <v>19</v>
      </c>
      <c r="L2805" s="16" t="str">
        <f t="shared" si="86"/>
        <v>10.2025</v>
      </c>
      <c r="M2805" t="str">
        <f>IF(J2805&lt;=analysis!$A$84,"1. Cheapest",IF(J2805&lt;=analysis!$B$84,"2. Below average",IF(J2805&lt;=analysis!$C$84,"3. Above average","4. Most expensive")))</f>
        <v>1. Cheapest</v>
      </c>
    </row>
    <row r="2806" spans="1:13" x14ac:dyDescent="0.45">
      <c r="A2806" s="5">
        <v>6.4300751700010995E+17</v>
      </c>
      <c r="B2806" s="5">
        <v>8716867000030</v>
      </c>
      <c r="C2806" s="5" t="s">
        <v>5</v>
      </c>
      <c r="D2806" s="5" t="s">
        <v>6</v>
      </c>
      <c r="E2806" s="5" t="s">
        <v>7</v>
      </c>
      <c r="F2806">
        <v>1.97</v>
      </c>
      <c r="G2806" t="s">
        <v>9</v>
      </c>
      <c r="H2806" s="3">
        <v>45955.833333333336</v>
      </c>
      <c r="I2806" t="s">
        <v>2813</v>
      </c>
      <c r="J2806" s="8">
        <v>0.60925000000000007</v>
      </c>
      <c r="K2806" s="14">
        <f t="shared" si="87"/>
        <v>20</v>
      </c>
      <c r="L2806" s="16" t="str">
        <f t="shared" si="86"/>
        <v>10.2025</v>
      </c>
      <c r="M2806" t="str">
        <f>IF(J2806&lt;=analysis!$A$84,"1. Cheapest",IF(J2806&lt;=analysis!$B$84,"2. Below average",IF(J2806&lt;=analysis!$C$84,"3. Above average","4. Most expensive")))</f>
        <v>1. Cheapest</v>
      </c>
    </row>
    <row r="2807" spans="1:13" x14ac:dyDescent="0.45">
      <c r="A2807" s="6">
        <v>6.4300751700010995E+17</v>
      </c>
      <c r="B2807" s="6">
        <v>8716867000030</v>
      </c>
      <c r="C2807" s="6" t="s">
        <v>5</v>
      </c>
      <c r="D2807" s="6" t="s">
        <v>6</v>
      </c>
      <c r="E2807" s="6" t="s">
        <v>7</v>
      </c>
      <c r="F2807">
        <v>0.34</v>
      </c>
      <c r="G2807" t="s">
        <v>9</v>
      </c>
      <c r="H2807" s="3">
        <v>45955.875</v>
      </c>
      <c r="I2807" t="s">
        <v>2814</v>
      </c>
      <c r="J2807" s="8">
        <v>0.54350000000000009</v>
      </c>
      <c r="K2807" s="14">
        <f t="shared" si="87"/>
        <v>21</v>
      </c>
      <c r="L2807" s="16" t="str">
        <f t="shared" si="86"/>
        <v>10.2025</v>
      </c>
      <c r="M2807" t="str">
        <f>IF(J2807&lt;=analysis!$A$84,"1. Cheapest",IF(J2807&lt;=analysis!$B$84,"2. Below average",IF(J2807&lt;=analysis!$C$84,"3. Above average","4. Most expensive")))</f>
        <v>1. Cheapest</v>
      </c>
    </row>
    <row r="2808" spans="1:13" x14ac:dyDescent="0.45">
      <c r="A2808" s="5">
        <v>6.4300751700010995E+17</v>
      </c>
      <c r="B2808" s="5">
        <v>8716867000030</v>
      </c>
      <c r="C2808" s="5" t="s">
        <v>5</v>
      </c>
      <c r="D2808" s="5" t="s">
        <v>6</v>
      </c>
      <c r="E2808" s="5" t="s">
        <v>7</v>
      </c>
      <c r="F2808">
        <v>0.26</v>
      </c>
      <c r="G2808" t="s">
        <v>9</v>
      </c>
      <c r="H2808" s="3">
        <v>45955.916666666664</v>
      </c>
      <c r="I2808" t="s">
        <v>2815</v>
      </c>
      <c r="J2808" s="8">
        <v>0.49624999999999997</v>
      </c>
      <c r="K2808" s="14">
        <f t="shared" si="87"/>
        <v>22</v>
      </c>
      <c r="L2808" s="16" t="str">
        <f t="shared" si="86"/>
        <v>10.2025</v>
      </c>
      <c r="M2808" t="str">
        <f>IF(J2808&lt;=analysis!$A$84,"1. Cheapest",IF(J2808&lt;=analysis!$B$84,"2. Below average",IF(J2808&lt;=analysis!$C$84,"3. Above average","4. Most expensive")))</f>
        <v>1. Cheapest</v>
      </c>
    </row>
    <row r="2809" spans="1:13" x14ac:dyDescent="0.45">
      <c r="A2809" s="6">
        <v>6.4300751700010995E+17</v>
      </c>
      <c r="B2809" s="6">
        <v>8716867000030</v>
      </c>
      <c r="C2809" s="6" t="s">
        <v>5</v>
      </c>
      <c r="D2809" s="6" t="s">
        <v>6</v>
      </c>
      <c r="E2809" s="6" t="s">
        <v>7</v>
      </c>
      <c r="F2809">
        <v>0.26</v>
      </c>
      <c r="G2809" t="s">
        <v>9</v>
      </c>
      <c r="H2809" s="3">
        <v>45955.958333333336</v>
      </c>
      <c r="I2809" t="s">
        <v>2816</v>
      </c>
      <c r="J2809" s="8">
        <v>0.44074999999999998</v>
      </c>
      <c r="K2809" s="14">
        <f t="shared" si="87"/>
        <v>23</v>
      </c>
      <c r="L2809" s="16" t="str">
        <f t="shared" si="86"/>
        <v>10.2025</v>
      </c>
      <c r="M2809" t="str">
        <f>IF(J2809&lt;=analysis!$A$84,"1. Cheapest",IF(J2809&lt;=analysis!$B$84,"2. Below average",IF(J2809&lt;=analysis!$C$84,"3. Above average","4. Most expensive")))</f>
        <v>1. Cheapest</v>
      </c>
    </row>
    <row r="2810" spans="1:13" x14ac:dyDescent="0.45">
      <c r="A2810" s="5">
        <v>6.4300751700010995E+17</v>
      </c>
      <c r="B2810" s="5">
        <v>8716867000030</v>
      </c>
      <c r="C2810" s="5" t="s">
        <v>5</v>
      </c>
      <c r="D2810" s="5" t="s">
        <v>6</v>
      </c>
      <c r="E2810" s="5" t="s">
        <v>7</v>
      </c>
      <c r="F2810">
        <v>0.2</v>
      </c>
      <c r="G2810" t="s">
        <v>9</v>
      </c>
      <c r="H2810" s="3">
        <v>45956</v>
      </c>
      <c r="I2810" t="s">
        <v>2817</v>
      </c>
      <c r="J2810" s="8">
        <v>0.45450000000000002</v>
      </c>
      <c r="K2810" s="14">
        <f t="shared" si="87"/>
        <v>0</v>
      </c>
      <c r="L2810" s="16" t="str">
        <f t="shared" si="86"/>
        <v>10.2025</v>
      </c>
      <c r="M2810" t="str">
        <f>IF(J2810&lt;=analysis!$A$84,"1. Cheapest",IF(J2810&lt;=analysis!$B$84,"2. Below average",IF(J2810&lt;=analysis!$C$84,"3. Above average","4. Most expensive")))</f>
        <v>1. Cheapest</v>
      </c>
    </row>
    <row r="2811" spans="1:13" x14ac:dyDescent="0.45">
      <c r="A2811" s="6">
        <v>6.4300751700010995E+17</v>
      </c>
      <c r="B2811" s="6">
        <v>8716867000030</v>
      </c>
      <c r="C2811" s="6" t="s">
        <v>5</v>
      </c>
      <c r="D2811" s="6" t="s">
        <v>6</v>
      </c>
      <c r="E2811" s="6" t="s">
        <v>7</v>
      </c>
      <c r="F2811">
        <v>0.21</v>
      </c>
      <c r="G2811" t="s">
        <v>9</v>
      </c>
      <c r="H2811" s="3">
        <v>45956.041666666664</v>
      </c>
      <c r="I2811" t="s">
        <v>2818</v>
      </c>
      <c r="J2811" s="8">
        <v>0.38075000000000003</v>
      </c>
      <c r="K2811" s="14">
        <f t="shared" si="87"/>
        <v>1</v>
      </c>
      <c r="L2811" s="16" t="str">
        <f t="shared" si="86"/>
        <v>10.2025</v>
      </c>
      <c r="M2811" t="str">
        <f>IF(J2811&lt;=analysis!$A$84,"1. Cheapest",IF(J2811&lt;=analysis!$B$84,"2. Below average",IF(J2811&lt;=analysis!$C$84,"3. Above average","4. Most expensive")))</f>
        <v>1. Cheapest</v>
      </c>
    </row>
    <row r="2812" spans="1:13" x14ac:dyDescent="0.45">
      <c r="A2812" s="5">
        <v>6.4300751700010995E+17</v>
      </c>
      <c r="B2812" s="5">
        <v>8716867000030</v>
      </c>
      <c r="C2812" s="5" t="s">
        <v>5</v>
      </c>
      <c r="D2812" s="5" t="s">
        <v>6</v>
      </c>
      <c r="E2812" s="5" t="s">
        <v>7</v>
      </c>
      <c r="F2812">
        <v>0.25</v>
      </c>
      <c r="G2812" t="s">
        <v>9</v>
      </c>
      <c r="H2812" s="3">
        <v>45956.083333333336</v>
      </c>
      <c r="I2812" t="s">
        <v>2819</v>
      </c>
      <c r="J2812" s="8">
        <v>0.38324999999999998</v>
      </c>
      <c r="K2812" s="14">
        <f t="shared" si="87"/>
        <v>2</v>
      </c>
      <c r="L2812" s="16" t="str">
        <f t="shared" si="86"/>
        <v>10.2025</v>
      </c>
      <c r="M2812" t="str">
        <f>IF(J2812&lt;=analysis!$A$84,"1. Cheapest",IF(J2812&lt;=analysis!$B$84,"2. Below average",IF(J2812&lt;=analysis!$C$84,"3. Above average","4. Most expensive")))</f>
        <v>1. Cheapest</v>
      </c>
    </row>
    <row r="2813" spans="1:13" x14ac:dyDescent="0.45">
      <c r="A2813" s="6">
        <v>6.4300751700010995E+17</v>
      </c>
      <c r="B2813" s="6">
        <v>8716867000030</v>
      </c>
      <c r="C2813" s="6" t="s">
        <v>5</v>
      </c>
      <c r="D2813" s="6" t="s">
        <v>6</v>
      </c>
      <c r="E2813" s="6" t="s">
        <v>7</v>
      </c>
      <c r="F2813">
        <v>0.19</v>
      </c>
      <c r="G2813" t="s">
        <v>9</v>
      </c>
      <c r="H2813" s="3">
        <v>45956.125</v>
      </c>
      <c r="I2813" t="s">
        <v>2820</v>
      </c>
      <c r="J2813" s="8">
        <v>0.29375000000000001</v>
      </c>
      <c r="K2813" s="14">
        <f t="shared" si="87"/>
        <v>3</v>
      </c>
      <c r="L2813" s="16" t="str">
        <f t="shared" si="86"/>
        <v>10.2025</v>
      </c>
      <c r="M2813" t="str">
        <f>IF(J2813&lt;=analysis!$A$84,"1. Cheapest",IF(J2813&lt;=analysis!$B$84,"2. Below average",IF(J2813&lt;=analysis!$C$84,"3. Above average","4. Most expensive")))</f>
        <v>1. Cheapest</v>
      </c>
    </row>
    <row r="2814" spans="1:13" x14ac:dyDescent="0.45">
      <c r="A2814" s="5">
        <v>6.4300751700010995E+17</v>
      </c>
      <c r="B2814" s="5">
        <v>8716867000030</v>
      </c>
      <c r="C2814" s="5" t="s">
        <v>5</v>
      </c>
      <c r="D2814" s="5" t="s">
        <v>6</v>
      </c>
      <c r="E2814" s="5" t="s">
        <v>7</v>
      </c>
      <c r="F2814">
        <v>0.28999999999999998</v>
      </c>
      <c r="G2814" t="s">
        <v>9</v>
      </c>
      <c r="H2814" s="3">
        <v>45956.125</v>
      </c>
      <c r="I2814" t="s">
        <v>2821</v>
      </c>
      <c r="J2814" s="8">
        <v>0.12675</v>
      </c>
      <c r="K2814" s="14">
        <f t="shared" si="87"/>
        <v>3</v>
      </c>
      <c r="L2814" s="16" t="str">
        <f t="shared" si="86"/>
        <v>10.2025</v>
      </c>
      <c r="M2814" t="str">
        <f>IF(J2814&lt;=analysis!$A$84,"1. Cheapest",IF(J2814&lt;=analysis!$B$84,"2. Below average",IF(J2814&lt;=analysis!$C$84,"3. Above average","4. Most expensive")))</f>
        <v>1. Cheapest</v>
      </c>
    </row>
    <row r="2815" spans="1:13" x14ac:dyDescent="0.45">
      <c r="A2815" s="6">
        <v>6.4300751700010995E+17</v>
      </c>
      <c r="B2815" s="6">
        <v>8716867000030</v>
      </c>
      <c r="C2815" s="6" t="s">
        <v>5</v>
      </c>
      <c r="D2815" s="6" t="s">
        <v>6</v>
      </c>
      <c r="E2815" s="6" t="s">
        <v>7</v>
      </c>
      <c r="F2815">
        <v>0.21</v>
      </c>
      <c r="G2815" t="s">
        <v>9</v>
      </c>
      <c r="H2815" s="3">
        <v>45956.166666666664</v>
      </c>
      <c r="I2815" t="s">
        <v>2822</v>
      </c>
      <c r="J2815" s="8">
        <v>8.950000000000001E-2</v>
      </c>
      <c r="K2815" s="14">
        <f t="shared" si="87"/>
        <v>4</v>
      </c>
      <c r="L2815" s="16" t="str">
        <f t="shared" si="86"/>
        <v>10.2025</v>
      </c>
      <c r="M2815" t="str">
        <f>IF(J2815&lt;=analysis!$A$84,"1. Cheapest",IF(J2815&lt;=analysis!$B$84,"2. Below average",IF(J2815&lt;=analysis!$C$84,"3. Above average","4. Most expensive")))</f>
        <v>1. Cheapest</v>
      </c>
    </row>
    <row r="2816" spans="1:13" x14ac:dyDescent="0.45">
      <c r="A2816" s="5">
        <v>6.4300751700010995E+17</v>
      </c>
      <c r="B2816" s="5">
        <v>8716867000030</v>
      </c>
      <c r="C2816" s="5" t="s">
        <v>5</v>
      </c>
      <c r="D2816" s="5" t="s">
        <v>6</v>
      </c>
      <c r="E2816" s="5" t="s">
        <v>7</v>
      </c>
      <c r="F2816">
        <v>0.27</v>
      </c>
      <c r="G2816" t="s">
        <v>9</v>
      </c>
      <c r="H2816" s="3">
        <v>45956.208333333336</v>
      </c>
      <c r="I2816" t="s">
        <v>2823</v>
      </c>
      <c r="J2816" s="8">
        <v>0.13850000000000001</v>
      </c>
      <c r="K2816" s="14">
        <f t="shared" si="87"/>
        <v>5</v>
      </c>
      <c r="L2816" s="16" t="str">
        <f t="shared" si="86"/>
        <v>10.2025</v>
      </c>
      <c r="M2816" t="str">
        <f>IF(J2816&lt;=analysis!$A$84,"1. Cheapest",IF(J2816&lt;=analysis!$B$84,"2. Below average",IF(J2816&lt;=analysis!$C$84,"3. Above average","4. Most expensive")))</f>
        <v>1. Cheapest</v>
      </c>
    </row>
    <row r="2817" spans="1:13" x14ac:dyDescent="0.45">
      <c r="A2817" s="6">
        <v>6.4300751700010995E+17</v>
      </c>
      <c r="B2817" s="6">
        <v>8716867000030</v>
      </c>
      <c r="C2817" s="6" t="s">
        <v>5</v>
      </c>
      <c r="D2817" s="6" t="s">
        <v>6</v>
      </c>
      <c r="E2817" s="6" t="s">
        <v>7</v>
      </c>
      <c r="F2817">
        <v>0.3</v>
      </c>
      <c r="G2817" t="s">
        <v>9</v>
      </c>
      <c r="H2817" s="3">
        <v>45956.25</v>
      </c>
      <c r="I2817" t="s">
        <v>2824</v>
      </c>
      <c r="J2817" s="8">
        <v>0.21</v>
      </c>
      <c r="K2817" s="14">
        <f t="shared" si="87"/>
        <v>6</v>
      </c>
      <c r="L2817" s="16" t="str">
        <f t="shared" si="86"/>
        <v>10.2025</v>
      </c>
      <c r="M2817" t="str">
        <f>IF(J2817&lt;=analysis!$A$84,"1. Cheapest",IF(J2817&lt;=analysis!$B$84,"2. Below average",IF(J2817&lt;=analysis!$C$84,"3. Above average","4. Most expensive")))</f>
        <v>1. Cheapest</v>
      </c>
    </row>
    <row r="2818" spans="1:13" x14ac:dyDescent="0.45">
      <c r="A2818" s="5">
        <v>6.4300751700010995E+17</v>
      </c>
      <c r="B2818" s="5">
        <v>8716867000030</v>
      </c>
      <c r="C2818" s="5" t="s">
        <v>5</v>
      </c>
      <c r="D2818" s="5" t="s">
        <v>6</v>
      </c>
      <c r="E2818" s="5" t="s">
        <v>7</v>
      </c>
      <c r="F2818">
        <v>1.91</v>
      </c>
      <c r="G2818" t="s">
        <v>9</v>
      </c>
      <c r="H2818" s="3">
        <v>45956.291666666664</v>
      </c>
      <c r="I2818" t="s">
        <v>2825</v>
      </c>
      <c r="J2818" s="8">
        <v>0.30299999999999999</v>
      </c>
      <c r="K2818" s="14">
        <f t="shared" si="87"/>
        <v>7</v>
      </c>
      <c r="L2818" s="16" t="str">
        <f t="shared" ref="L2818:L2881" si="88">TEXT(H2818,"kk.vvvv")</f>
        <v>10.2025</v>
      </c>
      <c r="M2818" t="str">
        <f>IF(J2818&lt;=analysis!$A$84,"1. Cheapest",IF(J2818&lt;=analysis!$B$84,"2. Below average",IF(J2818&lt;=analysis!$C$84,"3. Above average","4. Most expensive")))</f>
        <v>1. Cheapest</v>
      </c>
    </row>
    <row r="2819" spans="1:13" x14ac:dyDescent="0.45">
      <c r="A2819" s="6">
        <v>6.4300751700010995E+17</v>
      </c>
      <c r="B2819" s="6">
        <v>8716867000030</v>
      </c>
      <c r="C2819" s="6" t="s">
        <v>5</v>
      </c>
      <c r="D2819" s="6" t="s">
        <v>6</v>
      </c>
      <c r="E2819" s="6" t="s">
        <v>7</v>
      </c>
      <c r="F2819">
        <v>0.33</v>
      </c>
      <c r="G2819" t="s">
        <v>9</v>
      </c>
      <c r="H2819" s="3">
        <v>45956.333333333336</v>
      </c>
      <c r="I2819" t="s">
        <v>2826</v>
      </c>
      <c r="J2819" s="8">
        <v>0.38500000000000001</v>
      </c>
      <c r="K2819" s="14">
        <f t="shared" ref="K2819:K2882" si="89">HOUR(H2819)</f>
        <v>8</v>
      </c>
      <c r="L2819" s="16" t="str">
        <f t="shared" si="88"/>
        <v>10.2025</v>
      </c>
      <c r="M2819" t="str">
        <f>IF(J2819&lt;=analysis!$A$84,"1. Cheapest",IF(J2819&lt;=analysis!$B$84,"2. Below average",IF(J2819&lt;=analysis!$C$84,"3. Above average","4. Most expensive")))</f>
        <v>1. Cheapest</v>
      </c>
    </row>
    <row r="2820" spans="1:13" x14ac:dyDescent="0.45">
      <c r="A2820" s="5">
        <v>6.4300751700010995E+17</v>
      </c>
      <c r="B2820" s="5">
        <v>8716867000030</v>
      </c>
      <c r="C2820" s="5" t="s">
        <v>5</v>
      </c>
      <c r="D2820" s="5" t="s">
        <v>6</v>
      </c>
      <c r="E2820" s="5" t="s">
        <v>7</v>
      </c>
      <c r="F2820">
        <v>0.36</v>
      </c>
      <c r="G2820" t="s">
        <v>9</v>
      </c>
      <c r="H2820" s="3">
        <v>45956.375</v>
      </c>
      <c r="I2820" t="s">
        <v>2827</v>
      </c>
      <c r="J2820" s="8">
        <v>0.36949999999999994</v>
      </c>
      <c r="K2820" s="14">
        <f t="shared" si="89"/>
        <v>9</v>
      </c>
      <c r="L2820" s="16" t="str">
        <f t="shared" si="88"/>
        <v>10.2025</v>
      </c>
      <c r="M2820" t="str">
        <f>IF(J2820&lt;=analysis!$A$84,"1. Cheapest",IF(J2820&lt;=analysis!$B$84,"2. Below average",IF(J2820&lt;=analysis!$C$84,"3. Above average","4. Most expensive")))</f>
        <v>1. Cheapest</v>
      </c>
    </row>
    <row r="2821" spans="1:13" x14ac:dyDescent="0.45">
      <c r="A2821" s="6">
        <v>6.4300751700010995E+17</v>
      </c>
      <c r="B2821" s="6">
        <v>8716867000030</v>
      </c>
      <c r="C2821" s="6" t="s">
        <v>5</v>
      </c>
      <c r="D2821" s="6" t="s">
        <v>6</v>
      </c>
      <c r="E2821" s="6" t="s">
        <v>7</v>
      </c>
      <c r="F2821">
        <v>0.97</v>
      </c>
      <c r="G2821" t="s">
        <v>9</v>
      </c>
      <c r="H2821" s="3">
        <v>45956.416666666664</v>
      </c>
      <c r="I2821" t="s">
        <v>2828</v>
      </c>
      <c r="J2821" s="8">
        <v>0.43374999999999997</v>
      </c>
      <c r="K2821" s="14">
        <f t="shared" si="89"/>
        <v>10</v>
      </c>
      <c r="L2821" s="16" t="str">
        <f t="shared" si="88"/>
        <v>10.2025</v>
      </c>
      <c r="M2821" t="str">
        <f>IF(J2821&lt;=analysis!$A$84,"1. Cheapest",IF(J2821&lt;=analysis!$B$84,"2. Below average",IF(J2821&lt;=analysis!$C$84,"3. Above average","4. Most expensive")))</f>
        <v>1. Cheapest</v>
      </c>
    </row>
    <row r="2822" spans="1:13" x14ac:dyDescent="0.45">
      <c r="A2822" s="5">
        <v>6.4300751700010995E+17</v>
      </c>
      <c r="B2822" s="5">
        <v>8716867000030</v>
      </c>
      <c r="C2822" s="5" t="s">
        <v>5</v>
      </c>
      <c r="D2822" s="5" t="s">
        <v>6</v>
      </c>
      <c r="E2822" s="5" t="s">
        <v>7</v>
      </c>
      <c r="F2822">
        <v>1.98</v>
      </c>
      <c r="G2822" t="s">
        <v>9</v>
      </c>
      <c r="H2822" s="3">
        <v>45956.458333333336</v>
      </c>
      <c r="I2822" t="s">
        <v>2829</v>
      </c>
      <c r="J2822" s="8">
        <v>0.48874999999999996</v>
      </c>
      <c r="K2822" s="14">
        <f t="shared" si="89"/>
        <v>11</v>
      </c>
      <c r="L2822" s="16" t="str">
        <f t="shared" si="88"/>
        <v>10.2025</v>
      </c>
      <c r="M2822" t="str">
        <f>IF(J2822&lt;=analysis!$A$84,"1. Cheapest",IF(J2822&lt;=analysis!$B$84,"2. Below average",IF(J2822&lt;=analysis!$C$84,"3. Above average","4. Most expensive")))</f>
        <v>1. Cheapest</v>
      </c>
    </row>
    <row r="2823" spans="1:13" x14ac:dyDescent="0.45">
      <c r="A2823" s="6">
        <v>6.4300751700010995E+17</v>
      </c>
      <c r="B2823" s="6">
        <v>8716867000030</v>
      </c>
      <c r="C2823" s="6" t="s">
        <v>5</v>
      </c>
      <c r="D2823" s="6" t="s">
        <v>6</v>
      </c>
      <c r="E2823" s="6" t="s">
        <v>7</v>
      </c>
      <c r="F2823">
        <v>0.87</v>
      </c>
      <c r="G2823" t="s">
        <v>9</v>
      </c>
      <c r="H2823" s="3">
        <v>45956.5</v>
      </c>
      <c r="I2823" t="s">
        <v>2830</v>
      </c>
      <c r="J2823" s="8">
        <v>0.50675000000000003</v>
      </c>
      <c r="K2823" s="14">
        <f t="shared" si="89"/>
        <v>12</v>
      </c>
      <c r="L2823" s="16" t="str">
        <f t="shared" si="88"/>
        <v>10.2025</v>
      </c>
      <c r="M2823" t="str">
        <f>IF(J2823&lt;=analysis!$A$84,"1. Cheapest",IF(J2823&lt;=analysis!$B$84,"2. Below average",IF(J2823&lt;=analysis!$C$84,"3. Above average","4. Most expensive")))</f>
        <v>1. Cheapest</v>
      </c>
    </row>
    <row r="2824" spans="1:13" x14ac:dyDescent="0.45">
      <c r="A2824" s="5">
        <v>6.4300751700010995E+17</v>
      </c>
      <c r="B2824" s="5">
        <v>8716867000030</v>
      </c>
      <c r="C2824" s="5" t="s">
        <v>5</v>
      </c>
      <c r="D2824" s="5" t="s">
        <v>6</v>
      </c>
      <c r="E2824" s="5" t="s">
        <v>7</v>
      </c>
      <c r="F2824">
        <v>0.24</v>
      </c>
      <c r="G2824" t="s">
        <v>9</v>
      </c>
      <c r="H2824" s="3">
        <v>45956.541666666664</v>
      </c>
      <c r="I2824" t="s">
        <v>2831</v>
      </c>
      <c r="J2824" s="8">
        <v>0.59899999999999998</v>
      </c>
      <c r="K2824" s="14">
        <f t="shared" si="89"/>
        <v>13</v>
      </c>
      <c r="L2824" s="16" t="str">
        <f t="shared" si="88"/>
        <v>10.2025</v>
      </c>
      <c r="M2824" t="str">
        <f>IF(J2824&lt;=analysis!$A$84,"1. Cheapest",IF(J2824&lt;=analysis!$B$84,"2. Below average",IF(J2824&lt;=analysis!$C$84,"3. Above average","4. Most expensive")))</f>
        <v>1. Cheapest</v>
      </c>
    </row>
    <row r="2825" spans="1:13" x14ac:dyDescent="0.45">
      <c r="A2825" s="6">
        <v>6.4300751700010995E+17</v>
      </c>
      <c r="B2825" s="6">
        <v>8716867000030</v>
      </c>
      <c r="C2825" s="6" t="s">
        <v>5</v>
      </c>
      <c r="D2825" s="6" t="s">
        <v>6</v>
      </c>
      <c r="E2825" s="6" t="s">
        <v>7</v>
      </c>
      <c r="F2825">
        <v>0.31</v>
      </c>
      <c r="G2825" t="s">
        <v>9</v>
      </c>
      <c r="H2825" s="3">
        <v>45956.583333333336</v>
      </c>
      <c r="I2825" t="s">
        <v>2832</v>
      </c>
      <c r="J2825" s="8">
        <v>0.70974999999999999</v>
      </c>
      <c r="K2825" s="14">
        <f t="shared" si="89"/>
        <v>14</v>
      </c>
      <c r="L2825" s="16" t="str">
        <f t="shared" si="88"/>
        <v>10.2025</v>
      </c>
      <c r="M2825" t="str">
        <f>IF(J2825&lt;=analysis!$A$84,"1. Cheapest",IF(J2825&lt;=analysis!$B$84,"2. Below average",IF(J2825&lt;=analysis!$C$84,"3. Above average","4. Most expensive")))</f>
        <v>1. Cheapest</v>
      </c>
    </row>
    <row r="2826" spans="1:13" x14ac:dyDescent="0.45">
      <c r="A2826" s="5">
        <v>6.4300751700010995E+17</v>
      </c>
      <c r="B2826" s="5">
        <v>8716867000030</v>
      </c>
      <c r="C2826" s="5" t="s">
        <v>5</v>
      </c>
      <c r="D2826" s="5" t="s">
        <v>6</v>
      </c>
      <c r="E2826" s="5" t="s">
        <v>7</v>
      </c>
      <c r="F2826">
        <v>0.28000000000000003</v>
      </c>
      <c r="G2826" t="s">
        <v>9</v>
      </c>
      <c r="H2826" s="3">
        <v>45956.625</v>
      </c>
      <c r="I2826" t="s">
        <v>2833</v>
      </c>
      <c r="J2826" s="8">
        <v>0.90599999999999992</v>
      </c>
      <c r="K2826" s="14">
        <f t="shared" si="89"/>
        <v>15</v>
      </c>
      <c r="L2826" s="16" t="str">
        <f t="shared" si="88"/>
        <v>10.2025</v>
      </c>
      <c r="M2826" t="str">
        <f>IF(J2826&lt;=analysis!$A$84,"1. Cheapest",IF(J2826&lt;=analysis!$B$84,"2. Below average",IF(J2826&lt;=analysis!$C$84,"3. Above average","4. Most expensive")))</f>
        <v>1. Cheapest</v>
      </c>
    </row>
    <row r="2827" spans="1:13" x14ac:dyDescent="0.45">
      <c r="A2827" s="6">
        <v>6.4300751700010995E+17</v>
      </c>
      <c r="B2827" s="6">
        <v>8716867000030</v>
      </c>
      <c r="C2827" s="6" t="s">
        <v>5</v>
      </c>
      <c r="D2827" s="6" t="s">
        <v>6</v>
      </c>
      <c r="E2827" s="6" t="s">
        <v>7</v>
      </c>
      <c r="F2827">
        <v>0.44</v>
      </c>
      <c r="G2827" t="s">
        <v>9</v>
      </c>
      <c r="H2827" s="3">
        <v>45956.666666666664</v>
      </c>
      <c r="I2827" t="s">
        <v>2834</v>
      </c>
      <c r="J2827" s="8">
        <v>1.486</v>
      </c>
      <c r="K2827" s="14">
        <f t="shared" si="89"/>
        <v>16</v>
      </c>
      <c r="L2827" s="16" t="str">
        <f t="shared" si="88"/>
        <v>10.2025</v>
      </c>
      <c r="M2827" t="str">
        <f>IF(J2827&lt;=analysis!$A$84,"1. Cheapest",IF(J2827&lt;=analysis!$B$84,"2. Below average",IF(J2827&lt;=analysis!$C$84,"3. Above average","4. Most expensive")))</f>
        <v>2. Below average</v>
      </c>
    </row>
    <row r="2828" spans="1:13" x14ac:dyDescent="0.45">
      <c r="A2828" s="5">
        <v>6.4300751700010995E+17</v>
      </c>
      <c r="B2828" s="5">
        <v>8716867000030</v>
      </c>
      <c r="C2828" s="5" t="s">
        <v>5</v>
      </c>
      <c r="D2828" s="5" t="s">
        <v>6</v>
      </c>
      <c r="E2828" s="5" t="s">
        <v>7</v>
      </c>
      <c r="F2828">
        <v>0.34</v>
      </c>
      <c r="G2828" t="s">
        <v>9</v>
      </c>
      <c r="H2828" s="3">
        <v>45956.708333333336</v>
      </c>
      <c r="I2828" t="s">
        <v>2835</v>
      </c>
      <c r="J2828" s="8">
        <v>2.3940000000000001</v>
      </c>
      <c r="K2828" s="14">
        <f t="shared" si="89"/>
        <v>17</v>
      </c>
      <c r="L2828" s="16" t="str">
        <f t="shared" si="88"/>
        <v>10.2025</v>
      </c>
      <c r="M2828" t="str">
        <f>IF(J2828&lt;=analysis!$A$84,"1. Cheapest",IF(J2828&lt;=analysis!$B$84,"2. Below average",IF(J2828&lt;=analysis!$C$84,"3. Above average","4. Most expensive")))</f>
        <v>2. Below average</v>
      </c>
    </row>
    <row r="2829" spans="1:13" x14ac:dyDescent="0.45">
      <c r="A2829" s="6">
        <v>6.4300751700010995E+17</v>
      </c>
      <c r="B2829" s="6">
        <v>8716867000030</v>
      </c>
      <c r="C2829" s="6" t="s">
        <v>5</v>
      </c>
      <c r="D2829" s="6" t="s">
        <v>6</v>
      </c>
      <c r="E2829" s="6" t="s">
        <v>7</v>
      </c>
      <c r="F2829">
        <v>0.39</v>
      </c>
      <c r="G2829" t="s">
        <v>9</v>
      </c>
      <c r="H2829" s="3">
        <v>45956.75</v>
      </c>
      <c r="I2829" t="s">
        <v>2836</v>
      </c>
      <c r="J2829" s="8">
        <v>2.9714999999999998</v>
      </c>
      <c r="K2829" s="14">
        <f t="shared" si="89"/>
        <v>18</v>
      </c>
      <c r="L2829" s="16" t="str">
        <f t="shared" si="88"/>
        <v>10.2025</v>
      </c>
      <c r="M2829" t="str">
        <f>IF(J2829&lt;=analysis!$A$84,"1. Cheapest",IF(J2829&lt;=analysis!$B$84,"2. Below average",IF(J2829&lt;=analysis!$C$84,"3. Above average","4. Most expensive")))</f>
        <v>2. Below average</v>
      </c>
    </row>
    <row r="2830" spans="1:13" x14ac:dyDescent="0.45">
      <c r="A2830" s="5">
        <v>6.4300751700010995E+17</v>
      </c>
      <c r="B2830" s="5">
        <v>8716867000030</v>
      </c>
      <c r="C2830" s="5" t="s">
        <v>5</v>
      </c>
      <c r="D2830" s="5" t="s">
        <v>6</v>
      </c>
      <c r="E2830" s="5" t="s">
        <v>7</v>
      </c>
      <c r="F2830">
        <v>0.28999999999999998</v>
      </c>
      <c r="G2830" t="s">
        <v>9</v>
      </c>
      <c r="H2830" s="3">
        <v>45956.791666666664</v>
      </c>
      <c r="I2830" t="s">
        <v>2837</v>
      </c>
      <c r="J2830" s="8">
        <v>2.5585000000000004</v>
      </c>
      <c r="K2830" s="14">
        <f t="shared" si="89"/>
        <v>19</v>
      </c>
      <c r="L2830" s="16" t="str">
        <f t="shared" si="88"/>
        <v>10.2025</v>
      </c>
      <c r="M2830" t="str">
        <f>IF(J2830&lt;=analysis!$A$84,"1. Cheapest",IF(J2830&lt;=analysis!$B$84,"2. Below average",IF(J2830&lt;=analysis!$C$84,"3. Above average","4. Most expensive")))</f>
        <v>2. Below average</v>
      </c>
    </row>
    <row r="2831" spans="1:13" x14ac:dyDescent="0.45">
      <c r="A2831" s="6">
        <v>6.4300751700010995E+17</v>
      </c>
      <c r="B2831" s="6">
        <v>8716867000030</v>
      </c>
      <c r="C2831" s="6" t="s">
        <v>5</v>
      </c>
      <c r="D2831" s="6" t="s">
        <v>6</v>
      </c>
      <c r="E2831" s="6" t="s">
        <v>7</v>
      </c>
      <c r="F2831">
        <v>2.35</v>
      </c>
      <c r="G2831" t="s">
        <v>9</v>
      </c>
      <c r="H2831" s="3">
        <v>45956.833333333336</v>
      </c>
      <c r="I2831" t="s">
        <v>2838</v>
      </c>
      <c r="J2831" s="8">
        <v>1.746</v>
      </c>
      <c r="K2831" s="14">
        <f t="shared" si="89"/>
        <v>20</v>
      </c>
      <c r="L2831" s="16" t="str">
        <f t="shared" si="88"/>
        <v>10.2025</v>
      </c>
      <c r="M2831" t="str">
        <f>IF(J2831&lt;=analysis!$A$84,"1. Cheapest",IF(J2831&lt;=analysis!$B$84,"2. Below average",IF(J2831&lt;=analysis!$C$84,"3. Above average","4. Most expensive")))</f>
        <v>2. Below average</v>
      </c>
    </row>
    <row r="2832" spans="1:13" x14ac:dyDescent="0.45">
      <c r="A2832" s="5">
        <v>6.4300751700010995E+17</v>
      </c>
      <c r="B2832" s="5">
        <v>8716867000030</v>
      </c>
      <c r="C2832" s="5" t="s">
        <v>5</v>
      </c>
      <c r="D2832" s="5" t="s">
        <v>6</v>
      </c>
      <c r="E2832" s="5" t="s">
        <v>7</v>
      </c>
      <c r="F2832">
        <v>0.42</v>
      </c>
      <c r="G2832" t="s">
        <v>9</v>
      </c>
      <c r="H2832" s="3">
        <v>45956.875</v>
      </c>
      <c r="I2832" t="s">
        <v>2839</v>
      </c>
      <c r="J2832" s="8">
        <v>1.48475</v>
      </c>
      <c r="K2832" s="14">
        <f t="shared" si="89"/>
        <v>21</v>
      </c>
      <c r="L2832" s="16" t="str">
        <f t="shared" si="88"/>
        <v>10.2025</v>
      </c>
      <c r="M2832" t="str">
        <f>IF(J2832&lt;=analysis!$A$84,"1. Cheapest",IF(J2832&lt;=analysis!$B$84,"2. Below average",IF(J2832&lt;=analysis!$C$84,"3. Above average","4. Most expensive")))</f>
        <v>2. Below average</v>
      </c>
    </row>
    <row r="2833" spans="1:13" x14ac:dyDescent="0.45">
      <c r="A2833" s="6">
        <v>6.4300751700010995E+17</v>
      </c>
      <c r="B2833" s="6">
        <v>8716867000030</v>
      </c>
      <c r="C2833" s="6" t="s">
        <v>5</v>
      </c>
      <c r="D2833" s="6" t="s">
        <v>6</v>
      </c>
      <c r="E2833" s="6" t="s">
        <v>7</v>
      </c>
      <c r="F2833">
        <v>0.33</v>
      </c>
      <c r="G2833" t="s">
        <v>9</v>
      </c>
      <c r="H2833" s="3">
        <v>45956.916666666664</v>
      </c>
      <c r="I2833" t="s">
        <v>2840</v>
      </c>
      <c r="J2833" s="8">
        <v>1.37225</v>
      </c>
      <c r="K2833" s="14">
        <f t="shared" si="89"/>
        <v>22</v>
      </c>
      <c r="L2833" s="16" t="str">
        <f t="shared" si="88"/>
        <v>10.2025</v>
      </c>
      <c r="M2833" t="str">
        <f>IF(J2833&lt;=analysis!$A$84,"1. Cheapest",IF(J2833&lt;=analysis!$B$84,"2. Below average",IF(J2833&lt;=analysis!$C$84,"3. Above average","4. Most expensive")))</f>
        <v>2. Below average</v>
      </c>
    </row>
    <row r="2834" spans="1:13" x14ac:dyDescent="0.45">
      <c r="A2834" s="5">
        <v>6.4300751700010995E+17</v>
      </c>
      <c r="B2834" s="5">
        <v>8716867000030</v>
      </c>
      <c r="C2834" s="5" t="s">
        <v>5</v>
      </c>
      <c r="D2834" s="5" t="s">
        <v>6</v>
      </c>
      <c r="E2834" s="5" t="s">
        <v>7</v>
      </c>
      <c r="F2834">
        <v>0.18</v>
      </c>
      <c r="G2834" t="s">
        <v>9</v>
      </c>
      <c r="H2834" s="3">
        <v>45956.958333333336</v>
      </c>
      <c r="I2834" t="s">
        <v>2841</v>
      </c>
      <c r="J2834" s="8">
        <v>0.83699999999999997</v>
      </c>
      <c r="K2834" s="14">
        <f t="shared" si="89"/>
        <v>23</v>
      </c>
      <c r="L2834" s="16" t="str">
        <f t="shared" si="88"/>
        <v>10.2025</v>
      </c>
      <c r="M2834" t="str">
        <f>IF(J2834&lt;=analysis!$A$84,"1. Cheapest",IF(J2834&lt;=analysis!$B$84,"2. Below average",IF(J2834&lt;=analysis!$C$84,"3. Above average","4. Most expensive")))</f>
        <v>1. Cheapest</v>
      </c>
    </row>
    <row r="2835" spans="1:13" x14ac:dyDescent="0.45">
      <c r="A2835" s="6">
        <v>6.4300751700010995E+17</v>
      </c>
      <c r="B2835" s="6">
        <v>8716867000030</v>
      </c>
      <c r="C2835" s="6" t="s">
        <v>5</v>
      </c>
      <c r="D2835" s="6" t="s">
        <v>6</v>
      </c>
      <c r="E2835" s="6" t="s">
        <v>7</v>
      </c>
      <c r="F2835">
        <v>0.26</v>
      </c>
      <c r="G2835" t="s">
        <v>9</v>
      </c>
      <c r="H2835" s="3">
        <v>45957</v>
      </c>
      <c r="I2835" t="s">
        <v>2842</v>
      </c>
      <c r="J2835" s="8">
        <v>0.60699999999999998</v>
      </c>
      <c r="K2835" s="14">
        <f t="shared" si="89"/>
        <v>0</v>
      </c>
      <c r="L2835" s="16" t="str">
        <f t="shared" si="88"/>
        <v>10.2025</v>
      </c>
      <c r="M2835" t="str">
        <f>IF(J2835&lt;=analysis!$A$84,"1. Cheapest",IF(J2835&lt;=analysis!$B$84,"2. Below average",IF(J2835&lt;=analysis!$C$84,"3. Above average","4. Most expensive")))</f>
        <v>1. Cheapest</v>
      </c>
    </row>
    <row r="2836" spans="1:13" x14ac:dyDescent="0.45">
      <c r="A2836" s="5">
        <v>6.4300751700010995E+17</v>
      </c>
      <c r="B2836" s="5">
        <v>8716867000030</v>
      </c>
      <c r="C2836" s="5" t="s">
        <v>5</v>
      </c>
      <c r="D2836" s="5" t="s">
        <v>6</v>
      </c>
      <c r="E2836" s="5" t="s">
        <v>7</v>
      </c>
      <c r="F2836">
        <v>0.2</v>
      </c>
      <c r="G2836" t="s">
        <v>9</v>
      </c>
      <c r="H2836" s="3">
        <v>45957.041666666664</v>
      </c>
      <c r="I2836" t="s">
        <v>2843</v>
      </c>
      <c r="J2836" s="8">
        <v>0.61024999999999996</v>
      </c>
      <c r="K2836" s="14">
        <f t="shared" si="89"/>
        <v>1</v>
      </c>
      <c r="L2836" s="16" t="str">
        <f t="shared" si="88"/>
        <v>10.2025</v>
      </c>
      <c r="M2836" t="str">
        <f>IF(J2836&lt;=analysis!$A$84,"1. Cheapest",IF(J2836&lt;=analysis!$B$84,"2. Below average",IF(J2836&lt;=analysis!$C$84,"3. Above average","4. Most expensive")))</f>
        <v>1. Cheapest</v>
      </c>
    </row>
    <row r="2837" spans="1:13" x14ac:dyDescent="0.45">
      <c r="A2837" s="6">
        <v>6.4300751700010995E+17</v>
      </c>
      <c r="B2837" s="6">
        <v>8716867000030</v>
      </c>
      <c r="C2837" s="6" t="s">
        <v>5</v>
      </c>
      <c r="D2837" s="6" t="s">
        <v>6</v>
      </c>
      <c r="E2837" s="6" t="s">
        <v>7</v>
      </c>
      <c r="F2837">
        <v>0.27</v>
      </c>
      <c r="G2837" t="s">
        <v>9</v>
      </c>
      <c r="H2837" s="3">
        <v>45957.083333333336</v>
      </c>
      <c r="I2837" t="s">
        <v>2844</v>
      </c>
      <c r="J2837" s="8">
        <v>0.56300000000000006</v>
      </c>
      <c r="K2837" s="14">
        <f t="shared" si="89"/>
        <v>2</v>
      </c>
      <c r="L2837" s="16" t="str">
        <f t="shared" si="88"/>
        <v>10.2025</v>
      </c>
      <c r="M2837" t="str">
        <f>IF(J2837&lt;=analysis!$A$84,"1. Cheapest",IF(J2837&lt;=analysis!$B$84,"2. Below average",IF(J2837&lt;=analysis!$C$84,"3. Above average","4. Most expensive")))</f>
        <v>1. Cheapest</v>
      </c>
    </row>
    <row r="2838" spans="1:13" x14ac:dyDescent="0.45">
      <c r="A2838" s="5">
        <v>6.4300751700010995E+17</v>
      </c>
      <c r="B2838" s="5">
        <v>8716867000030</v>
      </c>
      <c r="C2838" s="5" t="s">
        <v>5</v>
      </c>
      <c r="D2838" s="5" t="s">
        <v>6</v>
      </c>
      <c r="E2838" s="5" t="s">
        <v>7</v>
      </c>
      <c r="F2838">
        <v>0.2</v>
      </c>
      <c r="G2838" t="s">
        <v>9</v>
      </c>
      <c r="H2838" s="3">
        <v>45957.125</v>
      </c>
      <c r="I2838" t="s">
        <v>2845</v>
      </c>
      <c r="J2838" s="8">
        <v>0.60799999999999998</v>
      </c>
      <c r="K2838" s="14">
        <f t="shared" si="89"/>
        <v>3</v>
      </c>
      <c r="L2838" s="16" t="str">
        <f t="shared" si="88"/>
        <v>10.2025</v>
      </c>
      <c r="M2838" t="str">
        <f>IF(J2838&lt;=analysis!$A$84,"1. Cheapest",IF(J2838&lt;=analysis!$B$84,"2. Below average",IF(J2838&lt;=analysis!$C$84,"3. Above average","4. Most expensive")))</f>
        <v>1. Cheapest</v>
      </c>
    </row>
    <row r="2839" spans="1:13" x14ac:dyDescent="0.45">
      <c r="A2839" s="6">
        <v>6.4300751700010995E+17</v>
      </c>
      <c r="B2839" s="6">
        <v>8716867000030</v>
      </c>
      <c r="C2839" s="6" t="s">
        <v>5</v>
      </c>
      <c r="D2839" s="6" t="s">
        <v>6</v>
      </c>
      <c r="E2839" s="6" t="s">
        <v>7</v>
      </c>
      <c r="F2839">
        <v>0.23</v>
      </c>
      <c r="G2839" t="s">
        <v>9</v>
      </c>
      <c r="H2839" s="3">
        <v>45957.166666666664</v>
      </c>
      <c r="I2839" t="s">
        <v>2846</v>
      </c>
      <c r="J2839" s="8">
        <v>0.62650000000000006</v>
      </c>
      <c r="K2839" s="14">
        <f t="shared" si="89"/>
        <v>4</v>
      </c>
      <c r="L2839" s="16" t="str">
        <f t="shared" si="88"/>
        <v>10.2025</v>
      </c>
      <c r="M2839" t="str">
        <f>IF(J2839&lt;=analysis!$A$84,"1. Cheapest",IF(J2839&lt;=analysis!$B$84,"2. Below average",IF(J2839&lt;=analysis!$C$84,"3. Above average","4. Most expensive")))</f>
        <v>1. Cheapest</v>
      </c>
    </row>
    <row r="2840" spans="1:13" x14ac:dyDescent="0.45">
      <c r="A2840" s="5">
        <v>6.4300751700010995E+17</v>
      </c>
      <c r="B2840" s="5">
        <v>8716867000030</v>
      </c>
      <c r="C2840" s="5" t="s">
        <v>5</v>
      </c>
      <c r="D2840" s="5" t="s">
        <v>6</v>
      </c>
      <c r="E2840" s="5" t="s">
        <v>7</v>
      </c>
      <c r="F2840">
        <v>0.21</v>
      </c>
      <c r="G2840" t="s">
        <v>9</v>
      </c>
      <c r="H2840" s="3">
        <v>45957.208333333336</v>
      </c>
      <c r="I2840" t="s">
        <v>2847</v>
      </c>
      <c r="J2840" s="8">
        <v>1.3180000000000001</v>
      </c>
      <c r="K2840" s="14">
        <f t="shared" si="89"/>
        <v>5</v>
      </c>
      <c r="L2840" s="16" t="str">
        <f t="shared" si="88"/>
        <v>10.2025</v>
      </c>
      <c r="M2840" t="str">
        <f>IF(J2840&lt;=analysis!$A$84,"1. Cheapest",IF(J2840&lt;=analysis!$B$84,"2. Below average",IF(J2840&lt;=analysis!$C$84,"3. Above average","4. Most expensive")))</f>
        <v>2. Below average</v>
      </c>
    </row>
    <row r="2841" spans="1:13" x14ac:dyDescent="0.45">
      <c r="A2841" s="6">
        <v>6.4300751700010995E+17</v>
      </c>
      <c r="B2841" s="6">
        <v>8716867000030</v>
      </c>
      <c r="C2841" s="6" t="s">
        <v>5</v>
      </c>
      <c r="D2841" s="6" t="s">
        <v>6</v>
      </c>
      <c r="E2841" s="6" t="s">
        <v>7</v>
      </c>
      <c r="F2841">
        <v>1.99</v>
      </c>
      <c r="G2841" t="s">
        <v>9</v>
      </c>
      <c r="H2841" s="3">
        <v>45957.25</v>
      </c>
      <c r="I2841" t="s">
        <v>2848</v>
      </c>
      <c r="J2841" s="8">
        <v>4.7494999999999994</v>
      </c>
      <c r="K2841" s="14">
        <f t="shared" si="89"/>
        <v>6</v>
      </c>
      <c r="L2841" s="16" t="str">
        <f t="shared" si="88"/>
        <v>10.2025</v>
      </c>
      <c r="M2841" t="str">
        <f>IF(J2841&lt;=analysis!$A$84,"1. Cheapest",IF(J2841&lt;=analysis!$B$84,"2. Below average",IF(J2841&lt;=analysis!$C$84,"3. Above average","4. Most expensive")))</f>
        <v>3. Above average</v>
      </c>
    </row>
    <row r="2842" spans="1:13" x14ac:dyDescent="0.45">
      <c r="A2842" s="5">
        <v>6.4300751700010995E+17</v>
      </c>
      <c r="B2842" s="5">
        <v>8716867000030</v>
      </c>
      <c r="C2842" s="5" t="s">
        <v>5</v>
      </c>
      <c r="D2842" s="5" t="s">
        <v>6</v>
      </c>
      <c r="E2842" s="5" t="s">
        <v>7</v>
      </c>
      <c r="F2842">
        <v>0.63</v>
      </c>
      <c r="G2842" t="s">
        <v>9</v>
      </c>
      <c r="H2842" s="3">
        <v>45957.291666666664</v>
      </c>
      <c r="I2842" t="s">
        <v>2849</v>
      </c>
      <c r="J2842" s="8">
        <v>7.7537499999999993</v>
      </c>
      <c r="K2842" s="14">
        <f t="shared" si="89"/>
        <v>7</v>
      </c>
      <c r="L2842" s="16" t="str">
        <f t="shared" si="88"/>
        <v>10.2025</v>
      </c>
      <c r="M2842" t="str">
        <f>IF(J2842&lt;=analysis!$A$84,"1. Cheapest",IF(J2842&lt;=analysis!$B$84,"2. Below average",IF(J2842&lt;=analysis!$C$84,"3. Above average","4. Most expensive")))</f>
        <v>3. Above average</v>
      </c>
    </row>
    <row r="2843" spans="1:13" x14ac:dyDescent="0.45">
      <c r="A2843" s="6">
        <v>6.4300751700010995E+17</v>
      </c>
      <c r="B2843" s="6">
        <v>8716867000030</v>
      </c>
      <c r="C2843" s="6" t="s">
        <v>5</v>
      </c>
      <c r="D2843" s="6" t="s">
        <v>6</v>
      </c>
      <c r="E2843" s="6" t="s">
        <v>7</v>
      </c>
      <c r="F2843">
        <v>0.36</v>
      </c>
      <c r="G2843" t="s">
        <v>9</v>
      </c>
      <c r="H2843" s="3">
        <v>45957.333333333336</v>
      </c>
      <c r="I2843" t="s">
        <v>2850</v>
      </c>
      <c r="J2843" s="8">
        <v>8.9809999999999999</v>
      </c>
      <c r="K2843" s="14">
        <f t="shared" si="89"/>
        <v>8</v>
      </c>
      <c r="L2843" s="16" t="str">
        <f t="shared" si="88"/>
        <v>10.2025</v>
      </c>
      <c r="M2843" t="str">
        <f>IF(J2843&lt;=analysis!$A$84,"1. Cheapest",IF(J2843&lt;=analysis!$B$84,"2. Below average",IF(J2843&lt;=analysis!$C$84,"3. Above average","4. Most expensive")))</f>
        <v>3. Above average</v>
      </c>
    </row>
    <row r="2844" spans="1:13" x14ac:dyDescent="0.45">
      <c r="A2844" s="5">
        <v>6.4300751700010995E+17</v>
      </c>
      <c r="B2844" s="5">
        <v>8716867000030</v>
      </c>
      <c r="C2844" s="5" t="s">
        <v>5</v>
      </c>
      <c r="D2844" s="5" t="s">
        <v>6</v>
      </c>
      <c r="E2844" s="5" t="s">
        <v>7</v>
      </c>
      <c r="F2844">
        <v>0.25</v>
      </c>
      <c r="G2844" t="s">
        <v>9</v>
      </c>
      <c r="H2844" s="3">
        <v>45957.375</v>
      </c>
      <c r="I2844" t="s">
        <v>2851</v>
      </c>
      <c r="J2844" s="8">
        <v>8.3522500000000015</v>
      </c>
      <c r="K2844" s="14">
        <f t="shared" si="89"/>
        <v>9</v>
      </c>
      <c r="L2844" s="16" t="str">
        <f t="shared" si="88"/>
        <v>10.2025</v>
      </c>
      <c r="M2844" t="str">
        <f>IF(J2844&lt;=analysis!$A$84,"1. Cheapest",IF(J2844&lt;=analysis!$B$84,"2. Below average",IF(J2844&lt;=analysis!$C$84,"3. Above average","4. Most expensive")))</f>
        <v>3. Above average</v>
      </c>
    </row>
    <row r="2845" spans="1:13" x14ac:dyDescent="0.45">
      <c r="A2845" s="6">
        <v>6.4300751700010995E+17</v>
      </c>
      <c r="B2845" s="6">
        <v>8716867000030</v>
      </c>
      <c r="C2845" s="6" t="s">
        <v>5</v>
      </c>
      <c r="D2845" s="6" t="s">
        <v>6</v>
      </c>
      <c r="E2845" s="6" t="s">
        <v>7</v>
      </c>
      <c r="F2845">
        <v>0.21</v>
      </c>
      <c r="G2845" t="s">
        <v>9</v>
      </c>
      <c r="H2845" s="3">
        <v>45957.416666666664</v>
      </c>
      <c r="I2845" t="s">
        <v>2852</v>
      </c>
      <c r="J2845" s="8">
        <v>7.7509999999999994</v>
      </c>
      <c r="K2845" s="14">
        <f t="shared" si="89"/>
        <v>10</v>
      </c>
      <c r="L2845" s="16" t="str">
        <f t="shared" si="88"/>
        <v>10.2025</v>
      </c>
      <c r="M2845" t="str">
        <f>IF(J2845&lt;=analysis!$A$84,"1. Cheapest",IF(J2845&lt;=analysis!$B$84,"2. Below average",IF(J2845&lt;=analysis!$C$84,"3. Above average","4. Most expensive")))</f>
        <v>3. Above average</v>
      </c>
    </row>
    <row r="2846" spans="1:13" x14ac:dyDescent="0.45">
      <c r="A2846" s="5">
        <v>6.4300751700010995E+17</v>
      </c>
      <c r="B2846" s="5">
        <v>8716867000030</v>
      </c>
      <c r="C2846" s="5" t="s">
        <v>5</v>
      </c>
      <c r="D2846" s="5" t="s">
        <v>6</v>
      </c>
      <c r="E2846" s="5" t="s">
        <v>7</v>
      </c>
      <c r="F2846">
        <v>1.74</v>
      </c>
      <c r="G2846" t="s">
        <v>9</v>
      </c>
      <c r="H2846" s="3">
        <v>45957.458333333336</v>
      </c>
      <c r="I2846" t="s">
        <v>2853</v>
      </c>
      <c r="J2846" s="8">
        <v>8.6514999999999986</v>
      </c>
      <c r="K2846" s="14">
        <f t="shared" si="89"/>
        <v>11</v>
      </c>
      <c r="L2846" s="16" t="str">
        <f t="shared" si="88"/>
        <v>10.2025</v>
      </c>
      <c r="M2846" t="str">
        <f>IF(J2846&lt;=analysis!$A$84,"1. Cheapest",IF(J2846&lt;=analysis!$B$84,"2. Below average",IF(J2846&lt;=analysis!$C$84,"3. Above average","4. Most expensive")))</f>
        <v>3. Above average</v>
      </c>
    </row>
    <row r="2847" spans="1:13" x14ac:dyDescent="0.45">
      <c r="A2847" s="6">
        <v>6.4300751700010995E+17</v>
      </c>
      <c r="B2847" s="6">
        <v>8716867000030</v>
      </c>
      <c r="C2847" s="6" t="s">
        <v>5</v>
      </c>
      <c r="D2847" s="6" t="s">
        <v>6</v>
      </c>
      <c r="E2847" s="6" t="s">
        <v>7</v>
      </c>
      <c r="F2847">
        <v>1.1299999999999999</v>
      </c>
      <c r="G2847" t="s">
        <v>9</v>
      </c>
      <c r="H2847" s="3">
        <v>45957.5</v>
      </c>
      <c r="I2847" t="s">
        <v>2854</v>
      </c>
      <c r="J2847" s="8">
        <v>7.4487500000000004</v>
      </c>
      <c r="K2847" s="14">
        <f t="shared" si="89"/>
        <v>12</v>
      </c>
      <c r="L2847" s="16" t="str">
        <f t="shared" si="88"/>
        <v>10.2025</v>
      </c>
      <c r="M2847" t="str">
        <f>IF(J2847&lt;=analysis!$A$84,"1. Cheapest",IF(J2847&lt;=analysis!$B$84,"2. Below average",IF(J2847&lt;=analysis!$C$84,"3. Above average","4. Most expensive")))</f>
        <v>3. Above average</v>
      </c>
    </row>
    <row r="2848" spans="1:13" x14ac:dyDescent="0.45">
      <c r="A2848" s="5">
        <v>6.4300751700010995E+17</v>
      </c>
      <c r="B2848" s="5">
        <v>8716867000030</v>
      </c>
      <c r="C2848" s="5" t="s">
        <v>5</v>
      </c>
      <c r="D2848" s="5" t="s">
        <v>6</v>
      </c>
      <c r="E2848" s="5" t="s">
        <v>7</v>
      </c>
      <c r="F2848">
        <v>0.31</v>
      </c>
      <c r="G2848" t="s">
        <v>9</v>
      </c>
      <c r="H2848" s="3">
        <v>45957.541666666664</v>
      </c>
      <c r="I2848" t="s">
        <v>2855</v>
      </c>
      <c r="J2848" s="8">
        <v>6.5694999999999997</v>
      </c>
      <c r="K2848" s="14">
        <f t="shared" si="89"/>
        <v>13</v>
      </c>
      <c r="L2848" s="16" t="str">
        <f t="shared" si="88"/>
        <v>10.2025</v>
      </c>
      <c r="M2848" t="str">
        <f>IF(J2848&lt;=analysis!$A$84,"1. Cheapest",IF(J2848&lt;=analysis!$B$84,"2. Below average",IF(J2848&lt;=analysis!$C$84,"3. Above average","4. Most expensive")))</f>
        <v>3. Above average</v>
      </c>
    </row>
    <row r="2849" spans="1:13" x14ac:dyDescent="0.45">
      <c r="A2849" s="6">
        <v>6.4300751700010995E+17</v>
      </c>
      <c r="B2849" s="6">
        <v>8716867000030</v>
      </c>
      <c r="C2849" s="6" t="s">
        <v>5</v>
      </c>
      <c r="D2849" s="6" t="s">
        <v>6</v>
      </c>
      <c r="E2849" s="6" t="s">
        <v>7</v>
      </c>
      <c r="F2849">
        <v>0.56999999999999995</v>
      </c>
      <c r="G2849" t="s">
        <v>9</v>
      </c>
      <c r="H2849" s="3">
        <v>45957.583333333336</v>
      </c>
      <c r="I2849" t="s">
        <v>2856</v>
      </c>
      <c r="J2849" s="8">
        <v>6.9332500000000001</v>
      </c>
      <c r="K2849" s="14">
        <f t="shared" si="89"/>
        <v>14</v>
      </c>
      <c r="L2849" s="16" t="str">
        <f t="shared" si="88"/>
        <v>10.2025</v>
      </c>
      <c r="M2849" t="str">
        <f>IF(J2849&lt;=analysis!$A$84,"1. Cheapest",IF(J2849&lt;=analysis!$B$84,"2. Below average",IF(J2849&lt;=analysis!$C$84,"3. Above average","4. Most expensive")))</f>
        <v>3. Above average</v>
      </c>
    </row>
    <row r="2850" spans="1:13" x14ac:dyDescent="0.45">
      <c r="A2850" s="5">
        <v>6.4300751700010995E+17</v>
      </c>
      <c r="B2850" s="5">
        <v>8716867000030</v>
      </c>
      <c r="C2850" s="5" t="s">
        <v>5</v>
      </c>
      <c r="D2850" s="5" t="s">
        <v>6</v>
      </c>
      <c r="E2850" s="5" t="s">
        <v>7</v>
      </c>
      <c r="F2850">
        <v>0.47</v>
      </c>
      <c r="G2850" t="s">
        <v>9</v>
      </c>
      <c r="H2850" s="3">
        <v>45957.625</v>
      </c>
      <c r="I2850" t="s">
        <v>2857</v>
      </c>
      <c r="J2850" s="8">
        <v>7.0365000000000002</v>
      </c>
      <c r="K2850" s="14">
        <f t="shared" si="89"/>
        <v>15</v>
      </c>
      <c r="L2850" s="16" t="str">
        <f t="shared" si="88"/>
        <v>10.2025</v>
      </c>
      <c r="M2850" t="str">
        <f>IF(J2850&lt;=analysis!$A$84,"1. Cheapest",IF(J2850&lt;=analysis!$B$84,"2. Below average",IF(J2850&lt;=analysis!$C$84,"3. Above average","4. Most expensive")))</f>
        <v>3. Above average</v>
      </c>
    </row>
    <row r="2851" spans="1:13" x14ac:dyDescent="0.45">
      <c r="A2851" s="6">
        <v>6.4300751700010995E+17</v>
      </c>
      <c r="B2851" s="6">
        <v>8716867000030</v>
      </c>
      <c r="C2851" s="6" t="s">
        <v>5</v>
      </c>
      <c r="D2851" s="6" t="s">
        <v>6</v>
      </c>
      <c r="E2851" s="6" t="s">
        <v>7</v>
      </c>
      <c r="F2851">
        <v>0.89</v>
      </c>
      <c r="G2851" t="s">
        <v>9</v>
      </c>
      <c r="H2851" s="3">
        <v>45957.666666666664</v>
      </c>
      <c r="I2851" t="s">
        <v>2858</v>
      </c>
      <c r="J2851" s="8">
        <v>7.5665000000000004</v>
      </c>
      <c r="K2851" s="14">
        <f t="shared" si="89"/>
        <v>16</v>
      </c>
      <c r="L2851" s="16" t="str">
        <f t="shared" si="88"/>
        <v>10.2025</v>
      </c>
      <c r="M2851" t="str">
        <f>IF(J2851&lt;=analysis!$A$84,"1. Cheapest",IF(J2851&lt;=analysis!$B$84,"2. Below average",IF(J2851&lt;=analysis!$C$84,"3. Above average","4. Most expensive")))</f>
        <v>3. Above average</v>
      </c>
    </row>
    <row r="2852" spans="1:13" x14ac:dyDescent="0.45">
      <c r="A2852" s="5">
        <v>6.4300751700010995E+17</v>
      </c>
      <c r="B2852" s="5">
        <v>8716867000030</v>
      </c>
      <c r="C2852" s="5" t="s">
        <v>5</v>
      </c>
      <c r="D2852" s="5" t="s">
        <v>6</v>
      </c>
      <c r="E2852" s="5" t="s">
        <v>7</v>
      </c>
      <c r="F2852">
        <v>2.99</v>
      </c>
      <c r="G2852" t="s">
        <v>9</v>
      </c>
      <c r="H2852" s="3">
        <v>45957.708333333336</v>
      </c>
      <c r="I2852" t="s">
        <v>2859</v>
      </c>
      <c r="J2852" s="8">
        <v>6.3455000000000004</v>
      </c>
      <c r="K2852" s="14">
        <f t="shared" si="89"/>
        <v>17</v>
      </c>
      <c r="L2852" s="16" t="str">
        <f t="shared" si="88"/>
        <v>10.2025</v>
      </c>
      <c r="M2852" t="str">
        <f>IF(J2852&lt;=analysis!$A$84,"1. Cheapest",IF(J2852&lt;=analysis!$B$84,"2. Below average",IF(J2852&lt;=analysis!$C$84,"3. Above average","4. Most expensive")))</f>
        <v>3. Above average</v>
      </c>
    </row>
    <row r="2853" spans="1:13" x14ac:dyDescent="0.45">
      <c r="A2853" s="6">
        <v>6.4300751700010995E+17</v>
      </c>
      <c r="B2853" s="6">
        <v>8716867000030</v>
      </c>
      <c r="C2853" s="6" t="s">
        <v>5</v>
      </c>
      <c r="D2853" s="6" t="s">
        <v>6</v>
      </c>
      <c r="E2853" s="6" t="s">
        <v>7</v>
      </c>
      <c r="F2853">
        <v>1.19</v>
      </c>
      <c r="G2853" t="s">
        <v>9</v>
      </c>
      <c r="H2853" s="3">
        <v>45957.75</v>
      </c>
      <c r="I2853" t="s">
        <v>2860</v>
      </c>
      <c r="J2853" s="8">
        <v>7.2619999999999996</v>
      </c>
      <c r="K2853" s="14">
        <f t="shared" si="89"/>
        <v>18</v>
      </c>
      <c r="L2853" s="16" t="str">
        <f t="shared" si="88"/>
        <v>10.2025</v>
      </c>
      <c r="M2853" t="str">
        <f>IF(J2853&lt;=analysis!$A$84,"1. Cheapest",IF(J2853&lt;=analysis!$B$84,"2. Below average",IF(J2853&lt;=analysis!$C$84,"3. Above average","4. Most expensive")))</f>
        <v>3. Above average</v>
      </c>
    </row>
    <row r="2854" spans="1:13" x14ac:dyDescent="0.45">
      <c r="A2854" s="5">
        <v>6.4300751700010995E+17</v>
      </c>
      <c r="B2854" s="5">
        <v>8716867000030</v>
      </c>
      <c r="C2854" s="5" t="s">
        <v>5</v>
      </c>
      <c r="D2854" s="5" t="s">
        <v>6</v>
      </c>
      <c r="E2854" s="5" t="s">
        <v>7</v>
      </c>
      <c r="F2854">
        <v>1.54</v>
      </c>
      <c r="G2854" t="s">
        <v>9</v>
      </c>
      <c r="H2854" s="3">
        <v>45957.791666666664</v>
      </c>
      <c r="I2854" t="s">
        <v>2861</v>
      </c>
      <c r="J2854" s="8">
        <v>7.548</v>
      </c>
      <c r="K2854" s="14">
        <f t="shared" si="89"/>
        <v>19</v>
      </c>
      <c r="L2854" s="16" t="str">
        <f t="shared" si="88"/>
        <v>10.2025</v>
      </c>
      <c r="M2854" t="str">
        <f>IF(J2854&lt;=analysis!$A$84,"1. Cheapest",IF(J2854&lt;=analysis!$B$84,"2. Below average",IF(J2854&lt;=analysis!$C$84,"3. Above average","4. Most expensive")))</f>
        <v>3. Above average</v>
      </c>
    </row>
    <row r="2855" spans="1:13" x14ac:dyDescent="0.45">
      <c r="A2855" s="6">
        <v>6.4300751700010995E+17</v>
      </c>
      <c r="B2855" s="6">
        <v>8716867000030</v>
      </c>
      <c r="C2855" s="6" t="s">
        <v>5</v>
      </c>
      <c r="D2855" s="6" t="s">
        <v>6</v>
      </c>
      <c r="E2855" s="6" t="s">
        <v>7</v>
      </c>
      <c r="F2855">
        <v>1.9</v>
      </c>
      <c r="G2855" t="s">
        <v>9</v>
      </c>
      <c r="H2855" s="3">
        <v>45957.833333333336</v>
      </c>
      <c r="I2855" t="s">
        <v>2862</v>
      </c>
      <c r="J2855" s="8">
        <v>6.5347500000000007</v>
      </c>
      <c r="K2855" s="14">
        <f t="shared" si="89"/>
        <v>20</v>
      </c>
      <c r="L2855" s="16" t="str">
        <f t="shared" si="88"/>
        <v>10.2025</v>
      </c>
      <c r="M2855" t="str">
        <f>IF(J2855&lt;=analysis!$A$84,"1. Cheapest",IF(J2855&lt;=analysis!$B$84,"2. Below average",IF(J2855&lt;=analysis!$C$84,"3. Above average","4. Most expensive")))</f>
        <v>3. Above average</v>
      </c>
    </row>
    <row r="2856" spans="1:13" x14ac:dyDescent="0.45">
      <c r="A2856" s="5">
        <v>6.4300751700010995E+17</v>
      </c>
      <c r="B2856" s="5">
        <v>8716867000030</v>
      </c>
      <c r="C2856" s="5" t="s">
        <v>5</v>
      </c>
      <c r="D2856" s="5" t="s">
        <v>6</v>
      </c>
      <c r="E2856" s="5" t="s">
        <v>7</v>
      </c>
      <c r="F2856">
        <v>0.53</v>
      </c>
      <c r="G2856" t="s">
        <v>9</v>
      </c>
      <c r="H2856" s="3">
        <v>45957.875</v>
      </c>
      <c r="I2856" t="s">
        <v>2863</v>
      </c>
      <c r="J2856" s="8">
        <v>5.8182499999999999</v>
      </c>
      <c r="K2856" s="14">
        <f t="shared" si="89"/>
        <v>21</v>
      </c>
      <c r="L2856" s="16" t="str">
        <f t="shared" si="88"/>
        <v>10.2025</v>
      </c>
      <c r="M2856" t="str">
        <f>IF(J2856&lt;=analysis!$A$84,"1. Cheapest",IF(J2856&lt;=analysis!$B$84,"2. Below average",IF(J2856&lt;=analysis!$C$84,"3. Above average","4. Most expensive")))</f>
        <v>3. Above average</v>
      </c>
    </row>
    <row r="2857" spans="1:13" x14ac:dyDescent="0.45">
      <c r="A2857" s="6">
        <v>6.4300751700010995E+17</v>
      </c>
      <c r="B2857" s="6">
        <v>8716867000030</v>
      </c>
      <c r="C2857" s="6" t="s">
        <v>5</v>
      </c>
      <c r="D2857" s="6" t="s">
        <v>6</v>
      </c>
      <c r="E2857" s="6" t="s">
        <v>7</v>
      </c>
      <c r="F2857">
        <v>1.8</v>
      </c>
      <c r="G2857" t="s">
        <v>9</v>
      </c>
      <c r="H2857" s="3">
        <v>45957.916666666664</v>
      </c>
      <c r="I2857" t="s">
        <v>2864</v>
      </c>
      <c r="J2857" s="8">
        <v>4.3119999999999994</v>
      </c>
      <c r="K2857" s="14">
        <f t="shared" si="89"/>
        <v>22</v>
      </c>
      <c r="L2857" s="16" t="str">
        <f t="shared" si="88"/>
        <v>10.2025</v>
      </c>
      <c r="M2857" t="str">
        <f>IF(J2857&lt;=analysis!$A$84,"1. Cheapest",IF(J2857&lt;=analysis!$B$84,"2. Below average",IF(J2857&lt;=analysis!$C$84,"3. Above average","4. Most expensive")))</f>
        <v>2. Below average</v>
      </c>
    </row>
    <row r="2858" spans="1:13" x14ac:dyDescent="0.45">
      <c r="A2858" s="5">
        <v>6.4300751700010995E+17</v>
      </c>
      <c r="B2858" s="5">
        <v>8716867000030</v>
      </c>
      <c r="C2858" s="5" t="s">
        <v>5</v>
      </c>
      <c r="D2858" s="5" t="s">
        <v>6</v>
      </c>
      <c r="E2858" s="5" t="s">
        <v>7</v>
      </c>
      <c r="F2858">
        <v>1.3</v>
      </c>
      <c r="G2858" t="s">
        <v>9</v>
      </c>
      <c r="H2858" s="3">
        <v>45957.958333333336</v>
      </c>
      <c r="I2858" t="s">
        <v>2865</v>
      </c>
      <c r="J2858" s="8">
        <v>2.4399999999999995</v>
      </c>
      <c r="K2858" s="14">
        <f t="shared" si="89"/>
        <v>23</v>
      </c>
      <c r="L2858" s="16" t="str">
        <f t="shared" si="88"/>
        <v>10.2025</v>
      </c>
      <c r="M2858" t="str">
        <f>IF(J2858&lt;=analysis!$A$84,"1. Cheapest",IF(J2858&lt;=analysis!$B$84,"2. Below average",IF(J2858&lt;=analysis!$C$84,"3. Above average","4. Most expensive")))</f>
        <v>2. Below average</v>
      </c>
    </row>
    <row r="2859" spans="1:13" x14ac:dyDescent="0.45">
      <c r="A2859" s="6">
        <v>6.4300751700010995E+17</v>
      </c>
      <c r="B2859" s="6">
        <v>8716867000030</v>
      </c>
      <c r="C2859" s="6" t="s">
        <v>5</v>
      </c>
      <c r="D2859" s="6" t="s">
        <v>6</v>
      </c>
      <c r="E2859" s="6" t="s">
        <v>7</v>
      </c>
      <c r="F2859">
        <v>0.26</v>
      </c>
      <c r="G2859" t="s">
        <v>9</v>
      </c>
      <c r="H2859" s="3">
        <v>45958</v>
      </c>
      <c r="I2859" t="s">
        <v>2866</v>
      </c>
      <c r="J2859" s="8">
        <v>2.8489999999999998</v>
      </c>
      <c r="K2859" s="14">
        <f t="shared" si="89"/>
        <v>0</v>
      </c>
      <c r="L2859" s="16" t="str">
        <f t="shared" si="88"/>
        <v>10.2025</v>
      </c>
      <c r="M2859" t="str">
        <f>IF(J2859&lt;=analysis!$A$84,"1. Cheapest",IF(J2859&lt;=analysis!$B$84,"2. Below average",IF(J2859&lt;=analysis!$C$84,"3. Above average","4. Most expensive")))</f>
        <v>2. Below average</v>
      </c>
    </row>
    <row r="2860" spans="1:13" x14ac:dyDescent="0.45">
      <c r="A2860" s="5">
        <v>6.4300751700010995E+17</v>
      </c>
      <c r="B2860" s="5">
        <v>8716867000030</v>
      </c>
      <c r="C2860" s="5" t="s">
        <v>5</v>
      </c>
      <c r="D2860" s="5" t="s">
        <v>6</v>
      </c>
      <c r="E2860" s="5" t="s">
        <v>7</v>
      </c>
      <c r="F2860">
        <v>0.16</v>
      </c>
      <c r="G2860" t="s">
        <v>9</v>
      </c>
      <c r="H2860" s="3">
        <v>45958.041666666664</v>
      </c>
      <c r="I2860" t="s">
        <v>2867</v>
      </c>
      <c r="J2860" s="8">
        <v>2.5555000000000003</v>
      </c>
      <c r="K2860" s="14">
        <f t="shared" si="89"/>
        <v>1</v>
      </c>
      <c r="L2860" s="16" t="str">
        <f t="shared" si="88"/>
        <v>10.2025</v>
      </c>
      <c r="M2860" t="str">
        <f>IF(J2860&lt;=analysis!$A$84,"1. Cheapest",IF(J2860&lt;=analysis!$B$84,"2. Below average",IF(J2860&lt;=analysis!$C$84,"3. Above average","4. Most expensive")))</f>
        <v>2. Below average</v>
      </c>
    </row>
    <row r="2861" spans="1:13" x14ac:dyDescent="0.45">
      <c r="A2861" s="6">
        <v>6.4300751700010995E+17</v>
      </c>
      <c r="B2861" s="6">
        <v>8716867000030</v>
      </c>
      <c r="C2861" s="6" t="s">
        <v>5</v>
      </c>
      <c r="D2861" s="6" t="s">
        <v>6</v>
      </c>
      <c r="E2861" s="6" t="s">
        <v>7</v>
      </c>
      <c r="F2861">
        <v>0.28000000000000003</v>
      </c>
      <c r="G2861" t="s">
        <v>9</v>
      </c>
      <c r="H2861" s="3">
        <v>45958.083333333336</v>
      </c>
      <c r="I2861" t="s">
        <v>2868</v>
      </c>
      <c r="J2861" s="8">
        <v>1.43425</v>
      </c>
      <c r="K2861" s="14">
        <f t="shared" si="89"/>
        <v>2</v>
      </c>
      <c r="L2861" s="16" t="str">
        <f t="shared" si="88"/>
        <v>10.2025</v>
      </c>
      <c r="M2861" t="str">
        <f>IF(J2861&lt;=analysis!$A$84,"1. Cheapest",IF(J2861&lt;=analysis!$B$84,"2. Below average",IF(J2861&lt;=analysis!$C$84,"3. Above average","4. Most expensive")))</f>
        <v>2. Below average</v>
      </c>
    </row>
    <row r="2862" spans="1:13" x14ac:dyDescent="0.45">
      <c r="A2862" s="5">
        <v>6.4300751700010995E+17</v>
      </c>
      <c r="B2862" s="5">
        <v>8716867000030</v>
      </c>
      <c r="C2862" s="5" t="s">
        <v>5</v>
      </c>
      <c r="D2862" s="5" t="s">
        <v>6</v>
      </c>
      <c r="E2862" s="5" t="s">
        <v>7</v>
      </c>
      <c r="F2862">
        <v>0.2</v>
      </c>
      <c r="G2862" t="s">
        <v>9</v>
      </c>
      <c r="H2862" s="3">
        <v>45958.125</v>
      </c>
      <c r="I2862" t="s">
        <v>2869</v>
      </c>
      <c r="J2862" s="8">
        <v>1.2762500000000001</v>
      </c>
      <c r="K2862" s="14">
        <f t="shared" si="89"/>
        <v>3</v>
      </c>
      <c r="L2862" s="16" t="str">
        <f t="shared" si="88"/>
        <v>10.2025</v>
      </c>
      <c r="M2862" t="str">
        <f>IF(J2862&lt;=analysis!$A$84,"1. Cheapest",IF(J2862&lt;=analysis!$B$84,"2. Below average",IF(J2862&lt;=analysis!$C$84,"3. Above average","4. Most expensive")))</f>
        <v>2. Below average</v>
      </c>
    </row>
    <row r="2863" spans="1:13" x14ac:dyDescent="0.45">
      <c r="A2863" s="6">
        <v>6.4300751700010995E+17</v>
      </c>
      <c r="B2863" s="6">
        <v>8716867000030</v>
      </c>
      <c r="C2863" s="6" t="s">
        <v>5</v>
      </c>
      <c r="D2863" s="6" t="s">
        <v>6</v>
      </c>
      <c r="E2863" s="6" t="s">
        <v>7</v>
      </c>
      <c r="F2863">
        <v>0.21</v>
      </c>
      <c r="G2863" t="s">
        <v>9</v>
      </c>
      <c r="H2863" s="3">
        <v>45958.166666666664</v>
      </c>
      <c r="I2863" t="s">
        <v>2870</v>
      </c>
      <c r="J2863" s="8">
        <v>1.3737499999999998</v>
      </c>
      <c r="K2863" s="14">
        <f t="shared" si="89"/>
        <v>4</v>
      </c>
      <c r="L2863" s="16" t="str">
        <f t="shared" si="88"/>
        <v>10.2025</v>
      </c>
      <c r="M2863" t="str">
        <f>IF(J2863&lt;=analysis!$A$84,"1. Cheapest",IF(J2863&lt;=analysis!$B$84,"2. Below average",IF(J2863&lt;=analysis!$C$84,"3. Above average","4. Most expensive")))</f>
        <v>2. Below average</v>
      </c>
    </row>
    <row r="2864" spans="1:13" x14ac:dyDescent="0.45">
      <c r="A2864" s="5">
        <v>6.4300751700010995E+17</v>
      </c>
      <c r="B2864" s="5">
        <v>8716867000030</v>
      </c>
      <c r="C2864" s="5" t="s">
        <v>5</v>
      </c>
      <c r="D2864" s="5" t="s">
        <v>6</v>
      </c>
      <c r="E2864" s="5" t="s">
        <v>7</v>
      </c>
      <c r="F2864">
        <v>0.24</v>
      </c>
      <c r="G2864" t="s">
        <v>9</v>
      </c>
      <c r="H2864" s="3">
        <v>45958.208333333336</v>
      </c>
      <c r="I2864" t="s">
        <v>2871</v>
      </c>
      <c r="J2864" s="8">
        <v>3.5932500000000003</v>
      </c>
      <c r="K2864" s="14">
        <f t="shared" si="89"/>
        <v>5</v>
      </c>
      <c r="L2864" s="16" t="str">
        <f t="shared" si="88"/>
        <v>10.2025</v>
      </c>
      <c r="M2864" t="str">
        <f>IF(J2864&lt;=analysis!$A$84,"1. Cheapest",IF(J2864&lt;=analysis!$B$84,"2. Below average",IF(J2864&lt;=analysis!$C$84,"3. Above average","4. Most expensive")))</f>
        <v>2. Below average</v>
      </c>
    </row>
    <row r="2865" spans="1:13" x14ac:dyDescent="0.45">
      <c r="A2865" s="6">
        <v>6.4300751700010995E+17</v>
      </c>
      <c r="B2865" s="6">
        <v>8716867000030</v>
      </c>
      <c r="C2865" s="6" t="s">
        <v>5</v>
      </c>
      <c r="D2865" s="6" t="s">
        <v>6</v>
      </c>
      <c r="E2865" s="6" t="s">
        <v>7</v>
      </c>
      <c r="F2865">
        <v>0.46</v>
      </c>
      <c r="G2865" t="s">
        <v>9</v>
      </c>
      <c r="H2865" s="3">
        <v>45958.25</v>
      </c>
      <c r="I2865" t="s">
        <v>2872</v>
      </c>
      <c r="J2865" s="8">
        <v>6.6662499999999998</v>
      </c>
      <c r="K2865" s="14">
        <f t="shared" si="89"/>
        <v>6</v>
      </c>
      <c r="L2865" s="16" t="str">
        <f t="shared" si="88"/>
        <v>10.2025</v>
      </c>
      <c r="M2865" t="str">
        <f>IF(J2865&lt;=analysis!$A$84,"1. Cheapest",IF(J2865&lt;=analysis!$B$84,"2. Below average",IF(J2865&lt;=analysis!$C$84,"3. Above average","4. Most expensive")))</f>
        <v>3. Above average</v>
      </c>
    </row>
    <row r="2866" spans="1:13" x14ac:dyDescent="0.45">
      <c r="A2866" s="5">
        <v>6.4300751700010995E+17</v>
      </c>
      <c r="B2866" s="5">
        <v>8716867000030</v>
      </c>
      <c r="C2866" s="5" t="s">
        <v>5</v>
      </c>
      <c r="D2866" s="5" t="s">
        <v>6</v>
      </c>
      <c r="E2866" s="5" t="s">
        <v>7</v>
      </c>
      <c r="F2866">
        <v>0.48</v>
      </c>
      <c r="G2866" t="s">
        <v>9</v>
      </c>
      <c r="H2866" s="3">
        <v>45958.291666666664</v>
      </c>
      <c r="I2866" t="s">
        <v>2873</v>
      </c>
      <c r="J2866" s="8">
        <v>8.6267499999999995</v>
      </c>
      <c r="K2866" s="14">
        <f t="shared" si="89"/>
        <v>7</v>
      </c>
      <c r="L2866" s="16" t="str">
        <f t="shared" si="88"/>
        <v>10.2025</v>
      </c>
      <c r="M2866" t="str">
        <f>IF(J2866&lt;=analysis!$A$84,"1. Cheapest",IF(J2866&lt;=analysis!$B$84,"2. Below average",IF(J2866&lt;=analysis!$C$84,"3. Above average","4. Most expensive")))</f>
        <v>3. Above average</v>
      </c>
    </row>
    <row r="2867" spans="1:13" x14ac:dyDescent="0.45">
      <c r="A2867" s="6">
        <v>6.4300751700010995E+17</v>
      </c>
      <c r="B2867" s="6">
        <v>8716867000030</v>
      </c>
      <c r="C2867" s="6" t="s">
        <v>5</v>
      </c>
      <c r="D2867" s="6" t="s">
        <v>6</v>
      </c>
      <c r="E2867" s="6" t="s">
        <v>7</v>
      </c>
      <c r="F2867">
        <v>0.37</v>
      </c>
      <c r="G2867" t="s">
        <v>9</v>
      </c>
      <c r="H2867" s="3">
        <v>45958.333333333336</v>
      </c>
      <c r="I2867" t="s">
        <v>2874</v>
      </c>
      <c r="J2867" s="8">
        <v>9.9405000000000001</v>
      </c>
      <c r="K2867" s="14">
        <f t="shared" si="89"/>
        <v>8</v>
      </c>
      <c r="L2867" s="16" t="str">
        <f t="shared" si="88"/>
        <v>10.2025</v>
      </c>
      <c r="M2867" t="str">
        <f>IF(J2867&lt;=analysis!$A$84,"1. Cheapest",IF(J2867&lt;=analysis!$B$84,"2. Below average",IF(J2867&lt;=analysis!$C$84,"3. Above average","4. Most expensive")))</f>
        <v>3. Above average</v>
      </c>
    </row>
    <row r="2868" spans="1:13" x14ac:dyDescent="0.45">
      <c r="A2868" s="5">
        <v>6.4300751700010995E+17</v>
      </c>
      <c r="B2868" s="5">
        <v>8716867000030</v>
      </c>
      <c r="C2868" s="5" t="s">
        <v>5</v>
      </c>
      <c r="D2868" s="5" t="s">
        <v>6</v>
      </c>
      <c r="E2868" s="5" t="s">
        <v>7</v>
      </c>
      <c r="F2868">
        <v>2.14</v>
      </c>
      <c r="G2868" t="s">
        <v>9</v>
      </c>
      <c r="H2868" s="3">
        <v>45958.375</v>
      </c>
      <c r="I2868" t="s">
        <v>2875</v>
      </c>
      <c r="J2868" s="8">
        <v>9.9284999999999997</v>
      </c>
      <c r="K2868" s="14">
        <f t="shared" si="89"/>
        <v>9</v>
      </c>
      <c r="L2868" s="16" t="str">
        <f t="shared" si="88"/>
        <v>10.2025</v>
      </c>
      <c r="M2868" t="str">
        <f>IF(J2868&lt;=analysis!$A$84,"1. Cheapest",IF(J2868&lt;=analysis!$B$84,"2. Below average",IF(J2868&lt;=analysis!$C$84,"3. Above average","4. Most expensive")))</f>
        <v>3. Above average</v>
      </c>
    </row>
    <row r="2869" spans="1:13" x14ac:dyDescent="0.45">
      <c r="A2869" s="6">
        <v>6.4300751700010995E+17</v>
      </c>
      <c r="B2869" s="6">
        <v>8716867000030</v>
      </c>
      <c r="C2869" s="6" t="s">
        <v>5</v>
      </c>
      <c r="D2869" s="6" t="s">
        <v>6</v>
      </c>
      <c r="E2869" s="6" t="s">
        <v>7</v>
      </c>
      <c r="F2869">
        <v>0.24</v>
      </c>
      <c r="G2869" t="s">
        <v>9</v>
      </c>
      <c r="H2869" s="3">
        <v>45958.416666666664</v>
      </c>
      <c r="I2869" t="s">
        <v>2876</v>
      </c>
      <c r="J2869" s="8">
        <v>9.77</v>
      </c>
      <c r="K2869" s="14">
        <f t="shared" si="89"/>
        <v>10</v>
      </c>
      <c r="L2869" s="16" t="str">
        <f t="shared" si="88"/>
        <v>10.2025</v>
      </c>
      <c r="M2869" t="str">
        <f>IF(J2869&lt;=analysis!$A$84,"1. Cheapest",IF(J2869&lt;=analysis!$B$84,"2. Below average",IF(J2869&lt;=analysis!$C$84,"3. Above average","4. Most expensive")))</f>
        <v>3. Above average</v>
      </c>
    </row>
    <row r="2870" spans="1:13" x14ac:dyDescent="0.45">
      <c r="A2870" s="5">
        <v>6.4300751700010995E+17</v>
      </c>
      <c r="B2870" s="5">
        <v>8716867000030</v>
      </c>
      <c r="C2870" s="5" t="s">
        <v>5</v>
      </c>
      <c r="D2870" s="5" t="s">
        <v>6</v>
      </c>
      <c r="E2870" s="5" t="s">
        <v>7</v>
      </c>
      <c r="F2870">
        <v>0.35</v>
      </c>
      <c r="G2870" t="s">
        <v>9</v>
      </c>
      <c r="H2870" s="3">
        <v>45958.458333333336</v>
      </c>
      <c r="I2870" t="s">
        <v>2877</v>
      </c>
      <c r="J2870" s="8">
        <v>9.7867500000000014</v>
      </c>
      <c r="K2870" s="14">
        <f t="shared" si="89"/>
        <v>11</v>
      </c>
      <c r="L2870" s="16" t="str">
        <f t="shared" si="88"/>
        <v>10.2025</v>
      </c>
      <c r="M2870" t="str">
        <f>IF(J2870&lt;=analysis!$A$84,"1. Cheapest",IF(J2870&lt;=analysis!$B$84,"2. Below average",IF(J2870&lt;=analysis!$C$84,"3. Above average","4. Most expensive")))</f>
        <v>3. Above average</v>
      </c>
    </row>
    <row r="2871" spans="1:13" x14ac:dyDescent="0.45">
      <c r="A2871" s="6">
        <v>6.4300751700010995E+17</v>
      </c>
      <c r="B2871" s="6">
        <v>8716867000030</v>
      </c>
      <c r="C2871" s="6" t="s">
        <v>5</v>
      </c>
      <c r="D2871" s="6" t="s">
        <v>6</v>
      </c>
      <c r="E2871" s="6" t="s">
        <v>7</v>
      </c>
      <c r="F2871">
        <v>1.97</v>
      </c>
      <c r="G2871" t="s">
        <v>9</v>
      </c>
      <c r="H2871" s="3">
        <v>45958.5</v>
      </c>
      <c r="I2871" t="s">
        <v>2878</v>
      </c>
      <c r="J2871" s="8">
        <v>9.0650000000000013</v>
      </c>
      <c r="K2871" s="14">
        <f t="shared" si="89"/>
        <v>12</v>
      </c>
      <c r="L2871" s="16" t="str">
        <f t="shared" si="88"/>
        <v>10.2025</v>
      </c>
      <c r="M2871" t="str">
        <f>IF(J2871&lt;=analysis!$A$84,"1. Cheapest",IF(J2871&lt;=analysis!$B$84,"2. Below average",IF(J2871&lt;=analysis!$C$84,"3. Above average","4. Most expensive")))</f>
        <v>3. Above average</v>
      </c>
    </row>
    <row r="2872" spans="1:13" x14ac:dyDescent="0.45">
      <c r="A2872" s="5">
        <v>6.4300751700010995E+17</v>
      </c>
      <c r="B2872" s="5">
        <v>8716867000030</v>
      </c>
      <c r="C2872" s="5" t="s">
        <v>5</v>
      </c>
      <c r="D2872" s="5" t="s">
        <v>6</v>
      </c>
      <c r="E2872" s="5" t="s">
        <v>7</v>
      </c>
      <c r="F2872">
        <v>0.7</v>
      </c>
      <c r="G2872" t="s">
        <v>9</v>
      </c>
      <c r="H2872" s="3">
        <v>45958.541666666664</v>
      </c>
      <c r="I2872" t="s">
        <v>2879</v>
      </c>
      <c r="J2872" s="8">
        <v>8.2367500000000007</v>
      </c>
      <c r="K2872" s="14">
        <f t="shared" si="89"/>
        <v>13</v>
      </c>
      <c r="L2872" s="16" t="str">
        <f t="shared" si="88"/>
        <v>10.2025</v>
      </c>
      <c r="M2872" t="str">
        <f>IF(J2872&lt;=analysis!$A$84,"1. Cheapest",IF(J2872&lt;=analysis!$B$84,"2. Below average",IF(J2872&lt;=analysis!$C$84,"3. Above average","4. Most expensive")))</f>
        <v>3. Above average</v>
      </c>
    </row>
    <row r="2873" spans="1:13" x14ac:dyDescent="0.45">
      <c r="A2873" s="6">
        <v>6.4300751700010995E+17</v>
      </c>
      <c r="B2873" s="6">
        <v>8716867000030</v>
      </c>
      <c r="C2873" s="6" t="s">
        <v>5</v>
      </c>
      <c r="D2873" s="6" t="s">
        <v>6</v>
      </c>
      <c r="E2873" s="6" t="s">
        <v>7</v>
      </c>
      <c r="F2873">
        <v>0.25</v>
      </c>
      <c r="G2873" t="s">
        <v>9</v>
      </c>
      <c r="H2873" s="3">
        <v>45958.583333333336</v>
      </c>
      <c r="I2873" t="s">
        <v>2880</v>
      </c>
      <c r="J2873" s="8">
        <v>9.5259999999999998</v>
      </c>
      <c r="K2873" s="14">
        <f t="shared" si="89"/>
        <v>14</v>
      </c>
      <c r="L2873" s="16" t="str">
        <f t="shared" si="88"/>
        <v>10.2025</v>
      </c>
      <c r="M2873" t="str">
        <f>IF(J2873&lt;=analysis!$A$84,"1. Cheapest",IF(J2873&lt;=analysis!$B$84,"2. Below average",IF(J2873&lt;=analysis!$C$84,"3. Above average","4. Most expensive")))</f>
        <v>3. Above average</v>
      </c>
    </row>
    <row r="2874" spans="1:13" x14ac:dyDescent="0.45">
      <c r="A2874" s="5">
        <v>6.4300751700010995E+17</v>
      </c>
      <c r="B2874" s="5">
        <v>8716867000030</v>
      </c>
      <c r="C2874" s="5" t="s">
        <v>5</v>
      </c>
      <c r="D2874" s="5" t="s">
        <v>6</v>
      </c>
      <c r="E2874" s="5" t="s">
        <v>7</v>
      </c>
      <c r="F2874">
        <v>0.47</v>
      </c>
      <c r="G2874" t="s">
        <v>9</v>
      </c>
      <c r="H2874" s="3">
        <v>45958.625</v>
      </c>
      <c r="I2874" t="s">
        <v>2881</v>
      </c>
      <c r="J2874" s="8">
        <v>12.141249999999999</v>
      </c>
      <c r="K2874" s="14">
        <f t="shared" si="89"/>
        <v>15</v>
      </c>
      <c r="L2874" s="16" t="str">
        <f t="shared" si="88"/>
        <v>10.2025</v>
      </c>
      <c r="M2874" t="str">
        <f>IF(J2874&lt;=analysis!$A$84,"1. Cheapest",IF(J2874&lt;=analysis!$B$84,"2. Below average",IF(J2874&lt;=analysis!$C$84,"3. Above average","4. Most expensive")))</f>
        <v>4. Most expensive</v>
      </c>
    </row>
    <row r="2875" spans="1:13" x14ac:dyDescent="0.45">
      <c r="A2875" s="6">
        <v>6.4300751700010995E+17</v>
      </c>
      <c r="B2875" s="6">
        <v>8716867000030</v>
      </c>
      <c r="C2875" s="6" t="s">
        <v>5</v>
      </c>
      <c r="D2875" s="6" t="s">
        <v>6</v>
      </c>
      <c r="E2875" s="6" t="s">
        <v>7</v>
      </c>
      <c r="F2875">
        <v>0.22</v>
      </c>
      <c r="G2875" t="s">
        <v>9</v>
      </c>
      <c r="H2875" s="3">
        <v>45958.666666666664</v>
      </c>
      <c r="I2875" t="s">
        <v>2882</v>
      </c>
      <c r="J2875" s="8">
        <v>13.830250000000001</v>
      </c>
      <c r="K2875" s="14">
        <f t="shared" si="89"/>
        <v>16</v>
      </c>
      <c r="L2875" s="16" t="str">
        <f t="shared" si="88"/>
        <v>10.2025</v>
      </c>
      <c r="M2875" t="str">
        <f>IF(J2875&lt;=analysis!$A$84,"1. Cheapest",IF(J2875&lt;=analysis!$B$84,"2. Below average",IF(J2875&lt;=analysis!$C$84,"3. Above average","4. Most expensive")))</f>
        <v>4. Most expensive</v>
      </c>
    </row>
    <row r="2876" spans="1:13" x14ac:dyDescent="0.45">
      <c r="A2876" s="5">
        <v>6.4300751700010995E+17</v>
      </c>
      <c r="B2876" s="5">
        <v>8716867000030</v>
      </c>
      <c r="C2876" s="5" t="s">
        <v>5</v>
      </c>
      <c r="D2876" s="5" t="s">
        <v>6</v>
      </c>
      <c r="E2876" s="5" t="s">
        <v>7</v>
      </c>
      <c r="F2876">
        <v>0.19</v>
      </c>
      <c r="G2876" t="s">
        <v>9</v>
      </c>
      <c r="H2876" s="3">
        <v>45958.708333333336</v>
      </c>
      <c r="I2876" t="s">
        <v>2883</v>
      </c>
      <c r="J2876" s="8">
        <v>14.6755</v>
      </c>
      <c r="K2876" s="14">
        <f t="shared" si="89"/>
        <v>17</v>
      </c>
      <c r="L2876" s="16" t="str">
        <f t="shared" si="88"/>
        <v>10.2025</v>
      </c>
      <c r="M2876" t="str">
        <f>IF(J2876&lt;=analysis!$A$84,"1. Cheapest",IF(J2876&lt;=analysis!$B$84,"2. Below average",IF(J2876&lt;=analysis!$C$84,"3. Above average","4. Most expensive")))</f>
        <v>4. Most expensive</v>
      </c>
    </row>
    <row r="2877" spans="1:13" x14ac:dyDescent="0.45">
      <c r="A2877" s="6">
        <v>6.4300751700010995E+17</v>
      </c>
      <c r="B2877" s="6">
        <v>8716867000030</v>
      </c>
      <c r="C2877" s="6" t="s">
        <v>5</v>
      </c>
      <c r="D2877" s="6" t="s">
        <v>6</v>
      </c>
      <c r="E2877" s="6" t="s">
        <v>7</v>
      </c>
      <c r="F2877">
        <v>1.2</v>
      </c>
      <c r="G2877" t="s">
        <v>9</v>
      </c>
      <c r="H2877" s="3">
        <v>45958.75</v>
      </c>
      <c r="I2877" t="s">
        <v>2884</v>
      </c>
      <c r="J2877" s="8">
        <v>13.009250000000002</v>
      </c>
      <c r="K2877" s="14">
        <f t="shared" si="89"/>
        <v>18</v>
      </c>
      <c r="L2877" s="16" t="str">
        <f t="shared" si="88"/>
        <v>10.2025</v>
      </c>
      <c r="M2877" t="str">
        <f>IF(J2877&lt;=analysis!$A$84,"1. Cheapest",IF(J2877&lt;=analysis!$B$84,"2. Below average",IF(J2877&lt;=analysis!$C$84,"3. Above average","4. Most expensive")))</f>
        <v>4. Most expensive</v>
      </c>
    </row>
    <row r="2878" spans="1:13" x14ac:dyDescent="0.45">
      <c r="A2878" s="5">
        <v>6.4300751700010995E+17</v>
      </c>
      <c r="B2878" s="5">
        <v>8716867000030</v>
      </c>
      <c r="C2878" s="5" t="s">
        <v>5</v>
      </c>
      <c r="D2878" s="5" t="s">
        <v>6</v>
      </c>
      <c r="E2878" s="5" t="s">
        <v>7</v>
      </c>
      <c r="F2878">
        <v>3.31</v>
      </c>
      <c r="G2878" t="s">
        <v>9</v>
      </c>
      <c r="H2878" s="3">
        <v>45958.791666666664</v>
      </c>
      <c r="I2878" t="s">
        <v>2885</v>
      </c>
      <c r="J2878" s="8">
        <v>12.414999999999999</v>
      </c>
      <c r="K2878" s="14">
        <f t="shared" si="89"/>
        <v>19</v>
      </c>
      <c r="L2878" s="16" t="str">
        <f t="shared" si="88"/>
        <v>10.2025</v>
      </c>
      <c r="M2878" t="str">
        <f>IF(J2878&lt;=analysis!$A$84,"1. Cheapest",IF(J2878&lt;=analysis!$B$84,"2. Below average",IF(J2878&lt;=analysis!$C$84,"3. Above average","4. Most expensive")))</f>
        <v>4. Most expensive</v>
      </c>
    </row>
    <row r="2879" spans="1:13" x14ac:dyDescent="0.45">
      <c r="A2879" s="6">
        <v>6.4300751700010995E+17</v>
      </c>
      <c r="B2879" s="6">
        <v>8716867000030</v>
      </c>
      <c r="C2879" s="6" t="s">
        <v>5</v>
      </c>
      <c r="D2879" s="6" t="s">
        <v>6</v>
      </c>
      <c r="E2879" s="6" t="s">
        <v>7</v>
      </c>
      <c r="F2879">
        <v>0.87</v>
      </c>
      <c r="G2879" t="s">
        <v>9</v>
      </c>
      <c r="H2879" s="3">
        <v>45958.833333333336</v>
      </c>
      <c r="I2879" t="s">
        <v>2886</v>
      </c>
      <c r="J2879" s="8">
        <v>10.491999999999999</v>
      </c>
      <c r="K2879" s="14">
        <f t="shared" si="89"/>
        <v>20</v>
      </c>
      <c r="L2879" s="16" t="str">
        <f t="shared" si="88"/>
        <v>10.2025</v>
      </c>
      <c r="M2879" t="str">
        <f>IF(J2879&lt;=analysis!$A$84,"1. Cheapest",IF(J2879&lt;=analysis!$B$84,"2. Below average",IF(J2879&lt;=analysis!$C$84,"3. Above average","4. Most expensive")))</f>
        <v>3. Above average</v>
      </c>
    </row>
    <row r="2880" spans="1:13" x14ac:dyDescent="0.45">
      <c r="A2880" s="5">
        <v>6.4300751700010995E+17</v>
      </c>
      <c r="B2880" s="5">
        <v>8716867000030</v>
      </c>
      <c r="C2880" s="5" t="s">
        <v>5</v>
      </c>
      <c r="D2880" s="5" t="s">
        <v>6</v>
      </c>
      <c r="E2880" s="5" t="s">
        <v>7</v>
      </c>
      <c r="F2880">
        <v>0.45</v>
      </c>
      <c r="G2880" t="s">
        <v>9</v>
      </c>
      <c r="H2880" s="3">
        <v>45958.875</v>
      </c>
      <c r="I2880" t="s">
        <v>2887</v>
      </c>
      <c r="J2880" s="8">
        <v>9.2625000000000011</v>
      </c>
      <c r="K2880" s="14">
        <f t="shared" si="89"/>
        <v>21</v>
      </c>
      <c r="L2880" s="16" t="str">
        <f t="shared" si="88"/>
        <v>10.2025</v>
      </c>
      <c r="M2880" t="str">
        <f>IF(J2880&lt;=analysis!$A$84,"1. Cheapest",IF(J2880&lt;=analysis!$B$84,"2. Below average",IF(J2880&lt;=analysis!$C$84,"3. Above average","4. Most expensive")))</f>
        <v>3. Above average</v>
      </c>
    </row>
    <row r="2881" spans="1:13" x14ac:dyDescent="0.45">
      <c r="A2881" s="6">
        <v>6.4300751700010995E+17</v>
      </c>
      <c r="B2881" s="6">
        <v>8716867000030</v>
      </c>
      <c r="C2881" s="6" t="s">
        <v>5</v>
      </c>
      <c r="D2881" s="6" t="s">
        <v>6</v>
      </c>
      <c r="E2881" s="6" t="s">
        <v>7</v>
      </c>
      <c r="F2881">
        <v>0.27</v>
      </c>
      <c r="G2881" t="s">
        <v>9</v>
      </c>
      <c r="H2881" s="3">
        <v>45958.916666666664</v>
      </c>
      <c r="I2881" t="s">
        <v>2888</v>
      </c>
      <c r="J2881" s="8">
        <v>8.7759999999999998</v>
      </c>
      <c r="K2881" s="14">
        <f t="shared" si="89"/>
        <v>22</v>
      </c>
      <c r="L2881" s="16" t="str">
        <f t="shared" si="88"/>
        <v>10.2025</v>
      </c>
      <c r="M2881" t="str">
        <f>IF(J2881&lt;=analysis!$A$84,"1. Cheapest",IF(J2881&lt;=analysis!$B$84,"2. Below average",IF(J2881&lt;=analysis!$C$84,"3. Above average","4. Most expensive")))</f>
        <v>3. Above average</v>
      </c>
    </row>
    <row r="2882" spans="1:13" x14ac:dyDescent="0.45">
      <c r="A2882" s="5">
        <v>6.4300751700010995E+17</v>
      </c>
      <c r="B2882" s="5">
        <v>8716867000030</v>
      </c>
      <c r="C2882" s="5" t="s">
        <v>5</v>
      </c>
      <c r="D2882" s="5" t="s">
        <v>6</v>
      </c>
      <c r="E2882" s="5" t="s">
        <v>7</v>
      </c>
      <c r="F2882">
        <v>0.18</v>
      </c>
      <c r="G2882" t="s">
        <v>9</v>
      </c>
      <c r="H2882" s="3">
        <v>45958.958333333336</v>
      </c>
      <c r="I2882" t="s">
        <v>2889</v>
      </c>
      <c r="J2882" s="8">
        <v>7.5365000000000002</v>
      </c>
      <c r="K2882" s="14">
        <f t="shared" si="89"/>
        <v>23</v>
      </c>
      <c r="L2882" s="16" t="str">
        <f t="shared" ref="L2882:L2945" si="90">TEXT(H2882,"kk.vvvv")</f>
        <v>10.2025</v>
      </c>
      <c r="M2882" t="str">
        <f>IF(J2882&lt;=analysis!$A$84,"1. Cheapest",IF(J2882&lt;=analysis!$B$84,"2. Below average",IF(J2882&lt;=analysis!$C$84,"3. Above average","4. Most expensive")))</f>
        <v>3. Above average</v>
      </c>
    </row>
    <row r="2883" spans="1:13" x14ac:dyDescent="0.45">
      <c r="A2883" s="6">
        <v>6.4300751700010995E+17</v>
      </c>
      <c r="B2883" s="6">
        <v>8716867000030</v>
      </c>
      <c r="C2883" s="6" t="s">
        <v>5</v>
      </c>
      <c r="D2883" s="6" t="s">
        <v>6</v>
      </c>
      <c r="E2883" s="6" t="s">
        <v>7</v>
      </c>
      <c r="F2883">
        <v>0.19</v>
      </c>
      <c r="G2883" t="s">
        <v>9</v>
      </c>
      <c r="H2883" s="3">
        <v>45959</v>
      </c>
      <c r="I2883" t="s">
        <v>2890</v>
      </c>
      <c r="J2883" s="8">
        <v>7.2832499999999998</v>
      </c>
      <c r="K2883" s="14">
        <f t="shared" ref="K2883:K2946" si="91">HOUR(H2883)</f>
        <v>0</v>
      </c>
      <c r="L2883" s="16" t="str">
        <f t="shared" si="90"/>
        <v>10.2025</v>
      </c>
      <c r="M2883" t="str">
        <f>IF(J2883&lt;=analysis!$A$84,"1. Cheapest",IF(J2883&lt;=analysis!$B$84,"2. Below average",IF(J2883&lt;=analysis!$C$84,"3. Above average","4. Most expensive")))</f>
        <v>3. Above average</v>
      </c>
    </row>
    <row r="2884" spans="1:13" x14ac:dyDescent="0.45">
      <c r="A2884" s="5">
        <v>6.4300751700010995E+17</v>
      </c>
      <c r="B2884" s="5">
        <v>8716867000030</v>
      </c>
      <c r="C2884" s="5" t="s">
        <v>5</v>
      </c>
      <c r="D2884" s="5" t="s">
        <v>6</v>
      </c>
      <c r="E2884" s="5" t="s">
        <v>7</v>
      </c>
      <c r="F2884">
        <v>0.23</v>
      </c>
      <c r="G2884" t="s">
        <v>9</v>
      </c>
      <c r="H2884" s="3">
        <v>45959.041666666664</v>
      </c>
      <c r="I2884" t="s">
        <v>2891</v>
      </c>
      <c r="J2884" s="8">
        <v>6.8319999999999999</v>
      </c>
      <c r="K2884" s="14">
        <f t="shared" si="91"/>
        <v>1</v>
      </c>
      <c r="L2884" s="16" t="str">
        <f t="shared" si="90"/>
        <v>10.2025</v>
      </c>
      <c r="M2884" t="str">
        <f>IF(J2884&lt;=analysis!$A$84,"1. Cheapest",IF(J2884&lt;=analysis!$B$84,"2. Below average",IF(J2884&lt;=analysis!$C$84,"3. Above average","4. Most expensive")))</f>
        <v>3. Above average</v>
      </c>
    </row>
    <row r="2885" spans="1:13" x14ac:dyDescent="0.45">
      <c r="A2885" s="6">
        <v>6.4300751700010995E+17</v>
      </c>
      <c r="B2885" s="6">
        <v>8716867000030</v>
      </c>
      <c r="C2885" s="6" t="s">
        <v>5</v>
      </c>
      <c r="D2885" s="6" t="s">
        <v>6</v>
      </c>
      <c r="E2885" s="6" t="s">
        <v>7</v>
      </c>
      <c r="F2885">
        <v>0.18</v>
      </c>
      <c r="G2885" t="s">
        <v>9</v>
      </c>
      <c r="H2885" s="3">
        <v>45959.083333333336</v>
      </c>
      <c r="I2885" t="s">
        <v>2892</v>
      </c>
      <c r="J2885" s="8">
        <v>6.6269999999999998</v>
      </c>
      <c r="K2885" s="14">
        <f t="shared" si="91"/>
        <v>2</v>
      </c>
      <c r="L2885" s="16" t="str">
        <f t="shared" si="90"/>
        <v>10.2025</v>
      </c>
      <c r="M2885" t="str">
        <f>IF(J2885&lt;=analysis!$A$84,"1. Cheapest",IF(J2885&lt;=analysis!$B$84,"2. Below average",IF(J2885&lt;=analysis!$C$84,"3. Above average","4. Most expensive")))</f>
        <v>3. Above average</v>
      </c>
    </row>
    <row r="2886" spans="1:13" x14ac:dyDescent="0.45">
      <c r="A2886" s="5">
        <v>6.4300751700010995E+17</v>
      </c>
      <c r="B2886" s="5">
        <v>8716867000030</v>
      </c>
      <c r="C2886" s="5" t="s">
        <v>5</v>
      </c>
      <c r="D2886" s="5" t="s">
        <v>6</v>
      </c>
      <c r="E2886" s="5" t="s">
        <v>7</v>
      </c>
      <c r="F2886">
        <v>0.21</v>
      </c>
      <c r="G2886" t="s">
        <v>9</v>
      </c>
      <c r="H2886" s="3">
        <v>45959.125</v>
      </c>
      <c r="I2886" t="s">
        <v>2893</v>
      </c>
      <c r="J2886" s="8">
        <v>6.8495000000000008</v>
      </c>
      <c r="K2886" s="14">
        <f t="shared" si="91"/>
        <v>3</v>
      </c>
      <c r="L2886" s="16" t="str">
        <f t="shared" si="90"/>
        <v>10.2025</v>
      </c>
      <c r="M2886" t="str">
        <f>IF(J2886&lt;=analysis!$A$84,"1. Cheapest",IF(J2886&lt;=analysis!$B$84,"2. Below average",IF(J2886&lt;=analysis!$C$84,"3. Above average","4. Most expensive")))</f>
        <v>3. Above average</v>
      </c>
    </row>
    <row r="2887" spans="1:13" x14ac:dyDescent="0.45">
      <c r="A2887" s="6">
        <v>6.4300751700010995E+17</v>
      </c>
      <c r="B2887" s="6">
        <v>8716867000030</v>
      </c>
      <c r="C2887" s="6" t="s">
        <v>5</v>
      </c>
      <c r="D2887" s="6" t="s">
        <v>6</v>
      </c>
      <c r="E2887" s="6" t="s">
        <v>7</v>
      </c>
      <c r="F2887">
        <v>0.24</v>
      </c>
      <c r="G2887" t="s">
        <v>9</v>
      </c>
      <c r="H2887" s="3">
        <v>45959.166666666664</v>
      </c>
      <c r="I2887" t="s">
        <v>2894</v>
      </c>
      <c r="J2887" s="8">
        <v>7.5922499999999999</v>
      </c>
      <c r="K2887" s="14">
        <f t="shared" si="91"/>
        <v>4</v>
      </c>
      <c r="L2887" s="16" t="str">
        <f t="shared" si="90"/>
        <v>10.2025</v>
      </c>
      <c r="M2887" t="str">
        <f>IF(J2887&lt;=analysis!$A$84,"1. Cheapest",IF(J2887&lt;=analysis!$B$84,"2. Below average",IF(J2887&lt;=analysis!$C$84,"3. Above average","4. Most expensive")))</f>
        <v>3. Above average</v>
      </c>
    </row>
    <row r="2888" spans="1:13" x14ac:dyDescent="0.45">
      <c r="A2888" s="5">
        <v>6.4300751700010995E+17</v>
      </c>
      <c r="B2888" s="5">
        <v>8716867000030</v>
      </c>
      <c r="C2888" s="5" t="s">
        <v>5</v>
      </c>
      <c r="D2888" s="5" t="s">
        <v>6</v>
      </c>
      <c r="E2888" s="5" t="s">
        <v>7</v>
      </c>
      <c r="F2888">
        <v>0.41</v>
      </c>
      <c r="G2888" t="s">
        <v>9</v>
      </c>
      <c r="H2888" s="3">
        <v>45959.208333333336</v>
      </c>
      <c r="I2888" t="s">
        <v>2895</v>
      </c>
      <c r="J2888" s="8">
        <v>9.4855</v>
      </c>
      <c r="K2888" s="14">
        <f t="shared" si="91"/>
        <v>5</v>
      </c>
      <c r="L2888" s="16" t="str">
        <f t="shared" si="90"/>
        <v>10.2025</v>
      </c>
      <c r="M2888" t="str">
        <f>IF(J2888&lt;=analysis!$A$84,"1. Cheapest",IF(J2888&lt;=analysis!$B$84,"2. Below average",IF(J2888&lt;=analysis!$C$84,"3. Above average","4. Most expensive")))</f>
        <v>3. Above average</v>
      </c>
    </row>
    <row r="2889" spans="1:13" x14ac:dyDescent="0.45">
      <c r="A2889" s="6">
        <v>6.4300751700010995E+17</v>
      </c>
      <c r="B2889" s="6">
        <v>8716867000030</v>
      </c>
      <c r="C2889" s="6" t="s">
        <v>5</v>
      </c>
      <c r="D2889" s="6" t="s">
        <v>6</v>
      </c>
      <c r="E2889" s="6" t="s">
        <v>7</v>
      </c>
      <c r="F2889">
        <v>2.12</v>
      </c>
      <c r="G2889" t="s">
        <v>9</v>
      </c>
      <c r="H2889" s="3">
        <v>45959.25</v>
      </c>
      <c r="I2889" t="s">
        <v>2896</v>
      </c>
      <c r="J2889" s="8">
        <v>12.612500000000001</v>
      </c>
      <c r="K2889" s="14">
        <f t="shared" si="91"/>
        <v>6</v>
      </c>
      <c r="L2889" s="16" t="str">
        <f t="shared" si="90"/>
        <v>10.2025</v>
      </c>
      <c r="M2889" t="str">
        <f>IF(J2889&lt;=analysis!$A$84,"1. Cheapest",IF(J2889&lt;=analysis!$B$84,"2. Below average",IF(J2889&lt;=analysis!$C$84,"3. Above average","4. Most expensive")))</f>
        <v>4. Most expensive</v>
      </c>
    </row>
    <row r="2890" spans="1:13" x14ac:dyDescent="0.45">
      <c r="A2890" s="5">
        <v>6.4300751700010995E+17</v>
      </c>
      <c r="B2890" s="5">
        <v>8716867000030</v>
      </c>
      <c r="C2890" s="5" t="s">
        <v>5</v>
      </c>
      <c r="D2890" s="5" t="s">
        <v>6</v>
      </c>
      <c r="E2890" s="5" t="s">
        <v>7</v>
      </c>
      <c r="F2890">
        <v>0.44</v>
      </c>
      <c r="G2890" t="s">
        <v>9</v>
      </c>
      <c r="H2890" s="3">
        <v>45959.291666666664</v>
      </c>
      <c r="I2890" t="s">
        <v>2897</v>
      </c>
      <c r="J2890" s="8">
        <v>12.207249999999998</v>
      </c>
      <c r="K2890" s="14">
        <f t="shared" si="91"/>
        <v>7</v>
      </c>
      <c r="L2890" s="16" t="str">
        <f t="shared" si="90"/>
        <v>10.2025</v>
      </c>
      <c r="M2890" t="str">
        <f>IF(J2890&lt;=analysis!$A$84,"1. Cheapest",IF(J2890&lt;=analysis!$B$84,"2. Below average",IF(J2890&lt;=analysis!$C$84,"3. Above average","4. Most expensive")))</f>
        <v>4. Most expensive</v>
      </c>
    </row>
    <row r="2891" spans="1:13" x14ac:dyDescent="0.45">
      <c r="A2891" s="6">
        <v>6.4300751700010995E+17</v>
      </c>
      <c r="B2891" s="6">
        <v>8716867000030</v>
      </c>
      <c r="C2891" s="6" t="s">
        <v>5</v>
      </c>
      <c r="D2891" s="6" t="s">
        <v>6</v>
      </c>
      <c r="E2891" s="6" t="s">
        <v>7</v>
      </c>
      <c r="F2891">
        <v>0.17</v>
      </c>
      <c r="G2891" t="s">
        <v>9</v>
      </c>
      <c r="H2891" s="3">
        <v>45959.333333333336</v>
      </c>
      <c r="I2891" t="s">
        <v>2898</v>
      </c>
      <c r="J2891" s="8">
        <v>13.95575</v>
      </c>
      <c r="K2891" s="14">
        <f t="shared" si="91"/>
        <v>8</v>
      </c>
      <c r="L2891" s="16" t="str">
        <f t="shared" si="90"/>
        <v>10.2025</v>
      </c>
      <c r="M2891" t="str">
        <f>IF(J2891&lt;=analysis!$A$84,"1. Cheapest",IF(J2891&lt;=analysis!$B$84,"2. Below average",IF(J2891&lt;=analysis!$C$84,"3. Above average","4. Most expensive")))</f>
        <v>4. Most expensive</v>
      </c>
    </row>
    <row r="2892" spans="1:13" x14ac:dyDescent="0.45">
      <c r="A2892" s="5">
        <v>6.4300751700010995E+17</v>
      </c>
      <c r="B2892" s="5">
        <v>8716867000030</v>
      </c>
      <c r="C2892" s="5" t="s">
        <v>5</v>
      </c>
      <c r="D2892" s="5" t="s">
        <v>6</v>
      </c>
      <c r="E2892" s="5" t="s">
        <v>7</v>
      </c>
      <c r="F2892">
        <v>0.33</v>
      </c>
      <c r="G2892" t="s">
        <v>9</v>
      </c>
      <c r="H2892" s="3">
        <v>45959.375</v>
      </c>
      <c r="I2892" t="s">
        <v>2899</v>
      </c>
      <c r="J2892" s="8">
        <v>11.3385</v>
      </c>
      <c r="K2892" s="14">
        <f t="shared" si="91"/>
        <v>9</v>
      </c>
      <c r="L2892" s="16" t="str">
        <f t="shared" si="90"/>
        <v>10.2025</v>
      </c>
      <c r="M2892" t="str">
        <f>IF(J2892&lt;=analysis!$A$84,"1. Cheapest",IF(J2892&lt;=analysis!$B$84,"2. Below average",IF(J2892&lt;=analysis!$C$84,"3. Above average","4. Most expensive")))</f>
        <v>4. Most expensive</v>
      </c>
    </row>
    <row r="2893" spans="1:13" x14ac:dyDescent="0.45">
      <c r="A2893" s="6">
        <v>6.4300751700010995E+17</v>
      </c>
      <c r="B2893" s="6">
        <v>8716867000030</v>
      </c>
      <c r="C2893" s="6" t="s">
        <v>5</v>
      </c>
      <c r="D2893" s="6" t="s">
        <v>6</v>
      </c>
      <c r="E2893" s="6" t="s">
        <v>7</v>
      </c>
      <c r="F2893">
        <v>0.33</v>
      </c>
      <c r="G2893" t="s">
        <v>9</v>
      </c>
      <c r="H2893" s="3">
        <v>45959.416666666664</v>
      </c>
      <c r="I2893" t="s">
        <v>2900</v>
      </c>
      <c r="J2893" s="8">
        <v>12.83925</v>
      </c>
      <c r="K2893" s="14">
        <f t="shared" si="91"/>
        <v>10</v>
      </c>
      <c r="L2893" s="16" t="str">
        <f t="shared" si="90"/>
        <v>10.2025</v>
      </c>
      <c r="M2893" t="str">
        <f>IF(J2893&lt;=analysis!$A$84,"1. Cheapest",IF(J2893&lt;=analysis!$B$84,"2. Below average",IF(J2893&lt;=analysis!$C$84,"3. Above average","4. Most expensive")))</f>
        <v>4. Most expensive</v>
      </c>
    </row>
    <row r="2894" spans="1:13" x14ac:dyDescent="0.45">
      <c r="A2894" s="5">
        <v>6.4300751700010995E+17</v>
      </c>
      <c r="B2894" s="5">
        <v>8716867000030</v>
      </c>
      <c r="C2894" s="5" t="s">
        <v>5</v>
      </c>
      <c r="D2894" s="5" t="s">
        <v>6</v>
      </c>
      <c r="E2894" s="5" t="s">
        <v>7</v>
      </c>
      <c r="F2894">
        <v>2.25</v>
      </c>
      <c r="G2894" t="s">
        <v>9</v>
      </c>
      <c r="H2894" s="3">
        <v>45959.458333333336</v>
      </c>
      <c r="I2894" t="s">
        <v>2901</v>
      </c>
      <c r="J2894" s="8">
        <v>13.161</v>
      </c>
      <c r="K2894" s="14">
        <f t="shared" si="91"/>
        <v>11</v>
      </c>
      <c r="L2894" s="16" t="str">
        <f t="shared" si="90"/>
        <v>10.2025</v>
      </c>
      <c r="M2894" t="str">
        <f>IF(J2894&lt;=analysis!$A$84,"1. Cheapest",IF(J2894&lt;=analysis!$B$84,"2. Below average",IF(J2894&lt;=analysis!$C$84,"3. Above average","4. Most expensive")))</f>
        <v>4. Most expensive</v>
      </c>
    </row>
    <row r="2895" spans="1:13" x14ac:dyDescent="0.45">
      <c r="A2895" s="6">
        <v>6.4300751700010995E+17</v>
      </c>
      <c r="B2895" s="6">
        <v>8716867000030</v>
      </c>
      <c r="C2895" s="6" t="s">
        <v>5</v>
      </c>
      <c r="D2895" s="6" t="s">
        <v>6</v>
      </c>
      <c r="E2895" s="6" t="s">
        <v>7</v>
      </c>
      <c r="F2895">
        <v>0.21</v>
      </c>
      <c r="G2895" t="s">
        <v>9</v>
      </c>
      <c r="H2895" s="3">
        <v>45959.5</v>
      </c>
      <c r="I2895" t="s">
        <v>2902</v>
      </c>
      <c r="J2895" s="8">
        <v>12.535499999999999</v>
      </c>
      <c r="K2895" s="14">
        <f t="shared" si="91"/>
        <v>12</v>
      </c>
      <c r="L2895" s="16" t="str">
        <f t="shared" si="90"/>
        <v>10.2025</v>
      </c>
      <c r="M2895" t="str">
        <f>IF(J2895&lt;=analysis!$A$84,"1. Cheapest",IF(J2895&lt;=analysis!$B$84,"2. Below average",IF(J2895&lt;=analysis!$C$84,"3. Above average","4. Most expensive")))</f>
        <v>4. Most expensive</v>
      </c>
    </row>
    <row r="2896" spans="1:13" x14ac:dyDescent="0.45">
      <c r="A2896" s="5">
        <v>6.4300751700010995E+17</v>
      </c>
      <c r="B2896" s="5">
        <v>8716867000030</v>
      </c>
      <c r="C2896" s="5" t="s">
        <v>5</v>
      </c>
      <c r="D2896" s="5" t="s">
        <v>6</v>
      </c>
      <c r="E2896" s="5" t="s">
        <v>7</v>
      </c>
      <c r="F2896">
        <v>0.26</v>
      </c>
      <c r="G2896" t="s">
        <v>9</v>
      </c>
      <c r="H2896" s="3">
        <v>45959.541666666664</v>
      </c>
      <c r="I2896" t="s">
        <v>2903</v>
      </c>
      <c r="J2896" s="8">
        <v>11.830500000000001</v>
      </c>
      <c r="K2896" s="14">
        <f t="shared" si="91"/>
        <v>13</v>
      </c>
      <c r="L2896" s="16" t="str">
        <f t="shared" si="90"/>
        <v>10.2025</v>
      </c>
      <c r="M2896" t="str">
        <f>IF(J2896&lt;=analysis!$A$84,"1. Cheapest",IF(J2896&lt;=analysis!$B$84,"2. Below average",IF(J2896&lt;=analysis!$C$84,"3. Above average","4. Most expensive")))</f>
        <v>4. Most expensive</v>
      </c>
    </row>
    <row r="2897" spans="1:13" x14ac:dyDescent="0.45">
      <c r="A2897" s="6">
        <v>6.4300751700010995E+17</v>
      </c>
      <c r="B2897" s="6">
        <v>8716867000030</v>
      </c>
      <c r="C2897" s="6" t="s">
        <v>5</v>
      </c>
      <c r="D2897" s="6" t="s">
        <v>6</v>
      </c>
      <c r="E2897" s="6" t="s">
        <v>7</v>
      </c>
      <c r="F2897">
        <v>0.27</v>
      </c>
      <c r="G2897" t="s">
        <v>9</v>
      </c>
      <c r="H2897" s="3">
        <v>45959.583333333336</v>
      </c>
      <c r="I2897" t="s">
        <v>2904</v>
      </c>
      <c r="J2897" s="8">
        <v>11.041500000000001</v>
      </c>
      <c r="K2897" s="14">
        <f t="shared" si="91"/>
        <v>14</v>
      </c>
      <c r="L2897" s="16" t="str">
        <f t="shared" si="90"/>
        <v>10.2025</v>
      </c>
      <c r="M2897" t="str">
        <f>IF(J2897&lt;=analysis!$A$84,"1. Cheapest",IF(J2897&lt;=analysis!$B$84,"2. Below average",IF(J2897&lt;=analysis!$C$84,"3. Above average","4. Most expensive")))</f>
        <v>3. Above average</v>
      </c>
    </row>
    <row r="2898" spans="1:13" x14ac:dyDescent="0.45">
      <c r="A2898" s="5">
        <v>6.4300751700010995E+17</v>
      </c>
      <c r="B2898" s="5">
        <v>8716867000030</v>
      </c>
      <c r="C2898" s="5" t="s">
        <v>5</v>
      </c>
      <c r="D2898" s="5" t="s">
        <v>6</v>
      </c>
      <c r="E2898" s="5" t="s">
        <v>7</v>
      </c>
      <c r="F2898">
        <v>0.59</v>
      </c>
      <c r="G2898" t="s">
        <v>9</v>
      </c>
      <c r="H2898" s="3">
        <v>45959.625</v>
      </c>
      <c r="I2898" t="s">
        <v>2905</v>
      </c>
      <c r="J2898" s="8">
        <v>12.978999999999999</v>
      </c>
      <c r="K2898" s="14">
        <f t="shared" si="91"/>
        <v>15</v>
      </c>
      <c r="L2898" s="16" t="str">
        <f t="shared" si="90"/>
        <v>10.2025</v>
      </c>
      <c r="M2898" t="str">
        <f>IF(J2898&lt;=analysis!$A$84,"1. Cheapest",IF(J2898&lt;=analysis!$B$84,"2. Below average",IF(J2898&lt;=analysis!$C$84,"3. Above average","4. Most expensive")))</f>
        <v>4. Most expensive</v>
      </c>
    </row>
    <row r="2899" spans="1:13" x14ac:dyDescent="0.45">
      <c r="A2899" s="6">
        <v>6.4300751700010995E+17</v>
      </c>
      <c r="B2899" s="6">
        <v>8716867000030</v>
      </c>
      <c r="C2899" s="6" t="s">
        <v>5</v>
      </c>
      <c r="D2899" s="6" t="s">
        <v>6</v>
      </c>
      <c r="E2899" s="6" t="s">
        <v>7</v>
      </c>
      <c r="F2899">
        <v>0.47</v>
      </c>
      <c r="G2899" t="s">
        <v>9</v>
      </c>
      <c r="H2899" s="3">
        <v>45959.666666666664</v>
      </c>
      <c r="I2899" t="s">
        <v>2906</v>
      </c>
      <c r="J2899" s="8">
        <v>15.0565</v>
      </c>
      <c r="K2899" s="14">
        <f t="shared" si="91"/>
        <v>16</v>
      </c>
      <c r="L2899" s="16" t="str">
        <f t="shared" si="90"/>
        <v>10.2025</v>
      </c>
      <c r="M2899" t="str">
        <f>IF(J2899&lt;=analysis!$A$84,"1. Cheapest",IF(J2899&lt;=analysis!$B$84,"2. Below average",IF(J2899&lt;=analysis!$C$84,"3. Above average","4. Most expensive")))</f>
        <v>4. Most expensive</v>
      </c>
    </row>
    <row r="2900" spans="1:13" x14ac:dyDescent="0.45">
      <c r="A2900" s="5">
        <v>6.4300751700010995E+17</v>
      </c>
      <c r="B2900" s="5">
        <v>8716867000030</v>
      </c>
      <c r="C2900" s="5" t="s">
        <v>5</v>
      </c>
      <c r="D2900" s="5" t="s">
        <v>6</v>
      </c>
      <c r="E2900" s="5" t="s">
        <v>7</v>
      </c>
      <c r="F2900">
        <v>0.46</v>
      </c>
      <c r="G2900" t="s">
        <v>9</v>
      </c>
      <c r="H2900" s="3">
        <v>45959.708333333336</v>
      </c>
      <c r="I2900" t="s">
        <v>2907</v>
      </c>
      <c r="J2900" s="8">
        <v>17.628999999999998</v>
      </c>
      <c r="K2900" s="14">
        <f t="shared" si="91"/>
        <v>17</v>
      </c>
      <c r="L2900" s="16" t="str">
        <f t="shared" si="90"/>
        <v>10.2025</v>
      </c>
      <c r="M2900" t="str">
        <f>IF(J2900&lt;=analysis!$A$84,"1. Cheapest",IF(J2900&lt;=analysis!$B$84,"2. Below average",IF(J2900&lt;=analysis!$C$84,"3. Above average","4. Most expensive")))</f>
        <v>4. Most expensive</v>
      </c>
    </row>
    <row r="2901" spans="1:13" x14ac:dyDescent="0.45">
      <c r="A2901" s="6">
        <v>6.4300751700010995E+17</v>
      </c>
      <c r="B2901" s="6">
        <v>8716867000030</v>
      </c>
      <c r="C2901" s="6" t="s">
        <v>5</v>
      </c>
      <c r="D2901" s="6" t="s">
        <v>6</v>
      </c>
      <c r="E2901" s="6" t="s">
        <v>7</v>
      </c>
      <c r="F2901">
        <v>1.34</v>
      </c>
      <c r="G2901" t="s">
        <v>9</v>
      </c>
      <c r="H2901" s="3">
        <v>45959.75</v>
      </c>
      <c r="I2901" t="s">
        <v>2908</v>
      </c>
      <c r="J2901" s="8">
        <v>16.991250000000001</v>
      </c>
      <c r="K2901" s="14">
        <f t="shared" si="91"/>
        <v>18</v>
      </c>
      <c r="L2901" s="16" t="str">
        <f t="shared" si="90"/>
        <v>10.2025</v>
      </c>
      <c r="M2901" t="str">
        <f>IF(J2901&lt;=analysis!$A$84,"1. Cheapest",IF(J2901&lt;=analysis!$B$84,"2. Below average",IF(J2901&lt;=analysis!$C$84,"3. Above average","4. Most expensive")))</f>
        <v>4. Most expensive</v>
      </c>
    </row>
    <row r="2902" spans="1:13" x14ac:dyDescent="0.45">
      <c r="A2902" s="5">
        <v>6.4300751700010995E+17</v>
      </c>
      <c r="B2902" s="5">
        <v>8716867000030</v>
      </c>
      <c r="C2902" s="5" t="s">
        <v>5</v>
      </c>
      <c r="D2902" s="5" t="s">
        <v>6</v>
      </c>
      <c r="E2902" s="5" t="s">
        <v>7</v>
      </c>
      <c r="F2902">
        <v>4.97</v>
      </c>
      <c r="G2902" t="s">
        <v>9</v>
      </c>
      <c r="H2902" s="3">
        <v>45959.791666666664</v>
      </c>
      <c r="I2902" t="s">
        <v>2909</v>
      </c>
      <c r="J2902" s="8">
        <v>14.1065</v>
      </c>
      <c r="K2902" s="14">
        <f t="shared" si="91"/>
        <v>19</v>
      </c>
      <c r="L2902" s="16" t="str">
        <f t="shared" si="90"/>
        <v>10.2025</v>
      </c>
      <c r="M2902" t="str">
        <f>IF(J2902&lt;=analysis!$A$84,"1. Cheapest",IF(J2902&lt;=analysis!$B$84,"2. Below average",IF(J2902&lt;=analysis!$C$84,"3. Above average","4. Most expensive")))</f>
        <v>4. Most expensive</v>
      </c>
    </row>
    <row r="2903" spans="1:13" x14ac:dyDescent="0.45">
      <c r="A2903" s="6">
        <v>6.4300751700010995E+17</v>
      </c>
      <c r="B2903" s="6">
        <v>8716867000030</v>
      </c>
      <c r="C2903" s="6" t="s">
        <v>5</v>
      </c>
      <c r="D2903" s="6" t="s">
        <v>6</v>
      </c>
      <c r="E2903" s="6" t="s">
        <v>7</v>
      </c>
      <c r="F2903">
        <v>1.38</v>
      </c>
      <c r="G2903" t="s">
        <v>9</v>
      </c>
      <c r="H2903" s="3">
        <v>45959.833333333336</v>
      </c>
      <c r="I2903" t="s">
        <v>2910</v>
      </c>
      <c r="J2903" s="8">
        <v>11.777000000000001</v>
      </c>
      <c r="K2903" s="14">
        <f t="shared" si="91"/>
        <v>20</v>
      </c>
      <c r="L2903" s="16" t="str">
        <f t="shared" si="90"/>
        <v>10.2025</v>
      </c>
      <c r="M2903" t="str">
        <f>IF(J2903&lt;=analysis!$A$84,"1. Cheapest",IF(J2903&lt;=analysis!$B$84,"2. Below average",IF(J2903&lt;=analysis!$C$84,"3. Above average","4. Most expensive")))</f>
        <v>4. Most expensive</v>
      </c>
    </row>
    <row r="2904" spans="1:13" x14ac:dyDescent="0.45">
      <c r="A2904" s="5">
        <v>6.4300751700010995E+17</v>
      </c>
      <c r="B2904" s="5">
        <v>8716867000030</v>
      </c>
      <c r="C2904" s="5" t="s">
        <v>5</v>
      </c>
      <c r="D2904" s="5" t="s">
        <v>6</v>
      </c>
      <c r="E2904" s="5" t="s">
        <v>7</v>
      </c>
      <c r="F2904">
        <v>1.0900000000000001</v>
      </c>
      <c r="G2904" t="s">
        <v>9</v>
      </c>
      <c r="H2904" s="3">
        <v>45959.875</v>
      </c>
      <c r="I2904" t="s">
        <v>2911</v>
      </c>
      <c r="J2904" s="8">
        <v>11.07</v>
      </c>
      <c r="K2904" s="14">
        <f t="shared" si="91"/>
        <v>21</v>
      </c>
      <c r="L2904" s="16" t="str">
        <f t="shared" si="90"/>
        <v>10.2025</v>
      </c>
      <c r="M2904" t="str">
        <f>IF(J2904&lt;=analysis!$A$84,"1. Cheapest",IF(J2904&lt;=analysis!$B$84,"2. Below average",IF(J2904&lt;=analysis!$C$84,"3. Above average","4. Most expensive")))</f>
        <v>3. Above average</v>
      </c>
    </row>
    <row r="2905" spans="1:13" x14ac:dyDescent="0.45">
      <c r="A2905" s="6">
        <v>6.4300751700010995E+17</v>
      </c>
      <c r="B2905" s="6">
        <v>8716867000030</v>
      </c>
      <c r="C2905" s="6" t="s">
        <v>5</v>
      </c>
      <c r="D2905" s="6" t="s">
        <v>6</v>
      </c>
      <c r="E2905" s="6" t="s">
        <v>7</v>
      </c>
      <c r="F2905">
        <v>1.1100000000000001</v>
      </c>
      <c r="G2905" t="s">
        <v>9</v>
      </c>
      <c r="H2905" s="3">
        <v>45959.916666666664</v>
      </c>
      <c r="I2905" t="s">
        <v>2912</v>
      </c>
      <c r="J2905" s="8">
        <v>8.2162500000000005</v>
      </c>
      <c r="K2905" s="14">
        <f t="shared" si="91"/>
        <v>22</v>
      </c>
      <c r="L2905" s="16" t="str">
        <f t="shared" si="90"/>
        <v>10.2025</v>
      </c>
      <c r="M2905" t="str">
        <f>IF(J2905&lt;=analysis!$A$84,"1. Cheapest",IF(J2905&lt;=analysis!$B$84,"2. Below average",IF(J2905&lt;=analysis!$C$84,"3. Above average","4. Most expensive")))</f>
        <v>3. Above average</v>
      </c>
    </row>
    <row r="2906" spans="1:13" x14ac:dyDescent="0.45">
      <c r="A2906" s="5">
        <v>6.4300751700010995E+17</v>
      </c>
      <c r="B2906" s="5">
        <v>8716867000030</v>
      </c>
      <c r="C2906" s="5" t="s">
        <v>5</v>
      </c>
      <c r="D2906" s="5" t="s">
        <v>6</v>
      </c>
      <c r="E2906" s="5" t="s">
        <v>7</v>
      </c>
      <c r="F2906">
        <v>0.43</v>
      </c>
      <c r="G2906" t="s">
        <v>9</v>
      </c>
      <c r="H2906" s="3">
        <v>45959.958333333336</v>
      </c>
      <c r="I2906" t="s">
        <v>2913</v>
      </c>
      <c r="J2906" s="8">
        <v>7.0445000000000002</v>
      </c>
      <c r="K2906" s="14">
        <f t="shared" si="91"/>
        <v>23</v>
      </c>
      <c r="L2906" s="16" t="str">
        <f t="shared" si="90"/>
        <v>10.2025</v>
      </c>
      <c r="M2906" t="str">
        <f>IF(J2906&lt;=analysis!$A$84,"1. Cheapest",IF(J2906&lt;=analysis!$B$84,"2. Below average",IF(J2906&lt;=analysis!$C$84,"3. Above average","4. Most expensive")))</f>
        <v>3. Above average</v>
      </c>
    </row>
    <row r="2907" spans="1:13" x14ac:dyDescent="0.45">
      <c r="A2907" s="6">
        <v>6.4300751700010995E+17</v>
      </c>
      <c r="B2907" s="6">
        <v>8716867000030</v>
      </c>
      <c r="C2907" s="6" t="s">
        <v>5</v>
      </c>
      <c r="D2907" s="6" t="s">
        <v>6</v>
      </c>
      <c r="E2907" s="6" t="s">
        <v>7</v>
      </c>
      <c r="F2907">
        <v>0.73</v>
      </c>
      <c r="G2907" t="s">
        <v>9</v>
      </c>
      <c r="H2907" s="3">
        <v>45960</v>
      </c>
      <c r="I2907" t="s">
        <v>2914</v>
      </c>
      <c r="J2907" s="8">
        <v>8.6667500000000004</v>
      </c>
      <c r="K2907" s="14">
        <f t="shared" si="91"/>
        <v>0</v>
      </c>
      <c r="L2907" s="16" t="str">
        <f t="shared" si="90"/>
        <v>10.2025</v>
      </c>
      <c r="M2907" t="str">
        <f>IF(J2907&lt;=analysis!$A$84,"1. Cheapest",IF(J2907&lt;=analysis!$B$84,"2. Below average",IF(J2907&lt;=analysis!$C$84,"3. Above average","4. Most expensive")))</f>
        <v>3. Above average</v>
      </c>
    </row>
    <row r="2908" spans="1:13" x14ac:dyDescent="0.45">
      <c r="A2908" s="5">
        <v>6.4300751700010995E+17</v>
      </c>
      <c r="B2908" s="5">
        <v>8716867000030</v>
      </c>
      <c r="C2908" s="5" t="s">
        <v>5</v>
      </c>
      <c r="D2908" s="5" t="s">
        <v>6</v>
      </c>
      <c r="E2908" s="5" t="s">
        <v>7</v>
      </c>
      <c r="F2908">
        <v>1.19</v>
      </c>
      <c r="G2908" t="s">
        <v>9</v>
      </c>
      <c r="H2908" s="3">
        <v>45960.041666666664</v>
      </c>
      <c r="I2908" t="s">
        <v>2915</v>
      </c>
      <c r="J2908" s="8">
        <v>7.78775</v>
      </c>
      <c r="K2908" s="14">
        <f t="shared" si="91"/>
        <v>1</v>
      </c>
      <c r="L2908" s="16" t="str">
        <f t="shared" si="90"/>
        <v>10.2025</v>
      </c>
      <c r="M2908" t="str">
        <f>IF(J2908&lt;=analysis!$A$84,"1. Cheapest",IF(J2908&lt;=analysis!$B$84,"2. Below average",IF(J2908&lt;=analysis!$C$84,"3. Above average","4. Most expensive")))</f>
        <v>3. Above average</v>
      </c>
    </row>
    <row r="2909" spans="1:13" x14ac:dyDescent="0.45">
      <c r="A2909" s="6">
        <v>6.4300751700010995E+17</v>
      </c>
      <c r="B2909" s="6">
        <v>8716867000030</v>
      </c>
      <c r="C2909" s="6" t="s">
        <v>5</v>
      </c>
      <c r="D2909" s="6" t="s">
        <v>6</v>
      </c>
      <c r="E2909" s="6" t="s">
        <v>7</v>
      </c>
      <c r="F2909">
        <v>0.21</v>
      </c>
      <c r="G2909" t="s">
        <v>9</v>
      </c>
      <c r="H2909" s="3">
        <v>45960.083333333336</v>
      </c>
      <c r="I2909" t="s">
        <v>2916</v>
      </c>
      <c r="J2909" s="8">
        <v>6.99</v>
      </c>
      <c r="K2909" s="14">
        <f t="shared" si="91"/>
        <v>2</v>
      </c>
      <c r="L2909" s="16" t="str">
        <f t="shared" si="90"/>
        <v>10.2025</v>
      </c>
      <c r="M2909" t="str">
        <f>IF(J2909&lt;=analysis!$A$84,"1. Cheapest",IF(J2909&lt;=analysis!$B$84,"2. Below average",IF(J2909&lt;=analysis!$C$84,"3. Above average","4. Most expensive")))</f>
        <v>3. Above average</v>
      </c>
    </row>
    <row r="2910" spans="1:13" x14ac:dyDescent="0.45">
      <c r="A2910" s="5">
        <v>6.4300751700010995E+17</v>
      </c>
      <c r="B2910" s="5">
        <v>8716867000030</v>
      </c>
      <c r="C2910" s="5" t="s">
        <v>5</v>
      </c>
      <c r="D2910" s="5" t="s">
        <v>6</v>
      </c>
      <c r="E2910" s="5" t="s">
        <v>7</v>
      </c>
      <c r="F2910">
        <v>0.21</v>
      </c>
      <c r="G2910" t="s">
        <v>9</v>
      </c>
      <c r="H2910" s="3">
        <v>45960.125</v>
      </c>
      <c r="I2910" t="s">
        <v>2917</v>
      </c>
      <c r="J2910" s="8">
        <v>6.4255000000000004</v>
      </c>
      <c r="K2910" s="14">
        <f t="shared" si="91"/>
        <v>3</v>
      </c>
      <c r="L2910" s="16" t="str">
        <f t="shared" si="90"/>
        <v>10.2025</v>
      </c>
      <c r="M2910" t="str">
        <f>IF(J2910&lt;=analysis!$A$84,"1. Cheapest",IF(J2910&lt;=analysis!$B$84,"2. Below average",IF(J2910&lt;=analysis!$C$84,"3. Above average","4. Most expensive")))</f>
        <v>3. Above average</v>
      </c>
    </row>
    <row r="2911" spans="1:13" x14ac:dyDescent="0.45">
      <c r="A2911" s="6">
        <v>6.4300751700010995E+17</v>
      </c>
      <c r="B2911" s="6">
        <v>8716867000030</v>
      </c>
      <c r="C2911" s="6" t="s">
        <v>5</v>
      </c>
      <c r="D2911" s="6" t="s">
        <v>6</v>
      </c>
      <c r="E2911" s="6" t="s">
        <v>7</v>
      </c>
      <c r="F2911">
        <v>0.37</v>
      </c>
      <c r="G2911" t="s">
        <v>9</v>
      </c>
      <c r="H2911" s="3">
        <v>45960.166666666664</v>
      </c>
      <c r="I2911" t="s">
        <v>2918</v>
      </c>
      <c r="J2911" s="8">
        <v>6.4049999999999994</v>
      </c>
      <c r="K2911" s="14">
        <f t="shared" si="91"/>
        <v>4</v>
      </c>
      <c r="L2911" s="16" t="str">
        <f t="shared" si="90"/>
        <v>10.2025</v>
      </c>
      <c r="M2911" t="str">
        <f>IF(J2911&lt;=analysis!$A$84,"1. Cheapest",IF(J2911&lt;=analysis!$B$84,"2. Below average",IF(J2911&lt;=analysis!$C$84,"3. Above average","4. Most expensive")))</f>
        <v>3. Above average</v>
      </c>
    </row>
    <row r="2912" spans="1:13" x14ac:dyDescent="0.45">
      <c r="A2912" s="5">
        <v>6.4300751700010995E+17</v>
      </c>
      <c r="B2912" s="5">
        <v>8716867000030</v>
      </c>
      <c r="C2912" s="5" t="s">
        <v>5</v>
      </c>
      <c r="D2912" s="5" t="s">
        <v>6</v>
      </c>
      <c r="E2912" s="5" t="s">
        <v>7</v>
      </c>
      <c r="F2912">
        <v>0.56000000000000005</v>
      </c>
      <c r="G2912" t="s">
        <v>9</v>
      </c>
      <c r="H2912" s="3">
        <v>45960.208333333336</v>
      </c>
      <c r="I2912" t="s">
        <v>2919</v>
      </c>
      <c r="J2912" s="8">
        <v>6.8635000000000002</v>
      </c>
      <c r="K2912" s="14">
        <f t="shared" si="91"/>
        <v>5</v>
      </c>
      <c r="L2912" s="16" t="str">
        <f t="shared" si="90"/>
        <v>10.2025</v>
      </c>
      <c r="M2912" t="str">
        <f>IF(J2912&lt;=analysis!$A$84,"1. Cheapest",IF(J2912&lt;=analysis!$B$84,"2. Below average",IF(J2912&lt;=analysis!$C$84,"3. Above average","4. Most expensive")))</f>
        <v>3. Above average</v>
      </c>
    </row>
    <row r="2913" spans="1:13" x14ac:dyDescent="0.45">
      <c r="A2913" s="6">
        <v>6.4300751700010995E+17</v>
      </c>
      <c r="B2913" s="6">
        <v>8716867000030</v>
      </c>
      <c r="C2913" s="6" t="s">
        <v>5</v>
      </c>
      <c r="D2913" s="6" t="s">
        <v>6</v>
      </c>
      <c r="E2913" s="6" t="s">
        <v>7</v>
      </c>
      <c r="F2913">
        <v>0.49</v>
      </c>
      <c r="G2913" t="s">
        <v>9</v>
      </c>
      <c r="H2913" s="3">
        <v>45960.25</v>
      </c>
      <c r="I2913" t="s">
        <v>2920</v>
      </c>
      <c r="J2913" s="8">
        <v>8.8264999999999993</v>
      </c>
      <c r="K2913" s="14">
        <f t="shared" si="91"/>
        <v>6</v>
      </c>
      <c r="L2913" s="16" t="str">
        <f t="shared" si="90"/>
        <v>10.2025</v>
      </c>
      <c r="M2913" t="str">
        <f>IF(J2913&lt;=analysis!$A$84,"1. Cheapest",IF(J2913&lt;=analysis!$B$84,"2. Below average",IF(J2913&lt;=analysis!$C$84,"3. Above average","4. Most expensive")))</f>
        <v>3. Above average</v>
      </c>
    </row>
    <row r="2914" spans="1:13" x14ac:dyDescent="0.45">
      <c r="A2914" s="5">
        <v>6.4300751700010995E+17</v>
      </c>
      <c r="B2914" s="5">
        <v>8716867000030</v>
      </c>
      <c r="C2914" s="5" t="s">
        <v>5</v>
      </c>
      <c r="D2914" s="5" t="s">
        <v>6</v>
      </c>
      <c r="E2914" s="5" t="s">
        <v>7</v>
      </c>
      <c r="F2914">
        <v>0.31</v>
      </c>
      <c r="G2914" t="s">
        <v>9</v>
      </c>
      <c r="H2914" s="3">
        <v>45960.291666666664</v>
      </c>
      <c r="I2914" t="s">
        <v>2921</v>
      </c>
      <c r="J2914" s="8">
        <v>10.390750000000001</v>
      </c>
      <c r="K2914" s="14">
        <f t="shared" si="91"/>
        <v>7</v>
      </c>
      <c r="L2914" s="16" t="str">
        <f t="shared" si="90"/>
        <v>10.2025</v>
      </c>
      <c r="M2914" t="str">
        <f>IF(J2914&lt;=analysis!$A$84,"1. Cheapest",IF(J2914&lt;=analysis!$B$84,"2. Below average",IF(J2914&lt;=analysis!$C$84,"3. Above average","4. Most expensive")))</f>
        <v>3. Above average</v>
      </c>
    </row>
    <row r="2915" spans="1:13" x14ac:dyDescent="0.45">
      <c r="A2915" s="6">
        <v>6.4300751700010995E+17</v>
      </c>
      <c r="B2915" s="6">
        <v>8716867000030</v>
      </c>
      <c r="C2915" s="6" t="s">
        <v>5</v>
      </c>
      <c r="D2915" s="6" t="s">
        <v>6</v>
      </c>
      <c r="E2915" s="6" t="s">
        <v>7</v>
      </c>
      <c r="F2915">
        <v>0.3</v>
      </c>
      <c r="G2915" t="s">
        <v>9</v>
      </c>
      <c r="H2915" s="3">
        <v>45960.333333333336</v>
      </c>
      <c r="I2915" t="s">
        <v>2922</v>
      </c>
      <c r="J2915" s="8">
        <v>11.101500000000001</v>
      </c>
      <c r="K2915" s="14">
        <f t="shared" si="91"/>
        <v>8</v>
      </c>
      <c r="L2915" s="16" t="str">
        <f t="shared" si="90"/>
        <v>10.2025</v>
      </c>
      <c r="M2915" t="str">
        <f>IF(J2915&lt;=analysis!$A$84,"1. Cheapest",IF(J2915&lt;=analysis!$B$84,"2. Below average",IF(J2915&lt;=analysis!$C$84,"3. Above average","4. Most expensive")))</f>
        <v>3. Above average</v>
      </c>
    </row>
    <row r="2916" spans="1:13" x14ac:dyDescent="0.45">
      <c r="A2916" s="5">
        <v>6.4300751700010995E+17</v>
      </c>
      <c r="B2916" s="5">
        <v>8716867000030</v>
      </c>
      <c r="C2916" s="5" t="s">
        <v>5</v>
      </c>
      <c r="D2916" s="5" t="s">
        <v>6</v>
      </c>
      <c r="E2916" s="5" t="s">
        <v>7</v>
      </c>
      <c r="F2916">
        <v>1.81</v>
      </c>
      <c r="G2916" t="s">
        <v>9</v>
      </c>
      <c r="H2916" s="3">
        <v>45960.375</v>
      </c>
      <c r="I2916" t="s">
        <v>2923</v>
      </c>
      <c r="J2916" s="8">
        <v>8.9940000000000015</v>
      </c>
      <c r="K2916" s="14">
        <f t="shared" si="91"/>
        <v>9</v>
      </c>
      <c r="L2916" s="16" t="str">
        <f t="shared" si="90"/>
        <v>10.2025</v>
      </c>
      <c r="M2916" t="str">
        <f>IF(J2916&lt;=analysis!$A$84,"1. Cheapest",IF(J2916&lt;=analysis!$B$84,"2. Below average",IF(J2916&lt;=analysis!$C$84,"3. Above average","4. Most expensive")))</f>
        <v>3. Above average</v>
      </c>
    </row>
    <row r="2917" spans="1:13" x14ac:dyDescent="0.45">
      <c r="A2917" s="6">
        <v>6.4300751700010995E+17</v>
      </c>
      <c r="B2917" s="6">
        <v>8716867000030</v>
      </c>
      <c r="C2917" s="6" t="s">
        <v>5</v>
      </c>
      <c r="D2917" s="6" t="s">
        <v>6</v>
      </c>
      <c r="E2917" s="6" t="s">
        <v>7</v>
      </c>
      <c r="F2917">
        <v>0.3</v>
      </c>
      <c r="G2917" t="s">
        <v>9</v>
      </c>
      <c r="H2917" s="3">
        <v>45960.416666666664</v>
      </c>
      <c r="I2917" t="s">
        <v>2924</v>
      </c>
      <c r="J2917" s="8">
        <v>7.5677500000000002</v>
      </c>
      <c r="K2917" s="14">
        <f t="shared" si="91"/>
        <v>10</v>
      </c>
      <c r="L2917" s="16" t="str">
        <f t="shared" si="90"/>
        <v>10.2025</v>
      </c>
      <c r="M2917" t="str">
        <f>IF(J2917&lt;=analysis!$A$84,"1. Cheapest",IF(J2917&lt;=analysis!$B$84,"2. Below average",IF(J2917&lt;=analysis!$C$84,"3. Above average","4. Most expensive")))</f>
        <v>3. Above average</v>
      </c>
    </row>
    <row r="2918" spans="1:13" x14ac:dyDescent="0.45">
      <c r="A2918" s="5">
        <v>6.4300751700010995E+17</v>
      </c>
      <c r="B2918" s="5">
        <v>8716867000030</v>
      </c>
      <c r="C2918" s="5" t="s">
        <v>5</v>
      </c>
      <c r="D2918" s="5" t="s">
        <v>6</v>
      </c>
      <c r="E2918" s="5" t="s">
        <v>7</v>
      </c>
      <c r="F2918">
        <v>0.2</v>
      </c>
      <c r="G2918" t="s">
        <v>9</v>
      </c>
      <c r="H2918" s="3">
        <v>45960.458333333336</v>
      </c>
      <c r="I2918" t="s">
        <v>2925</v>
      </c>
      <c r="J2918" s="8">
        <v>5.9664999999999999</v>
      </c>
      <c r="K2918" s="14">
        <f t="shared" si="91"/>
        <v>11</v>
      </c>
      <c r="L2918" s="16" t="str">
        <f t="shared" si="90"/>
        <v>10.2025</v>
      </c>
      <c r="M2918" t="str">
        <f>IF(J2918&lt;=analysis!$A$84,"1. Cheapest",IF(J2918&lt;=analysis!$B$84,"2. Below average",IF(J2918&lt;=analysis!$C$84,"3. Above average","4. Most expensive")))</f>
        <v>3. Above average</v>
      </c>
    </row>
    <row r="2919" spans="1:13" x14ac:dyDescent="0.45">
      <c r="A2919" s="6">
        <v>6.4300751700010995E+17</v>
      </c>
      <c r="B2919" s="6">
        <v>8716867000030</v>
      </c>
      <c r="C2919" s="6" t="s">
        <v>5</v>
      </c>
      <c r="D2919" s="6" t="s">
        <v>6</v>
      </c>
      <c r="E2919" s="6" t="s">
        <v>7</v>
      </c>
      <c r="F2919">
        <v>0.25</v>
      </c>
      <c r="G2919" t="s">
        <v>9</v>
      </c>
      <c r="H2919" s="3">
        <v>45960.5</v>
      </c>
      <c r="I2919" t="s">
        <v>2926</v>
      </c>
      <c r="J2919" s="8">
        <v>5.4109999999999996</v>
      </c>
      <c r="K2919" s="14">
        <f t="shared" si="91"/>
        <v>12</v>
      </c>
      <c r="L2919" s="16" t="str">
        <f t="shared" si="90"/>
        <v>10.2025</v>
      </c>
      <c r="M2919" t="str">
        <f>IF(J2919&lt;=analysis!$A$84,"1. Cheapest",IF(J2919&lt;=analysis!$B$84,"2. Below average",IF(J2919&lt;=analysis!$C$84,"3. Above average","4. Most expensive")))</f>
        <v>3. Above average</v>
      </c>
    </row>
    <row r="2920" spans="1:13" x14ac:dyDescent="0.45">
      <c r="A2920" s="5">
        <v>6.4300751700010995E+17</v>
      </c>
      <c r="B2920" s="5">
        <v>8716867000030</v>
      </c>
      <c r="C2920" s="5" t="s">
        <v>5</v>
      </c>
      <c r="D2920" s="5" t="s">
        <v>6</v>
      </c>
      <c r="E2920" s="5" t="s">
        <v>7</v>
      </c>
      <c r="F2920">
        <v>0.26</v>
      </c>
      <c r="G2920" t="s">
        <v>9</v>
      </c>
      <c r="H2920" s="3">
        <v>45960.541666666664</v>
      </c>
      <c r="I2920" t="s">
        <v>2927</v>
      </c>
      <c r="J2920" s="8">
        <v>4.9487500000000004</v>
      </c>
      <c r="K2920" s="14">
        <f t="shared" si="91"/>
        <v>13</v>
      </c>
      <c r="L2920" s="16" t="str">
        <f t="shared" si="90"/>
        <v>10.2025</v>
      </c>
      <c r="M2920" t="str">
        <f>IF(J2920&lt;=analysis!$A$84,"1. Cheapest",IF(J2920&lt;=analysis!$B$84,"2. Below average",IF(J2920&lt;=analysis!$C$84,"3. Above average","4. Most expensive")))</f>
        <v>3. Above average</v>
      </c>
    </row>
    <row r="2921" spans="1:13" x14ac:dyDescent="0.45">
      <c r="A2921" s="6">
        <v>6.4300751700010995E+17</v>
      </c>
      <c r="B2921" s="6">
        <v>8716867000030</v>
      </c>
      <c r="C2921" s="6" t="s">
        <v>5</v>
      </c>
      <c r="D2921" s="6" t="s">
        <v>6</v>
      </c>
      <c r="E2921" s="6" t="s">
        <v>7</v>
      </c>
      <c r="F2921">
        <v>0.3</v>
      </c>
      <c r="G2921" t="s">
        <v>9</v>
      </c>
      <c r="H2921" s="3">
        <v>45960.583333333336</v>
      </c>
      <c r="I2921" t="s">
        <v>2928</v>
      </c>
      <c r="J2921" s="8">
        <v>4.1477500000000003</v>
      </c>
      <c r="K2921" s="14">
        <f t="shared" si="91"/>
        <v>14</v>
      </c>
      <c r="L2921" s="16" t="str">
        <f t="shared" si="90"/>
        <v>10.2025</v>
      </c>
      <c r="M2921" t="str">
        <f>IF(J2921&lt;=analysis!$A$84,"1. Cheapest",IF(J2921&lt;=analysis!$B$84,"2. Below average",IF(J2921&lt;=analysis!$C$84,"3. Above average","4. Most expensive")))</f>
        <v>2. Below average</v>
      </c>
    </row>
    <row r="2922" spans="1:13" x14ac:dyDescent="0.45">
      <c r="A2922" s="5">
        <v>6.4300751700010995E+17</v>
      </c>
      <c r="B2922" s="5">
        <v>8716867000030</v>
      </c>
      <c r="C2922" s="5" t="s">
        <v>5</v>
      </c>
      <c r="D2922" s="5" t="s">
        <v>6</v>
      </c>
      <c r="E2922" s="5" t="s">
        <v>7</v>
      </c>
      <c r="F2922">
        <v>0.37</v>
      </c>
      <c r="G2922" t="s">
        <v>9</v>
      </c>
      <c r="H2922" s="3">
        <v>45960.625</v>
      </c>
      <c r="I2922" t="s">
        <v>2929</v>
      </c>
      <c r="J2922" s="8">
        <v>3.1909999999999998</v>
      </c>
      <c r="K2922" s="14">
        <f t="shared" si="91"/>
        <v>15</v>
      </c>
      <c r="L2922" s="16" t="str">
        <f t="shared" si="90"/>
        <v>10.2025</v>
      </c>
      <c r="M2922" t="str">
        <f>IF(J2922&lt;=analysis!$A$84,"1. Cheapest",IF(J2922&lt;=analysis!$B$84,"2. Below average",IF(J2922&lt;=analysis!$C$84,"3. Above average","4. Most expensive")))</f>
        <v>2. Below average</v>
      </c>
    </row>
    <row r="2923" spans="1:13" x14ac:dyDescent="0.45">
      <c r="A2923" s="6">
        <v>6.4300751700010995E+17</v>
      </c>
      <c r="B2923" s="6">
        <v>8716867000030</v>
      </c>
      <c r="C2923" s="6" t="s">
        <v>5</v>
      </c>
      <c r="D2923" s="6" t="s">
        <v>6</v>
      </c>
      <c r="E2923" s="6" t="s">
        <v>7</v>
      </c>
      <c r="F2923">
        <v>0.46</v>
      </c>
      <c r="G2923" t="s">
        <v>9</v>
      </c>
      <c r="H2923" s="3">
        <v>45960.666666666664</v>
      </c>
      <c r="I2923" t="s">
        <v>2930</v>
      </c>
      <c r="J2923" s="8">
        <v>2.7682500000000001</v>
      </c>
      <c r="K2923" s="14">
        <f t="shared" si="91"/>
        <v>16</v>
      </c>
      <c r="L2923" s="16" t="str">
        <f t="shared" si="90"/>
        <v>10.2025</v>
      </c>
      <c r="M2923" t="str">
        <f>IF(J2923&lt;=analysis!$A$84,"1. Cheapest",IF(J2923&lt;=analysis!$B$84,"2. Below average",IF(J2923&lt;=analysis!$C$84,"3. Above average","4. Most expensive")))</f>
        <v>2. Below average</v>
      </c>
    </row>
    <row r="2924" spans="1:13" x14ac:dyDescent="0.45">
      <c r="A2924" s="5">
        <v>6.4300751700010995E+17</v>
      </c>
      <c r="B2924" s="5">
        <v>8716867000030</v>
      </c>
      <c r="C2924" s="5" t="s">
        <v>5</v>
      </c>
      <c r="D2924" s="5" t="s">
        <v>6</v>
      </c>
      <c r="E2924" s="5" t="s">
        <v>7</v>
      </c>
      <c r="F2924">
        <v>1.23</v>
      </c>
      <c r="G2924" t="s">
        <v>9</v>
      </c>
      <c r="H2924" s="3">
        <v>45960.708333333336</v>
      </c>
      <c r="I2924" t="s">
        <v>2931</v>
      </c>
      <c r="J2924" s="8">
        <v>2.1087500000000001</v>
      </c>
      <c r="K2924" s="14">
        <f t="shared" si="91"/>
        <v>17</v>
      </c>
      <c r="L2924" s="16" t="str">
        <f t="shared" si="90"/>
        <v>10.2025</v>
      </c>
      <c r="M2924" t="str">
        <f>IF(J2924&lt;=analysis!$A$84,"1. Cheapest",IF(J2924&lt;=analysis!$B$84,"2. Below average",IF(J2924&lt;=analysis!$C$84,"3. Above average","4. Most expensive")))</f>
        <v>2. Below average</v>
      </c>
    </row>
    <row r="2925" spans="1:13" x14ac:dyDescent="0.45">
      <c r="A2925" s="6">
        <v>6.4300751700010995E+17</v>
      </c>
      <c r="B2925" s="6">
        <v>8716867000030</v>
      </c>
      <c r="C2925" s="6" t="s">
        <v>5</v>
      </c>
      <c r="D2925" s="6" t="s">
        <v>6</v>
      </c>
      <c r="E2925" s="6" t="s">
        <v>7</v>
      </c>
      <c r="F2925">
        <v>3.33</v>
      </c>
      <c r="G2925" t="s">
        <v>9</v>
      </c>
      <c r="H2925" s="3">
        <v>45960.75</v>
      </c>
      <c r="I2925" t="s">
        <v>2932</v>
      </c>
      <c r="J2925" s="8">
        <v>2.0564999999999998</v>
      </c>
      <c r="K2925" s="14">
        <f t="shared" si="91"/>
        <v>18</v>
      </c>
      <c r="L2925" s="16" t="str">
        <f t="shared" si="90"/>
        <v>10.2025</v>
      </c>
      <c r="M2925" t="str">
        <f>IF(J2925&lt;=analysis!$A$84,"1. Cheapest",IF(J2925&lt;=analysis!$B$84,"2. Below average",IF(J2925&lt;=analysis!$C$84,"3. Above average","4. Most expensive")))</f>
        <v>2. Below average</v>
      </c>
    </row>
    <row r="2926" spans="1:13" x14ac:dyDescent="0.45">
      <c r="A2926" s="5">
        <v>6.4300751700010995E+17</v>
      </c>
      <c r="B2926" s="5">
        <v>8716867000030</v>
      </c>
      <c r="C2926" s="5" t="s">
        <v>5</v>
      </c>
      <c r="D2926" s="5" t="s">
        <v>6</v>
      </c>
      <c r="E2926" s="5" t="s">
        <v>7</v>
      </c>
      <c r="F2926">
        <v>1.23</v>
      </c>
      <c r="G2926" t="s">
        <v>9</v>
      </c>
      <c r="H2926" s="3">
        <v>45960.791666666664</v>
      </c>
      <c r="I2926" t="s">
        <v>2933</v>
      </c>
      <c r="J2926" s="8">
        <v>1.9494999999999998</v>
      </c>
      <c r="K2926" s="14">
        <f t="shared" si="91"/>
        <v>19</v>
      </c>
      <c r="L2926" s="16" t="str">
        <f t="shared" si="90"/>
        <v>10.2025</v>
      </c>
      <c r="M2926" t="str">
        <f>IF(J2926&lt;=analysis!$A$84,"1. Cheapest",IF(J2926&lt;=analysis!$B$84,"2. Below average",IF(J2926&lt;=analysis!$C$84,"3. Above average","4. Most expensive")))</f>
        <v>2. Below average</v>
      </c>
    </row>
    <row r="2927" spans="1:13" x14ac:dyDescent="0.45">
      <c r="A2927" s="6">
        <v>6.4300751700010995E+17</v>
      </c>
      <c r="B2927" s="6">
        <v>8716867000030</v>
      </c>
      <c r="C2927" s="6" t="s">
        <v>5</v>
      </c>
      <c r="D2927" s="6" t="s">
        <v>6</v>
      </c>
      <c r="E2927" s="6" t="s">
        <v>7</v>
      </c>
      <c r="F2927">
        <v>0.52</v>
      </c>
      <c r="G2927" t="s">
        <v>9</v>
      </c>
      <c r="H2927" s="3">
        <v>45960.833333333336</v>
      </c>
      <c r="I2927" t="s">
        <v>2934</v>
      </c>
      <c r="J2927" s="8">
        <v>1.7814999999999999</v>
      </c>
      <c r="K2927" s="14">
        <f t="shared" si="91"/>
        <v>20</v>
      </c>
      <c r="L2927" s="16" t="str">
        <f t="shared" si="90"/>
        <v>10.2025</v>
      </c>
      <c r="M2927" t="str">
        <f>IF(J2927&lt;=analysis!$A$84,"1. Cheapest",IF(J2927&lt;=analysis!$B$84,"2. Below average",IF(J2927&lt;=analysis!$C$84,"3. Above average","4. Most expensive")))</f>
        <v>2. Below average</v>
      </c>
    </row>
    <row r="2928" spans="1:13" x14ac:dyDescent="0.45">
      <c r="A2928" s="5">
        <v>6.4300751700010995E+17</v>
      </c>
      <c r="B2928" s="5">
        <v>8716867000030</v>
      </c>
      <c r="C2928" s="5" t="s">
        <v>5</v>
      </c>
      <c r="D2928" s="5" t="s">
        <v>6</v>
      </c>
      <c r="E2928" s="5" t="s">
        <v>7</v>
      </c>
      <c r="F2928">
        <v>0.47</v>
      </c>
      <c r="G2928" t="s">
        <v>9</v>
      </c>
      <c r="H2928" s="3">
        <v>45960.875</v>
      </c>
      <c r="I2928" t="s">
        <v>2935</v>
      </c>
      <c r="J2928" s="8">
        <v>1.6367499999999999</v>
      </c>
      <c r="K2928" s="14">
        <f t="shared" si="91"/>
        <v>21</v>
      </c>
      <c r="L2928" s="16" t="str">
        <f t="shared" si="90"/>
        <v>10.2025</v>
      </c>
      <c r="M2928" t="str">
        <f>IF(J2928&lt;=analysis!$A$84,"1. Cheapest",IF(J2928&lt;=analysis!$B$84,"2. Below average",IF(J2928&lt;=analysis!$C$84,"3. Above average","4. Most expensive")))</f>
        <v>2. Below average</v>
      </c>
    </row>
    <row r="2929" spans="1:13" x14ac:dyDescent="0.45">
      <c r="A2929" s="6">
        <v>6.4300751700010995E+17</v>
      </c>
      <c r="B2929" s="6">
        <v>8716867000030</v>
      </c>
      <c r="C2929" s="6" t="s">
        <v>5</v>
      </c>
      <c r="D2929" s="6" t="s">
        <v>6</v>
      </c>
      <c r="E2929" s="6" t="s">
        <v>7</v>
      </c>
      <c r="F2929">
        <v>0.23</v>
      </c>
      <c r="G2929" t="s">
        <v>9</v>
      </c>
      <c r="H2929" s="3">
        <v>45960.916666666664</v>
      </c>
      <c r="I2929" t="s">
        <v>2936</v>
      </c>
      <c r="J2929" s="8">
        <v>0.7337499999999999</v>
      </c>
      <c r="K2929" s="14">
        <f t="shared" si="91"/>
        <v>22</v>
      </c>
      <c r="L2929" s="16" t="str">
        <f t="shared" si="90"/>
        <v>10.2025</v>
      </c>
      <c r="M2929" t="str">
        <f>IF(J2929&lt;=analysis!$A$84,"1. Cheapest",IF(J2929&lt;=analysis!$B$84,"2. Below average",IF(J2929&lt;=analysis!$C$84,"3. Above average","4. Most expensive")))</f>
        <v>1. Cheapest</v>
      </c>
    </row>
    <row r="2930" spans="1:13" x14ac:dyDescent="0.45">
      <c r="A2930" s="5">
        <v>6.4300751700010995E+17</v>
      </c>
      <c r="B2930" s="5">
        <v>8716867000030</v>
      </c>
      <c r="C2930" s="5" t="s">
        <v>5</v>
      </c>
      <c r="D2930" s="5" t="s">
        <v>6</v>
      </c>
      <c r="E2930" s="5" t="s">
        <v>7</v>
      </c>
      <c r="F2930">
        <v>0.22</v>
      </c>
      <c r="G2930" t="s">
        <v>9</v>
      </c>
      <c r="H2930" s="3">
        <v>45960.958333333336</v>
      </c>
      <c r="I2930" t="s">
        <v>2937</v>
      </c>
      <c r="J2930" s="8">
        <v>0.65300000000000002</v>
      </c>
      <c r="K2930" s="14">
        <f t="shared" si="91"/>
        <v>23</v>
      </c>
      <c r="L2930" s="16" t="str">
        <f t="shared" si="90"/>
        <v>10.2025</v>
      </c>
      <c r="M2930" t="str">
        <f>IF(J2930&lt;=analysis!$A$84,"1. Cheapest",IF(J2930&lt;=analysis!$B$84,"2. Below average",IF(J2930&lt;=analysis!$C$84,"3. Above average","4. Most expensive")))</f>
        <v>1. Cheapest</v>
      </c>
    </row>
    <row r="2931" spans="1:13" x14ac:dyDescent="0.45">
      <c r="A2931" s="6">
        <v>6.4300751700010995E+17</v>
      </c>
      <c r="B2931" s="6">
        <v>8716867000030</v>
      </c>
      <c r="C2931" s="6" t="s">
        <v>5</v>
      </c>
      <c r="D2931" s="6" t="s">
        <v>6</v>
      </c>
      <c r="E2931" s="6" t="s">
        <v>7</v>
      </c>
      <c r="F2931">
        <v>0.23</v>
      </c>
      <c r="G2931" t="s">
        <v>9</v>
      </c>
      <c r="H2931" s="3">
        <v>45961</v>
      </c>
      <c r="I2931" t="s">
        <v>2938</v>
      </c>
      <c r="J2931" s="8">
        <v>0.66549999999999998</v>
      </c>
      <c r="K2931" s="14">
        <f t="shared" si="91"/>
        <v>0</v>
      </c>
      <c r="L2931" s="16" t="str">
        <f t="shared" si="90"/>
        <v>10.2025</v>
      </c>
      <c r="M2931" t="str">
        <f>IF(J2931&lt;=analysis!$A$84,"1. Cheapest",IF(J2931&lt;=analysis!$B$84,"2. Below average",IF(J2931&lt;=analysis!$C$84,"3. Above average","4. Most expensive")))</f>
        <v>1. Cheapest</v>
      </c>
    </row>
    <row r="2932" spans="1:13" x14ac:dyDescent="0.45">
      <c r="A2932" s="5">
        <v>6.4300751700010995E+17</v>
      </c>
      <c r="B2932" s="5">
        <v>8716867000030</v>
      </c>
      <c r="C2932" s="5" t="s">
        <v>5</v>
      </c>
      <c r="D2932" s="5" t="s">
        <v>6</v>
      </c>
      <c r="E2932" s="5" t="s">
        <v>7</v>
      </c>
      <c r="F2932">
        <v>1.29</v>
      </c>
      <c r="G2932" t="s">
        <v>9</v>
      </c>
      <c r="H2932" s="3">
        <v>45961.041666666664</v>
      </c>
      <c r="I2932" t="s">
        <v>2939</v>
      </c>
      <c r="J2932" s="8">
        <v>0.62475000000000003</v>
      </c>
      <c r="K2932" s="14">
        <f t="shared" si="91"/>
        <v>1</v>
      </c>
      <c r="L2932" s="16" t="str">
        <f t="shared" si="90"/>
        <v>10.2025</v>
      </c>
      <c r="M2932" t="str">
        <f>IF(J2932&lt;=analysis!$A$84,"1. Cheapest",IF(J2932&lt;=analysis!$B$84,"2. Below average",IF(J2932&lt;=analysis!$C$84,"3. Above average","4. Most expensive")))</f>
        <v>1. Cheapest</v>
      </c>
    </row>
    <row r="2933" spans="1:13" x14ac:dyDescent="0.45">
      <c r="A2933" s="6">
        <v>6.4300751700010995E+17</v>
      </c>
      <c r="B2933" s="6">
        <v>8716867000030</v>
      </c>
      <c r="C2933" s="6" t="s">
        <v>5</v>
      </c>
      <c r="D2933" s="6" t="s">
        <v>6</v>
      </c>
      <c r="E2933" s="6" t="s">
        <v>7</v>
      </c>
      <c r="F2933">
        <v>0.57999999999999996</v>
      </c>
      <c r="G2933" t="s">
        <v>9</v>
      </c>
      <c r="H2933" s="3">
        <v>45961.083333333336</v>
      </c>
      <c r="I2933" t="s">
        <v>2940</v>
      </c>
      <c r="J2933" s="8">
        <v>0.629</v>
      </c>
      <c r="K2933" s="14">
        <f t="shared" si="91"/>
        <v>2</v>
      </c>
      <c r="L2933" s="16" t="str">
        <f t="shared" si="90"/>
        <v>10.2025</v>
      </c>
      <c r="M2933" t="str">
        <f>IF(J2933&lt;=analysis!$A$84,"1. Cheapest",IF(J2933&lt;=analysis!$B$84,"2. Below average",IF(J2933&lt;=analysis!$C$84,"3. Above average","4. Most expensive")))</f>
        <v>1. Cheapest</v>
      </c>
    </row>
    <row r="2934" spans="1:13" x14ac:dyDescent="0.45">
      <c r="A2934" s="5">
        <v>6.4300751700010995E+17</v>
      </c>
      <c r="B2934" s="5">
        <v>8716867000030</v>
      </c>
      <c r="C2934" s="5" t="s">
        <v>5</v>
      </c>
      <c r="D2934" s="5" t="s">
        <v>6</v>
      </c>
      <c r="E2934" s="5" t="s">
        <v>7</v>
      </c>
      <c r="F2934">
        <v>0.24</v>
      </c>
      <c r="G2934" t="s">
        <v>9</v>
      </c>
      <c r="H2934" s="3">
        <v>45961.125</v>
      </c>
      <c r="I2934" t="s">
        <v>2941</v>
      </c>
      <c r="J2934" s="8">
        <v>0.64424999999999999</v>
      </c>
      <c r="K2934" s="14">
        <f t="shared" si="91"/>
        <v>3</v>
      </c>
      <c r="L2934" s="16" t="str">
        <f t="shared" si="90"/>
        <v>10.2025</v>
      </c>
      <c r="M2934" t="str">
        <f>IF(J2934&lt;=analysis!$A$84,"1. Cheapest",IF(J2934&lt;=analysis!$B$84,"2. Below average",IF(J2934&lt;=analysis!$C$84,"3. Above average","4. Most expensive")))</f>
        <v>1. Cheapest</v>
      </c>
    </row>
    <row r="2935" spans="1:13" x14ac:dyDescent="0.45">
      <c r="A2935" s="6">
        <v>6.4300751700010995E+17</v>
      </c>
      <c r="B2935" s="6">
        <v>8716867000030</v>
      </c>
      <c r="C2935" s="6" t="s">
        <v>5</v>
      </c>
      <c r="D2935" s="6" t="s">
        <v>6</v>
      </c>
      <c r="E2935" s="6" t="s">
        <v>7</v>
      </c>
      <c r="F2935">
        <v>0.18</v>
      </c>
      <c r="G2935" t="s">
        <v>9</v>
      </c>
      <c r="H2935" s="3">
        <v>45961.166666666664</v>
      </c>
      <c r="I2935" t="s">
        <v>2942</v>
      </c>
      <c r="J2935" s="8">
        <v>1.0082500000000001</v>
      </c>
      <c r="K2935" s="14">
        <f t="shared" si="91"/>
        <v>4</v>
      </c>
      <c r="L2935" s="16" t="str">
        <f t="shared" si="90"/>
        <v>10.2025</v>
      </c>
      <c r="M2935" t="str">
        <f>IF(J2935&lt;=analysis!$A$84,"1. Cheapest",IF(J2935&lt;=analysis!$B$84,"2. Below average",IF(J2935&lt;=analysis!$C$84,"3. Above average","4. Most expensive")))</f>
        <v>1. Cheapest</v>
      </c>
    </row>
    <row r="2936" spans="1:13" x14ac:dyDescent="0.45">
      <c r="A2936" s="5">
        <v>6.4300751700010995E+17</v>
      </c>
      <c r="B2936" s="5">
        <v>8716867000030</v>
      </c>
      <c r="C2936" s="5" t="s">
        <v>5</v>
      </c>
      <c r="D2936" s="5" t="s">
        <v>6</v>
      </c>
      <c r="E2936" s="5" t="s">
        <v>7</v>
      </c>
      <c r="F2936">
        <v>0.21</v>
      </c>
      <c r="G2936" t="s">
        <v>9</v>
      </c>
      <c r="H2936" s="3">
        <v>45961.208333333336</v>
      </c>
      <c r="I2936" t="s">
        <v>2943</v>
      </c>
      <c r="J2936" s="8">
        <v>1.8085</v>
      </c>
      <c r="K2936" s="14">
        <f t="shared" si="91"/>
        <v>5</v>
      </c>
      <c r="L2936" s="16" t="str">
        <f t="shared" si="90"/>
        <v>10.2025</v>
      </c>
      <c r="M2936" t="str">
        <f>IF(J2936&lt;=analysis!$A$84,"1. Cheapest",IF(J2936&lt;=analysis!$B$84,"2. Below average",IF(J2936&lt;=analysis!$C$84,"3. Above average","4. Most expensive")))</f>
        <v>2. Below average</v>
      </c>
    </row>
    <row r="2937" spans="1:13" x14ac:dyDescent="0.45">
      <c r="A2937" s="6">
        <v>6.4300751700010995E+17</v>
      </c>
      <c r="B2937" s="6">
        <v>8716867000030</v>
      </c>
      <c r="C2937" s="6" t="s">
        <v>5</v>
      </c>
      <c r="D2937" s="6" t="s">
        <v>6</v>
      </c>
      <c r="E2937" s="6" t="s">
        <v>7</v>
      </c>
      <c r="F2937">
        <v>0.41</v>
      </c>
      <c r="G2937" t="s">
        <v>9</v>
      </c>
      <c r="H2937" s="3">
        <v>45961.25</v>
      </c>
      <c r="I2937" t="s">
        <v>2944</v>
      </c>
      <c r="J2937" s="8">
        <v>3.5822500000000002</v>
      </c>
      <c r="K2937" s="14">
        <f t="shared" si="91"/>
        <v>6</v>
      </c>
      <c r="L2937" s="16" t="str">
        <f t="shared" si="90"/>
        <v>10.2025</v>
      </c>
      <c r="M2937" t="str">
        <f>IF(J2937&lt;=analysis!$A$84,"1. Cheapest",IF(J2937&lt;=analysis!$B$84,"2. Below average",IF(J2937&lt;=analysis!$C$84,"3. Above average","4. Most expensive")))</f>
        <v>2. Below average</v>
      </c>
    </row>
    <row r="2938" spans="1:13" x14ac:dyDescent="0.45">
      <c r="A2938" s="5">
        <v>6.4300751700010995E+17</v>
      </c>
      <c r="B2938" s="5">
        <v>8716867000030</v>
      </c>
      <c r="C2938" s="5" t="s">
        <v>5</v>
      </c>
      <c r="D2938" s="5" t="s">
        <v>6</v>
      </c>
      <c r="E2938" s="5" t="s">
        <v>7</v>
      </c>
      <c r="F2938">
        <v>1.35</v>
      </c>
      <c r="G2938" t="s">
        <v>9</v>
      </c>
      <c r="H2938" s="3">
        <v>45961.291666666664</v>
      </c>
      <c r="I2938" t="s">
        <v>2945</v>
      </c>
      <c r="J2938" s="8">
        <v>8.7007499999999993</v>
      </c>
      <c r="K2938" s="14">
        <f t="shared" si="91"/>
        <v>7</v>
      </c>
      <c r="L2938" s="16" t="str">
        <f t="shared" si="90"/>
        <v>10.2025</v>
      </c>
      <c r="M2938" t="str">
        <f>IF(J2938&lt;=analysis!$A$84,"1. Cheapest",IF(J2938&lt;=analysis!$B$84,"2. Below average",IF(J2938&lt;=analysis!$C$84,"3. Above average","4. Most expensive")))</f>
        <v>3. Above average</v>
      </c>
    </row>
    <row r="2939" spans="1:13" x14ac:dyDescent="0.45">
      <c r="A2939" s="6">
        <v>6.4300751700010995E+17</v>
      </c>
      <c r="B2939" s="6">
        <v>8716867000030</v>
      </c>
      <c r="C2939" s="6" t="s">
        <v>5</v>
      </c>
      <c r="D2939" s="6" t="s">
        <v>6</v>
      </c>
      <c r="E2939" s="6" t="s">
        <v>7</v>
      </c>
      <c r="F2939">
        <v>1.08</v>
      </c>
      <c r="G2939" t="s">
        <v>9</v>
      </c>
      <c r="H2939" s="3">
        <v>45961.333333333336</v>
      </c>
      <c r="I2939" t="s">
        <v>2946</v>
      </c>
      <c r="J2939" s="8">
        <v>10.276000000000002</v>
      </c>
      <c r="K2939" s="14">
        <f t="shared" si="91"/>
        <v>8</v>
      </c>
      <c r="L2939" s="16" t="str">
        <f t="shared" si="90"/>
        <v>10.2025</v>
      </c>
      <c r="M2939" t="str">
        <f>IF(J2939&lt;=analysis!$A$84,"1. Cheapest",IF(J2939&lt;=analysis!$B$84,"2. Below average",IF(J2939&lt;=analysis!$C$84,"3. Above average","4. Most expensive")))</f>
        <v>3. Above average</v>
      </c>
    </row>
    <row r="2940" spans="1:13" x14ac:dyDescent="0.45">
      <c r="A2940" s="5">
        <v>6.4300751700010995E+17</v>
      </c>
      <c r="B2940" s="5">
        <v>8716867000030</v>
      </c>
      <c r="C2940" s="5" t="s">
        <v>5</v>
      </c>
      <c r="D2940" s="5" t="s">
        <v>6</v>
      </c>
      <c r="E2940" s="5" t="s">
        <v>7</v>
      </c>
      <c r="F2940">
        <v>0.34</v>
      </c>
      <c r="G2940" t="s">
        <v>9</v>
      </c>
      <c r="H2940" s="3">
        <v>45961.375</v>
      </c>
      <c r="I2940" t="s">
        <v>2947</v>
      </c>
      <c r="J2940" s="8">
        <v>8.2044999999999995</v>
      </c>
      <c r="K2940" s="14">
        <f t="shared" si="91"/>
        <v>9</v>
      </c>
      <c r="L2940" s="16" t="str">
        <f t="shared" si="90"/>
        <v>10.2025</v>
      </c>
      <c r="M2940" t="str">
        <f>IF(J2940&lt;=analysis!$A$84,"1. Cheapest",IF(J2940&lt;=analysis!$B$84,"2. Below average",IF(J2940&lt;=analysis!$C$84,"3. Above average","4. Most expensive")))</f>
        <v>3. Above average</v>
      </c>
    </row>
    <row r="2941" spans="1:13" x14ac:dyDescent="0.45">
      <c r="A2941" s="6">
        <v>6.4300751700010995E+17</v>
      </c>
      <c r="B2941" s="6">
        <v>8716867000030</v>
      </c>
      <c r="C2941" s="6" t="s">
        <v>5</v>
      </c>
      <c r="D2941" s="6" t="s">
        <v>6</v>
      </c>
      <c r="E2941" s="6" t="s">
        <v>7</v>
      </c>
      <c r="F2941">
        <v>0.19</v>
      </c>
      <c r="G2941" t="s">
        <v>9</v>
      </c>
      <c r="H2941" s="3">
        <v>45961.416666666664</v>
      </c>
      <c r="I2941" t="s">
        <v>2948</v>
      </c>
      <c r="J2941" s="8">
        <v>9.3182500000000008</v>
      </c>
      <c r="K2941" s="14">
        <f t="shared" si="91"/>
        <v>10</v>
      </c>
      <c r="L2941" s="16" t="str">
        <f t="shared" si="90"/>
        <v>10.2025</v>
      </c>
      <c r="M2941" t="str">
        <f>IF(J2941&lt;=analysis!$A$84,"1. Cheapest",IF(J2941&lt;=analysis!$B$84,"2. Below average",IF(J2941&lt;=analysis!$C$84,"3. Above average","4. Most expensive")))</f>
        <v>3. Above average</v>
      </c>
    </row>
    <row r="2942" spans="1:13" x14ac:dyDescent="0.45">
      <c r="A2942" s="5">
        <v>6.4300751700010995E+17</v>
      </c>
      <c r="B2942" s="5">
        <v>8716867000030</v>
      </c>
      <c r="C2942" s="5" t="s">
        <v>5</v>
      </c>
      <c r="D2942" s="5" t="s">
        <v>6</v>
      </c>
      <c r="E2942" s="5" t="s">
        <v>7</v>
      </c>
      <c r="F2942">
        <v>1.96</v>
      </c>
      <c r="G2942" t="s">
        <v>9</v>
      </c>
      <c r="H2942" s="3">
        <v>45961.458333333336</v>
      </c>
      <c r="I2942" t="s">
        <v>2949</v>
      </c>
      <c r="J2942" s="8">
        <v>9.5202500000000008</v>
      </c>
      <c r="K2942" s="14">
        <f t="shared" si="91"/>
        <v>11</v>
      </c>
      <c r="L2942" s="16" t="str">
        <f t="shared" si="90"/>
        <v>10.2025</v>
      </c>
      <c r="M2942" t="str">
        <f>IF(J2942&lt;=analysis!$A$84,"1. Cheapest",IF(J2942&lt;=analysis!$B$84,"2. Below average",IF(J2942&lt;=analysis!$C$84,"3. Above average","4. Most expensive")))</f>
        <v>3. Above average</v>
      </c>
    </row>
    <row r="2943" spans="1:13" x14ac:dyDescent="0.45">
      <c r="A2943" s="6">
        <v>6.4300751700010995E+17</v>
      </c>
      <c r="B2943" s="6">
        <v>8716867000030</v>
      </c>
      <c r="C2943" s="6" t="s">
        <v>5</v>
      </c>
      <c r="D2943" s="6" t="s">
        <v>6</v>
      </c>
      <c r="E2943" s="6" t="s">
        <v>7</v>
      </c>
      <c r="F2943">
        <v>0.18</v>
      </c>
      <c r="G2943" t="s">
        <v>9</v>
      </c>
      <c r="H2943" s="3">
        <v>45961.5</v>
      </c>
      <c r="I2943" t="s">
        <v>2950</v>
      </c>
      <c r="J2943" s="8">
        <v>8.6514999999999986</v>
      </c>
      <c r="K2943" s="14">
        <f t="shared" si="91"/>
        <v>12</v>
      </c>
      <c r="L2943" s="16" t="str">
        <f t="shared" si="90"/>
        <v>10.2025</v>
      </c>
      <c r="M2943" t="str">
        <f>IF(J2943&lt;=analysis!$A$84,"1. Cheapest",IF(J2943&lt;=analysis!$B$84,"2. Below average",IF(J2943&lt;=analysis!$C$84,"3. Above average","4. Most expensive")))</f>
        <v>3. Above average</v>
      </c>
    </row>
    <row r="2944" spans="1:13" x14ac:dyDescent="0.45">
      <c r="A2944" s="5">
        <v>6.4300751700010995E+17</v>
      </c>
      <c r="B2944" s="5">
        <v>8716867000030</v>
      </c>
      <c r="C2944" s="5" t="s">
        <v>5</v>
      </c>
      <c r="D2944" s="5" t="s">
        <v>6</v>
      </c>
      <c r="E2944" s="5" t="s">
        <v>7</v>
      </c>
      <c r="F2944">
        <v>0.31</v>
      </c>
      <c r="G2944" t="s">
        <v>9</v>
      </c>
      <c r="H2944" s="3">
        <v>45961.541666666664</v>
      </c>
      <c r="I2944" t="s">
        <v>2951</v>
      </c>
      <c r="J2944" s="8">
        <v>8.8410000000000011</v>
      </c>
      <c r="K2944" s="14">
        <f t="shared" si="91"/>
        <v>13</v>
      </c>
      <c r="L2944" s="16" t="str">
        <f t="shared" si="90"/>
        <v>10.2025</v>
      </c>
      <c r="M2944" t="str">
        <f>IF(J2944&lt;=analysis!$A$84,"1. Cheapest",IF(J2944&lt;=analysis!$B$84,"2. Below average",IF(J2944&lt;=analysis!$C$84,"3. Above average","4. Most expensive")))</f>
        <v>3. Above average</v>
      </c>
    </row>
    <row r="2945" spans="1:13" x14ac:dyDescent="0.45">
      <c r="A2945" s="6">
        <v>6.4300751700010995E+17</v>
      </c>
      <c r="B2945" s="6">
        <v>8716867000030</v>
      </c>
      <c r="C2945" s="6" t="s">
        <v>5</v>
      </c>
      <c r="D2945" s="6" t="s">
        <v>6</v>
      </c>
      <c r="E2945" s="6" t="s">
        <v>7</v>
      </c>
      <c r="F2945">
        <v>0.41</v>
      </c>
      <c r="G2945" t="s">
        <v>9</v>
      </c>
      <c r="H2945" s="3">
        <v>45961.583333333336</v>
      </c>
      <c r="I2945" t="s">
        <v>2952</v>
      </c>
      <c r="J2945" s="8">
        <v>12.405999999999999</v>
      </c>
      <c r="K2945" s="14">
        <f t="shared" si="91"/>
        <v>14</v>
      </c>
      <c r="L2945" s="16" t="str">
        <f t="shared" si="90"/>
        <v>10.2025</v>
      </c>
      <c r="M2945" t="str">
        <f>IF(J2945&lt;=analysis!$A$84,"1. Cheapest",IF(J2945&lt;=analysis!$B$84,"2. Below average",IF(J2945&lt;=analysis!$C$84,"3. Above average","4. Most expensive")))</f>
        <v>4. Most expensive</v>
      </c>
    </row>
    <row r="2946" spans="1:13" x14ac:dyDescent="0.45">
      <c r="A2946" s="5">
        <v>6.4300751700010995E+17</v>
      </c>
      <c r="B2946" s="5">
        <v>8716867000030</v>
      </c>
      <c r="C2946" s="5" t="s">
        <v>5</v>
      </c>
      <c r="D2946" s="5" t="s">
        <v>6</v>
      </c>
      <c r="E2946" s="5" t="s">
        <v>7</v>
      </c>
      <c r="F2946">
        <v>3.32</v>
      </c>
      <c r="G2946" t="s">
        <v>9</v>
      </c>
      <c r="H2946" s="3">
        <v>45961.625</v>
      </c>
      <c r="I2946" t="s">
        <v>2953</v>
      </c>
      <c r="J2946" s="8">
        <v>13.805499999999999</v>
      </c>
      <c r="K2946" s="14">
        <f t="shared" si="91"/>
        <v>15</v>
      </c>
      <c r="L2946" s="16" t="str">
        <f t="shared" ref="L2946:L3009" si="92">TEXT(H2946,"kk.vvvv")</f>
        <v>10.2025</v>
      </c>
      <c r="M2946" t="str">
        <f>IF(J2946&lt;=analysis!$A$84,"1. Cheapest",IF(J2946&lt;=analysis!$B$84,"2. Below average",IF(J2946&lt;=analysis!$C$84,"3. Above average","4. Most expensive")))</f>
        <v>4. Most expensive</v>
      </c>
    </row>
    <row r="2947" spans="1:13" x14ac:dyDescent="0.45">
      <c r="A2947" s="6">
        <v>6.4300751700010995E+17</v>
      </c>
      <c r="B2947" s="6">
        <v>8716867000030</v>
      </c>
      <c r="C2947" s="6" t="s">
        <v>5</v>
      </c>
      <c r="D2947" s="6" t="s">
        <v>6</v>
      </c>
      <c r="E2947" s="6" t="s">
        <v>7</v>
      </c>
      <c r="F2947">
        <v>0.38</v>
      </c>
      <c r="G2947" t="s">
        <v>9</v>
      </c>
      <c r="H2947" s="3">
        <v>45961.666666666664</v>
      </c>
      <c r="I2947" t="s">
        <v>2954</v>
      </c>
      <c r="J2947" s="8">
        <v>16.741250000000001</v>
      </c>
      <c r="K2947" s="14">
        <f t="shared" ref="K2947:K3010" si="93">HOUR(H2947)</f>
        <v>16</v>
      </c>
      <c r="L2947" s="16" t="str">
        <f t="shared" si="92"/>
        <v>10.2025</v>
      </c>
      <c r="M2947" t="str">
        <f>IF(J2947&lt;=analysis!$A$84,"1. Cheapest",IF(J2947&lt;=analysis!$B$84,"2. Below average",IF(J2947&lt;=analysis!$C$84,"3. Above average","4. Most expensive")))</f>
        <v>4. Most expensive</v>
      </c>
    </row>
    <row r="2948" spans="1:13" x14ac:dyDescent="0.45">
      <c r="A2948" s="5">
        <v>6.4300751700010995E+17</v>
      </c>
      <c r="B2948" s="5">
        <v>8716867000030</v>
      </c>
      <c r="C2948" s="5" t="s">
        <v>5</v>
      </c>
      <c r="D2948" s="5" t="s">
        <v>6</v>
      </c>
      <c r="E2948" s="5" t="s">
        <v>7</v>
      </c>
      <c r="F2948">
        <v>0.37</v>
      </c>
      <c r="G2948" t="s">
        <v>9</v>
      </c>
      <c r="H2948" s="3">
        <v>45961.708333333336</v>
      </c>
      <c r="I2948" t="s">
        <v>2955</v>
      </c>
      <c r="J2948" s="8">
        <v>13.6645</v>
      </c>
      <c r="K2948" s="14">
        <f t="shared" si="93"/>
        <v>17</v>
      </c>
      <c r="L2948" s="16" t="str">
        <f t="shared" si="92"/>
        <v>10.2025</v>
      </c>
      <c r="M2948" t="str">
        <f>IF(J2948&lt;=analysis!$A$84,"1. Cheapest",IF(J2948&lt;=analysis!$B$84,"2. Below average",IF(J2948&lt;=analysis!$C$84,"3. Above average","4. Most expensive")))</f>
        <v>4. Most expensive</v>
      </c>
    </row>
    <row r="2949" spans="1:13" x14ac:dyDescent="0.45">
      <c r="A2949" s="6">
        <v>6.4300751700010995E+17</v>
      </c>
      <c r="B2949" s="6">
        <v>8716867000030</v>
      </c>
      <c r="C2949" s="6" t="s">
        <v>5</v>
      </c>
      <c r="D2949" s="6" t="s">
        <v>6</v>
      </c>
      <c r="E2949" s="6" t="s">
        <v>7</v>
      </c>
      <c r="F2949">
        <v>0.17</v>
      </c>
      <c r="G2949" t="s">
        <v>9</v>
      </c>
      <c r="H2949" s="3">
        <v>45961.75</v>
      </c>
      <c r="I2949" t="s">
        <v>2956</v>
      </c>
      <c r="J2949" s="8">
        <v>12.449</v>
      </c>
      <c r="K2949" s="14">
        <f t="shared" si="93"/>
        <v>18</v>
      </c>
      <c r="L2949" s="16" t="str">
        <f t="shared" si="92"/>
        <v>10.2025</v>
      </c>
      <c r="M2949" t="str">
        <f>IF(J2949&lt;=analysis!$A$84,"1. Cheapest",IF(J2949&lt;=analysis!$B$84,"2. Below average",IF(J2949&lt;=analysis!$C$84,"3. Above average","4. Most expensive")))</f>
        <v>4. Most expensive</v>
      </c>
    </row>
    <row r="2950" spans="1:13" x14ac:dyDescent="0.45">
      <c r="A2950" s="5">
        <v>6.4300751700010995E+17</v>
      </c>
      <c r="B2950" s="5">
        <v>8716867000030</v>
      </c>
      <c r="C2950" s="5" t="s">
        <v>5</v>
      </c>
      <c r="D2950" s="5" t="s">
        <v>6</v>
      </c>
      <c r="E2950" s="5" t="s">
        <v>7</v>
      </c>
      <c r="F2950">
        <v>0.28999999999999998</v>
      </c>
      <c r="G2950" t="s">
        <v>9</v>
      </c>
      <c r="H2950" s="3">
        <v>45961.791666666664</v>
      </c>
      <c r="I2950" t="s">
        <v>2957</v>
      </c>
      <c r="J2950" s="8">
        <v>10.503499999999999</v>
      </c>
      <c r="K2950" s="14">
        <f t="shared" si="93"/>
        <v>19</v>
      </c>
      <c r="L2950" s="16" t="str">
        <f t="shared" si="92"/>
        <v>10.2025</v>
      </c>
      <c r="M2950" t="str">
        <f>IF(J2950&lt;=analysis!$A$84,"1. Cheapest",IF(J2950&lt;=analysis!$B$84,"2. Below average",IF(J2950&lt;=analysis!$C$84,"3. Above average","4. Most expensive")))</f>
        <v>3. Above average</v>
      </c>
    </row>
    <row r="2951" spans="1:13" x14ac:dyDescent="0.45">
      <c r="A2951" s="6">
        <v>6.4300751700010995E+17</v>
      </c>
      <c r="B2951" s="6">
        <v>8716867000030</v>
      </c>
      <c r="C2951" s="6" t="s">
        <v>5</v>
      </c>
      <c r="D2951" s="6" t="s">
        <v>6</v>
      </c>
      <c r="E2951" s="6" t="s">
        <v>7</v>
      </c>
      <c r="F2951">
        <v>0.2</v>
      </c>
      <c r="G2951" t="s">
        <v>9</v>
      </c>
      <c r="H2951" s="3">
        <v>45961.833333333336</v>
      </c>
      <c r="I2951" t="s">
        <v>2958</v>
      </c>
      <c r="J2951" s="8">
        <v>7.8440000000000012</v>
      </c>
      <c r="K2951" s="14">
        <f t="shared" si="93"/>
        <v>20</v>
      </c>
      <c r="L2951" s="16" t="str">
        <f t="shared" si="92"/>
        <v>10.2025</v>
      </c>
      <c r="M2951" t="str">
        <f>IF(J2951&lt;=analysis!$A$84,"1. Cheapest",IF(J2951&lt;=analysis!$B$84,"2. Below average",IF(J2951&lt;=analysis!$C$84,"3. Above average","4. Most expensive")))</f>
        <v>3. Above average</v>
      </c>
    </row>
    <row r="2952" spans="1:13" x14ac:dyDescent="0.45">
      <c r="A2952" s="5">
        <v>6.4300751700010995E+17</v>
      </c>
      <c r="B2952" s="5">
        <v>8716867000030</v>
      </c>
      <c r="C2952" s="5" t="s">
        <v>5</v>
      </c>
      <c r="D2952" s="5" t="s">
        <v>6</v>
      </c>
      <c r="E2952" s="5" t="s">
        <v>7</v>
      </c>
      <c r="F2952">
        <v>0.31</v>
      </c>
      <c r="G2952" t="s">
        <v>9</v>
      </c>
      <c r="H2952" s="3">
        <v>45961.875</v>
      </c>
      <c r="I2952" t="s">
        <v>2959</v>
      </c>
      <c r="J2952" s="8">
        <v>8.665750000000001</v>
      </c>
      <c r="K2952" s="14">
        <f t="shared" si="93"/>
        <v>21</v>
      </c>
      <c r="L2952" s="16" t="str">
        <f t="shared" si="92"/>
        <v>10.2025</v>
      </c>
      <c r="M2952" t="str">
        <f>IF(J2952&lt;=analysis!$A$84,"1. Cheapest",IF(J2952&lt;=analysis!$B$84,"2. Below average",IF(J2952&lt;=analysis!$C$84,"3. Above average","4. Most expensive")))</f>
        <v>3. Above average</v>
      </c>
    </row>
    <row r="2953" spans="1:13" x14ac:dyDescent="0.45">
      <c r="A2953" s="6">
        <v>6.4300751700010995E+17</v>
      </c>
      <c r="B2953" s="6">
        <v>8716867000030</v>
      </c>
      <c r="C2953" s="6" t="s">
        <v>5</v>
      </c>
      <c r="D2953" s="6" t="s">
        <v>6</v>
      </c>
      <c r="E2953" s="6" t="s">
        <v>7</v>
      </c>
      <c r="F2953">
        <v>0.23</v>
      </c>
      <c r="G2953" t="s">
        <v>9</v>
      </c>
      <c r="H2953" s="3">
        <v>45961.916666666664</v>
      </c>
      <c r="I2953" t="s">
        <v>2960</v>
      </c>
      <c r="J2953" s="8">
        <v>8.6925000000000008</v>
      </c>
      <c r="K2953" s="14">
        <f t="shared" si="93"/>
        <v>22</v>
      </c>
      <c r="L2953" s="16" t="str">
        <f t="shared" si="92"/>
        <v>10.2025</v>
      </c>
      <c r="M2953" t="str">
        <f>IF(J2953&lt;=analysis!$A$84,"1. Cheapest",IF(J2953&lt;=analysis!$B$84,"2. Below average",IF(J2953&lt;=analysis!$C$84,"3. Above average","4. Most expensive")))</f>
        <v>3. Above average</v>
      </c>
    </row>
    <row r="2954" spans="1:13" x14ac:dyDescent="0.45">
      <c r="A2954" s="5">
        <v>6.4300751700010995E+17</v>
      </c>
      <c r="B2954" s="5">
        <v>8716867000030</v>
      </c>
      <c r="C2954" s="5" t="s">
        <v>5</v>
      </c>
      <c r="D2954" s="5" t="s">
        <v>6</v>
      </c>
      <c r="E2954" s="5" t="s">
        <v>7</v>
      </c>
      <c r="F2954">
        <v>0.34</v>
      </c>
      <c r="G2954" t="s">
        <v>9</v>
      </c>
      <c r="H2954" s="3">
        <v>45961.958333333336</v>
      </c>
      <c r="I2954" t="s">
        <v>2961</v>
      </c>
      <c r="J2954" s="8">
        <v>5.6550000000000002</v>
      </c>
      <c r="K2954" s="14">
        <f t="shared" si="93"/>
        <v>23</v>
      </c>
      <c r="L2954" s="16" t="str">
        <f t="shared" si="92"/>
        <v>10.2025</v>
      </c>
      <c r="M2954" t="str">
        <f>IF(J2954&lt;=analysis!$A$84,"1. Cheapest",IF(J2954&lt;=analysis!$B$84,"2. Below average",IF(J2954&lt;=analysis!$C$84,"3. Above average","4. Most expensive")))</f>
        <v>3. Above average</v>
      </c>
    </row>
    <row r="2955" spans="1:13" x14ac:dyDescent="0.45">
      <c r="A2955" s="6">
        <v>6.4300751700010995E+17</v>
      </c>
      <c r="B2955" s="6">
        <v>8716867000030</v>
      </c>
      <c r="C2955" s="6" t="s">
        <v>5</v>
      </c>
      <c r="D2955" s="6" t="s">
        <v>6</v>
      </c>
      <c r="E2955" s="6" t="s">
        <v>7</v>
      </c>
      <c r="F2955">
        <v>0.27</v>
      </c>
      <c r="G2955" t="s">
        <v>9</v>
      </c>
      <c r="H2955" s="3">
        <v>45962</v>
      </c>
      <c r="I2955" t="s">
        <v>2962</v>
      </c>
      <c r="J2955" s="8">
        <v>6.1144999999999996</v>
      </c>
      <c r="K2955" s="14">
        <f t="shared" si="93"/>
        <v>0</v>
      </c>
      <c r="L2955" s="16" t="str">
        <f t="shared" si="92"/>
        <v>11.2025</v>
      </c>
      <c r="M2955" t="str">
        <f>IF(J2955&lt;=analysis!$A$84,"1. Cheapest",IF(J2955&lt;=analysis!$B$84,"2. Below average",IF(J2955&lt;=analysis!$C$84,"3. Above average","4. Most expensive")))</f>
        <v>3. Above average</v>
      </c>
    </row>
    <row r="2956" spans="1:13" x14ac:dyDescent="0.45">
      <c r="A2956" s="5">
        <v>6.4300751700010995E+17</v>
      </c>
      <c r="B2956" s="5">
        <v>8716867000030</v>
      </c>
      <c r="C2956" s="5" t="s">
        <v>5</v>
      </c>
      <c r="D2956" s="5" t="s">
        <v>6</v>
      </c>
      <c r="E2956" s="5" t="s">
        <v>7</v>
      </c>
      <c r="F2956">
        <v>0.28999999999999998</v>
      </c>
      <c r="G2956" t="s">
        <v>9</v>
      </c>
      <c r="H2956" s="3">
        <v>45962.041666666664</v>
      </c>
      <c r="I2956" t="s">
        <v>2963</v>
      </c>
      <c r="J2956" s="8">
        <v>5.1645000000000003</v>
      </c>
      <c r="K2956" s="14">
        <f t="shared" si="93"/>
        <v>1</v>
      </c>
      <c r="L2956" s="16" t="str">
        <f t="shared" si="92"/>
        <v>11.2025</v>
      </c>
      <c r="M2956" t="str">
        <f>IF(J2956&lt;=analysis!$A$84,"1. Cheapest",IF(J2956&lt;=analysis!$B$84,"2. Below average",IF(J2956&lt;=analysis!$C$84,"3. Above average","4. Most expensive")))</f>
        <v>3. Above average</v>
      </c>
    </row>
    <row r="2957" spans="1:13" x14ac:dyDescent="0.45">
      <c r="A2957" s="6">
        <v>6.4300751700010995E+17</v>
      </c>
      <c r="B2957" s="6">
        <v>8716867000030</v>
      </c>
      <c r="C2957" s="6" t="s">
        <v>5</v>
      </c>
      <c r="D2957" s="6" t="s">
        <v>6</v>
      </c>
      <c r="E2957" s="6" t="s">
        <v>7</v>
      </c>
      <c r="F2957">
        <v>0.23</v>
      </c>
      <c r="G2957" t="s">
        <v>9</v>
      </c>
      <c r="H2957" s="3">
        <v>45962.083333333336</v>
      </c>
      <c r="I2957" t="s">
        <v>2964</v>
      </c>
      <c r="J2957" s="8">
        <v>5.7587500000000009</v>
      </c>
      <c r="K2957" s="14">
        <f t="shared" si="93"/>
        <v>2</v>
      </c>
      <c r="L2957" s="16" t="str">
        <f t="shared" si="92"/>
        <v>11.2025</v>
      </c>
      <c r="M2957" t="str">
        <f>IF(J2957&lt;=analysis!$A$84,"1. Cheapest",IF(J2957&lt;=analysis!$B$84,"2. Below average",IF(J2957&lt;=analysis!$C$84,"3. Above average","4. Most expensive")))</f>
        <v>3. Above average</v>
      </c>
    </row>
    <row r="2958" spans="1:13" x14ac:dyDescent="0.45">
      <c r="A2958" s="5">
        <v>6.4300751700010995E+17</v>
      </c>
      <c r="B2958" s="5">
        <v>8716867000030</v>
      </c>
      <c r="C2958" s="5" t="s">
        <v>5</v>
      </c>
      <c r="D2958" s="5" t="s">
        <v>6</v>
      </c>
      <c r="E2958" s="5" t="s">
        <v>7</v>
      </c>
      <c r="F2958">
        <v>0.26</v>
      </c>
      <c r="G2958" t="s">
        <v>9</v>
      </c>
      <c r="H2958" s="3">
        <v>45962.125</v>
      </c>
      <c r="I2958" t="s">
        <v>2965</v>
      </c>
      <c r="J2958" s="8">
        <v>6.0440000000000005</v>
      </c>
      <c r="K2958" s="14">
        <f t="shared" si="93"/>
        <v>3</v>
      </c>
      <c r="L2958" s="16" t="str">
        <f t="shared" si="92"/>
        <v>11.2025</v>
      </c>
      <c r="M2958" t="str">
        <f>IF(J2958&lt;=analysis!$A$84,"1. Cheapest",IF(J2958&lt;=analysis!$B$84,"2. Below average",IF(J2958&lt;=analysis!$C$84,"3. Above average","4. Most expensive")))</f>
        <v>3. Above average</v>
      </c>
    </row>
    <row r="2959" spans="1:13" x14ac:dyDescent="0.45">
      <c r="A2959" s="6">
        <v>6.4300751700010995E+17</v>
      </c>
      <c r="B2959" s="6">
        <v>8716867000030</v>
      </c>
      <c r="C2959" s="6" t="s">
        <v>5</v>
      </c>
      <c r="D2959" s="6" t="s">
        <v>6</v>
      </c>
      <c r="E2959" s="6" t="s">
        <v>7</v>
      </c>
      <c r="F2959">
        <v>0.28000000000000003</v>
      </c>
      <c r="G2959" t="s">
        <v>9</v>
      </c>
      <c r="H2959" s="3">
        <v>45962.166666666664</v>
      </c>
      <c r="I2959" t="s">
        <v>2966</v>
      </c>
      <c r="J2959" s="8">
        <v>6.49275</v>
      </c>
      <c r="K2959" s="14">
        <f t="shared" si="93"/>
        <v>4</v>
      </c>
      <c r="L2959" s="16" t="str">
        <f t="shared" si="92"/>
        <v>11.2025</v>
      </c>
      <c r="M2959" t="str">
        <f>IF(J2959&lt;=analysis!$A$84,"1. Cheapest",IF(J2959&lt;=analysis!$B$84,"2. Below average",IF(J2959&lt;=analysis!$C$84,"3. Above average","4. Most expensive")))</f>
        <v>3. Above average</v>
      </c>
    </row>
    <row r="2960" spans="1:13" x14ac:dyDescent="0.45">
      <c r="A2960" s="5">
        <v>6.4300751700010995E+17</v>
      </c>
      <c r="B2960" s="5">
        <v>8716867000030</v>
      </c>
      <c r="C2960" s="5" t="s">
        <v>5</v>
      </c>
      <c r="D2960" s="5" t="s">
        <v>6</v>
      </c>
      <c r="E2960" s="5" t="s">
        <v>7</v>
      </c>
      <c r="F2960">
        <v>1.85</v>
      </c>
      <c r="G2960" t="s">
        <v>9</v>
      </c>
      <c r="H2960" s="3">
        <v>45962.208333333336</v>
      </c>
      <c r="I2960" t="s">
        <v>2967</v>
      </c>
      <c r="J2960" s="8">
        <v>6.2684999999999995</v>
      </c>
      <c r="K2960" s="14">
        <f t="shared" si="93"/>
        <v>5</v>
      </c>
      <c r="L2960" s="16" t="str">
        <f t="shared" si="92"/>
        <v>11.2025</v>
      </c>
      <c r="M2960" t="str">
        <f>IF(J2960&lt;=analysis!$A$84,"1. Cheapest",IF(J2960&lt;=analysis!$B$84,"2. Below average",IF(J2960&lt;=analysis!$C$84,"3. Above average","4. Most expensive")))</f>
        <v>3. Above average</v>
      </c>
    </row>
    <row r="2961" spans="1:13" x14ac:dyDescent="0.45">
      <c r="A2961" s="6">
        <v>6.4300751700010995E+17</v>
      </c>
      <c r="B2961" s="6">
        <v>8716867000030</v>
      </c>
      <c r="C2961" s="6" t="s">
        <v>5</v>
      </c>
      <c r="D2961" s="6" t="s">
        <v>6</v>
      </c>
      <c r="E2961" s="6" t="s">
        <v>7</v>
      </c>
      <c r="F2961">
        <v>0.27</v>
      </c>
      <c r="G2961" t="s">
        <v>9</v>
      </c>
      <c r="H2961" s="3">
        <v>45962.25</v>
      </c>
      <c r="I2961" t="s">
        <v>2968</v>
      </c>
      <c r="J2961" s="8">
        <v>6.2829999999999995</v>
      </c>
      <c r="K2961" s="14">
        <f t="shared" si="93"/>
        <v>6</v>
      </c>
      <c r="L2961" s="16" t="str">
        <f t="shared" si="92"/>
        <v>11.2025</v>
      </c>
      <c r="M2961" t="str">
        <f>IF(J2961&lt;=analysis!$A$84,"1. Cheapest",IF(J2961&lt;=analysis!$B$84,"2. Below average",IF(J2961&lt;=analysis!$C$84,"3. Above average","4. Most expensive")))</f>
        <v>3. Above average</v>
      </c>
    </row>
    <row r="2962" spans="1:13" x14ac:dyDescent="0.45">
      <c r="A2962" s="5">
        <v>6.4300751700010995E+17</v>
      </c>
      <c r="B2962" s="5">
        <v>8716867000030</v>
      </c>
      <c r="C2962" s="5" t="s">
        <v>5</v>
      </c>
      <c r="D2962" s="5" t="s">
        <v>6</v>
      </c>
      <c r="E2962" s="5" t="s">
        <v>7</v>
      </c>
      <c r="F2962">
        <v>0.27</v>
      </c>
      <c r="G2962" t="s">
        <v>9</v>
      </c>
      <c r="H2962" s="3">
        <v>45962.291666666664</v>
      </c>
      <c r="I2962" t="s">
        <v>2969</v>
      </c>
      <c r="J2962" s="8">
        <v>8.0197500000000002</v>
      </c>
      <c r="K2962" s="14">
        <f t="shared" si="93"/>
        <v>7</v>
      </c>
      <c r="L2962" s="16" t="str">
        <f t="shared" si="92"/>
        <v>11.2025</v>
      </c>
      <c r="M2962" t="str">
        <f>IF(J2962&lt;=analysis!$A$84,"1. Cheapest",IF(J2962&lt;=analysis!$B$84,"2. Below average",IF(J2962&lt;=analysis!$C$84,"3. Above average","4. Most expensive")))</f>
        <v>3. Above average</v>
      </c>
    </row>
    <row r="2963" spans="1:13" x14ac:dyDescent="0.45">
      <c r="A2963" s="6">
        <v>6.4300751700010995E+17</v>
      </c>
      <c r="B2963" s="6">
        <v>8716867000030</v>
      </c>
      <c r="C2963" s="6" t="s">
        <v>5</v>
      </c>
      <c r="D2963" s="6" t="s">
        <v>6</v>
      </c>
      <c r="E2963" s="6" t="s">
        <v>7</v>
      </c>
      <c r="F2963">
        <v>0.38</v>
      </c>
      <c r="G2963" t="s">
        <v>9</v>
      </c>
      <c r="H2963" s="3">
        <v>45962.333333333336</v>
      </c>
      <c r="I2963" t="s">
        <v>2970</v>
      </c>
      <c r="J2963" s="8">
        <v>7.2799999999999994</v>
      </c>
      <c r="K2963" s="14">
        <f t="shared" si="93"/>
        <v>8</v>
      </c>
      <c r="L2963" s="16" t="str">
        <f t="shared" si="92"/>
        <v>11.2025</v>
      </c>
      <c r="M2963" t="str">
        <f>IF(J2963&lt;=analysis!$A$84,"1. Cheapest",IF(J2963&lt;=analysis!$B$84,"2. Below average",IF(J2963&lt;=analysis!$C$84,"3. Above average","4. Most expensive")))</f>
        <v>3. Above average</v>
      </c>
    </row>
    <row r="2964" spans="1:13" x14ac:dyDescent="0.45">
      <c r="A2964" s="5">
        <v>6.4300751700010995E+17</v>
      </c>
      <c r="B2964" s="5">
        <v>8716867000030</v>
      </c>
      <c r="C2964" s="5" t="s">
        <v>5</v>
      </c>
      <c r="D2964" s="5" t="s">
        <v>6</v>
      </c>
      <c r="E2964" s="5" t="s">
        <v>7</v>
      </c>
      <c r="F2964">
        <v>0.23</v>
      </c>
      <c r="G2964" t="s">
        <v>9</v>
      </c>
      <c r="H2964" s="3">
        <v>45962.375</v>
      </c>
      <c r="I2964" t="s">
        <v>2971</v>
      </c>
      <c r="J2964" s="8">
        <v>10.010999999999999</v>
      </c>
      <c r="K2964" s="14">
        <f t="shared" si="93"/>
        <v>9</v>
      </c>
      <c r="L2964" s="16" t="str">
        <f t="shared" si="92"/>
        <v>11.2025</v>
      </c>
      <c r="M2964" t="str">
        <f>IF(J2964&lt;=analysis!$A$84,"1. Cheapest",IF(J2964&lt;=analysis!$B$84,"2. Below average",IF(J2964&lt;=analysis!$C$84,"3. Above average","4. Most expensive")))</f>
        <v>3. Above average</v>
      </c>
    </row>
    <row r="2965" spans="1:13" x14ac:dyDescent="0.45">
      <c r="A2965" s="6">
        <v>6.4300751700010995E+17</v>
      </c>
      <c r="B2965" s="6">
        <v>8716867000030</v>
      </c>
      <c r="C2965" s="6" t="s">
        <v>5</v>
      </c>
      <c r="D2965" s="6" t="s">
        <v>6</v>
      </c>
      <c r="E2965" s="6" t="s">
        <v>7</v>
      </c>
      <c r="F2965">
        <v>0.53</v>
      </c>
      <c r="G2965" t="s">
        <v>9</v>
      </c>
      <c r="H2965" s="3">
        <v>45962.416666666664</v>
      </c>
      <c r="I2965" t="s">
        <v>2972</v>
      </c>
      <c r="J2965" s="8">
        <v>8.8782499999999995</v>
      </c>
      <c r="K2965" s="14">
        <f t="shared" si="93"/>
        <v>10</v>
      </c>
      <c r="L2965" s="16" t="str">
        <f t="shared" si="92"/>
        <v>11.2025</v>
      </c>
      <c r="M2965" t="str">
        <f>IF(J2965&lt;=analysis!$A$84,"1. Cheapest",IF(J2965&lt;=analysis!$B$84,"2. Below average",IF(J2965&lt;=analysis!$C$84,"3. Above average","4. Most expensive")))</f>
        <v>3. Above average</v>
      </c>
    </row>
    <row r="2966" spans="1:13" x14ac:dyDescent="0.45">
      <c r="A2966" s="5">
        <v>6.4300751700010995E+17</v>
      </c>
      <c r="B2966" s="5">
        <v>8716867000030</v>
      </c>
      <c r="C2966" s="5" t="s">
        <v>5</v>
      </c>
      <c r="D2966" s="5" t="s">
        <v>6</v>
      </c>
      <c r="E2966" s="5" t="s">
        <v>7</v>
      </c>
      <c r="F2966">
        <v>0.27</v>
      </c>
      <c r="G2966" t="s">
        <v>9</v>
      </c>
      <c r="H2966" s="3">
        <v>45962.458333333336</v>
      </c>
      <c r="I2966" t="s">
        <v>2973</v>
      </c>
      <c r="J2966" s="8">
        <v>7.1464999999999996</v>
      </c>
      <c r="K2966" s="14">
        <f t="shared" si="93"/>
        <v>11</v>
      </c>
      <c r="L2966" s="16" t="str">
        <f t="shared" si="92"/>
        <v>11.2025</v>
      </c>
      <c r="M2966" t="str">
        <f>IF(J2966&lt;=analysis!$A$84,"1. Cheapest",IF(J2966&lt;=analysis!$B$84,"2. Below average",IF(J2966&lt;=analysis!$C$84,"3. Above average","4. Most expensive")))</f>
        <v>3. Above average</v>
      </c>
    </row>
    <row r="2967" spans="1:13" x14ac:dyDescent="0.45">
      <c r="A2967" s="6">
        <v>6.4300751700010995E+17</v>
      </c>
      <c r="B2967" s="6">
        <v>8716867000030</v>
      </c>
      <c r="C2967" s="6" t="s">
        <v>5</v>
      </c>
      <c r="D2967" s="6" t="s">
        <v>6</v>
      </c>
      <c r="E2967" s="6" t="s">
        <v>7</v>
      </c>
      <c r="F2967">
        <v>1.03</v>
      </c>
      <c r="G2967" t="s">
        <v>9</v>
      </c>
      <c r="H2967" s="3">
        <v>45962.5</v>
      </c>
      <c r="I2967" t="s">
        <v>2974</v>
      </c>
      <c r="J2967" s="8">
        <v>7.3152500000000007</v>
      </c>
      <c r="K2967" s="14">
        <f t="shared" si="93"/>
        <v>12</v>
      </c>
      <c r="L2967" s="16" t="str">
        <f t="shared" si="92"/>
        <v>11.2025</v>
      </c>
      <c r="M2967" t="str">
        <f>IF(J2967&lt;=analysis!$A$84,"1. Cheapest",IF(J2967&lt;=analysis!$B$84,"2. Below average",IF(J2967&lt;=analysis!$C$84,"3. Above average","4. Most expensive")))</f>
        <v>3. Above average</v>
      </c>
    </row>
    <row r="2968" spans="1:13" x14ac:dyDescent="0.45">
      <c r="A2968" s="5">
        <v>6.4300751700010995E+17</v>
      </c>
      <c r="B2968" s="5">
        <v>8716867000030</v>
      </c>
      <c r="C2968" s="5" t="s">
        <v>5</v>
      </c>
      <c r="D2968" s="5" t="s">
        <v>6</v>
      </c>
      <c r="E2968" s="5" t="s">
        <v>7</v>
      </c>
      <c r="F2968">
        <v>1.79</v>
      </c>
      <c r="G2968" t="s">
        <v>9</v>
      </c>
      <c r="H2968" s="3">
        <v>45962.541666666664</v>
      </c>
      <c r="I2968" t="s">
        <v>2975</v>
      </c>
      <c r="J2968" s="8">
        <v>7.7937500000000002</v>
      </c>
      <c r="K2968" s="14">
        <f t="shared" si="93"/>
        <v>13</v>
      </c>
      <c r="L2968" s="16" t="str">
        <f t="shared" si="92"/>
        <v>11.2025</v>
      </c>
      <c r="M2968" t="str">
        <f>IF(J2968&lt;=analysis!$A$84,"1. Cheapest",IF(J2968&lt;=analysis!$B$84,"2. Below average",IF(J2968&lt;=analysis!$C$84,"3. Above average","4. Most expensive")))</f>
        <v>3. Above average</v>
      </c>
    </row>
    <row r="2969" spans="1:13" x14ac:dyDescent="0.45">
      <c r="A2969" s="6">
        <v>6.4300751700010995E+17</v>
      </c>
      <c r="B2969" s="6">
        <v>8716867000030</v>
      </c>
      <c r="C2969" s="6" t="s">
        <v>5</v>
      </c>
      <c r="D2969" s="6" t="s">
        <v>6</v>
      </c>
      <c r="E2969" s="6" t="s">
        <v>7</v>
      </c>
      <c r="F2969">
        <v>0.92</v>
      </c>
      <c r="G2969" t="s">
        <v>9</v>
      </c>
      <c r="H2969" s="3">
        <v>45962.583333333336</v>
      </c>
      <c r="I2969" t="s">
        <v>2976</v>
      </c>
      <c r="J2969" s="8">
        <v>9.5965000000000007</v>
      </c>
      <c r="K2969" s="14">
        <f t="shared" si="93"/>
        <v>14</v>
      </c>
      <c r="L2969" s="16" t="str">
        <f t="shared" si="92"/>
        <v>11.2025</v>
      </c>
      <c r="M2969" t="str">
        <f>IF(J2969&lt;=analysis!$A$84,"1. Cheapest",IF(J2969&lt;=analysis!$B$84,"2. Below average",IF(J2969&lt;=analysis!$C$84,"3. Above average","4. Most expensive")))</f>
        <v>3. Above average</v>
      </c>
    </row>
    <row r="2970" spans="1:13" x14ac:dyDescent="0.45">
      <c r="A2970" s="5">
        <v>6.4300751700010995E+17</v>
      </c>
      <c r="B2970" s="5">
        <v>8716867000030</v>
      </c>
      <c r="C2970" s="5" t="s">
        <v>5</v>
      </c>
      <c r="D2970" s="5" t="s">
        <v>6</v>
      </c>
      <c r="E2970" s="5" t="s">
        <v>7</v>
      </c>
      <c r="F2970">
        <v>1.08</v>
      </c>
      <c r="G2970" t="s">
        <v>9</v>
      </c>
      <c r="H2970" s="3">
        <v>45962.625</v>
      </c>
      <c r="I2970" t="s">
        <v>2977</v>
      </c>
      <c r="J2970" s="8">
        <v>11.463000000000001</v>
      </c>
      <c r="K2970" s="14">
        <f t="shared" si="93"/>
        <v>15</v>
      </c>
      <c r="L2970" s="16" t="str">
        <f t="shared" si="92"/>
        <v>11.2025</v>
      </c>
      <c r="M2970" t="str">
        <f>IF(J2970&lt;=analysis!$A$84,"1. Cheapest",IF(J2970&lt;=analysis!$B$84,"2. Below average",IF(J2970&lt;=analysis!$C$84,"3. Above average","4. Most expensive")))</f>
        <v>4. Most expensive</v>
      </c>
    </row>
    <row r="2971" spans="1:13" x14ac:dyDescent="0.45">
      <c r="A2971" s="6">
        <v>6.4300751700010995E+17</v>
      </c>
      <c r="B2971" s="6">
        <v>8716867000030</v>
      </c>
      <c r="C2971" s="6" t="s">
        <v>5</v>
      </c>
      <c r="D2971" s="6" t="s">
        <v>6</v>
      </c>
      <c r="E2971" s="6" t="s">
        <v>7</v>
      </c>
      <c r="F2971">
        <v>0.38</v>
      </c>
      <c r="G2971" t="s">
        <v>9</v>
      </c>
      <c r="H2971" s="3">
        <v>45962.666666666664</v>
      </c>
      <c r="I2971" t="s">
        <v>2978</v>
      </c>
      <c r="J2971" s="8">
        <v>11.5215</v>
      </c>
      <c r="K2971" s="14">
        <f t="shared" si="93"/>
        <v>16</v>
      </c>
      <c r="L2971" s="16" t="str">
        <f t="shared" si="92"/>
        <v>11.2025</v>
      </c>
      <c r="M2971" t="str">
        <f>IF(J2971&lt;=analysis!$A$84,"1. Cheapest",IF(J2971&lt;=analysis!$B$84,"2. Below average",IF(J2971&lt;=analysis!$C$84,"3. Above average","4. Most expensive")))</f>
        <v>4. Most expensive</v>
      </c>
    </row>
    <row r="2972" spans="1:13" x14ac:dyDescent="0.45">
      <c r="A2972" s="5">
        <v>6.4300751700010995E+17</v>
      </c>
      <c r="B2972" s="5">
        <v>8716867000030</v>
      </c>
      <c r="C2972" s="5" t="s">
        <v>5</v>
      </c>
      <c r="D2972" s="5" t="s">
        <v>6</v>
      </c>
      <c r="E2972" s="5" t="s">
        <v>7</v>
      </c>
      <c r="F2972">
        <v>0.53</v>
      </c>
      <c r="G2972" t="s">
        <v>9</v>
      </c>
      <c r="H2972" s="3">
        <v>45962.708333333336</v>
      </c>
      <c r="I2972" t="s">
        <v>2979</v>
      </c>
      <c r="J2972" s="8">
        <v>8.2162500000000005</v>
      </c>
      <c r="K2972" s="14">
        <f t="shared" si="93"/>
        <v>17</v>
      </c>
      <c r="L2972" s="16" t="str">
        <f t="shared" si="92"/>
        <v>11.2025</v>
      </c>
      <c r="M2972" t="str">
        <f>IF(J2972&lt;=analysis!$A$84,"1. Cheapest",IF(J2972&lt;=analysis!$B$84,"2. Below average",IF(J2972&lt;=analysis!$C$84,"3. Above average","4. Most expensive")))</f>
        <v>3. Above average</v>
      </c>
    </row>
    <row r="2973" spans="1:13" x14ac:dyDescent="0.45">
      <c r="A2973" s="6">
        <v>6.4300751700010995E+17</v>
      </c>
      <c r="B2973" s="6">
        <v>8716867000030</v>
      </c>
      <c r="C2973" s="6" t="s">
        <v>5</v>
      </c>
      <c r="D2973" s="6" t="s">
        <v>6</v>
      </c>
      <c r="E2973" s="6" t="s">
        <v>7</v>
      </c>
      <c r="F2973">
        <v>0.73</v>
      </c>
      <c r="G2973" t="s">
        <v>9</v>
      </c>
      <c r="H2973" s="3">
        <v>45962.75</v>
      </c>
      <c r="I2973" t="s">
        <v>2980</v>
      </c>
      <c r="J2973" s="8">
        <v>6.1609999999999996</v>
      </c>
      <c r="K2973" s="14">
        <f t="shared" si="93"/>
        <v>18</v>
      </c>
      <c r="L2973" s="16" t="str">
        <f t="shared" si="92"/>
        <v>11.2025</v>
      </c>
      <c r="M2973" t="str">
        <f>IF(J2973&lt;=analysis!$A$84,"1. Cheapest",IF(J2973&lt;=analysis!$B$84,"2. Below average",IF(J2973&lt;=analysis!$C$84,"3. Above average","4. Most expensive")))</f>
        <v>3. Above average</v>
      </c>
    </row>
    <row r="2974" spans="1:13" x14ac:dyDescent="0.45">
      <c r="A2974" s="5">
        <v>6.4300751700010995E+17</v>
      </c>
      <c r="B2974" s="5">
        <v>8716867000030</v>
      </c>
      <c r="C2974" s="5" t="s">
        <v>5</v>
      </c>
      <c r="D2974" s="5" t="s">
        <v>6</v>
      </c>
      <c r="E2974" s="5" t="s">
        <v>7</v>
      </c>
      <c r="F2974">
        <v>3.64</v>
      </c>
      <c r="G2974" t="s">
        <v>9</v>
      </c>
      <c r="H2974" s="3">
        <v>45962.791666666664</v>
      </c>
      <c r="I2974" t="s">
        <v>2981</v>
      </c>
      <c r="J2974" s="8">
        <v>3.76525</v>
      </c>
      <c r="K2974" s="14">
        <f t="shared" si="93"/>
        <v>19</v>
      </c>
      <c r="L2974" s="16" t="str">
        <f t="shared" si="92"/>
        <v>11.2025</v>
      </c>
      <c r="M2974" t="str">
        <f>IF(J2974&lt;=analysis!$A$84,"1. Cheapest",IF(J2974&lt;=analysis!$B$84,"2. Below average",IF(J2974&lt;=analysis!$C$84,"3. Above average","4. Most expensive")))</f>
        <v>2. Below average</v>
      </c>
    </row>
    <row r="2975" spans="1:13" x14ac:dyDescent="0.45">
      <c r="A2975" s="6">
        <v>6.4300751700010995E+17</v>
      </c>
      <c r="B2975" s="6">
        <v>8716867000030</v>
      </c>
      <c r="C2975" s="6" t="s">
        <v>5</v>
      </c>
      <c r="D2975" s="6" t="s">
        <v>6</v>
      </c>
      <c r="E2975" s="6" t="s">
        <v>7</v>
      </c>
      <c r="F2975">
        <v>1.61</v>
      </c>
      <c r="G2975" t="s">
        <v>9</v>
      </c>
      <c r="H2975" s="3">
        <v>45962.833333333336</v>
      </c>
      <c r="I2975" t="s">
        <v>2982</v>
      </c>
      <c r="J2975" s="8">
        <v>1.6204999999999998</v>
      </c>
      <c r="K2975" s="14">
        <f t="shared" si="93"/>
        <v>20</v>
      </c>
      <c r="L2975" s="16" t="str">
        <f t="shared" si="92"/>
        <v>11.2025</v>
      </c>
      <c r="M2975" t="str">
        <f>IF(J2975&lt;=analysis!$A$84,"1. Cheapest",IF(J2975&lt;=analysis!$B$84,"2. Below average",IF(J2975&lt;=analysis!$C$84,"3. Above average","4. Most expensive")))</f>
        <v>2. Below average</v>
      </c>
    </row>
    <row r="2976" spans="1:13" x14ac:dyDescent="0.45">
      <c r="A2976" s="5">
        <v>6.4300751700010995E+17</v>
      </c>
      <c r="B2976" s="5">
        <v>8716867000030</v>
      </c>
      <c r="C2976" s="5" t="s">
        <v>5</v>
      </c>
      <c r="D2976" s="5" t="s">
        <v>6</v>
      </c>
      <c r="E2976" s="5" t="s">
        <v>7</v>
      </c>
      <c r="F2976">
        <v>1.1000000000000001</v>
      </c>
      <c r="G2976" t="s">
        <v>9</v>
      </c>
      <c r="H2976" s="3">
        <v>45962.875</v>
      </c>
      <c r="I2976" t="s">
        <v>2983</v>
      </c>
      <c r="J2976" s="8">
        <v>1.4042499999999998</v>
      </c>
      <c r="K2976" s="14">
        <f t="shared" si="93"/>
        <v>21</v>
      </c>
      <c r="L2976" s="16" t="str">
        <f t="shared" si="92"/>
        <v>11.2025</v>
      </c>
      <c r="M2976" t="str">
        <f>IF(J2976&lt;=analysis!$A$84,"1. Cheapest",IF(J2976&lt;=analysis!$B$84,"2. Below average",IF(J2976&lt;=analysis!$C$84,"3. Above average","4. Most expensive")))</f>
        <v>2. Below average</v>
      </c>
    </row>
    <row r="2977" spans="1:13" x14ac:dyDescent="0.45">
      <c r="A2977" s="6">
        <v>6.4300751700010995E+17</v>
      </c>
      <c r="B2977" s="6">
        <v>8716867000030</v>
      </c>
      <c r="C2977" s="6" t="s">
        <v>5</v>
      </c>
      <c r="D2977" s="6" t="s">
        <v>6</v>
      </c>
      <c r="E2977" s="6" t="s">
        <v>7</v>
      </c>
      <c r="F2977">
        <v>1.24</v>
      </c>
      <c r="G2977" t="s">
        <v>9</v>
      </c>
      <c r="H2977" s="3">
        <v>45962.916666666664</v>
      </c>
      <c r="I2977" t="s">
        <v>2984</v>
      </c>
      <c r="J2977" s="8">
        <v>1.2785</v>
      </c>
      <c r="K2977" s="14">
        <f t="shared" si="93"/>
        <v>22</v>
      </c>
      <c r="L2977" s="16" t="str">
        <f t="shared" si="92"/>
        <v>11.2025</v>
      </c>
      <c r="M2977" t="str">
        <f>IF(J2977&lt;=analysis!$A$84,"1. Cheapest",IF(J2977&lt;=analysis!$B$84,"2. Below average",IF(J2977&lt;=analysis!$C$84,"3. Above average","4. Most expensive")))</f>
        <v>2. Below average</v>
      </c>
    </row>
    <row r="2978" spans="1:13" x14ac:dyDescent="0.45">
      <c r="A2978" s="5">
        <v>6.4300751700010995E+17</v>
      </c>
      <c r="B2978" s="5">
        <v>8716867000030</v>
      </c>
      <c r="C2978" s="5" t="s">
        <v>5</v>
      </c>
      <c r="D2978" s="5" t="s">
        <v>6</v>
      </c>
      <c r="E2978" s="5" t="s">
        <v>7</v>
      </c>
      <c r="F2978">
        <v>2.06</v>
      </c>
      <c r="G2978" t="s">
        <v>9</v>
      </c>
      <c r="H2978" s="3">
        <v>45962.958333333336</v>
      </c>
      <c r="I2978" t="s">
        <v>2985</v>
      </c>
      <c r="J2978" s="8">
        <v>1.0785</v>
      </c>
      <c r="K2978" s="14">
        <f t="shared" si="93"/>
        <v>23</v>
      </c>
      <c r="L2978" s="16" t="str">
        <f t="shared" si="92"/>
        <v>11.2025</v>
      </c>
      <c r="M2978" t="str">
        <f>IF(J2978&lt;=analysis!$A$84,"1. Cheapest",IF(J2978&lt;=analysis!$B$84,"2. Below average",IF(J2978&lt;=analysis!$C$84,"3. Above average","4. Most expensive")))</f>
        <v>1. Cheapest</v>
      </c>
    </row>
    <row r="2979" spans="1:13" x14ac:dyDescent="0.45">
      <c r="A2979" s="6">
        <v>6.4300751700010995E+17</v>
      </c>
      <c r="B2979" s="6">
        <v>8716867000030</v>
      </c>
      <c r="C2979" s="6" t="s">
        <v>5</v>
      </c>
      <c r="D2979" s="6" t="s">
        <v>6</v>
      </c>
      <c r="E2979" s="6" t="s">
        <v>7</v>
      </c>
      <c r="F2979">
        <v>0.57999999999999996</v>
      </c>
      <c r="G2979" t="s">
        <v>9</v>
      </c>
      <c r="H2979" s="3">
        <v>45963</v>
      </c>
      <c r="I2979" t="s">
        <v>2986</v>
      </c>
      <c r="J2979" s="8">
        <v>0.68574999999999997</v>
      </c>
      <c r="K2979" s="14">
        <f t="shared" si="93"/>
        <v>0</v>
      </c>
      <c r="L2979" s="16" t="str">
        <f t="shared" si="92"/>
        <v>11.2025</v>
      </c>
      <c r="M2979" t="str">
        <f>IF(J2979&lt;=analysis!$A$84,"1. Cheapest",IF(J2979&lt;=analysis!$B$84,"2. Below average",IF(J2979&lt;=analysis!$C$84,"3. Above average","4. Most expensive")))</f>
        <v>1. Cheapest</v>
      </c>
    </row>
    <row r="2980" spans="1:13" x14ac:dyDescent="0.45">
      <c r="A2980" s="5">
        <v>6.4300751700010995E+17</v>
      </c>
      <c r="B2980" s="5">
        <v>8716867000030</v>
      </c>
      <c r="C2980" s="5" t="s">
        <v>5</v>
      </c>
      <c r="D2980" s="5" t="s">
        <v>6</v>
      </c>
      <c r="E2980" s="5" t="s">
        <v>7</v>
      </c>
      <c r="F2980">
        <v>0.45</v>
      </c>
      <c r="G2980" t="s">
        <v>9</v>
      </c>
      <c r="H2980" s="3">
        <v>45963.041666666664</v>
      </c>
      <c r="I2980" t="s">
        <v>2987</v>
      </c>
      <c r="J2980" s="8">
        <v>0.64075000000000004</v>
      </c>
      <c r="K2980" s="14">
        <f t="shared" si="93"/>
        <v>1</v>
      </c>
      <c r="L2980" s="16" t="str">
        <f t="shared" si="92"/>
        <v>11.2025</v>
      </c>
      <c r="M2980" t="str">
        <f>IF(J2980&lt;=analysis!$A$84,"1. Cheapest",IF(J2980&lt;=analysis!$B$84,"2. Below average",IF(J2980&lt;=analysis!$C$84,"3. Above average","4. Most expensive")))</f>
        <v>1. Cheapest</v>
      </c>
    </row>
    <row r="2981" spans="1:13" x14ac:dyDescent="0.45">
      <c r="A2981" s="6">
        <v>6.4300751700010995E+17</v>
      </c>
      <c r="B2981" s="6">
        <v>8716867000030</v>
      </c>
      <c r="C2981" s="6" t="s">
        <v>5</v>
      </c>
      <c r="D2981" s="6" t="s">
        <v>6</v>
      </c>
      <c r="E2981" s="6" t="s">
        <v>7</v>
      </c>
      <c r="F2981">
        <v>0.41</v>
      </c>
      <c r="G2981" t="s">
        <v>9</v>
      </c>
      <c r="H2981" s="3">
        <v>45963.083333333336</v>
      </c>
      <c r="I2981" t="s">
        <v>2988</v>
      </c>
      <c r="J2981" s="8">
        <v>0.58624999999999994</v>
      </c>
      <c r="K2981" s="14">
        <f t="shared" si="93"/>
        <v>2</v>
      </c>
      <c r="L2981" s="16" t="str">
        <f t="shared" si="92"/>
        <v>11.2025</v>
      </c>
      <c r="M2981" t="str">
        <f>IF(J2981&lt;=analysis!$A$84,"1. Cheapest",IF(J2981&lt;=analysis!$B$84,"2. Below average",IF(J2981&lt;=analysis!$C$84,"3. Above average","4. Most expensive")))</f>
        <v>1. Cheapest</v>
      </c>
    </row>
    <row r="2982" spans="1:13" x14ac:dyDescent="0.45">
      <c r="A2982" s="5">
        <v>6.4300751700010995E+17</v>
      </c>
      <c r="B2982" s="5">
        <v>8716867000030</v>
      </c>
      <c r="C2982" s="5" t="s">
        <v>5</v>
      </c>
      <c r="D2982" s="5" t="s">
        <v>6</v>
      </c>
      <c r="E2982" s="5" t="s">
        <v>7</v>
      </c>
      <c r="F2982">
        <v>0.4</v>
      </c>
      <c r="G2982" t="s">
        <v>9</v>
      </c>
      <c r="H2982" s="3">
        <v>45963.125</v>
      </c>
      <c r="I2982" t="s">
        <v>2989</v>
      </c>
      <c r="J2982" s="8">
        <v>0.87550000000000006</v>
      </c>
      <c r="K2982" s="14">
        <f t="shared" si="93"/>
        <v>3</v>
      </c>
      <c r="L2982" s="16" t="str">
        <f t="shared" si="92"/>
        <v>11.2025</v>
      </c>
      <c r="M2982" t="str">
        <f>IF(J2982&lt;=analysis!$A$84,"1. Cheapest",IF(J2982&lt;=analysis!$B$84,"2. Below average",IF(J2982&lt;=analysis!$C$84,"3. Above average","4. Most expensive")))</f>
        <v>1. Cheapest</v>
      </c>
    </row>
    <row r="2983" spans="1:13" x14ac:dyDescent="0.45">
      <c r="A2983" s="6">
        <v>6.4300751700010995E+17</v>
      </c>
      <c r="B2983" s="6">
        <v>8716867000030</v>
      </c>
      <c r="C2983" s="6" t="s">
        <v>5</v>
      </c>
      <c r="D2983" s="6" t="s">
        <v>6</v>
      </c>
      <c r="E2983" s="6" t="s">
        <v>7</v>
      </c>
      <c r="F2983">
        <v>0.45</v>
      </c>
      <c r="G2983" t="s">
        <v>9</v>
      </c>
      <c r="H2983" s="3">
        <v>45963.166666666664</v>
      </c>
      <c r="I2983" t="s">
        <v>2990</v>
      </c>
      <c r="J2983" s="8">
        <v>0.52249999999999996</v>
      </c>
      <c r="K2983" s="14">
        <f t="shared" si="93"/>
        <v>4</v>
      </c>
      <c r="L2983" s="16" t="str">
        <f t="shared" si="92"/>
        <v>11.2025</v>
      </c>
      <c r="M2983" t="str">
        <f>IF(J2983&lt;=analysis!$A$84,"1. Cheapest",IF(J2983&lt;=analysis!$B$84,"2. Below average",IF(J2983&lt;=analysis!$C$84,"3. Above average","4. Most expensive")))</f>
        <v>1. Cheapest</v>
      </c>
    </row>
    <row r="2984" spans="1:13" x14ac:dyDescent="0.45">
      <c r="A2984" s="5">
        <v>6.4300751700010995E+17</v>
      </c>
      <c r="B2984" s="5">
        <v>8716867000030</v>
      </c>
      <c r="C2984" s="5" t="s">
        <v>5</v>
      </c>
      <c r="D2984" s="5" t="s">
        <v>6</v>
      </c>
      <c r="E2984" s="5" t="s">
        <v>7</v>
      </c>
      <c r="F2984">
        <v>0.35</v>
      </c>
      <c r="G2984" t="s">
        <v>9</v>
      </c>
      <c r="H2984" s="3">
        <v>45963.208333333336</v>
      </c>
      <c r="I2984" t="s">
        <v>2991</v>
      </c>
      <c r="J2984" s="8">
        <v>0.32074999999999998</v>
      </c>
      <c r="K2984" s="14">
        <f t="shared" si="93"/>
        <v>5</v>
      </c>
      <c r="L2984" s="16" t="str">
        <f t="shared" si="92"/>
        <v>11.2025</v>
      </c>
      <c r="M2984" t="str">
        <f>IF(J2984&lt;=analysis!$A$84,"1. Cheapest",IF(J2984&lt;=analysis!$B$84,"2. Below average",IF(J2984&lt;=analysis!$C$84,"3. Above average","4. Most expensive")))</f>
        <v>1. Cheapest</v>
      </c>
    </row>
    <row r="2985" spans="1:13" x14ac:dyDescent="0.45">
      <c r="A2985" s="6">
        <v>6.4300751700010995E+17</v>
      </c>
      <c r="B2985" s="6">
        <v>8716867000030</v>
      </c>
      <c r="C2985" s="6" t="s">
        <v>5</v>
      </c>
      <c r="D2985" s="6" t="s">
        <v>6</v>
      </c>
      <c r="E2985" s="6" t="s">
        <v>7</v>
      </c>
      <c r="F2985">
        <v>0.37</v>
      </c>
      <c r="G2985" t="s">
        <v>9</v>
      </c>
      <c r="H2985" s="3">
        <v>45963.25</v>
      </c>
      <c r="I2985" t="s">
        <v>2992</v>
      </c>
      <c r="J2985" s="8">
        <v>0.37024999999999997</v>
      </c>
      <c r="K2985" s="14">
        <f t="shared" si="93"/>
        <v>6</v>
      </c>
      <c r="L2985" s="16" t="str">
        <f t="shared" si="92"/>
        <v>11.2025</v>
      </c>
      <c r="M2985" t="str">
        <f>IF(J2985&lt;=analysis!$A$84,"1. Cheapest",IF(J2985&lt;=analysis!$B$84,"2. Below average",IF(J2985&lt;=analysis!$C$84,"3. Above average","4. Most expensive")))</f>
        <v>1. Cheapest</v>
      </c>
    </row>
    <row r="2986" spans="1:13" x14ac:dyDescent="0.45">
      <c r="A2986" s="5">
        <v>6.4300751700010995E+17</v>
      </c>
      <c r="B2986" s="5">
        <v>8716867000030</v>
      </c>
      <c r="C2986" s="5" t="s">
        <v>5</v>
      </c>
      <c r="D2986" s="5" t="s">
        <v>6</v>
      </c>
      <c r="E2986" s="5" t="s">
        <v>7</v>
      </c>
      <c r="F2986">
        <v>0.52</v>
      </c>
      <c r="G2986" t="s">
        <v>9</v>
      </c>
      <c r="H2986" s="3">
        <v>45963.291666666664</v>
      </c>
      <c r="I2986" t="s">
        <v>2993</v>
      </c>
      <c r="J2986" s="8">
        <v>0.43049999999999999</v>
      </c>
      <c r="K2986" s="14">
        <f t="shared" si="93"/>
        <v>7</v>
      </c>
      <c r="L2986" s="16" t="str">
        <f t="shared" si="92"/>
        <v>11.2025</v>
      </c>
      <c r="M2986" t="str">
        <f>IF(J2986&lt;=analysis!$A$84,"1. Cheapest",IF(J2986&lt;=analysis!$B$84,"2. Below average",IF(J2986&lt;=analysis!$C$84,"3. Above average","4. Most expensive")))</f>
        <v>1. Cheapest</v>
      </c>
    </row>
    <row r="2987" spans="1:13" x14ac:dyDescent="0.45">
      <c r="A2987" s="6">
        <v>6.4300751700010995E+17</v>
      </c>
      <c r="B2987" s="6">
        <v>8716867000030</v>
      </c>
      <c r="C2987" s="6" t="s">
        <v>5</v>
      </c>
      <c r="D2987" s="6" t="s">
        <v>6</v>
      </c>
      <c r="E2987" s="6" t="s">
        <v>7</v>
      </c>
      <c r="F2987">
        <v>0.71</v>
      </c>
      <c r="G2987" t="s">
        <v>9</v>
      </c>
      <c r="H2987" s="3">
        <v>45963.333333333336</v>
      </c>
      <c r="I2987" t="s">
        <v>2994</v>
      </c>
      <c r="J2987" s="8">
        <v>0.53900000000000003</v>
      </c>
      <c r="K2987" s="14">
        <f t="shared" si="93"/>
        <v>8</v>
      </c>
      <c r="L2987" s="16" t="str">
        <f t="shared" si="92"/>
        <v>11.2025</v>
      </c>
      <c r="M2987" t="str">
        <f>IF(J2987&lt;=analysis!$A$84,"1. Cheapest",IF(J2987&lt;=analysis!$B$84,"2. Below average",IF(J2987&lt;=analysis!$C$84,"3. Above average","4. Most expensive")))</f>
        <v>1. Cheapest</v>
      </c>
    </row>
    <row r="2988" spans="1:13" x14ac:dyDescent="0.45">
      <c r="A2988" s="5">
        <v>6.4300751700010995E+17</v>
      </c>
      <c r="B2988" s="5">
        <v>8716867000030</v>
      </c>
      <c r="C2988" s="5" t="s">
        <v>5</v>
      </c>
      <c r="D2988" s="5" t="s">
        <v>6</v>
      </c>
      <c r="E2988" s="5" t="s">
        <v>7</v>
      </c>
      <c r="F2988">
        <v>2.12</v>
      </c>
      <c r="G2988" t="s">
        <v>9</v>
      </c>
      <c r="H2988" s="3">
        <v>45963.375</v>
      </c>
      <c r="I2988" t="s">
        <v>2995</v>
      </c>
      <c r="J2988" s="8">
        <v>0.57874999999999999</v>
      </c>
      <c r="K2988" s="14">
        <f t="shared" si="93"/>
        <v>9</v>
      </c>
      <c r="L2988" s="16" t="str">
        <f t="shared" si="92"/>
        <v>11.2025</v>
      </c>
      <c r="M2988" t="str">
        <f>IF(J2988&lt;=analysis!$A$84,"1. Cheapest",IF(J2988&lt;=analysis!$B$84,"2. Below average",IF(J2988&lt;=analysis!$C$84,"3. Above average","4. Most expensive")))</f>
        <v>1. Cheapest</v>
      </c>
    </row>
    <row r="2989" spans="1:13" x14ac:dyDescent="0.45">
      <c r="A2989" s="6">
        <v>6.4300751700010995E+17</v>
      </c>
      <c r="B2989" s="6">
        <v>8716867000030</v>
      </c>
      <c r="C2989" s="6" t="s">
        <v>5</v>
      </c>
      <c r="D2989" s="6" t="s">
        <v>6</v>
      </c>
      <c r="E2989" s="6" t="s">
        <v>7</v>
      </c>
      <c r="F2989">
        <v>0.4</v>
      </c>
      <c r="G2989" t="s">
        <v>9</v>
      </c>
      <c r="H2989" s="3">
        <v>45963.416666666664</v>
      </c>
      <c r="I2989" t="s">
        <v>2996</v>
      </c>
      <c r="J2989" s="8">
        <v>0.66849999999999998</v>
      </c>
      <c r="K2989" s="14">
        <f t="shared" si="93"/>
        <v>10</v>
      </c>
      <c r="L2989" s="16" t="str">
        <f t="shared" si="92"/>
        <v>11.2025</v>
      </c>
      <c r="M2989" t="str">
        <f>IF(J2989&lt;=analysis!$A$84,"1. Cheapest",IF(J2989&lt;=analysis!$B$84,"2. Below average",IF(J2989&lt;=analysis!$C$84,"3. Above average","4. Most expensive")))</f>
        <v>1. Cheapest</v>
      </c>
    </row>
    <row r="2990" spans="1:13" x14ac:dyDescent="0.45">
      <c r="A2990" s="5">
        <v>6.4300751700010995E+17</v>
      </c>
      <c r="B2990" s="5">
        <v>8716867000030</v>
      </c>
      <c r="C2990" s="5" t="s">
        <v>5</v>
      </c>
      <c r="D2990" s="5" t="s">
        <v>6</v>
      </c>
      <c r="E2990" s="5" t="s">
        <v>7</v>
      </c>
      <c r="F2990">
        <v>0.51</v>
      </c>
      <c r="G2990" t="s">
        <v>9</v>
      </c>
      <c r="H2990" s="3">
        <v>45963.458333333336</v>
      </c>
      <c r="I2990" t="s">
        <v>2997</v>
      </c>
      <c r="J2990" s="8">
        <v>0.75900000000000001</v>
      </c>
      <c r="K2990" s="14">
        <f t="shared" si="93"/>
        <v>11</v>
      </c>
      <c r="L2990" s="16" t="str">
        <f t="shared" si="92"/>
        <v>11.2025</v>
      </c>
      <c r="M2990" t="str">
        <f>IF(J2990&lt;=analysis!$A$84,"1. Cheapest",IF(J2990&lt;=analysis!$B$84,"2. Below average",IF(J2990&lt;=analysis!$C$84,"3. Above average","4. Most expensive")))</f>
        <v>1. Cheapest</v>
      </c>
    </row>
    <row r="2991" spans="1:13" x14ac:dyDescent="0.45">
      <c r="A2991" s="6">
        <v>6.4300751700010995E+17</v>
      </c>
      <c r="B2991" s="6">
        <v>8716867000030</v>
      </c>
      <c r="C2991" s="6" t="s">
        <v>5</v>
      </c>
      <c r="D2991" s="6" t="s">
        <v>6</v>
      </c>
      <c r="E2991" s="6" t="s">
        <v>7</v>
      </c>
      <c r="F2991">
        <v>2.0299999999999998</v>
      </c>
      <c r="G2991" t="s">
        <v>9</v>
      </c>
      <c r="H2991" s="3">
        <v>45963.5</v>
      </c>
      <c r="I2991" t="s">
        <v>2998</v>
      </c>
      <c r="J2991" s="8">
        <v>0.70199999999999996</v>
      </c>
      <c r="K2991" s="14">
        <f t="shared" si="93"/>
        <v>12</v>
      </c>
      <c r="L2991" s="16" t="str">
        <f t="shared" si="92"/>
        <v>11.2025</v>
      </c>
      <c r="M2991" t="str">
        <f>IF(J2991&lt;=analysis!$A$84,"1. Cheapest",IF(J2991&lt;=analysis!$B$84,"2. Below average",IF(J2991&lt;=analysis!$C$84,"3. Above average","4. Most expensive")))</f>
        <v>1. Cheapest</v>
      </c>
    </row>
    <row r="2992" spans="1:13" x14ac:dyDescent="0.45">
      <c r="A2992" s="5">
        <v>6.4300751700010995E+17</v>
      </c>
      <c r="B2992" s="5">
        <v>8716867000030</v>
      </c>
      <c r="C2992" s="5" t="s">
        <v>5</v>
      </c>
      <c r="D2992" s="5" t="s">
        <v>6</v>
      </c>
      <c r="E2992" s="5" t="s">
        <v>7</v>
      </c>
      <c r="F2992">
        <v>1.86</v>
      </c>
      <c r="G2992" t="s">
        <v>9</v>
      </c>
      <c r="H2992" s="3">
        <v>45963.541666666664</v>
      </c>
      <c r="I2992" t="s">
        <v>2999</v>
      </c>
      <c r="J2992" s="8">
        <v>0.66749999999999998</v>
      </c>
      <c r="K2992" s="14">
        <f t="shared" si="93"/>
        <v>13</v>
      </c>
      <c r="L2992" s="16" t="str">
        <f t="shared" si="92"/>
        <v>11.2025</v>
      </c>
      <c r="M2992" t="str">
        <f>IF(J2992&lt;=analysis!$A$84,"1. Cheapest",IF(J2992&lt;=analysis!$B$84,"2. Below average",IF(J2992&lt;=analysis!$C$84,"3. Above average","4. Most expensive")))</f>
        <v>1. Cheapest</v>
      </c>
    </row>
    <row r="2993" spans="1:13" x14ac:dyDescent="0.45">
      <c r="A2993" s="6">
        <v>6.4300751700010995E+17</v>
      </c>
      <c r="B2993" s="6">
        <v>8716867000030</v>
      </c>
      <c r="C2993" s="6" t="s">
        <v>5</v>
      </c>
      <c r="D2993" s="6" t="s">
        <v>6</v>
      </c>
      <c r="E2993" s="6" t="s">
        <v>7</v>
      </c>
      <c r="F2993">
        <v>2.4500000000000002</v>
      </c>
      <c r="G2993" t="s">
        <v>9</v>
      </c>
      <c r="H2993" s="3">
        <v>45963.583333333336</v>
      </c>
      <c r="I2993" t="s">
        <v>3000</v>
      </c>
      <c r="J2993" s="8">
        <v>0.67300000000000004</v>
      </c>
      <c r="K2993" s="14">
        <f t="shared" si="93"/>
        <v>14</v>
      </c>
      <c r="L2993" s="16" t="str">
        <f t="shared" si="92"/>
        <v>11.2025</v>
      </c>
      <c r="M2993" t="str">
        <f>IF(J2993&lt;=analysis!$A$84,"1. Cheapest",IF(J2993&lt;=analysis!$B$84,"2. Below average",IF(J2993&lt;=analysis!$C$84,"3. Above average","4. Most expensive")))</f>
        <v>1. Cheapest</v>
      </c>
    </row>
    <row r="2994" spans="1:13" x14ac:dyDescent="0.45">
      <c r="A2994" s="5">
        <v>6.4300751700010995E+17</v>
      </c>
      <c r="B2994" s="5">
        <v>8716867000030</v>
      </c>
      <c r="C2994" s="5" t="s">
        <v>5</v>
      </c>
      <c r="D2994" s="5" t="s">
        <v>6</v>
      </c>
      <c r="E2994" s="5" t="s">
        <v>7</v>
      </c>
      <c r="F2994">
        <v>0.56999999999999995</v>
      </c>
      <c r="G2994" t="s">
        <v>9</v>
      </c>
      <c r="H2994" s="3">
        <v>45963.625</v>
      </c>
      <c r="I2994" t="s">
        <v>3001</v>
      </c>
      <c r="J2994" s="8">
        <v>0.69574999999999998</v>
      </c>
      <c r="K2994" s="14">
        <f t="shared" si="93"/>
        <v>15</v>
      </c>
      <c r="L2994" s="16" t="str">
        <f t="shared" si="92"/>
        <v>11.2025</v>
      </c>
      <c r="M2994" t="str">
        <f>IF(J2994&lt;=analysis!$A$84,"1. Cheapest",IF(J2994&lt;=analysis!$B$84,"2. Below average",IF(J2994&lt;=analysis!$C$84,"3. Above average","4. Most expensive")))</f>
        <v>1. Cheapest</v>
      </c>
    </row>
    <row r="2995" spans="1:13" x14ac:dyDescent="0.45">
      <c r="A2995" s="6">
        <v>6.4300751700010995E+17</v>
      </c>
      <c r="B2995" s="6">
        <v>8716867000030</v>
      </c>
      <c r="C2995" s="6" t="s">
        <v>5</v>
      </c>
      <c r="D2995" s="6" t="s">
        <v>6</v>
      </c>
      <c r="E2995" s="6" t="s">
        <v>7</v>
      </c>
      <c r="F2995">
        <v>0.56999999999999995</v>
      </c>
      <c r="G2995" t="s">
        <v>9</v>
      </c>
      <c r="H2995" s="3">
        <v>45963.666666666664</v>
      </c>
      <c r="I2995" t="s">
        <v>3002</v>
      </c>
      <c r="J2995" s="8">
        <v>0.88649999999999995</v>
      </c>
      <c r="K2995" s="14">
        <f t="shared" si="93"/>
        <v>16</v>
      </c>
      <c r="L2995" s="16" t="str">
        <f t="shared" si="92"/>
        <v>11.2025</v>
      </c>
      <c r="M2995" t="str">
        <f>IF(J2995&lt;=analysis!$A$84,"1. Cheapest",IF(J2995&lt;=analysis!$B$84,"2. Below average",IF(J2995&lt;=analysis!$C$84,"3. Above average","4. Most expensive")))</f>
        <v>1. Cheapest</v>
      </c>
    </row>
    <row r="2996" spans="1:13" x14ac:dyDescent="0.45">
      <c r="A2996" s="5">
        <v>6.4300751700010995E+17</v>
      </c>
      <c r="B2996" s="5">
        <v>8716867000030</v>
      </c>
      <c r="C2996" s="5" t="s">
        <v>5</v>
      </c>
      <c r="D2996" s="5" t="s">
        <v>6</v>
      </c>
      <c r="E2996" s="5" t="s">
        <v>7</v>
      </c>
      <c r="F2996">
        <v>0.63</v>
      </c>
      <c r="G2996" t="s">
        <v>9</v>
      </c>
      <c r="H2996" s="3">
        <v>45963.708333333336</v>
      </c>
      <c r="I2996" t="s">
        <v>3003</v>
      </c>
      <c r="J2996" s="8">
        <v>1.51875</v>
      </c>
      <c r="K2996" s="14">
        <f t="shared" si="93"/>
        <v>17</v>
      </c>
      <c r="L2996" s="16" t="str">
        <f t="shared" si="92"/>
        <v>11.2025</v>
      </c>
      <c r="M2996" t="str">
        <f>IF(J2996&lt;=analysis!$A$84,"1. Cheapest",IF(J2996&lt;=analysis!$B$84,"2. Below average",IF(J2996&lt;=analysis!$C$84,"3. Above average","4. Most expensive")))</f>
        <v>2. Below average</v>
      </c>
    </row>
    <row r="2997" spans="1:13" x14ac:dyDescent="0.45">
      <c r="A2997" s="6">
        <v>6.4300751700010995E+17</v>
      </c>
      <c r="B2997" s="6">
        <v>8716867000030</v>
      </c>
      <c r="C2997" s="6" t="s">
        <v>5</v>
      </c>
      <c r="D2997" s="6" t="s">
        <v>6</v>
      </c>
      <c r="E2997" s="6" t="s">
        <v>7</v>
      </c>
      <c r="F2997">
        <v>1.57</v>
      </c>
      <c r="G2997" t="s">
        <v>9</v>
      </c>
      <c r="H2997" s="3">
        <v>45963.75</v>
      </c>
      <c r="I2997" t="s">
        <v>3004</v>
      </c>
      <c r="J2997" s="8">
        <v>1.5387499999999998</v>
      </c>
      <c r="K2997" s="14">
        <f t="shared" si="93"/>
        <v>18</v>
      </c>
      <c r="L2997" s="16" t="str">
        <f t="shared" si="92"/>
        <v>11.2025</v>
      </c>
      <c r="M2997" t="str">
        <f>IF(J2997&lt;=analysis!$A$84,"1. Cheapest",IF(J2997&lt;=analysis!$B$84,"2. Below average",IF(J2997&lt;=analysis!$C$84,"3. Above average","4. Most expensive")))</f>
        <v>2. Below average</v>
      </c>
    </row>
    <row r="2998" spans="1:13" x14ac:dyDescent="0.45">
      <c r="A2998" s="5">
        <v>6.4300751700010995E+17</v>
      </c>
      <c r="B2998" s="5">
        <v>8716867000030</v>
      </c>
      <c r="C2998" s="5" t="s">
        <v>5</v>
      </c>
      <c r="D2998" s="5" t="s">
        <v>6</v>
      </c>
      <c r="E2998" s="5" t="s">
        <v>7</v>
      </c>
      <c r="F2998">
        <v>2.85</v>
      </c>
      <c r="G2998" t="s">
        <v>9</v>
      </c>
      <c r="H2998" s="3">
        <v>45963.791666666664</v>
      </c>
      <c r="I2998" t="s">
        <v>3005</v>
      </c>
      <c r="J2998" s="8">
        <v>0.95749999999999991</v>
      </c>
      <c r="K2998" s="14">
        <f t="shared" si="93"/>
        <v>19</v>
      </c>
      <c r="L2998" s="16" t="str">
        <f t="shared" si="92"/>
        <v>11.2025</v>
      </c>
      <c r="M2998" t="str">
        <f>IF(J2998&lt;=analysis!$A$84,"1. Cheapest",IF(J2998&lt;=analysis!$B$84,"2. Below average",IF(J2998&lt;=analysis!$C$84,"3. Above average","4. Most expensive")))</f>
        <v>1. Cheapest</v>
      </c>
    </row>
    <row r="2999" spans="1:13" x14ac:dyDescent="0.45">
      <c r="A2999" s="6">
        <v>6.4300751700010995E+17</v>
      </c>
      <c r="B2999" s="6">
        <v>8716867000030</v>
      </c>
      <c r="C2999" s="6" t="s">
        <v>5</v>
      </c>
      <c r="D2999" s="6" t="s">
        <v>6</v>
      </c>
      <c r="E2999" s="6" t="s">
        <v>7</v>
      </c>
      <c r="F2999">
        <v>0.89</v>
      </c>
      <c r="G2999" t="s">
        <v>9</v>
      </c>
      <c r="H2999" s="3">
        <v>45963.833333333336</v>
      </c>
      <c r="I2999" t="s">
        <v>3006</v>
      </c>
      <c r="J2999" s="8">
        <v>0.86275000000000002</v>
      </c>
      <c r="K2999" s="14">
        <f t="shared" si="93"/>
        <v>20</v>
      </c>
      <c r="L2999" s="16" t="str">
        <f t="shared" si="92"/>
        <v>11.2025</v>
      </c>
      <c r="M2999" t="str">
        <f>IF(J2999&lt;=analysis!$A$84,"1. Cheapest",IF(J2999&lt;=analysis!$B$84,"2. Below average",IF(J2999&lt;=analysis!$C$84,"3. Above average","4. Most expensive")))</f>
        <v>1. Cheapest</v>
      </c>
    </row>
    <row r="3000" spans="1:13" x14ac:dyDescent="0.45">
      <c r="A3000" s="5">
        <v>6.4300751700010995E+17</v>
      </c>
      <c r="B3000" s="5">
        <v>8716867000030</v>
      </c>
      <c r="C3000" s="5" t="s">
        <v>5</v>
      </c>
      <c r="D3000" s="5" t="s">
        <v>6</v>
      </c>
      <c r="E3000" s="5" t="s">
        <v>7</v>
      </c>
      <c r="F3000">
        <v>2.33</v>
      </c>
      <c r="G3000" t="s">
        <v>9</v>
      </c>
      <c r="H3000" s="3">
        <v>45963.875</v>
      </c>
      <c r="I3000" t="s">
        <v>3007</v>
      </c>
      <c r="J3000" s="8">
        <v>1.32</v>
      </c>
      <c r="K3000" s="14">
        <f t="shared" si="93"/>
        <v>21</v>
      </c>
      <c r="L3000" s="16" t="str">
        <f t="shared" si="92"/>
        <v>11.2025</v>
      </c>
      <c r="M3000" t="str">
        <f>IF(J3000&lt;=analysis!$A$84,"1. Cheapest",IF(J3000&lt;=analysis!$B$84,"2. Below average",IF(J3000&lt;=analysis!$C$84,"3. Above average","4. Most expensive")))</f>
        <v>2. Below average</v>
      </c>
    </row>
    <row r="3001" spans="1:13" x14ac:dyDescent="0.45">
      <c r="A3001" s="6">
        <v>6.4300751700010995E+17</v>
      </c>
      <c r="B3001" s="6">
        <v>8716867000030</v>
      </c>
      <c r="C3001" s="6" t="s">
        <v>5</v>
      </c>
      <c r="D3001" s="6" t="s">
        <v>6</v>
      </c>
      <c r="E3001" s="6" t="s">
        <v>7</v>
      </c>
      <c r="F3001">
        <v>0.42</v>
      </c>
      <c r="G3001" t="s">
        <v>9</v>
      </c>
      <c r="H3001" s="3">
        <v>45963.916666666664</v>
      </c>
      <c r="I3001" t="s">
        <v>3008</v>
      </c>
      <c r="J3001" s="8">
        <v>1.34575</v>
      </c>
      <c r="K3001" s="14">
        <f t="shared" si="93"/>
        <v>22</v>
      </c>
      <c r="L3001" s="16" t="str">
        <f t="shared" si="92"/>
        <v>11.2025</v>
      </c>
      <c r="M3001" t="str">
        <f>IF(J3001&lt;=analysis!$A$84,"1. Cheapest",IF(J3001&lt;=analysis!$B$84,"2. Below average",IF(J3001&lt;=analysis!$C$84,"3. Above average","4. Most expensive")))</f>
        <v>2. Below average</v>
      </c>
    </row>
    <row r="3002" spans="1:13" x14ac:dyDescent="0.45">
      <c r="A3002" s="5">
        <v>6.4300751700010995E+17</v>
      </c>
      <c r="B3002" s="5">
        <v>8716867000030</v>
      </c>
      <c r="C3002" s="5" t="s">
        <v>5</v>
      </c>
      <c r="D3002" s="5" t="s">
        <v>6</v>
      </c>
      <c r="E3002" s="5" t="s">
        <v>7</v>
      </c>
      <c r="F3002">
        <v>0.43</v>
      </c>
      <c r="G3002" t="s">
        <v>9</v>
      </c>
      <c r="H3002" s="3">
        <v>45963.958333333336</v>
      </c>
      <c r="I3002" t="s">
        <v>3009</v>
      </c>
      <c r="J3002" s="8">
        <v>1.8725000000000001</v>
      </c>
      <c r="K3002" s="14">
        <f t="shared" si="93"/>
        <v>23</v>
      </c>
      <c r="L3002" s="16" t="str">
        <f t="shared" si="92"/>
        <v>11.2025</v>
      </c>
      <c r="M3002" t="str">
        <f>IF(J3002&lt;=analysis!$A$84,"1. Cheapest",IF(J3002&lt;=analysis!$B$84,"2. Below average",IF(J3002&lt;=analysis!$C$84,"3. Above average","4. Most expensive")))</f>
        <v>2. Below average</v>
      </c>
    </row>
    <row r="3003" spans="1:13" x14ac:dyDescent="0.45">
      <c r="A3003" s="6">
        <v>6.4300751700010995E+17</v>
      </c>
      <c r="B3003" s="6">
        <v>8716867000030</v>
      </c>
      <c r="C3003" s="6" t="s">
        <v>5</v>
      </c>
      <c r="D3003" s="6" t="s">
        <v>6</v>
      </c>
      <c r="E3003" s="6" t="s">
        <v>7</v>
      </c>
      <c r="F3003">
        <v>0.24</v>
      </c>
      <c r="G3003" t="s">
        <v>9</v>
      </c>
      <c r="H3003" s="3">
        <v>45964</v>
      </c>
      <c r="I3003" t="s">
        <v>3010</v>
      </c>
      <c r="J3003" s="8">
        <v>1.1395</v>
      </c>
      <c r="K3003" s="14">
        <f t="shared" si="93"/>
        <v>0</v>
      </c>
      <c r="L3003" s="16" t="str">
        <f t="shared" si="92"/>
        <v>11.2025</v>
      </c>
      <c r="M3003" t="str">
        <f>IF(J3003&lt;=analysis!$A$84,"1. Cheapest",IF(J3003&lt;=analysis!$B$84,"2. Below average",IF(J3003&lt;=analysis!$C$84,"3. Above average","4. Most expensive")))</f>
        <v>1. Cheapest</v>
      </c>
    </row>
    <row r="3004" spans="1:13" x14ac:dyDescent="0.45">
      <c r="A3004" s="5">
        <v>6.4300751700010995E+17</v>
      </c>
      <c r="B3004" s="5">
        <v>8716867000030</v>
      </c>
      <c r="C3004" s="5" t="s">
        <v>5</v>
      </c>
      <c r="D3004" s="5" t="s">
        <v>6</v>
      </c>
      <c r="E3004" s="5" t="s">
        <v>7</v>
      </c>
      <c r="F3004">
        <v>0.3</v>
      </c>
      <c r="G3004" t="s">
        <v>9</v>
      </c>
      <c r="H3004" s="3">
        <v>45964.041666666664</v>
      </c>
      <c r="I3004" t="s">
        <v>3011</v>
      </c>
      <c r="J3004" s="8">
        <v>1.41475</v>
      </c>
      <c r="K3004" s="14">
        <f t="shared" si="93"/>
        <v>1</v>
      </c>
      <c r="L3004" s="16" t="str">
        <f t="shared" si="92"/>
        <v>11.2025</v>
      </c>
      <c r="M3004" t="str">
        <f>IF(J3004&lt;=analysis!$A$84,"1. Cheapest",IF(J3004&lt;=analysis!$B$84,"2. Below average",IF(J3004&lt;=analysis!$C$84,"3. Above average","4. Most expensive")))</f>
        <v>2. Below average</v>
      </c>
    </row>
    <row r="3005" spans="1:13" x14ac:dyDescent="0.45">
      <c r="A3005" s="6">
        <v>6.4300751700010995E+17</v>
      </c>
      <c r="B3005" s="6">
        <v>8716867000030</v>
      </c>
      <c r="C3005" s="6" t="s">
        <v>5</v>
      </c>
      <c r="D3005" s="6" t="s">
        <v>6</v>
      </c>
      <c r="E3005" s="6" t="s">
        <v>7</v>
      </c>
      <c r="F3005">
        <v>0.28999999999999998</v>
      </c>
      <c r="G3005" t="s">
        <v>9</v>
      </c>
      <c r="H3005" s="3">
        <v>45964.083333333336</v>
      </c>
      <c r="I3005" t="s">
        <v>3012</v>
      </c>
      <c r="J3005" s="8">
        <v>1.23</v>
      </c>
      <c r="K3005" s="14">
        <f t="shared" si="93"/>
        <v>2</v>
      </c>
      <c r="L3005" s="16" t="str">
        <f t="shared" si="92"/>
        <v>11.2025</v>
      </c>
      <c r="M3005" t="str">
        <f>IF(J3005&lt;=analysis!$A$84,"1. Cheapest",IF(J3005&lt;=analysis!$B$84,"2. Below average",IF(J3005&lt;=analysis!$C$84,"3. Above average","4. Most expensive")))</f>
        <v>1. Cheapest</v>
      </c>
    </row>
    <row r="3006" spans="1:13" x14ac:dyDescent="0.45">
      <c r="A3006" s="5">
        <v>6.4300751700010995E+17</v>
      </c>
      <c r="B3006" s="5">
        <v>8716867000030</v>
      </c>
      <c r="C3006" s="5" t="s">
        <v>5</v>
      </c>
      <c r="D3006" s="5" t="s">
        <v>6</v>
      </c>
      <c r="E3006" s="5" t="s">
        <v>7</v>
      </c>
      <c r="F3006">
        <v>0.37</v>
      </c>
      <c r="G3006" t="s">
        <v>9</v>
      </c>
      <c r="H3006" s="3">
        <v>45964.125</v>
      </c>
      <c r="I3006" t="s">
        <v>3013</v>
      </c>
      <c r="J3006" s="8">
        <v>1.3879999999999999</v>
      </c>
      <c r="K3006" s="14">
        <f t="shared" si="93"/>
        <v>3</v>
      </c>
      <c r="L3006" s="16" t="str">
        <f t="shared" si="92"/>
        <v>11.2025</v>
      </c>
      <c r="M3006" t="str">
        <f>IF(J3006&lt;=analysis!$A$84,"1. Cheapest",IF(J3006&lt;=analysis!$B$84,"2. Below average",IF(J3006&lt;=analysis!$C$84,"3. Above average","4. Most expensive")))</f>
        <v>2. Below average</v>
      </c>
    </row>
    <row r="3007" spans="1:13" x14ac:dyDescent="0.45">
      <c r="A3007" s="6">
        <v>6.4300751700010995E+17</v>
      </c>
      <c r="B3007" s="6">
        <v>8716867000030</v>
      </c>
      <c r="C3007" s="6" t="s">
        <v>5</v>
      </c>
      <c r="D3007" s="6" t="s">
        <v>6</v>
      </c>
      <c r="E3007" s="6" t="s">
        <v>7</v>
      </c>
      <c r="F3007">
        <v>0.23</v>
      </c>
      <c r="G3007" t="s">
        <v>9</v>
      </c>
      <c r="H3007" s="3">
        <v>45964.166666666664</v>
      </c>
      <c r="I3007" t="s">
        <v>3014</v>
      </c>
      <c r="J3007" s="8">
        <v>1.133</v>
      </c>
      <c r="K3007" s="14">
        <f t="shared" si="93"/>
        <v>4</v>
      </c>
      <c r="L3007" s="16" t="str">
        <f t="shared" si="92"/>
        <v>11.2025</v>
      </c>
      <c r="M3007" t="str">
        <f>IF(J3007&lt;=analysis!$A$84,"1. Cheapest",IF(J3007&lt;=analysis!$B$84,"2. Below average",IF(J3007&lt;=analysis!$C$84,"3. Above average","4. Most expensive")))</f>
        <v>1. Cheapest</v>
      </c>
    </row>
    <row r="3008" spans="1:13" x14ac:dyDescent="0.45">
      <c r="A3008" s="5">
        <v>6.4300751700010995E+17</v>
      </c>
      <c r="B3008" s="5">
        <v>8716867000030</v>
      </c>
      <c r="C3008" s="5" t="s">
        <v>5</v>
      </c>
      <c r="D3008" s="5" t="s">
        <v>6</v>
      </c>
      <c r="E3008" s="5" t="s">
        <v>7</v>
      </c>
      <c r="F3008">
        <v>0.51</v>
      </c>
      <c r="G3008" t="s">
        <v>9</v>
      </c>
      <c r="H3008" s="3">
        <v>45964.208333333336</v>
      </c>
      <c r="I3008" t="s">
        <v>3015</v>
      </c>
      <c r="J3008" s="8">
        <v>1.286</v>
      </c>
      <c r="K3008" s="14">
        <f t="shared" si="93"/>
        <v>5</v>
      </c>
      <c r="L3008" s="16" t="str">
        <f t="shared" si="92"/>
        <v>11.2025</v>
      </c>
      <c r="M3008" t="str">
        <f>IF(J3008&lt;=analysis!$A$84,"1. Cheapest",IF(J3008&lt;=analysis!$B$84,"2. Below average",IF(J3008&lt;=analysis!$C$84,"3. Above average","4. Most expensive")))</f>
        <v>2. Below average</v>
      </c>
    </row>
    <row r="3009" spans="1:13" x14ac:dyDescent="0.45">
      <c r="A3009" s="6">
        <v>6.4300751700010995E+17</v>
      </c>
      <c r="B3009" s="6">
        <v>8716867000030</v>
      </c>
      <c r="C3009" s="6" t="s">
        <v>5</v>
      </c>
      <c r="D3009" s="6" t="s">
        <v>6</v>
      </c>
      <c r="E3009" s="6" t="s">
        <v>7</v>
      </c>
      <c r="F3009">
        <v>1.74</v>
      </c>
      <c r="G3009" t="s">
        <v>9</v>
      </c>
      <c r="H3009" s="3">
        <v>45964.25</v>
      </c>
      <c r="I3009" t="s">
        <v>3016</v>
      </c>
      <c r="J3009" s="8">
        <v>3.7654999999999998</v>
      </c>
      <c r="K3009" s="14">
        <f t="shared" si="93"/>
        <v>6</v>
      </c>
      <c r="L3009" s="16" t="str">
        <f t="shared" si="92"/>
        <v>11.2025</v>
      </c>
      <c r="M3009" t="str">
        <f>IF(J3009&lt;=analysis!$A$84,"1. Cheapest",IF(J3009&lt;=analysis!$B$84,"2. Below average",IF(J3009&lt;=analysis!$C$84,"3. Above average","4. Most expensive")))</f>
        <v>2. Below average</v>
      </c>
    </row>
    <row r="3010" spans="1:13" x14ac:dyDescent="0.45">
      <c r="A3010" s="5">
        <v>6.4300751700010995E+17</v>
      </c>
      <c r="B3010" s="5">
        <v>8716867000030</v>
      </c>
      <c r="C3010" s="5" t="s">
        <v>5</v>
      </c>
      <c r="D3010" s="5" t="s">
        <v>6</v>
      </c>
      <c r="E3010" s="5" t="s">
        <v>7</v>
      </c>
      <c r="F3010">
        <v>0.61</v>
      </c>
      <c r="G3010" t="s">
        <v>9</v>
      </c>
      <c r="H3010" s="3">
        <v>45964.291666666664</v>
      </c>
      <c r="I3010" t="s">
        <v>3017</v>
      </c>
      <c r="J3010" s="8">
        <v>6.3620000000000001</v>
      </c>
      <c r="K3010" s="14">
        <f t="shared" si="93"/>
        <v>7</v>
      </c>
      <c r="L3010" s="16" t="str">
        <f t="shared" ref="L3010:L3073" si="94">TEXT(H3010,"kk.vvvv")</f>
        <v>11.2025</v>
      </c>
      <c r="M3010" t="str">
        <f>IF(J3010&lt;=analysis!$A$84,"1. Cheapest",IF(J3010&lt;=analysis!$B$84,"2. Below average",IF(J3010&lt;=analysis!$C$84,"3. Above average","4. Most expensive")))</f>
        <v>3. Above average</v>
      </c>
    </row>
    <row r="3011" spans="1:13" x14ac:dyDescent="0.45">
      <c r="A3011" s="6">
        <v>6.4300751700010995E+17</v>
      </c>
      <c r="B3011" s="6">
        <v>8716867000030</v>
      </c>
      <c r="C3011" s="6" t="s">
        <v>5</v>
      </c>
      <c r="D3011" s="6" t="s">
        <v>6</v>
      </c>
      <c r="E3011" s="6" t="s">
        <v>7</v>
      </c>
      <c r="F3011">
        <v>0.43</v>
      </c>
      <c r="G3011" t="s">
        <v>9</v>
      </c>
      <c r="H3011" s="3">
        <v>45964.333333333336</v>
      </c>
      <c r="I3011" t="s">
        <v>3018</v>
      </c>
      <c r="J3011" s="8">
        <v>6.8014999999999999</v>
      </c>
      <c r="K3011" s="14">
        <f t="shared" ref="K3011:K3074" si="95">HOUR(H3011)</f>
        <v>8</v>
      </c>
      <c r="L3011" s="16" t="str">
        <f t="shared" si="94"/>
        <v>11.2025</v>
      </c>
      <c r="M3011" t="str">
        <f>IF(J3011&lt;=analysis!$A$84,"1. Cheapest",IF(J3011&lt;=analysis!$B$84,"2. Below average",IF(J3011&lt;=analysis!$C$84,"3. Above average","4. Most expensive")))</f>
        <v>3. Above average</v>
      </c>
    </row>
    <row r="3012" spans="1:13" x14ac:dyDescent="0.45">
      <c r="A3012" s="5">
        <v>6.4300751700010995E+17</v>
      </c>
      <c r="B3012" s="5">
        <v>8716867000030</v>
      </c>
      <c r="C3012" s="5" t="s">
        <v>5</v>
      </c>
      <c r="D3012" s="5" t="s">
        <v>6</v>
      </c>
      <c r="E3012" s="5" t="s">
        <v>7</v>
      </c>
      <c r="F3012">
        <v>0.49</v>
      </c>
      <c r="G3012" t="s">
        <v>9</v>
      </c>
      <c r="H3012" s="3">
        <v>45964.375</v>
      </c>
      <c r="I3012" t="s">
        <v>3019</v>
      </c>
      <c r="J3012" s="8">
        <v>5.9717500000000001</v>
      </c>
      <c r="K3012" s="14">
        <f t="shared" si="95"/>
        <v>9</v>
      </c>
      <c r="L3012" s="16" t="str">
        <f t="shared" si="94"/>
        <v>11.2025</v>
      </c>
      <c r="M3012" t="str">
        <f>IF(J3012&lt;=analysis!$A$84,"1. Cheapest",IF(J3012&lt;=analysis!$B$84,"2. Below average",IF(J3012&lt;=analysis!$C$84,"3. Above average","4. Most expensive")))</f>
        <v>3. Above average</v>
      </c>
    </row>
    <row r="3013" spans="1:13" x14ac:dyDescent="0.45">
      <c r="A3013" s="6">
        <v>6.4300751700010995E+17</v>
      </c>
      <c r="B3013" s="6">
        <v>8716867000030</v>
      </c>
      <c r="C3013" s="6" t="s">
        <v>5</v>
      </c>
      <c r="D3013" s="6" t="s">
        <v>6</v>
      </c>
      <c r="E3013" s="6" t="s">
        <v>7</v>
      </c>
      <c r="F3013">
        <v>0.49</v>
      </c>
      <c r="G3013" t="s">
        <v>9</v>
      </c>
      <c r="H3013" s="3">
        <v>45964.416666666664</v>
      </c>
      <c r="I3013" t="s">
        <v>3020</v>
      </c>
      <c r="J3013" s="8">
        <v>5.0242499999999994</v>
      </c>
      <c r="K3013" s="14">
        <f t="shared" si="95"/>
        <v>10</v>
      </c>
      <c r="L3013" s="16" t="str">
        <f t="shared" si="94"/>
        <v>11.2025</v>
      </c>
      <c r="M3013" t="str">
        <f>IF(J3013&lt;=analysis!$A$84,"1. Cheapest",IF(J3013&lt;=analysis!$B$84,"2. Below average",IF(J3013&lt;=analysis!$C$84,"3. Above average","4. Most expensive")))</f>
        <v>3. Above average</v>
      </c>
    </row>
    <row r="3014" spans="1:13" x14ac:dyDescent="0.45">
      <c r="A3014" s="5">
        <v>6.4300751700010995E+17</v>
      </c>
      <c r="B3014" s="5">
        <v>8716867000030</v>
      </c>
      <c r="C3014" s="5" t="s">
        <v>5</v>
      </c>
      <c r="D3014" s="5" t="s">
        <v>6</v>
      </c>
      <c r="E3014" s="5" t="s">
        <v>7</v>
      </c>
      <c r="F3014">
        <v>0.79</v>
      </c>
      <c r="G3014" t="s">
        <v>9</v>
      </c>
      <c r="H3014" s="3">
        <v>45964.458333333336</v>
      </c>
      <c r="I3014" t="s">
        <v>3021</v>
      </c>
      <c r="J3014" s="8">
        <v>4.4532499999999997</v>
      </c>
      <c r="K3014" s="14">
        <f t="shared" si="95"/>
        <v>11</v>
      </c>
      <c r="L3014" s="16" t="str">
        <f t="shared" si="94"/>
        <v>11.2025</v>
      </c>
      <c r="M3014" t="str">
        <f>IF(J3014&lt;=analysis!$A$84,"1. Cheapest",IF(J3014&lt;=analysis!$B$84,"2. Below average",IF(J3014&lt;=analysis!$C$84,"3. Above average","4. Most expensive")))</f>
        <v>2. Below average</v>
      </c>
    </row>
    <row r="3015" spans="1:13" x14ac:dyDescent="0.45">
      <c r="A3015" s="6">
        <v>6.4300751700010995E+17</v>
      </c>
      <c r="B3015" s="6">
        <v>8716867000030</v>
      </c>
      <c r="C3015" s="6" t="s">
        <v>5</v>
      </c>
      <c r="D3015" s="6" t="s">
        <v>6</v>
      </c>
      <c r="E3015" s="6" t="s">
        <v>7</v>
      </c>
      <c r="F3015">
        <v>3.06</v>
      </c>
      <c r="G3015" t="s">
        <v>9</v>
      </c>
      <c r="H3015" s="3">
        <v>45964.5</v>
      </c>
      <c r="I3015" t="s">
        <v>3022</v>
      </c>
      <c r="J3015" s="8">
        <v>4.3397499999999996</v>
      </c>
      <c r="K3015" s="14">
        <f t="shared" si="95"/>
        <v>12</v>
      </c>
      <c r="L3015" s="16" t="str">
        <f t="shared" si="94"/>
        <v>11.2025</v>
      </c>
      <c r="M3015" t="str">
        <f>IF(J3015&lt;=analysis!$A$84,"1. Cheapest",IF(J3015&lt;=analysis!$B$84,"2. Below average",IF(J3015&lt;=analysis!$C$84,"3. Above average","4. Most expensive")))</f>
        <v>2. Below average</v>
      </c>
    </row>
    <row r="3016" spans="1:13" x14ac:dyDescent="0.45">
      <c r="A3016" s="5">
        <v>6.4300751700010995E+17</v>
      </c>
      <c r="B3016" s="5">
        <v>8716867000030</v>
      </c>
      <c r="C3016" s="5" t="s">
        <v>5</v>
      </c>
      <c r="D3016" s="5" t="s">
        <v>6</v>
      </c>
      <c r="E3016" s="5" t="s">
        <v>7</v>
      </c>
      <c r="F3016">
        <v>1.28</v>
      </c>
      <c r="G3016" t="s">
        <v>9</v>
      </c>
      <c r="H3016" s="3">
        <v>45964.541666666664</v>
      </c>
      <c r="I3016" t="s">
        <v>3023</v>
      </c>
      <c r="J3016" s="8">
        <v>4.41275</v>
      </c>
      <c r="K3016" s="14">
        <f t="shared" si="95"/>
        <v>13</v>
      </c>
      <c r="L3016" s="16" t="str">
        <f t="shared" si="94"/>
        <v>11.2025</v>
      </c>
      <c r="M3016" t="str">
        <f>IF(J3016&lt;=analysis!$A$84,"1. Cheapest",IF(J3016&lt;=analysis!$B$84,"2. Below average",IF(J3016&lt;=analysis!$C$84,"3. Above average","4. Most expensive")))</f>
        <v>2. Below average</v>
      </c>
    </row>
    <row r="3017" spans="1:13" x14ac:dyDescent="0.45">
      <c r="A3017" s="6">
        <v>6.4300751700010995E+17</v>
      </c>
      <c r="B3017" s="6">
        <v>8716867000030</v>
      </c>
      <c r="C3017" s="6" t="s">
        <v>5</v>
      </c>
      <c r="D3017" s="6" t="s">
        <v>6</v>
      </c>
      <c r="E3017" s="6" t="s">
        <v>7</v>
      </c>
      <c r="F3017">
        <v>0.39</v>
      </c>
      <c r="G3017" t="s">
        <v>9</v>
      </c>
      <c r="H3017" s="3">
        <v>45964.583333333336</v>
      </c>
      <c r="I3017" t="s">
        <v>3024</v>
      </c>
      <c r="J3017" s="8">
        <v>4.5415000000000001</v>
      </c>
      <c r="K3017" s="14">
        <f t="shared" si="95"/>
        <v>14</v>
      </c>
      <c r="L3017" s="16" t="str">
        <f t="shared" si="94"/>
        <v>11.2025</v>
      </c>
      <c r="M3017" t="str">
        <f>IF(J3017&lt;=analysis!$A$84,"1. Cheapest",IF(J3017&lt;=analysis!$B$84,"2. Below average",IF(J3017&lt;=analysis!$C$84,"3. Above average","4. Most expensive")))</f>
        <v>2. Below average</v>
      </c>
    </row>
    <row r="3018" spans="1:13" x14ac:dyDescent="0.45">
      <c r="A3018" s="5">
        <v>6.4300751700010995E+17</v>
      </c>
      <c r="B3018" s="5">
        <v>8716867000030</v>
      </c>
      <c r="C3018" s="5" t="s">
        <v>5</v>
      </c>
      <c r="D3018" s="5" t="s">
        <v>6</v>
      </c>
      <c r="E3018" s="5" t="s">
        <v>7</v>
      </c>
      <c r="F3018">
        <v>0.42</v>
      </c>
      <c r="G3018" t="s">
        <v>9</v>
      </c>
      <c r="H3018" s="3">
        <v>45964.625</v>
      </c>
      <c r="I3018" t="s">
        <v>3025</v>
      </c>
      <c r="J3018" s="8">
        <v>4.4580000000000002</v>
      </c>
      <c r="K3018" s="14">
        <f t="shared" si="95"/>
        <v>15</v>
      </c>
      <c r="L3018" s="16" t="str">
        <f t="shared" si="94"/>
        <v>11.2025</v>
      </c>
      <c r="M3018" t="str">
        <f>IF(J3018&lt;=analysis!$A$84,"1. Cheapest",IF(J3018&lt;=analysis!$B$84,"2. Below average",IF(J3018&lt;=analysis!$C$84,"3. Above average","4. Most expensive")))</f>
        <v>2. Below average</v>
      </c>
    </row>
    <row r="3019" spans="1:13" x14ac:dyDescent="0.45">
      <c r="A3019" s="6">
        <v>6.4300751700010995E+17</v>
      </c>
      <c r="B3019" s="6">
        <v>8716867000030</v>
      </c>
      <c r="C3019" s="6" t="s">
        <v>5</v>
      </c>
      <c r="D3019" s="6" t="s">
        <v>6</v>
      </c>
      <c r="E3019" s="6" t="s">
        <v>7</v>
      </c>
      <c r="F3019">
        <v>0.69</v>
      </c>
      <c r="G3019" t="s">
        <v>9</v>
      </c>
      <c r="H3019" s="3">
        <v>45964.666666666664</v>
      </c>
      <c r="I3019" t="s">
        <v>3026</v>
      </c>
      <c r="J3019" s="8">
        <v>3.7362500000000001</v>
      </c>
      <c r="K3019" s="14">
        <f t="shared" si="95"/>
        <v>16</v>
      </c>
      <c r="L3019" s="16" t="str">
        <f t="shared" si="94"/>
        <v>11.2025</v>
      </c>
      <c r="M3019" t="str">
        <f>IF(J3019&lt;=analysis!$A$84,"1. Cheapest",IF(J3019&lt;=analysis!$B$84,"2. Below average",IF(J3019&lt;=analysis!$C$84,"3. Above average","4. Most expensive")))</f>
        <v>2. Below average</v>
      </c>
    </row>
    <row r="3020" spans="1:13" x14ac:dyDescent="0.45">
      <c r="A3020" s="5">
        <v>6.4300751700010995E+17</v>
      </c>
      <c r="B3020" s="5">
        <v>8716867000030</v>
      </c>
      <c r="C3020" s="5" t="s">
        <v>5</v>
      </c>
      <c r="D3020" s="5" t="s">
        <v>6</v>
      </c>
      <c r="E3020" s="5" t="s">
        <v>7</v>
      </c>
      <c r="F3020">
        <v>1.22</v>
      </c>
      <c r="G3020" t="s">
        <v>9</v>
      </c>
      <c r="H3020" s="3">
        <v>45964.708333333336</v>
      </c>
      <c r="I3020" t="s">
        <v>3027</v>
      </c>
      <c r="J3020" s="8">
        <v>4.1270000000000007</v>
      </c>
      <c r="K3020" s="14">
        <f t="shared" si="95"/>
        <v>17</v>
      </c>
      <c r="L3020" s="16" t="str">
        <f t="shared" si="94"/>
        <v>11.2025</v>
      </c>
      <c r="M3020" t="str">
        <f>IF(J3020&lt;=analysis!$A$84,"1. Cheapest",IF(J3020&lt;=analysis!$B$84,"2. Below average",IF(J3020&lt;=analysis!$C$84,"3. Above average","4. Most expensive")))</f>
        <v>2. Below average</v>
      </c>
    </row>
    <row r="3021" spans="1:13" x14ac:dyDescent="0.45">
      <c r="A3021" s="6">
        <v>6.4300751700010995E+17</v>
      </c>
      <c r="B3021" s="6">
        <v>8716867000030</v>
      </c>
      <c r="C3021" s="6" t="s">
        <v>5</v>
      </c>
      <c r="D3021" s="6" t="s">
        <v>6</v>
      </c>
      <c r="E3021" s="6" t="s">
        <v>7</v>
      </c>
      <c r="F3021">
        <v>1.42</v>
      </c>
      <c r="G3021" t="s">
        <v>9</v>
      </c>
      <c r="H3021" s="3">
        <v>45964.75</v>
      </c>
      <c r="I3021" t="s">
        <v>3028</v>
      </c>
      <c r="J3021" s="8">
        <v>2.7447499999999998</v>
      </c>
      <c r="K3021" s="14">
        <f t="shared" si="95"/>
        <v>18</v>
      </c>
      <c r="L3021" s="16" t="str">
        <f t="shared" si="94"/>
        <v>11.2025</v>
      </c>
      <c r="M3021" t="str">
        <f>IF(J3021&lt;=analysis!$A$84,"1. Cheapest",IF(J3021&lt;=analysis!$B$84,"2. Below average",IF(J3021&lt;=analysis!$C$84,"3. Above average","4. Most expensive")))</f>
        <v>2. Below average</v>
      </c>
    </row>
    <row r="3022" spans="1:13" x14ac:dyDescent="0.45">
      <c r="A3022" s="5">
        <v>6.4300751700010995E+17</v>
      </c>
      <c r="B3022" s="5">
        <v>8716867000030</v>
      </c>
      <c r="C3022" s="5" t="s">
        <v>5</v>
      </c>
      <c r="D3022" s="5" t="s">
        <v>6</v>
      </c>
      <c r="E3022" s="5" t="s">
        <v>7</v>
      </c>
      <c r="F3022">
        <v>3.94</v>
      </c>
      <c r="G3022" t="s">
        <v>9</v>
      </c>
      <c r="H3022" s="3">
        <v>45964.791666666664</v>
      </c>
      <c r="I3022" t="s">
        <v>3029</v>
      </c>
      <c r="J3022" s="8">
        <v>2.1597499999999998</v>
      </c>
      <c r="K3022" s="14">
        <f t="shared" si="95"/>
        <v>19</v>
      </c>
      <c r="L3022" s="16" t="str">
        <f t="shared" si="94"/>
        <v>11.2025</v>
      </c>
      <c r="M3022" t="str">
        <f>IF(J3022&lt;=analysis!$A$84,"1. Cheapest",IF(J3022&lt;=analysis!$B$84,"2. Below average",IF(J3022&lt;=analysis!$C$84,"3. Above average","4. Most expensive")))</f>
        <v>2. Below average</v>
      </c>
    </row>
    <row r="3023" spans="1:13" x14ac:dyDescent="0.45">
      <c r="A3023" s="6">
        <v>6.4300751700010995E+17</v>
      </c>
      <c r="B3023" s="6">
        <v>8716867000030</v>
      </c>
      <c r="C3023" s="6" t="s">
        <v>5</v>
      </c>
      <c r="D3023" s="6" t="s">
        <v>6</v>
      </c>
      <c r="E3023" s="6" t="s">
        <v>7</v>
      </c>
      <c r="F3023">
        <v>0.99</v>
      </c>
      <c r="G3023" t="s">
        <v>9</v>
      </c>
      <c r="H3023" s="3">
        <v>45964.833333333336</v>
      </c>
      <c r="I3023" t="s">
        <v>3030</v>
      </c>
      <c r="J3023" s="8">
        <v>1.6850000000000001</v>
      </c>
      <c r="K3023" s="14">
        <f t="shared" si="95"/>
        <v>20</v>
      </c>
      <c r="L3023" s="16" t="str">
        <f t="shared" si="94"/>
        <v>11.2025</v>
      </c>
      <c r="M3023" t="str">
        <f>IF(J3023&lt;=analysis!$A$84,"1. Cheapest",IF(J3023&lt;=analysis!$B$84,"2. Below average",IF(J3023&lt;=analysis!$C$84,"3. Above average","4. Most expensive")))</f>
        <v>2. Below average</v>
      </c>
    </row>
    <row r="3024" spans="1:13" x14ac:dyDescent="0.45">
      <c r="A3024" s="5">
        <v>6.4300751700010995E+17</v>
      </c>
      <c r="B3024" s="5">
        <v>8716867000030</v>
      </c>
      <c r="C3024" s="5" t="s">
        <v>5</v>
      </c>
      <c r="D3024" s="5" t="s">
        <v>6</v>
      </c>
      <c r="E3024" s="5" t="s">
        <v>7</v>
      </c>
      <c r="F3024">
        <v>0.56000000000000005</v>
      </c>
      <c r="G3024" t="s">
        <v>9</v>
      </c>
      <c r="H3024" s="3">
        <v>45964.875</v>
      </c>
      <c r="I3024" t="s">
        <v>3031</v>
      </c>
      <c r="J3024" s="8">
        <v>1.53725</v>
      </c>
      <c r="K3024" s="14">
        <f t="shared" si="95"/>
        <v>21</v>
      </c>
      <c r="L3024" s="16" t="str">
        <f t="shared" si="94"/>
        <v>11.2025</v>
      </c>
      <c r="M3024" t="str">
        <f>IF(J3024&lt;=analysis!$A$84,"1. Cheapest",IF(J3024&lt;=analysis!$B$84,"2. Below average",IF(J3024&lt;=analysis!$C$84,"3. Above average","4. Most expensive")))</f>
        <v>2. Below average</v>
      </c>
    </row>
    <row r="3025" spans="1:13" x14ac:dyDescent="0.45">
      <c r="A3025" s="6">
        <v>6.4300751700010995E+17</v>
      </c>
      <c r="B3025" s="6">
        <v>8716867000030</v>
      </c>
      <c r="C3025" s="6" t="s">
        <v>5</v>
      </c>
      <c r="D3025" s="6" t="s">
        <v>6</v>
      </c>
      <c r="E3025" s="6" t="s">
        <v>7</v>
      </c>
      <c r="F3025">
        <v>0.55000000000000004</v>
      </c>
      <c r="G3025" t="s">
        <v>9</v>
      </c>
      <c r="H3025" s="3">
        <v>45964.916666666664</v>
      </c>
      <c r="I3025" t="s">
        <v>3032</v>
      </c>
      <c r="J3025" s="8">
        <v>1.32175</v>
      </c>
      <c r="K3025" s="14">
        <f t="shared" si="95"/>
        <v>22</v>
      </c>
      <c r="L3025" s="16" t="str">
        <f t="shared" si="94"/>
        <v>11.2025</v>
      </c>
      <c r="M3025" t="str">
        <f>IF(J3025&lt;=analysis!$A$84,"1. Cheapest",IF(J3025&lt;=analysis!$B$84,"2. Below average",IF(J3025&lt;=analysis!$C$84,"3. Above average","4. Most expensive")))</f>
        <v>2. Below average</v>
      </c>
    </row>
    <row r="3026" spans="1:13" x14ac:dyDescent="0.45">
      <c r="A3026" s="5">
        <v>6.4300751700010995E+17</v>
      </c>
      <c r="B3026" s="5">
        <v>8716867000030</v>
      </c>
      <c r="C3026" s="5" t="s">
        <v>5</v>
      </c>
      <c r="D3026" s="5" t="s">
        <v>6</v>
      </c>
      <c r="E3026" s="5" t="s">
        <v>7</v>
      </c>
      <c r="F3026">
        <v>0.37</v>
      </c>
      <c r="G3026" t="s">
        <v>9</v>
      </c>
      <c r="H3026" s="3">
        <v>45964.958333333336</v>
      </c>
      <c r="I3026" t="s">
        <v>3033</v>
      </c>
      <c r="J3026" s="8">
        <v>0.91300000000000003</v>
      </c>
      <c r="K3026" s="14">
        <f t="shared" si="95"/>
        <v>23</v>
      </c>
      <c r="L3026" s="16" t="str">
        <f t="shared" si="94"/>
        <v>11.2025</v>
      </c>
      <c r="M3026" t="str">
        <f>IF(J3026&lt;=analysis!$A$84,"1. Cheapest",IF(J3026&lt;=analysis!$B$84,"2. Below average",IF(J3026&lt;=analysis!$C$84,"3. Above average","4. Most expensive")))</f>
        <v>1. Cheapest</v>
      </c>
    </row>
    <row r="3027" spans="1:13" x14ac:dyDescent="0.45">
      <c r="A3027" s="6">
        <v>6.4300751700010995E+17</v>
      </c>
      <c r="B3027" s="6">
        <v>8716867000030</v>
      </c>
      <c r="C3027" s="6" t="s">
        <v>5</v>
      </c>
      <c r="D3027" s="6" t="s">
        <v>6</v>
      </c>
      <c r="E3027" s="6" t="s">
        <v>7</v>
      </c>
      <c r="F3027">
        <v>0.28999999999999998</v>
      </c>
      <c r="G3027" t="s">
        <v>9</v>
      </c>
      <c r="H3027" s="3">
        <v>45965</v>
      </c>
      <c r="I3027" t="s">
        <v>3034</v>
      </c>
      <c r="J3027" s="8">
        <v>0.40649999999999997</v>
      </c>
      <c r="K3027" s="14">
        <f t="shared" si="95"/>
        <v>0</v>
      </c>
      <c r="L3027" s="16" t="str">
        <f t="shared" si="94"/>
        <v>11.2025</v>
      </c>
      <c r="M3027" t="str">
        <f>IF(J3027&lt;=analysis!$A$84,"1. Cheapest",IF(J3027&lt;=analysis!$B$84,"2. Below average",IF(J3027&lt;=analysis!$C$84,"3. Above average","4. Most expensive")))</f>
        <v>1. Cheapest</v>
      </c>
    </row>
    <row r="3028" spans="1:13" x14ac:dyDescent="0.45">
      <c r="A3028" s="5">
        <v>6.4300751700010995E+17</v>
      </c>
      <c r="B3028" s="5">
        <v>8716867000030</v>
      </c>
      <c r="C3028" s="5" t="s">
        <v>5</v>
      </c>
      <c r="D3028" s="5" t="s">
        <v>6</v>
      </c>
      <c r="E3028" s="5" t="s">
        <v>7</v>
      </c>
      <c r="F3028">
        <v>0.3</v>
      </c>
      <c r="G3028" t="s">
        <v>9</v>
      </c>
      <c r="H3028" s="3">
        <v>45965.041666666664</v>
      </c>
      <c r="I3028" t="s">
        <v>3035</v>
      </c>
      <c r="J3028" s="8">
        <v>0.29225000000000001</v>
      </c>
      <c r="K3028" s="14">
        <f t="shared" si="95"/>
        <v>1</v>
      </c>
      <c r="L3028" s="16" t="str">
        <f t="shared" si="94"/>
        <v>11.2025</v>
      </c>
      <c r="M3028" t="str">
        <f>IF(J3028&lt;=analysis!$A$84,"1. Cheapest",IF(J3028&lt;=analysis!$B$84,"2. Below average",IF(J3028&lt;=analysis!$C$84,"3. Above average","4. Most expensive")))</f>
        <v>1. Cheapest</v>
      </c>
    </row>
    <row r="3029" spans="1:13" x14ac:dyDescent="0.45">
      <c r="A3029" s="6">
        <v>6.4300751700010995E+17</v>
      </c>
      <c r="B3029" s="6">
        <v>8716867000030</v>
      </c>
      <c r="C3029" s="6" t="s">
        <v>5</v>
      </c>
      <c r="D3029" s="6" t="s">
        <v>6</v>
      </c>
      <c r="E3029" s="6" t="s">
        <v>7</v>
      </c>
      <c r="F3029">
        <v>0.23</v>
      </c>
      <c r="G3029" t="s">
        <v>9</v>
      </c>
      <c r="H3029" s="3">
        <v>45965.083333333336</v>
      </c>
      <c r="I3029" t="s">
        <v>3036</v>
      </c>
      <c r="J3029" s="8">
        <v>0.21049999999999996</v>
      </c>
      <c r="K3029" s="14">
        <f t="shared" si="95"/>
        <v>2</v>
      </c>
      <c r="L3029" s="16" t="str">
        <f t="shared" si="94"/>
        <v>11.2025</v>
      </c>
      <c r="M3029" t="str">
        <f>IF(J3029&lt;=analysis!$A$84,"1. Cheapest",IF(J3029&lt;=analysis!$B$84,"2. Below average",IF(J3029&lt;=analysis!$C$84,"3. Above average","4. Most expensive")))</f>
        <v>1. Cheapest</v>
      </c>
    </row>
    <row r="3030" spans="1:13" x14ac:dyDescent="0.45">
      <c r="A3030" s="5">
        <v>6.4300751700010995E+17</v>
      </c>
      <c r="B3030" s="5">
        <v>8716867000030</v>
      </c>
      <c r="C3030" s="5" t="s">
        <v>5</v>
      </c>
      <c r="D3030" s="5" t="s">
        <v>6</v>
      </c>
      <c r="E3030" s="5" t="s">
        <v>7</v>
      </c>
      <c r="F3030">
        <v>0.32</v>
      </c>
      <c r="G3030" t="s">
        <v>9</v>
      </c>
      <c r="H3030" s="3">
        <v>45965.125</v>
      </c>
      <c r="I3030" t="s">
        <v>3037</v>
      </c>
      <c r="J3030" s="8">
        <v>0.22949999999999998</v>
      </c>
      <c r="K3030" s="14">
        <f t="shared" si="95"/>
        <v>3</v>
      </c>
      <c r="L3030" s="16" t="str">
        <f t="shared" si="94"/>
        <v>11.2025</v>
      </c>
      <c r="M3030" t="str">
        <f>IF(J3030&lt;=analysis!$A$84,"1. Cheapest",IF(J3030&lt;=analysis!$B$84,"2. Below average",IF(J3030&lt;=analysis!$C$84,"3. Above average","4. Most expensive")))</f>
        <v>1. Cheapest</v>
      </c>
    </row>
    <row r="3031" spans="1:13" x14ac:dyDescent="0.45">
      <c r="A3031" s="6">
        <v>6.4300751700010995E+17</v>
      </c>
      <c r="B3031" s="6">
        <v>8716867000030</v>
      </c>
      <c r="C3031" s="6" t="s">
        <v>5</v>
      </c>
      <c r="D3031" s="6" t="s">
        <v>6</v>
      </c>
      <c r="E3031" s="6" t="s">
        <v>7</v>
      </c>
      <c r="F3031">
        <v>0.28000000000000003</v>
      </c>
      <c r="G3031" t="s">
        <v>9</v>
      </c>
      <c r="H3031" s="3">
        <v>45965.166666666664</v>
      </c>
      <c r="I3031" t="s">
        <v>3038</v>
      </c>
      <c r="J3031" s="8">
        <v>0.23850000000000002</v>
      </c>
      <c r="K3031" s="14">
        <f t="shared" si="95"/>
        <v>4</v>
      </c>
      <c r="L3031" s="16" t="str">
        <f t="shared" si="94"/>
        <v>11.2025</v>
      </c>
      <c r="M3031" t="str">
        <f>IF(J3031&lt;=analysis!$A$84,"1. Cheapest",IF(J3031&lt;=analysis!$B$84,"2. Below average",IF(J3031&lt;=analysis!$C$84,"3. Above average","4. Most expensive")))</f>
        <v>1. Cheapest</v>
      </c>
    </row>
    <row r="3032" spans="1:13" x14ac:dyDescent="0.45">
      <c r="A3032" s="5">
        <v>6.4300751700010995E+17</v>
      </c>
      <c r="B3032" s="5">
        <v>8716867000030</v>
      </c>
      <c r="C3032" s="5" t="s">
        <v>5</v>
      </c>
      <c r="D3032" s="5" t="s">
        <v>6</v>
      </c>
      <c r="E3032" s="5" t="s">
        <v>7</v>
      </c>
      <c r="F3032">
        <v>0.28999999999999998</v>
      </c>
      <c r="G3032" t="s">
        <v>9</v>
      </c>
      <c r="H3032" s="3">
        <v>45965.208333333336</v>
      </c>
      <c r="I3032" t="s">
        <v>3039</v>
      </c>
      <c r="J3032" s="8">
        <v>0.32874999999999999</v>
      </c>
      <c r="K3032" s="14">
        <f t="shared" si="95"/>
        <v>5</v>
      </c>
      <c r="L3032" s="16" t="str">
        <f t="shared" si="94"/>
        <v>11.2025</v>
      </c>
      <c r="M3032" t="str">
        <f>IF(J3032&lt;=analysis!$A$84,"1. Cheapest",IF(J3032&lt;=analysis!$B$84,"2. Below average",IF(J3032&lt;=analysis!$C$84,"3. Above average","4. Most expensive")))</f>
        <v>1. Cheapest</v>
      </c>
    </row>
    <row r="3033" spans="1:13" x14ac:dyDescent="0.45">
      <c r="A3033" s="6">
        <v>6.4300751700010995E+17</v>
      </c>
      <c r="B3033" s="6">
        <v>8716867000030</v>
      </c>
      <c r="C3033" s="6" t="s">
        <v>5</v>
      </c>
      <c r="D3033" s="6" t="s">
        <v>6</v>
      </c>
      <c r="E3033" s="6" t="s">
        <v>7</v>
      </c>
      <c r="F3033">
        <v>0.37</v>
      </c>
      <c r="G3033" t="s">
        <v>9</v>
      </c>
      <c r="H3033" s="3">
        <v>45965.25</v>
      </c>
      <c r="I3033" t="s">
        <v>3040</v>
      </c>
      <c r="J3033" s="8">
        <v>0.42575000000000002</v>
      </c>
      <c r="K3033" s="14">
        <f t="shared" si="95"/>
        <v>6</v>
      </c>
      <c r="L3033" s="16" t="str">
        <f t="shared" si="94"/>
        <v>11.2025</v>
      </c>
      <c r="M3033" t="str">
        <f>IF(J3033&lt;=analysis!$A$84,"1. Cheapest",IF(J3033&lt;=analysis!$B$84,"2. Below average",IF(J3033&lt;=analysis!$C$84,"3. Above average","4. Most expensive")))</f>
        <v>1. Cheapest</v>
      </c>
    </row>
    <row r="3034" spans="1:13" x14ac:dyDescent="0.45">
      <c r="A3034" s="5">
        <v>6.4300751700010995E+17</v>
      </c>
      <c r="B3034" s="5">
        <v>8716867000030</v>
      </c>
      <c r="C3034" s="5" t="s">
        <v>5</v>
      </c>
      <c r="D3034" s="5" t="s">
        <v>6</v>
      </c>
      <c r="E3034" s="5" t="s">
        <v>7</v>
      </c>
      <c r="F3034">
        <v>2.11</v>
      </c>
      <c r="G3034" t="s">
        <v>9</v>
      </c>
      <c r="H3034" s="3">
        <v>45965.291666666664</v>
      </c>
      <c r="I3034" t="s">
        <v>3041</v>
      </c>
      <c r="J3034" s="8">
        <v>0.99050000000000005</v>
      </c>
      <c r="K3034" s="14">
        <f t="shared" si="95"/>
        <v>7</v>
      </c>
      <c r="L3034" s="16" t="str">
        <f t="shared" si="94"/>
        <v>11.2025</v>
      </c>
      <c r="M3034" t="str">
        <f>IF(J3034&lt;=analysis!$A$84,"1. Cheapest",IF(J3034&lt;=analysis!$B$84,"2. Below average",IF(J3034&lt;=analysis!$C$84,"3. Above average","4. Most expensive")))</f>
        <v>1. Cheapest</v>
      </c>
    </row>
    <row r="3035" spans="1:13" x14ac:dyDescent="0.45">
      <c r="A3035" s="6">
        <v>6.4300751700010995E+17</v>
      </c>
      <c r="B3035" s="6">
        <v>8716867000030</v>
      </c>
      <c r="C3035" s="6" t="s">
        <v>5</v>
      </c>
      <c r="D3035" s="6" t="s">
        <v>6</v>
      </c>
      <c r="E3035" s="6" t="s">
        <v>7</v>
      </c>
      <c r="F3035">
        <v>0.47</v>
      </c>
      <c r="G3035" t="s">
        <v>9</v>
      </c>
      <c r="H3035" s="3">
        <v>45965.333333333336</v>
      </c>
      <c r="I3035" t="s">
        <v>3042</v>
      </c>
      <c r="J3035" s="8">
        <v>0.51824999999999999</v>
      </c>
      <c r="K3035" s="14">
        <f t="shared" si="95"/>
        <v>8</v>
      </c>
      <c r="L3035" s="16" t="str">
        <f t="shared" si="94"/>
        <v>11.2025</v>
      </c>
      <c r="M3035" t="str">
        <f>IF(J3035&lt;=analysis!$A$84,"1. Cheapest",IF(J3035&lt;=analysis!$B$84,"2. Below average",IF(J3035&lt;=analysis!$C$84,"3. Above average","4. Most expensive")))</f>
        <v>1. Cheapest</v>
      </c>
    </row>
    <row r="3036" spans="1:13" x14ac:dyDescent="0.45">
      <c r="A3036" s="5">
        <v>6.4300751700010995E+17</v>
      </c>
      <c r="B3036" s="5">
        <v>8716867000030</v>
      </c>
      <c r="C3036" s="5" t="s">
        <v>5</v>
      </c>
      <c r="D3036" s="5" t="s">
        <v>6</v>
      </c>
      <c r="E3036" s="5" t="s">
        <v>7</v>
      </c>
      <c r="F3036">
        <v>1.02</v>
      </c>
      <c r="G3036" t="s">
        <v>9</v>
      </c>
      <c r="H3036" s="3">
        <v>45965.375</v>
      </c>
      <c r="I3036" t="s">
        <v>3043</v>
      </c>
      <c r="J3036" s="8">
        <v>0.45575000000000004</v>
      </c>
      <c r="K3036" s="14">
        <f t="shared" si="95"/>
        <v>9</v>
      </c>
      <c r="L3036" s="16" t="str">
        <f t="shared" si="94"/>
        <v>11.2025</v>
      </c>
      <c r="M3036" t="str">
        <f>IF(J3036&lt;=analysis!$A$84,"1. Cheapest",IF(J3036&lt;=analysis!$B$84,"2. Below average",IF(J3036&lt;=analysis!$C$84,"3. Above average","4. Most expensive")))</f>
        <v>1. Cheapest</v>
      </c>
    </row>
    <row r="3037" spans="1:13" x14ac:dyDescent="0.45">
      <c r="A3037" s="6">
        <v>6.4300751700010995E+17</v>
      </c>
      <c r="B3037" s="6">
        <v>8716867000030</v>
      </c>
      <c r="C3037" s="6" t="s">
        <v>5</v>
      </c>
      <c r="D3037" s="6" t="s">
        <v>6</v>
      </c>
      <c r="E3037" s="6" t="s">
        <v>7</v>
      </c>
      <c r="F3037">
        <v>1.37</v>
      </c>
      <c r="G3037" t="s">
        <v>9</v>
      </c>
      <c r="H3037" s="3">
        <v>45965.416666666664</v>
      </c>
      <c r="I3037" t="s">
        <v>3044</v>
      </c>
      <c r="J3037" s="8">
        <v>0.3695</v>
      </c>
      <c r="K3037" s="14">
        <f t="shared" si="95"/>
        <v>10</v>
      </c>
      <c r="L3037" s="16" t="str">
        <f t="shared" si="94"/>
        <v>11.2025</v>
      </c>
      <c r="M3037" t="str">
        <f>IF(J3037&lt;=analysis!$A$84,"1. Cheapest",IF(J3037&lt;=analysis!$B$84,"2. Below average",IF(J3037&lt;=analysis!$C$84,"3. Above average","4. Most expensive")))</f>
        <v>1. Cheapest</v>
      </c>
    </row>
    <row r="3038" spans="1:13" x14ac:dyDescent="0.45">
      <c r="A3038" s="5">
        <v>6.4300751700010995E+17</v>
      </c>
      <c r="B3038" s="5">
        <v>8716867000030</v>
      </c>
      <c r="C3038" s="5" t="s">
        <v>5</v>
      </c>
      <c r="D3038" s="5" t="s">
        <v>6</v>
      </c>
      <c r="E3038" s="5" t="s">
        <v>7</v>
      </c>
      <c r="F3038">
        <v>0.97</v>
      </c>
      <c r="G3038" t="s">
        <v>9</v>
      </c>
      <c r="H3038" s="3">
        <v>45965.458333333336</v>
      </c>
      <c r="I3038" t="s">
        <v>3045</v>
      </c>
      <c r="J3038" s="8">
        <v>0.34625</v>
      </c>
      <c r="K3038" s="14">
        <f t="shared" si="95"/>
        <v>11</v>
      </c>
      <c r="L3038" s="16" t="str">
        <f t="shared" si="94"/>
        <v>11.2025</v>
      </c>
      <c r="M3038" t="str">
        <f>IF(J3038&lt;=analysis!$A$84,"1. Cheapest",IF(J3038&lt;=analysis!$B$84,"2. Below average",IF(J3038&lt;=analysis!$C$84,"3. Above average","4. Most expensive")))</f>
        <v>1. Cheapest</v>
      </c>
    </row>
    <row r="3039" spans="1:13" x14ac:dyDescent="0.45">
      <c r="A3039" s="6">
        <v>6.4300751700010995E+17</v>
      </c>
      <c r="B3039" s="6">
        <v>8716867000030</v>
      </c>
      <c r="C3039" s="6" t="s">
        <v>5</v>
      </c>
      <c r="D3039" s="6" t="s">
        <v>6</v>
      </c>
      <c r="E3039" s="6" t="s">
        <v>7</v>
      </c>
      <c r="F3039">
        <v>3.31</v>
      </c>
      <c r="G3039" t="s">
        <v>9</v>
      </c>
      <c r="H3039" s="3">
        <v>45965.5</v>
      </c>
      <c r="I3039" t="s">
        <v>3046</v>
      </c>
      <c r="J3039" s="8">
        <v>0.33049999999999996</v>
      </c>
      <c r="K3039" s="14">
        <f t="shared" si="95"/>
        <v>12</v>
      </c>
      <c r="L3039" s="16" t="str">
        <f t="shared" si="94"/>
        <v>11.2025</v>
      </c>
      <c r="M3039" t="str">
        <f>IF(J3039&lt;=analysis!$A$84,"1. Cheapest",IF(J3039&lt;=analysis!$B$84,"2. Below average",IF(J3039&lt;=analysis!$C$84,"3. Above average","4. Most expensive")))</f>
        <v>1. Cheapest</v>
      </c>
    </row>
    <row r="3040" spans="1:13" x14ac:dyDescent="0.45">
      <c r="A3040" s="5">
        <v>6.4300751700010995E+17</v>
      </c>
      <c r="B3040" s="5">
        <v>8716867000030</v>
      </c>
      <c r="C3040" s="5" t="s">
        <v>5</v>
      </c>
      <c r="D3040" s="5" t="s">
        <v>6</v>
      </c>
      <c r="E3040" s="5" t="s">
        <v>7</v>
      </c>
      <c r="F3040">
        <v>0.64</v>
      </c>
      <c r="G3040" t="s">
        <v>9</v>
      </c>
      <c r="H3040" s="3">
        <v>45965.541666666664</v>
      </c>
      <c r="I3040" t="s">
        <v>3047</v>
      </c>
      <c r="J3040" s="8">
        <v>0.27424999999999999</v>
      </c>
      <c r="K3040" s="14">
        <f t="shared" si="95"/>
        <v>13</v>
      </c>
      <c r="L3040" s="16" t="str">
        <f t="shared" si="94"/>
        <v>11.2025</v>
      </c>
      <c r="M3040" t="str">
        <f>IF(J3040&lt;=analysis!$A$84,"1. Cheapest",IF(J3040&lt;=analysis!$B$84,"2. Below average",IF(J3040&lt;=analysis!$C$84,"3. Above average","4. Most expensive")))</f>
        <v>1. Cheapest</v>
      </c>
    </row>
    <row r="3041" spans="1:13" x14ac:dyDescent="0.45">
      <c r="A3041" s="6">
        <v>6.4300751700010995E+17</v>
      </c>
      <c r="B3041" s="6">
        <v>8716867000030</v>
      </c>
      <c r="C3041" s="6" t="s">
        <v>5</v>
      </c>
      <c r="D3041" s="6" t="s">
        <v>6</v>
      </c>
      <c r="E3041" s="6" t="s">
        <v>7</v>
      </c>
      <c r="F3041">
        <v>0.56999999999999995</v>
      </c>
      <c r="G3041" t="s">
        <v>9</v>
      </c>
      <c r="H3041" s="3">
        <v>45965.583333333336</v>
      </c>
      <c r="I3041" t="s">
        <v>3048</v>
      </c>
      <c r="J3041" s="8">
        <v>0.27975000000000005</v>
      </c>
      <c r="K3041" s="14">
        <f t="shared" si="95"/>
        <v>14</v>
      </c>
      <c r="L3041" s="16" t="str">
        <f t="shared" si="94"/>
        <v>11.2025</v>
      </c>
      <c r="M3041" t="str">
        <f>IF(J3041&lt;=analysis!$A$84,"1. Cheapest",IF(J3041&lt;=analysis!$B$84,"2. Below average",IF(J3041&lt;=analysis!$C$84,"3. Above average","4. Most expensive")))</f>
        <v>1. Cheapest</v>
      </c>
    </row>
    <row r="3042" spans="1:13" x14ac:dyDescent="0.45">
      <c r="A3042" s="5">
        <v>6.4300751700010995E+17</v>
      </c>
      <c r="B3042" s="5">
        <v>8716867000030</v>
      </c>
      <c r="C3042" s="5" t="s">
        <v>5</v>
      </c>
      <c r="D3042" s="5" t="s">
        <v>6</v>
      </c>
      <c r="E3042" s="5" t="s">
        <v>7</v>
      </c>
      <c r="F3042">
        <v>0.32</v>
      </c>
      <c r="G3042" t="s">
        <v>9</v>
      </c>
      <c r="H3042" s="3">
        <v>45965.625</v>
      </c>
      <c r="I3042" t="s">
        <v>3049</v>
      </c>
      <c r="J3042" s="8">
        <v>0.31825000000000003</v>
      </c>
      <c r="K3042" s="14">
        <f t="shared" si="95"/>
        <v>15</v>
      </c>
      <c r="L3042" s="16" t="str">
        <f t="shared" si="94"/>
        <v>11.2025</v>
      </c>
      <c r="M3042" t="str">
        <f>IF(J3042&lt;=analysis!$A$84,"1. Cheapest",IF(J3042&lt;=analysis!$B$84,"2. Below average",IF(J3042&lt;=analysis!$C$84,"3. Above average","4. Most expensive")))</f>
        <v>1. Cheapest</v>
      </c>
    </row>
    <row r="3043" spans="1:13" x14ac:dyDescent="0.45">
      <c r="A3043" s="6">
        <v>6.4300751700010995E+17</v>
      </c>
      <c r="B3043" s="6">
        <v>8716867000030</v>
      </c>
      <c r="C3043" s="6" t="s">
        <v>5</v>
      </c>
      <c r="D3043" s="6" t="s">
        <v>6</v>
      </c>
      <c r="E3043" s="6" t="s">
        <v>7</v>
      </c>
      <c r="F3043">
        <v>0.42</v>
      </c>
      <c r="G3043" t="s">
        <v>9</v>
      </c>
      <c r="H3043" s="3">
        <v>45965.666666666664</v>
      </c>
      <c r="I3043" t="s">
        <v>3050</v>
      </c>
      <c r="J3043" s="8">
        <v>0.46825</v>
      </c>
      <c r="K3043" s="14">
        <f t="shared" si="95"/>
        <v>16</v>
      </c>
      <c r="L3043" s="16" t="str">
        <f t="shared" si="94"/>
        <v>11.2025</v>
      </c>
      <c r="M3043" t="str">
        <f>IF(J3043&lt;=analysis!$A$84,"1. Cheapest",IF(J3043&lt;=analysis!$B$84,"2. Below average",IF(J3043&lt;=analysis!$C$84,"3. Above average","4. Most expensive")))</f>
        <v>1. Cheapest</v>
      </c>
    </row>
    <row r="3044" spans="1:13" x14ac:dyDescent="0.45">
      <c r="A3044" s="5">
        <v>6.4300751700010995E+17</v>
      </c>
      <c r="B3044" s="5">
        <v>8716867000030</v>
      </c>
      <c r="C3044" s="5" t="s">
        <v>5</v>
      </c>
      <c r="D3044" s="5" t="s">
        <v>6</v>
      </c>
      <c r="E3044" s="5" t="s">
        <v>7</v>
      </c>
      <c r="F3044">
        <v>0.28999999999999998</v>
      </c>
      <c r="G3044" t="s">
        <v>9</v>
      </c>
      <c r="H3044" s="3">
        <v>45965.708333333336</v>
      </c>
      <c r="I3044" t="s">
        <v>3051</v>
      </c>
      <c r="J3044" s="8">
        <v>0.55125000000000002</v>
      </c>
      <c r="K3044" s="14">
        <f t="shared" si="95"/>
        <v>17</v>
      </c>
      <c r="L3044" s="16" t="str">
        <f t="shared" si="94"/>
        <v>11.2025</v>
      </c>
      <c r="M3044" t="str">
        <f>IF(J3044&lt;=analysis!$A$84,"1. Cheapest",IF(J3044&lt;=analysis!$B$84,"2. Below average",IF(J3044&lt;=analysis!$C$84,"3. Above average","4. Most expensive")))</f>
        <v>1. Cheapest</v>
      </c>
    </row>
    <row r="3045" spans="1:13" x14ac:dyDescent="0.45">
      <c r="A3045" s="6">
        <v>6.4300751700010995E+17</v>
      </c>
      <c r="B3045" s="6">
        <v>8716867000030</v>
      </c>
      <c r="C3045" s="6" t="s">
        <v>5</v>
      </c>
      <c r="D3045" s="6" t="s">
        <v>6</v>
      </c>
      <c r="E3045" s="6" t="s">
        <v>7</v>
      </c>
      <c r="F3045">
        <v>0.62</v>
      </c>
      <c r="G3045" t="s">
        <v>9</v>
      </c>
      <c r="H3045" s="3">
        <v>45965.75</v>
      </c>
      <c r="I3045" t="s">
        <v>3052</v>
      </c>
      <c r="J3045" s="8">
        <v>0.45774999999999999</v>
      </c>
      <c r="K3045" s="14">
        <f t="shared" si="95"/>
        <v>18</v>
      </c>
      <c r="L3045" s="16" t="str">
        <f t="shared" si="94"/>
        <v>11.2025</v>
      </c>
      <c r="M3045" t="str">
        <f>IF(J3045&lt;=analysis!$A$84,"1. Cheapest",IF(J3045&lt;=analysis!$B$84,"2. Below average",IF(J3045&lt;=analysis!$C$84,"3. Above average","4. Most expensive")))</f>
        <v>1. Cheapest</v>
      </c>
    </row>
    <row r="3046" spans="1:13" x14ac:dyDescent="0.45">
      <c r="A3046" s="5">
        <v>6.4300751700010995E+17</v>
      </c>
      <c r="B3046" s="5">
        <v>8716867000030</v>
      </c>
      <c r="C3046" s="5" t="s">
        <v>5</v>
      </c>
      <c r="D3046" s="5" t="s">
        <v>6</v>
      </c>
      <c r="E3046" s="5" t="s">
        <v>7</v>
      </c>
      <c r="F3046">
        <v>3.16</v>
      </c>
      <c r="G3046" t="s">
        <v>9</v>
      </c>
      <c r="H3046" s="3">
        <v>45965.791666666664</v>
      </c>
      <c r="I3046" t="s">
        <v>3053</v>
      </c>
      <c r="J3046" s="8">
        <v>0.30774999999999997</v>
      </c>
      <c r="K3046" s="14">
        <f t="shared" si="95"/>
        <v>19</v>
      </c>
      <c r="L3046" s="16" t="str">
        <f t="shared" si="94"/>
        <v>11.2025</v>
      </c>
      <c r="M3046" t="str">
        <f>IF(J3046&lt;=analysis!$A$84,"1. Cheapest",IF(J3046&lt;=analysis!$B$84,"2. Below average",IF(J3046&lt;=analysis!$C$84,"3. Above average","4. Most expensive")))</f>
        <v>1. Cheapest</v>
      </c>
    </row>
    <row r="3047" spans="1:13" x14ac:dyDescent="0.45">
      <c r="A3047" s="6">
        <v>6.4300751700010995E+17</v>
      </c>
      <c r="B3047" s="6">
        <v>8716867000030</v>
      </c>
      <c r="C3047" s="6" t="s">
        <v>5</v>
      </c>
      <c r="D3047" s="6" t="s">
        <v>6</v>
      </c>
      <c r="E3047" s="6" t="s">
        <v>7</v>
      </c>
      <c r="F3047">
        <v>1.47</v>
      </c>
      <c r="G3047" t="s">
        <v>9</v>
      </c>
      <c r="H3047" s="3">
        <v>45965.833333333336</v>
      </c>
      <c r="I3047" t="s">
        <v>3054</v>
      </c>
      <c r="J3047" s="8">
        <v>0.17799999999999999</v>
      </c>
      <c r="K3047" s="14">
        <f t="shared" si="95"/>
        <v>20</v>
      </c>
      <c r="L3047" s="16" t="str">
        <f t="shared" si="94"/>
        <v>11.2025</v>
      </c>
      <c r="M3047" t="str">
        <f>IF(J3047&lt;=analysis!$A$84,"1. Cheapest",IF(J3047&lt;=analysis!$B$84,"2. Below average",IF(J3047&lt;=analysis!$C$84,"3. Above average","4. Most expensive")))</f>
        <v>1. Cheapest</v>
      </c>
    </row>
    <row r="3048" spans="1:13" x14ac:dyDescent="0.45">
      <c r="A3048" s="5">
        <v>6.4300751700010995E+17</v>
      </c>
      <c r="B3048" s="5">
        <v>8716867000030</v>
      </c>
      <c r="C3048" s="5" t="s">
        <v>5</v>
      </c>
      <c r="D3048" s="5" t="s">
        <v>6</v>
      </c>
      <c r="E3048" s="5" t="s">
        <v>7</v>
      </c>
      <c r="F3048">
        <v>1.55</v>
      </c>
      <c r="G3048" t="s">
        <v>9</v>
      </c>
      <c r="H3048" s="3">
        <v>45965.875</v>
      </c>
      <c r="I3048" t="s">
        <v>3055</v>
      </c>
      <c r="J3048" s="8">
        <v>0.16425000000000001</v>
      </c>
      <c r="K3048" s="14">
        <f t="shared" si="95"/>
        <v>21</v>
      </c>
      <c r="L3048" s="16" t="str">
        <f t="shared" si="94"/>
        <v>11.2025</v>
      </c>
      <c r="M3048" t="str">
        <f>IF(J3048&lt;=analysis!$A$84,"1. Cheapest",IF(J3048&lt;=analysis!$B$84,"2. Below average",IF(J3048&lt;=analysis!$C$84,"3. Above average","4. Most expensive")))</f>
        <v>1. Cheapest</v>
      </c>
    </row>
    <row r="3049" spans="1:13" x14ac:dyDescent="0.45">
      <c r="A3049" s="6">
        <v>6.4300751700010995E+17</v>
      </c>
      <c r="B3049" s="6">
        <v>8716867000030</v>
      </c>
      <c r="C3049" s="6" t="s">
        <v>5</v>
      </c>
      <c r="D3049" s="6" t="s">
        <v>6</v>
      </c>
      <c r="E3049" s="6" t="s">
        <v>7</v>
      </c>
      <c r="F3049">
        <v>1.7</v>
      </c>
      <c r="G3049" t="s">
        <v>9</v>
      </c>
      <c r="H3049" s="3">
        <v>45965.916666666664</v>
      </c>
      <c r="I3049" t="s">
        <v>3056</v>
      </c>
      <c r="J3049" s="8">
        <v>0.11574999999999999</v>
      </c>
      <c r="K3049" s="14">
        <f t="shared" si="95"/>
        <v>22</v>
      </c>
      <c r="L3049" s="16" t="str">
        <f t="shared" si="94"/>
        <v>11.2025</v>
      </c>
      <c r="M3049" t="str">
        <f>IF(J3049&lt;=analysis!$A$84,"1. Cheapest",IF(J3049&lt;=analysis!$B$84,"2. Below average",IF(J3049&lt;=analysis!$C$84,"3. Above average","4. Most expensive")))</f>
        <v>1. Cheapest</v>
      </c>
    </row>
    <row r="3050" spans="1:13" x14ac:dyDescent="0.45">
      <c r="A3050" s="5">
        <v>6.4300751700010995E+17</v>
      </c>
      <c r="B3050" s="5">
        <v>8716867000030</v>
      </c>
      <c r="C3050" s="5" t="s">
        <v>5</v>
      </c>
      <c r="D3050" s="5" t="s">
        <v>6</v>
      </c>
      <c r="E3050" s="5" t="s">
        <v>7</v>
      </c>
      <c r="F3050">
        <v>0.75</v>
      </c>
      <c r="G3050" t="s">
        <v>9</v>
      </c>
      <c r="H3050" s="3">
        <v>45965.958333333336</v>
      </c>
      <c r="I3050" t="s">
        <v>3057</v>
      </c>
      <c r="J3050" s="8">
        <v>4.8499999999999995E-2</v>
      </c>
      <c r="K3050" s="14">
        <f t="shared" si="95"/>
        <v>23</v>
      </c>
      <c r="L3050" s="16" t="str">
        <f t="shared" si="94"/>
        <v>11.2025</v>
      </c>
      <c r="M3050" t="str">
        <f>IF(J3050&lt;=analysis!$A$84,"1. Cheapest",IF(J3050&lt;=analysis!$B$84,"2. Below average",IF(J3050&lt;=analysis!$C$84,"3. Above average","4. Most expensive")))</f>
        <v>1. Cheapest</v>
      </c>
    </row>
    <row r="3051" spans="1:13" x14ac:dyDescent="0.45">
      <c r="A3051" s="6">
        <v>6.4300751700010995E+17</v>
      </c>
      <c r="B3051" s="6">
        <v>8716867000030</v>
      </c>
      <c r="C3051" s="6" t="s">
        <v>5</v>
      </c>
      <c r="D3051" s="6" t="s">
        <v>6</v>
      </c>
      <c r="E3051" s="6" t="s">
        <v>7</v>
      </c>
      <c r="F3051">
        <v>0.74</v>
      </c>
      <c r="G3051" t="s">
        <v>9</v>
      </c>
      <c r="H3051" s="3">
        <v>45966</v>
      </c>
      <c r="I3051" t="s">
        <v>3058</v>
      </c>
      <c r="J3051" s="8">
        <v>-8.2500000000000004E-3</v>
      </c>
      <c r="K3051" s="14">
        <f t="shared" si="95"/>
        <v>0</v>
      </c>
      <c r="L3051" s="16" t="str">
        <f t="shared" si="94"/>
        <v>11.2025</v>
      </c>
      <c r="M3051" t="str">
        <f>IF(J3051&lt;=analysis!$A$84,"1. Cheapest",IF(J3051&lt;=analysis!$B$84,"2. Below average",IF(J3051&lt;=analysis!$C$84,"3. Above average","4. Most expensive")))</f>
        <v>1. Cheapest</v>
      </c>
    </row>
    <row r="3052" spans="1:13" x14ac:dyDescent="0.45">
      <c r="A3052" s="5">
        <v>6.4300751700010995E+17</v>
      </c>
      <c r="B3052" s="5">
        <v>8716867000030</v>
      </c>
      <c r="C3052" s="5" t="s">
        <v>5</v>
      </c>
      <c r="D3052" s="5" t="s">
        <v>6</v>
      </c>
      <c r="E3052" s="5" t="s">
        <v>7</v>
      </c>
      <c r="F3052">
        <v>0.62</v>
      </c>
      <c r="G3052" t="s">
        <v>9</v>
      </c>
      <c r="H3052" s="3">
        <v>45966.041666666664</v>
      </c>
      <c r="I3052" t="s">
        <v>3059</v>
      </c>
      <c r="J3052" s="8">
        <v>-2.0500000000000001E-2</v>
      </c>
      <c r="K3052" s="14">
        <f t="shared" si="95"/>
        <v>1</v>
      </c>
      <c r="L3052" s="16" t="str">
        <f t="shared" si="94"/>
        <v>11.2025</v>
      </c>
      <c r="M3052" t="str">
        <f>IF(J3052&lt;=analysis!$A$84,"1. Cheapest",IF(J3052&lt;=analysis!$B$84,"2. Below average",IF(J3052&lt;=analysis!$C$84,"3. Above average","4. Most expensive")))</f>
        <v>1. Cheapest</v>
      </c>
    </row>
    <row r="3053" spans="1:13" x14ac:dyDescent="0.45">
      <c r="A3053" s="6">
        <v>6.4300751700010995E+17</v>
      </c>
      <c r="B3053" s="6">
        <v>8716867000030</v>
      </c>
      <c r="C3053" s="6" t="s">
        <v>5</v>
      </c>
      <c r="D3053" s="6" t="s">
        <v>6</v>
      </c>
      <c r="E3053" s="6" t="s">
        <v>7</v>
      </c>
      <c r="F3053">
        <v>0.68</v>
      </c>
      <c r="G3053" t="s">
        <v>9</v>
      </c>
      <c r="H3053" s="3">
        <v>45966.083333333336</v>
      </c>
      <c r="I3053" t="s">
        <v>3060</v>
      </c>
      <c r="J3053" s="8">
        <v>-4.4249999999999998E-2</v>
      </c>
      <c r="K3053" s="14">
        <f t="shared" si="95"/>
        <v>2</v>
      </c>
      <c r="L3053" s="16" t="str">
        <f t="shared" si="94"/>
        <v>11.2025</v>
      </c>
      <c r="M3053" t="str">
        <f>IF(J3053&lt;=analysis!$A$84,"1. Cheapest",IF(J3053&lt;=analysis!$B$84,"2. Below average",IF(J3053&lt;=analysis!$C$84,"3. Above average","4. Most expensive")))</f>
        <v>1. Cheapest</v>
      </c>
    </row>
    <row r="3054" spans="1:13" x14ac:dyDescent="0.45">
      <c r="A3054" s="5">
        <v>6.4300751700010995E+17</v>
      </c>
      <c r="B3054" s="5">
        <v>8716867000030</v>
      </c>
      <c r="C3054" s="5" t="s">
        <v>5</v>
      </c>
      <c r="D3054" s="5" t="s">
        <v>6</v>
      </c>
      <c r="E3054" s="5" t="s">
        <v>7</v>
      </c>
      <c r="F3054">
        <v>1.91</v>
      </c>
      <c r="G3054" t="s">
        <v>9</v>
      </c>
      <c r="H3054" s="3">
        <v>45966.125</v>
      </c>
      <c r="I3054" t="s">
        <v>3061</v>
      </c>
      <c r="J3054" s="8">
        <v>-3.7500000000000003E-3</v>
      </c>
      <c r="K3054" s="14">
        <f t="shared" si="95"/>
        <v>3</v>
      </c>
      <c r="L3054" s="16" t="str">
        <f t="shared" si="94"/>
        <v>11.2025</v>
      </c>
      <c r="M3054" t="str">
        <f>IF(J3054&lt;=analysis!$A$84,"1. Cheapest",IF(J3054&lt;=analysis!$B$84,"2. Below average",IF(J3054&lt;=analysis!$C$84,"3. Above average","4. Most expensive")))</f>
        <v>1. Cheapest</v>
      </c>
    </row>
    <row r="3055" spans="1:13" x14ac:dyDescent="0.45">
      <c r="A3055" s="6">
        <v>6.4300751700010995E+17</v>
      </c>
      <c r="B3055" s="6">
        <v>8716867000030</v>
      </c>
      <c r="C3055" s="6" t="s">
        <v>5</v>
      </c>
      <c r="D3055" s="6" t="s">
        <v>6</v>
      </c>
      <c r="E3055" s="6" t="s">
        <v>7</v>
      </c>
      <c r="F3055">
        <v>0.6</v>
      </c>
      <c r="G3055" t="s">
        <v>9</v>
      </c>
      <c r="H3055" s="3">
        <v>45966.166666666664</v>
      </c>
      <c r="I3055" t="s">
        <v>3062</v>
      </c>
      <c r="J3055" s="8">
        <v>7.7499999999999999E-3</v>
      </c>
      <c r="K3055" s="14">
        <f t="shared" si="95"/>
        <v>4</v>
      </c>
      <c r="L3055" s="16" t="str">
        <f t="shared" si="94"/>
        <v>11.2025</v>
      </c>
      <c r="M3055" t="str">
        <f>IF(J3055&lt;=analysis!$A$84,"1. Cheapest",IF(J3055&lt;=analysis!$B$84,"2. Below average",IF(J3055&lt;=analysis!$C$84,"3. Above average","4. Most expensive")))</f>
        <v>1. Cheapest</v>
      </c>
    </row>
    <row r="3056" spans="1:13" x14ac:dyDescent="0.45">
      <c r="A3056" s="5">
        <v>6.4300751700010995E+17</v>
      </c>
      <c r="B3056" s="5">
        <v>8716867000030</v>
      </c>
      <c r="C3056" s="5" t="s">
        <v>5</v>
      </c>
      <c r="D3056" s="5" t="s">
        <v>6</v>
      </c>
      <c r="E3056" s="5" t="s">
        <v>7</v>
      </c>
      <c r="F3056">
        <v>0.67</v>
      </c>
      <c r="G3056" t="s">
        <v>9</v>
      </c>
      <c r="H3056" s="3">
        <v>45966.208333333336</v>
      </c>
      <c r="I3056" t="s">
        <v>3063</v>
      </c>
      <c r="J3056" s="8">
        <v>0.17325000000000002</v>
      </c>
      <c r="K3056" s="14">
        <f t="shared" si="95"/>
        <v>5</v>
      </c>
      <c r="L3056" s="16" t="str">
        <f t="shared" si="94"/>
        <v>11.2025</v>
      </c>
      <c r="M3056" t="str">
        <f>IF(J3056&lt;=analysis!$A$84,"1. Cheapest",IF(J3056&lt;=analysis!$B$84,"2. Below average",IF(J3056&lt;=analysis!$C$84,"3. Above average","4. Most expensive")))</f>
        <v>1. Cheapest</v>
      </c>
    </row>
    <row r="3057" spans="1:13" x14ac:dyDescent="0.45">
      <c r="A3057" s="6">
        <v>6.4300751700010995E+17</v>
      </c>
      <c r="B3057" s="6">
        <v>8716867000030</v>
      </c>
      <c r="C3057" s="6" t="s">
        <v>5</v>
      </c>
      <c r="D3057" s="6" t="s">
        <v>6</v>
      </c>
      <c r="E3057" s="6" t="s">
        <v>7</v>
      </c>
      <c r="F3057">
        <v>0.61</v>
      </c>
      <c r="G3057" t="s">
        <v>9</v>
      </c>
      <c r="H3057" s="3">
        <v>45966.25</v>
      </c>
      <c r="I3057" t="s">
        <v>3064</v>
      </c>
      <c r="J3057" s="8">
        <v>0.36899999999999999</v>
      </c>
      <c r="K3057" s="14">
        <f t="shared" si="95"/>
        <v>6</v>
      </c>
      <c r="L3057" s="16" t="str">
        <f t="shared" si="94"/>
        <v>11.2025</v>
      </c>
      <c r="M3057" t="str">
        <f>IF(J3057&lt;=analysis!$A$84,"1. Cheapest",IF(J3057&lt;=analysis!$B$84,"2. Below average",IF(J3057&lt;=analysis!$C$84,"3. Above average","4. Most expensive")))</f>
        <v>1. Cheapest</v>
      </c>
    </row>
    <row r="3058" spans="1:13" x14ac:dyDescent="0.45">
      <c r="A3058" s="5">
        <v>6.4300751700010995E+17</v>
      </c>
      <c r="B3058" s="5">
        <v>8716867000030</v>
      </c>
      <c r="C3058" s="5" t="s">
        <v>5</v>
      </c>
      <c r="D3058" s="5" t="s">
        <v>6</v>
      </c>
      <c r="E3058" s="5" t="s">
        <v>7</v>
      </c>
      <c r="F3058">
        <v>0.43</v>
      </c>
      <c r="G3058" t="s">
        <v>9</v>
      </c>
      <c r="H3058" s="3">
        <v>45966.291666666664</v>
      </c>
      <c r="I3058" t="s">
        <v>3065</v>
      </c>
      <c r="J3058" s="8">
        <v>1.0662499999999999</v>
      </c>
      <c r="K3058" s="14">
        <f t="shared" si="95"/>
        <v>7</v>
      </c>
      <c r="L3058" s="16" t="str">
        <f t="shared" si="94"/>
        <v>11.2025</v>
      </c>
      <c r="M3058" t="str">
        <f>IF(J3058&lt;=analysis!$A$84,"1. Cheapest",IF(J3058&lt;=analysis!$B$84,"2. Below average",IF(J3058&lt;=analysis!$C$84,"3. Above average","4. Most expensive")))</f>
        <v>1. Cheapest</v>
      </c>
    </row>
    <row r="3059" spans="1:13" x14ac:dyDescent="0.45">
      <c r="A3059" s="6">
        <v>6.4300751700010995E+17</v>
      </c>
      <c r="B3059" s="6">
        <v>8716867000030</v>
      </c>
      <c r="C3059" s="6" t="s">
        <v>5</v>
      </c>
      <c r="D3059" s="6" t="s">
        <v>6</v>
      </c>
      <c r="E3059" s="6" t="s">
        <v>7</v>
      </c>
      <c r="F3059">
        <v>0.28999999999999998</v>
      </c>
      <c r="G3059" t="s">
        <v>9</v>
      </c>
      <c r="H3059" s="3">
        <v>45966.333333333336</v>
      </c>
      <c r="I3059" t="s">
        <v>3066</v>
      </c>
      <c r="J3059" s="8">
        <v>1.1599999999999999</v>
      </c>
      <c r="K3059" s="14">
        <f t="shared" si="95"/>
        <v>8</v>
      </c>
      <c r="L3059" s="16" t="str">
        <f t="shared" si="94"/>
        <v>11.2025</v>
      </c>
      <c r="M3059" t="str">
        <f>IF(J3059&lt;=analysis!$A$84,"1. Cheapest",IF(J3059&lt;=analysis!$B$84,"2. Below average",IF(J3059&lt;=analysis!$C$84,"3. Above average","4. Most expensive")))</f>
        <v>1. Cheapest</v>
      </c>
    </row>
    <row r="3060" spans="1:13" x14ac:dyDescent="0.45">
      <c r="A3060" s="5">
        <v>6.4300751700010995E+17</v>
      </c>
      <c r="B3060" s="5">
        <v>8716867000030</v>
      </c>
      <c r="C3060" s="5" t="s">
        <v>5</v>
      </c>
      <c r="D3060" s="5" t="s">
        <v>6</v>
      </c>
      <c r="E3060" s="5" t="s">
        <v>7</v>
      </c>
      <c r="F3060">
        <v>0.35</v>
      </c>
      <c r="G3060" t="s">
        <v>9</v>
      </c>
      <c r="H3060" s="3">
        <v>45966.375</v>
      </c>
      <c r="I3060" t="s">
        <v>3067</v>
      </c>
      <c r="J3060" s="8">
        <v>1.52125</v>
      </c>
      <c r="K3060" s="14">
        <f t="shared" si="95"/>
        <v>9</v>
      </c>
      <c r="L3060" s="16" t="str">
        <f t="shared" si="94"/>
        <v>11.2025</v>
      </c>
      <c r="M3060" t="str">
        <f>IF(J3060&lt;=analysis!$A$84,"1. Cheapest",IF(J3060&lt;=analysis!$B$84,"2. Below average",IF(J3060&lt;=analysis!$C$84,"3. Above average","4. Most expensive")))</f>
        <v>2. Below average</v>
      </c>
    </row>
    <row r="3061" spans="1:13" x14ac:dyDescent="0.45">
      <c r="A3061" s="6">
        <v>6.4300751700010995E+17</v>
      </c>
      <c r="B3061" s="6">
        <v>8716867000030</v>
      </c>
      <c r="C3061" s="6" t="s">
        <v>5</v>
      </c>
      <c r="D3061" s="6" t="s">
        <v>6</v>
      </c>
      <c r="E3061" s="6" t="s">
        <v>7</v>
      </c>
      <c r="F3061">
        <v>0.42</v>
      </c>
      <c r="G3061" t="s">
        <v>9</v>
      </c>
      <c r="H3061" s="3">
        <v>45966.416666666664</v>
      </c>
      <c r="I3061" t="s">
        <v>3068</v>
      </c>
      <c r="J3061" s="8">
        <v>1.4967500000000002</v>
      </c>
      <c r="K3061" s="14">
        <f t="shared" si="95"/>
        <v>10</v>
      </c>
      <c r="L3061" s="16" t="str">
        <f t="shared" si="94"/>
        <v>11.2025</v>
      </c>
      <c r="M3061" t="str">
        <f>IF(J3061&lt;=analysis!$A$84,"1. Cheapest",IF(J3061&lt;=analysis!$B$84,"2. Below average",IF(J3061&lt;=analysis!$C$84,"3. Above average","4. Most expensive")))</f>
        <v>2. Below average</v>
      </c>
    </row>
    <row r="3062" spans="1:13" x14ac:dyDescent="0.45">
      <c r="A3062" s="5">
        <v>6.4300751700010995E+17</v>
      </c>
      <c r="B3062" s="5">
        <v>8716867000030</v>
      </c>
      <c r="C3062" s="5" t="s">
        <v>5</v>
      </c>
      <c r="D3062" s="5" t="s">
        <v>6</v>
      </c>
      <c r="E3062" s="5" t="s">
        <v>7</v>
      </c>
      <c r="F3062">
        <v>2.08</v>
      </c>
      <c r="G3062" t="s">
        <v>9</v>
      </c>
      <c r="H3062" s="3">
        <v>45966.458333333336</v>
      </c>
      <c r="I3062" t="s">
        <v>3069</v>
      </c>
      <c r="J3062" s="8">
        <v>1.4575</v>
      </c>
      <c r="K3062" s="14">
        <f t="shared" si="95"/>
        <v>11</v>
      </c>
      <c r="L3062" s="16" t="str">
        <f t="shared" si="94"/>
        <v>11.2025</v>
      </c>
      <c r="M3062" t="str">
        <f>IF(J3062&lt;=analysis!$A$84,"1. Cheapest",IF(J3062&lt;=analysis!$B$84,"2. Below average",IF(J3062&lt;=analysis!$C$84,"3. Above average","4. Most expensive")))</f>
        <v>2. Below average</v>
      </c>
    </row>
    <row r="3063" spans="1:13" x14ac:dyDescent="0.45">
      <c r="A3063" s="6">
        <v>6.4300751700010995E+17</v>
      </c>
      <c r="B3063" s="6">
        <v>8716867000030</v>
      </c>
      <c r="C3063" s="6" t="s">
        <v>5</v>
      </c>
      <c r="D3063" s="6" t="s">
        <v>6</v>
      </c>
      <c r="E3063" s="6" t="s">
        <v>7</v>
      </c>
      <c r="F3063">
        <v>0.65</v>
      </c>
      <c r="G3063" t="s">
        <v>9</v>
      </c>
      <c r="H3063" s="3">
        <v>45966.5</v>
      </c>
      <c r="I3063" t="s">
        <v>3070</v>
      </c>
      <c r="J3063" s="8">
        <v>1.5482500000000001</v>
      </c>
      <c r="K3063" s="14">
        <f t="shared" si="95"/>
        <v>12</v>
      </c>
      <c r="L3063" s="16" t="str">
        <f t="shared" si="94"/>
        <v>11.2025</v>
      </c>
      <c r="M3063" t="str">
        <f>IF(J3063&lt;=analysis!$A$84,"1. Cheapest",IF(J3063&lt;=analysis!$B$84,"2. Below average",IF(J3063&lt;=analysis!$C$84,"3. Above average","4. Most expensive")))</f>
        <v>2. Below average</v>
      </c>
    </row>
    <row r="3064" spans="1:13" x14ac:dyDescent="0.45">
      <c r="A3064" s="5">
        <v>6.4300751700010995E+17</v>
      </c>
      <c r="B3064" s="5">
        <v>8716867000030</v>
      </c>
      <c r="C3064" s="5" t="s">
        <v>5</v>
      </c>
      <c r="D3064" s="5" t="s">
        <v>6</v>
      </c>
      <c r="E3064" s="5" t="s">
        <v>7</v>
      </c>
      <c r="F3064">
        <v>0.45</v>
      </c>
      <c r="G3064" t="s">
        <v>9</v>
      </c>
      <c r="H3064" s="3">
        <v>45966.541666666664</v>
      </c>
      <c r="I3064" t="s">
        <v>3071</v>
      </c>
      <c r="J3064" s="8">
        <v>1.64975</v>
      </c>
      <c r="K3064" s="14">
        <f t="shared" si="95"/>
        <v>13</v>
      </c>
      <c r="L3064" s="16" t="str">
        <f t="shared" si="94"/>
        <v>11.2025</v>
      </c>
      <c r="M3064" t="str">
        <f>IF(J3064&lt;=analysis!$A$84,"1. Cheapest",IF(J3064&lt;=analysis!$B$84,"2. Below average",IF(J3064&lt;=analysis!$C$84,"3. Above average","4. Most expensive")))</f>
        <v>2. Below average</v>
      </c>
    </row>
    <row r="3065" spans="1:13" x14ac:dyDescent="0.45">
      <c r="A3065" s="6">
        <v>6.4300751700010995E+17</v>
      </c>
      <c r="B3065" s="6">
        <v>8716867000030</v>
      </c>
      <c r="C3065" s="6" t="s">
        <v>5</v>
      </c>
      <c r="D3065" s="6" t="s">
        <v>6</v>
      </c>
      <c r="E3065" s="6" t="s">
        <v>7</v>
      </c>
      <c r="F3065">
        <v>2.25</v>
      </c>
      <c r="G3065" t="s">
        <v>9</v>
      </c>
      <c r="H3065" s="3">
        <v>45966.583333333336</v>
      </c>
      <c r="I3065" t="s">
        <v>3072</v>
      </c>
      <c r="J3065" s="8">
        <v>1.5934999999999999</v>
      </c>
      <c r="K3065" s="14">
        <f t="shared" si="95"/>
        <v>14</v>
      </c>
      <c r="L3065" s="16" t="str">
        <f t="shared" si="94"/>
        <v>11.2025</v>
      </c>
      <c r="M3065" t="str">
        <f>IF(J3065&lt;=analysis!$A$84,"1. Cheapest",IF(J3065&lt;=analysis!$B$84,"2. Below average",IF(J3065&lt;=analysis!$C$84,"3. Above average","4. Most expensive")))</f>
        <v>2. Below average</v>
      </c>
    </row>
    <row r="3066" spans="1:13" x14ac:dyDescent="0.45">
      <c r="A3066" s="5">
        <v>6.4300751700010995E+17</v>
      </c>
      <c r="B3066" s="5">
        <v>8716867000030</v>
      </c>
      <c r="C3066" s="5" t="s">
        <v>5</v>
      </c>
      <c r="D3066" s="5" t="s">
        <v>6</v>
      </c>
      <c r="E3066" s="5" t="s">
        <v>7</v>
      </c>
      <c r="F3066">
        <v>0.65</v>
      </c>
      <c r="G3066" t="s">
        <v>9</v>
      </c>
      <c r="H3066" s="3">
        <v>45966.625</v>
      </c>
      <c r="I3066" t="s">
        <v>3073</v>
      </c>
      <c r="J3066" s="8">
        <v>1.6775</v>
      </c>
      <c r="K3066" s="14">
        <f t="shared" si="95"/>
        <v>15</v>
      </c>
      <c r="L3066" s="16" t="str">
        <f t="shared" si="94"/>
        <v>11.2025</v>
      </c>
      <c r="M3066" t="str">
        <f>IF(J3066&lt;=analysis!$A$84,"1. Cheapest",IF(J3066&lt;=analysis!$B$84,"2. Below average",IF(J3066&lt;=analysis!$C$84,"3. Above average","4. Most expensive")))</f>
        <v>2. Below average</v>
      </c>
    </row>
    <row r="3067" spans="1:13" x14ac:dyDescent="0.45">
      <c r="A3067" s="6">
        <v>6.4300751700010995E+17</v>
      </c>
      <c r="B3067" s="6">
        <v>8716867000030</v>
      </c>
      <c r="C3067" s="6" t="s">
        <v>5</v>
      </c>
      <c r="D3067" s="6" t="s">
        <v>6</v>
      </c>
      <c r="E3067" s="6" t="s">
        <v>7</v>
      </c>
      <c r="F3067">
        <v>0.82</v>
      </c>
      <c r="G3067" t="s">
        <v>9</v>
      </c>
      <c r="H3067" s="3">
        <v>45966.666666666664</v>
      </c>
      <c r="I3067" t="s">
        <v>3074</v>
      </c>
      <c r="J3067" s="8">
        <v>1.7069999999999999</v>
      </c>
      <c r="K3067" s="14">
        <f t="shared" si="95"/>
        <v>16</v>
      </c>
      <c r="L3067" s="16" t="str">
        <f t="shared" si="94"/>
        <v>11.2025</v>
      </c>
      <c r="M3067" t="str">
        <f>IF(J3067&lt;=analysis!$A$84,"1. Cheapest",IF(J3067&lt;=analysis!$B$84,"2. Below average",IF(J3067&lt;=analysis!$C$84,"3. Above average","4. Most expensive")))</f>
        <v>2. Below average</v>
      </c>
    </row>
    <row r="3068" spans="1:13" x14ac:dyDescent="0.45">
      <c r="A3068" s="5">
        <v>6.4300751700010995E+17</v>
      </c>
      <c r="B3068" s="5">
        <v>8716867000030</v>
      </c>
      <c r="C3068" s="5" t="s">
        <v>5</v>
      </c>
      <c r="D3068" s="5" t="s">
        <v>6</v>
      </c>
      <c r="E3068" s="5" t="s">
        <v>7</v>
      </c>
      <c r="F3068">
        <v>0.66</v>
      </c>
      <c r="G3068" t="s">
        <v>9</v>
      </c>
      <c r="H3068" s="3">
        <v>45966.708333333336</v>
      </c>
      <c r="I3068" t="s">
        <v>3075</v>
      </c>
      <c r="J3068" s="8">
        <v>1.6815</v>
      </c>
      <c r="K3068" s="14">
        <f t="shared" si="95"/>
        <v>17</v>
      </c>
      <c r="L3068" s="16" t="str">
        <f t="shared" si="94"/>
        <v>11.2025</v>
      </c>
      <c r="M3068" t="str">
        <f>IF(J3068&lt;=analysis!$A$84,"1. Cheapest",IF(J3068&lt;=analysis!$B$84,"2. Below average",IF(J3068&lt;=analysis!$C$84,"3. Above average","4. Most expensive")))</f>
        <v>2. Below average</v>
      </c>
    </row>
    <row r="3069" spans="1:13" x14ac:dyDescent="0.45">
      <c r="A3069" s="6">
        <v>6.4300751700010995E+17</v>
      </c>
      <c r="B3069" s="6">
        <v>8716867000030</v>
      </c>
      <c r="C3069" s="6" t="s">
        <v>5</v>
      </c>
      <c r="D3069" s="6" t="s">
        <v>6</v>
      </c>
      <c r="E3069" s="6" t="s">
        <v>7</v>
      </c>
      <c r="F3069">
        <v>1.98</v>
      </c>
      <c r="G3069" t="s">
        <v>9</v>
      </c>
      <c r="H3069" s="3">
        <v>45966.75</v>
      </c>
      <c r="I3069" t="s">
        <v>3076</v>
      </c>
      <c r="J3069" s="8">
        <v>1.69875</v>
      </c>
      <c r="K3069" s="14">
        <f t="shared" si="95"/>
        <v>18</v>
      </c>
      <c r="L3069" s="16" t="str">
        <f t="shared" si="94"/>
        <v>11.2025</v>
      </c>
      <c r="M3069" t="str">
        <f>IF(J3069&lt;=analysis!$A$84,"1. Cheapest",IF(J3069&lt;=analysis!$B$84,"2. Below average",IF(J3069&lt;=analysis!$C$84,"3. Above average","4. Most expensive")))</f>
        <v>2. Below average</v>
      </c>
    </row>
    <row r="3070" spans="1:13" x14ac:dyDescent="0.45">
      <c r="A3070" s="5">
        <v>6.4300751700010995E+17</v>
      </c>
      <c r="B3070" s="5">
        <v>8716867000030</v>
      </c>
      <c r="C3070" s="5" t="s">
        <v>5</v>
      </c>
      <c r="D3070" s="5" t="s">
        <v>6</v>
      </c>
      <c r="E3070" s="5" t="s">
        <v>7</v>
      </c>
      <c r="F3070">
        <v>2.13</v>
      </c>
      <c r="G3070" t="s">
        <v>9</v>
      </c>
      <c r="H3070" s="3">
        <v>45966.791666666664</v>
      </c>
      <c r="I3070" t="s">
        <v>3077</v>
      </c>
      <c r="J3070" s="8">
        <v>1.5537500000000002</v>
      </c>
      <c r="K3070" s="14">
        <f t="shared" si="95"/>
        <v>19</v>
      </c>
      <c r="L3070" s="16" t="str">
        <f t="shared" si="94"/>
        <v>11.2025</v>
      </c>
      <c r="M3070" t="str">
        <f>IF(J3070&lt;=analysis!$A$84,"1. Cheapest",IF(J3070&lt;=analysis!$B$84,"2. Below average",IF(J3070&lt;=analysis!$C$84,"3. Above average","4. Most expensive")))</f>
        <v>2. Below average</v>
      </c>
    </row>
    <row r="3071" spans="1:13" x14ac:dyDescent="0.45">
      <c r="A3071" s="6">
        <v>6.4300751700010995E+17</v>
      </c>
      <c r="B3071" s="6">
        <v>8716867000030</v>
      </c>
      <c r="C3071" s="6" t="s">
        <v>5</v>
      </c>
      <c r="D3071" s="6" t="s">
        <v>6</v>
      </c>
      <c r="E3071" s="6" t="s">
        <v>7</v>
      </c>
      <c r="F3071">
        <v>1.48</v>
      </c>
      <c r="G3071" t="s">
        <v>9</v>
      </c>
      <c r="H3071" s="3">
        <v>45966.833333333336</v>
      </c>
      <c r="I3071" t="s">
        <v>3078</v>
      </c>
      <c r="J3071" s="8">
        <v>1.47675</v>
      </c>
      <c r="K3071" s="14">
        <f t="shared" si="95"/>
        <v>20</v>
      </c>
      <c r="L3071" s="16" t="str">
        <f t="shared" si="94"/>
        <v>11.2025</v>
      </c>
      <c r="M3071" t="str">
        <f>IF(J3071&lt;=analysis!$A$84,"1. Cheapest",IF(J3071&lt;=analysis!$B$84,"2. Below average",IF(J3071&lt;=analysis!$C$84,"3. Above average","4. Most expensive")))</f>
        <v>2. Below average</v>
      </c>
    </row>
    <row r="3072" spans="1:13" x14ac:dyDescent="0.45">
      <c r="A3072" s="5">
        <v>6.4300751700010995E+17</v>
      </c>
      <c r="B3072" s="5">
        <v>8716867000030</v>
      </c>
      <c r="C3072" s="5" t="s">
        <v>5</v>
      </c>
      <c r="D3072" s="5" t="s">
        <v>6</v>
      </c>
      <c r="E3072" s="5" t="s">
        <v>7</v>
      </c>
      <c r="F3072">
        <v>2.74</v>
      </c>
      <c r="G3072" t="s">
        <v>9</v>
      </c>
      <c r="H3072" s="3">
        <v>45966.875</v>
      </c>
      <c r="I3072" t="s">
        <v>3079</v>
      </c>
      <c r="J3072" s="8">
        <v>1.41675</v>
      </c>
      <c r="K3072" s="14">
        <f t="shared" si="95"/>
        <v>21</v>
      </c>
      <c r="L3072" s="16" t="str">
        <f t="shared" si="94"/>
        <v>11.2025</v>
      </c>
      <c r="M3072" t="str">
        <f>IF(J3072&lt;=analysis!$A$84,"1. Cheapest",IF(J3072&lt;=analysis!$B$84,"2. Below average",IF(J3072&lt;=analysis!$C$84,"3. Above average","4. Most expensive")))</f>
        <v>2. Below average</v>
      </c>
    </row>
    <row r="3073" spans="1:13" x14ac:dyDescent="0.45">
      <c r="A3073" s="6">
        <v>6.4300751700010995E+17</v>
      </c>
      <c r="B3073" s="6">
        <v>8716867000030</v>
      </c>
      <c r="C3073" s="6" t="s">
        <v>5</v>
      </c>
      <c r="D3073" s="6" t="s">
        <v>6</v>
      </c>
      <c r="E3073" s="6" t="s">
        <v>7</v>
      </c>
      <c r="F3073">
        <v>0.44</v>
      </c>
      <c r="G3073" t="s">
        <v>9</v>
      </c>
      <c r="H3073" s="3">
        <v>45966.916666666664</v>
      </c>
      <c r="I3073" t="s">
        <v>3080</v>
      </c>
      <c r="J3073" s="8">
        <v>1.2205000000000001</v>
      </c>
      <c r="K3073" s="14">
        <f t="shared" si="95"/>
        <v>22</v>
      </c>
      <c r="L3073" s="16" t="str">
        <f t="shared" si="94"/>
        <v>11.2025</v>
      </c>
      <c r="M3073" t="str">
        <f>IF(J3073&lt;=analysis!$A$84,"1. Cheapest",IF(J3073&lt;=analysis!$B$84,"2. Below average",IF(J3073&lt;=analysis!$C$84,"3. Above average","4. Most expensive")))</f>
        <v>1. Cheapest</v>
      </c>
    </row>
    <row r="3074" spans="1:13" x14ac:dyDescent="0.45">
      <c r="A3074" s="5">
        <v>6.4300751700010995E+17</v>
      </c>
      <c r="B3074" s="5">
        <v>8716867000030</v>
      </c>
      <c r="C3074" s="5" t="s">
        <v>5</v>
      </c>
      <c r="D3074" s="5" t="s">
        <v>6</v>
      </c>
      <c r="E3074" s="5" t="s">
        <v>7</v>
      </c>
      <c r="F3074">
        <v>0.32</v>
      </c>
      <c r="G3074" t="s">
        <v>9</v>
      </c>
      <c r="H3074" s="3">
        <v>45966.958333333336</v>
      </c>
      <c r="I3074" t="s">
        <v>3081</v>
      </c>
      <c r="J3074" s="8">
        <v>1.04975</v>
      </c>
      <c r="K3074" s="14">
        <f t="shared" si="95"/>
        <v>23</v>
      </c>
      <c r="L3074" s="16" t="str">
        <f t="shared" ref="L3074:L3137" si="96">TEXT(H3074,"kk.vvvv")</f>
        <v>11.2025</v>
      </c>
      <c r="M3074" t="str">
        <f>IF(J3074&lt;=analysis!$A$84,"1. Cheapest",IF(J3074&lt;=analysis!$B$84,"2. Below average",IF(J3074&lt;=analysis!$C$84,"3. Above average","4. Most expensive")))</f>
        <v>1. Cheapest</v>
      </c>
    </row>
    <row r="3075" spans="1:13" x14ac:dyDescent="0.45">
      <c r="A3075" s="6">
        <v>6.4300751700010995E+17</v>
      </c>
      <c r="B3075" s="6">
        <v>8716867000030</v>
      </c>
      <c r="C3075" s="6" t="s">
        <v>5</v>
      </c>
      <c r="D3075" s="6" t="s">
        <v>6</v>
      </c>
      <c r="E3075" s="6" t="s">
        <v>7</v>
      </c>
      <c r="F3075">
        <v>0.37</v>
      </c>
      <c r="G3075" t="s">
        <v>9</v>
      </c>
      <c r="H3075" s="3">
        <v>45967</v>
      </c>
      <c r="I3075" t="s">
        <v>3082</v>
      </c>
      <c r="J3075" s="8">
        <v>0.30125000000000002</v>
      </c>
      <c r="K3075" s="14">
        <f t="shared" ref="K3075:K3138" si="97">HOUR(H3075)</f>
        <v>0</v>
      </c>
      <c r="L3075" s="16" t="str">
        <f t="shared" si="96"/>
        <v>11.2025</v>
      </c>
      <c r="M3075" t="str">
        <f>IF(J3075&lt;=analysis!$A$84,"1. Cheapest",IF(J3075&lt;=analysis!$B$84,"2. Below average",IF(J3075&lt;=analysis!$C$84,"3. Above average","4. Most expensive")))</f>
        <v>1. Cheapest</v>
      </c>
    </row>
    <row r="3076" spans="1:13" x14ac:dyDescent="0.45">
      <c r="A3076" s="5">
        <v>6.4300751700010995E+17</v>
      </c>
      <c r="B3076" s="5">
        <v>8716867000030</v>
      </c>
      <c r="C3076" s="5" t="s">
        <v>5</v>
      </c>
      <c r="D3076" s="5" t="s">
        <v>6</v>
      </c>
      <c r="E3076" s="5" t="s">
        <v>7</v>
      </c>
      <c r="F3076">
        <v>0.38</v>
      </c>
      <c r="G3076" t="s">
        <v>9</v>
      </c>
      <c r="H3076" s="3">
        <v>45967.041666666664</v>
      </c>
      <c r="I3076" t="s">
        <v>3083</v>
      </c>
      <c r="J3076" s="8">
        <v>0.31950000000000001</v>
      </c>
      <c r="K3076" s="14">
        <f t="shared" si="97"/>
        <v>1</v>
      </c>
      <c r="L3076" s="16" t="str">
        <f t="shared" si="96"/>
        <v>11.2025</v>
      </c>
      <c r="M3076" t="str">
        <f>IF(J3076&lt;=analysis!$A$84,"1. Cheapest",IF(J3076&lt;=analysis!$B$84,"2. Below average",IF(J3076&lt;=analysis!$C$84,"3. Above average","4. Most expensive")))</f>
        <v>1. Cheapest</v>
      </c>
    </row>
    <row r="3077" spans="1:13" x14ac:dyDescent="0.45">
      <c r="A3077" s="6">
        <v>6.4300751700010995E+17</v>
      </c>
      <c r="B3077" s="6">
        <v>8716867000030</v>
      </c>
      <c r="C3077" s="6" t="s">
        <v>5</v>
      </c>
      <c r="D3077" s="6" t="s">
        <v>6</v>
      </c>
      <c r="E3077" s="6" t="s">
        <v>7</v>
      </c>
      <c r="F3077">
        <v>0.33</v>
      </c>
      <c r="G3077" t="s">
        <v>9</v>
      </c>
      <c r="H3077" s="3">
        <v>45967.083333333336</v>
      </c>
      <c r="I3077" t="s">
        <v>3084</v>
      </c>
      <c r="J3077" s="8">
        <v>0.32250000000000001</v>
      </c>
      <c r="K3077" s="14">
        <f t="shared" si="97"/>
        <v>2</v>
      </c>
      <c r="L3077" s="16" t="str">
        <f t="shared" si="96"/>
        <v>11.2025</v>
      </c>
      <c r="M3077" t="str">
        <f>IF(J3077&lt;=analysis!$A$84,"1. Cheapest",IF(J3077&lt;=analysis!$B$84,"2. Below average",IF(J3077&lt;=analysis!$C$84,"3. Above average","4. Most expensive")))</f>
        <v>1. Cheapest</v>
      </c>
    </row>
    <row r="3078" spans="1:13" x14ac:dyDescent="0.45">
      <c r="A3078" s="5">
        <v>6.4300751700010995E+17</v>
      </c>
      <c r="B3078" s="5">
        <v>8716867000030</v>
      </c>
      <c r="C3078" s="5" t="s">
        <v>5</v>
      </c>
      <c r="D3078" s="5" t="s">
        <v>6</v>
      </c>
      <c r="E3078" s="5" t="s">
        <v>7</v>
      </c>
      <c r="F3078">
        <v>0.38</v>
      </c>
      <c r="G3078" t="s">
        <v>9</v>
      </c>
      <c r="H3078" s="3">
        <v>45967.125</v>
      </c>
      <c r="I3078" t="s">
        <v>3085</v>
      </c>
      <c r="J3078" s="8">
        <v>0.36</v>
      </c>
      <c r="K3078" s="14">
        <f t="shared" si="97"/>
        <v>3</v>
      </c>
      <c r="L3078" s="16" t="str">
        <f t="shared" si="96"/>
        <v>11.2025</v>
      </c>
      <c r="M3078" t="str">
        <f>IF(J3078&lt;=analysis!$A$84,"1. Cheapest",IF(J3078&lt;=analysis!$B$84,"2. Below average",IF(J3078&lt;=analysis!$C$84,"3. Above average","4. Most expensive")))</f>
        <v>1. Cheapest</v>
      </c>
    </row>
    <row r="3079" spans="1:13" x14ac:dyDescent="0.45">
      <c r="A3079" s="6">
        <v>6.4300751700010995E+17</v>
      </c>
      <c r="B3079" s="6">
        <v>8716867000030</v>
      </c>
      <c r="C3079" s="6" t="s">
        <v>5</v>
      </c>
      <c r="D3079" s="6" t="s">
        <v>6</v>
      </c>
      <c r="E3079" s="6" t="s">
        <v>7</v>
      </c>
      <c r="F3079">
        <v>0.41</v>
      </c>
      <c r="G3079" t="s">
        <v>9</v>
      </c>
      <c r="H3079" s="3">
        <v>45967.166666666664</v>
      </c>
      <c r="I3079" t="s">
        <v>3086</v>
      </c>
      <c r="J3079" s="8">
        <v>0.47349999999999998</v>
      </c>
      <c r="K3079" s="14">
        <f t="shared" si="97"/>
        <v>4</v>
      </c>
      <c r="L3079" s="16" t="str">
        <f t="shared" si="96"/>
        <v>11.2025</v>
      </c>
      <c r="M3079" t="str">
        <f>IF(J3079&lt;=analysis!$A$84,"1. Cheapest",IF(J3079&lt;=analysis!$B$84,"2. Below average",IF(J3079&lt;=analysis!$C$84,"3. Above average","4. Most expensive")))</f>
        <v>1. Cheapest</v>
      </c>
    </row>
    <row r="3080" spans="1:13" x14ac:dyDescent="0.45">
      <c r="A3080" s="5">
        <v>6.4300751700010995E+17</v>
      </c>
      <c r="B3080" s="5">
        <v>8716867000030</v>
      </c>
      <c r="C3080" s="5" t="s">
        <v>5</v>
      </c>
      <c r="D3080" s="5" t="s">
        <v>6</v>
      </c>
      <c r="E3080" s="5" t="s">
        <v>7</v>
      </c>
      <c r="F3080">
        <v>0.57999999999999996</v>
      </c>
      <c r="G3080" t="s">
        <v>9</v>
      </c>
      <c r="H3080" s="3">
        <v>45967.208333333336</v>
      </c>
      <c r="I3080" t="s">
        <v>3087</v>
      </c>
      <c r="J3080" s="8">
        <v>1.3735000000000002</v>
      </c>
      <c r="K3080" s="14">
        <f t="shared" si="97"/>
        <v>5</v>
      </c>
      <c r="L3080" s="16" t="str">
        <f t="shared" si="96"/>
        <v>11.2025</v>
      </c>
      <c r="M3080" t="str">
        <f>IF(J3080&lt;=analysis!$A$84,"1. Cheapest",IF(J3080&lt;=analysis!$B$84,"2. Below average",IF(J3080&lt;=analysis!$C$84,"3. Above average","4. Most expensive")))</f>
        <v>2. Below average</v>
      </c>
    </row>
    <row r="3081" spans="1:13" x14ac:dyDescent="0.45">
      <c r="A3081" s="6">
        <v>6.4300751700010995E+17</v>
      </c>
      <c r="B3081" s="6">
        <v>8716867000030</v>
      </c>
      <c r="C3081" s="6" t="s">
        <v>5</v>
      </c>
      <c r="D3081" s="6" t="s">
        <v>6</v>
      </c>
      <c r="E3081" s="6" t="s">
        <v>7</v>
      </c>
      <c r="F3081">
        <v>0.61</v>
      </c>
      <c r="G3081" t="s">
        <v>9</v>
      </c>
      <c r="H3081" s="3">
        <v>45967.25</v>
      </c>
      <c r="I3081" t="s">
        <v>3088</v>
      </c>
      <c r="J3081" s="8">
        <v>1.85425</v>
      </c>
      <c r="K3081" s="14">
        <f t="shared" si="97"/>
        <v>6</v>
      </c>
      <c r="L3081" s="16" t="str">
        <f t="shared" si="96"/>
        <v>11.2025</v>
      </c>
      <c r="M3081" t="str">
        <f>IF(J3081&lt;=analysis!$A$84,"1. Cheapest",IF(J3081&lt;=analysis!$B$84,"2. Below average",IF(J3081&lt;=analysis!$C$84,"3. Above average","4. Most expensive")))</f>
        <v>2. Below average</v>
      </c>
    </row>
    <row r="3082" spans="1:13" x14ac:dyDescent="0.45">
      <c r="A3082" s="5">
        <v>6.4300751700010995E+17</v>
      </c>
      <c r="B3082" s="5">
        <v>8716867000030</v>
      </c>
      <c r="C3082" s="5" t="s">
        <v>5</v>
      </c>
      <c r="D3082" s="5" t="s">
        <v>6</v>
      </c>
      <c r="E3082" s="5" t="s">
        <v>7</v>
      </c>
      <c r="F3082">
        <v>2.14</v>
      </c>
      <c r="G3082" t="s">
        <v>9</v>
      </c>
      <c r="H3082" s="3">
        <v>45967.291666666664</v>
      </c>
      <c r="I3082" t="s">
        <v>3089</v>
      </c>
      <c r="J3082" s="8">
        <v>2.1145</v>
      </c>
      <c r="K3082" s="14">
        <f t="shared" si="97"/>
        <v>7</v>
      </c>
      <c r="L3082" s="16" t="str">
        <f t="shared" si="96"/>
        <v>11.2025</v>
      </c>
      <c r="M3082" t="str">
        <f>IF(J3082&lt;=analysis!$A$84,"1. Cheapest",IF(J3082&lt;=analysis!$B$84,"2. Below average",IF(J3082&lt;=analysis!$C$84,"3. Above average","4. Most expensive")))</f>
        <v>2. Below average</v>
      </c>
    </row>
    <row r="3083" spans="1:13" x14ac:dyDescent="0.45">
      <c r="A3083" s="6">
        <v>6.4300751700010995E+17</v>
      </c>
      <c r="B3083" s="6">
        <v>8716867000030</v>
      </c>
      <c r="C3083" s="6" t="s">
        <v>5</v>
      </c>
      <c r="D3083" s="6" t="s">
        <v>6</v>
      </c>
      <c r="E3083" s="6" t="s">
        <v>7</v>
      </c>
      <c r="F3083">
        <v>0.46</v>
      </c>
      <c r="G3083" t="s">
        <v>9</v>
      </c>
      <c r="H3083" s="3">
        <v>45967.333333333336</v>
      </c>
      <c r="I3083" t="s">
        <v>3090</v>
      </c>
      <c r="J3083" s="8">
        <v>2.2330000000000001</v>
      </c>
      <c r="K3083" s="14">
        <f t="shared" si="97"/>
        <v>8</v>
      </c>
      <c r="L3083" s="16" t="str">
        <f t="shared" si="96"/>
        <v>11.2025</v>
      </c>
      <c r="M3083" t="str">
        <f>IF(J3083&lt;=analysis!$A$84,"1. Cheapest",IF(J3083&lt;=analysis!$B$84,"2. Below average",IF(J3083&lt;=analysis!$C$84,"3. Above average","4. Most expensive")))</f>
        <v>2. Below average</v>
      </c>
    </row>
    <row r="3084" spans="1:13" x14ac:dyDescent="0.45">
      <c r="A3084" s="5">
        <v>6.4300751700010995E+17</v>
      </c>
      <c r="B3084" s="5">
        <v>8716867000030</v>
      </c>
      <c r="C3084" s="5" t="s">
        <v>5</v>
      </c>
      <c r="D3084" s="5" t="s">
        <v>6</v>
      </c>
      <c r="E3084" s="5" t="s">
        <v>7</v>
      </c>
      <c r="F3084">
        <v>0.41</v>
      </c>
      <c r="G3084" t="s">
        <v>9</v>
      </c>
      <c r="H3084" s="3">
        <v>45967.375</v>
      </c>
      <c r="I3084" t="s">
        <v>3091</v>
      </c>
      <c r="J3084" s="8">
        <v>3.2307500000000005</v>
      </c>
      <c r="K3084" s="14">
        <f t="shared" si="97"/>
        <v>9</v>
      </c>
      <c r="L3084" s="16" t="str">
        <f t="shared" si="96"/>
        <v>11.2025</v>
      </c>
      <c r="M3084" t="str">
        <f>IF(J3084&lt;=analysis!$A$84,"1. Cheapest",IF(J3084&lt;=analysis!$B$84,"2. Below average",IF(J3084&lt;=analysis!$C$84,"3. Above average","4. Most expensive")))</f>
        <v>2. Below average</v>
      </c>
    </row>
    <row r="3085" spans="1:13" x14ac:dyDescent="0.45">
      <c r="A3085" s="6">
        <v>6.4300751700010995E+17</v>
      </c>
      <c r="B3085" s="6">
        <v>8716867000030</v>
      </c>
      <c r="C3085" s="6" t="s">
        <v>5</v>
      </c>
      <c r="D3085" s="6" t="s">
        <v>6</v>
      </c>
      <c r="E3085" s="6" t="s">
        <v>7</v>
      </c>
      <c r="F3085">
        <v>0.46</v>
      </c>
      <c r="G3085" t="s">
        <v>9</v>
      </c>
      <c r="H3085" s="3">
        <v>45967.416666666664</v>
      </c>
      <c r="I3085" t="s">
        <v>3092</v>
      </c>
      <c r="J3085" s="8">
        <v>5.0012500000000006</v>
      </c>
      <c r="K3085" s="14">
        <f t="shared" si="97"/>
        <v>10</v>
      </c>
      <c r="L3085" s="16" t="str">
        <f t="shared" si="96"/>
        <v>11.2025</v>
      </c>
      <c r="M3085" t="str">
        <f>IF(J3085&lt;=analysis!$A$84,"1. Cheapest",IF(J3085&lt;=analysis!$B$84,"2. Below average",IF(J3085&lt;=analysis!$C$84,"3. Above average","4. Most expensive")))</f>
        <v>3. Above average</v>
      </c>
    </row>
    <row r="3086" spans="1:13" x14ac:dyDescent="0.45">
      <c r="A3086" s="5">
        <v>6.4300751700010995E+17</v>
      </c>
      <c r="B3086" s="5">
        <v>8716867000030</v>
      </c>
      <c r="C3086" s="5" t="s">
        <v>5</v>
      </c>
      <c r="D3086" s="5" t="s">
        <v>6</v>
      </c>
      <c r="E3086" s="5" t="s">
        <v>7</v>
      </c>
      <c r="F3086">
        <v>0.38</v>
      </c>
      <c r="G3086" t="s">
        <v>9</v>
      </c>
      <c r="H3086" s="3">
        <v>45967.458333333336</v>
      </c>
      <c r="I3086" t="s">
        <v>3093</v>
      </c>
      <c r="J3086" s="8">
        <v>5.7769999999999992</v>
      </c>
      <c r="K3086" s="14">
        <f t="shared" si="97"/>
        <v>11</v>
      </c>
      <c r="L3086" s="16" t="str">
        <f t="shared" si="96"/>
        <v>11.2025</v>
      </c>
      <c r="M3086" t="str">
        <f>IF(J3086&lt;=analysis!$A$84,"1. Cheapest",IF(J3086&lt;=analysis!$B$84,"2. Below average",IF(J3086&lt;=analysis!$C$84,"3. Above average","4. Most expensive")))</f>
        <v>3. Above average</v>
      </c>
    </row>
    <row r="3087" spans="1:13" x14ac:dyDescent="0.45">
      <c r="A3087" s="6">
        <v>6.4300751700010995E+17</v>
      </c>
      <c r="B3087" s="6">
        <v>8716867000030</v>
      </c>
      <c r="C3087" s="6" t="s">
        <v>5</v>
      </c>
      <c r="D3087" s="6" t="s">
        <v>6</v>
      </c>
      <c r="E3087" s="6" t="s">
        <v>7</v>
      </c>
      <c r="F3087">
        <v>0.49</v>
      </c>
      <c r="G3087" t="s">
        <v>9</v>
      </c>
      <c r="H3087" s="3">
        <v>45967.5</v>
      </c>
      <c r="I3087" t="s">
        <v>3094</v>
      </c>
      <c r="J3087" s="8">
        <v>5.0622499999999997</v>
      </c>
      <c r="K3087" s="14">
        <f t="shared" si="97"/>
        <v>12</v>
      </c>
      <c r="L3087" s="16" t="str">
        <f t="shared" si="96"/>
        <v>11.2025</v>
      </c>
      <c r="M3087" t="str">
        <f>IF(J3087&lt;=analysis!$A$84,"1. Cheapest",IF(J3087&lt;=analysis!$B$84,"2. Below average",IF(J3087&lt;=analysis!$C$84,"3. Above average","4. Most expensive")))</f>
        <v>3. Above average</v>
      </c>
    </row>
    <row r="3088" spans="1:13" x14ac:dyDescent="0.45">
      <c r="A3088" s="5">
        <v>6.4300751700010995E+17</v>
      </c>
      <c r="B3088" s="5">
        <v>8716867000030</v>
      </c>
      <c r="C3088" s="5" t="s">
        <v>5</v>
      </c>
      <c r="D3088" s="5" t="s">
        <v>6</v>
      </c>
      <c r="E3088" s="5" t="s">
        <v>7</v>
      </c>
      <c r="F3088">
        <v>0.36</v>
      </c>
      <c r="G3088" t="s">
        <v>9</v>
      </c>
      <c r="H3088" s="3">
        <v>45967.541666666664</v>
      </c>
      <c r="I3088" t="s">
        <v>3095</v>
      </c>
      <c r="J3088" s="8">
        <v>4.3635000000000002</v>
      </c>
      <c r="K3088" s="14">
        <f t="shared" si="97"/>
        <v>13</v>
      </c>
      <c r="L3088" s="16" t="str">
        <f t="shared" si="96"/>
        <v>11.2025</v>
      </c>
      <c r="M3088" t="str">
        <f>IF(J3088&lt;=analysis!$A$84,"1. Cheapest",IF(J3088&lt;=analysis!$B$84,"2. Below average",IF(J3088&lt;=analysis!$C$84,"3. Above average","4. Most expensive")))</f>
        <v>2. Below average</v>
      </c>
    </row>
    <row r="3089" spans="1:13" x14ac:dyDescent="0.45">
      <c r="A3089" s="6">
        <v>6.4300751700010995E+17</v>
      </c>
      <c r="B3089" s="6">
        <v>8716867000030</v>
      </c>
      <c r="C3089" s="6" t="s">
        <v>5</v>
      </c>
      <c r="D3089" s="6" t="s">
        <v>6</v>
      </c>
      <c r="E3089" s="6" t="s">
        <v>7</v>
      </c>
      <c r="F3089">
        <v>0.53</v>
      </c>
      <c r="G3089" t="s">
        <v>9</v>
      </c>
      <c r="H3089" s="3">
        <v>45967.583333333336</v>
      </c>
      <c r="I3089" t="s">
        <v>3096</v>
      </c>
      <c r="J3089" s="8">
        <v>4.2917500000000004</v>
      </c>
      <c r="K3089" s="14">
        <f t="shared" si="97"/>
        <v>14</v>
      </c>
      <c r="L3089" s="16" t="str">
        <f t="shared" si="96"/>
        <v>11.2025</v>
      </c>
      <c r="M3089" t="str">
        <f>IF(J3089&lt;=analysis!$A$84,"1. Cheapest",IF(J3089&lt;=analysis!$B$84,"2. Below average",IF(J3089&lt;=analysis!$C$84,"3. Above average","4. Most expensive")))</f>
        <v>2. Below average</v>
      </c>
    </row>
    <row r="3090" spans="1:13" x14ac:dyDescent="0.45">
      <c r="A3090" s="5">
        <v>6.4300751700010995E+17</v>
      </c>
      <c r="B3090" s="5">
        <v>8716867000030</v>
      </c>
      <c r="C3090" s="5" t="s">
        <v>5</v>
      </c>
      <c r="D3090" s="5" t="s">
        <v>6</v>
      </c>
      <c r="E3090" s="5" t="s">
        <v>7</v>
      </c>
      <c r="F3090">
        <v>0.51</v>
      </c>
      <c r="G3090" t="s">
        <v>9</v>
      </c>
      <c r="H3090" s="3">
        <v>45967.625</v>
      </c>
      <c r="I3090" t="s">
        <v>3097</v>
      </c>
      <c r="J3090" s="8">
        <v>2.7415000000000003</v>
      </c>
      <c r="K3090" s="14">
        <f t="shared" si="97"/>
        <v>15</v>
      </c>
      <c r="L3090" s="16" t="str">
        <f t="shared" si="96"/>
        <v>11.2025</v>
      </c>
      <c r="M3090" t="str">
        <f>IF(J3090&lt;=analysis!$A$84,"1. Cheapest",IF(J3090&lt;=analysis!$B$84,"2. Below average",IF(J3090&lt;=analysis!$C$84,"3. Above average","4. Most expensive")))</f>
        <v>2. Below average</v>
      </c>
    </row>
    <row r="3091" spans="1:13" x14ac:dyDescent="0.45">
      <c r="A3091" s="6">
        <v>6.4300751700010995E+17</v>
      </c>
      <c r="B3091" s="6">
        <v>8716867000030</v>
      </c>
      <c r="C3091" s="6" t="s">
        <v>5</v>
      </c>
      <c r="D3091" s="6" t="s">
        <v>6</v>
      </c>
      <c r="E3091" s="6" t="s">
        <v>7</v>
      </c>
      <c r="F3091">
        <v>0.79</v>
      </c>
      <c r="G3091" t="s">
        <v>9</v>
      </c>
      <c r="H3091" s="3">
        <v>45967.666666666664</v>
      </c>
      <c r="I3091" t="s">
        <v>3098</v>
      </c>
      <c r="J3091" s="8">
        <v>3.7607499999999998</v>
      </c>
      <c r="K3091" s="14">
        <f t="shared" si="97"/>
        <v>16</v>
      </c>
      <c r="L3091" s="16" t="str">
        <f t="shared" si="96"/>
        <v>11.2025</v>
      </c>
      <c r="M3091" t="str">
        <f>IF(J3091&lt;=analysis!$A$84,"1. Cheapest",IF(J3091&lt;=analysis!$B$84,"2. Below average",IF(J3091&lt;=analysis!$C$84,"3. Above average","4. Most expensive")))</f>
        <v>2. Below average</v>
      </c>
    </row>
    <row r="3092" spans="1:13" x14ac:dyDescent="0.45">
      <c r="A3092" s="5">
        <v>6.4300751700010995E+17</v>
      </c>
      <c r="B3092" s="5">
        <v>8716867000030</v>
      </c>
      <c r="C3092" s="5" t="s">
        <v>5</v>
      </c>
      <c r="D3092" s="5" t="s">
        <v>6</v>
      </c>
      <c r="E3092" s="5" t="s">
        <v>7</v>
      </c>
      <c r="F3092">
        <v>1.01</v>
      </c>
      <c r="G3092" t="s">
        <v>9</v>
      </c>
      <c r="H3092" s="3">
        <v>45967.708333333336</v>
      </c>
      <c r="I3092" t="s">
        <v>3099</v>
      </c>
      <c r="J3092" s="8">
        <v>4.4349999999999996</v>
      </c>
      <c r="K3092" s="14">
        <f t="shared" si="97"/>
        <v>17</v>
      </c>
      <c r="L3092" s="16" t="str">
        <f t="shared" si="96"/>
        <v>11.2025</v>
      </c>
      <c r="M3092" t="str">
        <f>IF(J3092&lt;=analysis!$A$84,"1. Cheapest",IF(J3092&lt;=analysis!$B$84,"2. Below average",IF(J3092&lt;=analysis!$C$84,"3. Above average","4. Most expensive")))</f>
        <v>2. Below average</v>
      </c>
    </row>
    <row r="3093" spans="1:13" x14ac:dyDescent="0.45">
      <c r="A3093" s="6">
        <v>6.4300751700010995E+17</v>
      </c>
      <c r="B3093" s="6">
        <v>8716867000030</v>
      </c>
      <c r="C3093" s="6" t="s">
        <v>5</v>
      </c>
      <c r="D3093" s="6" t="s">
        <v>6</v>
      </c>
      <c r="E3093" s="6" t="s">
        <v>7</v>
      </c>
      <c r="F3093">
        <v>2.96</v>
      </c>
      <c r="G3093" t="s">
        <v>9</v>
      </c>
      <c r="H3093" s="3">
        <v>45967.75</v>
      </c>
      <c r="I3093" t="s">
        <v>3100</v>
      </c>
      <c r="J3093" s="8">
        <v>4.3070000000000004</v>
      </c>
      <c r="K3093" s="14">
        <f t="shared" si="97"/>
        <v>18</v>
      </c>
      <c r="L3093" s="16" t="str">
        <f t="shared" si="96"/>
        <v>11.2025</v>
      </c>
      <c r="M3093" t="str">
        <f>IF(J3093&lt;=analysis!$A$84,"1. Cheapest",IF(J3093&lt;=analysis!$B$84,"2. Below average",IF(J3093&lt;=analysis!$C$84,"3. Above average","4. Most expensive")))</f>
        <v>2. Below average</v>
      </c>
    </row>
    <row r="3094" spans="1:13" x14ac:dyDescent="0.45">
      <c r="A3094" s="5">
        <v>6.4300751700010995E+17</v>
      </c>
      <c r="B3094" s="5">
        <v>8716867000030</v>
      </c>
      <c r="C3094" s="5" t="s">
        <v>5</v>
      </c>
      <c r="D3094" s="5" t="s">
        <v>6</v>
      </c>
      <c r="E3094" s="5" t="s">
        <v>7</v>
      </c>
      <c r="F3094">
        <v>0.52</v>
      </c>
      <c r="G3094" t="s">
        <v>9</v>
      </c>
      <c r="H3094" s="3">
        <v>45967.791666666664</v>
      </c>
      <c r="I3094" t="s">
        <v>3101</v>
      </c>
      <c r="J3094" s="8">
        <v>3.766</v>
      </c>
      <c r="K3094" s="14">
        <f t="shared" si="97"/>
        <v>19</v>
      </c>
      <c r="L3094" s="16" t="str">
        <f t="shared" si="96"/>
        <v>11.2025</v>
      </c>
      <c r="M3094" t="str">
        <f>IF(J3094&lt;=analysis!$A$84,"1. Cheapest",IF(J3094&lt;=analysis!$B$84,"2. Below average",IF(J3094&lt;=analysis!$C$84,"3. Above average","4. Most expensive")))</f>
        <v>2. Below average</v>
      </c>
    </row>
    <row r="3095" spans="1:13" x14ac:dyDescent="0.45">
      <c r="A3095" s="6">
        <v>6.4300751700010995E+17</v>
      </c>
      <c r="B3095" s="6">
        <v>8716867000030</v>
      </c>
      <c r="C3095" s="6" t="s">
        <v>5</v>
      </c>
      <c r="D3095" s="6" t="s">
        <v>6</v>
      </c>
      <c r="E3095" s="6" t="s">
        <v>7</v>
      </c>
      <c r="F3095">
        <v>0.98</v>
      </c>
      <c r="G3095" t="s">
        <v>9</v>
      </c>
      <c r="H3095" s="3">
        <v>45967.833333333336</v>
      </c>
      <c r="I3095" t="s">
        <v>3102</v>
      </c>
      <c r="J3095" s="8">
        <v>2.5880000000000001</v>
      </c>
      <c r="K3095" s="14">
        <f t="shared" si="97"/>
        <v>20</v>
      </c>
      <c r="L3095" s="16" t="str">
        <f t="shared" si="96"/>
        <v>11.2025</v>
      </c>
      <c r="M3095" t="str">
        <f>IF(J3095&lt;=analysis!$A$84,"1. Cheapest",IF(J3095&lt;=analysis!$B$84,"2. Below average",IF(J3095&lt;=analysis!$C$84,"3. Above average","4. Most expensive")))</f>
        <v>2. Below average</v>
      </c>
    </row>
    <row r="3096" spans="1:13" x14ac:dyDescent="0.45">
      <c r="A3096" s="5">
        <v>6.4300751700010995E+17</v>
      </c>
      <c r="B3096" s="5">
        <v>8716867000030</v>
      </c>
      <c r="C3096" s="5" t="s">
        <v>5</v>
      </c>
      <c r="D3096" s="5" t="s">
        <v>6</v>
      </c>
      <c r="E3096" s="5" t="s">
        <v>7</v>
      </c>
      <c r="F3096">
        <v>3.8</v>
      </c>
      <c r="G3096" t="s">
        <v>9</v>
      </c>
      <c r="H3096" s="3">
        <v>45967.875</v>
      </c>
      <c r="I3096" t="s">
        <v>3103</v>
      </c>
      <c r="J3096" s="8">
        <v>2.4375</v>
      </c>
      <c r="K3096" s="14">
        <f t="shared" si="97"/>
        <v>21</v>
      </c>
      <c r="L3096" s="16" t="str">
        <f t="shared" si="96"/>
        <v>11.2025</v>
      </c>
      <c r="M3096" t="str">
        <f>IF(J3096&lt;=analysis!$A$84,"1. Cheapest",IF(J3096&lt;=analysis!$B$84,"2. Below average",IF(J3096&lt;=analysis!$C$84,"3. Above average","4. Most expensive")))</f>
        <v>2. Below average</v>
      </c>
    </row>
    <row r="3097" spans="1:13" x14ac:dyDescent="0.45">
      <c r="A3097" s="6">
        <v>6.4300751700010995E+17</v>
      </c>
      <c r="B3097" s="6">
        <v>8716867000030</v>
      </c>
      <c r="C3097" s="6" t="s">
        <v>5</v>
      </c>
      <c r="D3097" s="6" t="s">
        <v>6</v>
      </c>
      <c r="E3097" s="6" t="s">
        <v>7</v>
      </c>
      <c r="F3097">
        <v>2.1800000000000002</v>
      </c>
      <c r="G3097" t="s">
        <v>9</v>
      </c>
      <c r="H3097" s="3">
        <v>45967.916666666664</v>
      </c>
      <c r="I3097" t="s">
        <v>3104</v>
      </c>
      <c r="J3097" s="8">
        <v>2.2207500000000002</v>
      </c>
      <c r="K3097" s="14">
        <f t="shared" si="97"/>
        <v>22</v>
      </c>
      <c r="L3097" s="16" t="str">
        <f t="shared" si="96"/>
        <v>11.2025</v>
      </c>
      <c r="M3097" t="str">
        <f>IF(J3097&lt;=analysis!$A$84,"1. Cheapest",IF(J3097&lt;=analysis!$B$84,"2. Below average",IF(J3097&lt;=analysis!$C$84,"3. Above average","4. Most expensive")))</f>
        <v>2. Below average</v>
      </c>
    </row>
    <row r="3098" spans="1:13" x14ac:dyDescent="0.45">
      <c r="A3098" s="5">
        <v>6.4300751700010995E+17</v>
      </c>
      <c r="B3098" s="5">
        <v>8716867000030</v>
      </c>
      <c r="C3098" s="5" t="s">
        <v>5</v>
      </c>
      <c r="D3098" s="5" t="s">
        <v>6</v>
      </c>
      <c r="E3098" s="5" t="s">
        <v>7</v>
      </c>
      <c r="F3098">
        <v>0.85</v>
      </c>
      <c r="G3098" t="s">
        <v>9</v>
      </c>
      <c r="H3098" s="3">
        <v>45967.958333333336</v>
      </c>
      <c r="I3098" t="s">
        <v>3105</v>
      </c>
      <c r="J3098" s="8">
        <v>1.9485000000000001</v>
      </c>
      <c r="K3098" s="14">
        <f t="shared" si="97"/>
        <v>23</v>
      </c>
      <c r="L3098" s="16" t="str">
        <f t="shared" si="96"/>
        <v>11.2025</v>
      </c>
      <c r="M3098" t="str">
        <f>IF(J3098&lt;=analysis!$A$84,"1. Cheapest",IF(J3098&lt;=analysis!$B$84,"2. Below average",IF(J3098&lt;=analysis!$C$84,"3. Above average","4. Most expensive")))</f>
        <v>2. Below average</v>
      </c>
    </row>
    <row r="3099" spans="1:13" x14ac:dyDescent="0.45">
      <c r="A3099" s="6">
        <v>6.4300751700010995E+17</v>
      </c>
      <c r="B3099" s="6">
        <v>8716867000030</v>
      </c>
      <c r="C3099" s="6" t="s">
        <v>5</v>
      </c>
      <c r="D3099" s="6" t="s">
        <v>6</v>
      </c>
      <c r="E3099" s="6" t="s">
        <v>7</v>
      </c>
      <c r="F3099">
        <v>0.35</v>
      </c>
      <c r="G3099" t="s">
        <v>9</v>
      </c>
      <c r="H3099" s="3">
        <v>45968</v>
      </c>
      <c r="I3099" t="s">
        <v>3106</v>
      </c>
      <c r="J3099" s="8">
        <v>1.8832500000000001</v>
      </c>
      <c r="K3099" s="14">
        <f t="shared" si="97"/>
        <v>0</v>
      </c>
      <c r="L3099" s="16" t="str">
        <f t="shared" si="96"/>
        <v>11.2025</v>
      </c>
      <c r="M3099" t="str">
        <f>IF(J3099&lt;=analysis!$A$84,"1. Cheapest",IF(J3099&lt;=analysis!$B$84,"2. Below average",IF(J3099&lt;=analysis!$C$84,"3. Above average","4. Most expensive")))</f>
        <v>2. Below average</v>
      </c>
    </row>
    <row r="3100" spans="1:13" x14ac:dyDescent="0.45">
      <c r="A3100" s="5">
        <v>6.4300751700010995E+17</v>
      </c>
      <c r="B3100" s="5">
        <v>8716867000030</v>
      </c>
      <c r="C3100" s="5" t="s">
        <v>5</v>
      </c>
      <c r="D3100" s="5" t="s">
        <v>6</v>
      </c>
      <c r="E3100" s="5" t="s">
        <v>7</v>
      </c>
      <c r="F3100">
        <v>0.22</v>
      </c>
      <c r="G3100" t="s">
        <v>9</v>
      </c>
      <c r="H3100" s="3">
        <v>45968.041666666664</v>
      </c>
      <c r="I3100" t="s">
        <v>3107</v>
      </c>
      <c r="J3100" s="8">
        <v>1.9017499999999998</v>
      </c>
      <c r="K3100" s="14">
        <f t="shared" si="97"/>
        <v>1</v>
      </c>
      <c r="L3100" s="16" t="str">
        <f t="shared" si="96"/>
        <v>11.2025</v>
      </c>
      <c r="M3100" t="str">
        <f>IF(J3100&lt;=analysis!$A$84,"1. Cheapest",IF(J3100&lt;=analysis!$B$84,"2. Below average",IF(J3100&lt;=analysis!$C$84,"3. Above average","4. Most expensive")))</f>
        <v>2. Below average</v>
      </c>
    </row>
    <row r="3101" spans="1:13" x14ac:dyDescent="0.45">
      <c r="A3101" s="6">
        <v>6.4300751700010995E+17</v>
      </c>
      <c r="B3101" s="6">
        <v>8716867000030</v>
      </c>
      <c r="C3101" s="6" t="s">
        <v>5</v>
      </c>
      <c r="D3101" s="6" t="s">
        <v>6</v>
      </c>
      <c r="E3101" s="6" t="s">
        <v>7</v>
      </c>
      <c r="F3101">
        <v>0.24</v>
      </c>
      <c r="G3101" t="s">
        <v>9</v>
      </c>
      <c r="H3101" s="3">
        <v>45968.083333333336</v>
      </c>
      <c r="I3101" t="s">
        <v>3108</v>
      </c>
      <c r="J3101" s="8">
        <v>1.8912499999999999</v>
      </c>
      <c r="K3101" s="14">
        <f t="shared" si="97"/>
        <v>2</v>
      </c>
      <c r="L3101" s="16" t="str">
        <f t="shared" si="96"/>
        <v>11.2025</v>
      </c>
      <c r="M3101" t="str">
        <f>IF(J3101&lt;=analysis!$A$84,"1. Cheapest",IF(J3101&lt;=analysis!$B$84,"2. Below average",IF(J3101&lt;=analysis!$C$84,"3. Above average","4. Most expensive")))</f>
        <v>2. Below average</v>
      </c>
    </row>
    <row r="3102" spans="1:13" x14ac:dyDescent="0.45">
      <c r="A3102" s="5">
        <v>6.4300751700010995E+17</v>
      </c>
      <c r="B3102" s="5">
        <v>8716867000030</v>
      </c>
      <c r="C3102" s="5" t="s">
        <v>5</v>
      </c>
      <c r="D3102" s="5" t="s">
        <v>6</v>
      </c>
      <c r="E3102" s="5" t="s">
        <v>7</v>
      </c>
      <c r="F3102">
        <v>0.3</v>
      </c>
      <c r="G3102" t="s">
        <v>9</v>
      </c>
      <c r="H3102" s="3">
        <v>45968.125</v>
      </c>
      <c r="I3102" t="s">
        <v>3109</v>
      </c>
      <c r="J3102" s="8">
        <v>1.90025</v>
      </c>
      <c r="K3102" s="14">
        <f t="shared" si="97"/>
        <v>3</v>
      </c>
      <c r="L3102" s="16" t="str">
        <f t="shared" si="96"/>
        <v>11.2025</v>
      </c>
      <c r="M3102" t="str">
        <f>IF(J3102&lt;=analysis!$A$84,"1. Cheapest",IF(J3102&lt;=analysis!$B$84,"2. Below average",IF(J3102&lt;=analysis!$C$84,"3. Above average","4. Most expensive")))</f>
        <v>2. Below average</v>
      </c>
    </row>
    <row r="3103" spans="1:13" x14ac:dyDescent="0.45">
      <c r="A3103" s="6">
        <v>6.4300751700010995E+17</v>
      </c>
      <c r="B3103" s="6">
        <v>8716867000030</v>
      </c>
      <c r="C3103" s="6" t="s">
        <v>5</v>
      </c>
      <c r="D3103" s="6" t="s">
        <v>6</v>
      </c>
      <c r="E3103" s="6" t="s">
        <v>7</v>
      </c>
      <c r="F3103">
        <v>0.31</v>
      </c>
      <c r="G3103" t="s">
        <v>9</v>
      </c>
      <c r="H3103" s="3">
        <v>45968.166666666664</v>
      </c>
      <c r="I3103" t="s">
        <v>3110</v>
      </c>
      <c r="J3103" s="8">
        <v>1.9915000000000003</v>
      </c>
      <c r="K3103" s="14">
        <f t="shared" si="97"/>
        <v>4</v>
      </c>
      <c r="L3103" s="16" t="str">
        <f t="shared" si="96"/>
        <v>11.2025</v>
      </c>
      <c r="M3103" t="str">
        <f>IF(J3103&lt;=analysis!$A$84,"1. Cheapest",IF(J3103&lt;=analysis!$B$84,"2. Below average",IF(J3103&lt;=analysis!$C$84,"3. Above average","4. Most expensive")))</f>
        <v>2. Below average</v>
      </c>
    </row>
    <row r="3104" spans="1:13" x14ac:dyDescent="0.45">
      <c r="A3104" s="5">
        <v>6.4300751700010995E+17</v>
      </c>
      <c r="B3104" s="5">
        <v>8716867000030</v>
      </c>
      <c r="C3104" s="5" t="s">
        <v>5</v>
      </c>
      <c r="D3104" s="5" t="s">
        <v>6</v>
      </c>
      <c r="E3104" s="5" t="s">
        <v>7</v>
      </c>
      <c r="F3104">
        <v>0.56000000000000005</v>
      </c>
      <c r="G3104" t="s">
        <v>9</v>
      </c>
      <c r="H3104" s="3">
        <v>45968.208333333336</v>
      </c>
      <c r="I3104" t="s">
        <v>3111</v>
      </c>
      <c r="J3104" s="8">
        <v>3.60025</v>
      </c>
      <c r="K3104" s="14">
        <f t="shared" si="97"/>
        <v>5</v>
      </c>
      <c r="L3104" s="16" t="str">
        <f t="shared" si="96"/>
        <v>11.2025</v>
      </c>
      <c r="M3104" t="str">
        <f>IF(J3104&lt;=analysis!$A$84,"1. Cheapest",IF(J3104&lt;=analysis!$B$84,"2. Below average",IF(J3104&lt;=analysis!$C$84,"3. Above average","4. Most expensive")))</f>
        <v>2. Below average</v>
      </c>
    </row>
    <row r="3105" spans="1:13" x14ac:dyDescent="0.45">
      <c r="A3105" s="6">
        <v>6.4300751700010995E+17</v>
      </c>
      <c r="B3105" s="6">
        <v>8716867000030</v>
      </c>
      <c r="C3105" s="6" t="s">
        <v>5</v>
      </c>
      <c r="D3105" s="6" t="s">
        <v>6</v>
      </c>
      <c r="E3105" s="6" t="s">
        <v>7</v>
      </c>
      <c r="F3105">
        <v>0.55000000000000004</v>
      </c>
      <c r="G3105" t="s">
        <v>9</v>
      </c>
      <c r="H3105" s="3">
        <v>45968.25</v>
      </c>
      <c r="I3105" t="s">
        <v>3112</v>
      </c>
      <c r="J3105" s="8">
        <v>5.17075</v>
      </c>
      <c r="K3105" s="14">
        <f t="shared" si="97"/>
        <v>6</v>
      </c>
      <c r="L3105" s="16" t="str">
        <f t="shared" si="96"/>
        <v>11.2025</v>
      </c>
      <c r="M3105" t="str">
        <f>IF(J3105&lt;=analysis!$A$84,"1. Cheapest",IF(J3105&lt;=analysis!$B$84,"2. Below average",IF(J3105&lt;=analysis!$C$84,"3. Above average","4. Most expensive")))</f>
        <v>3. Above average</v>
      </c>
    </row>
    <row r="3106" spans="1:13" x14ac:dyDescent="0.45">
      <c r="A3106" s="5">
        <v>6.4300751700010995E+17</v>
      </c>
      <c r="B3106" s="5">
        <v>8716867000030</v>
      </c>
      <c r="C3106" s="5" t="s">
        <v>5</v>
      </c>
      <c r="D3106" s="5" t="s">
        <v>6</v>
      </c>
      <c r="E3106" s="5" t="s">
        <v>7</v>
      </c>
      <c r="F3106">
        <v>2.73</v>
      </c>
      <c r="G3106" t="s">
        <v>9</v>
      </c>
      <c r="H3106" s="3">
        <v>45968.291666666664</v>
      </c>
      <c r="I3106" t="s">
        <v>3113</v>
      </c>
      <c r="J3106" s="8">
        <v>8.1537500000000005</v>
      </c>
      <c r="K3106" s="14">
        <f t="shared" si="97"/>
        <v>7</v>
      </c>
      <c r="L3106" s="16" t="str">
        <f t="shared" si="96"/>
        <v>11.2025</v>
      </c>
      <c r="M3106" t="str">
        <f>IF(J3106&lt;=analysis!$A$84,"1. Cheapest",IF(J3106&lt;=analysis!$B$84,"2. Below average",IF(J3106&lt;=analysis!$C$84,"3. Above average","4. Most expensive")))</f>
        <v>3. Above average</v>
      </c>
    </row>
    <row r="3107" spans="1:13" x14ac:dyDescent="0.45">
      <c r="A3107" s="6">
        <v>6.4300751700010995E+17</v>
      </c>
      <c r="B3107" s="6">
        <v>8716867000030</v>
      </c>
      <c r="C3107" s="6" t="s">
        <v>5</v>
      </c>
      <c r="D3107" s="6" t="s">
        <v>6</v>
      </c>
      <c r="E3107" s="6" t="s">
        <v>7</v>
      </c>
      <c r="F3107">
        <v>1.29</v>
      </c>
      <c r="G3107" t="s">
        <v>9</v>
      </c>
      <c r="H3107" s="3">
        <v>45968.333333333336</v>
      </c>
      <c r="I3107" t="s">
        <v>3114</v>
      </c>
      <c r="J3107" s="8">
        <v>11.039499999999999</v>
      </c>
      <c r="K3107" s="14">
        <f t="shared" si="97"/>
        <v>8</v>
      </c>
      <c r="L3107" s="16" t="str">
        <f t="shared" si="96"/>
        <v>11.2025</v>
      </c>
      <c r="M3107" t="str">
        <f>IF(J3107&lt;=analysis!$A$84,"1. Cheapest",IF(J3107&lt;=analysis!$B$84,"2. Below average",IF(J3107&lt;=analysis!$C$84,"3. Above average","4. Most expensive")))</f>
        <v>3. Above average</v>
      </c>
    </row>
    <row r="3108" spans="1:13" x14ac:dyDescent="0.45">
      <c r="A3108" s="5">
        <v>6.4300751700010995E+17</v>
      </c>
      <c r="B3108" s="5">
        <v>8716867000030</v>
      </c>
      <c r="C3108" s="5" t="s">
        <v>5</v>
      </c>
      <c r="D3108" s="5" t="s">
        <v>6</v>
      </c>
      <c r="E3108" s="5" t="s">
        <v>7</v>
      </c>
      <c r="F3108">
        <v>0.26</v>
      </c>
      <c r="G3108" t="s">
        <v>9</v>
      </c>
      <c r="H3108" s="3">
        <v>45968.375</v>
      </c>
      <c r="I3108" t="s">
        <v>3115</v>
      </c>
      <c r="J3108" s="8">
        <v>10.907999999999998</v>
      </c>
      <c r="K3108" s="14">
        <f t="shared" si="97"/>
        <v>9</v>
      </c>
      <c r="L3108" s="16" t="str">
        <f t="shared" si="96"/>
        <v>11.2025</v>
      </c>
      <c r="M3108" t="str">
        <f>IF(J3108&lt;=analysis!$A$84,"1. Cheapest",IF(J3108&lt;=analysis!$B$84,"2. Below average",IF(J3108&lt;=analysis!$C$84,"3. Above average","4. Most expensive")))</f>
        <v>3. Above average</v>
      </c>
    </row>
    <row r="3109" spans="1:13" x14ac:dyDescent="0.45">
      <c r="A3109" s="6">
        <v>6.4300751700010995E+17</v>
      </c>
      <c r="B3109" s="6">
        <v>8716867000030</v>
      </c>
      <c r="C3109" s="6" t="s">
        <v>5</v>
      </c>
      <c r="D3109" s="6" t="s">
        <v>6</v>
      </c>
      <c r="E3109" s="6" t="s">
        <v>7</v>
      </c>
      <c r="F3109">
        <v>0.33</v>
      </c>
      <c r="G3109" t="s">
        <v>9</v>
      </c>
      <c r="H3109" s="3">
        <v>45968.416666666664</v>
      </c>
      <c r="I3109" t="s">
        <v>3116</v>
      </c>
      <c r="J3109" s="8">
        <v>11.516749999999998</v>
      </c>
      <c r="K3109" s="14">
        <f t="shared" si="97"/>
        <v>10</v>
      </c>
      <c r="L3109" s="16" t="str">
        <f t="shared" si="96"/>
        <v>11.2025</v>
      </c>
      <c r="M3109" t="str">
        <f>IF(J3109&lt;=analysis!$A$84,"1. Cheapest",IF(J3109&lt;=analysis!$B$84,"2. Below average",IF(J3109&lt;=analysis!$C$84,"3. Above average","4. Most expensive")))</f>
        <v>4. Most expensive</v>
      </c>
    </row>
    <row r="3110" spans="1:13" x14ac:dyDescent="0.45">
      <c r="A3110" s="5">
        <v>6.4300751700010995E+17</v>
      </c>
      <c r="B3110" s="5">
        <v>8716867000030</v>
      </c>
      <c r="C3110" s="5" t="s">
        <v>5</v>
      </c>
      <c r="D3110" s="5" t="s">
        <v>6</v>
      </c>
      <c r="E3110" s="5" t="s">
        <v>7</v>
      </c>
      <c r="F3110">
        <v>0.21</v>
      </c>
      <c r="G3110" t="s">
        <v>9</v>
      </c>
      <c r="H3110" s="3">
        <v>45968.458333333336</v>
      </c>
      <c r="I3110" t="s">
        <v>3117</v>
      </c>
      <c r="J3110" s="8">
        <v>10.039</v>
      </c>
      <c r="K3110" s="14">
        <f t="shared" si="97"/>
        <v>11</v>
      </c>
      <c r="L3110" s="16" t="str">
        <f t="shared" si="96"/>
        <v>11.2025</v>
      </c>
      <c r="M3110" t="str">
        <f>IF(J3110&lt;=analysis!$A$84,"1. Cheapest",IF(J3110&lt;=analysis!$B$84,"2. Below average",IF(J3110&lt;=analysis!$C$84,"3. Above average","4. Most expensive")))</f>
        <v>3. Above average</v>
      </c>
    </row>
    <row r="3111" spans="1:13" x14ac:dyDescent="0.45">
      <c r="A3111" s="6">
        <v>6.4300751700010995E+17</v>
      </c>
      <c r="B3111" s="6">
        <v>8716867000030</v>
      </c>
      <c r="C3111" s="6" t="s">
        <v>5</v>
      </c>
      <c r="D3111" s="6" t="s">
        <v>6</v>
      </c>
      <c r="E3111" s="6" t="s">
        <v>7</v>
      </c>
      <c r="F3111">
        <v>0.34</v>
      </c>
      <c r="G3111" t="s">
        <v>9</v>
      </c>
      <c r="H3111" s="3">
        <v>45968.5</v>
      </c>
      <c r="I3111" t="s">
        <v>3118</v>
      </c>
      <c r="J3111" s="8">
        <v>11.0395</v>
      </c>
      <c r="K3111" s="14">
        <f t="shared" si="97"/>
        <v>12</v>
      </c>
      <c r="L3111" s="16" t="str">
        <f t="shared" si="96"/>
        <v>11.2025</v>
      </c>
      <c r="M3111" t="str">
        <f>IF(J3111&lt;=analysis!$A$84,"1. Cheapest",IF(J3111&lt;=analysis!$B$84,"2. Below average",IF(J3111&lt;=analysis!$C$84,"3. Above average","4. Most expensive")))</f>
        <v>3. Above average</v>
      </c>
    </row>
    <row r="3112" spans="1:13" x14ac:dyDescent="0.45">
      <c r="A3112" s="5">
        <v>6.4300751700010995E+17</v>
      </c>
      <c r="B3112" s="5">
        <v>8716867000030</v>
      </c>
      <c r="C3112" s="5" t="s">
        <v>5</v>
      </c>
      <c r="D3112" s="5" t="s">
        <v>6</v>
      </c>
      <c r="E3112" s="5" t="s">
        <v>7</v>
      </c>
      <c r="F3112">
        <v>0.25</v>
      </c>
      <c r="G3112" t="s">
        <v>9</v>
      </c>
      <c r="H3112" s="3">
        <v>45968.541666666664</v>
      </c>
      <c r="I3112" t="s">
        <v>3119</v>
      </c>
      <c r="J3112" s="8">
        <v>11.006</v>
      </c>
      <c r="K3112" s="14">
        <f t="shared" si="97"/>
        <v>13</v>
      </c>
      <c r="L3112" s="16" t="str">
        <f t="shared" si="96"/>
        <v>11.2025</v>
      </c>
      <c r="M3112" t="str">
        <f>IF(J3112&lt;=analysis!$A$84,"1. Cheapest",IF(J3112&lt;=analysis!$B$84,"2. Below average",IF(J3112&lt;=analysis!$C$84,"3. Above average","4. Most expensive")))</f>
        <v>3. Above average</v>
      </c>
    </row>
    <row r="3113" spans="1:13" x14ac:dyDescent="0.45">
      <c r="A3113" s="6">
        <v>6.4300751700010995E+17</v>
      </c>
      <c r="B3113" s="6">
        <v>8716867000030</v>
      </c>
      <c r="C3113" s="6" t="s">
        <v>5</v>
      </c>
      <c r="D3113" s="6" t="s">
        <v>6</v>
      </c>
      <c r="E3113" s="6" t="s">
        <v>7</v>
      </c>
      <c r="F3113">
        <v>0.55000000000000004</v>
      </c>
      <c r="G3113" t="s">
        <v>9</v>
      </c>
      <c r="H3113" s="3">
        <v>45968.583333333336</v>
      </c>
      <c r="I3113" t="s">
        <v>3120</v>
      </c>
      <c r="J3113" s="8">
        <v>10.089749999999999</v>
      </c>
      <c r="K3113" s="14">
        <f t="shared" si="97"/>
        <v>14</v>
      </c>
      <c r="L3113" s="16" t="str">
        <f t="shared" si="96"/>
        <v>11.2025</v>
      </c>
      <c r="M3113" t="str">
        <f>IF(J3113&lt;=analysis!$A$84,"1. Cheapest",IF(J3113&lt;=analysis!$B$84,"2. Below average",IF(J3113&lt;=analysis!$C$84,"3. Above average","4. Most expensive")))</f>
        <v>3. Above average</v>
      </c>
    </row>
    <row r="3114" spans="1:13" x14ac:dyDescent="0.45">
      <c r="A3114" s="5">
        <v>6.4300751700010995E+17</v>
      </c>
      <c r="B3114" s="5">
        <v>8716867000030</v>
      </c>
      <c r="C3114" s="5" t="s">
        <v>5</v>
      </c>
      <c r="D3114" s="5" t="s">
        <v>6</v>
      </c>
      <c r="E3114" s="5" t="s">
        <v>7</v>
      </c>
      <c r="F3114">
        <v>0.36</v>
      </c>
      <c r="G3114" t="s">
        <v>9</v>
      </c>
      <c r="H3114" s="3">
        <v>45968.625</v>
      </c>
      <c r="I3114" t="s">
        <v>3121</v>
      </c>
      <c r="J3114" s="8">
        <v>11.83775</v>
      </c>
      <c r="K3114" s="14">
        <f t="shared" si="97"/>
        <v>15</v>
      </c>
      <c r="L3114" s="16" t="str">
        <f t="shared" si="96"/>
        <v>11.2025</v>
      </c>
      <c r="M3114" t="str">
        <f>IF(J3114&lt;=analysis!$A$84,"1. Cheapest",IF(J3114&lt;=analysis!$B$84,"2. Below average",IF(J3114&lt;=analysis!$C$84,"3. Above average","4. Most expensive")))</f>
        <v>4. Most expensive</v>
      </c>
    </row>
    <row r="3115" spans="1:13" x14ac:dyDescent="0.45">
      <c r="A3115" s="6">
        <v>6.4300751700010995E+17</v>
      </c>
      <c r="B3115" s="6">
        <v>8716867000030</v>
      </c>
      <c r="C3115" s="6" t="s">
        <v>5</v>
      </c>
      <c r="D3115" s="6" t="s">
        <v>6</v>
      </c>
      <c r="E3115" s="6" t="s">
        <v>7</v>
      </c>
      <c r="F3115">
        <v>0.38</v>
      </c>
      <c r="G3115" t="s">
        <v>9</v>
      </c>
      <c r="H3115" s="3">
        <v>45968.666666666664</v>
      </c>
      <c r="I3115" t="s">
        <v>3122</v>
      </c>
      <c r="J3115" s="8">
        <v>14.67525</v>
      </c>
      <c r="K3115" s="14">
        <f t="shared" si="97"/>
        <v>16</v>
      </c>
      <c r="L3115" s="16" t="str">
        <f t="shared" si="96"/>
        <v>11.2025</v>
      </c>
      <c r="M3115" t="str">
        <f>IF(J3115&lt;=analysis!$A$84,"1. Cheapest",IF(J3115&lt;=analysis!$B$84,"2. Below average",IF(J3115&lt;=analysis!$C$84,"3. Above average","4. Most expensive")))</f>
        <v>4. Most expensive</v>
      </c>
    </row>
    <row r="3116" spans="1:13" x14ac:dyDescent="0.45">
      <c r="A3116" s="5">
        <v>6.4300751700010995E+17</v>
      </c>
      <c r="B3116" s="5">
        <v>8716867000030</v>
      </c>
      <c r="C3116" s="5" t="s">
        <v>5</v>
      </c>
      <c r="D3116" s="5" t="s">
        <v>6</v>
      </c>
      <c r="E3116" s="5" t="s">
        <v>7</v>
      </c>
      <c r="F3116">
        <v>0.47</v>
      </c>
      <c r="G3116" t="s">
        <v>9</v>
      </c>
      <c r="H3116" s="3">
        <v>45968.708333333336</v>
      </c>
      <c r="I3116" t="s">
        <v>3123</v>
      </c>
      <c r="J3116" s="8">
        <v>12.459250000000001</v>
      </c>
      <c r="K3116" s="14">
        <f t="shared" si="97"/>
        <v>17</v>
      </c>
      <c r="L3116" s="16" t="str">
        <f t="shared" si="96"/>
        <v>11.2025</v>
      </c>
      <c r="M3116" t="str">
        <f>IF(J3116&lt;=analysis!$A$84,"1. Cheapest",IF(J3116&lt;=analysis!$B$84,"2. Below average",IF(J3116&lt;=analysis!$C$84,"3. Above average","4. Most expensive")))</f>
        <v>4. Most expensive</v>
      </c>
    </row>
    <row r="3117" spans="1:13" x14ac:dyDescent="0.45">
      <c r="A3117" s="6">
        <v>6.4300751700010995E+17</v>
      </c>
      <c r="B3117" s="6">
        <v>8716867000030</v>
      </c>
      <c r="C3117" s="6" t="s">
        <v>5</v>
      </c>
      <c r="D3117" s="6" t="s">
        <v>6</v>
      </c>
      <c r="E3117" s="6" t="s">
        <v>7</v>
      </c>
      <c r="F3117">
        <v>0.52</v>
      </c>
      <c r="G3117" t="s">
        <v>9</v>
      </c>
      <c r="H3117" s="3">
        <v>45968.75</v>
      </c>
      <c r="I3117" t="s">
        <v>3124</v>
      </c>
      <c r="J3117" s="8">
        <v>11.731</v>
      </c>
      <c r="K3117" s="14">
        <f t="shared" si="97"/>
        <v>18</v>
      </c>
      <c r="L3117" s="16" t="str">
        <f t="shared" si="96"/>
        <v>11.2025</v>
      </c>
      <c r="M3117" t="str">
        <f>IF(J3117&lt;=analysis!$A$84,"1. Cheapest",IF(J3117&lt;=analysis!$B$84,"2. Below average",IF(J3117&lt;=analysis!$C$84,"3. Above average","4. Most expensive")))</f>
        <v>4. Most expensive</v>
      </c>
    </row>
    <row r="3118" spans="1:13" x14ac:dyDescent="0.45">
      <c r="A3118" s="5">
        <v>6.4300751700010995E+17</v>
      </c>
      <c r="B3118" s="5">
        <v>8716867000030</v>
      </c>
      <c r="C3118" s="5" t="s">
        <v>5</v>
      </c>
      <c r="D3118" s="5" t="s">
        <v>6</v>
      </c>
      <c r="E3118" s="5" t="s">
        <v>7</v>
      </c>
      <c r="F3118">
        <v>2.66</v>
      </c>
      <c r="G3118" t="s">
        <v>9</v>
      </c>
      <c r="H3118" s="3">
        <v>45968.791666666664</v>
      </c>
      <c r="I3118" t="s">
        <v>3125</v>
      </c>
      <c r="J3118" s="8">
        <v>8.1579999999999995</v>
      </c>
      <c r="K3118" s="14">
        <f t="shared" si="97"/>
        <v>19</v>
      </c>
      <c r="L3118" s="16" t="str">
        <f t="shared" si="96"/>
        <v>11.2025</v>
      </c>
      <c r="M3118" t="str">
        <f>IF(J3118&lt;=analysis!$A$84,"1. Cheapest",IF(J3118&lt;=analysis!$B$84,"2. Below average",IF(J3118&lt;=analysis!$C$84,"3. Above average","4. Most expensive")))</f>
        <v>3. Above average</v>
      </c>
    </row>
    <row r="3119" spans="1:13" x14ac:dyDescent="0.45">
      <c r="A3119" s="6">
        <v>6.4300751700010995E+17</v>
      </c>
      <c r="B3119" s="6">
        <v>8716867000030</v>
      </c>
      <c r="C3119" s="6" t="s">
        <v>5</v>
      </c>
      <c r="D3119" s="6" t="s">
        <v>6</v>
      </c>
      <c r="E3119" s="6" t="s">
        <v>7</v>
      </c>
      <c r="F3119">
        <v>2.65</v>
      </c>
      <c r="G3119" t="s">
        <v>9</v>
      </c>
      <c r="H3119" s="3">
        <v>45968.833333333336</v>
      </c>
      <c r="I3119" t="s">
        <v>3126</v>
      </c>
      <c r="J3119" s="8">
        <v>5.9569999999999999</v>
      </c>
      <c r="K3119" s="14">
        <f t="shared" si="97"/>
        <v>20</v>
      </c>
      <c r="L3119" s="16" t="str">
        <f t="shared" si="96"/>
        <v>11.2025</v>
      </c>
      <c r="M3119" t="str">
        <f>IF(J3119&lt;=analysis!$A$84,"1. Cheapest",IF(J3119&lt;=analysis!$B$84,"2. Below average",IF(J3119&lt;=analysis!$C$84,"3. Above average","4. Most expensive")))</f>
        <v>3. Above average</v>
      </c>
    </row>
    <row r="3120" spans="1:13" x14ac:dyDescent="0.45">
      <c r="A3120" s="5">
        <v>6.4300751700010995E+17</v>
      </c>
      <c r="B3120" s="5">
        <v>8716867000030</v>
      </c>
      <c r="C3120" s="5" t="s">
        <v>5</v>
      </c>
      <c r="D3120" s="5" t="s">
        <v>6</v>
      </c>
      <c r="E3120" s="5" t="s">
        <v>7</v>
      </c>
      <c r="F3120">
        <v>3.03</v>
      </c>
      <c r="G3120" t="s">
        <v>9</v>
      </c>
      <c r="H3120" s="3">
        <v>45968.875</v>
      </c>
      <c r="I3120" t="s">
        <v>3127</v>
      </c>
      <c r="J3120" s="8">
        <v>5.6487499999999997</v>
      </c>
      <c r="K3120" s="14">
        <f t="shared" si="97"/>
        <v>21</v>
      </c>
      <c r="L3120" s="16" t="str">
        <f t="shared" si="96"/>
        <v>11.2025</v>
      </c>
      <c r="M3120" t="str">
        <f>IF(J3120&lt;=analysis!$A$84,"1. Cheapest",IF(J3120&lt;=analysis!$B$84,"2. Below average",IF(J3120&lt;=analysis!$C$84,"3. Above average","4. Most expensive")))</f>
        <v>3. Above average</v>
      </c>
    </row>
    <row r="3121" spans="1:13" x14ac:dyDescent="0.45">
      <c r="A3121" s="6">
        <v>6.4300751700010995E+17</v>
      </c>
      <c r="B3121" s="6">
        <v>8716867000030</v>
      </c>
      <c r="C3121" s="6" t="s">
        <v>5</v>
      </c>
      <c r="D3121" s="6" t="s">
        <v>6</v>
      </c>
      <c r="E3121" s="6" t="s">
        <v>7</v>
      </c>
      <c r="F3121">
        <v>0.6</v>
      </c>
      <c r="G3121" t="s">
        <v>9</v>
      </c>
      <c r="H3121" s="3">
        <v>45968.916666666664</v>
      </c>
      <c r="I3121" t="s">
        <v>3128</v>
      </c>
      <c r="J3121" s="8">
        <v>4.1855000000000002</v>
      </c>
      <c r="K3121" s="14">
        <f t="shared" si="97"/>
        <v>22</v>
      </c>
      <c r="L3121" s="16" t="str">
        <f t="shared" si="96"/>
        <v>11.2025</v>
      </c>
      <c r="M3121" t="str">
        <f>IF(J3121&lt;=analysis!$A$84,"1. Cheapest",IF(J3121&lt;=analysis!$B$84,"2. Below average",IF(J3121&lt;=analysis!$C$84,"3. Above average","4. Most expensive")))</f>
        <v>2. Below average</v>
      </c>
    </row>
    <row r="3122" spans="1:13" x14ac:dyDescent="0.45">
      <c r="A3122" s="5">
        <v>6.4300751700010995E+17</v>
      </c>
      <c r="B3122" s="5">
        <v>8716867000030</v>
      </c>
      <c r="C3122" s="5" t="s">
        <v>5</v>
      </c>
      <c r="D3122" s="5" t="s">
        <v>6</v>
      </c>
      <c r="E3122" s="5" t="s">
        <v>7</v>
      </c>
      <c r="F3122">
        <v>0.41</v>
      </c>
      <c r="G3122" t="s">
        <v>9</v>
      </c>
      <c r="H3122" s="3">
        <v>45968.958333333336</v>
      </c>
      <c r="I3122" t="s">
        <v>3129</v>
      </c>
      <c r="J3122" s="8">
        <v>2.9277499999999996</v>
      </c>
      <c r="K3122" s="14">
        <f t="shared" si="97"/>
        <v>23</v>
      </c>
      <c r="L3122" s="16" t="str">
        <f t="shared" si="96"/>
        <v>11.2025</v>
      </c>
      <c r="M3122" t="str">
        <f>IF(J3122&lt;=analysis!$A$84,"1. Cheapest",IF(J3122&lt;=analysis!$B$84,"2. Below average",IF(J3122&lt;=analysis!$C$84,"3. Above average","4. Most expensive")))</f>
        <v>2. Below average</v>
      </c>
    </row>
    <row r="3123" spans="1:13" x14ac:dyDescent="0.45">
      <c r="A3123" s="6">
        <v>6.4300751700010995E+17</v>
      </c>
      <c r="B3123" s="6">
        <v>8716867000030</v>
      </c>
      <c r="C3123" s="6" t="s">
        <v>5</v>
      </c>
      <c r="D3123" s="6" t="s">
        <v>6</v>
      </c>
      <c r="E3123" s="6" t="s">
        <v>7</v>
      </c>
      <c r="F3123">
        <v>0.4</v>
      </c>
      <c r="G3123" t="s">
        <v>9</v>
      </c>
      <c r="H3123" s="3">
        <v>45969</v>
      </c>
      <c r="I3123" t="s">
        <v>3130</v>
      </c>
      <c r="J3123" s="8">
        <v>3.4202500000000002</v>
      </c>
      <c r="K3123" s="14">
        <f t="shared" si="97"/>
        <v>0</v>
      </c>
      <c r="L3123" s="16" t="str">
        <f t="shared" si="96"/>
        <v>11.2025</v>
      </c>
      <c r="M3123" t="str">
        <f>IF(J3123&lt;=analysis!$A$84,"1. Cheapest",IF(J3123&lt;=analysis!$B$84,"2. Below average",IF(J3123&lt;=analysis!$C$84,"3. Above average","4. Most expensive")))</f>
        <v>2. Below average</v>
      </c>
    </row>
    <row r="3124" spans="1:13" x14ac:dyDescent="0.45">
      <c r="A3124" s="5">
        <v>6.4300751700010995E+17</v>
      </c>
      <c r="B3124" s="5">
        <v>8716867000030</v>
      </c>
      <c r="C3124" s="5" t="s">
        <v>5</v>
      </c>
      <c r="D3124" s="5" t="s">
        <v>6</v>
      </c>
      <c r="E3124" s="5" t="s">
        <v>7</v>
      </c>
      <c r="F3124">
        <v>0.37</v>
      </c>
      <c r="G3124" t="s">
        <v>9</v>
      </c>
      <c r="H3124" s="3">
        <v>45969.041666666664</v>
      </c>
      <c r="I3124" t="s">
        <v>3131</v>
      </c>
      <c r="J3124" s="8">
        <v>3.44475</v>
      </c>
      <c r="K3124" s="14">
        <f t="shared" si="97"/>
        <v>1</v>
      </c>
      <c r="L3124" s="16" t="str">
        <f t="shared" si="96"/>
        <v>11.2025</v>
      </c>
      <c r="M3124" t="str">
        <f>IF(J3124&lt;=analysis!$A$84,"1. Cheapest",IF(J3124&lt;=analysis!$B$84,"2. Below average",IF(J3124&lt;=analysis!$C$84,"3. Above average","4. Most expensive")))</f>
        <v>2. Below average</v>
      </c>
    </row>
    <row r="3125" spans="1:13" x14ac:dyDescent="0.45">
      <c r="A3125" s="6">
        <v>6.4300751700010995E+17</v>
      </c>
      <c r="B3125" s="6">
        <v>8716867000030</v>
      </c>
      <c r="C3125" s="6" t="s">
        <v>5</v>
      </c>
      <c r="D3125" s="6" t="s">
        <v>6</v>
      </c>
      <c r="E3125" s="6" t="s">
        <v>7</v>
      </c>
      <c r="F3125">
        <v>0.28999999999999998</v>
      </c>
      <c r="G3125" t="s">
        <v>9</v>
      </c>
      <c r="H3125" s="3">
        <v>45969.083333333336</v>
      </c>
      <c r="I3125" t="s">
        <v>3132</v>
      </c>
      <c r="J3125" s="8">
        <v>3.5732499999999998</v>
      </c>
      <c r="K3125" s="14">
        <f t="shared" si="97"/>
        <v>2</v>
      </c>
      <c r="L3125" s="16" t="str">
        <f t="shared" si="96"/>
        <v>11.2025</v>
      </c>
      <c r="M3125" t="str">
        <f>IF(J3125&lt;=analysis!$A$84,"1. Cheapest",IF(J3125&lt;=analysis!$B$84,"2. Below average",IF(J3125&lt;=analysis!$C$84,"3. Above average","4. Most expensive")))</f>
        <v>2. Below average</v>
      </c>
    </row>
    <row r="3126" spans="1:13" x14ac:dyDescent="0.45">
      <c r="A3126" s="5">
        <v>6.4300751700010995E+17</v>
      </c>
      <c r="B3126" s="5">
        <v>8716867000030</v>
      </c>
      <c r="C3126" s="5" t="s">
        <v>5</v>
      </c>
      <c r="D3126" s="5" t="s">
        <v>6</v>
      </c>
      <c r="E3126" s="5" t="s">
        <v>7</v>
      </c>
      <c r="F3126">
        <v>0.24</v>
      </c>
      <c r="G3126" t="s">
        <v>9</v>
      </c>
      <c r="H3126" s="3">
        <v>45969.125</v>
      </c>
      <c r="I3126" t="s">
        <v>3133</v>
      </c>
      <c r="J3126" s="8">
        <v>3.2922500000000001</v>
      </c>
      <c r="K3126" s="14">
        <f t="shared" si="97"/>
        <v>3</v>
      </c>
      <c r="L3126" s="16" t="str">
        <f t="shared" si="96"/>
        <v>11.2025</v>
      </c>
      <c r="M3126" t="str">
        <f>IF(J3126&lt;=analysis!$A$84,"1. Cheapest",IF(J3126&lt;=analysis!$B$84,"2. Below average",IF(J3126&lt;=analysis!$C$84,"3. Above average","4. Most expensive")))</f>
        <v>2. Below average</v>
      </c>
    </row>
    <row r="3127" spans="1:13" x14ac:dyDescent="0.45">
      <c r="A3127" s="6">
        <v>6.4300751700010995E+17</v>
      </c>
      <c r="B3127" s="6">
        <v>8716867000030</v>
      </c>
      <c r="C3127" s="6" t="s">
        <v>5</v>
      </c>
      <c r="D3127" s="6" t="s">
        <v>6</v>
      </c>
      <c r="E3127" s="6" t="s">
        <v>7</v>
      </c>
      <c r="F3127">
        <v>0.19</v>
      </c>
      <c r="G3127" t="s">
        <v>9</v>
      </c>
      <c r="H3127" s="3">
        <v>45969.166666666664</v>
      </c>
      <c r="I3127" t="s">
        <v>3134</v>
      </c>
      <c r="J3127" s="8">
        <v>4.649</v>
      </c>
      <c r="K3127" s="14">
        <f t="shared" si="97"/>
        <v>4</v>
      </c>
      <c r="L3127" s="16" t="str">
        <f t="shared" si="96"/>
        <v>11.2025</v>
      </c>
      <c r="M3127" t="str">
        <f>IF(J3127&lt;=analysis!$A$84,"1. Cheapest",IF(J3127&lt;=analysis!$B$84,"2. Below average",IF(J3127&lt;=analysis!$C$84,"3. Above average","4. Most expensive")))</f>
        <v>3. Above average</v>
      </c>
    </row>
    <row r="3128" spans="1:13" x14ac:dyDescent="0.45">
      <c r="A3128" s="5">
        <v>6.4300751700010995E+17</v>
      </c>
      <c r="B3128" s="5">
        <v>8716867000030</v>
      </c>
      <c r="C3128" s="5" t="s">
        <v>5</v>
      </c>
      <c r="D3128" s="5" t="s">
        <v>6</v>
      </c>
      <c r="E3128" s="5" t="s">
        <v>7</v>
      </c>
      <c r="F3128">
        <v>0.38</v>
      </c>
      <c r="G3128" t="s">
        <v>9</v>
      </c>
      <c r="H3128" s="3">
        <v>45969.208333333336</v>
      </c>
      <c r="I3128" t="s">
        <v>3135</v>
      </c>
      <c r="J3128" s="8">
        <v>4.91425</v>
      </c>
      <c r="K3128" s="14">
        <f t="shared" si="97"/>
        <v>5</v>
      </c>
      <c r="L3128" s="16" t="str">
        <f t="shared" si="96"/>
        <v>11.2025</v>
      </c>
      <c r="M3128" t="str">
        <f>IF(J3128&lt;=analysis!$A$84,"1. Cheapest",IF(J3128&lt;=analysis!$B$84,"2. Below average",IF(J3128&lt;=analysis!$C$84,"3. Above average","4. Most expensive")))</f>
        <v>3. Above average</v>
      </c>
    </row>
    <row r="3129" spans="1:13" x14ac:dyDescent="0.45">
      <c r="A3129" s="6">
        <v>6.4300751700010995E+17</v>
      </c>
      <c r="B3129" s="6">
        <v>8716867000030</v>
      </c>
      <c r="C3129" s="6" t="s">
        <v>5</v>
      </c>
      <c r="D3129" s="6" t="s">
        <v>6</v>
      </c>
      <c r="E3129" s="6" t="s">
        <v>7</v>
      </c>
      <c r="F3129">
        <v>0.35</v>
      </c>
      <c r="G3129" t="s">
        <v>9</v>
      </c>
      <c r="H3129" s="3">
        <v>45969.25</v>
      </c>
      <c r="I3129" t="s">
        <v>3136</v>
      </c>
      <c r="J3129" s="8">
        <v>4.1777499999999996</v>
      </c>
      <c r="K3129" s="14">
        <f t="shared" si="97"/>
        <v>6</v>
      </c>
      <c r="L3129" s="16" t="str">
        <f t="shared" si="96"/>
        <v>11.2025</v>
      </c>
      <c r="M3129" t="str">
        <f>IF(J3129&lt;=analysis!$A$84,"1. Cheapest",IF(J3129&lt;=analysis!$B$84,"2. Below average",IF(J3129&lt;=analysis!$C$84,"3. Above average","4. Most expensive")))</f>
        <v>2. Below average</v>
      </c>
    </row>
    <row r="3130" spans="1:13" x14ac:dyDescent="0.45">
      <c r="A3130" s="5">
        <v>6.4300751700010995E+17</v>
      </c>
      <c r="B3130" s="5">
        <v>8716867000030</v>
      </c>
      <c r="C3130" s="5" t="s">
        <v>5</v>
      </c>
      <c r="D3130" s="5" t="s">
        <v>6</v>
      </c>
      <c r="E3130" s="5" t="s">
        <v>7</v>
      </c>
      <c r="F3130">
        <v>1.46</v>
      </c>
      <c r="G3130" t="s">
        <v>9</v>
      </c>
      <c r="H3130" s="3">
        <v>45969.291666666664</v>
      </c>
      <c r="I3130" t="s">
        <v>3137</v>
      </c>
      <c r="J3130" s="8">
        <v>4.3057499999999997</v>
      </c>
      <c r="K3130" s="14">
        <f t="shared" si="97"/>
        <v>7</v>
      </c>
      <c r="L3130" s="16" t="str">
        <f t="shared" si="96"/>
        <v>11.2025</v>
      </c>
      <c r="M3130" t="str">
        <f>IF(J3130&lt;=analysis!$A$84,"1. Cheapest",IF(J3130&lt;=analysis!$B$84,"2. Below average",IF(J3130&lt;=analysis!$C$84,"3. Above average","4. Most expensive")))</f>
        <v>2. Below average</v>
      </c>
    </row>
    <row r="3131" spans="1:13" x14ac:dyDescent="0.45">
      <c r="A3131" s="6">
        <v>6.4300751700010995E+17</v>
      </c>
      <c r="B3131" s="6">
        <v>8716867000030</v>
      </c>
      <c r="C3131" s="6" t="s">
        <v>5</v>
      </c>
      <c r="D3131" s="6" t="s">
        <v>6</v>
      </c>
      <c r="E3131" s="6" t="s">
        <v>7</v>
      </c>
      <c r="F3131">
        <v>0.22</v>
      </c>
      <c r="G3131" t="s">
        <v>9</v>
      </c>
      <c r="H3131" s="3">
        <v>45969.333333333336</v>
      </c>
      <c r="I3131" t="s">
        <v>3138</v>
      </c>
      <c r="J3131" s="8">
        <v>4.8262499999999999</v>
      </c>
      <c r="K3131" s="14">
        <f t="shared" si="97"/>
        <v>8</v>
      </c>
      <c r="L3131" s="16" t="str">
        <f t="shared" si="96"/>
        <v>11.2025</v>
      </c>
      <c r="M3131" t="str">
        <f>IF(J3131&lt;=analysis!$A$84,"1. Cheapest",IF(J3131&lt;=analysis!$B$84,"2. Below average",IF(J3131&lt;=analysis!$C$84,"3. Above average","4. Most expensive")))</f>
        <v>3. Above average</v>
      </c>
    </row>
    <row r="3132" spans="1:13" x14ac:dyDescent="0.45">
      <c r="A3132" s="5">
        <v>6.4300751700010995E+17</v>
      </c>
      <c r="B3132" s="5">
        <v>8716867000030</v>
      </c>
      <c r="C3132" s="5" t="s">
        <v>5</v>
      </c>
      <c r="D3132" s="5" t="s">
        <v>6</v>
      </c>
      <c r="E3132" s="5" t="s">
        <v>7</v>
      </c>
      <c r="F3132">
        <v>0.21</v>
      </c>
      <c r="G3132" t="s">
        <v>9</v>
      </c>
      <c r="H3132" s="3">
        <v>45969.375</v>
      </c>
      <c r="I3132" t="s">
        <v>3139</v>
      </c>
      <c r="J3132" s="8">
        <v>5.7107500000000009</v>
      </c>
      <c r="K3132" s="14">
        <f t="shared" si="97"/>
        <v>9</v>
      </c>
      <c r="L3132" s="16" t="str">
        <f t="shared" si="96"/>
        <v>11.2025</v>
      </c>
      <c r="M3132" t="str">
        <f>IF(J3132&lt;=analysis!$A$84,"1. Cheapest",IF(J3132&lt;=analysis!$B$84,"2. Below average",IF(J3132&lt;=analysis!$C$84,"3. Above average","4. Most expensive")))</f>
        <v>3. Above average</v>
      </c>
    </row>
    <row r="3133" spans="1:13" x14ac:dyDescent="0.45">
      <c r="A3133" s="6">
        <v>6.4300751700010995E+17</v>
      </c>
      <c r="B3133" s="6">
        <v>8716867000030</v>
      </c>
      <c r="C3133" s="6" t="s">
        <v>5</v>
      </c>
      <c r="D3133" s="6" t="s">
        <v>6</v>
      </c>
      <c r="E3133" s="6" t="s">
        <v>7</v>
      </c>
      <c r="F3133">
        <v>0.45</v>
      </c>
      <c r="G3133" t="s">
        <v>9</v>
      </c>
      <c r="H3133" s="3">
        <v>45969.416666666664</v>
      </c>
      <c r="I3133" t="s">
        <v>3140</v>
      </c>
      <c r="J3133" s="8">
        <v>5.6480000000000006</v>
      </c>
      <c r="K3133" s="14">
        <f t="shared" si="97"/>
        <v>10</v>
      </c>
      <c r="L3133" s="16" t="str">
        <f t="shared" si="96"/>
        <v>11.2025</v>
      </c>
      <c r="M3133" t="str">
        <f>IF(J3133&lt;=analysis!$A$84,"1. Cheapest",IF(J3133&lt;=analysis!$B$84,"2. Below average",IF(J3133&lt;=analysis!$C$84,"3. Above average","4. Most expensive")))</f>
        <v>3. Above average</v>
      </c>
    </row>
    <row r="3134" spans="1:13" x14ac:dyDescent="0.45">
      <c r="A3134" s="5">
        <v>6.4300751700010995E+17</v>
      </c>
      <c r="B3134" s="5">
        <v>8716867000030</v>
      </c>
      <c r="C3134" s="5" t="s">
        <v>5</v>
      </c>
      <c r="D3134" s="5" t="s">
        <v>6</v>
      </c>
      <c r="E3134" s="5" t="s">
        <v>7</v>
      </c>
      <c r="F3134">
        <v>0.35</v>
      </c>
      <c r="G3134" t="s">
        <v>9</v>
      </c>
      <c r="H3134" s="3">
        <v>45969.458333333336</v>
      </c>
      <c r="I3134" t="s">
        <v>3141</v>
      </c>
      <c r="J3134" s="8">
        <v>5.8380000000000001</v>
      </c>
      <c r="K3134" s="14">
        <f t="shared" si="97"/>
        <v>11</v>
      </c>
      <c r="L3134" s="16" t="str">
        <f t="shared" si="96"/>
        <v>11.2025</v>
      </c>
      <c r="M3134" t="str">
        <f>IF(J3134&lt;=analysis!$A$84,"1. Cheapest",IF(J3134&lt;=analysis!$B$84,"2. Below average",IF(J3134&lt;=analysis!$C$84,"3. Above average","4. Most expensive")))</f>
        <v>3. Above average</v>
      </c>
    </row>
    <row r="3135" spans="1:13" x14ac:dyDescent="0.45">
      <c r="A3135" s="6">
        <v>6.4300751700010995E+17</v>
      </c>
      <c r="B3135" s="6">
        <v>8716867000030</v>
      </c>
      <c r="C3135" s="6" t="s">
        <v>5</v>
      </c>
      <c r="D3135" s="6" t="s">
        <v>6</v>
      </c>
      <c r="E3135" s="6" t="s">
        <v>7</v>
      </c>
      <c r="F3135">
        <v>0.38</v>
      </c>
      <c r="G3135" t="s">
        <v>9</v>
      </c>
      <c r="H3135" s="3">
        <v>45969.5</v>
      </c>
      <c r="I3135" t="s">
        <v>3142</v>
      </c>
      <c r="J3135" s="8">
        <v>6.2134999999999998</v>
      </c>
      <c r="K3135" s="14">
        <f t="shared" si="97"/>
        <v>12</v>
      </c>
      <c r="L3135" s="16" t="str">
        <f t="shared" si="96"/>
        <v>11.2025</v>
      </c>
      <c r="M3135" t="str">
        <f>IF(J3135&lt;=analysis!$A$84,"1. Cheapest",IF(J3135&lt;=analysis!$B$84,"2. Below average",IF(J3135&lt;=analysis!$C$84,"3. Above average","4. Most expensive")))</f>
        <v>3. Above average</v>
      </c>
    </row>
    <row r="3136" spans="1:13" x14ac:dyDescent="0.45">
      <c r="A3136" s="5">
        <v>6.4300751700010995E+17</v>
      </c>
      <c r="B3136" s="5">
        <v>8716867000030</v>
      </c>
      <c r="C3136" s="5" t="s">
        <v>5</v>
      </c>
      <c r="D3136" s="5" t="s">
        <v>6</v>
      </c>
      <c r="E3136" s="5" t="s">
        <v>7</v>
      </c>
      <c r="F3136">
        <v>1.69</v>
      </c>
      <c r="G3136" t="s">
        <v>9</v>
      </c>
      <c r="H3136" s="3">
        <v>45969.541666666664</v>
      </c>
      <c r="I3136" t="s">
        <v>3143</v>
      </c>
      <c r="J3136" s="8">
        <v>6.383</v>
      </c>
      <c r="K3136" s="14">
        <f t="shared" si="97"/>
        <v>13</v>
      </c>
      <c r="L3136" s="16" t="str">
        <f t="shared" si="96"/>
        <v>11.2025</v>
      </c>
      <c r="M3136" t="str">
        <f>IF(J3136&lt;=analysis!$A$84,"1. Cheapest",IF(J3136&lt;=analysis!$B$84,"2. Below average",IF(J3136&lt;=analysis!$C$84,"3. Above average","4. Most expensive")))</f>
        <v>3. Above average</v>
      </c>
    </row>
    <row r="3137" spans="1:13" x14ac:dyDescent="0.45">
      <c r="A3137" s="6">
        <v>6.4300751700010995E+17</v>
      </c>
      <c r="B3137" s="6">
        <v>8716867000030</v>
      </c>
      <c r="C3137" s="6" t="s">
        <v>5</v>
      </c>
      <c r="D3137" s="6" t="s">
        <v>6</v>
      </c>
      <c r="E3137" s="6" t="s">
        <v>7</v>
      </c>
      <c r="F3137">
        <v>0.64</v>
      </c>
      <c r="G3137" t="s">
        <v>9</v>
      </c>
      <c r="H3137" s="3">
        <v>45969.583333333336</v>
      </c>
      <c r="I3137" t="s">
        <v>3144</v>
      </c>
      <c r="J3137" s="8">
        <v>8.1290000000000013</v>
      </c>
      <c r="K3137" s="14">
        <f t="shared" si="97"/>
        <v>14</v>
      </c>
      <c r="L3137" s="16" t="str">
        <f t="shared" si="96"/>
        <v>11.2025</v>
      </c>
      <c r="M3137" t="str">
        <f>IF(J3137&lt;=analysis!$A$84,"1. Cheapest",IF(J3137&lt;=analysis!$B$84,"2. Below average",IF(J3137&lt;=analysis!$C$84,"3. Above average","4. Most expensive")))</f>
        <v>3. Above average</v>
      </c>
    </row>
    <row r="3138" spans="1:13" x14ac:dyDescent="0.45">
      <c r="A3138" s="5">
        <v>6.4300751700010995E+17</v>
      </c>
      <c r="B3138" s="5">
        <v>8716867000030</v>
      </c>
      <c r="C3138" s="5" t="s">
        <v>5</v>
      </c>
      <c r="D3138" s="5" t="s">
        <v>6</v>
      </c>
      <c r="E3138" s="5" t="s">
        <v>7</v>
      </c>
      <c r="F3138">
        <v>0.4</v>
      </c>
      <c r="G3138" t="s">
        <v>9</v>
      </c>
      <c r="H3138" s="3">
        <v>45969.625</v>
      </c>
      <c r="I3138" t="s">
        <v>3145</v>
      </c>
      <c r="J3138" s="8">
        <v>9.7022499999999994</v>
      </c>
      <c r="K3138" s="14">
        <f t="shared" si="97"/>
        <v>15</v>
      </c>
      <c r="L3138" s="16" t="str">
        <f t="shared" ref="L3138:L3201" si="98">TEXT(H3138,"kk.vvvv")</f>
        <v>11.2025</v>
      </c>
      <c r="M3138" t="str">
        <f>IF(J3138&lt;=analysis!$A$84,"1. Cheapest",IF(J3138&lt;=analysis!$B$84,"2. Below average",IF(J3138&lt;=analysis!$C$84,"3. Above average","4. Most expensive")))</f>
        <v>3. Above average</v>
      </c>
    </row>
    <row r="3139" spans="1:13" x14ac:dyDescent="0.45">
      <c r="A3139" s="6">
        <v>6.4300751700010995E+17</v>
      </c>
      <c r="B3139" s="6">
        <v>8716867000030</v>
      </c>
      <c r="C3139" s="6" t="s">
        <v>5</v>
      </c>
      <c r="D3139" s="6" t="s">
        <v>6</v>
      </c>
      <c r="E3139" s="6" t="s">
        <v>7</v>
      </c>
      <c r="F3139">
        <v>0.88</v>
      </c>
      <c r="G3139" t="s">
        <v>9</v>
      </c>
      <c r="H3139" s="3">
        <v>45969.666666666664</v>
      </c>
      <c r="I3139" t="s">
        <v>3146</v>
      </c>
      <c r="J3139" s="8">
        <v>12.29875</v>
      </c>
      <c r="K3139" s="14">
        <f t="shared" ref="K3139:K3202" si="99">HOUR(H3139)</f>
        <v>16</v>
      </c>
      <c r="L3139" s="16" t="str">
        <f t="shared" si="98"/>
        <v>11.2025</v>
      </c>
      <c r="M3139" t="str">
        <f>IF(J3139&lt;=analysis!$A$84,"1. Cheapest",IF(J3139&lt;=analysis!$B$84,"2. Below average",IF(J3139&lt;=analysis!$C$84,"3. Above average","4. Most expensive")))</f>
        <v>4. Most expensive</v>
      </c>
    </row>
    <row r="3140" spans="1:13" x14ac:dyDescent="0.45">
      <c r="A3140" s="5">
        <v>6.4300751700010995E+17</v>
      </c>
      <c r="B3140" s="5">
        <v>8716867000030</v>
      </c>
      <c r="C3140" s="5" t="s">
        <v>5</v>
      </c>
      <c r="D3140" s="5" t="s">
        <v>6</v>
      </c>
      <c r="E3140" s="5" t="s">
        <v>7</v>
      </c>
      <c r="F3140">
        <v>1.44</v>
      </c>
      <c r="G3140" t="s">
        <v>9</v>
      </c>
      <c r="H3140" s="3">
        <v>45969.708333333336</v>
      </c>
      <c r="I3140" t="s">
        <v>3147</v>
      </c>
      <c r="J3140" s="8">
        <v>12.690249999999999</v>
      </c>
      <c r="K3140" s="14">
        <f t="shared" si="99"/>
        <v>17</v>
      </c>
      <c r="L3140" s="16" t="str">
        <f t="shared" si="98"/>
        <v>11.2025</v>
      </c>
      <c r="M3140" t="str">
        <f>IF(J3140&lt;=analysis!$A$84,"1. Cheapest",IF(J3140&lt;=analysis!$B$84,"2. Below average",IF(J3140&lt;=analysis!$C$84,"3. Above average","4. Most expensive")))</f>
        <v>4. Most expensive</v>
      </c>
    </row>
    <row r="3141" spans="1:13" x14ac:dyDescent="0.45">
      <c r="A3141" s="6">
        <v>6.4300751700010995E+17</v>
      </c>
      <c r="B3141" s="6">
        <v>8716867000030</v>
      </c>
      <c r="C3141" s="6" t="s">
        <v>5</v>
      </c>
      <c r="D3141" s="6" t="s">
        <v>6</v>
      </c>
      <c r="E3141" s="6" t="s">
        <v>7</v>
      </c>
      <c r="F3141">
        <v>3.57</v>
      </c>
      <c r="G3141" t="s">
        <v>9</v>
      </c>
      <c r="H3141" s="3">
        <v>45969.75</v>
      </c>
      <c r="I3141" t="s">
        <v>3148</v>
      </c>
      <c r="J3141" s="8">
        <v>10.324999999999999</v>
      </c>
      <c r="K3141" s="14">
        <f t="shared" si="99"/>
        <v>18</v>
      </c>
      <c r="L3141" s="16" t="str">
        <f t="shared" si="98"/>
        <v>11.2025</v>
      </c>
      <c r="M3141" t="str">
        <f>IF(J3141&lt;=analysis!$A$84,"1. Cheapest",IF(J3141&lt;=analysis!$B$84,"2. Below average",IF(J3141&lt;=analysis!$C$84,"3. Above average","4. Most expensive")))</f>
        <v>3. Above average</v>
      </c>
    </row>
    <row r="3142" spans="1:13" x14ac:dyDescent="0.45">
      <c r="A3142" s="5">
        <v>6.4300751700010995E+17</v>
      </c>
      <c r="B3142" s="5">
        <v>8716867000030</v>
      </c>
      <c r="C3142" s="5" t="s">
        <v>5</v>
      </c>
      <c r="D3142" s="5" t="s">
        <v>6</v>
      </c>
      <c r="E3142" s="5" t="s">
        <v>7</v>
      </c>
      <c r="F3142">
        <v>2</v>
      </c>
      <c r="G3142" t="s">
        <v>9</v>
      </c>
      <c r="H3142" s="3">
        <v>45969.791666666664</v>
      </c>
      <c r="I3142" t="s">
        <v>3149</v>
      </c>
      <c r="J3142" s="8">
        <v>6.1927500000000002</v>
      </c>
      <c r="K3142" s="14">
        <f t="shared" si="99"/>
        <v>19</v>
      </c>
      <c r="L3142" s="16" t="str">
        <f t="shared" si="98"/>
        <v>11.2025</v>
      </c>
      <c r="M3142" t="str">
        <f>IF(J3142&lt;=analysis!$A$84,"1. Cheapest",IF(J3142&lt;=analysis!$B$84,"2. Below average",IF(J3142&lt;=analysis!$C$84,"3. Above average","4. Most expensive")))</f>
        <v>3. Above average</v>
      </c>
    </row>
    <row r="3143" spans="1:13" x14ac:dyDescent="0.45">
      <c r="A3143" s="6">
        <v>6.4300751700010995E+17</v>
      </c>
      <c r="B3143" s="6">
        <v>8716867000030</v>
      </c>
      <c r="C3143" s="6" t="s">
        <v>5</v>
      </c>
      <c r="D3143" s="6" t="s">
        <v>6</v>
      </c>
      <c r="E3143" s="6" t="s">
        <v>7</v>
      </c>
      <c r="F3143">
        <v>1.04</v>
      </c>
      <c r="G3143" t="s">
        <v>9</v>
      </c>
      <c r="H3143" s="3">
        <v>45969.833333333336</v>
      </c>
      <c r="I3143" t="s">
        <v>3150</v>
      </c>
      <c r="J3143" s="8">
        <v>4.1425000000000001</v>
      </c>
      <c r="K3143" s="14">
        <f t="shared" si="99"/>
        <v>20</v>
      </c>
      <c r="L3143" s="16" t="str">
        <f t="shared" si="98"/>
        <v>11.2025</v>
      </c>
      <c r="M3143" t="str">
        <f>IF(J3143&lt;=analysis!$A$84,"1. Cheapest",IF(J3143&lt;=analysis!$B$84,"2. Below average",IF(J3143&lt;=analysis!$C$84,"3. Above average","4. Most expensive")))</f>
        <v>2. Below average</v>
      </c>
    </row>
    <row r="3144" spans="1:13" x14ac:dyDescent="0.45">
      <c r="A3144" s="5">
        <v>6.4300751700010995E+17</v>
      </c>
      <c r="B3144" s="5">
        <v>8716867000030</v>
      </c>
      <c r="C3144" s="5" t="s">
        <v>5</v>
      </c>
      <c r="D3144" s="5" t="s">
        <v>6</v>
      </c>
      <c r="E3144" s="5" t="s">
        <v>7</v>
      </c>
      <c r="F3144">
        <v>0.84</v>
      </c>
      <c r="G3144" t="s">
        <v>9</v>
      </c>
      <c r="H3144" s="3">
        <v>45969.875</v>
      </c>
      <c r="I3144" t="s">
        <v>3151</v>
      </c>
      <c r="J3144" s="8">
        <v>3.1182499999999997</v>
      </c>
      <c r="K3144" s="14">
        <f t="shared" si="99"/>
        <v>21</v>
      </c>
      <c r="L3144" s="16" t="str">
        <f t="shared" si="98"/>
        <v>11.2025</v>
      </c>
      <c r="M3144" t="str">
        <f>IF(J3144&lt;=analysis!$A$84,"1. Cheapest",IF(J3144&lt;=analysis!$B$84,"2. Below average",IF(J3144&lt;=analysis!$C$84,"3. Above average","4. Most expensive")))</f>
        <v>2. Below average</v>
      </c>
    </row>
    <row r="3145" spans="1:13" x14ac:dyDescent="0.45">
      <c r="A3145" s="6">
        <v>6.4300751700010995E+17</v>
      </c>
      <c r="B3145" s="6">
        <v>8716867000030</v>
      </c>
      <c r="C3145" s="6" t="s">
        <v>5</v>
      </c>
      <c r="D3145" s="6" t="s">
        <v>6</v>
      </c>
      <c r="E3145" s="6" t="s">
        <v>7</v>
      </c>
      <c r="F3145">
        <v>1.03</v>
      </c>
      <c r="G3145" t="s">
        <v>9</v>
      </c>
      <c r="H3145" s="3">
        <v>45969.916666666664</v>
      </c>
      <c r="I3145" t="s">
        <v>3152</v>
      </c>
      <c r="J3145" s="8">
        <v>2.6277499999999998</v>
      </c>
      <c r="K3145" s="14">
        <f t="shared" si="99"/>
        <v>22</v>
      </c>
      <c r="L3145" s="16" t="str">
        <f t="shared" si="98"/>
        <v>11.2025</v>
      </c>
      <c r="M3145" t="str">
        <f>IF(J3145&lt;=analysis!$A$84,"1. Cheapest",IF(J3145&lt;=analysis!$B$84,"2. Below average",IF(J3145&lt;=analysis!$C$84,"3. Above average","4. Most expensive")))</f>
        <v>2. Below average</v>
      </c>
    </row>
    <row r="3146" spans="1:13" x14ac:dyDescent="0.45">
      <c r="A3146" s="5">
        <v>6.4300751700010995E+17</v>
      </c>
      <c r="B3146" s="5">
        <v>8716867000030</v>
      </c>
      <c r="C3146" s="5" t="s">
        <v>5</v>
      </c>
      <c r="D3146" s="5" t="s">
        <v>6</v>
      </c>
      <c r="E3146" s="5" t="s">
        <v>7</v>
      </c>
      <c r="F3146">
        <v>0.48</v>
      </c>
      <c r="G3146" t="s">
        <v>9</v>
      </c>
      <c r="H3146" s="3">
        <v>45969.958333333336</v>
      </c>
      <c r="I3146" t="s">
        <v>3153</v>
      </c>
      <c r="J3146" s="8">
        <v>2.20825</v>
      </c>
      <c r="K3146" s="14">
        <f t="shared" si="99"/>
        <v>23</v>
      </c>
      <c r="L3146" s="16" t="str">
        <f t="shared" si="98"/>
        <v>11.2025</v>
      </c>
      <c r="M3146" t="str">
        <f>IF(J3146&lt;=analysis!$A$84,"1. Cheapest",IF(J3146&lt;=analysis!$B$84,"2. Below average",IF(J3146&lt;=analysis!$C$84,"3. Above average","4. Most expensive")))</f>
        <v>2. Below average</v>
      </c>
    </row>
    <row r="3147" spans="1:13" x14ac:dyDescent="0.45">
      <c r="A3147" s="6">
        <v>6.4300751700010995E+17</v>
      </c>
      <c r="B3147" s="6">
        <v>8716867000030</v>
      </c>
      <c r="C3147" s="6" t="s">
        <v>5</v>
      </c>
      <c r="D3147" s="6" t="s">
        <v>6</v>
      </c>
      <c r="E3147" s="6" t="s">
        <v>7</v>
      </c>
      <c r="F3147">
        <v>0.41</v>
      </c>
      <c r="G3147" t="s">
        <v>9</v>
      </c>
      <c r="H3147" s="3">
        <v>45970</v>
      </c>
      <c r="I3147" t="s">
        <v>3154</v>
      </c>
      <c r="J3147" s="8">
        <v>2.0579999999999998</v>
      </c>
      <c r="K3147" s="14">
        <f t="shared" si="99"/>
        <v>0</v>
      </c>
      <c r="L3147" s="16" t="str">
        <f t="shared" si="98"/>
        <v>11.2025</v>
      </c>
      <c r="M3147" t="str">
        <f>IF(J3147&lt;=analysis!$A$84,"1. Cheapest",IF(J3147&lt;=analysis!$B$84,"2. Below average",IF(J3147&lt;=analysis!$C$84,"3. Above average","4. Most expensive")))</f>
        <v>2. Below average</v>
      </c>
    </row>
    <row r="3148" spans="1:13" x14ac:dyDescent="0.45">
      <c r="A3148" s="5">
        <v>6.4300751700010995E+17</v>
      </c>
      <c r="B3148" s="5">
        <v>8716867000030</v>
      </c>
      <c r="C3148" s="5" t="s">
        <v>5</v>
      </c>
      <c r="D3148" s="5" t="s">
        <v>6</v>
      </c>
      <c r="E3148" s="5" t="s">
        <v>7</v>
      </c>
      <c r="F3148">
        <v>0.28000000000000003</v>
      </c>
      <c r="G3148" t="s">
        <v>9</v>
      </c>
      <c r="H3148" s="3">
        <v>45970.041666666664</v>
      </c>
      <c r="I3148" t="s">
        <v>3155</v>
      </c>
      <c r="J3148" s="8">
        <v>1.9492500000000001</v>
      </c>
      <c r="K3148" s="14">
        <f t="shared" si="99"/>
        <v>1</v>
      </c>
      <c r="L3148" s="16" t="str">
        <f t="shared" si="98"/>
        <v>11.2025</v>
      </c>
      <c r="M3148" t="str">
        <f>IF(J3148&lt;=analysis!$A$84,"1. Cheapest",IF(J3148&lt;=analysis!$B$84,"2. Below average",IF(J3148&lt;=analysis!$C$84,"3. Above average","4. Most expensive")))</f>
        <v>2. Below average</v>
      </c>
    </row>
    <row r="3149" spans="1:13" x14ac:dyDescent="0.45">
      <c r="A3149" s="6">
        <v>6.4300751700010995E+17</v>
      </c>
      <c r="B3149" s="6">
        <v>8716867000030</v>
      </c>
      <c r="C3149" s="6" t="s">
        <v>5</v>
      </c>
      <c r="D3149" s="6" t="s">
        <v>6</v>
      </c>
      <c r="E3149" s="6" t="s">
        <v>7</v>
      </c>
      <c r="F3149">
        <v>0.31</v>
      </c>
      <c r="G3149" t="s">
        <v>9</v>
      </c>
      <c r="H3149" s="3">
        <v>45970.083333333336</v>
      </c>
      <c r="I3149" t="s">
        <v>3156</v>
      </c>
      <c r="J3149" s="8">
        <v>1.9257499999999999</v>
      </c>
      <c r="K3149" s="14">
        <f t="shared" si="99"/>
        <v>2</v>
      </c>
      <c r="L3149" s="16" t="str">
        <f t="shared" si="98"/>
        <v>11.2025</v>
      </c>
      <c r="M3149" t="str">
        <f>IF(J3149&lt;=analysis!$A$84,"1. Cheapest",IF(J3149&lt;=analysis!$B$84,"2. Below average",IF(J3149&lt;=analysis!$C$84,"3. Above average","4. Most expensive")))</f>
        <v>2. Below average</v>
      </c>
    </row>
    <row r="3150" spans="1:13" x14ac:dyDescent="0.45">
      <c r="A3150" s="5">
        <v>6.4300751700010995E+17</v>
      </c>
      <c r="B3150" s="5">
        <v>8716867000030</v>
      </c>
      <c r="C3150" s="5" t="s">
        <v>5</v>
      </c>
      <c r="D3150" s="5" t="s">
        <v>6</v>
      </c>
      <c r="E3150" s="5" t="s">
        <v>7</v>
      </c>
      <c r="F3150">
        <v>0.76</v>
      </c>
      <c r="G3150" t="s">
        <v>9</v>
      </c>
      <c r="H3150" s="3">
        <v>45970.125</v>
      </c>
      <c r="I3150" t="s">
        <v>3157</v>
      </c>
      <c r="J3150" s="8">
        <v>1.9990000000000001</v>
      </c>
      <c r="K3150" s="14">
        <f t="shared" si="99"/>
        <v>3</v>
      </c>
      <c r="L3150" s="16" t="str">
        <f t="shared" si="98"/>
        <v>11.2025</v>
      </c>
      <c r="M3150" t="str">
        <f>IF(J3150&lt;=analysis!$A$84,"1. Cheapest",IF(J3150&lt;=analysis!$B$84,"2. Below average",IF(J3150&lt;=analysis!$C$84,"3. Above average","4. Most expensive")))</f>
        <v>2. Below average</v>
      </c>
    </row>
    <row r="3151" spans="1:13" x14ac:dyDescent="0.45">
      <c r="A3151" s="6">
        <v>6.4300751700010995E+17</v>
      </c>
      <c r="B3151" s="6">
        <v>8716867000030</v>
      </c>
      <c r="C3151" s="6" t="s">
        <v>5</v>
      </c>
      <c r="D3151" s="6" t="s">
        <v>6</v>
      </c>
      <c r="E3151" s="6" t="s">
        <v>7</v>
      </c>
      <c r="F3151">
        <v>1.24</v>
      </c>
      <c r="G3151" t="s">
        <v>9</v>
      </c>
      <c r="H3151" s="3">
        <v>45970.166666666664</v>
      </c>
      <c r="I3151" t="s">
        <v>3158</v>
      </c>
      <c r="J3151" s="8">
        <v>1.9935</v>
      </c>
      <c r="K3151" s="14">
        <f t="shared" si="99"/>
        <v>4</v>
      </c>
      <c r="L3151" s="16" t="str">
        <f t="shared" si="98"/>
        <v>11.2025</v>
      </c>
      <c r="M3151" t="str">
        <f>IF(J3151&lt;=analysis!$A$84,"1. Cheapest",IF(J3151&lt;=analysis!$B$84,"2. Below average",IF(J3151&lt;=analysis!$C$84,"3. Above average","4. Most expensive")))</f>
        <v>2. Below average</v>
      </c>
    </row>
    <row r="3152" spans="1:13" x14ac:dyDescent="0.45">
      <c r="A3152" s="5">
        <v>6.4300751700010995E+17</v>
      </c>
      <c r="B3152" s="5">
        <v>8716867000030</v>
      </c>
      <c r="C3152" s="5" t="s">
        <v>5</v>
      </c>
      <c r="D3152" s="5" t="s">
        <v>6</v>
      </c>
      <c r="E3152" s="5" t="s">
        <v>7</v>
      </c>
      <c r="F3152">
        <v>0.8</v>
      </c>
      <c r="G3152" t="s">
        <v>9</v>
      </c>
      <c r="H3152" s="3">
        <v>45970.208333333336</v>
      </c>
      <c r="I3152" t="s">
        <v>3159</v>
      </c>
      <c r="J3152" s="8">
        <v>2.0477499999999997</v>
      </c>
      <c r="K3152" s="14">
        <f t="shared" si="99"/>
        <v>5</v>
      </c>
      <c r="L3152" s="16" t="str">
        <f t="shared" si="98"/>
        <v>11.2025</v>
      </c>
      <c r="M3152" t="str">
        <f>IF(J3152&lt;=analysis!$A$84,"1. Cheapest",IF(J3152&lt;=analysis!$B$84,"2. Below average",IF(J3152&lt;=analysis!$C$84,"3. Above average","4. Most expensive")))</f>
        <v>2. Below average</v>
      </c>
    </row>
    <row r="3153" spans="1:13" x14ac:dyDescent="0.45">
      <c r="A3153" s="6">
        <v>6.4300751700010995E+17</v>
      </c>
      <c r="B3153" s="6">
        <v>8716867000030</v>
      </c>
      <c r="C3153" s="6" t="s">
        <v>5</v>
      </c>
      <c r="D3153" s="6" t="s">
        <v>6</v>
      </c>
      <c r="E3153" s="6" t="s">
        <v>7</v>
      </c>
      <c r="F3153">
        <v>0.72</v>
      </c>
      <c r="G3153" t="s">
        <v>9</v>
      </c>
      <c r="H3153" s="3">
        <v>45970.25</v>
      </c>
      <c r="I3153" t="s">
        <v>3160</v>
      </c>
      <c r="J3153" s="8">
        <v>2.024</v>
      </c>
      <c r="K3153" s="14">
        <f t="shared" si="99"/>
        <v>6</v>
      </c>
      <c r="L3153" s="16" t="str">
        <f t="shared" si="98"/>
        <v>11.2025</v>
      </c>
      <c r="M3153" t="str">
        <f>IF(J3153&lt;=analysis!$A$84,"1. Cheapest",IF(J3153&lt;=analysis!$B$84,"2. Below average",IF(J3153&lt;=analysis!$C$84,"3. Above average","4. Most expensive")))</f>
        <v>2. Below average</v>
      </c>
    </row>
    <row r="3154" spans="1:13" x14ac:dyDescent="0.45">
      <c r="A3154" s="5">
        <v>6.4300751700010995E+17</v>
      </c>
      <c r="B3154" s="5">
        <v>8716867000030</v>
      </c>
      <c r="C3154" s="5" t="s">
        <v>5</v>
      </c>
      <c r="D3154" s="5" t="s">
        <v>6</v>
      </c>
      <c r="E3154" s="5" t="s">
        <v>7</v>
      </c>
      <c r="F3154">
        <v>0.63</v>
      </c>
      <c r="G3154" t="s">
        <v>9</v>
      </c>
      <c r="H3154" s="3">
        <v>45970.291666666664</v>
      </c>
      <c r="I3154" t="s">
        <v>3161</v>
      </c>
      <c r="J3154" s="8">
        <v>2.0942500000000002</v>
      </c>
      <c r="K3154" s="14">
        <f t="shared" si="99"/>
        <v>7</v>
      </c>
      <c r="L3154" s="16" t="str">
        <f t="shared" si="98"/>
        <v>11.2025</v>
      </c>
      <c r="M3154" t="str">
        <f>IF(J3154&lt;=analysis!$A$84,"1. Cheapest",IF(J3154&lt;=analysis!$B$84,"2. Below average",IF(J3154&lt;=analysis!$C$84,"3. Above average","4. Most expensive")))</f>
        <v>2. Below average</v>
      </c>
    </row>
    <row r="3155" spans="1:13" x14ac:dyDescent="0.45">
      <c r="A3155" s="6">
        <v>6.4300751700010995E+17</v>
      </c>
      <c r="B3155" s="6">
        <v>8716867000030</v>
      </c>
      <c r="C3155" s="6" t="s">
        <v>5</v>
      </c>
      <c r="D3155" s="6" t="s">
        <v>6</v>
      </c>
      <c r="E3155" s="6" t="s">
        <v>7</v>
      </c>
      <c r="F3155">
        <v>0.8</v>
      </c>
      <c r="G3155" t="s">
        <v>9</v>
      </c>
      <c r="H3155" s="3">
        <v>45970.333333333336</v>
      </c>
      <c r="I3155" t="s">
        <v>3162</v>
      </c>
      <c r="J3155" s="8">
        <v>2.1254999999999997</v>
      </c>
      <c r="K3155" s="14">
        <f t="shared" si="99"/>
        <v>8</v>
      </c>
      <c r="L3155" s="16" t="str">
        <f t="shared" si="98"/>
        <v>11.2025</v>
      </c>
      <c r="M3155" t="str">
        <f>IF(J3155&lt;=analysis!$A$84,"1. Cheapest",IF(J3155&lt;=analysis!$B$84,"2. Below average",IF(J3155&lt;=analysis!$C$84,"3. Above average","4. Most expensive")))</f>
        <v>2. Below average</v>
      </c>
    </row>
    <row r="3156" spans="1:13" x14ac:dyDescent="0.45">
      <c r="A3156" s="5">
        <v>6.4300751700010995E+17</v>
      </c>
      <c r="B3156" s="5">
        <v>8716867000030</v>
      </c>
      <c r="C3156" s="5" t="s">
        <v>5</v>
      </c>
      <c r="D3156" s="5" t="s">
        <v>6</v>
      </c>
      <c r="E3156" s="5" t="s">
        <v>7</v>
      </c>
      <c r="F3156">
        <v>0.83</v>
      </c>
      <c r="G3156" t="s">
        <v>9</v>
      </c>
      <c r="H3156" s="3">
        <v>45970.375</v>
      </c>
      <c r="I3156" t="s">
        <v>3163</v>
      </c>
      <c r="J3156" s="8">
        <v>2.2835000000000001</v>
      </c>
      <c r="K3156" s="14">
        <f t="shared" si="99"/>
        <v>9</v>
      </c>
      <c r="L3156" s="16" t="str">
        <f t="shared" si="98"/>
        <v>11.2025</v>
      </c>
      <c r="M3156" t="str">
        <f>IF(J3156&lt;=analysis!$A$84,"1. Cheapest",IF(J3156&lt;=analysis!$B$84,"2. Below average",IF(J3156&lt;=analysis!$C$84,"3. Above average","4. Most expensive")))</f>
        <v>2. Below average</v>
      </c>
    </row>
    <row r="3157" spans="1:13" x14ac:dyDescent="0.45">
      <c r="A3157" s="6">
        <v>6.4300751700010995E+17</v>
      </c>
      <c r="B3157" s="6">
        <v>8716867000030</v>
      </c>
      <c r="C3157" s="6" t="s">
        <v>5</v>
      </c>
      <c r="D3157" s="6" t="s">
        <v>6</v>
      </c>
      <c r="E3157" s="6" t="s">
        <v>7</v>
      </c>
      <c r="F3157">
        <v>2.98</v>
      </c>
      <c r="G3157" t="s">
        <v>9</v>
      </c>
      <c r="H3157" s="3">
        <v>45970.416666666664</v>
      </c>
      <c r="I3157" t="s">
        <v>3164</v>
      </c>
      <c r="J3157" s="8">
        <v>4.5012499999999998</v>
      </c>
      <c r="K3157" s="14">
        <f t="shared" si="99"/>
        <v>10</v>
      </c>
      <c r="L3157" s="16" t="str">
        <f t="shared" si="98"/>
        <v>11.2025</v>
      </c>
      <c r="M3157" t="str">
        <f>IF(J3157&lt;=analysis!$A$84,"1. Cheapest",IF(J3157&lt;=analysis!$B$84,"2. Below average",IF(J3157&lt;=analysis!$C$84,"3. Above average","4. Most expensive")))</f>
        <v>2. Below average</v>
      </c>
    </row>
    <row r="3158" spans="1:13" x14ac:dyDescent="0.45">
      <c r="A3158" s="5">
        <v>6.4300751700010995E+17</v>
      </c>
      <c r="B3158" s="5">
        <v>8716867000030</v>
      </c>
      <c r="C3158" s="5" t="s">
        <v>5</v>
      </c>
      <c r="D3158" s="5" t="s">
        <v>6</v>
      </c>
      <c r="E3158" s="5" t="s">
        <v>7</v>
      </c>
      <c r="F3158">
        <v>1.48</v>
      </c>
      <c r="G3158" t="s">
        <v>9</v>
      </c>
      <c r="H3158" s="3">
        <v>45970.458333333336</v>
      </c>
      <c r="I3158" t="s">
        <v>3165</v>
      </c>
      <c r="J3158" s="8">
        <v>4.8784999999999998</v>
      </c>
      <c r="K3158" s="14">
        <f t="shared" si="99"/>
        <v>11</v>
      </c>
      <c r="L3158" s="16" t="str">
        <f t="shared" si="98"/>
        <v>11.2025</v>
      </c>
      <c r="M3158" t="str">
        <f>IF(J3158&lt;=analysis!$A$84,"1. Cheapest",IF(J3158&lt;=analysis!$B$84,"2. Below average",IF(J3158&lt;=analysis!$C$84,"3. Above average","4. Most expensive")))</f>
        <v>3. Above average</v>
      </c>
    </row>
    <row r="3159" spans="1:13" x14ac:dyDescent="0.45">
      <c r="A3159" s="6">
        <v>6.4300751700010995E+17</v>
      </c>
      <c r="B3159" s="6">
        <v>8716867000030</v>
      </c>
      <c r="C3159" s="6" t="s">
        <v>5</v>
      </c>
      <c r="D3159" s="6" t="s">
        <v>6</v>
      </c>
      <c r="E3159" s="6" t="s">
        <v>7</v>
      </c>
      <c r="F3159">
        <v>0.59</v>
      </c>
      <c r="G3159" t="s">
        <v>9</v>
      </c>
      <c r="H3159" s="3">
        <v>45970.5</v>
      </c>
      <c r="I3159" t="s">
        <v>3166</v>
      </c>
      <c r="J3159" s="8">
        <v>4.84375</v>
      </c>
      <c r="K3159" s="14">
        <f t="shared" si="99"/>
        <v>12</v>
      </c>
      <c r="L3159" s="16" t="str">
        <f t="shared" si="98"/>
        <v>11.2025</v>
      </c>
      <c r="M3159" t="str">
        <f>IF(J3159&lt;=analysis!$A$84,"1. Cheapest",IF(J3159&lt;=analysis!$B$84,"2. Below average",IF(J3159&lt;=analysis!$C$84,"3. Above average","4. Most expensive")))</f>
        <v>3. Above average</v>
      </c>
    </row>
    <row r="3160" spans="1:13" x14ac:dyDescent="0.45">
      <c r="A3160" s="5">
        <v>6.4300751700010995E+17</v>
      </c>
      <c r="B3160" s="5">
        <v>8716867000030</v>
      </c>
      <c r="C3160" s="5" t="s">
        <v>5</v>
      </c>
      <c r="D3160" s="5" t="s">
        <v>6</v>
      </c>
      <c r="E3160" s="5" t="s">
        <v>7</v>
      </c>
      <c r="F3160">
        <v>0.81</v>
      </c>
      <c r="G3160" t="s">
        <v>9</v>
      </c>
      <c r="H3160" s="3">
        <v>45970.541666666664</v>
      </c>
      <c r="I3160" t="s">
        <v>3167</v>
      </c>
      <c r="J3160" s="8">
        <v>4.8302499999999995</v>
      </c>
      <c r="K3160" s="14">
        <f t="shared" si="99"/>
        <v>13</v>
      </c>
      <c r="L3160" s="16" t="str">
        <f t="shared" si="98"/>
        <v>11.2025</v>
      </c>
      <c r="M3160" t="str">
        <f>IF(J3160&lt;=analysis!$A$84,"1. Cheapest",IF(J3160&lt;=analysis!$B$84,"2. Below average",IF(J3160&lt;=analysis!$C$84,"3. Above average","4. Most expensive")))</f>
        <v>3. Above average</v>
      </c>
    </row>
    <row r="3161" spans="1:13" x14ac:dyDescent="0.45">
      <c r="A3161" s="6">
        <v>6.4300751700010995E+17</v>
      </c>
      <c r="B3161" s="6">
        <v>8716867000030</v>
      </c>
      <c r="C3161" s="6" t="s">
        <v>5</v>
      </c>
      <c r="D3161" s="6" t="s">
        <v>6</v>
      </c>
      <c r="E3161" s="6" t="s">
        <v>7</v>
      </c>
      <c r="F3161">
        <v>0.59</v>
      </c>
      <c r="G3161" t="s">
        <v>9</v>
      </c>
      <c r="H3161" s="3">
        <v>45970.583333333336</v>
      </c>
      <c r="I3161" t="s">
        <v>3168</v>
      </c>
      <c r="J3161" s="8">
        <v>4.8317500000000004</v>
      </c>
      <c r="K3161" s="14">
        <f t="shared" si="99"/>
        <v>14</v>
      </c>
      <c r="L3161" s="16" t="str">
        <f t="shared" si="98"/>
        <v>11.2025</v>
      </c>
      <c r="M3161" t="str">
        <f>IF(J3161&lt;=analysis!$A$84,"1. Cheapest",IF(J3161&lt;=analysis!$B$84,"2. Below average",IF(J3161&lt;=analysis!$C$84,"3. Above average","4. Most expensive")))</f>
        <v>3. Above average</v>
      </c>
    </row>
    <row r="3162" spans="1:13" x14ac:dyDescent="0.45">
      <c r="A3162" s="5">
        <v>6.4300751700010995E+17</v>
      </c>
      <c r="B3162" s="5">
        <v>8716867000030</v>
      </c>
      <c r="C3162" s="5" t="s">
        <v>5</v>
      </c>
      <c r="D3162" s="5" t="s">
        <v>6</v>
      </c>
      <c r="E3162" s="5" t="s">
        <v>7</v>
      </c>
      <c r="F3162">
        <v>0.71</v>
      </c>
      <c r="G3162" t="s">
        <v>9</v>
      </c>
      <c r="H3162" s="3">
        <v>45970.625</v>
      </c>
      <c r="I3162" t="s">
        <v>3169</v>
      </c>
      <c r="J3162" s="8">
        <v>5.4565000000000001</v>
      </c>
      <c r="K3162" s="14">
        <f t="shared" si="99"/>
        <v>15</v>
      </c>
      <c r="L3162" s="16" t="str">
        <f t="shared" si="98"/>
        <v>11.2025</v>
      </c>
      <c r="M3162" t="str">
        <f>IF(J3162&lt;=analysis!$A$84,"1. Cheapest",IF(J3162&lt;=analysis!$B$84,"2. Below average",IF(J3162&lt;=analysis!$C$84,"3. Above average","4. Most expensive")))</f>
        <v>3. Above average</v>
      </c>
    </row>
    <row r="3163" spans="1:13" x14ac:dyDescent="0.45">
      <c r="A3163" s="6">
        <v>6.4300751700010995E+17</v>
      </c>
      <c r="B3163" s="6">
        <v>8716867000030</v>
      </c>
      <c r="C3163" s="6" t="s">
        <v>5</v>
      </c>
      <c r="D3163" s="6" t="s">
        <v>6</v>
      </c>
      <c r="E3163" s="6" t="s">
        <v>7</v>
      </c>
      <c r="F3163">
        <v>0.57999999999999996</v>
      </c>
      <c r="G3163" t="s">
        <v>9</v>
      </c>
      <c r="H3163" s="3">
        <v>45970.666666666664</v>
      </c>
      <c r="I3163" t="s">
        <v>3170</v>
      </c>
      <c r="J3163" s="8">
        <v>5.4744999999999999</v>
      </c>
      <c r="K3163" s="14">
        <f t="shared" si="99"/>
        <v>16</v>
      </c>
      <c r="L3163" s="16" t="str">
        <f t="shared" si="98"/>
        <v>11.2025</v>
      </c>
      <c r="M3163" t="str">
        <f>IF(J3163&lt;=analysis!$A$84,"1. Cheapest",IF(J3163&lt;=analysis!$B$84,"2. Below average",IF(J3163&lt;=analysis!$C$84,"3. Above average","4. Most expensive")))</f>
        <v>3. Above average</v>
      </c>
    </row>
    <row r="3164" spans="1:13" x14ac:dyDescent="0.45">
      <c r="A3164" s="5">
        <v>6.4300751700010995E+17</v>
      </c>
      <c r="B3164" s="5">
        <v>8716867000030</v>
      </c>
      <c r="C3164" s="5" t="s">
        <v>5</v>
      </c>
      <c r="D3164" s="5" t="s">
        <v>6</v>
      </c>
      <c r="E3164" s="5" t="s">
        <v>7</v>
      </c>
      <c r="F3164">
        <v>0.72</v>
      </c>
      <c r="G3164" t="s">
        <v>9</v>
      </c>
      <c r="H3164" s="3">
        <v>45970.708333333336</v>
      </c>
      <c r="I3164" t="s">
        <v>3171</v>
      </c>
      <c r="J3164" s="8">
        <v>5.7619999999999996</v>
      </c>
      <c r="K3164" s="14">
        <f t="shared" si="99"/>
        <v>17</v>
      </c>
      <c r="L3164" s="16" t="str">
        <f t="shared" si="98"/>
        <v>11.2025</v>
      </c>
      <c r="M3164" t="str">
        <f>IF(J3164&lt;=analysis!$A$84,"1. Cheapest",IF(J3164&lt;=analysis!$B$84,"2. Below average",IF(J3164&lt;=analysis!$C$84,"3. Above average","4. Most expensive")))</f>
        <v>3. Above average</v>
      </c>
    </row>
    <row r="3165" spans="1:13" x14ac:dyDescent="0.45">
      <c r="A3165" s="6">
        <v>6.4300751700010995E+17</v>
      </c>
      <c r="B3165" s="6">
        <v>8716867000030</v>
      </c>
      <c r="C3165" s="6" t="s">
        <v>5</v>
      </c>
      <c r="D3165" s="6" t="s">
        <v>6</v>
      </c>
      <c r="E3165" s="6" t="s">
        <v>7</v>
      </c>
      <c r="F3165">
        <v>3.29</v>
      </c>
      <c r="G3165" t="s">
        <v>9</v>
      </c>
      <c r="H3165" s="3">
        <v>45970.75</v>
      </c>
      <c r="I3165" t="s">
        <v>3172</v>
      </c>
      <c r="J3165" s="8">
        <v>5.6239999999999997</v>
      </c>
      <c r="K3165" s="14">
        <f t="shared" si="99"/>
        <v>18</v>
      </c>
      <c r="L3165" s="16" t="str">
        <f t="shared" si="98"/>
        <v>11.2025</v>
      </c>
      <c r="M3165" t="str">
        <f>IF(J3165&lt;=analysis!$A$84,"1. Cheapest",IF(J3165&lt;=analysis!$B$84,"2. Below average",IF(J3165&lt;=analysis!$C$84,"3. Above average","4. Most expensive")))</f>
        <v>3. Above average</v>
      </c>
    </row>
    <row r="3166" spans="1:13" x14ac:dyDescent="0.45">
      <c r="A3166" s="5">
        <v>6.4300751700010995E+17</v>
      </c>
      <c r="B3166" s="5">
        <v>8716867000030</v>
      </c>
      <c r="C3166" s="5" t="s">
        <v>5</v>
      </c>
      <c r="D3166" s="5" t="s">
        <v>6</v>
      </c>
      <c r="E3166" s="5" t="s">
        <v>7</v>
      </c>
      <c r="F3166">
        <v>0.61</v>
      </c>
      <c r="G3166" t="s">
        <v>9</v>
      </c>
      <c r="H3166" s="3">
        <v>45970.791666666664</v>
      </c>
      <c r="I3166" t="s">
        <v>3173</v>
      </c>
      <c r="J3166" s="8">
        <v>5.0549999999999997</v>
      </c>
      <c r="K3166" s="14">
        <f t="shared" si="99"/>
        <v>19</v>
      </c>
      <c r="L3166" s="16" t="str">
        <f t="shared" si="98"/>
        <v>11.2025</v>
      </c>
      <c r="M3166" t="str">
        <f>IF(J3166&lt;=analysis!$A$84,"1. Cheapest",IF(J3166&lt;=analysis!$B$84,"2. Below average",IF(J3166&lt;=analysis!$C$84,"3. Above average","4. Most expensive")))</f>
        <v>3. Above average</v>
      </c>
    </row>
    <row r="3167" spans="1:13" x14ac:dyDescent="0.45">
      <c r="A3167" s="6">
        <v>6.4300751700010995E+17</v>
      </c>
      <c r="B3167" s="6">
        <v>8716867000030</v>
      </c>
      <c r="C3167" s="6" t="s">
        <v>5</v>
      </c>
      <c r="D3167" s="6" t="s">
        <v>6</v>
      </c>
      <c r="E3167" s="6" t="s">
        <v>7</v>
      </c>
      <c r="F3167">
        <v>0.72</v>
      </c>
      <c r="G3167" t="s">
        <v>9</v>
      </c>
      <c r="H3167" s="3">
        <v>45970.833333333336</v>
      </c>
      <c r="I3167" t="s">
        <v>3174</v>
      </c>
      <c r="J3167" s="8">
        <v>4.1050000000000004</v>
      </c>
      <c r="K3167" s="14">
        <f t="shared" si="99"/>
        <v>20</v>
      </c>
      <c r="L3167" s="16" t="str">
        <f t="shared" si="98"/>
        <v>11.2025</v>
      </c>
      <c r="M3167" t="str">
        <f>IF(J3167&lt;=analysis!$A$84,"1. Cheapest",IF(J3167&lt;=analysis!$B$84,"2. Below average",IF(J3167&lt;=analysis!$C$84,"3. Above average","4. Most expensive")))</f>
        <v>2. Below average</v>
      </c>
    </row>
    <row r="3168" spans="1:13" x14ac:dyDescent="0.45">
      <c r="A3168" s="5">
        <v>6.4300751700010995E+17</v>
      </c>
      <c r="B3168" s="5">
        <v>8716867000030</v>
      </c>
      <c r="C3168" s="5" t="s">
        <v>5</v>
      </c>
      <c r="D3168" s="5" t="s">
        <v>6</v>
      </c>
      <c r="E3168" s="5" t="s">
        <v>7</v>
      </c>
      <c r="F3168">
        <v>0.72</v>
      </c>
      <c r="G3168" t="s">
        <v>9</v>
      </c>
      <c r="H3168" s="3">
        <v>45970.875</v>
      </c>
      <c r="I3168" t="s">
        <v>3175</v>
      </c>
      <c r="J3168" s="8">
        <v>3.95675</v>
      </c>
      <c r="K3168" s="14">
        <f t="shared" si="99"/>
        <v>21</v>
      </c>
      <c r="L3168" s="16" t="str">
        <f t="shared" si="98"/>
        <v>11.2025</v>
      </c>
      <c r="M3168" t="str">
        <f>IF(J3168&lt;=analysis!$A$84,"1. Cheapest",IF(J3168&lt;=analysis!$B$84,"2. Below average",IF(J3168&lt;=analysis!$C$84,"3. Above average","4. Most expensive")))</f>
        <v>2. Below average</v>
      </c>
    </row>
    <row r="3169" spans="1:13" x14ac:dyDescent="0.45">
      <c r="A3169" s="6">
        <v>6.4300751700010995E+17</v>
      </c>
      <c r="B3169" s="6">
        <v>8716867000030</v>
      </c>
      <c r="C3169" s="6" t="s">
        <v>5</v>
      </c>
      <c r="D3169" s="6" t="s">
        <v>6</v>
      </c>
      <c r="E3169" s="6" t="s">
        <v>7</v>
      </c>
      <c r="F3169">
        <v>0.49</v>
      </c>
      <c r="G3169" t="s">
        <v>9</v>
      </c>
      <c r="H3169" s="3">
        <v>45970.916666666664</v>
      </c>
      <c r="I3169" t="s">
        <v>3176</v>
      </c>
      <c r="J3169" s="8">
        <v>2.7827499999999996</v>
      </c>
      <c r="K3169" s="14">
        <f t="shared" si="99"/>
        <v>22</v>
      </c>
      <c r="L3169" s="16" t="str">
        <f t="shared" si="98"/>
        <v>11.2025</v>
      </c>
      <c r="M3169" t="str">
        <f>IF(J3169&lt;=analysis!$A$84,"1. Cheapest",IF(J3169&lt;=analysis!$B$84,"2. Below average",IF(J3169&lt;=analysis!$C$84,"3. Above average","4. Most expensive")))</f>
        <v>2. Below average</v>
      </c>
    </row>
    <row r="3170" spans="1:13" x14ac:dyDescent="0.45">
      <c r="A3170" s="5">
        <v>6.4300751700010995E+17</v>
      </c>
      <c r="B3170" s="5">
        <v>8716867000030</v>
      </c>
      <c r="C3170" s="5" t="s">
        <v>5</v>
      </c>
      <c r="D3170" s="5" t="s">
        <v>6</v>
      </c>
      <c r="E3170" s="5" t="s">
        <v>7</v>
      </c>
      <c r="F3170">
        <v>0.34</v>
      </c>
      <c r="G3170" t="s">
        <v>9</v>
      </c>
      <c r="H3170" s="3">
        <v>45970.958333333336</v>
      </c>
      <c r="I3170" t="s">
        <v>3177</v>
      </c>
      <c r="J3170" s="8">
        <v>2.3265000000000002</v>
      </c>
      <c r="K3170" s="14">
        <f t="shared" si="99"/>
        <v>23</v>
      </c>
      <c r="L3170" s="16" t="str">
        <f t="shared" si="98"/>
        <v>11.2025</v>
      </c>
      <c r="M3170" t="str">
        <f>IF(J3170&lt;=analysis!$A$84,"1. Cheapest",IF(J3170&lt;=analysis!$B$84,"2. Below average",IF(J3170&lt;=analysis!$C$84,"3. Above average","4. Most expensive")))</f>
        <v>2. Below average</v>
      </c>
    </row>
    <row r="3171" spans="1:13" x14ac:dyDescent="0.45">
      <c r="A3171" s="6">
        <v>6.4300751700010995E+17</v>
      </c>
      <c r="B3171" s="6">
        <v>8716867000030</v>
      </c>
      <c r="C3171" s="6" t="s">
        <v>5</v>
      </c>
      <c r="D3171" s="6" t="s">
        <v>6</v>
      </c>
      <c r="E3171" s="6" t="s">
        <v>7</v>
      </c>
      <c r="F3171">
        <v>0.33</v>
      </c>
      <c r="G3171" t="s">
        <v>9</v>
      </c>
      <c r="H3171" s="3">
        <v>45971</v>
      </c>
      <c r="I3171" t="s">
        <v>3178</v>
      </c>
      <c r="J3171" s="8">
        <v>2.2937500000000002</v>
      </c>
      <c r="K3171" s="14">
        <f t="shared" si="99"/>
        <v>0</v>
      </c>
      <c r="L3171" s="16" t="str">
        <f t="shared" si="98"/>
        <v>11.2025</v>
      </c>
      <c r="M3171" t="str">
        <f>IF(J3171&lt;=analysis!$A$84,"1. Cheapest",IF(J3171&lt;=analysis!$B$84,"2. Below average",IF(J3171&lt;=analysis!$C$84,"3. Above average","4. Most expensive")))</f>
        <v>2. Below average</v>
      </c>
    </row>
    <row r="3172" spans="1:13" x14ac:dyDescent="0.45">
      <c r="A3172" s="5">
        <v>6.4300751700010995E+17</v>
      </c>
      <c r="B3172" s="5">
        <v>8716867000030</v>
      </c>
      <c r="C3172" s="5" t="s">
        <v>5</v>
      </c>
      <c r="D3172" s="5" t="s">
        <v>6</v>
      </c>
      <c r="E3172" s="5" t="s">
        <v>7</v>
      </c>
      <c r="F3172">
        <v>1.58</v>
      </c>
      <c r="G3172" t="s">
        <v>9</v>
      </c>
      <c r="H3172" s="3">
        <v>45971.041666666664</v>
      </c>
      <c r="I3172" t="s">
        <v>3179</v>
      </c>
      <c r="J3172" s="8">
        <v>2.2885</v>
      </c>
      <c r="K3172" s="14">
        <f t="shared" si="99"/>
        <v>1</v>
      </c>
      <c r="L3172" s="16" t="str">
        <f t="shared" si="98"/>
        <v>11.2025</v>
      </c>
      <c r="M3172" t="str">
        <f>IF(J3172&lt;=analysis!$A$84,"1. Cheapest",IF(J3172&lt;=analysis!$B$84,"2. Below average",IF(J3172&lt;=analysis!$C$84,"3. Above average","4. Most expensive")))</f>
        <v>2. Below average</v>
      </c>
    </row>
    <row r="3173" spans="1:13" x14ac:dyDescent="0.45">
      <c r="A3173" s="6">
        <v>6.4300751700010995E+17</v>
      </c>
      <c r="B3173" s="6">
        <v>8716867000030</v>
      </c>
      <c r="C3173" s="6" t="s">
        <v>5</v>
      </c>
      <c r="D3173" s="6" t="s">
        <v>6</v>
      </c>
      <c r="E3173" s="6" t="s">
        <v>7</v>
      </c>
      <c r="F3173">
        <v>0.57999999999999996</v>
      </c>
      <c r="G3173" t="s">
        <v>9</v>
      </c>
      <c r="H3173" s="3">
        <v>45971.083333333336</v>
      </c>
      <c r="I3173" t="s">
        <v>3180</v>
      </c>
      <c r="J3173" s="8">
        <v>2.2722500000000001</v>
      </c>
      <c r="K3173" s="14">
        <f t="shared" si="99"/>
        <v>2</v>
      </c>
      <c r="L3173" s="16" t="str">
        <f t="shared" si="98"/>
        <v>11.2025</v>
      </c>
      <c r="M3173" t="str">
        <f>IF(J3173&lt;=analysis!$A$84,"1. Cheapest",IF(J3173&lt;=analysis!$B$84,"2. Below average",IF(J3173&lt;=analysis!$C$84,"3. Above average","4. Most expensive")))</f>
        <v>2. Below average</v>
      </c>
    </row>
    <row r="3174" spans="1:13" x14ac:dyDescent="0.45">
      <c r="A3174" s="5">
        <v>6.4300751700010995E+17</v>
      </c>
      <c r="B3174" s="5">
        <v>8716867000030</v>
      </c>
      <c r="C3174" s="5" t="s">
        <v>5</v>
      </c>
      <c r="D3174" s="5" t="s">
        <v>6</v>
      </c>
      <c r="E3174" s="5" t="s">
        <v>7</v>
      </c>
      <c r="F3174">
        <v>0.28999999999999998</v>
      </c>
      <c r="G3174" t="s">
        <v>9</v>
      </c>
      <c r="H3174" s="3">
        <v>45971.125</v>
      </c>
      <c r="I3174" t="s">
        <v>3181</v>
      </c>
      <c r="J3174" s="8">
        <v>2.2744999999999997</v>
      </c>
      <c r="K3174" s="14">
        <f t="shared" si="99"/>
        <v>3</v>
      </c>
      <c r="L3174" s="16" t="str">
        <f t="shared" si="98"/>
        <v>11.2025</v>
      </c>
      <c r="M3174" t="str">
        <f>IF(J3174&lt;=analysis!$A$84,"1. Cheapest",IF(J3174&lt;=analysis!$B$84,"2. Below average",IF(J3174&lt;=analysis!$C$84,"3. Above average","4. Most expensive")))</f>
        <v>2. Below average</v>
      </c>
    </row>
    <row r="3175" spans="1:13" x14ac:dyDescent="0.45">
      <c r="A3175" s="6">
        <v>6.4300751700010995E+17</v>
      </c>
      <c r="B3175" s="6">
        <v>8716867000030</v>
      </c>
      <c r="C3175" s="6" t="s">
        <v>5</v>
      </c>
      <c r="D3175" s="6" t="s">
        <v>6</v>
      </c>
      <c r="E3175" s="6" t="s">
        <v>7</v>
      </c>
      <c r="F3175">
        <v>0.31</v>
      </c>
      <c r="G3175" t="s">
        <v>9</v>
      </c>
      <c r="H3175" s="3">
        <v>45971.166666666664</v>
      </c>
      <c r="I3175" t="s">
        <v>3182</v>
      </c>
      <c r="J3175" s="8">
        <v>2.3002500000000001</v>
      </c>
      <c r="K3175" s="14">
        <f t="shared" si="99"/>
        <v>4</v>
      </c>
      <c r="L3175" s="16" t="str">
        <f t="shared" si="98"/>
        <v>11.2025</v>
      </c>
      <c r="M3175" t="str">
        <f>IF(J3175&lt;=analysis!$A$84,"1. Cheapest",IF(J3175&lt;=analysis!$B$84,"2. Below average",IF(J3175&lt;=analysis!$C$84,"3. Above average","4. Most expensive")))</f>
        <v>2. Below average</v>
      </c>
    </row>
    <row r="3176" spans="1:13" x14ac:dyDescent="0.45">
      <c r="A3176" s="5">
        <v>6.4300751700010995E+17</v>
      </c>
      <c r="B3176" s="5">
        <v>8716867000030</v>
      </c>
      <c r="C3176" s="5" t="s">
        <v>5</v>
      </c>
      <c r="D3176" s="5" t="s">
        <v>6</v>
      </c>
      <c r="E3176" s="5" t="s">
        <v>7</v>
      </c>
      <c r="F3176">
        <v>0.39</v>
      </c>
      <c r="G3176" t="s">
        <v>9</v>
      </c>
      <c r="H3176" s="3">
        <v>45971.208333333336</v>
      </c>
      <c r="I3176" t="s">
        <v>3183</v>
      </c>
      <c r="J3176" s="8">
        <v>4.14175</v>
      </c>
      <c r="K3176" s="14">
        <f t="shared" si="99"/>
        <v>5</v>
      </c>
      <c r="L3176" s="16" t="str">
        <f t="shared" si="98"/>
        <v>11.2025</v>
      </c>
      <c r="M3176" t="str">
        <f>IF(J3176&lt;=analysis!$A$84,"1. Cheapest",IF(J3176&lt;=analysis!$B$84,"2. Below average",IF(J3176&lt;=analysis!$C$84,"3. Above average","4. Most expensive")))</f>
        <v>2. Below average</v>
      </c>
    </row>
    <row r="3177" spans="1:13" x14ac:dyDescent="0.45">
      <c r="A3177" s="6">
        <v>6.4300751700010995E+17</v>
      </c>
      <c r="B3177" s="6">
        <v>8716867000030</v>
      </c>
      <c r="C3177" s="6" t="s">
        <v>5</v>
      </c>
      <c r="D3177" s="6" t="s">
        <v>6</v>
      </c>
      <c r="E3177" s="6" t="s">
        <v>7</v>
      </c>
      <c r="F3177">
        <v>0.55000000000000004</v>
      </c>
      <c r="G3177" t="s">
        <v>9</v>
      </c>
      <c r="H3177" s="3">
        <v>45971.25</v>
      </c>
      <c r="I3177" t="s">
        <v>3184</v>
      </c>
      <c r="J3177" s="8">
        <v>10.260249999999999</v>
      </c>
      <c r="K3177" s="14">
        <f t="shared" si="99"/>
        <v>6</v>
      </c>
      <c r="L3177" s="16" t="str">
        <f t="shared" si="98"/>
        <v>11.2025</v>
      </c>
      <c r="M3177" t="str">
        <f>IF(J3177&lt;=analysis!$A$84,"1. Cheapest",IF(J3177&lt;=analysis!$B$84,"2. Below average",IF(J3177&lt;=analysis!$C$84,"3. Above average","4. Most expensive")))</f>
        <v>3. Above average</v>
      </c>
    </row>
    <row r="3178" spans="1:13" x14ac:dyDescent="0.45">
      <c r="A3178" s="5">
        <v>6.4300751700010995E+17</v>
      </c>
      <c r="B3178" s="5">
        <v>8716867000030</v>
      </c>
      <c r="C3178" s="5" t="s">
        <v>5</v>
      </c>
      <c r="D3178" s="5" t="s">
        <v>6</v>
      </c>
      <c r="E3178" s="5" t="s">
        <v>7</v>
      </c>
      <c r="F3178">
        <v>0.48</v>
      </c>
      <c r="G3178" t="s">
        <v>9</v>
      </c>
      <c r="H3178" s="3">
        <v>45971.291666666664</v>
      </c>
      <c r="I3178" t="s">
        <v>3185</v>
      </c>
      <c r="J3178" s="8">
        <v>14.2225</v>
      </c>
      <c r="K3178" s="14">
        <f t="shared" si="99"/>
        <v>7</v>
      </c>
      <c r="L3178" s="16" t="str">
        <f t="shared" si="98"/>
        <v>11.2025</v>
      </c>
      <c r="M3178" t="str">
        <f>IF(J3178&lt;=analysis!$A$84,"1. Cheapest",IF(J3178&lt;=analysis!$B$84,"2. Below average",IF(J3178&lt;=analysis!$C$84,"3. Above average","4. Most expensive")))</f>
        <v>4. Most expensive</v>
      </c>
    </row>
    <row r="3179" spans="1:13" x14ac:dyDescent="0.45">
      <c r="A3179" s="6">
        <v>6.4300751700010995E+17</v>
      </c>
      <c r="B3179" s="6">
        <v>8716867000030</v>
      </c>
      <c r="C3179" s="6" t="s">
        <v>5</v>
      </c>
      <c r="D3179" s="6" t="s">
        <v>6</v>
      </c>
      <c r="E3179" s="6" t="s">
        <v>7</v>
      </c>
      <c r="F3179">
        <v>0.48</v>
      </c>
      <c r="G3179" t="s">
        <v>9</v>
      </c>
      <c r="H3179" s="3">
        <v>45971.333333333336</v>
      </c>
      <c r="I3179" t="s">
        <v>3186</v>
      </c>
      <c r="J3179" s="8">
        <v>14.880500000000001</v>
      </c>
      <c r="K3179" s="14">
        <f t="shared" si="99"/>
        <v>8</v>
      </c>
      <c r="L3179" s="16" t="str">
        <f t="shared" si="98"/>
        <v>11.2025</v>
      </c>
      <c r="M3179" t="str">
        <f>IF(J3179&lt;=analysis!$A$84,"1. Cheapest",IF(J3179&lt;=analysis!$B$84,"2. Below average",IF(J3179&lt;=analysis!$C$84,"3. Above average","4. Most expensive")))</f>
        <v>4. Most expensive</v>
      </c>
    </row>
    <row r="3180" spans="1:13" x14ac:dyDescent="0.45">
      <c r="A3180" s="5">
        <v>6.4300751700010995E+17</v>
      </c>
      <c r="B3180" s="5">
        <v>8716867000030</v>
      </c>
      <c r="C3180" s="5" t="s">
        <v>5</v>
      </c>
      <c r="D3180" s="5" t="s">
        <v>6</v>
      </c>
      <c r="E3180" s="5" t="s">
        <v>7</v>
      </c>
      <c r="F3180">
        <v>1.47</v>
      </c>
      <c r="G3180" t="s">
        <v>9</v>
      </c>
      <c r="H3180" s="3">
        <v>45971.375</v>
      </c>
      <c r="I3180" t="s">
        <v>3187</v>
      </c>
      <c r="J3180" s="8">
        <v>14.001250000000001</v>
      </c>
      <c r="K3180" s="14">
        <f t="shared" si="99"/>
        <v>9</v>
      </c>
      <c r="L3180" s="16" t="str">
        <f t="shared" si="98"/>
        <v>11.2025</v>
      </c>
      <c r="M3180" t="str">
        <f>IF(J3180&lt;=analysis!$A$84,"1. Cheapest",IF(J3180&lt;=analysis!$B$84,"2. Below average",IF(J3180&lt;=analysis!$C$84,"3. Above average","4. Most expensive")))</f>
        <v>4. Most expensive</v>
      </c>
    </row>
    <row r="3181" spans="1:13" x14ac:dyDescent="0.45">
      <c r="A3181" s="6">
        <v>6.4300751700010995E+17</v>
      </c>
      <c r="B3181" s="6">
        <v>8716867000030</v>
      </c>
      <c r="C3181" s="6" t="s">
        <v>5</v>
      </c>
      <c r="D3181" s="6" t="s">
        <v>6</v>
      </c>
      <c r="E3181" s="6" t="s">
        <v>7</v>
      </c>
      <c r="F3181">
        <v>2.4700000000000002</v>
      </c>
      <c r="G3181" t="s">
        <v>9</v>
      </c>
      <c r="H3181" s="3">
        <v>45971.416666666664</v>
      </c>
      <c r="I3181" t="s">
        <v>3188</v>
      </c>
      <c r="J3181" s="8">
        <v>13.2905</v>
      </c>
      <c r="K3181" s="14">
        <f t="shared" si="99"/>
        <v>10</v>
      </c>
      <c r="L3181" s="16" t="str">
        <f t="shared" si="98"/>
        <v>11.2025</v>
      </c>
      <c r="M3181" t="str">
        <f>IF(J3181&lt;=analysis!$A$84,"1. Cheapest",IF(J3181&lt;=analysis!$B$84,"2. Below average",IF(J3181&lt;=analysis!$C$84,"3. Above average","4. Most expensive")))</f>
        <v>4. Most expensive</v>
      </c>
    </row>
    <row r="3182" spans="1:13" x14ac:dyDescent="0.45">
      <c r="A3182" s="5">
        <v>6.4300751700010995E+17</v>
      </c>
      <c r="B3182" s="5">
        <v>8716867000030</v>
      </c>
      <c r="C3182" s="5" t="s">
        <v>5</v>
      </c>
      <c r="D3182" s="5" t="s">
        <v>6</v>
      </c>
      <c r="E3182" s="5" t="s">
        <v>7</v>
      </c>
      <c r="F3182">
        <v>0.55000000000000004</v>
      </c>
      <c r="G3182" t="s">
        <v>9</v>
      </c>
      <c r="H3182" s="3">
        <v>45971.458333333336</v>
      </c>
      <c r="I3182" t="s">
        <v>3189</v>
      </c>
      <c r="J3182" s="8">
        <v>13.115</v>
      </c>
      <c r="K3182" s="14">
        <f t="shared" si="99"/>
        <v>11</v>
      </c>
      <c r="L3182" s="16" t="str">
        <f t="shared" si="98"/>
        <v>11.2025</v>
      </c>
      <c r="M3182" t="str">
        <f>IF(J3182&lt;=analysis!$A$84,"1. Cheapest",IF(J3182&lt;=analysis!$B$84,"2. Below average",IF(J3182&lt;=analysis!$C$84,"3. Above average","4. Most expensive")))</f>
        <v>4. Most expensive</v>
      </c>
    </row>
    <row r="3183" spans="1:13" x14ac:dyDescent="0.45">
      <c r="A3183" s="6">
        <v>6.4300751700010995E+17</v>
      </c>
      <c r="B3183" s="6">
        <v>8716867000030</v>
      </c>
      <c r="C3183" s="6" t="s">
        <v>5</v>
      </c>
      <c r="D3183" s="6" t="s">
        <v>6</v>
      </c>
      <c r="E3183" s="6" t="s">
        <v>7</v>
      </c>
      <c r="F3183">
        <v>0.55000000000000004</v>
      </c>
      <c r="G3183" t="s">
        <v>9</v>
      </c>
      <c r="H3183" s="3">
        <v>45971.5</v>
      </c>
      <c r="I3183" t="s">
        <v>3190</v>
      </c>
      <c r="J3183" s="8">
        <v>12.567499999999999</v>
      </c>
      <c r="K3183" s="14">
        <f t="shared" si="99"/>
        <v>12</v>
      </c>
      <c r="L3183" s="16" t="str">
        <f t="shared" si="98"/>
        <v>11.2025</v>
      </c>
      <c r="M3183" t="str">
        <f>IF(J3183&lt;=analysis!$A$84,"1. Cheapest",IF(J3183&lt;=analysis!$B$84,"2. Below average",IF(J3183&lt;=analysis!$C$84,"3. Above average","4. Most expensive")))</f>
        <v>4. Most expensive</v>
      </c>
    </row>
    <row r="3184" spans="1:13" x14ac:dyDescent="0.45">
      <c r="A3184" s="5">
        <v>6.4300751700010995E+17</v>
      </c>
      <c r="B3184" s="5">
        <v>8716867000030</v>
      </c>
      <c r="C3184" s="5" t="s">
        <v>5</v>
      </c>
      <c r="D3184" s="5" t="s">
        <v>6</v>
      </c>
      <c r="E3184" s="5" t="s">
        <v>7</v>
      </c>
      <c r="F3184">
        <v>0.5</v>
      </c>
      <c r="G3184" t="s">
        <v>9</v>
      </c>
      <c r="H3184" s="3">
        <v>45971.541666666664</v>
      </c>
      <c r="I3184" t="s">
        <v>3191</v>
      </c>
      <c r="J3184" s="8">
        <v>12.746</v>
      </c>
      <c r="K3184" s="14">
        <f t="shared" si="99"/>
        <v>13</v>
      </c>
      <c r="L3184" s="16" t="str">
        <f t="shared" si="98"/>
        <v>11.2025</v>
      </c>
      <c r="M3184" t="str">
        <f>IF(J3184&lt;=analysis!$A$84,"1. Cheapest",IF(J3184&lt;=analysis!$B$84,"2. Below average",IF(J3184&lt;=analysis!$C$84,"3. Above average","4. Most expensive")))</f>
        <v>4. Most expensive</v>
      </c>
    </row>
    <row r="3185" spans="1:13" x14ac:dyDescent="0.45">
      <c r="A3185" s="6">
        <v>6.4300751700010995E+17</v>
      </c>
      <c r="B3185" s="6">
        <v>8716867000030</v>
      </c>
      <c r="C3185" s="6" t="s">
        <v>5</v>
      </c>
      <c r="D3185" s="6" t="s">
        <v>6</v>
      </c>
      <c r="E3185" s="6" t="s">
        <v>7</v>
      </c>
      <c r="F3185">
        <v>0.56999999999999995</v>
      </c>
      <c r="G3185" t="s">
        <v>9</v>
      </c>
      <c r="H3185" s="3">
        <v>45971.583333333336</v>
      </c>
      <c r="I3185" t="s">
        <v>3192</v>
      </c>
      <c r="J3185" s="8">
        <v>13.354000000000001</v>
      </c>
      <c r="K3185" s="14">
        <f t="shared" si="99"/>
        <v>14</v>
      </c>
      <c r="L3185" s="16" t="str">
        <f t="shared" si="98"/>
        <v>11.2025</v>
      </c>
      <c r="M3185" t="str">
        <f>IF(J3185&lt;=analysis!$A$84,"1. Cheapest",IF(J3185&lt;=analysis!$B$84,"2. Below average",IF(J3185&lt;=analysis!$C$84,"3. Above average","4. Most expensive")))</f>
        <v>4. Most expensive</v>
      </c>
    </row>
    <row r="3186" spans="1:13" x14ac:dyDescent="0.45">
      <c r="A3186" s="5">
        <v>6.4300751700010995E+17</v>
      </c>
      <c r="B3186" s="5">
        <v>8716867000030</v>
      </c>
      <c r="C3186" s="5" t="s">
        <v>5</v>
      </c>
      <c r="D3186" s="5" t="s">
        <v>6</v>
      </c>
      <c r="E3186" s="5" t="s">
        <v>7</v>
      </c>
      <c r="F3186">
        <v>0.77</v>
      </c>
      <c r="G3186" t="s">
        <v>9</v>
      </c>
      <c r="H3186" s="3">
        <v>45971.625</v>
      </c>
      <c r="I3186" t="s">
        <v>3193</v>
      </c>
      <c r="J3186" s="8">
        <v>14.293749999999999</v>
      </c>
      <c r="K3186" s="14">
        <f t="shared" si="99"/>
        <v>15</v>
      </c>
      <c r="L3186" s="16" t="str">
        <f t="shared" si="98"/>
        <v>11.2025</v>
      </c>
      <c r="M3186" t="str">
        <f>IF(J3186&lt;=analysis!$A$84,"1. Cheapest",IF(J3186&lt;=analysis!$B$84,"2. Below average",IF(J3186&lt;=analysis!$C$84,"3. Above average","4. Most expensive")))</f>
        <v>4. Most expensive</v>
      </c>
    </row>
    <row r="3187" spans="1:13" x14ac:dyDescent="0.45">
      <c r="A3187" s="6">
        <v>6.4300751700010995E+17</v>
      </c>
      <c r="B3187" s="6">
        <v>8716867000030</v>
      </c>
      <c r="C3187" s="6" t="s">
        <v>5</v>
      </c>
      <c r="D3187" s="6" t="s">
        <v>6</v>
      </c>
      <c r="E3187" s="6" t="s">
        <v>7</v>
      </c>
      <c r="F3187">
        <v>0.87</v>
      </c>
      <c r="G3187" t="s">
        <v>9</v>
      </c>
      <c r="H3187" s="3">
        <v>45971.666666666664</v>
      </c>
      <c r="I3187" t="s">
        <v>3194</v>
      </c>
      <c r="J3187" s="8">
        <v>15.4055</v>
      </c>
      <c r="K3187" s="14">
        <f t="shared" si="99"/>
        <v>16</v>
      </c>
      <c r="L3187" s="16" t="str">
        <f t="shared" si="98"/>
        <v>11.2025</v>
      </c>
      <c r="M3187" t="str">
        <f>IF(J3187&lt;=analysis!$A$84,"1. Cheapest",IF(J3187&lt;=analysis!$B$84,"2. Below average",IF(J3187&lt;=analysis!$C$84,"3. Above average","4. Most expensive")))</f>
        <v>4. Most expensive</v>
      </c>
    </row>
    <row r="3188" spans="1:13" x14ac:dyDescent="0.45">
      <c r="A3188" s="5">
        <v>6.4300751700010995E+17</v>
      </c>
      <c r="B3188" s="5">
        <v>8716867000030</v>
      </c>
      <c r="C3188" s="5" t="s">
        <v>5</v>
      </c>
      <c r="D3188" s="5" t="s">
        <v>6</v>
      </c>
      <c r="E3188" s="5" t="s">
        <v>7</v>
      </c>
      <c r="F3188">
        <v>1.03</v>
      </c>
      <c r="G3188" t="s">
        <v>9</v>
      </c>
      <c r="H3188" s="3">
        <v>45971.708333333336</v>
      </c>
      <c r="I3188" t="s">
        <v>3195</v>
      </c>
      <c r="J3188" s="8">
        <v>17.060749999999999</v>
      </c>
      <c r="K3188" s="14">
        <f t="shared" si="99"/>
        <v>17</v>
      </c>
      <c r="L3188" s="16" t="str">
        <f t="shared" si="98"/>
        <v>11.2025</v>
      </c>
      <c r="M3188" t="str">
        <f>IF(J3188&lt;=analysis!$A$84,"1. Cheapest",IF(J3188&lt;=analysis!$B$84,"2. Below average",IF(J3188&lt;=analysis!$C$84,"3. Above average","4. Most expensive")))</f>
        <v>4. Most expensive</v>
      </c>
    </row>
    <row r="3189" spans="1:13" x14ac:dyDescent="0.45">
      <c r="A3189" s="6">
        <v>6.4300751700010995E+17</v>
      </c>
      <c r="B3189" s="6">
        <v>8716867000030</v>
      </c>
      <c r="C3189" s="6" t="s">
        <v>5</v>
      </c>
      <c r="D3189" s="6" t="s">
        <v>6</v>
      </c>
      <c r="E3189" s="6" t="s">
        <v>7</v>
      </c>
      <c r="F3189">
        <v>0.56000000000000005</v>
      </c>
      <c r="G3189" t="s">
        <v>9</v>
      </c>
      <c r="H3189" s="3">
        <v>45971.75</v>
      </c>
      <c r="I3189" t="s">
        <v>3196</v>
      </c>
      <c r="J3189" s="8">
        <v>15.15475</v>
      </c>
      <c r="K3189" s="14">
        <f t="shared" si="99"/>
        <v>18</v>
      </c>
      <c r="L3189" s="16" t="str">
        <f t="shared" si="98"/>
        <v>11.2025</v>
      </c>
      <c r="M3189" t="str">
        <f>IF(J3189&lt;=analysis!$A$84,"1. Cheapest",IF(J3189&lt;=analysis!$B$84,"2. Below average",IF(J3189&lt;=analysis!$C$84,"3. Above average","4. Most expensive")))</f>
        <v>4. Most expensive</v>
      </c>
    </row>
    <row r="3190" spans="1:13" x14ac:dyDescent="0.45">
      <c r="A3190" s="5">
        <v>6.4300751700010995E+17</v>
      </c>
      <c r="B3190" s="5">
        <v>8716867000030</v>
      </c>
      <c r="C3190" s="5" t="s">
        <v>5</v>
      </c>
      <c r="D3190" s="5" t="s">
        <v>6</v>
      </c>
      <c r="E3190" s="5" t="s">
        <v>7</v>
      </c>
      <c r="F3190">
        <v>2.08</v>
      </c>
      <c r="G3190" t="s">
        <v>9</v>
      </c>
      <c r="H3190" s="3">
        <v>45971.791666666664</v>
      </c>
      <c r="I3190" t="s">
        <v>3197</v>
      </c>
      <c r="J3190" s="8">
        <v>11.727249999999998</v>
      </c>
      <c r="K3190" s="14">
        <f t="shared" si="99"/>
        <v>19</v>
      </c>
      <c r="L3190" s="16" t="str">
        <f t="shared" si="98"/>
        <v>11.2025</v>
      </c>
      <c r="M3190" t="str">
        <f>IF(J3190&lt;=analysis!$A$84,"1. Cheapest",IF(J3190&lt;=analysis!$B$84,"2. Below average",IF(J3190&lt;=analysis!$C$84,"3. Above average","4. Most expensive")))</f>
        <v>4. Most expensive</v>
      </c>
    </row>
    <row r="3191" spans="1:13" x14ac:dyDescent="0.45">
      <c r="A3191" s="6">
        <v>6.4300751700010995E+17</v>
      </c>
      <c r="B3191" s="6">
        <v>8716867000030</v>
      </c>
      <c r="C3191" s="6" t="s">
        <v>5</v>
      </c>
      <c r="D3191" s="6" t="s">
        <v>6</v>
      </c>
      <c r="E3191" s="6" t="s">
        <v>7</v>
      </c>
      <c r="F3191">
        <v>0.77</v>
      </c>
      <c r="G3191" t="s">
        <v>9</v>
      </c>
      <c r="H3191" s="3">
        <v>45971.833333333336</v>
      </c>
      <c r="I3191" t="s">
        <v>3198</v>
      </c>
      <c r="J3191" s="8">
        <v>10.546499999999998</v>
      </c>
      <c r="K3191" s="14">
        <f t="shared" si="99"/>
        <v>20</v>
      </c>
      <c r="L3191" s="16" t="str">
        <f t="shared" si="98"/>
        <v>11.2025</v>
      </c>
      <c r="M3191" t="str">
        <f>IF(J3191&lt;=analysis!$A$84,"1. Cheapest",IF(J3191&lt;=analysis!$B$84,"2. Below average",IF(J3191&lt;=analysis!$C$84,"3. Above average","4. Most expensive")))</f>
        <v>3. Above average</v>
      </c>
    </row>
    <row r="3192" spans="1:13" x14ac:dyDescent="0.45">
      <c r="A3192" s="5">
        <v>6.4300751700010995E+17</v>
      </c>
      <c r="B3192" s="5">
        <v>8716867000030</v>
      </c>
      <c r="C3192" s="5" t="s">
        <v>5</v>
      </c>
      <c r="D3192" s="5" t="s">
        <v>6</v>
      </c>
      <c r="E3192" s="5" t="s">
        <v>7</v>
      </c>
      <c r="F3192">
        <v>0.74</v>
      </c>
      <c r="G3192" t="s">
        <v>9</v>
      </c>
      <c r="H3192" s="3">
        <v>45971.875</v>
      </c>
      <c r="I3192" t="s">
        <v>3199</v>
      </c>
      <c r="J3192" s="8">
        <v>10.204750000000001</v>
      </c>
      <c r="K3192" s="14">
        <f t="shared" si="99"/>
        <v>21</v>
      </c>
      <c r="L3192" s="16" t="str">
        <f t="shared" si="98"/>
        <v>11.2025</v>
      </c>
      <c r="M3192" t="str">
        <f>IF(J3192&lt;=analysis!$A$84,"1. Cheapest",IF(J3192&lt;=analysis!$B$84,"2. Below average",IF(J3192&lt;=analysis!$C$84,"3. Above average","4. Most expensive")))</f>
        <v>3. Above average</v>
      </c>
    </row>
    <row r="3193" spans="1:13" x14ac:dyDescent="0.45">
      <c r="A3193" s="6">
        <v>6.4300751700010995E+17</v>
      </c>
      <c r="B3193" s="6">
        <v>8716867000030</v>
      </c>
      <c r="C3193" s="6" t="s">
        <v>5</v>
      </c>
      <c r="D3193" s="6" t="s">
        <v>6</v>
      </c>
      <c r="E3193" s="6" t="s">
        <v>7</v>
      </c>
      <c r="F3193">
        <v>2.86</v>
      </c>
      <c r="G3193" t="s">
        <v>9</v>
      </c>
      <c r="H3193" s="3">
        <v>45971.916666666664</v>
      </c>
      <c r="I3193" t="s">
        <v>3200</v>
      </c>
      <c r="J3193" s="8">
        <v>8.3679999999999986</v>
      </c>
      <c r="K3193" s="14">
        <f t="shared" si="99"/>
        <v>22</v>
      </c>
      <c r="L3193" s="16" t="str">
        <f t="shared" si="98"/>
        <v>11.2025</v>
      </c>
      <c r="M3193" t="str">
        <f>IF(J3193&lt;=analysis!$A$84,"1. Cheapest",IF(J3193&lt;=analysis!$B$84,"2. Below average",IF(J3193&lt;=analysis!$C$84,"3. Above average","4. Most expensive")))</f>
        <v>3. Above average</v>
      </c>
    </row>
    <row r="3194" spans="1:13" x14ac:dyDescent="0.45">
      <c r="A3194" s="5">
        <v>6.4300751700010995E+17</v>
      </c>
      <c r="B3194" s="5">
        <v>8716867000030</v>
      </c>
      <c r="C3194" s="5" t="s">
        <v>5</v>
      </c>
      <c r="D3194" s="5" t="s">
        <v>6</v>
      </c>
      <c r="E3194" s="5" t="s">
        <v>7</v>
      </c>
      <c r="F3194">
        <v>1.76</v>
      </c>
      <c r="G3194" t="s">
        <v>9</v>
      </c>
      <c r="H3194" s="3">
        <v>45971.958333333336</v>
      </c>
      <c r="I3194" t="s">
        <v>3201</v>
      </c>
      <c r="J3194" s="8">
        <v>7.3254999999999999</v>
      </c>
      <c r="K3194" s="14">
        <f t="shared" si="99"/>
        <v>23</v>
      </c>
      <c r="L3194" s="16" t="str">
        <f t="shared" si="98"/>
        <v>11.2025</v>
      </c>
      <c r="M3194" t="str">
        <f>IF(J3194&lt;=analysis!$A$84,"1. Cheapest",IF(J3194&lt;=analysis!$B$84,"2. Below average",IF(J3194&lt;=analysis!$C$84,"3. Above average","4. Most expensive")))</f>
        <v>3. Above average</v>
      </c>
    </row>
    <row r="3195" spans="1:13" x14ac:dyDescent="0.45">
      <c r="A3195" s="6">
        <v>6.4300751700010995E+17</v>
      </c>
      <c r="B3195" s="6">
        <v>8716867000030</v>
      </c>
      <c r="C3195" s="6" t="s">
        <v>5</v>
      </c>
      <c r="D3195" s="6" t="s">
        <v>6</v>
      </c>
      <c r="E3195" s="6" t="s">
        <v>7</v>
      </c>
      <c r="F3195">
        <v>0.38</v>
      </c>
      <c r="G3195" t="s">
        <v>9</v>
      </c>
      <c r="H3195" s="3">
        <v>45972</v>
      </c>
      <c r="I3195" t="s">
        <v>3202</v>
      </c>
      <c r="J3195" s="8">
        <v>8.9362500000000011</v>
      </c>
      <c r="K3195" s="14">
        <f t="shared" si="99"/>
        <v>0</v>
      </c>
      <c r="L3195" s="16" t="str">
        <f t="shared" si="98"/>
        <v>11.2025</v>
      </c>
      <c r="M3195" t="str">
        <f>IF(J3195&lt;=analysis!$A$84,"1. Cheapest",IF(J3195&lt;=analysis!$B$84,"2. Below average",IF(J3195&lt;=analysis!$C$84,"3. Above average","4. Most expensive")))</f>
        <v>3. Above average</v>
      </c>
    </row>
    <row r="3196" spans="1:13" x14ac:dyDescent="0.45">
      <c r="A3196" s="5">
        <v>6.4300751700010995E+17</v>
      </c>
      <c r="B3196" s="5">
        <v>8716867000030</v>
      </c>
      <c r="C3196" s="5" t="s">
        <v>5</v>
      </c>
      <c r="D3196" s="5" t="s">
        <v>6</v>
      </c>
      <c r="E3196" s="5" t="s">
        <v>7</v>
      </c>
      <c r="F3196">
        <v>0.32</v>
      </c>
      <c r="G3196" t="s">
        <v>9</v>
      </c>
      <c r="H3196" s="3">
        <v>45972.041666666664</v>
      </c>
      <c r="I3196" t="s">
        <v>3203</v>
      </c>
      <c r="J3196" s="8">
        <v>6.7694999999999999</v>
      </c>
      <c r="K3196" s="14">
        <f t="shared" si="99"/>
        <v>1</v>
      </c>
      <c r="L3196" s="16" t="str">
        <f t="shared" si="98"/>
        <v>11.2025</v>
      </c>
      <c r="M3196" t="str">
        <f>IF(J3196&lt;=analysis!$A$84,"1. Cheapest",IF(J3196&lt;=analysis!$B$84,"2. Below average",IF(J3196&lt;=analysis!$C$84,"3. Above average","4. Most expensive")))</f>
        <v>3. Above average</v>
      </c>
    </row>
    <row r="3197" spans="1:13" x14ac:dyDescent="0.45">
      <c r="A3197" s="6">
        <v>6.4300751700010995E+17</v>
      </c>
      <c r="B3197" s="6">
        <v>8716867000030</v>
      </c>
      <c r="C3197" s="6" t="s">
        <v>5</v>
      </c>
      <c r="D3197" s="6" t="s">
        <v>6</v>
      </c>
      <c r="E3197" s="6" t="s">
        <v>7</v>
      </c>
      <c r="F3197">
        <v>0.38</v>
      </c>
      <c r="G3197" t="s">
        <v>9</v>
      </c>
      <c r="H3197" s="3">
        <v>45972.083333333336</v>
      </c>
      <c r="I3197" t="s">
        <v>3204</v>
      </c>
      <c r="J3197" s="8">
        <v>5.9922500000000003</v>
      </c>
      <c r="K3197" s="14">
        <f t="shared" si="99"/>
        <v>2</v>
      </c>
      <c r="L3197" s="16" t="str">
        <f t="shared" si="98"/>
        <v>11.2025</v>
      </c>
      <c r="M3197" t="str">
        <f>IF(J3197&lt;=analysis!$A$84,"1. Cheapest",IF(J3197&lt;=analysis!$B$84,"2. Below average",IF(J3197&lt;=analysis!$C$84,"3. Above average","4. Most expensive")))</f>
        <v>3. Above average</v>
      </c>
    </row>
    <row r="3198" spans="1:13" x14ac:dyDescent="0.45">
      <c r="A3198" s="5">
        <v>6.4300751700010995E+17</v>
      </c>
      <c r="B3198" s="5">
        <v>8716867000030</v>
      </c>
      <c r="C3198" s="5" t="s">
        <v>5</v>
      </c>
      <c r="D3198" s="5" t="s">
        <v>6</v>
      </c>
      <c r="E3198" s="5" t="s">
        <v>7</v>
      </c>
      <c r="F3198">
        <v>0.36</v>
      </c>
      <c r="G3198" t="s">
        <v>9</v>
      </c>
      <c r="H3198" s="3">
        <v>45972.125</v>
      </c>
      <c r="I3198" t="s">
        <v>3205</v>
      </c>
      <c r="J3198" s="8">
        <v>5.6207499999999992</v>
      </c>
      <c r="K3198" s="14">
        <f t="shared" si="99"/>
        <v>3</v>
      </c>
      <c r="L3198" s="16" t="str">
        <f t="shared" si="98"/>
        <v>11.2025</v>
      </c>
      <c r="M3198" t="str">
        <f>IF(J3198&lt;=analysis!$A$84,"1. Cheapest",IF(J3198&lt;=analysis!$B$84,"2. Below average",IF(J3198&lt;=analysis!$C$84,"3. Above average","4. Most expensive")))</f>
        <v>3. Above average</v>
      </c>
    </row>
    <row r="3199" spans="1:13" x14ac:dyDescent="0.45">
      <c r="A3199" s="6">
        <v>6.4300751700010995E+17</v>
      </c>
      <c r="B3199" s="6">
        <v>8716867000030</v>
      </c>
      <c r="C3199" s="6" t="s">
        <v>5</v>
      </c>
      <c r="D3199" s="6" t="s">
        <v>6</v>
      </c>
      <c r="E3199" s="6" t="s">
        <v>7</v>
      </c>
      <c r="F3199">
        <v>0.39</v>
      </c>
      <c r="G3199" t="s">
        <v>9</v>
      </c>
      <c r="H3199" s="3">
        <v>45972.166666666664</v>
      </c>
      <c r="I3199" t="s">
        <v>3206</v>
      </c>
      <c r="J3199" s="8">
        <v>5.5510000000000002</v>
      </c>
      <c r="K3199" s="14">
        <f t="shared" si="99"/>
        <v>4</v>
      </c>
      <c r="L3199" s="16" t="str">
        <f t="shared" si="98"/>
        <v>11.2025</v>
      </c>
      <c r="M3199" t="str">
        <f>IF(J3199&lt;=analysis!$A$84,"1. Cheapest",IF(J3199&lt;=analysis!$B$84,"2. Below average",IF(J3199&lt;=analysis!$C$84,"3. Above average","4. Most expensive")))</f>
        <v>3. Above average</v>
      </c>
    </row>
    <row r="3200" spans="1:13" x14ac:dyDescent="0.45">
      <c r="A3200" s="5">
        <v>6.4300751700010995E+17</v>
      </c>
      <c r="B3200" s="5">
        <v>8716867000030</v>
      </c>
      <c r="C3200" s="5" t="s">
        <v>5</v>
      </c>
      <c r="D3200" s="5" t="s">
        <v>6</v>
      </c>
      <c r="E3200" s="5" t="s">
        <v>7</v>
      </c>
      <c r="F3200">
        <v>0.4</v>
      </c>
      <c r="G3200" t="s">
        <v>9</v>
      </c>
      <c r="H3200" s="3">
        <v>45972.208333333336</v>
      </c>
      <c r="I3200" t="s">
        <v>3207</v>
      </c>
      <c r="J3200" s="8">
        <v>10.8005</v>
      </c>
      <c r="K3200" s="14">
        <f t="shared" si="99"/>
        <v>5</v>
      </c>
      <c r="L3200" s="16" t="str">
        <f t="shared" si="98"/>
        <v>11.2025</v>
      </c>
      <c r="M3200" t="str">
        <f>IF(J3200&lt;=analysis!$A$84,"1. Cheapest",IF(J3200&lt;=analysis!$B$84,"2. Below average",IF(J3200&lt;=analysis!$C$84,"3. Above average","4. Most expensive")))</f>
        <v>3. Above average</v>
      </c>
    </row>
    <row r="3201" spans="1:13" x14ac:dyDescent="0.45">
      <c r="A3201" s="6">
        <v>6.4300751700010995E+17</v>
      </c>
      <c r="B3201" s="6">
        <v>8716867000030</v>
      </c>
      <c r="C3201" s="6" t="s">
        <v>5</v>
      </c>
      <c r="D3201" s="6" t="s">
        <v>6</v>
      </c>
      <c r="E3201" s="6" t="s">
        <v>7</v>
      </c>
      <c r="F3201">
        <v>0.48</v>
      </c>
      <c r="G3201" t="s">
        <v>9</v>
      </c>
      <c r="H3201" s="3">
        <v>45972.25</v>
      </c>
      <c r="I3201" t="s">
        <v>3208</v>
      </c>
      <c r="J3201" s="8">
        <v>11.572749999999999</v>
      </c>
      <c r="K3201" s="14">
        <f t="shared" si="99"/>
        <v>6</v>
      </c>
      <c r="L3201" s="16" t="str">
        <f t="shared" si="98"/>
        <v>11.2025</v>
      </c>
      <c r="M3201" t="str">
        <f>IF(J3201&lt;=analysis!$A$84,"1. Cheapest",IF(J3201&lt;=analysis!$B$84,"2. Below average",IF(J3201&lt;=analysis!$C$84,"3. Above average","4. Most expensive")))</f>
        <v>4. Most expensive</v>
      </c>
    </row>
    <row r="3202" spans="1:13" x14ac:dyDescent="0.45">
      <c r="A3202" s="5">
        <v>6.4300751700010995E+17</v>
      </c>
      <c r="B3202" s="5">
        <v>8716867000030</v>
      </c>
      <c r="C3202" s="5" t="s">
        <v>5</v>
      </c>
      <c r="D3202" s="5" t="s">
        <v>6</v>
      </c>
      <c r="E3202" s="5" t="s">
        <v>7</v>
      </c>
      <c r="F3202">
        <v>0.74</v>
      </c>
      <c r="G3202" t="s">
        <v>9</v>
      </c>
      <c r="H3202" s="3">
        <v>45972.291666666664</v>
      </c>
      <c r="I3202" t="s">
        <v>3209</v>
      </c>
      <c r="J3202" s="8">
        <v>12.230999999999998</v>
      </c>
      <c r="K3202" s="14">
        <f t="shared" si="99"/>
        <v>7</v>
      </c>
      <c r="L3202" s="16" t="str">
        <f t="shared" ref="L3202:L3265" si="100">TEXT(H3202,"kk.vvvv")</f>
        <v>11.2025</v>
      </c>
      <c r="M3202" t="str">
        <f>IF(J3202&lt;=analysis!$A$84,"1. Cheapest",IF(J3202&lt;=analysis!$B$84,"2. Below average",IF(J3202&lt;=analysis!$C$84,"3. Above average","4. Most expensive")))</f>
        <v>4. Most expensive</v>
      </c>
    </row>
    <row r="3203" spans="1:13" x14ac:dyDescent="0.45">
      <c r="A3203" s="6">
        <v>6.4300751700010995E+17</v>
      </c>
      <c r="B3203" s="6">
        <v>8716867000030</v>
      </c>
      <c r="C3203" s="6" t="s">
        <v>5</v>
      </c>
      <c r="D3203" s="6" t="s">
        <v>6</v>
      </c>
      <c r="E3203" s="6" t="s">
        <v>7</v>
      </c>
      <c r="F3203">
        <v>2.97</v>
      </c>
      <c r="G3203" t="s">
        <v>9</v>
      </c>
      <c r="H3203" s="3">
        <v>45972.333333333336</v>
      </c>
      <c r="I3203" t="s">
        <v>3210</v>
      </c>
      <c r="J3203" s="8">
        <v>12.032999999999999</v>
      </c>
      <c r="K3203" s="14">
        <f t="shared" ref="K3203:K3266" si="101">HOUR(H3203)</f>
        <v>8</v>
      </c>
      <c r="L3203" s="16" t="str">
        <f t="shared" si="100"/>
        <v>11.2025</v>
      </c>
      <c r="M3203" t="str">
        <f>IF(J3203&lt;=analysis!$A$84,"1. Cheapest",IF(J3203&lt;=analysis!$B$84,"2. Below average",IF(J3203&lt;=analysis!$C$84,"3. Above average","4. Most expensive")))</f>
        <v>4. Most expensive</v>
      </c>
    </row>
    <row r="3204" spans="1:13" x14ac:dyDescent="0.45">
      <c r="A3204" s="5">
        <v>6.4300751700010995E+17</v>
      </c>
      <c r="B3204" s="5">
        <v>8716867000030</v>
      </c>
      <c r="C3204" s="5" t="s">
        <v>5</v>
      </c>
      <c r="D3204" s="5" t="s">
        <v>6</v>
      </c>
      <c r="E3204" s="5" t="s">
        <v>7</v>
      </c>
      <c r="F3204">
        <v>1.24</v>
      </c>
      <c r="G3204" t="s">
        <v>9</v>
      </c>
      <c r="H3204" s="3">
        <v>45972.375</v>
      </c>
      <c r="I3204" t="s">
        <v>3211</v>
      </c>
      <c r="J3204" s="8">
        <v>10.946999999999999</v>
      </c>
      <c r="K3204" s="14">
        <f t="shared" si="101"/>
        <v>9</v>
      </c>
      <c r="L3204" s="16" t="str">
        <f t="shared" si="100"/>
        <v>11.2025</v>
      </c>
      <c r="M3204" t="str">
        <f>IF(J3204&lt;=analysis!$A$84,"1. Cheapest",IF(J3204&lt;=analysis!$B$84,"2. Below average",IF(J3204&lt;=analysis!$C$84,"3. Above average","4. Most expensive")))</f>
        <v>3. Above average</v>
      </c>
    </row>
    <row r="3205" spans="1:13" x14ac:dyDescent="0.45">
      <c r="A3205" s="6">
        <v>6.4300751700010995E+17</v>
      </c>
      <c r="B3205" s="6">
        <v>8716867000030</v>
      </c>
      <c r="C3205" s="6" t="s">
        <v>5</v>
      </c>
      <c r="D3205" s="6" t="s">
        <v>6</v>
      </c>
      <c r="E3205" s="6" t="s">
        <v>7</v>
      </c>
      <c r="F3205">
        <v>0.51</v>
      </c>
      <c r="G3205" t="s">
        <v>9</v>
      </c>
      <c r="H3205" s="3">
        <v>45972.416666666664</v>
      </c>
      <c r="I3205" t="s">
        <v>3212</v>
      </c>
      <c r="J3205" s="8">
        <v>10.25375</v>
      </c>
      <c r="K3205" s="14">
        <f t="shared" si="101"/>
        <v>10</v>
      </c>
      <c r="L3205" s="16" t="str">
        <f t="shared" si="100"/>
        <v>11.2025</v>
      </c>
      <c r="M3205" t="str">
        <f>IF(J3205&lt;=analysis!$A$84,"1. Cheapest",IF(J3205&lt;=analysis!$B$84,"2. Below average",IF(J3205&lt;=analysis!$C$84,"3. Above average","4. Most expensive")))</f>
        <v>3. Above average</v>
      </c>
    </row>
    <row r="3206" spans="1:13" x14ac:dyDescent="0.45">
      <c r="A3206" s="5">
        <v>6.4300751700010995E+17</v>
      </c>
      <c r="B3206" s="5">
        <v>8716867000030</v>
      </c>
      <c r="C3206" s="5" t="s">
        <v>5</v>
      </c>
      <c r="D3206" s="5" t="s">
        <v>6</v>
      </c>
      <c r="E3206" s="5" t="s">
        <v>7</v>
      </c>
      <c r="F3206">
        <v>0.56999999999999995</v>
      </c>
      <c r="G3206" t="s">
        <v>9</v>
      </c>
      <c r="H3206" s="3">
        <v>45972.458333333336</v>
      </c>
      <c r="I3206" t="s">
        <v>3213</v>
      </c>
      <c r="J3206" s="8">
        <v>9.8405000000000005</v>
      </c>
      <c r="K3206" s="14">
        <f t="shared" si="101"/>
        <v>11</v>
      </c>
      <c r="L3206" s="16" t="str">
        <f t="shared" si="100"/>
        <v>11.2025</v>
      </c>
      <c r="M3206" t="str">
        <f>IF(J3206&lt;=analysis!$A$84,"1. Cheapest",IF(J3206&lt;=analysis!$B$84,"2. Below average",IF(J3206&lt;=analysis!$C$84,"3. Above average","4. Most expensive")))</f>
        <v>3. Above average</v>
      </c>
    </row>
    <row r="3207" spans="1:13" x14ac:dyDescent="0.45">
      <c r="A3207" s="6">
        <v>6.4300751700010995E+17</v>
      </c>
      <c r="B3207" s="6">
        <v>8716867000030</v>
      </c>
      <c r="C3207" s="6" t="s">
        <v>5</v>
      </c>
      <c r="D3207" s="6" t="s">
        <v>6</v>
      </c>
      <c r="E3207" s="6" t="s">
        <v>7</v>
      </c>
      <c r="F3207">
        <v>0.52</v>
      </c>
      <c r="G3207" t="s">
        <v>9</v>
      </c>
      <c r="H3207" s="3">
        <v>45972.5</v>
      </c>
      <c r="I3207" t="s">
        <v>3214</v>
      </c>
      <c r="J3207" s="8">
        <v>9.6114999999999995</v>
      </c>
      <c r="K3207" s="14">
        <f t="shared" si="101"/>
        <v>12</v>
      </c>
      <c r="L3207" s="16" t="str">
        <f t="shared" si="100"/>
        <v>11.2025</v>
      </c>
      <c r="M3207" t="str">
        <f>IF(J3207&lt;=analysis!$A$84,"1. Cheapest",IF(J3207&lt;=analysis!$B$84,"2. Below average",IF(J3207&lt;=analysis!$C$84,"3. Above average","4. Most expensive")))</f>
        <v>3. Above average</v>
      </c>
    </row>
    <row r="3208" spans="1:13" x14ac:dyDescent="0.45">
      <c r="A3208" s="5">
        <v>6.4300751700010995E+17</v>
      </c>
      <c r="B3208" s="5">
        <v>8716867000030</v>
      </c>
      <c r="C3208" s="5" t="s">
        <v>5</v>
      </c>
      <c r="D3208" s="5" t="s">
        <v>6</v>
      </c>
      <c r="E3208" s="5" t="s">
        <v>7</v>
      </c>
      <c r="F3208">
        <v>0.44</v>
      </c>
      <c r="G3208" t="s">
        <v>9</v>
      </c>
      <c r="H3208" s="3">
        <v>45972.541666666664</v>
      </c>
      <c r="I3208" t="s">
        <v>3215</v>
      </c>
      <c r="J3208" s="8">
        <v>9.177999999999999</v>
      </c>
      <c r="K3208" s="14">
        <f t="shared" si="101"/>
        <v>13</v>
      </c>
      <c r="L3208" s="16" t="str">
        <f t="shared" si="100"/>
        <v>11.2025</v>
      </c>
      <c r="M3208" t="str">
        <f>IF(J3208&lt;=analysis!$A$84,"1. Cheapest",IF(J3208&lt;=analysis!$B$84,"2. Below average",IF(J3208&lt;=analysis!$C$84,"3. Above average","4. Most expensive")))</f>
        <v>3. Above average</v>
      </c>
    </row>
    <row r="3209" spans="1:13" x14ac:dyDescent="0.45">
      <c r="A3209" s="6">
        <v>6.4300751700010995E+17</v>
      </c>
      <c r="B3209" s="6">
        <v>8716867000030</v>
      </c>
      <c r="C3209" s="6" t="s">
        <v>5</v>
      </c>
      <c r="D3209" s="6" t="s">
        <v>6</v>
      </c>
      <c r="E3209" s="6" t="s">
        <v>7</v>
      </c>
      <c r="F3209">
        <v>1.38</v>
      </c>
      <c r="G3209" t="s">
        <v>9</v>
      </c>
      <c r="H3209" s="3">
        <v>45972.583333333336</v>
      </c>
      <c r="I3209" t="s">
        <v>3216</v>
      </c>
      <c r="J3209" s="8">
        <v>9.16</v>
      </c>
      <c r="K3209" s="14">
        <f t="shared" si="101"/>
        <v>14</v>
      </c>
      <c r="L3209" s="16" t="str">
        <f t="shared" si="100"/>
        <v>11.2025</v>
      </c>
      <c r="M3209" t="str">
        <f>IF(J3209&lt;=analysis!$A$84,"1. Cheapest",IF(J3209&lt;=analysis!$B$84,"2. Below average",IF(J3209&lt;=analysis!$C$84,"3. Above average","4. Most expensive")))</f>
        <v>3. Above average</v>
      </c>
    </row>
    <row r="3210" spans="1:13" x14ac:dyDescent="0.45">
      <c r="A3210" s="5">
        <v>6.4300751700010995E+17</v>
      </c>
      <c r="B3210" s="5">
        <v>8716867000030</v>
      </c>
      <c r="C3210" s="5" t="s">
        <v>5</v>
      </c>
      <c r="D3210" s="5" t="s">
        <v>6</v>
      </c>
      <c r="E3210" s="5" t="s">
        <v>7</v>
      </c>
      <c r="F3210">
        <v>2.09</v>
      </c>
      <c r="G3210" t="s">
        <v>9</v>
      </c>
      <c r="H3210" s="3">
        <v>45972.625</v>
      </c>
      <c r="I3210" t="s">
        <v>3217</v>
      </c>
      <c r="J3210" s="8">
        <v>10.204499999999999</v>
      </c>
      <c r="K3210" s="14">
        <f t="shared" si="101"/>
        <v>15</v>
      </c>
      <c r="L3210" s="16" t="str">
        <f t="shared" si="100"/>
        <v>11.2025</v>
      </c>
      <c r="M3210" t="str">
        <f>IF(J3210&lt;=analysis!$A$84,"1. Cheapest",IF(J3210&lt;=analysis!$B$84,"2. Below average",IF(J3210&lt;=analysis!$C$84,"3. Above average","4. Most expensive")))</f>
        <v>3. Above average</v>
      </c>
    </row>
    <row r="3211" spans="1:13" x14ac:dyDescent="0.45">
      <c r="A3211" s="6">
        <v>6.4300751700010995E+17</v>
      </c>
      <c r="B3211" s="6">
        <v>8716867000030</v>
      </c>
      <c r="C3211" s="6" t="s">
        <v>5</v>
      </c>
      <c r="D3211" s="6" t="s">
        <v>6</v>
      </c>
      <c r="E3211" s="6" t="s">
        <v>7</v>
      </c>
      <c r="F3211">
        <v>0.6</v>
      </c>
      <c r="G3211" t="s">
        <v>9</v>
      </c>
      <c r="H3211" s="3">
        <v>45972.666666666664</v>
      </c>
      <c r="I3211" t="s">
        <v>3218</v>
      </c>
      <c r="J3211" s="8">
        <v>9.0372500000000002</v>
      </c>
      <c r="K3211" s="14">
        <f t="shared" si="101"/>
        <v>16</v>
      </c>
      <c r="L3211" s="16" t="str">
        <f t="shared" si="100"/>
        <v>11.2025</v>
      </c>
      <c r="M3211" t="str">
        <f>IF(J3211&lt;=analysis!$A$84,"1. Cheapest",IF(J3211&lt;=analysis!$B$84,"2. Below average",IF(J3211&lt;=analysis!$C$84,"3. Above average","4. Most expensive")))</f>
        <v>3. Above average</v>
      </c>
    </row>
    <row r="3212" spans="1:13" x14ac:dyDescent="0.45">
      <c r="A3212" s="5">
        <v>6.4300751700010995E+17</v>
      </c>
      <c r="B3212" s="5">
        <v>8716867000030</v>
      </c>
      <c r="C3212" s="5" t="s">
        <v>5</v>
      </c>
      <c r="D3212" s="5" t="s">
        <v>6</v>
      </c>
      <c r="E3212" s="5" t="s">
        <v>7</v>
      </c>
      <c r="F3212">
        <v>0.55000000000000004</v>
      </c>
      <c r="G3212" t="s">
        <v>9</v>
      </c>
      <c r="H3212" s="3">
        <v>45972.708333333336</v>
      </c>
      <c r="I3212" t="s">
        <v>3219</v>
      </c>
      <c r="J3212" s="8">
        <v>10.536</v>
      </c>
      <c r="K3212" s="14">
        <f t="shared" si="101"/>
        <v>17</v>
      </c>
      <c r="L3212" s="16" t="str">
        <f t="shared" si="100"/>
        <v>11.2025</v>
      </c>
      <c r="M3212" t="str">
        <f>IF(J3212&lt;=analysis!$A$84,"1. Cheapest",IF(J3212&lt;=analysis!$B$84,"2. Below average",IF(J3212&lt;=analysis!$C$84,"3. Above average","4. Most expensive")))</f>
        <v>3. Above average</v>
      </c>
    </row>
    <row r="3213" spans="1:13" x14ac:dyDescent="0.45">
      <c r="A3213" s="6">
        <v>6.4300751700010995E+17</v>
      </c>
      <c r="B3213" s="6">
        <v>8716867000030</v>
      </c>
      <c r="C3213" s="6" t="s">
        <v>5</v>
      </c>
      <c r="D3213" s="6" t="s">
        <v>6</v>
      </c>
      <c r="E3213" s="6" t="s">
        <v>7</v>
      </c>
      <c r="F3213">
        <v>1.69</v>
      </c>
      <c r="G3213" t="s">
        <v>9</v>
      </c>
      <c r="H3213" s="3">
        <v>45972.75</v>
      </c>
      <c r="I3213" t="s">
        <v>3220</v>
      </c>
      <c r="J3213" s="8">
        <v>6.276250000000001</v>
      </c>
      <c r="K3213" s="14">
        <f t="shared" si="101"/>
        <v>18</v>
      </c>
      <c r="L3213" s="16" t="str">
        <f t="shared" si="100"/>
        <v>11.2025</v>
      </c>
      <c r="M3213" t="str">
        <f>IF(J3213&lt;=analysis!$A$84,"1. Cheapest",IF(J3213&lt;=analysis!$B$84,"2. Below average",IF(J3213&lt;=analysis!$C$84,"3. Above average","4. Most expensive")))</f>
        <v>3. Above average</v>
      </c>
    </row>
    <row r="3214" spans="1:13" x14ac:dyDescent="0.45">
      <c r="A3214" s="5">
        <v>6.4300751700010995E+17</v>
      </c>
      <c r="B3214" s="5">
        <v>8716867000030</v>
      </c>
      <c r="C3214" s="5" t="s">
        <v>5</v>
      </c>
      <c r="D3214" s="5" t="s">
        <v>6</v>
      </c>
      <c r="E3214" s="5" t="s">
        <v>7</v>
      </c>
      <c r="F3214">
        <v>4.4400000000000004</v>
      </c>
      <c r="G3214" t="s">
        <v>9</v>
      </c>
      <c r="H3214" s="3">
        <v>45972.791666666664</v>
      </c>
      <c r="I3214" t="s">
        <v>3221</v>
      </c>
      <c r="J3214" s="8">
        <v>2.5615000000000001</v>
      </c>
      <c r="K3214" s="14">
        <f t="shared" si="101"/>
        <v>19</v>
      </c>
      <c r="L3214" s="16" t="str">
        <f t="shared" si="100"/>
        <v>11.2025</v>
      </c>
      <c r="M3214" t="str">
        <f>IF(J3214&lt;=analysis!$A$84,"1. Cheapest",IF(J3214&lt;=analysis!$B$84,"2. Below average",IF(J3214&lt;=analysis!$C$84,"3. Above average","4. Most expensive")))</f>
        <v>2. Below average</v>
      </c>
    </row>
    <row r="3215" spans="1:13" x14ac:dyDescent="0.45">
      <c r="A3215" s="6">
        <v>6.4300751700010995E+17</v>
      </c>
      <c r="B3215" s="6">
        <v>8716867000030</v>
      </c>
      <c r="C3215" s="6" t="s">
        <v>5</v>
      </c>
      <c r="D3215" s="6" t="s">
        <v>6</v>
      </c>
      <c r="E3215" s="6" t="s">
        <v>7</v>
      </c>
      <c r="F3215">
        <v>1.86</v>
      </c>
      <c r="G3215" t="s">
        <v>9</v>
      </c>
      <c r="H3215" s="3">
        <v>45972.833333333336</v>
      </c>
      <c r="I3215" t="s">
        <v>3222</v>
      </c>
      <c r="J3215" s="8">
        <v>1.74525</v>
      </c>
      <c r="K3215" s="14">
        <f t="shared" si="101"/>
        <v>20</v>
      </c>
      <c r="L3215" s="16" t="str">
        <f t="shared" si="100"/>
        <v>11.2025</v>
      </c>
      <c r="M3215" t="str">
        <f>IF(J3215&lt;=analysis!$A$84,"1. Cheapest",IF(J3215&lt;=analysis!$B$84,"2. Below average",IF(J3215&lt;=analysis!$C$84,"3. Above average","4. Most expensive")))</f>
        <v>2. Below average</v>
      </c>
    </row>
    <row r="3216" spans="1:13" x14ac:dyDescent="0.45">
      <c r="A3216" s="5">
        <v>6.4300751700010995E+17</v>
      </c>
      <c r="B3216" s="5">
        <v>8716867000030</v>
      </c>
      <c r="C3216" s="5" t="s">
        <v>5</v>
      </c>
      <c r="D3216" s="5" t="s">
        <v>6</v>
      </c>
      <c r="E3216" s="5" t="s">
        <v>7</v>
      </c>
      <c r="F3216">
        <v>1.41</v>
      </c>
      <c r="G3216" t="s">
        <v>9</v>
      </c>
      <c r="H3216" s="3">
        <v>45972.875</v>
      </c>
      <c r="I3216" t="s">
        <v>3223</v>
      </c>
      <c r="J3216" s="8">
        <v>1.6035000000000001</v>
      </c>
      <c r="K3216" s="14">
        <f t="shared" si="101"/>
        <v>21</v>
      </c>
      <c r="L3216" s="16" t="str">
        <f t="shared" si="100"/>
        <v>11.2025</v>
      </c>
      <c r="M3216" t="str">
        <f>IF(J3216&lt;=analysis!$A$84,"1. Cheapest",IF(J3216&lt;=analysis!$B$84,"2. Below average",IF(J3216&lt;=analysis!$C$84,"3. Above average","4. Most expensive")))</f>
        <v>2. Below average</v>
      </c>
    </row>
    <row r="3217" spans="1:13" x14ac:dyDescent="0.45">
      <c r="A3217" s="6">
        <v>6.4300751700010995E+17</v>
      </c>
      <c r="B3217" s="6">
        <v>8716867000030</v>
      </c>
      <c r="C3217" s="6" t="s">
        <v>5</v>
      </c>
      <c r="D3217" s="6" t="s">
        <v>6</v>
      </c>
      <c r="E3217" s="6" t="s">
        <v>7</v>
      </c>
      <c r="F3217">
        <v>1.1399999999999999</v>
      </c>
      <c r="G3217" t="s">
        <v>9</v>
      </c>
      <c r="H3217" s="3">
        <v>45972.916666666664</v>
      </c>
      <c r="I3217" t="s">
        <v>3224</v>
      </c>
      <c r="J3217" s="8">
        <v>0.91124999999999989</v>
      </c>
      <c r="K3217" s="14">
        <f t="shared" si="101"/>
        <v>22</v>
      </c>
      <c r="L3217" s="16" t="str">
        <f t="shared" si="100"/>
        <v>11.2025</v>
      </c>
      <c r="M3217" t="str">
        <f>IF(J3217&lt;=analysis!$A$84,"1. Cheapest",IF(J3217&lt;=analysis!$B$84,"2. Below average",IF(J3217&lt;=analysis!$C$84,"3. Above average","4. Most expensive")))</f>
        <v>1. Cheapest</v>
      </c>
    </row>
    <row r="3218" spans="1:13" x14ac:dyDescent="0.45">
      <c r="A3218" s="5">
        <v>6.4300751700010995E+17</v>
      </c>
      <c r="B3218" s="5">
        <v>8716867000030</v>
      </c>
      <c r="C3218" s="5" t="s">
        <v>5</v>
      </c>
      <c r="D3218" s="5" t="s">
        <v>6</v>
      </c>
      <c r="E3218" s="5" t="s">
        <v>7</v>
      </c>
      <c r="F3218">
        <v>1.1200000000000001</v>
      </c>
      <c r="G3218" t="s">
        <v>9</v>
      </c>
      <c r="H3218" s="3">
        <v>45972.958333333336</v>
      </c>
      <c r="I3218" t="s">
        <v>3225</v>
      </c>
      <c r="J3218" s="8">
        <v>0.65150000000000008</v>
      </c>
      <c r="K3218" s="14">
        <f t="shared" si="101"/>
        <v>23</v>
      </c>
      <c r="L3218" s="16" t="str">
        <f t="shared" si="100"/>
        <v>11.2025</v>
      </c>
      <c r="M3218" t="str">
        <f>IF(J3218&lt;=analysis!$A$84,"1. Cheapest",IF(J3218&lt;=analysis!$B$84,"2. Below average",IF(J3218&lt;=analysis!$C$84,"3. Above average","4. Most expensive")))</f>
        <v>1. Cheapest</v>
      </c>
    </row>
    <row r="3219" spans="1:13" x14ac:dyDescent="0.45">
      <c r="A3219" s="6">
        <v>6.4300751700010995E+17</v>
      </c>
      <c r="B3219" s="6">
        <v>8716867000030</v>
      </c>
      <c r="C3219" s="6" t="s">
        <v>5</v>
      </c>
      <c r="D3219" s="6" t="s">
        <v>6</v>
      </c>
      <c r="E3219" s="6" t="s">
        <v>7</v>
      </c>
      <c r="F3219">
        <v>0.93</v>
      </c>
      <c r="G3219" t="s">
        <v>9</v>
      </c>
      <c r="H3219" s="3">
        <v>45973</v>
      </c>
      <c r="I3219" t="s">
        <v>3226</v>
      </c>
      <c r="J3219" s="8">
        <v>0.72724999999999995</v>
      </c>
      <c r="K3219" s="14">
        <f t="shared" si="101"/>
        <v>0</v>
      </c>
      <c r="L3219" s="16" t="str">
        <f t="shared" si="100"/>
        <v>11.2025</v>
      </c>
      <c r="M3219" t="str">
        <f>IF(J3219&lt;=analysis!$A$84,"1. Cheapest",IF(J3219&lt;=analysis!$B$84,"2. Below average",IF(J3219&lt;=analysis!$C$84,"3. Above average","4. Most expensive")))</f>
        <v>1. Cheapest</v>
      </c>
    </row>
    <row r="3220" spans="1:13" x14ac:dyDescent="0.45">
      <c r="A3220" s="5">
        <v>6.4300751700010995E+17</v>
      </c>
      <c r="B3220" s="5">
        <v>8716867000030</v>
      </c>
      <c r="C3220" s="5" t="s">
        <v>5</v>
      </c>
      <c r="D3220" s="5" t="s">
        <v>6</v>
      </c>
      <c r="E3220" s="5" t="s">
        <v>7</v>
      </c>
      <c r="F3220">
        <v>0.96</v>
      </c>
      <c r="G3220" t="s">
        <v>9</v>
      </c>
      <c r="H3220" s="3">
        <v>45973.041666666664</v>
      </c>
      <c r="I3220" t="s">
        <v>3227</v>
      </c>
      <c r="J3220" s="8">
        <v>0.60875000000000001</v>
      </c>
      <c r="K3220" s="14">
        <f t="shared" si="101"/>
        <v>1</v>
      </c>
      <c r="L3220" s="16" t="str">
        <f t="shared" si="100"/>
        <v>11.2025</v>
      </c>
      <c r="M3220" t="str">
        <f>IF(J3220&lt;=analysis!$A$84,"1. Cheapest",IF(J3220&lt;=analysis!$B$84,"2. Below average",IF(J3220&lt;=analysis!$C$84,"3. Above average","4. Most expensive")))</f>
        <v>1. Cheapest</v>
      </c>
    </row>
    <row r="3221" spans="1:13" x14ac:dyDescent="0.45">
      <c r="A3221" s="6">
        <v>6.4300751700010995E+17</v>
      </c>
      <c r="B3221" s="6">
        <v>8716867000030</v>
      </c>
      <c r="C3221" s="6" t="s">
        <v>5</v>
      </c>
      <c r="D3221" s="6" t="s">
        <v>6</v>
      </c>
      <c r="E3221" s="6" t="s">
        <v>7</v>
      </c>
      <c r="F3221">
        <v>0.8</v>
      </c>
      <c r="G3221" t="s">
        <v>9</v>
      </c>
      <c r="H3221" s="3">
        <v>45973.083333333336</v>
      </c>
      <c r="I3221" t="s">
        <v>3228</v>
      </c>
      <c r="J3221" s="8">
        <v>0.56674999999999998</v>
      </c>
      <c r="K3221" s="14">
        <f t="shared" si="101"/>
        <v>2</v>
      </c>
      <c r="L3221" s="16" t="str">
        <f t="shared" si="100"/>
        <v>11.2025</v>
      </c>
      <c r="M3221" t="str">
        <f>IF(J3221&lt;=analysis!$A$84,"1. Cheapest",IF(J3221&lt;=analysis!$B$84,"2. Below average",IF(J3221&lt;=analysis!$C$84,"3. Above average","4. Most expensive")))</f>
        <v>1. Cheapest</v>
      </c>
    </row>
    <row r="3222" spans="1:13" x14ac:dyDescent="0.45">
      <c r="A3222" s="5">
        <v>6.4300751700010995E+17</v>
      </c>
      <c r="B3222" s="5">
        <v>8716867000030</v>
      </c>
      <c r="C3222" s="5" t="s">
        <v>5</v>
      </c>
      <c r="D3222" s="5" t="s">
        <v>6</v>
      </c>
      <c r="E3222" s="5" t="s">
        <v>7</v>
      </c>
      <c r="F3222">
        <v>0.92</v>
      </c>
      <c r="G3222" t="s">
        <v>9</v>
      </c>
      <c r="H3222" s="3">
        <v>45973.125</v>
      </c>
      <c r="I3222" t="s">
        <v>3229</v>
      </c>
      <c r="J3222" s="8">
        <v>0.53425</v>
      </c>
      <c r="K3222" s="14">
        <f t="shared" si="101"/>
        <v>3</v>
      </c>
      <c r="L3222" s="16" t="str">
        <f t="shared" si="100"/>
        <v>11.2025</v>
      </c>
      <c r="M3222" t="str">
        <f>IF(J3222&lt;=analysis!$A$84,"1. Cheapest",IF(J3222&lt;=analysis!$B$84,"2. Below average",IF(J3222&lt;=analysis!$C$84,"3. Above average","4. Most expensive")))</f>
        <v>1. Cheapest</v>
      </c>
    </row>
    <row r="3223" spans="1:13" x14ac:dyDescent="0.45">
      <c r="A3223" s="6">
        <v>6.4300751700010995E+17</v>
      </c>
      <c r="B3223" s="6">
        <v>8716867000030</v>
      </c>
      <c r="C3223" s="6" t="s">
        <v>5</v>
      </c>
      <c r="D3223" s="6" t="s">
        <v>6</v>
      </c>
      <c r="E3223" s="6" t="s">
        <v>7</v>
      </c>
      <c r="F3223">
        <v>0.8</v>
      </c>
      <c r="G3223" t="s">
        <v>9</v>
      </c>
      <c r="H3223" s="3">
        <v>45973.166666666664</v>
      </c>
      <c r="I3223" t="s">
        <v>3230</v>
      </c>
      <c r="J3223" s="8">
        <v>0.54075000000000006</v>
      </c>
      <c r="K3223" s="14">
        <f t="shared" si="101"/>
        <v>4</v>
      </c>
      <c r="L3223" s="16" t="str">
        <f t="shared" si="100"/>
        <v>11.2025</v>
      </c>
      <c r="M3223" t="str">
        <f>IF(J3223&lt;=analysis!$A$84,"1. Cheapest",IF(J3223&lt;=analysis!$B$84,"2. Below average",IF(J3223&lt;=analysis!$C$84,"3. Above average","4. Most expensive")))</f>
        <v>1. Cheapest</v>
      </c>
    </row>
    <row r="3224" spans="1:13" x14ac:dyDescent="0.45">
      <c r="A3224" s="5">
        <v>6.4300751700010995E+17</v>
      </c>
      <c r="B3224" s="5">
        <v>8716867000030</v>
      </c>
      <c r="C3224" s="5" t="s">
        <v>5</v>
      </c>
      <c r="D3224" s="5" t="s">
        <v>6</v>
      </c>
      <c r="E3224" s="5" t="s">
        <v>7</v>
      </c>
      <c r="F3224">
        <v>0.88</v>
      </c>
      <c r="G3224" t="s">
        <v>9</v>
      </c>
      <c r="H3224" s="3">
        <v>45973.208333333336</v>
      </c>
      <c r="I3224" t="s">
        <v>3231</v>
      </c>
      <c r="J3224" s="8">
        <v>0.63575000000000004</v>
      </c>
      <c r="K3224" s="14">
        <f t="shared" si="101"/>
        <v>5</v>
      </c>
      <c r="L3224" s="16" t="str">
        <f t="shared" si="100"/>
        <v>11.2025</v>
      </c>
      <c r="M3224" t="str">
        <f>IF(J3224&lt;=analysis!$A$84,"1. Cheapest",IF(J3224&lt;=analysis!$B$84,"2. Below average",IF(J3224&lt;=analysis!$C$84,"3. Above average","4. Most expensive")))</f>
        <v>1. Cheapest</v>
      </c>
    </row>
    <row r="3225" spans="1:13" x14ac:dyDescent="0.45">
      <c r="A3225" s="6">
        <v>6.4300751700010995E+17</v>
      </c>
      <c r="B3225" s="6">
        <v>8716867000030</v>
      </c>
      <c r="C3225" s="6" t="s">
        <v>5</v>
      </c>
      <c r="D3225" s="6" t="s">
        <v>6</v>
      </c>
      <c r="E3225" s="6" t="s">
        <v>7</v>
      </c>
      <c r="F3225">
        <v>2.14</v>
      </c>
      <c r="G3225" t="s">
        <v>9</v>
      </c>
      <c r="H3225" s="3">
        <v>45973.25</v>
      </c>
      <c r="I3225" t="s">
        <v>3232</v>
      </c>
      <c r="J3225" s="8">
        <v>1.2567499999999998</v>
      </c>
      <c r="K3225" s="14">
        <f t="shared" si="101"/>
        <v>6</v>
      </c>
      <c r="L3225" s="16" t="str">
        <f t="shared" si="100"/>
        <v>11.2025</v>
      </c>
      <c r="M3225" t="str">
        <f>IF(J3225&lt;=analysis!$A$84,"1. Cheapest",IF(J3225&lt;=analysis!$B$84,"2. Below average",IF(J3225&lt;=analysis!$C$84,"3. Above average","4. Most expensive")))</f>
        <v>2. Below average</v>
      </c>
    </row>
    <row r="3226" spans="1:13" x14ac:dyDescent="0.45">
      <c r="A3226" s="5">
        <v>6.4300751700010995E+17</v>
      </c>
      <c r="B3226" s="5">
        <v>8716867000030</v>
      </c>
      <c r="C3226" s="5" t="s">
        <v>5</v>
      </c>
      <c r="D3226" s="5" t="s">
        <v>6</v>
      </c>
      <c r="E3226" s="5" t="s">
        <v>7</v>
      </c>
      <c r="F3226">
        <v>1.08</v>
      </c>
      <c r="G3226" t="s">
        <v>9</v>
      </c>
      <c r="H3226" s="3">
        <v>45973.291666666664</v>
      </c>
      <c r="I3226" t="s">
        <v>3233</v>
      </c>
      <c r="J3226" s="8">
        <v>1.24275</v>
      </c>
      <c r="K3226" s="14">
        <f t="shared" si="101"/>
        <v>7</v>
      </c>
      <c r="L3226" s="16" t="str">
        <f t="shared" si="100"/>
        <v>11.2025</v>
      </c>
      <c r="M3226" t="str">
        <f>IF(J3226&lt;=analysis!$A$84,"1. Cheapest",IF(J3226&lt;=analysis!$B$84,"2. Below average",IF(J3226&lt;=analysis!$C$84,"3. Above average","4. Most expensive")))</f>
        <v>2. Below average</v>
      </c>
    </row>
    <row r="3227" spans="1:13" x14ac:dyDescent="0.45">
      <c r="A3227" s="6">
        <v>6.4300751700010995E+17</v>
      </c>
      <c r="B3227" s="6">
        <v>8716867000030</v>
      </c>
      <c r="C3227" s="6" t="s">
        <v>5</v>
      </c>
      <c r="D3227" s="6" t="s">
        <v>6</v>
      </c>
      <c r="E3227" s="6" t="s">
        <v>7</v>
      </c>
      <c r="F3227">
        <v>0.6</v>
      </c>
      <c r="G3227" t="s">
        <v>9</v>
      </c>
      <c r="H3227" s="3">
        <v>45973.333333333336</v>
      </c>
      <c r="I3227" t="s">
        <v>3234</v>
      </c>
      <c r="J3227" s="8">
        <v>1.4245000000000001</v>
      </c>
      <c r="K3227" s="14">
        <f t="shared" si="101"/>
        <v>8</v>
      </c>
      <c r="L3227" s="16" t="str">
        <f t="shared" si="100"/>
        <v>11.2025</v>
      </c>
      <c r="M3227" t="str">
        <f>IF(J3227&lt;=analysis!$A$84,"1. Cheapest",IF(J3227&lt;=analysis!$B$84,"2. Below average",IF(J3227&lt;=analysis!$C$84,"3. Above average","4. Most expensive")))</f>
        <v>2. Below average</v>
      </c>
    </row>
    <row r="3228" spans="1:13" x14ac:dyDescent="0.45">
      <c r="A3228" s="5">
        <v>6.4300751700010995E+17</v>
      </c>
      <c r="B3228" s="5">
        <v>8716867000030</v>
      </c>
      <c r="C3228" s="5" t="s">
        <v>5</v>
      </c>
      <c r="D3228" s="5" t="s">
        <v>6</v>
      </c>
      <c r="E3228" s="5" t="s">
        <v>7</v>
      </c>
      <c r="F3228">
        <v>0.28999999999999998</v>
      </c>
      <c r="G3228" t="s">
        <v>9</v>
      </c>
      <c r="H3228" s="3">
        <v>45973.375</v>
      </c>
      <c r="I3228" t="s">
        <v>3235</v>
      </c>
      <c r="J3228" s="8">
        <v>1.2315</v>
      </c>
      <c r="K3228" s="14">
        <f t="shared" si="101"/>
        <v>9</v>
      </c>
      <c r="L3228" s="16" t="str">
        <f t="shared" si="100"/>
        <v>11.2025</v>
      </c>
      <c r="M3228" t="str">
        <f>IF(J3228&lt;=analysis!$A$84,"1. Cheapest",IF(J3228&lt;=analysis!$B$84,"2. Below average",IF(J3228&lt;=analysis!$C$84,"3. Above average","4. Most expensive")))</f>
        <v>1. Cheapest</v>
      </c>
    </row>
    <row r="3229" spans="1:13" x14ac:dyDescent="0.45">
      <c r="A3229" s="6">
        <v>6.4300751700010995E+17</v>
      </c>
      <c r="B3229" s="6">
        <v>8716867000030</v>
      </c>
      <c r="C3229" s="6" t="s">
        <v>5</v>
      </c>
      <c r="D3229" s="6" t="s">
        <v>6</v>
      </c>
      <c r="E3229" s="6" t="s">
        <v>7</v>
      </c>
      <c r="F3229">
        <v>0.34</v>
      </c>
      <c r="G3229" t="s">
        <v>9</v>
      </c>
      <c r="H3229" s="3">
        <v>45973.416666666664</v>
      </c>
      <c r="I3229" t="s">
        <v>3236</v>
      </c>
      <c r="J3229" s="8">
        <v>1.2497499999999999</v>
      </c>
      <c r="K3229" s="14">
        <f t="shared" si="101"/>
        <v>10</v>
      </c>
      <c r="L3229" s="16" t="str">
        <f t="shared" si="100"/>
        <v>11.2025</v>
      </c>
      <c r="M3229" t="str">
        <f>IF(J3229&lt;=analysis!$A$84,"1. Cheapest",IF(J3229&lt;=analysis!$B$84,"2. Below average",IF(J3229&lt;=analysis!$C$84,"3. Above average","4. Most expensive")))</f>
        <v>2. Below average</v>
      </c>
    </row>
    <row r="3230" spans="1:13" x14ac:dyDescent="0.45">
      <c r="A3230" s="5">
        <v>6.4300751700010995E+17</v>
      </c>
      <c r="B3230" s="5">
        <v>8716867000030</v>
      </c>
      <c r="C3230" s="5" t="s">
        <v>5</v>
      </c>
      <c r="D3230" s="5" t="s">
        <v>6</v>
      </c>
      <c r="E3230" s="5" t="s">
        <v>7</v>
      </c>
      <c r="F3230">
        <v>0.32</v>
      </c>
      <c r="G3230" t="s">
        <v>9</v>
      </c>
      <c r="H3230" s="3">
        <v>45973.458333333336</v>
      </c>
      <c r="I3230" t="s">
        <v>3237</v>
      </c>
      <c r="J3230" s="8">
        <v>0.95874999999999999</v>
      </c>
      <c r="K3230" s="14">
        <f t="shared" si="101"/>
        <v>11</v>
      </c>
      <c r="L3230" s="16" t="str">
        <f t="shared" si="100"/>
        <v>11.2025</v>
      </c>
      <c r="M3230" t="str">
        <f>IF(J3230&lt;=analysis!$A$84,"1. Cheapest",IF(J3230&lt;=analysis!$B$84,"2. Below average",IF(J3230&lt;=analysis!$C$84,"3. Above average","4. Most expensive")))</f>
        <v>1. Cheapest</v>
      </c>
    </row>
    <row r="3231" spans="1:13" x14ac:dyDescent="0.45">
      <c r="A3231" s="6">
        <v>6.4300751700010995E+17</v>
      </c>
      <c r="B3231" s="6">
        <v>8716867000030</v>
      </c>
      <c r="C3231" s="6" t="s">
        <v>5</v>
      </c>
      <c r="D3231" s="6" t="s">
        <v>6</v>
      </c>
      <c r="E3231" s="6" t="s">
        <v>7</v>
      </c>
      <c r="F3231">
        <v>0.32</v>
      </c>
      <c r="G3231" t="s">
        <v>9</v>
      </c>
      <c r="H3231" s="3">
        <v>45973.5</v>
      </c>
      <c r="I3231" t="s">
        <v>3238</v>
      </c>
      <c r="J3231" s="8">
        <v>0.93100000000000005</v>
      </c>
      <c r="K3231" s="14">
        <f t="shared" si="101"/>
        <v>12</v>
      </c>
      <c r="L3231" s="16" t="str">
        <f t="shared" si="100"/>
        <v>11.2025</v>
      </c>
      <c r="M3231" t="str">
        <f>IF(J3231&lt;=analysis!$A$84,"1. Cheapest",IF(J3231&lt;=analysis!$B$84,"2. Below average",IF(J3231&lt;=analysis!$C$84,"3. Above average","4. Most expensive")))</f>
        <v>1. Cheapest</v>
      </c>
    </row>
    <row r="3232" spans="1:13" x14ac:dyDescent="0.45">
      <c r="A3232" s="5">
        <v>6.4300751700010995E+17</v>
      </c>
      <c r="B3232" s="5">
        <v>8716867000030</v>
      </c>
      <c r="C3232" s="5" t="s">
        <v>5</v>
      </c>
      <c r="D3232" s="5" t="s">
        <v>6</v>
      </c>
      <c r="E3232" s="5" t="s">
        <v>7</v>
      </c>
      <c r="F3232">
        <v>0.35</v>
      </c>
      <c r="G3232" t="s">
        <v>9</v>
      </c>
      <c r="H3232" s="3">
        <v>45973.541666666664</v>
      </c>
      <c r="I3232" t="s">
        <v>3239</v>
      </c>
      <c r="J3232" s="8">
        <v>0.91450000000000009</v>
      </c>
      <c r="K3232" s="14">
        <f t="shared" si="101"/>
        <v>13</v>
      </c>
      <c r="L3232" s="16" t="str">
        <f t="shared" si="100"/>
        <v>11.2025</v>
      </c>
      <c r="M3232" t="str">
        <f>IF(J3232&lt;=analysis!$A$84,"1. Cheapest",IF(J3232&lt;=analysis!$B$84,"2. Below average",IF(J3232&lt;=analysis!$C$84,"3. Above average","4. Most expensive")))</f>
        <v>1. Cheapest</v>
      </c>
    </row>
    <row r="3233" spans="1:13" x14ac:dyDescent="0.45">
      <c r="A3233" s="6">
        <v>6.4300751700010995E+17</v>
      </c>
      <c r="B3233" s="6">
        <v>8716867000030</v>
      </c>
      <c r="C3233" s="6" t="s">
        <v>5</v>
      </c>
      <c r="D3233" s="6" t="s">
        <v>6</v>
      </c>
      <c r="E3233" s="6" t="s">
        <v>7</v>
      </c>
      <c r="F3233">
        <v>3.62</v>
      </c>
      <c r="G3233" t="s">
        <v>9</v>
      </c>
      <c r="H3233" s="3">
        <v>45973.583333333336</v>
      </c>
      <c r="I3233" t="s">
        <v>3240</v>
      </c>
      <c r="J3233" s="8">
        <v>0.91825000000000001</v>
      </c>
      <c r="K3233" s="14">
        <f t="shared" si="101"/>
        <v>14</v>
      </c>
      <c r="L3233" s="16" t="str">
        <f t="shared" si="100"/>
        <v>11.2025</v>
      </c>
      <c r="M3233" t="str">
        <f>IF(J3233&lt;=analysis!$A$84,"1. Cheapest",IF(J3233&lt;=analysis!$B$84,"2. Below average",IF(J3233&lt;=analysis!$C$84,"3. Above average","4. Most expensive")))</f>
        <v>1. Cheapest</v>
      </c>
    </row>
    <row r="3234" spans="1:13" x14ac:dyDescent="0.45">
      <c r="A3234" s="5">
        <v>6.4300751700010995E+17</v>
      </c>
      <c r="B3234" s="5">
        <v>8716867000030</v>
      </c>
      <c r="C3234" s="5" t="s">
        <v>5</v>
      </c>
      <c r="D3234" s="5" t="s">
        <v>6</v>
      </c>
      <c r="E3234" s="5" t="s">
        <v>7</v>
      </c>
      <c r="F3234">
        <v>1.25</v>
      </c>
      <c r="G3234" t="s">
        <v>9</v>
      </c>
      <c r="H3234" s="3">
        <v>45973.625</v>
      </c>
      <c r="I3234" t="s">
        <v>3241</v>
      </c>
      <c r="J3234" s="8">
        <v>0.88524999999999998</v>
      </c>
      <c r="K3234" s="14">
        <f t="shared" si="101"/>
        <v>15</v>
      </c>
      <c r="L3234" s="16" t="str">
        <f t="shared" si="100"/>
        <v>11.2025</v>
      </c>
      <c r="M3234" t="str">
        <f>IF(J3234&lt;=analysis!$A$84,"1. Cheapest",IF(J3234&lt;=analysis!$B$84,"2. Below average",IF(J3234&lt;=analysis!$C$84,"3. Above average","4. Most expensive")))</f>
        <v>1. Cheapest</v>
      </c>
    </row>
    <row r="3235" spans="1:13" x14ac:dyDescent="0.45">
      <c r="A3235" s="6">
        <v>6.4300751700010995E+17</v>
      </c>
      <c r="B3235" s="6">
        <v>8716867000030</v>
      </c>
      <c r="C3235" s="6" t="s">
        <v>5</v>
      </c>
      <c r="D3235" s="6" t="s">
        <v>6</v>
      </c>
      <c r="E3235" s="6" t="s">
        <v>7</v>
      </c>
      <c r="F3235">
        <v>0.62</v>
      </c>
      <c r="G3235" t="s">
        <v>9</v>
      </c>
      <c r="H3235" s="3">
        <v>45973.666666666664</v>
      </c>
      <c r="I3235" t="s">
        <v>3242</v>
      </c>
      <c r="J3235" s="8">
        <v>0.8547499999999999</v>
      </c>
      <c r="K3235" s="14">
        <f t="shared" si="101"/>
        <v>16</v>
      </c>
      <c r="L3235" s="16" t="str">
        <f t="shared" si="100"/>
        <v>11.2025</v>
      </c>
      <c r="M3235" t="str">
        <f>IF(J3235&lt;=analysis!$A$84,"1. Cheapest",IF(J3235&lt;=analysis!$B$84,"2. Below average",IF(J3235&lt;=analysis!$C$84,"3. Above average","4. Most expensive")))</f>
        <v>1. Cheapest</v>
      </c>
    </row>
    <row r="3236" spans="1:13" x14ac:dyDescent="0.45">
      <c r="A3236" s="5">
        <v>6.4300751700010995E+17</v>
      </c>
      <c r="B3236" s="5">
        <v>8716867000030</v>
      </c>
      <c r="C3236" s="5" t="s">
        <v>5</v>
      </c>
      <c r="D3236" s="5" t="s">
        <v>6</v>
      </c>
      <c r="E3236" s="5" t="s">
        <v>7</v>
      </c>
      <c r="F3236">
        <v>0.71</v>
      </c>
      <c r="G3236" t="s">
        <v>9</v>
      </c>
      <c r="H3236" s="3">
        <v>45973.708333333336</v>
      </c>
      <c r="I3236" t="s">
        <v>3243</v>
      </c>
      <c r="J3236" s="8">
        <v>0.72725000000000006</v>
      </c>
      <c r="K3236" s="14">
        <f t="shared" si="101"/>
        <v>17</v>
      </c>
      <c r="L3236" s="16" t="str">
        <f t="shared" si="100"/>
        <v>11.2025</v>
      </c>
      <c r="M3236" t="str">
        <f>IF(J3236&lt;=analysis!$A$84,"1. Cheapest",IF(J3236&lt;=analysis!$B$84,"2. Below average",IF(J3236&lt;=analysis!$C$84,"3. Above average","4. Most expensive")))</f>
        <v>1. Cheapest</v>
      </c>
    </row>
    <row r="3237" spans="1:13" x14ac:dyDescent="0.45">
      <c r="A3237" s="6">
        <v>6.4300751700010995E+17</v>
      </c>
      <c r="B3237" s="6">
        <v>8716867000030</v>
      </c>
      <c r="C3237" s="6" t="s">
        <v>5</v>
      </c>
      <c r="D3237" s="6" t="s">
        <v>6</v>
      </c>
      <c r="E3237" s="6" t="s">
        <v>7</v>
      </c>
      <c r="F3237">
        <v>0.65</v>
      </c>
      <c r="G3237" t="s">
        <v>9</v>
      </c>
      <c r="H3237" s="3">
        <v>45973.75</v>
      </c>
      <c r="I3237" t="s">
        <v>3244</v>
      </c>
      <c r="J3237" s="8">
        <v>0.69024999999999992</v>
      </c>
      <c r="K3237" s="14">
        <f t="shared" si="101"/>
        <v>18</v>
      </c>
      <c r="L3237" s="16" t="str">
        <f t="shared" si="100"/>
        <v>11.2025</v>
      </c>
      <c r="M3237" t="str">
        <f>IF(J3237&lt;=analysis!$A$84,"1. Cheapest",IF(J3237&lt;=analysis!$B$84,"2. Below average",IF(J3237&lt;=analysis!$C$84,"3. Above average","4. Most expensive")))</f>
        <v>1. Cheapest</v>
      </c>
    </row>
    <row r="3238" spans="1:13" x14ac:dyDescent="0.45">
      <c r="A3238" s="5">
        <v>6.4300751700010995E+17</v>
      </c>
      <c r="B3238" s="5">
        <v>8716867000030</v>
      </c>
      <c r="C3238" s="5" t="s">
        <v>5</v>
      </c>
      <c r="D3238" s="5" t="s">
        <v>6</v>
      </c>
      <c r="E3238" s="5" t="s">
        <v>7</v>
      </c>
      <c r="F3238">
        <v>1.88</v>
      </c>
      <c r="G3238" t="s">
        <v>9</v>
      </c>
      <c r="H3238" s="3">
        <v>45973.791666666664</v>
      </c>
      <c r="I3238" t="s">
        <v>3245</v>
      </c>
      <c r="J3238" s="8">
        <v>0.59899999999999998</v>
      </c>
      <c r="K3238" s="14">
        <f t="shared" si="101"/>
        <v>19</v>
      </c>
      <c r="L3238" s="16" t="str">
        <f t="shared" si="100"/>
        <v>11.2025</v>
      </c>
      <c r="M3238" t="str">
        <f>IF(J3238&lt;=analysis!$A$84,"1. Cheapest",IF(J3238&lt;=analysis!$B$84,"2. Below average",IF(J3238&lt;=analysis!$C$84,"3. Above average","4. Most expensive")))</f>
        <v>1. Cheapest</v>
      </c>
    </row>
    <row r="3239" spans="1:13" x14ac:dyDescent="0.45">
      <c r="A3239" s="6">
        <v>6.4300751700010995E+17</v>
      </c>
      <c r="B3239" s="6">
        <v>8716867000030</v>
      </c>
      <c r="C3239" s="6" t="s">
        <v>5</v>
      </c>
      <c r="D3239" s="6" t="s">
        <v>6</v>
      </c>
      <c r="E3239" s="6" t="s">
        <v>7</v>
      </c>
      <c r="F3239">
        <v>4.5</v>
      </c>
      <c r="G3239" t="s">
        <v>9</v>
      </c>
      <c r="H3239" s="3">
        <v>45973.833333333336</v>
      </c>
      <c r="I3239" t="s">
        <v>3246</v>
      </c>
      <c r="J3239" s="8">
        <v>0.34875</v>
      </c>
      <c r="K3239" s="14">
        <f t="shared" si="101"/>
        <v>20</v>
      </c>
      <c r="L3239" s="16" t="str">
        <f t="shared" si="100"/>
        <v>11.2025</v>
      </c>
      <c r="M3239" t="str">
        <f>IF(J3239&lt;=analysis!$A$84,"1. Cheapest",IF(J3239&lt;=analysis!$B$84,"2. Below average",IF(J3239&lt;=analysis!$C$84,"3. Above average","4. Most expensive")))</f>
        <v>1. Cheapest</v>
      </c>
    </row>
    <row r="3240" spans="1:13" x14ac:dyDescent="0.45">
      <c r="A3240" s="5">
        <v>6.4300751700010995E+17</v>
      </c>
      <c r="B3240" s="5">
        <v>8716867000030</v>
      </c>
      <c r="C3240" s="5" t="s">
        <v>5</v>
      </c>
      <c r="D3240" s="5" t="s">
        <v>6</v>
      </c>
      <c r="E3240" s="5" t="s">
        <v>7</v>
      </c>
      <c r="F3240">
        <v>3.55</v>
      </c>
      <c r="G3240" t="s">
        <v>9</v>
      </c>
      <c r="H3240" s="3">
        <v>45973.875</v>
      </c>
      <c r="I3240" t="s">
        <v>3247</v>
      </c>
      <c r="J3240" s="8">
        <v>0.2455</v>
      </c>
      <c r="K3240" s="14">
        <f t="shared" si="101"/>
        <v>21</v>
      </c>
      <c r="L3240" s="16" t="str">
        <f t="shared" si="100"/>
        <v>11.2025</v>
      </c>
      <c r="M3240" t="str">
        <f>IF(J3240&lt;=analysis!$A$84,"1. Cheapest",IF(J3240&lt;=analysis!$B$84,"2. Below average",IF(J3240&lt;=analysis!$C$84,"3. Above average","4. Most expensive")))</f>
        <v>1. Cheapest</v>
      </c>
    </row>
    <row r="3241" spans="1:13" x14ac:dyDescent="0.45">
      <c r="A3241" s="6">
        <v>6.4300751700010995E+17</v>
      </c>
      <c r="B3241" s="6">
        <v>8716867000030</v>
      </c>
      <c r="C3241" s="6" t="s">
        <v>5</v>
      </c>
      <c r="D3241" s="6" t="s">
        <v>6</v>
      </c>
      <c r="E3241" s="6" t="s">
        <v>7</v>
      </c>
      <c r="F3241">
        <v>1.83</v>
      </c>
      <c r="G3241" t="s">
        <v>9</v>
      </c>
      <c r="H3241" s="3">
        <v>45973.916666666664</v>
      </c>
      <c r="I3241" t="s">
        <v>3248</v>
      </c>
      <c r="J3241" s="8">
        <v>9.325E-2</v>
      </c>
      <c r="K3241" s="14">
        <f t="shared" si="101"/>
        <v>22</v>
      </c>
      <c r="L3241" s="16" t="str">
        <f t="shared" si="100"/>
        <v>11.2025</v>
      </c>
      <c r="M3241" t="str">
        <f>IF(J3241&lt;=analysis!$A$84,"1. Cheapest",IF(J3241&lt;=analysis!$B$84,"2. Below average",IF(J3241&lt;=analysis!$C$84,"3. Above average","4. Most expensive")))</f>
        <v>1. Cheapest</v>
      </c>
    </row>
    <row r="3242" spans="1:13" x14ac:dyDescent="0.45">
      <c r="A3242" s="5">
        <v>6.4300751700010995E+17</v>
      </c>
      <c r="B3242" s="5">
        <v>8716867000030</v>
      </c>
      <c r="C3242" s="5" t="s">
        <v>5</v>
      </c>
      <c r="D3242" s="5" t="s">
        <v>6</v>
      </c>
      <c r="E3242" s="5" t="s">
        <v>7</v>
      </c>
      <c r="F3242">
        <v>0.98</v>
      </c>
      <c r="G3242" t="s">
        <v>9</v>
      </c>
      <c r="H3242" s="3">
        <v>45973.958333333336</v>
      </c>
      <c r="I3242" t="s">
        <v>3249</v>
      </c>
      <c r="J3242" s="8">
        <v>-7.5000000000000002E-4</v>
      </c>
      <c r="K3242" s="14">
        <f t="shared" si="101"/>
        <v>23</v>
      </c>
      <c r="L3242" s="16" t="str">
        <f t="shared" si="100"/>
        <v>11.2025</v>
      </c>
      <c r="M3242" t="str">
        <f>IF(J3242&lt;=analysis!$A$84,"1. Cheapest",IF(J3242&lt;=analysis!$B$84,"2. Below average",IF(J3242&lt;=analysis!$C$84,"3. Above average","4. Most expensive")))</f>
        <v>1. Cheapest</v>
      </c>
    </row>
    <row r="3243" spans="1:13" x14ac:dyDescent="0.45">
      <c r="A3243" s="6">
        <v>6.4300751700010995E+17</v>
      </c>
      <c r="B3243" s="6">
        <v>8716867000030</v>
      </c>
      <c r="C3243" s="6" t="s">
        <v>5</v>
      </c>
      <c r="D3243" s="6" t="s">
        <v>6</v>
      </c>
      <c r="E3243" s="6" t="s">
        <v>7</v>
      </c>
      <c r="F3243">
        <v>0.94</v>
      </c>
      <c r="G3243" t="s">
        <v>9</v>
      </c>
      <c r="H3243" s="3">
        <v>45974</v>
      </c>
      <c r="I3243" t="s">
        <v>3250</v>
      </c>
      <c r="J3243" s="8">
        <v>1.35E-2</v>
      </c>
      <c r="K3243" s="14">
        <f t="shared" si="101"/>
        <v>0</v>
      </c>
      <c r="L3243" s="16" t="str">
        <f t="shared" si="100"/>
        <v>11.2025</v>
      </c>
      <c r="M3243" t="str">
        <f>IF(J3243&lt;=analysis!$A$84,"1. Cheapest",IF(J3243&lt;=analysis!$B$84,"2. Below average",IF(J3243&lt;=analysis!$C$84,"3. Above average","4. Most expensive")))</f>
        <v>1. Cheapest</v>
      </c>
    </row>
    <row r="3244" spans="1:13" x14ac:dyDescent="0.45">
      <c r="A3244" s="5">
        <v>6.4300751700010995E+17</v>
      </c>
      <c r="B3244" s="5">
        <v>8716867000030</v>
      </c>
      <c r="C3244" s="5" t="s">
        <v>5</v>
      </c>
      <c r="D3244" s="5" t="s">
        <v>6</v>
      </c>
      <c r="E3244" s="5" t="s">
        <v>7</v>
      </c>
      <c r="F3244">
        <v>0.92</v>
      </c>
      <c r="G3244" t="s">
        <v>9</v>
      </c>
      <c r="H3244" s="3">
        <v>45974.041666666664</v>
      </c>
      <c r="I3244" t="s">
        <v>3251</v>
      </c>
      <c r="J3244" s="8">
        <v>4.0749999999999995E-2</v>
      </c>
      <c r="K3244" s="14">
        <f t="shared" si="101"/>
        <v>1</v>
      </c>
      <c r="L3244" s="16" t="str">
        <f t="shared" si="100"/>
        <v>11.2025</v>
      </c>
      <c r="M3244" t="str">
        <f>IF(J3244&lt;=analysis!$A$84,"1. Cheapest",IF(J3244&lt;=analysis!$B$84,"2. Below average",IF(J3244&lt;=analysis!$C$84,"3. Above average","4. Most expensive")))</f>
        <v>1. Cheapest</v>
      </c>
    </row>
    <row r="3245" spans="1:13" x14ac:dyDescent="0.45">
      <c r="A3245" s="6">
        <v>6.4300751700010995E+17</v>
      </c>
      <c r="B3245" s="6">
        <v>8716867000030</v>
      </c>
      <c r="C3245" s="6" t="s">
        <v>5</v>
      </c>
      <c r="D3245" s="6" t="s">
        <v>6</v>
      </c>
      <c r="E3245" s="6" t="s">
        <v>7</v>
      </c>
      <c r="F3245">
        <v>0.83</v>
      </c>
      <c r="G3245" t="s">
        <v>9</v>
      </c>
      <c r="H3245" s="3">
        <v>45974.083333333336</v>
      </c>
      <c r="I3245" t="s">
        <v>3252</v>
      </c>
      <c r="J3245" s="8">
        <v>3.875E-2</v>
      </c>
      <c r="K3245" s="14">
        <f t="shared" si="101"/>
        <v>2</v>
      </c>
      <c r="L3245" s="16" t="str">
        <f t="shared" si="100"/>
        <v>11.2025</v>
      </c>
      <c r="M3245" t="str">
        <f>IF(J3245&lt;=analysis!$A$84,"1. Cheapest",IF(J3245&lt;=analysis!$B$84,"2. Below average",IF(J3245&lt;=analysis!$C$84,"3. Above average","4. Most expensive")))</f>
        <v>1. Cheapest</v>
      </c>
    </row>
    <row r="3246" spans="1:13" x14ac:dyDescent="0.45">
      <c r="A3246" s="5">
        <v>6.4300751700010995E+17</v>
      </c>
      <c r="B3246" s="5">
        <v>8716867000030</v>
      </c>
      <c r="C3246" s="5" t="s">
        <v>5</v>
      </c>
      <c r="D3246" s="5" t="s">
        <v>6</v>
      </c>
      <c r="E3246" s="5" t="s">
        <v>7</v>
      </c>
      <c r="F3246">
        <v>0.86</v>
      </c>
      <c r="G3246" t="s">
        <v>9</v>
      </c>
      <c r="H3246" s="3">
        <v>45974.125</v>
      </c>
      <c r="I3246" t="s">
        <v>3253</v>
      </c>
      <c r="J3246" s="8">
        <v>2.2500000000000003E-2</v>
      </c>
      <c r="K3246" s="14">
        <f t="shared" si="101"/>
        <v>3</v>
      </c>
      <c r="L3246" s="16" t="str">
        <f t="shared" si="100"/>
        <v>11.2025</v>
      </c>
      <c r="M3246" t="str">
        <f>IF(J3246&lt;=analysis!$A$84,"1. Cheapest",IF(J3246&lt;=analysis!$B$84,"2. Below average",IF(J3246&lt;=analysis!$C$84,"3. Above average","4. Most expensive")))</f>
        <v>1. Cheapest</v>
      </c>
    </row>
    <row r="3247" spans="1:13" x14ac:dyDescent="0.45">
      <c r="A3247" s="6">
        <v>6.4300751700010995E+17</v>
      </c>
      <c r="B3247" s="6">
        <v>8716867000030</v>
      </c>
      <c r="C3247" s="6" t="s">
        <v>5</v>
      </c>
      <c r="D3247" s="6" t="s">
        <v>6</v>
      </c>
      <c r="E3247" s="6" t="s">
        <v>7</v>
      </c>
      <c r="F3247">
        <v>0.77</v>
      </c>
      <c r="G3247" t="s">
        <v>9</v>
      </c>
      <c r="H3247" s="3">
        <v>45974.166666666664</v>
      </c>
      <c r="I3247" t="s">
        <v>3254</v>
      </c>
      <c r="J3247" s="8">
        <v>0.11750000000000001</v>
      </c>
      <c r="K3247" s="14">
        <f t="shared" si="101"/>
        <v>4</v>
      </c>
      <c r="L3247" s="16" t="str">
        <f t="shared" si="100"/>
        <v>11.2025</v>
      </c>
      <c r="M3247" t="str">
        <f>IF(J3247&lt;=analysis!$A$84,"1. Cheapest",IF(J3247&lt;=analysis!$B$84,"2. Below average",IF(J3247&lt;=analysis!$C$84,"3. Above average","4. Most expensive")))</f>
        <v>1. Cheapest</v>
      </c>
    </row>
    <row r="3248" spans="1:13" x14ac:dyDescent="0.45">
      <c r="A3248" s="5">
        <v>6.4300751700010995E+17</v>
      </c>
      <c r="B3248" s="5">
        <v>8716867000030</v>
      </c>
      <c r="C3248" s="5" t="s">
        <v>5</v>
      </c>
      <c r="D3248" s="5" t="s">
        <v>6</v>
      </c>
      <c r="E3248" s="5" t="s">
        <v>7</v>
      </c>
      <c r="F3248">
        <v>0.87</v>
      </c>
      <c r="G3248" t="s">
        <v>9</v>
      </c>
      <c r="H3248" s="3">
        <v>45974.208333333336</v>
      </c>
      <c r="I3248" t="s">
        <v>3255</v>
      </c>
      <c r="J3248" s="8">
        <v>0.20100000000000001</v>
      </c>
      <c r="K3248" s="14">
        <f t="shared" si="101"/>
        <v>5</v>
      </c>
      <c r="L3248" s="16" t="str">
        <f t="shared" si="100"/>
        <v>11.2025</v>
      </c>
      <c r="M3248" t="str">
        <f>IF(J3248&lt;=analysis!$A$84,"1. Cheapest",IF(J3248&lt;=analysis!$B$84,"2. Below average",IF(J3248&lt;=analysis!$C$84,"3. Above average","4. Most expensive")))</f>
        <v>1. Cheapest</v>
      </c>
    </row>
    <row r="3249" spans="1:13" x14ac:dyDescent="0.45">
      <c r="A3249" s="6">
        <v>6.4300751700010995E+17</v>
      </c>
      <c r="B3249" s="6">
        <v>8716867000030</v>
      </c>
      <c r="C3249" s="6" t="s">
        <v>5</v>
      </c>
      <c r="D3249" s="6" t="s">
        <v>6</v>
      </c>
      <c r="E3249" s="6" t="s">
        <v>7</v>
      </c>
      <c r="F3249">
        <v>2.52</v>
      </c>
      <c r="G3249" t="s">
        <v>9</v>
      </c>
      <c r="H3249" s="3">
        <v>45974.25</v>
      </c>
      <c r="I3249" t="s">
        <v>3256</v>
      </c>
      <c r="J3249" s="8">
        <v>0.49824999999999997</v>
      </c>
      <c r="K3249" s="14">
        <f t="shared" si="101"/>
        <v>6</v>
      </c>
      <c r="L3249" s="16" t="str">
        <f t="shared" si="100"/>
        <v>11.2025</v>
      </c>
      <c r="M3249" t="str">
        <f>IF(J3249&lt;=analysis!$A$84,"1. Cheapest",IF(J3249&lt;=analysis!$B$84,"2. Below average",IF(J3249&lt;=analysis!$C$84,"3. Above average","4. Most expensive")))</f>
        <v>1. Cheapest</v>
      </c>
    </row>
    <row r="3250" spans="1:13" x14ac:dyDescent="0.45">
      <c r="A3250" s="5">
        <v>6.4300751700010995E+17</v>
      </c>
      <c r="B3250" s="5">
        <v>8716867000030</v>
      </c>
      <c r="C3250" s="5" t="s">
        <v>5</v>
      </c>
      <c r="D3250" s="5" t="s">
        <v>6</v>
      </c>
      <c r="E3250" s="5" t="s">
        <v>7</v>
      </c>
      <c r="F3250">
        <v>0.78</v>
      </c>
      <c r="G3250" t="s">
        <v>9</v>
      </c>
      <c r="H3250" s="3">
        <v>45974.291666666664</v>
      </c>
      <c r="I3250" t="s">
        <v>3257</v>
      </c>
      <c r="J3250" s="8">
        <v>1.5169999999999999</v>
      </c>
      <c r="K3250" s="14">
        <f t="shared" si="101"/>
        <v>7</v>
      </c>
      <c r="L3250" s="16" t="str">
        <f t="shared" si="100"/>
        <v>11.2025</v>
      </c>
      <c r="M3250" t="str">
        <f>IF(J3250&lt;=analysis!$A$84,"1. Cheapest",IF(J3250&lt;=analysis!$B$84,"2. Below average",IF(J3250&lt;=analysis!$C$84,"3. Above average","4. Most expensive")))</f>
        <v>2. Below average</v>
      </c>
    </row>
    <row r="3251" spans="1:13" x14ac:dyDescent="0.45">
      <c r="A3251" s="6">
        <v>6.4300751700010995E+17</v>
      </c>
      <c r="B3251" s="6">
        <v>8716867000030</v>
      </c>
      <c r="C3251" s="6" t="s">
        <v>5</v>
      </c>
      <c r="D3251" s="6" t="s">
        <v>6</v>
      </c>
      <c r="E3251" s="6" t="s">
        <v>7</v>
      </c>
      <c r="F3251">
        <v>0.38</v>
      </c>
      <c r="G3251" t="s">
        <v>9</v>
      </c>
      <c r="H3251" s="3">
        <v>45974.333333333336</v>
      </c>
      <c r="I3251" t="s">
        <v>3258</v>
      </c>
      <c r="J3251" s="8">
        <v>1.6692499999999999</v>
      </c>
      <c r="K3251" s="14">
        <f t="shared" si="101"/>
        <v>8</v>
      </c>
      <c r="L3251" s="16" t="str">
        <f t="shared" si="100"/>
        <v>11.2025</v>
      </c>
      <c r="M3251" t="str">
        <f>IF(J3251&lt;=analysis!$A$84,"1. Cheapest",IF(J3251&lt;=analysis!$B$84,"2. Below average",IF(J3251&lt;=analysis!$C$84,"3. Above average","4. Most expensive")))</f>
        <v>2. Below average</v>
      </c>
    </row>
    <row r="3252" spans="1:13" x14ac:dyDescent="0.45">
      <c r="A3252" s="5">
        <v>6.4300751700010995E+17</v>
      </c>
      <c r="B3252" s="5">
        <v>8716867000030</v>
      </c>
      <c r="C3252" s="5" t="s">
        <v>5</v>
      </c>
      <c r="D3252" s="5" t="s">
        <v>6</v>
      </c>
      <c r="E3252" s="5" t="s">
        <v>7</v>
      </c>
      <c r="F3252">
        <v>0.5</v>
      </c>
      <c r="G3252" t="s">
        <v>9</v>
      </c>
      <c r="H3252" s="3">
        <v>45974.375</v>
      </c>
      <c r="I3252" t="s">
        <v>3259</v>
      </c>
      <c r="J3252" s="8">
        <v>1.89175</v>
      </c>
      <c r="K3252" s="14">
        <f t="shared" si="101"/>
        <v>9</v>
      </c>
      <c r="L3252" s="16" t="str">
        <f t="shared" si="100"/>
        <v>11.2025</v>
      </c>
      <c r="M3252" t="str">
        <f>IF(J3252&lt;=analysis!$A$84,"1. Cheapest",IF(J3252&lt;=analysis!$B$84,"2. Below average",IF(J3252&lt;=analysis!$C$84,"3. Above average","4. Most expensive")))</f>
        <v>2. Below average</v>
      </c>
    </row>
    <row r="3253" spans="1:13" x14ac:dyDescent="0.45">
      <c r="A3253" s="6">
        <v>6.4300751700010995E+17</v>
      </c>
      <c r="B3253" s="6">
        <v>8716867000030</v>
      </c>
      <c r="C3253" s="6" t="s">
        <v>5</v>
      </c>
      <c r="D3253" s="6" t="s">
        <v>6</v>
      </c>
      <c r="E3253" s="6" t="s">
        <v>7</v>
      </c>
      <c r="F3253">
        <v>0.3</v>
      </c>
      <c r="G3253" t="s">
        <v>9</v>
      </c>
      <c r="H3253" s="3">
        <v>45974.416666666664</v>
      </c>
      <c r="I3253" t="s">
        <v>3260</v>
      </c>
      <c r="J3253" s="8">
        <v>2.94875</v>
      </c>
      <c r="K3253" s="14">
        <f t="shared" si="101"/>
        <v>10</v>
      </c>
      <c r="L3253" s="16" t="str">
        <f t="shared" si="100"/>
        <v>11.2025</v>
      </c>
      <c r="M3253" t="str">
        <f>IF(J3253&lt;=analysis!$A$84,"1. Cheapest",IF(J3253&lt;=analysis!$B$84,"2. Below average",IF(J3253&lt;=analysis!$C$84,"3. Above average","4. Most expensive")))</f>
        <v>2. Below average</v>
      </c>
    </row>
    <row r="3254" spans="1:13" x14ac:dyDescent="0.45">
      <c r="A3254" s="5">
        <v>6.4300751700010995E+17</v>
      </c>
      <c r="B3254" s="5">
        <v>8716867000030</v>
      </c>
      <c r="C3254" s="5" t="s">
        <v>5</v>
      </c>
      <c r="D3254" s="5" t="s">
        <v>6</v>
      </c>
      <c r="E3254" s="5" t="s">
        <v>7</v>
      </c>
      <c r="F3254">
        <v>0.39</v>
      </c>
      <c r="G3254" t="s">
        <v>9</v>
      </c>
      <c r="H3254" s="3">
        <v>45974.458333333336</v>
      </c>
      <c r="I3254" t="s">
        <v>3261</v>
      </c>
      <c r="J3254" s="8">
        <v>2.6832500000000001</v>
      </c>
      <c r="K3254" s="14">
        <f t="shared" si="101"/>
        <v>11</v>
      </c>
      <c r="L3254" s="16" t="str">
        <f t="shared" si="100"/>
        <v>11.2025</v>
      </c>
      <c r="M3254" t="str">
        <f>IF(J3254&lt;=analysis!$A$84,"1. Cheapest",IF(J3254&lt;=analysis!$B$84,"2. Below average",IF(J3254&lt;=analysis!$C$84,"3. Above average","4. Most expensive")))</f>
        <v>2. Below average</v>
      </c>
    </row>
    <row r="3255" spans="1:13" x14ac:dyDescent="0.45">
      <c r="A3255" s="6">
        <v>6.4300751700010995E+17</v>
      </c>
      <c r="B3255" s="6">
        <v>8716867000030</v>
      </c>
      <c r="C3255" s="6" t="s">
        <v>5</v>
      </c>
      <c r="D3255" s="6" t="s">
        <v>6</v>
      </c>
      <c r="E3255" s="6" t="s">
        <v>7</v>
      </c>
      <c r="F3255">
        <v>1.4</v>
      </c>
      <c r="G3255" t="s">
        <v>9</v>
      </c>
      <c r="H3255" s="3">
        <v>45974.5</v>
      </c>
      <c r="I3255" t="s">
        <v>3262</v>
      </c>
      <c r="J3255" s="8">
        <v>2.9357500000000001</v>
      </c>
      <c r="K3255" s="14">
        <f t="shared" si="101"/>
        <v>12</v>
      </c>
      <c r="L3255" s="16" t="str">
        <f t="shared" si="100"/>
        <v>11.2025</v>
      </c>
      <c r="M3255" t="str">
        <f>IF(J3255&lt;=analysis!$A$84,"1. Cheapest",IF(J3255&lt;=analysis!$B$84,"2. Below average",IF(J3255&lt;=analysis!$C$84,"3. Above average","4. Most expensive")))</f>
        <v>2. Below average</v>
      </c>
    </row>
    <row r="3256" spans="1:13" x14ac:dyDescent="0.45">
      <c r="A3256" s="5">
        <v>6.4300751700010995E+17</v>
      </c>
      <c r="B3256" s="5">
        <v>8716867000030</v>
      </c>
      <c r="C3256" s="5" t="s">
        <v>5</v>
      </c>
      <c r="D3256" s="5" t="s">
        <v>6</v>
      </c>
      <c r="E3256" s="5" t="s">
        <v>7</v>
      </c>
      <c r="F3256">
        <v>0.94</v>
      </c>
      <c r="G3256" t="s">
        <v>9</v>
      </c>
      <c r="H3256" s="3">
        <v>45974.541666666664</v>
      </c>
      <c r="I3256" t="s">
        <v>3263</v>
      </c>
      <c r="J3256" s="8">
        <v>2.1277499999999998</v>
      </c>
      <c r="K3256" s="14">
        <f t="shared" si="101"/>
        <v>13</v>
      </c>
      <c r="L3256" s="16" t="str">
        <f t="shared" si="100"/>
        <v>11.2025</v>
      </c>
      <c r="M3256" t="str">
        <f>IF(J3256&lt;=analysis!$A$84,"1. Cheapest",IF(J3256&lt;=analysis!$B$84,"2. Below average",IF(J3256&lt;=analysis!$C$84,"3. Above average","4. Most expensive")))</f>
        <v>2. Below average</v>
      </c>
    </row>
    <row r="3257" spans="1:13" x14ac:dyDescent="0.45">
      <c r="A3257" s="6">
        <v>6.4300751700010995E+17</v>
      </c>
      <c r="B3257" s="6">
        <v>8716867000030</v>
      </c>
      <c r="C3257" s="6" t="s">
        <v>5</v>
      </c>
      <c r="D3257" s="6" t="s">
        <v>6</v>
      </c>
      <c r="E3257" s="6" t="s">
        <v>7</v>
      </c>
      <c r="F3257">
        <v>0.43</v>
      </c>
      <c r="G3257" t="s">
        <v>9</v>
      </c>
      <c r="H3257" s="3">
        <v>45974.583333333336</v>
      </c>
      <c r="I3257" t="s">
        <v>3264</v>
      </c>
      <c r="J3257" s="8">
        <v>1.79775</v>
      </c>
      <c r="K3257" s="14">
        <f t="shared" si="101"/>
        <v>14</v>
      </c>
      <c r="L3257" s="16" t="str">
        <f t="shared" si="100"/>
        <v>11.2025</v>
      </c>
      <c r="M3257" t="str">
        <f>IF(J3257&lt;=analysis!$A$84,"1. Cheapest",IF(J3257&lt;=analysis!$B$84,"2. Below average",IF(J3257&lt;=analysis!$C$84,"3. Above average","4. Most expensive")))</f>
        <v>2. Below average</v>
      </c>
    </row>
    <row r="3258" spans="1:13" x14ac:dyDescent="0.45">
      <c r="A3258" s="5">
        <v>6.4300751700010995E+17</v>
      </c>
      <c r="B3258" s="5">
        <v>8716867000030</v>
      </c>
      <c r="C3258" s="5" t="s">
        <v>5</v>
      </c>
      <c r="D3258" s="5" t="s">
        <v>6</v>
      </c>
      <c r="E3258" s="5" t="s">
        <v>7</v>
      </c>
      <c r="F3258">
        <v>0.79</v>
      </c>
      <c r="G3258" t="s">
        <v>9</v>
      </c>
      <c r="H3258" s="3">
        <v>45974.625</v>
      </c>
      <c r="I3258" t="s">
        <v>3265</v>
      </c>
      <c r="J3258" s="8">
        <v>1.73275</v>
      </c>
      <c r="K3258" s="14">
        <f t="shared" si="101"/>
        <v>15</v>
      </c>
      <c r="L3258" s="16" t="str">
        <f t="shared" si="100"/>
        <v>11.2025</v>
      </c>
      <c r="M3258" t="str">
        <f>IF(J3258&lt;=analysis!$A$84,"1. Cheapest",IF(J3258&lt;=analysis!$B$84,"2. Below average",IF(J3258&lt;=analysis!$C$84,"3. Above average","4. Most expensive")))</f>
        <v>2. Below average</v>
      </c>
    </row>
    <row r="3259" spans="1:13" x14ac:dyDescent="0.45">
      <c r="A3259" s="6">
        <v>6.4300751700010995E+17</v>
      </c>
      <c r="B3259" s="6">
        <v>8716867000030</v>
      </c>
      <c r="C3259" s="6" t="s">
        <v>5</v>
      </c>
      <c r="D3259" s="6" t="s">
        <v>6</v>
      </c>
      <c r="E3259" s="6" t="s">
        <v>7</v>
      </c>
      <c r="F3259">
        <v>0.67</v>
      </c>
      <c r="G3259" t="s">
        <v>9</v>
      </c>
      <c r="H3259" s="3">
        <v>45974.666666666664</v>
      </c>
      <c r="I3259" t="s">
        <v>3266</v>
      </c>
      <c r="J3259" s="8">
        <v>1.7837499999999999</v>
      </c>
      <c r="K3259" s="14">
        <f t="shared" si="101"/>
        <v>16</v>
      </c>
      <c r="L3259" s="16" t="str">
        <f t="shared" si="100"/>
        <v>11.2025</v>
      </c>
      <c r="M3259" t="str">
        <f>IF(J3259&lt;=analysis!$A$84,"1. Cheapest",IF(J3259&lt;=analysis!$B$84,"2. Below average",IF(J3259&lt;=analysis!$C$84,"3. Above average","4. Most expensive")))</f>
        <v>2. Below average</v>
      </c>
    </row>
    <row r="3260" spans="1:13" x14ac:dyDescent="0.45">
      <c r="A3260" s="5">
        <v>6.4300751700010995E+17</v>
      </c>
      <c r="B3260" s="5">
        <v>8716867000030</v>
      </c>
      <c r="C3260" s="5" t="s">
        <v>5</v>
      </c>
      <c r="D3260" s="5" t="s">
        <v>6</v>
      </c>
      <c r="E3260" s="5" t="s">
        <v>7</v>
      </c>
      <c r="F3260">
        <v>0.71</v>
      </c>
      <c r="G3260" t="s">
        <v>9</v>
      </c>
      <c r="H3260" s="3">
        <v>45974.708333333336</v>
      </c>
      <c r="I3260" t="s">
        <v>3267</v>
      </c>
      <c r="J3260" s="8">
        <v>1.829</v>
      </c>
      <c r="K3260" s="14">
        <f t="shared" si="101"/>
        <v>17</v>
      </c>
      <c r="L3260" s="16" t="str">
        <f t="shared" si="100"/>
        <v>11.2025</v>
      </c>
      <c r="M3260" t="str">
        <f>IF(J3260&lt;=analysis!$A$84,"1. Cheapest",IF(J3260&lt;=analysis!$B$84,"2. Below average",IF(J3260&lt;=analysis!$C$84,"3. Above average","4. Most expensive")))</f>
        <v>2. Below average</v>
      </c>
    </row>
    <row r="3261" spans="1:13" x14ac:dyDescent="0.45">
      <c r="A3261" s="6">
        <v>6.4300751700010995E+17</v>
      </c>
      <c r="B3261" s="6">
        <v>8716867000030</v>
      </c>
      <c r="C3261" s="6" t="s">
        <v>5</v>
      </c>
      <c r="D3261" s="6" t="s">
        <v>6</v>
      </c>
      <c r="E3261" s="6" t="s">
        <v>7</v>
      </c>
      <c r="F3261">
        <v>1.04</v>
      </c>
      <c r="G3261" t="s">
        <v>9</v>
      </c>
      <c r="H3261" s="3">
        <v>45974.75</v>
      </c>
      <c r="I3261" t="s">
        <v>3268</v>
      </c>
      <c r="J3261" s="8">
        <v>1.8052499999999998</v>
      </c>
      <c r="K3261" s="14">
        <f t="shared" si="101"/>
        <v>18</v>
      </c>
      <c r="L3261" s="16" t="str">
        <f t="shared" si="100"/>
        <v>11.2025</v>
      </c>
      <c r="M3261" t="str">
        <f>IF(J3261&lt;=analysis!$A$84,"1. Cheapest",IF(J3261&lt;=analysis!$B$84,"2. Below average",IF(J3261&lt;=analysis!$C$84,"3. Above average","4. Most expensive")))</f>
        <v>2. Below average</v>
      </c>
    </row>
    <row r="3262" spans="1:13" x14ac:dyDescent="0.45">
      <c r="A3262" s="5">
        <v>6.4300751700010995E+17</v>
      </c>
      <c r="B3262" s="5">
        <v>8716867000030</v>
      </c>
      <c r="C3262" s="5" t="s">
        <v>5</v>
      </c>
      <c r="D3262" s="5" t="s">
        <v>6</v>
      </c>
      <c r="E3262" s="5" t="s">
        <v>7</v>
      </c>
      <c r="F3262">
        <v>3.71</v>
      </c>
      <c r="G3262" t="s">
        <v>9</v>
      </c>
      <c r="H3262" s="3">
        <v>45974.791666666664</v>
      </c>
      <c r="I3262" t="s">
        <v>3269</v>
      </c>
      <c r="J3262" s="8">
        <v>1.6944999999999999</v>
      </c>
      <c r="K3262" s="14">
        <f t="shared" si="101"/>
        <v>19</v>
      </c>
      <c r="L3262" s="16" t="str">
        <f t="shared" si="100"/>
        <v>11.2025</v>
      </c>
      <c r="M3262" t="str">
        <f>IF(J3262&lt;=analysis!$A$84,"1. Cheapest",IF(J3262&lt;=analysis!$B$84,"2. Below average",IF(J3262&lt;=analysis!$C$84,"3. Above average","4. Most expensive")))</f>
        <v>2. Below average</v>
      </c>
    </row>
    <row r="3263" spans="1:13" x14ac:dyDescent="0.45">
      <c r="A3263" s="6">
        <v>6.4300751700010995E+17</v>
      </c>
      <c r="B3263" s="6">
        <v>8716867000030</v>
      </c>
      <c r="C3263" s="6" t="s">
        <v>5</v>
      </c>
      <c r="D3263" s="6" t="s">
        <v>6</v>
      </c>
      <c r="E3263" s="6" t="s">
        <v>7</v>
      </c>
      <c r="F3263">
        <v>1.51</v>
      </c>
      <c r="G3263" t="s">
        <v>9</v>
      </c>
      <c r="H3263" s="3">
        <v>45974.833333333336</v>
      </c>
      <c r="I3263" t="s">
        <v>3270</v>
      </c>
      <c r="J3263" s="8">
        <v>1.1620000000000001</v>
      </c>
      <c r="K3263" s="14">
        <f t="shared" si="101"/>
        <v>20</v>
      </c>
      <c r="L3263" s="16" t="str">
        <f t="shared" si="100"/>
        <v>11.2025</v>
      </c>
      <c r="M3263" t="str">
        <f>IF(J3263&lt;=analysis!$A$84,"1. Cheapest",IF(J3263&lt;=analysis!$B$84,"2. Below average",IF(J3263&lt;=analysis!$C$84,"3. Above average","4. Most expensive")))</f>
        <v>1. Cheapest</v>
      </c>
    </row>
    <row r="3264" spans="1:13" x14ac:dyDescent="0.45">
      <c r="A3264" s="5">
        <v>6.4300751700010995E+17</v>
      </c>
      <c r="B3264" s="5">
        <v>8716867000030</v>
      </c>
      <c r="C3264" s="5" t="s">
        <v>5</v>
      </c>
      <c r="D3264" s="5" t="s">
        <v>6</v>
      </c>
      <c r="E3264" s="5" t="s">
        <v>7</v>
      </c>
      <c r="F3264">
        <v>0.89</v>
      </c>
      <c r="G3264" t="s">
        <v>9</v>
      </c>
      <c r="H3264" s="3">
        <v>45974.875</v>
      </c>
      <c r="I3264" t="s">
        <v>3271</v>
      </c>
      <c r="J3264" s="8">
        <v>0.62649999999999995</v>
      </c>
      <c r="K3264" s="14">
        <f t="shared" si="101"/>
        <v>21</v>
      </c>
      <c r="L3264" s="16" t="str">
        <f t="shared" si="100"/>
        <v>11.2025</v>
      </c>
      <c r="M3264" t="str">
        <f>IF(J3264&lt;=analysis!$A$84,"1. Cheapest",IF(J3264&lt;=analysis!$B$84,"2. Below average",IF(J3264&lt;=analysis!$C$84,"3. Above average","4. Most expensive")))</f>
        <v>1. Cheapest</v>
      </c>
    </row>
    <row r="3265" spans="1:13" x14ac:dyDescent="0.45">
      <c r="A3265" s="6">
        <v>6.4300751700010995E+17</v>
      </c>
      <c r="B3265" s="6">
        <v>8716867000030</v>
      </c>
      <c r="C3265" s="6" t="s">
        <v>5</v>
      </c>
      <c r="D3265" s="6" t="s">
        <v>6</v>
      </c>
      <c r="E3265" s="6" t="s">
        <v>7</v>
      </c>
      <c r="F3265">
        <v>0.51</v>
      </c>
      <c r="G3265" t="s">
        <v>9</v>
      </c>
      <c r="H3265" s="3">
        <v>45974.916666666664</v>
      </c>
      <c r="I3265" t="s">
        <v>3272</v>
      </c>
      <c r="J3265" s="8">
        <v>0.55299999999999994</v>
      </c>
      <c r="K3265" s="14">
        <f t="shared" si="101"/>
        <v>22</v>
      </c>
      <c r="L3265" s="16" t="str">
        <f t="shared" si="100"/>
        <v>11.2025</v>
      </c>
      <c r="M3265" t="str">
        <f>IF(J3265&lt;=analysis!$A$84,"1. Cheapest",IF(J3265&lt;=analysis!$B$84,"2. Below average",IF(J3265&lt;=analysis!$C$84,"3. Above average","4. Most expensive")))</f>
        <v>1. Cheapest</v>
      </c>
    </row>
    <row r="3266" spans="1:13" x14ac:dyDescent="0.45">
      <c r="A3266" s="5">
        <v>6.4300751700010995E+17</v>
      </c>
      <c r="B3266" s="5">
        <v>8716867000030</v>
      </c>
      <c r="C3266" s="5" t="s">
        <v>5</v>
      </c>
      <c r="D3266" s="5" t="s">
        <v>6</v>
      </c>
      <c r="E3266" s="5" t="s">
        <v>7</v>
      </c>
      <c r="F3266">
        <v>2.92</v>
      </c>
      <c r="G3266" t="s">
        <v>9</v>
      </c>
      <c r="H3266" s="3">
        <v>45974.958333333336</v>
      </c>
      <c r="I3266" t="s">
        <v>3273</v>
      </c>
      <c r="J3266" s="8">
        <v>0.47875000000000001</v>
      </c>
      <c r="K3266" s="14">
        <f t="shared" si="101"/>
        <v>23</v>
      </c>
      <c r="L3266" s="16" t="str">
        <f t="shared" ref="L3266:L3329" si="102">TEXT(H3266,"kk.vvvv")</f>
        <v>11.2025</v>
      </c>
      <c r="M3266" t="str">
        <f>IF(J3266&lt;=analysis!$A$84,"1. Cheapest",IF(J3266&lt;=analysis!$B$84,"2. Below average",IF(J3266&lt;=analysis!$C$84,"3. Above average","4. Most expensive")))</f>
        <v>1. Cheapest</v>
      </c>
    </row>
    <row r="3267" spans="1:13" x14ac:dyDescent="0.45">
      <c r="A3267" s="6">
        <v>6.4300751700010995E+17</v>
      </c>
      <c r="B3267" s="6">
        <v>8716867000030</v>
      </c>
      <c r="C3267" s="6" t="s">
        <v>5</v>
      </c>
      <c r="D3267" s="6" t="s">
        <v>6</v>
      </c>
      <c r="E3267" s="6" t="s">
        <v>7</v>
      </c>
      <c r="F3267">
        <v>1.35</v>
      </c>
      <c r="G3267" t="s">
        <v>9</v>
      </c>
      <c r="H3267" s="3">
        <v>45975</v>
      </c>
      <c r="I3267" t="s">
        <v>3274</v>
      </c>
      <c r="J3267" s="8">
        <v>0.40174999999999994</v>
      </c>
      <c r="K3267" s="14">
        <f t="shared" ref="K3267:K3330" si="103">HOUR(H3267)</f>
        <v>0</v>
      </c>
      <c r="L3267" s="16" t="str">
        <f t="shared" si="102"/>
        <v>11.2025</v>
      </c>
      <c r="M3267" t="str">
        <f>IF(J3267&lt;=analysis!$A$84,"1. Cheapest",IF(J3267&lt;=analysis!$B$84,"2. Below average",IF(J3267&lt;=analysis!$C$84,"3. Above average","4. Most expensive")))</f>
        <v>1. Cheapest</v>
      </c>
    </row>
    <row r="3268" spans="1:13" x14ac:dyDescent="0.45">
      <c r="A3268" s="5">
        <v>6.4300751700010995E+17</v>
      </c>
      <c r="B3268" s="5">
        <v>8716867000030</v>
      </c>
      <c r="C3268" s="5" t="s">
        <v>5</v>
      </c>
      <c r="D3268" s="5" t="s">
        <v>6</v>
      </c>
      <c r="E3268" s="5" t="s">
        <v>7</v>
      </c>
      <c r="F3268">
        <v>1.22</v>
      </c>
      <c r="G3268" t="s">
        <v>9</v>
      </c>
      <c r="H3268" s="3">
        <v>45975.041666666664</v>
      </c>
      <c r="I3268" t="s">
        <v>3275</v>
      </c>
      <c r="J3268" s="8">
        <v>0.38749999999999996</v>
      </c>
      <c r="K3268" s="14">
        <f t="shared" si="103"/>
        <v>1</v>
      </c>
      <c r="L3268" s="16" t="str">
        <f t="shared" si="102"/>
        <v>11.2025</v>
      </c>
      <c r="M3268" t="str">
        <f>IF(J3268&lt;=analysis!$A$84,"1. Cheapest",IF(J3268&lt;=analysis!$B$84,"2. Below average",IF(J3268&lt;=analysis!$C$84,"3. Above average","4. Most expensive")))</f>
        <v>1. Cheapest</v>
      </c>
    </row>
    <row r="3269" spans="1:13" x14ac:dyDescent="0.45">
      <c r="A3269" s="6">
        <v>6.4300751700010995E+17</v>
      </c>
      <c r="B3269" s="6">
        <v>8716867000030</v>
      </c>
      <c r="C3269" s="6" t="s">
        <v>5</v>
      </c>
      <c r="D3269" s="6" t="s">
        <v>6</v>
      </c>
      <c r="E3269" s="6" t="s">
        <v>7</v>
      </c>
      <c r="F3269">
        <v>1.2</v>
      </c>
      <c r="G3269" t="s">
        <v>9</v>
      </c>
      <c r="H3269" s="3">
        <v>45975.083333333336</v>
      </c>
      <c r="I3269" t="s">
        <v>3276</v>
      </c>
      <c r="J3269" s="8">
        <v>0.42</v>
      </c>
      <c r="K3269" s="14">
        <f t="shared" si="103"/>
        <v>2</v>
      </c>
      <c r="L3269" s="16" t="str">
        <f t="shared" si="102"/>
        <v>11.2025</v>
      </c>
      <c r="M3269" t="str">
        <f>IF(J3269&lt;=analysis!$A$84,"1. Cheapest",IF(J3269&lt;=analysis!$B$84,"2. Below average",IF(J3269&lt;=analysis!$C$84,"3. Above average","4. Most expensive")))</f>
        <v>1. Cheapest</v>
      </c>
    </row>
    <row r="3270" spans="1:13" x14ac:dyDescent="0.45">
      <c r="A3270" s="5">
        <v>6.4300751700010995E+17</v>
      </c>
      <c r="B3270" s="5">
        <v>8716867000030</v>
      </c>
      <c r="C3270" s="5" t="s">
        <v>5</v>
      </c>
      <c r="D3270" s="5" t="s">
        <v>6</v>
      </c>
      <c r="E3270" s="5" t="s">
        <v>7</v>
      </c>
      <c r="F3270">
        <v>1.31</v>
      </c>
      <c r="G3270" t="s">
        <v>9</v>
      </c>
      <c r="H3270" s="3">
        <v>45975.125</v>
      </c>
      <c r="I3270" t="s">
        <v>3277</v>
      </c>
      <c r="J3270" s="8">
        <v>0.438</v>
      </c>
      <c r="K3270" s="14">
        <f t="shared" si="103"/>
        <v>3</v>
      </c>
      <c r="L3270" s="16" t="str">
        <f t="shared" si="102"/>
        <v>11.2025</v>
      </c>
      <c r="M3270" t="str">
        <f>IF(J3270&lt;=analysis!$A$84,"1. Cheapest",IF(J3270&lt;=analysis!$B$84,"2. Below average",IF(J3270&lt;=analysis!$C$84,"3. Above average","4. Most expensive")))</f>
        <v>1. Cheapest</v>
      </c>
    </row>
    <row r="3271" spans="1:13" x14ac:dyDescent="0.45">
      <c r="A3271" s="6">
        <v>6.4300751700010995E+17</v>
      </c>
      <c r="B3271" s="6">
        <v>8716867000030</v>
      </c>
      <c r="C3271" s="6" t="s">
        <v>5</v>
      </c>
      <c r="D3271" s="6" t="s">
        <v>6</v>
      </c>
      <c r="E3271" s="6" t="s">
        <v>7</v>
      </c>
      <c r="F3271">
        <v>1.18</v>
      </c>
      <c r="G3271" t="s">
        <v>9</v>
      </c>
      <c r="H3271" s="3">
        <v>45975.166666666664</v>
      </c>
      <c r="I3271" t="s">
        <v>3278</v>
      </c>
      <c r="J3271" s="8">
        <v>0.56474999999999997</v>
      </c>
      <c r="K3271" s="14">
        <f t="shared" si="103"/>
        <v>4</v>
      </c>
      <c r="L3271" s="16" t="str">
        <f t="shared" si="102"/>
        <v>11.2025</v>
      </c>
      <c r="M3271" t="str">
        <f>IF(J3271&lt;=analysis!$A$84,"1. Cheapest",IF(J3271&lt;=analysis!$B$84,"2. Below average",IF(J3271&lt;=analysis!$C$84,"3. Above average","4. Most expensive")))</f>
        <v>1. Cheapest</v>
      </c>
    </row>
    <row r="3272" spans="1:13" x14ac:dyDescent="0.45">
      <c r="A3272" s="5">
        <v>6.4300751700010995E+17</v>
      </c>
      <c r="B3272" s="5">
        <v>8716867000030</v>
      </c>
      <c r="C3272" s="5" t="s">
        <v>5</v>
      </c>
      <c r="D3272" s="5" t="s">
        <v>6</v>
      </c>
      <c r="E3272" s="5" t="s">
        <v>7</v>
      </c>
      <c r="F3272">
        <v>1.17</v>
      </c>
      <c r="G3272" t="s">
        <v>9</v>
      </c>
      <c r="H3272" s="3">
        <v>45975.208333333336</v>
      </c>
      <c r="I3272" t="s">
        <v>3279</v>
      </c>
      <c r="J3272" s="8">
        <v>1.77925</v>
      </c>
      <c r="K3272" s="14">
        <f t="shared" si="103"/>
        <v>5</v>
      </c>
      <c r="L3272" s="16" t="str">
        <f t="shared" si="102"/>
        <v>11.2025</v>
      </c>
      <c r="M3272" t="str">
        <f>IF(J3272&lt;=analysis!$A$84,"1. Cheapest",IF(J3272&lt;=analysis!$B$84,"2. Below average",IF(J3272&lt;=analysis!$C$84,"3. Above average","4. Most expensive")))</f>
        <v>2. Below average</v>
      </c>
    </row>
    <row r="3273" spans="1:13" x14ac:dyDescent="0.45">
      <c r="A3273" s="6">
        <v>6.4300751700010995E+17</v>
      </c>
      <c r="B3273" s="6">
        <v>8716867000030</v>
      </c>
      <c r="C3273" s="6" t="s">
        <v>5</v>
      </c>
      <c r="D3273" s="6" t="s">
        <v>6</v>
      </c>
      <c r="E3273" s="6" t="s">
        <v>7</v>
      </c>
      <c r="F3273">
        <v>1.43</v>
      </c>
      <c r="G3273" t="s">
        <v>9</v>
      </c>
      <c r="H3273" s="3">
        <v>45975.25</v>
      </c>
      <c r="I3273" t="s">
        <v>3280</v>
      </c>
      <c r="J3273" s="8">
        <v>3.5034999999999998</v>
      </c>
      <c r="K3273" s="14">
        <f t="shared" si="103"/>
        <v>6</v>
      </c>
      <c r="L3273" s="16" t="str">
        <f t="shared" si="102"/>
        <v>11.2025</v>
      </c>
      <c r="M3273" t="str">
        <f>IF(J3273&lt;=analysis!$A$84,"1. Cheapest",IF(J3273&lt;=analysis!$B$84,"2. Below average",IF(J3273&lt;=analysis!$C$84,"3. Above average","4. Most expensive")))</f>
        <v>2. Below average</v>
      </c>
    </row>
    <row r="3274" spans="1:13" x14ac:dyDescent="0.45">
      <c r="A3274" s="5">
        <v>6.4300751700010995E+17</v>
      </c>
      <c r="B3274" s="5">
        <v>8716867000030</v>
      </c>
      <c r="C3274" s="5" t="s">
        <v>5</v>
      </c>
      <c r="D3274" s="5" t="s">
        <v>6</v>
      </c>
      <c r="E3274" s="5" t="s">
        <v>7</v>
      </c>
      <c r="F3274">
        <v>2.39</v>
      </c>
      <c r="G3274" t="s">
        <v>9</v>
      </c>
      <c r="H3274" s="3">
        <v>45975.291666666664</v>
      </c>
      <c r="I3274" t="s">
        <v>3281</v>
      </c>
      <c r="J3274" s="8">
        <v>9.1939999999999991</v>
      </c>
      <c r="K3274" s="14">
        <f t="shared" si="103"/>
        <v>7</v>
      </c>
      <c r="L3274" s="16" t="str">
        <f t="shared" si="102"/>
        <v>11.2025</v>
      </c>
      <c r="M3274" t="str">
        <f>IF(J3274&lt;=analysis!$A$84,"1. Cheapest",IF(J3274&lt;=analysis!$B$84,"2. Below average",IF(J3274&lt;=analysis!$C$84,"3. Above average","4. Most expensive")))</f>
        <v>3. Above average</v>
      </c>
    </row>
    <row r="3275" spans="1:13" x14ac:dyDescent="0.45">
      <c r="A3275" s="6">
        <v>6.4300751700010995E+17</v>
      </c>
      <c r="B3275" s="6">
        <v>8716867000030</v>
      </c>
      <c r="C3275" s="6" t="s">
        <v>5</v>
      </c>
      <c r="D3275" s="6" t="s">
        <v>6</v>
      </c>
      <c r="E3275" s="6" t="s">
        <v>7</v>
      </c>
      <c r="F3275">
        <v>1.66</v>
      </c>
      <c r="G3275" t="s">
        <v>9</v>
      </c>
      <c r="H3275" s="3">
        <v>45975.333333333336</v>
      </c>
      <c r="I3275" t="s">
        <v>3282</v>
      </c>
      <c r="J3275" s="8">
        <v>10.873000000000001</v>
      </c>
      <c r="K3275" s="14">
        <f t="shared" si="103"/>
        <v>8</v>
      </c>
      <c r="L3275" s="16" t="str">
        <f t="shared" si="102"/>
        <v>11.2025</v>
      </c>
      <c r="M3275" t="str">
        <f>IF(J3275&lt;=analysis!$A$84,"1. Cheapest",IF(J3275&lt;=analysis!$B$84,"2. Below average",IF(J3275&lt;=analysis!$C$84,"3. Above average","4. Most expensive")))</f>
        <v>3. Above average</v>
      </c>
    </row>
    <row r="3276" spans="1:13" x14ac:dyDescent="0.45">
      <c r="A3276" s="5">
        <v>6.4300751700010995E+17</v>
      </c>
      <c r="B3276" s="5">
        <v>8716867000030</v>
      </c>
      <c r="C3276" s="5" t="s">
        <v>5</v>
      </c>
      <c r="D3276" s="5" t="s">
        <v>6</v>
      </c>
      <c r="E3276" s="5" t="s">
        <v>7</v>
      </c>
      <c r="F3276">
        <v>4.58</v>
      </c>
      <c r="G3276" t="s">
        <v>9</v>
      </c>
      <c r="H3276" s="3">
        <v>45975.375</v>
      </c>
      <c r="I3276" t="s">
        <v>3283</v>
      </c>
      <c r="J3276" s="8">
        <v>10.4465</v>
      </c>
      <c r="K3276" s="14">
        <f t="shared" si="103"/>
        <v>9</v>
      </c>
      <c r="L3276" s="16" t="str">
        <f t="shared" si="102"/>
        <v>11.2025</v>
      </c>
      <c r="M3276" t="str">
        <f>IF(J3276&lt;=analysis!$A$84,"1. Cheapest",IF(J3276&lt;=analysis!$B$84,"2. Below average",IF(J3276&lt;=analysis!$C$84,"3. Above average","4. Most expensive")))</f>
        <v>3. Above average</v>
      </c>
    </row>
    <row r="3277" spans="1:13" x14ac:dyDescent="0.45">
      <c r="A3277" s="6">
        <v>6.4300751700010995E+17</v>
      </c>
      <c r="B3277" s="6">
        <v>8716867000030</v>
      </c>
      <c r="C3277" s="6" t="s">
        <v>5</v>
      </c>
      <c r="D3277" s="6" t="s">
        <v>6</v>
      </c>
      <c r="E3277" s="6" t="s">
        <v>7</v>
      </c>
      <c r="F3277">
        <v>0.64</v>
      </c>
      <c r="G3277" t="s">
        <v>9</v>
      </c>
      <c r="H3277" s="3">
        <v>45975.416666666664</v>
      </c>
      <c r="I3277" t="s">
        <v>3284</v>
      </c>
      <c r="J3277" s="8">
        <v>9.7302499999999998</v>
      </c>
      <c r="K3277" s="14">
        <f t="shared" si="103"/>
        <v>10</v>
      </c>
      <c r="L3277" s="16" t="str">
        <f t="shared" si="102"/>
        <v>11.2025</v>
      </c>
      <c r="M3277" t="str">
        <f>IF(J3277&lt;=analysis!$A$84,"1. Cheapest",IF(J3277&lt;=analysis!$B$84,"2. Below average",IF(J3277&lt;=analysis!$C$84,"3. Above average","4. Most expensive")))</f>
        <v>3. Above average</v>
      </c>
    </row>
    <row r="3278" spans="1:13" x14ac:dyDescent="0.45">
      <c r="A3278" s="5">
        <v>6.4300751700010995E+17</v>
      </c>
      <c r="B3278" s="5">
        <v>8716867000030</v>
      </c>
      <c r="C3278" s="5" t="s">
        <v>5</v>
      </c>
      <c r="D3278" s="5" t="s">
        <v>6</v>
      </c>
      <c r="E3278" s="5" t="s">
        <v>7</v>
      </c>
      <c r="F3278">
        <v>1.07</v>
      </c>
      <c r="G3278" t="s">
        <v>9</v>
      </c>
      <c r="H3278" s="3">
        <v>45975.458333333336</v>
      </c>
      <c r="I3278" t="s">
        <v>3285</v>
      </c>
      <c r="J3278" s="8">
        <v>9.2680000000000007</v>
      </c>
      <c r="K3278" s="14">
        <f t="shared" si="103"/>
        <v>11</v>
      </c>
      <c r="L3278" s="16" t="str">
        <f t="shared" si="102"/>
        <v>11.2025</v>
      </c>
      <c r="M3278" t="str">
        <f>IF(J3278&lt;=analysis!$A$84,"1. Cheapest",IF(J3278&lt;=analysis!$B$84,"2. Below average",IF(J3278&lt;=analysis!$C$84,"3. Above average","4. Most expensive")))</f>
        <v>3. Above average</v>
      </c>
    </row>
    <row r="3279" spans="1:13" x14ac:dyDescent="0.45">
      <c r="A3279" s="6">
        <v>6.4300751700010995E+17</v>
      </c>
      <c r="B3279" s="6">
        <v>8716867000030</v>
      </c>
      <c r="C3279" s="6" t="s">
        <v>5</v>
      </c>
      <c r="D3279" s="6" t="s">
        <v>6</v>
      </c>
      <c r="E3279" s="6" t="s">
        <v>7</v>
      </c>
      <c r="F3279">
        <v>2.0299999999999998</v>
      </c>
      <c r="G3279" t="s">
        <v>9</v>
      </c>
      <c r="H3279" s="3">
        <v>45975.5</v>
      </c>
      <c r="I3279" t="s">
        <v>3286</v>
      </c>
      <c r="J3279" s="8">
        <v>8.7277500000000003</v>
      </c>
      <c r="K3279" s="14">
        <f t="shared" si="103"/>
        <v>12</v>
      </c>
      <c r="L3279" s="16" t="str">
        <f t="shared" si="102"/>
        <v>11.2025</v>
      </c>
      <c r="M3279" t="str">
        <f>IF(J3279&lt;=analysis!$A$84,"1. Cheapest",IF(J3279&lt;=analysis!$B$84,"2. Below average",IF(J3279&lt;=analysis!$C$84,"3. Above average","4. Most expensive")))</f>
        <v>3. Above average</v>
      </c>
    </row>
    <row r="3280" spans="1:13" x14ac:dyDescent="0.45">
      <c r="A3280" s="5">
        <v>6.4300751700010995E+17</v>
      </c>
      <c r="B3280" s="5">
        <v>8716867000030</v>
      </c>
      <c r="C3280" s="5" t="s">
        <v>5</v>
      </c>
      <c r="D3280" s="5" t="s">
        <v>6</v>
      </c>
      <c r="E3280" s="5" t="s">
        <v>7</v>
      </c>
      <c r="F3280">
        <v>1.1399999999999999</v>
      </c>
      <c r="G3280" t="s">
        <v>9</v>
      </c>
      <c r="H3280" s="3">
        <v>45975.541666666664</v>
      </c>
      <c r="I3280" t="s">
        <v>3287</v>
      </c>
      <c r="J3280" s="8">
        <v>8.8207499999999985</v>
      </c>
      <c r="K3280" s="14">
        <f t="shared" si="103"/>
        <v>13</v>
      </c>
      <c r="L3280" s="16" t="str">
        <f t="shared" si="102"/>
        <v>11.2025</v>
      </c>
      <c r="M3280" t="str">
        <f>IF(J3280&lt;=analysis!$A$84,"1. Cheapest",IF(J3280&lt;=analysis!$B$84,"2. Below average",IF(J3280&lt;=analysis!$C$84,"3. Above average","4. Most expensive")))</f>
        <v>3. Above average</v>
      </c>
    </row>
    <row r="3281" spans="1:13" x14ac:dyDescent="0.45">
      <c r="A3281" s="6">
        <v>6.4300751700010995E+17</v>
      </c>
      <c r="B3281" s="6">
        <v>8716867000030</v>
      </c>
      <c r="C3281" s="6" t="s">
        <v>5</v>
      </c>
      <c r="D3281" s="6" t="s">
        <v>6</v>
      </c>
      <c r="E3281" s="6" t="s">
        <v>7</v>
      </c>
      <c r="F3281">
        <v>0.61</v>
      </c>
      <c r="G3281" t="s">
        <v>9</v>
      </c>
      <c r="H3281" s="3">
        <v>45975.583333333336</v>
      </c>
      <c r="I3281" t="s">
        <v>3288</v>
      </c>
      <c r="J3281" s="8">
        <v>8.5449999999999999</v>
      </c>
      <c r="K3281" s="14">
        <f t="shared" si="103"/>
        <v>14</v>
      </c>
      <c r="L3281" s="16" t="str">
        <f t="shared" si="102"/>
        <v>11.2025</v>
      </c>
      <c r="M3281" t="str">
        <f>IF(J3281&lt;=analysis!$A$84,"1. Cheapest",IF(J3281&lt;=analysis!$B$84,"2. Below average",IF(J3281&lt;=analysis!$C$84,"3. Above average","4. Most expensive")))</f>
        <v>3. Above average</v>
      </c>
    </row>
    <row r="3282" spans="1:13" x14ac:dyDescent="0.45">
      <c r="A3282" s="5">
        <v>6.4300751700010995E+17</v>
      </c>
      <c r="B3282" s="5">
        <v>8716867000030</v>
      </c>
      <c r="C3282" s="5" t="s">
        <v>5</v>
      </c>
      <c r="D3282" s="5" t="s">
        <v>6</v>
      </c>
      <c r="E3282" s="5" t="s">
        <v>7</v>
      </c>
      <c r="F3282">
        <v>0.51</v>
      </c>
      <c r="G3282" t="s">
        <v>9</v>
      </c>
      <c r="H3282" s="3">
        <v>45975.625</v>
      </c>
      <c r="I3282" t="s">
        <v>3289</v>
      </c>
      <c r="J3282" s="8">
        <v>9.213750000000001</v>
      </c>
      <c r="K3282" s="14">
        <f t="shared" si="103"/>
        <v>15</v>
      </c>
      <c r="L3282" s="16" t="str">
        <f t="shared" si="102"/>
        <v>11.2025</v>
      </c>
      <c r="M3282" t="str">
        <f>IF(J3282&lt;=analysis!$A$84,"1. Cheapest",IF(J3282&lt;=analysis!$B$84,"2. Below average",IF(J3282&lt;=analysis!$C$84,"3. Above average","4. Most expensive")))</f>
        <v>3. Above average</v>
      </c>
    </row>
    <row r="3283" spans="1:13" x14ac:dyDescent="0.45">
      <c r="A3283" s="6">
        <v>6.4300751700010995E+17</v>
      </c>
      <c r="B3283" s="6">
        <v>8716867000030</v>
      </c>
      <c r="C3283" s="6" t="s">
        <v>5</v>
      </c>
      <c r="D3283" s="6" t="s">
        <v>6</v>
      </c>
      <c r="E3283" s="6" t="s">
        <v>7</v>
      </c>
      <c r="F3283">
        <v>0.49</v>
      </c>
      <c r="G3283" t="s">
        <v>9</v>
      </c>
      <c r="H3283" s="3">
        <v>45975.666666666664</v>
      </c>
      <c r="I3283" t="s">
        <v>3290</v>
      </c>
      <c r="J3283" s="8">
        <v>8.7032500000000006</v>
      </c>
      <c r="K3283" s="14">
        <f t="shared" si="103"/>
        <v>16</v>
      </c>
      <c r="L3283" s="16" t="str">
        <f t="shared" si="102"/>
        <v>11.2025</v>
      </c>
      <c r="M3283" t="str">
        <f>IF(J3283&lt;=analysis!$A$84,"1. Cheapest",IF(J3283&lt;=analysis!$B$84,"2. Below average",IF(J3283&lt;=analysis!$C$84,"3. Above average","4. Most expensive")))</f>
        <v>3. Above average</v>
      </c>
    </row>
    <row r="3284" spans="1:13" x14ac:dyDescent="0.45">
      <c r="A3284" s="5">
        <v>6.4300751700010995E+17</v>
      </c>
      <c r="B3284" s="5">
        <v>8716867000030</v>
      </c>
      <c r="C3284" s="5" t="s">
        <v>5</v>
      </c>
      <c r="D3284" s="5" t="s">
        <v>6</v>
      </c>
      <c r="E3284" s="5" t="s">
        <v>7</v>
      </c>
      <c r="F3284">
        <v>0.59</v>
      </c>
      <c r="G3284" t="s">
        <v>9</v>
      </c>
      <c r="H3284" s="3">
        <v>45975.708333333336</v>
      </c>
      <c r="I3284" t="s">
        <v>3291</v>
      </c>
      <c r="J3284" s="8">
        <v>8.9089999999999989</v>
      </c>
      <c r="K3284" s="14">
        <f t="shared" si="103"/>
        <v>17</v>
      </c>
      <c r="L3284" s="16" t="str">
        <f t="shared" si="102"/>
        <v>11.2025</v>
      </c>
      <c r="M3284" t="str">
        <f>IF(J3284&lt;=analysis!$A$84,"1. Cheapest",IF(J3284&lt;=analysis!$B$84,"2. Below average",IF(J3284&lt;=analysis!$C$84,"3. Above average","4. Most expensive")))</f>
        <v>3. Above average</v>
      </c>
    </row>
    <row r="3285" spans="1:13" x14ac:dyDescent="0.45">
      <c r="A3285" s="6">
        <v>6.4300751700010995E+17</v>
      </c>
      <c r="B3285" s="6">
        <v>8716867000030</v>
      </c>
      <c r="C3285" s="6" t="s">
        <v>5</v>
      </c>
      <c r="D3285" s="6" t="s">
        <v>6</v>
      </c>
      <c r="E3285" s="6" t="s">
        <v>7</v>
      </c>
      <c r="F3285">
        <v>0.56999999999999995</v>
      </c>
      <c r="G3285" t="s">
        <v>9</v>
      </c>
      <c r="H3285" s="3">
        <v>45975.75</v>
      </c>
      <c r="I3285" t="s">
        <v>3292</v>
      </c>
      <c r="J3285" s="8">
        <v>6.1585000000000001</v>
      </c>
      <c r="K3285" s="14">
        <f t="shared" si="103"/>
        <v>18</v>
      </c>
      <c r="L3285" s="16" t="str">
        <f t="shared" si="102"/>
        <v>11.2025</v>
      </c>
      <c r="M3285" t="str">
        <f>IF(J3285&lt;=analysis!$A$84,"1. Cheapest",IF(J3285&lt;=analysis!$B$84,"2. Below average",IF(J3285&lt;=analysis!$C$84,"3. Above average","4. Most expensive")))</f>
        <v>3. Above average</v>
      </c>
    </row>
    <row r="3286" spans="1:13" x14ac:dyDescent="0.45">
      <c r="A3286" s="5">
        <v>6.4300751700010995E+17</v>
      </c>
      <c r="B3286" s="5">
        <v>8716867000030</v>
      </c>
      <c r="C3286" s="5" t="s">
        <v>5</v>
      </c>
      <c r="D3286" s="5" t="s">
        <v>6</v>
      </c>
      <c r="E3286" s="5" t="s">
        <v>7</v>
      </c>
      <c r="F3286">
        <v>3.76</v>
      </c>
      <c r="G3286" t="s">
        <v>9</v>
      </c>
      <c r="H3286" s="3">
        <v>45975.791666666664</v>
      </c>
      <c r="I3286" t="s">
        <v>3293</v>
      </c>
      <c r="J3286" s="8">
        <v>3.8320000000000003</v>
      </c>
      <c r="K3286" s="14">
        <f t="shared" si="103"/>
        <v>19</v>
      </c>
      <c r="L3286" s="16" t="str">
        <f t="shared" si="102"/>
        <v>11.2025</v>
      </c>
      <c r="M3286" t="str">
        <f>IF(J3286&lt;=analysis!$A$84,"1. Cheapest",IF(J3286&lt;=analysis!$B$84,"2. Below average",IF(J3286&lt;=analysis!$C$84,"3. Above average","4. Most expensive")))</f>
        <v>2. Below average</v>
      </c>
    </row>
    <row r="3287" spans="1:13" x14ac:dyDescent="0.45">
      <c r="A3287" s="6">
        <v>6.4300751700010995E+17</v>
      </c>
      <c r="B3287" s="6">
        <v>8716867000030</v>
      </c>
      <c r="C3287" s="6" t="s">
        <v>5</v>
      </c>
      <c r="D3287" s="6" t="s">
        <v>6</v>
      </c>
      <c r="E3287" s="6" t="s">
        <v>7</v>
      </c>
      <c r="F3287">
        <v>4.72</v>
      </c>
      <c r="G3287" t="s">
        <v>9</v>
      </c>
      <c r="H3287" s="3">
        <v>45975.833333333336</v>
      </c>
      <c r="I3287" t="s">
        <v>3294</v>
      </c>
      <c r="J3287" s="8">
        <v>2.09375</v>
      </c>
      <c r="K3287" s="14">
        <f t="shared" si="103"/>
        <v>20</v>
      </c>
      <c r="L3287" s="16" t="str">
        <f t="shared" si="102"/>
        <v>11.2025</v>
      </c>
      <c r="M3287" t="str">
        <f>IF(J3287&lt;=analysis!$A$84,"1. Cheapest",IF(J3287&lt;=analysis!$B$84,"2. Below average",IF(J3287&lt;=analysis!$C$84,"3. Above average","4. Most expensive")))</f>
        <v>2. Below average</v>
      </c>
    </row>
    <row r="3288" spans="1:13" x14ac:dyDescent="0.45">
      <c r="A3288" s="5">
        <v>6.4300751700010995E+17</v>
      </c>
      <c r="B3288" s="5">
        <v>8716867000030</v>
      </c>
      <c r="C3288" s="5" t="s">
        <v>5</v>
      </c>
      <c r="D3288" s="5" t="s">
        <v>6</v>
      </c>
      <c r="E3288" s="5" t="s">
        <v>7</v>
      </c>
      <c r="F3288">
        <v>2.39</v>
      </c>
      <c r="G3288" t="s">
        <v>9</v>
      </c>
      <c r="H3288" s="3">
        <v>45975.875</v>
      </c>
      <c r="I3288" t="s">
        <v>3295</v>
      </c>
      <c r="J3288" s="8">
        <v>1.95075</v>
      </c>
      <c r="K3288" s="14">
        <f t="shared" si="103"/>
        <v>21</v>
      </c>
      <c r="L3288" s="16" t="str">
        <f t="shared" si="102"/>
        <v>11.2025</v>
      </c>
      <c r="M3288" t="str">
        <f>IF(J3288&lt;=analysis!$A$84,"1. Cheapest",IF(J3288&lt;=analysis!$B$84,"2. Below average",IF(J3288&lt;=analysis!$C$84,"3. Above average","4. Most expensive")))</f>
        <v>2. Below average</v>
      </c>
    </row>
    <row r="3289" spans="1:13" x14ac:dyDescent="0.45">
      <c r="A3289" s="6">
        <v>6.4300751700010995E+17</v>
      </c>
      <c r="B3289" s="6">
        <v>8716867000030</v>
      </c>
      <c r="C3289" s="6" t="s">
        <v>5</v>
      </c>
      <c r="D3289" s="6" t="s">
        <v>6</v>
      </c>
      <c r="E3289" s="6" t="s">
        <v>7</v>
      </c>
      <c r="F3289">
        <v>2.12</v>
      </c>
      <c r="G3289" t="s">
        <v>9</v>
      </c>
      <c r="H3289" s="3">
        <v>45975.916666666664</v>
      </c>
      <c r="I3289" t="s">
        <v>3296</v>
      </c>
      <c r="J3289" s="8">
        <v>1.7209999999999999</v>
      </c>
      <c r="K3289" s="14">
        <f t="shared" si="103"/>
        <v>22</v>
      </c>
      <c r="L3289" s="16" t="str">
        <f t="shared" si="102"/>
        <v>11.2025</v>
      </c>
      <c r="M3289" t="str">
        <f>IF(J3289&lt;=analysis!$A$84,"1. Cheapest",IF(J3289&lt;=analysis!$B$84,"2. Below average",IF(J3289&lt;=analysis!$C$84,"3. Above average","4. Most expensive")))</f>
        <v>2. Below average</v>
      </c>
    </row>
    <row r="3290" spans="1:13" x14ac:dyDescent="0.45">
      <c r="A3290" s="5">
        <v>6.4300751700010995E+17</v>
      </c>
      <c r="B3290" s="5">
        <v>8716867000030</v>
      </c>
      <c r="C3290" s="5" t="s">
        <v>5</v>
      </c>
      <c r="D3290" s="5" t="s">
        <v>6</v>
      </c>
      <c r="E3290" s="5" t="s">
        <v>7</v>
      </c>
      <c r="F3290">
        <v>2</v>
      </c>
      <c r="G3290" t="s">
        <v>9</v>
      </c>
      <c r="H3290" s="3">
        <v>45975.958333333336</v>
      </c>
      <c r="I3290" t="s">
        <v>3297</v>
      </c>
      <c r="J3290" s="8">
        <v>1.5275000000000001</v>
      </c>
      <c r="K3290" s="14">
        <f t="shared" si="103"/>
        <v>23</v>
      </c>
      <c r="L3290" s="16" t="str">
        <f t="shared" si="102"/>
        <v>11.2025</v>
      </c>
      <c r="M3290" t="str">
        <f>IF(J3290&lt;=analysis!$A$84,"1. Cheapest",IF(J3290&lt;=analysis!$B$84,"2. Below average",IF(J3290&lt;=analysis!$C$84,"3. Above average","4. Most expensive")))</f>
        <v>2. Below average</v>
      </c>
    </row>
    <row r="3291" spans="1:13" x14ac:dyDescent="0.45">
      <c r="A3291" s="6">
        <v>6.4300751700010995E+17</v>
      </c>
      <c r="B3291" s="6">
        <v>8716867000030</v>
      </c>
      <c r="C3291" s="6" t="s">
        <v>5</v>
      </c>
      <c r="D3291" s="6" t="s">
        <v>6</v>
      </c>
      <c r="E3291" s="6" t="s">
        <v>7</v>
      </c>
      <c r="F3291">
        <v>2.0699999999999998</v>
      </c>
      <c r="G3291" t="s">
        <v>9</v>
      </c>
      <c r="H3291" s="3">
        <v>45976</v>
      </c>
      <c r="I3291" t="s">
        <v>3298</v>
      </c>
      <c r="J3291" s="8">
        <v>1.5142500000000001</v>
      </c>
      <c r="K3291" s="14">
        <f t="shared" si="103"/>
        <v>0</v>
      </c>
      <c r="L3291" s="16" t="str">
        <f t="shared" si="102"/>
        <v>11.2025</v>
      </c>
      <c r="M3291" t="str">
        <f>IF(J3291&lt;=analysis!$A$84,"1. Cheapest",IF(J3291&lt;=analysis!$B$84,"2. Below average",IF(J3291&lt;=analysis!$C$84,"3. Above average","4. Most expensive")))</f>
        <v>2. Below average</v>
      </c>
    </row>
    <row r="3292" spans="1:13" x14ac:dyDescent="0.45">
      <c r="A3292" s="5">
        <v>6.4300751700010995E+17</v>
      </c>
      <c r="B3292" s="5">
        <v>8716867000030</v>
      </c>
      <c r="C3292" s="5" t="s">
        <v>5</v>
      </c>
      <c r="D3292" s="5" t="s">
        <v>6</v>
      </c>
      <c r="E3292" s="5" t="s">
        <v>7</v>
      </c>
      <c r="F3292">
        <v>1.77</v>
      </c>
      <c r="G3292" t="s">
        <v>9</v>
      </c>
      <c r="H3292" s="3">
        <v>45976.041666666664</v>
      </c>
      <c r="I3292" t="s">
        <v>3299</v>
      </c>
      <c r="J3292" s="8">
        <v>0.78674999999999995</v>
      </c>
      <c r="K3292" s="14">
        <f t="shared" si="103"/>
        <v>1</v>
      </c>
      <c r="L3292" s="16" t="str">
        <f t="shared" si="102"/>
        <v>11.2025</v>
      </c>
      <c r="M3292" t="str">
        <f>IF(J3292&lt;=analysis!$A$84,"1. Cheapest",IF(J3292&lt;=analysis!$B$84,"2. Below average",IF(J3292&lt;=analysis!$C$84,"3. Above average","4. Most expensive")))</f>
        <v>1. Cheapest</v>
      </c>
    </row>
    <row r="3293" spans="1:13" x14ac:dyDescent="0.45">
      <c r="A3293" s="6">
        <v>6.4300751700010995E+17</v>
      </c>
      <c r="B3293" s="6">
        <v>8716867000030</v>
      </c>
      <c r="C3293" s="6" t="s">
        <v>5</v>
      </c>
      <c r="D3293" s="6" t="s">
        <v>6</v>
      </c>
      <c r="E3293" s="6" t="s">
        <v>7</v>
      </c>
      <c r="F3293">
        <v>2.95</v>
      </c>
      <c r="G3293" t="s">
        <v>9</v>
      </c>
      <c r="H3293" s="3">
        <v>45976.083333333336</v>
      </c>
      <c r="I3293" t="s">
        <v>3300</v>
      </c>
      <c r="J3293" s="8">
        <v>0.61375000000000002</v>
      </c>
      <c r="K3293" s="14">
        <f t="shared" si="103"/>
        <v>2</v>
      </c>
      <c r="L3293" s="16" t="str">
        <f t="shared" si="102"/>
        <v>11.2025</v>
      </c>
      <c r="M3293" t="str">
        <f>IF(J3293&lt;=analysis!$A$84,"1. Cheapest",IF(J3293&lt;=analysis!$B$84,"2. Below average",IF(J3293&lt;=analysis!$C$84,"3. Above average","4. Most expensive")))</f>
        <v>1. Cheapest</v>
      </c>
    </row>
    <row r="3294" spans="1:13" x14ac:dyDescent="0.45">
      <c r="A3294" s="5">
        <v>6.4300751700010995E+17</v>
      </c>
      <c r="B3294" s="5">
        <v>8716867000030</v>
      </c>
      <c r="C3294" s="5" t="s">
        <v>5</v>
      </c>
      <c r="D3294" s="5" t="s">
        <v>6</v>
      </c>
      <c r="E3294" s="5" t="s">
        <v>7</v>
      </c>
      <c r="F3294">
        <v>1.64</v>
      </c>
      <c r="G3294" t="s">
        <v>9</v>
      </c>
      <c r="H3294" s="3">
        <v>45976.125</v>
      </c>
      <c r="I3294" t="s">
        <v>3301</v>
      </c>
      <c r="J3294" s="8">
        <v>0.59424999999999994</v>
      </c>
      <c r="K3294" s="14">
        <f t="shared" si="103"/>
        <v>3</v>
      </c>
      <c r="L3294" s="16" t="str">
        <f t="shared" si="102"/>
        <v>11.2025</v>
      </c>
      <c r="M3294" t="str">
        <f>IF(J3294&lt;=analysis!$A$84,"1. Cheapest",IF(J3294&lt;=analysis!$B$84,"2. Below average",IF(J3294&lt;=analysis!$C$84,"3. Above average","4. Most expensive")))</f>
        <v>1. Cheapest</v>
      </c>
    </row>
    <row r="3295" spans="1:13" x14ac:dyDescent="0.45">
      <c r="A3295" s="6">
        <v>6.4300751700010995E+17</v>
      </c>
      <c r="B3295" s="6">
        <v>8716867000030</v>
      </c>
      <c r="C3295" s="6" t="s">
        <v>5</v>
      </c>
      <c r="D3295" s="6" t="s">
        <v>6</v>
      </c>
      <c r="E3295" s="6" t="s">
        <v>7</v>
      </c>
      <c r="F3295">
        <v>1.76</v>
      </c>
      <c r="G3295" t="s">
        <v>9</v>
      </c>
      <c r="H3295" s="3">
        <v>45976.166666666664</v>
      </c>
      <c r="I3295" t="s">
        <v>3302</v>
      </c>
      <c r="J3295" s="8">
        <v>0.60575000000000001</v>
      </c>
      <c r="K3295" s="14">
        <f t="shared" si="103"/>
        <v>4</v>
      </c>
      <c r="L3295" s="16" t="str">
        <f t="shared" si="102"/>
        <v>11.2025</v>
      </c>
      <c r="M3295" t="str">
        <f>IF(J3295&lt;=analysis!$A$84,"1. Cheapest",IF(J3295&lt;=analysis!$B$84,"2. Below average",IF(J3295&lt;=analysis!$C$84,"3. Above average","4. Most expensive")))</f>
        <v>1. Cheapest</v>
      </c>
    </row>
    <row r="3296" spans="1:13" x14ac:dyDescent="0.45">
      <c r="A3296" s="5">
        <v>6.4300751700010995E+17</v>
      </c>
      <c r="B3296" s="5">
        <v>8716867000030</v>
      </c>
      <c r="C3296" s="5" t="s">
        <v>5</v>
      </c>
      <c r="D3296" s="5" t="s">
        <v>6</v>
      </c>
      <c r="E3296" s="5" t="s">
        <v>7</v>
      </c>
      <c r="F3296">
        <v>1.86</v>
      </c>
      <c r="G3296" t="s">
        <v>9</v>
      </c>
      <c r="H3296" s="3">
        <v>45976.208333333336</v>
      </c>
      <c r="I3296" t="s">
        <v>3303</v>
      </c>
      <c r="J3296" s="8">
        <v>0.61224999999999996</v>
      </c>
      <c r="K3296" s="14">
        <f t="shared" si="103"/>
        <v>5</v>
      </c>
      <c r="L3296" s="16" t="str">
        <f t="shared" si="102"/>
        <v>11.2025</v>
      </c>
      <c r="M3296" t="str">
        <f>IF(J3296&lt;=analysis!$A$84,"1. Cheapest",IF(J3296&lt;=analysis!$B$84,"2. Below average",IF(J3296&lt;=analysis!$C$84,"3. Above average","4. Most expensive")))</f>
        <v>1. Cheapest</v>
      </c>
    </row>
    <row r="3297" spans="1:13" x14ac:dyDescent="0.45">
      <c r="A3297" s="6">
        <v>6.4300751700010995E+17</v>
      </c>
      <c r="B3297" s="6">
        <v>8716867000030</v>
      </c>
      <c r="C3297" s="6" t="s">
        <v>5</v>
      </c>
      <c r="D3297" s="6" t="s">
        <v>6</v>
      </c>
      <c r="E3297" s="6" t="s">
        <v>7</v>
      </c>
      <c r="F3297">
        <v>1.75</v>
      </c>
      <c r="G3297" t="s">
        <v>9</v>
      </c>
      <c r="H3297" s="3">
        <v>45976.25</v>
      </c>
      <c r="I3297" t="s">
        <v>3304</v>
      </c>
      <c r="J3297" s="8">
        <v>0.67849999999999988</v>
      </c>
      <c r="K3297" s="14">
        <f t="shared" si="103"/>
        <v>6</v>
      </c>
      <c r="L3297" s="16" t="str">
        <f t="shared" si="102"/>
        <v>11.2025</v>
      </c>
      <c r="M3297" t="str">
        <f>IF(J3297&lt;=analysis!$A$84,"1. Cheapest",IF(J3297&lt;=analysis!$B$84,"2. Below average",IF(J3297&lt;=analysis!$C$84,"3. Above average","4. Most expensive")))</f>
        <v>1. Cheapest</v>
      </c>
    </row>
    <row r="3298" spans="1:13" x14ac:dyDescent="0.45">
      <c r="A3298" s="5">
        <v>6.4300751700010995E+17</v>
      </c>
      <c r="B3298" s="5">
        <v>8716867000030</v>
      </c>
      <c r="C3298" s="5" t="s">
        <v>5</v>
      </c>
      <c r="D3298" s="5" t="s">
        <v>6</v>
      </c>
      <c r="E3298" s="5" t="s">
        <v>7</v>
      </c>
      <c r="F3298">
        <v>1.68</v>
      </c>
      <c r="G3298" t="s">
        <v>9</v>
      </c>
      <c r="H3298" s="3">
        <v>45976.291666666664</v>
      </c>
      <c r="I3298" t="s">
        <v>3305</v>
      </c>
      <c r="J3298" s="8">
        <v>0.74550000000000005</v>
      </c>
      <c r="K3298" s="14">
        <f t="shared" si="103"/>
        <v>7</v>
      </c>
      <c r="L3298" s="16" t="str">
        <f t="shared" si="102"/>
        <v>11.2025</v>
      </c>
      <c r="M3298" t="str">
        <f>IF(J3298&lt;=analysis!$A$84,"1. Cheapest",IF(J3298&lt;=analysis!$B$84,"2. Below average",IF(J3298&lt;=analysis!$C$84,"3. Above average","4. Most expensive")))</f>
        <v>1. Cheapest</v>
      </c>
    </row>
    <row r="3299" spans="1:13" x14ac:dyDescent="0.45">
      <c r="A3299" s="6">
        <v>6.4300751700010995E+17</v>
      </c>
      <c r="B3299" s="6">
        <v>8716867000030</v>
      </c>
      <c r="C3299" s="6" t="s">
        <v>5</v>
      </c>
      <c r="D3299" s="6" t="s">
        <v>6</v>
      </c>
      <c r="E3299" s="6" t="s">
        <v>7</v>
      </c>
      <c r="F3299">
        <v>1.64</v>
      </c>
      <c r="G3299" t="s">
        <v>9</v>
      </c>
      <c r="H3299" s="3">
        <v>45976.333333333336</v>
      </c>
      <c r="I3299" t="s">
        <v>3306</v>
      </c>
      <c r="J3299" s="8">
        <v>0.78</v>
      </c>
      <c r="K3299" s="14">
        <f t="shared" si="103"/>
        <v>8</v>
      </c>
      <c r="L3299" s="16" t="str">
        <f t="shared" si="102"/>
        <v>11.2025</v>
      </c>
      <c r="M3299" t="str">
        <f>IF(J3299&lt;=analysis!$A$84,"1. Cheapest",IF(J3299&lt;=analysis!$B$84,"2. Below average",IF(J3299&lt;=analysis!$C$84,"3. Above average","4. Most expensive")))</f>
        <v>1. Cheapest</v>
      </c>
    </row>
    <row r="3300" spans="1:13" x14ac:dyDescent="0.45">
      <c r="A3300" s="5">
        <v>6.4300751700010995E+17</v>
      </c>
      <c r="B3300" s="5">
        <v>8716867000030</v>
      </c>
      <c r="C3300" s="5" t="s">
        <v>5</v>
      </c>
      <c r="D3300" s="5" t="s">
        <v>6</v>
      </c>
      <c r="E3300" s="5" t="s">
        <v>7</v>
      </c>
      <c r="F3300">
        <v>1.82</v>
      </c>
      <c r="G3300" t="s">
        <v>9</v>
      </c>
      <c r="H3300" s="3">
        <v>45976.375</v>
      </c>
      <c r="I3300" t="s">
        <v>3307</v>
      </c>
      <c r="J3300" s="8">
        <v>0.77050000000000007</v>
      </c>
      <c r="K3300" s="14">
        <f t="shared" si="103"/>
        <v>9</v>
      </c>
      <c r="L3300" s="16" t="str">
        <f t="shared" si="102"/>
        <v>11.2025</v>
      </c>
      <c r="M3300" t="str">
        <f>IF(J3300&lt;=analysis!$A$84,"1. Cheapest",IF(J3300&lt;=analysis!$B$84,"2. Below average",IF(J3300&lt;=analysis!$C$84,"3. Above average","4. Most expensive")))</f>
        <v>1. Cheapest</v>
      </c>
    </row>
    <row r="3301" spans="1:13" x14ac:dyDescent="0.45">
      <c r="A3301" s="6">
        <v>6.4300751700010995E+17</v>
      </c>
      <c r="B3301" s="6">
        <v>8716867000030</v>
      </c>
      <c r="C3301" s="6" t="s">
        <v>5</v>
      </c>
      <c r="D3301" s="6" t="s">
        <v>6</v>
      </c>
      <c r="E3301" s="6" t="s">
        <v>7</v>
      </c>
      <c r="F3301">
        <v>3.37</v>
      </c>
      <c r="G3301" t="s">
        <v>9</v>
      </c>
      <c r="H3301" s="3">
        <v>45976.416666666664</v>
      </c>
      <c r="I3301" t="s">
        <v>3308</v>
      </c>
      <c r="J3301" s="8">
        <v>0.79325000000000001</v>
      </c>
      <c r="K3301" s="14">
        <f t="shared" si="103"/>
        <v>10</v>
      </c>
      <c r="L3301" s="16" t="str">
        <f t="shared" si="102"/>
        <v>11.2025</v>
      </c>
      <c r="M3301" t="str">
        <f>IF(J3301&lt;=analysis!$A$84,"1. Cheapest",IF(J3301&lt;=analysis!$B$84,"2. Below average",IF(J3301&lt;=analysis!$C$84,"3. Above average","4. Most expensive")))</f>
        <v>1. Cheapest</v>
      </c>
    </row>
    <row r="3302" spans="1:13" x14ac:dyDescent="0.45">
      <c r="A3302" s="5">
        <v>6.4300751700010995E+17</v>
      </c>
      <c r="B3302" s="5">
        <v>8716867000030</v>
      </c>
      <c r="C3302" s="5" t="s">
        <v>5</v>
      </c>
      <c r="D3302" s="5" t="s">
        <v>6</v>
      </c>
      <c r="E3302" s="5" t="s">
        <v>7</v>
      </c>
      <c r="F3302">
        <v>2.63</v>
      </c>
      <c r="G3302" t="s">
        <v>9</v>
      </c>
      <c r="H3302" s="3">
        <v>45976.458333333336</v>
      </c>
      <c r="I3302" t="s">
        <v>3309</v>
      </c>
      <c r="J3302" s="8">
        <v>0.77575000000000005</v>
      </c>
      <c r="K3302" s="14">
        <f t="shared" si="103"/>
        <v>11</v>
      </c>
      <c r="L3302" s="16" t="str">
        <f t="shared" si="102"/>
        <v>11.2025</v>
      </c>
      <c r="M3302" t="str">
        <f>IF(J3302&lt;=analysis!$A$84,"1. Cheapest",IF(J3302&lt;=analysis!$B$84,"2. Below average",IF(J3302&lt;=analysis!$C$84,"3. Above average","4. Most expensive")))</f>
        <v>1. Cheapest</v>
      </c>
    </row>
    <row r="3303" spans="1:13" x14ac:dyDescent="0.45">
      <c r="A3303" s="6">
        <v>6.4300751700010995E+17</v>
      </c>
      <c r="B3303" s="6">
        <v>8716867000030</v>
      </c>
      <c r="C3303" s="6" t="s">
        <v>5</v>
      </c>
      <c r="D3303" s="6" t="s">
        <v>6</v>
      </c>
      <c r="E3303" s="6" t="s">
        <v>7</v>
      </c>
      <c r="F3303">
        <v>1.55</v>
      </c>
      <c r="G3303" t="s">
        <v>9</v>
      </c>
      <c r="H3303" s="3">
        <v>45976.5</v>
      </c>
      <c r="I3303" t="s">
        <v>3310</v>
      </c>
      <c r="J3303" s="8">
        <v>0.77524999999999999</v>
      </c>
      <c r="K3303" s="14">
        <f t="shared" si="103"/>
        <v>12</v>
      </c>
      <c r="L3303" s="16" t="str">
        <f t="shared" si="102"/>
        <v>11.2025</v>
      </c>
      <c r="M3303" t="str">
        <f>IF(J3303&lt;=analysis!$A$84,"1. Cheapest",IF(J3303&lt;=analysis!$B$84,"2. Below average",IF(J3303&lt;=analysis!$C$84,"3. Above average","4. Most expensive")))</f>
        <v>1. Cheapest</v>
      </c>
    </row>
    <row r="3304" spans="1:13" x14ac:dyDescent="0.45">
      <c r="A3304" s="5">
        <v>6.4300751700010995E+17</v>
      </c>
      <c r="B3304" s="5">
        <v>8716867000030</v>
      </c>
      <c r="C3304" s="5" t="s">
        <v>5</v>
      </c>
      <c r="D3304" s="5" t="s">
        <v>6</v>
      </c>
      <c r="E3304" s="5" t="s">
        <v>7</v>
      </c>
      <c r="F3304">
        <v>1.55</v>
      </c>
      <c r="G3304" t="s">
        <v>9</v>
      </c>
      <c r="H3304" s="3">
        <v>45976.541666666664</v>
      </c>
      <c r="I3304" t="s">
        <v>3311</v>
      </c>
      <c r="J3304" s="8">
        <v>0.79125000000000001</v>
      </c>
      <c r="K3304" s="14">
        <f t="shared" si="103"/>
        <v>13</v>
      </c>
      <c r="L3304" s="16" t="str">
        <f t="shared" si="102"/>
        <v>11.2025</v>
      </c>
      <c r="M3304" t="str">
        <f>IF(J3304&lt;=analysis!$A$84,"1. Cheapest",IF(J3304&lt;=analysis!$B$84,"2. Below average",IF(J3304&lt;=analysis!$C$84,"3. Above average","4. Most expensive")))</f>
        <v>1. Cheapest</v>
      </c>
    </row>
    <row r="3305" spans="1:13" x14ac:dyDescent="0.45">
      <c r="A3305" s="6">
        <v>6.4300751700010995E+17</v>
      </c>
      <c r="B3305" s="6">
        <v>8716867000030</v>
      </c>
      <c r="C3305" s="6" t="s">
        <v>5</v>
      </c>
      <c r="D3305" s="6" t="s">
        <v>6</v>
      </c>
      <c r="E3305" s="6" t="s">
        <v>7</v>
      </c>
      <c r="F3305">
        <v>1.47</v>
      </c>
      <c r="G3305" t="s">
        <v>9</v>
      </c>
      <c r="H3305" s="3">
        <v>45976.583333333336</v>
      </c>
      <c r="I3305" t="s">
        <v>3312</v>
      </c>
      <c r="J3305" s="8">
        <v>0.80600000000000005</v>
      </c>
      <c r="K3305" s="14">
        <f t="shared" si="103"/>
        <v>14</v>
      </c>
      <c r="L3305" s="16" t="str">
        <f t="shared" si="102"/>
        <v>11.2025</v>
      </c>
      <c r="M3305" t="str">
        <f>IF(J3305&lt;=analysis!$A$84,"1. Cheapest",IF(J3305&lt;=analysis!$B$84,"2. Below average",IF(J3305&lt;=analysis!$C$84,"3. Above average","4. Most expensive")))</f>
        <v>1. Cheapest</v>
      </c>
    </row>
    <row r="3306" spans="1:13" x14ac:dyDescent="0.45">
      <c r="A3306" s="5">
        <v>6.4300751700010995E+17</v>
      </c>
      <c r="B3306" s="5">
        <v>8716867000030</v>
      </c>
      <c r="C3306" s="5" t="s">
        <v>5</v>
      </c>
      <c r="D3306" s="5" t="s">
        <v>6</v>
      </c>
      <c r="E3306" s="5" t="s">
        <v>7</v>
      </c>
      <c r="F3306">
        <v>1.55</v>
      </c>
      <c r="G3306" t="s">
        <v>9</v>
      </c>
      <c r="H3306" s="3">
        <v>45976.625</v>
      </c>
      <c r="I3306" t="s">
        <v>3313</v>
      </c>
      <c r="J3306" s="8">
        <v>1.0605</v>
      </c>
      <c r="K3306" s="14">
        <f t="shared" si="103"/>
        <v>15</v>
      </c>
      <c r="L3306" s="16" t="str">
        <f t="shared" si="102"/>
        <v>11.2025</v>
      </c>
      <c r="M3306" t="str">
        <f>IF(J3306&lt;=analysis!$A$84,"1. Cheapest",IF(J3306&lt;=analysis!$B$84,"2. Below average",IF(J3306&lt;=analysis!$C$84,"3. Above average","4. Most expensive")))</f>
        <v>1. Cheapest</v>
      </c>
    </row>
    <row r="3307" spans="1:13" x14ac:dyDescent="0.45">
      <c r="A3307" s="6">
        <v>6.4300751700010995E+17</v>
      </c>
      <c r="B3307" s="6">
        <v>8716867000030</v>
      </c>
      <c r="C3307" s="6" t="s">
        <v>5</v>
      </c>
      <c r="D3307" s="6" t="s">
        <v>6</v>
      </c>
      <c r="E3307" s="6" t="s">
        <v>7</v>
      </c>
      <c r="F3307">
        <v>1.65</v>
      </c>
      <c r="G3307" t="s">
        <v>9</v>
      </c>
      <c r="H3307" s="3">
        <v>45976.666666666664</v>
      </c>
      <c r="I3307" t="s">
        <v>3314</v>
      </c>
      <c r="J3307" s="8">
        <v>1.2715000000000001</v>
      </c>
      <c r="K3307" s="14">
        <f t="shared" si="103"/>
        <v>16</v>
      </c>
      <c r="L3307" s="16" t="str">
        <f t="shared" si="102"/>
        <v>11.2025</v>
      </c>
      <c r="M3307" t="str">
        <f>IF(J3307&lt;=analysis!$A$84,"1. Cheapest",IF(J3307&lt;=analysis!$B$84,"2. Below average",IF(J3307&lt;=analysis!$C$84,"3. Above average","4. Most expensive")))</f>
        <v>2. Below average</v>
      </c>
    </row>
    <row r="3308" spans="1:13" x14ac:dyDescent="0.45">
      <c r="A3308" s="5">
        <v>6.4300751700010995E+17</v>
      </c>
      <c r="B3308" s="5">
        <v>8716867000030</v>
      </c>
      <c r="C3308" s="5" t="s">
        <v>5</v>
      </c>
      <c r="D3308" s="5" t="s">
        <v>6</v>
      </c>
      <c r="E3308" s="5" t="s">
        <v>7</v>
      </c>
      <c r="F3308">
        <v>4.0599999999999996</v>
      </c>
      <c r="G3308" t="s">
        <v>9</v>
      </c>
      <c r="H3308" s="3">
        <v>45976.708333333336</v>
      </c>
      <c r="I3308" t="s">
        <v>3315</v>
      </c>
      <c r="J3308" s="8">
        <v>1.04</v>
      </c>
      <c r="K3308" s="14">
        <f t="shared" si="103"/>
        <v>17</v>
      </c>
      <c r="L3308" s="16" t="str">
        <f t="shared" si="102"/>
        <v>11.2025</v>
      </c>
      <c r="M3308" t="str">
        <f>IF(J3308&lt;=analysis!$A$84,"1. Cheapest",IF(J3308&lt;=analysis!$B$84,"2. Below average",IF(J3308&lt;=analysis!$C$84,"3. Above average","4. Most expensive")))</f>
        <v>1. Cheapest</v>
      </c>
    </row>
    <row r="3309" spans="1:13" x14ac:dyDescent="0.45">
      <c r="A3309" s="6">
        <v>6.4300751700010995E+17</v>
      </c>
      <c r="B3309" s="6">
        <v>8716867000030</v>
      </c>
      <c r="C3309" s="6" t="s">
        <v>5</v>
      </c>
      <c r="D3309" s="6" t="s">
        <v>6</v>
      </c>
      <c r="E3309" s="6" t="s">
        <v>7</v>
      </c>
      <c r="F3309">
        <v>3.63</v>
      </c>
      <c r="G3309" t="s">
        <v>9</v>
      </c>
      <c r="H3309" s="3">
        <v>45976.75</v>
      </c>
      <c r="I3309" t="s">
        <v>3316</v>
      </c>
      <c r="J3309" s="8">
        <v>0.86275000000000002</v>
      </c>
      <c r="K3309" s="14">
        <f t="shared" si="103"/>
        <v>18</v>
      </c>
      <c r="L3309" s="16" t="str">
        <f t="shared" si="102"/>
        <v>11.2025</v>
      </c>
      <c r="M3309" t="str">
        <f>IF(J3309&lt;=analysis!$A$84,"1. Cheapest",IF(J3309&lt;=analysis!$B$84,"2. Below average",IF(J3309&lt;=analysis!$C$84,"3. Above average","4. Most expensive")))</f>
        <v>1. Cheapest</v>
      </c>
    </row>
    <row r="3310" spans="1:13" x14ac:dyDescent="0.45">
      <c r="A3310" s="5">
        <v>6.4300751700010995E+17</v>
      </c>
      <c r="B3310" s="5">
        <v>8716867000030</v>
      </c>
      <c r="C3310" s="5" t="s">
        <v>5</v>
      </c>
      <c r="D3310" s="5" t="s">
        <v>6</v>
      </c>
      <c r="E3310" s="5" t="s">
        <v>7</v>
      </c>
      <c r="F3310">
        <v>1.41</v>
      </c>
      <c r="G3310" t="s">
        <v>9</v>
      </c>
      <c r="H3310" s="3">
        <v>45976.791666666664</v>
      </c>
      <c r="I3310" t="s">
        <v>3317</v>
      </c>
      <c r="J3310" s="8">
        <v>0.79100000000000004</v>
      </c>
      <c r="K3310" s="14">
        <f t="shared" si="103"/>
        <v>19</v>
      </c>
      <c r="L3310" s="16" t="str">
        <f t="shared" si="102"/>
        <v>11.2025</v>
      </c>
      <c r="M3310" t="str">
        <f>IF(J3310&lt;=analysis!$A$84,"1. Cheapest",IF(J3310&lt;=analysis!$B$84,"2. Below average",IF(J3310&lt;=analysis!$C$84,"3. Above average","4. Most expensive")))</f>
        <v>1. Cheapest</v>
      </c>
    </row>
    <row r="3311" spans="1:13" x14ac:dyDescent="0.45">
      <c r="A3311" s="6">
        <v>6.4300751700010995E+17</v>
      </c>
      <c r="B3311" s="6">
        <v>8716867000030</v>
      </c>
      <c r="C3311" s="6" t="s">
        <v>5</v>
      </c>
      <c r="D3311" s="6" t="s">
        <v>6</v>
      </c>
      <c r="E3311" s="6" t="s">
        <v>7</v>
      </c>
      <c r="F3311">
        <v>1.41</v>
      </c>
      <c r="G3311" t="s">
        <v>9</v>
      </c>
      <c r="H3311" s="3">
        <v>45976.833333333336</v>
      </c>
      <c r="I3311" t="s">
        <v>3318</v>
      </c>
      <c r="J3311" s="8">
        <v>0.71150000000000002</v>
      </c>
      <c r="K3311" s="14">
        <f t="shared" si="103"/>
        <v>20</v>
      </c>
      <c r="L3311" s="16" t="str">
        <f t="shared" si="102"/>
        <v>11.2025</v>
      </c>
      <c r="M3311" t="str">
        <f>IF(J3311&lt;=analysis!$A$84,"1. Cheapest",IF(J3311&lt;=analysis!$B$84,"2. Below average",IF(J3311&lt;=analysis!$C$84,"3. Above average","4. Most expensive")))</f>
        <v>1. Cheapest</v>
      </c>
    </row>
    <row r="3312" spans="1:13" x14ac:dyDescent="0.45">
      <c r="A3312" s="5">
        <v>6.4300751700010995E+17</v>
      </c>
      <c r="B3312" s="5">
        <v>8716867000030</v>
      </c>
      <c r="C3312" s="5" t="s">
        <v>5</v>
      </c>
      <c r="D3312" s="5" t="s">
        <v>6</v>
      </c>
      <c r="E3312" s="5" t="s">
        <v>7</v>
      </c>
      <c r="F3312">
        <v>1.24</v>
      </c>
      <c r="G3312" t="s">
        <v>9</v>
      </c>
      <c r="H3312" s="3">
        <v>45976.875</v>
      </c>
      <c r="I3312" t="s">
        <v>3319</v>
      </c>
      <c r="J3312" s="8">
        <v>0.6905</v>
      </c>
      <c r="K3312" s="14">
        <f t="shared" si="103"/>
        <v>21</v>
      </c>
      <c r="L3312" s="16" t="str">
        <f t="shared" si="102"/>
        <v>11.2025</v>
      </c>
      <c r="M3312" t="str">
        <f>IF(J3312&lt;=analysis!$A$84,"1. Cheapest",IF(J3312&lt;=analysis!$B$84,"2. Below average",IF(J3312&lt;=analysis!$C$84,"3. Above average","4. Most expensive")))</f>
        <v>1. Cheapest</v>
      </c>
    </row>
    <row r="3313" spans="1:13" x14ac:dyDescent="0.45">
      <c r="A3313" s="6">
        <v>6.4300751700010995E+17</v>
      </c>
      <c r="B3313" s="6">
        <v>8716867000030</v>
      </c>
      <c r="C3313" s="6" t="s">
        <v>5</v>
      </c>
      <c r="D3313" s="6" t="s">
        <v>6</v>
      </c>
      <c r="E3313" s="6" t="s">
        <v>7</v>
      </c>
      <c r="F3313">
        <v>3.73</v>
      </c>
      <c r="G3313" t="s">
        <v>9</v>
      </c>
      <c r="H3313" s="3">
        <v>45976.916666666664</v>
      </c>
      <c r="I3313" t="s">
        <v>3320</v>
      </c>
      <c r="J3313" s="8">
        <v>0.65949999999999998</v>
      </c>
      <c r="K3313" s="14">
        <f t="shared" si="103"/>
        <v>22</v>
      </c>
      <c r="L3313" s="16" t="str">
        <f t="shared" si="102"/>
        <v>11.2025</v>
      </c>
      <c r="M3313" t="str">
        <f>IF(J3313&lt;=analysis!$A$84,"1. Cheapest",IF(J3313&lt;=analysis!$B$84,"2. Below average",IF(J3313&lt;=analysis!$C$84,"3. Above average","4. Most expensive")))</f>
        <v>1. Cheapest</v>
      </c>
    </row>
    <row r="3314" spans="1:13" x14ac:dyDescent="0.45">
      <c r="A3314" s="5">
        <v>6.4300751700010995E+17</v>
      </c>
      <c r="B3314" s="5">
        <v>8716867000030</v>
      </c>
      <c r="C3314" s="5" t="s">
        <v>5</v>
      </c>
      <c r="D3314" s="5" t="s">
        <v>6</v>
      </c>
      <c r="E3314" s="5" t="s">
        <v>7</v>
      </c>
      <c r="F3314">
        <v>1.64</v>
      </c>
      <c r="G3314" t="s">
        <v>9</v>
      </c>
      <c r="H3314" s="3">
        <v>45976.958333333336</v>
      </c>
      <c r="I3314" t="s">
        <v>3321</v>
      </c>
      <c r="J3314" s="8">
        <v>0.58325000000000005</v>
      </c>
      <c r="K3314" s="14">
        <f t="shared" si="103"/>
        <v>23</v>
      </c>
      <c r="L3314" s="16" t="str">
        <f t="shared" si="102"/>
        <v>11.2025</v>
      </c>
      <c r="M3314" t="str">
        <f>IF(J3314&lt;=analysis!$A$84,"1. Cheapest",IF(J3314&lt;=analysis!$B$84,"2. Below average",IF(J3314&lt;=analysis!$C$84,"3. Above average","4. Most expensive")))</f>
        <v>1. Cheapest</v>
      </c>
    </row>
    <row r="3315" spans="1:13" x14ac:dyDescent="0.45">
      <c r="A3315" s="6">
        <v>6.4300751700010995E+17</v>
      </c>
      <c r="B3315" s="6">
        <v>8716867000030</v>
      </c>
      <c r="C3315" s="6" t="s">
        <v>5</v>
      </c>
      <c r="D3315" s="6" t="s">
        <v>6</v>
      </c>
      <c r="E3315" s="6" t="s">
        <v>7</v>
      </c>
      <c r="F3315">
        <v>1.19</v>
      </c>
      <c r="G3315" t="s">
        <v>9</v>
      </c>
      <c r="H3315" s="3">
        <v>45977</v>
      </c>
      <c r="I3315" t="s">
        <v>3322</v>
      </c>
      <c r="J3315" s="8">
        <v>0.48749999999999999</v>
      </c>
      <c r="K3315" s="14">
        <f t="shared" si="103"/>
        <v>0</v>
      </c>
      <c r="L3315" s="16" t="str">
        <f t="shared" si="102"/>
        <v>11.2025</v>
      </c>
      <c r="M3315" t="str">
        <f>IF(J3315&lt;=analysis!$A$84,"1. Cheapest",IF(J3315&lt;=analysis!$B$84,"2. Below average",IF(J3315&lt;=analysis!$C$84,"3. Above average","4. Most expensive")))</f>
        <v>1. Cheapest</v>
      </c>
    </row>
    <row r="3316" spans="1:13" x14ac:dyDescent="0.45">
      <c r="A3316" s="5">
        <v>6.4300751700010995E+17</v>
      </c>
      <c r="B3316" s="5">
        <v>8716867000030</v>
      </c>
      <c r="C3316" s="5" t="s">
        <v>5</v>
      </c>
      <c r="D3316" s="5" t="s">
        <v>6</v>
      </c>
      <c r="E3316" s="5" t="s">
        <v>7</v>
      </c>
      <c r="F3316">
        <v>1.1499999999999999</v>
      </c>
      <c r="G3316" t="s">
        <v>9</v>
      </c>
      <c r="H3316" s="3">
        <v>45977.041666666664</v>
      </c>
      <c r="I3316" t="s">
        <v>3323</v>
      </c>
      <c r="J3316" s="8">
        <v>0.49275000000000002</v>
      </c>
      <c r="K3316" s="14">
        <f t="shared" si="103"/>
        <v>1</v>
      </c>
      <c r="L3316" s="16" t="str">
        <f t="shared" si="102"/>
        <v>11.2025</v>
      </c>
      <c r="M3316" t="str">
        <f>IF(J3316&lt;=analysis!$A$84,"1. Cheapest",IF(J3316&lt;=analysis!$B$84,"2. Below average",IF(J3316&lt;=analysis!$C$84,"3. Above average","4. Most expensive")))</f>
        <v>1. Cheapest</v>
      </c>
    </row>
    <row r="3317" spans="1:13" x14ac:dyDescent="0.45">
      <c r="A3317" s="6">
        <v>6.4300751700010995E+17</v>
      </c>
      <c r="B3317" s="6">
        <v>8716867000030</v>
      </c>
      <c r="C3317" s="6" t="s">
        <v>5</v>
      </c>
      <c r="D3317" s="6" t="s">
        <v>6</v>
      </c>
      <c r="E3317" s="6" t="s">
        <v>7</v>
      </c>
      <c r="F3317">
        <v>1.3</v>
      </c>
      <c r="G3317" t="s">
        <v>9</v>
      </c>
      <c r="H3317" s="3">
        <v>45977.083333333336</v>
      </c>
      <c r="I3317" t="s">
        <v>3324</v>
      </c>
      <c r="J3317" s="8">
        <v>0.55225000000000002</v>
      </c>
      <c r="K3317" s="14">
        <f t="shared" si="103"/>
        <v>2</v>
      </c>
      <c r="L3317" s="16" t="str">
        <f t="shared" si="102"/>
        <v>11.2025</v>
      </c>
      <c r="M3317" t="str">
        <f>IF(J3317&lt;=analysis!$A$84,"1. Cheapest",IF(J3317&lt;=analysis!$B$84,"2. Below average",IF(J3317&lt;=analysis!$C$84,"3. Above average","4. Most expensive")))</f>
        <v>1. Cheapest</v>
      </c>
    </row>
    <row r="3318" spans="1:13" x14ac:dyDescent="0.45">
      <c r="A3318" s="5">
        <v>6.4300751700010995E+17</v>
      </c>
      <c r="B3318" s="5">
        <v>8716867000030</v>
      </c>
      <c r="C3318" s="5" t="s">
        <v>5</v>
      </c>
      <c r="D3318" s="5" t="s">
        <v>6</v>
      </c>
      <c r="E3318" s="5" t="s">
        <v>7</v>
      </c>
      <c r="F3318">
        <v>1.06</v>
      </c>
      <c r="G3318" t="s">
        <v>9</v>
      </c>
      <c r="H3318" s="3">
        <v>45977.125</v>
      </c>
      <c r="I3318" t="s">
        <v>3325</v>
      </c>
      <c r="J3318" s="8">
        <v>0.63600000000000001</v>
      </c>
      <c r="K3318" s="14">
        <f t="shared" si="103"/>
        <v>3</v>
      </c>
      <c r="L3318" s="16" t="str">
        <f t="shared" si="102"/>
        <v>11.2025</v>
      </c>
      <c r="M3318" t="str">
        <f>IF(J3318&lt;=analysis!$A$84,"1. Cheapest",IF(J3318&lt;=analysis!$B$84,"2. Below average",IF(J3318&lt;=analysis!$C$84,"3. Above average","4. Most expensive")))</f>
        <v>1. Cheapest</v>
      </c>
    </row>
    <row r="3319" spans="1:13" x14ac:dyDescent="0.45">
      <c r="A3319" s="6">
        <v>6.4300751700010995E+17</v>
      </c>
      <c r="B3319" s="6">
        <v>8716867000030</v>
      </c>
      <c r="C3319" s="6" t="s">
        <v>5</v>
      </c>
      <c r="D3319" s="6" t="s">
        <v>6</v>
      </c>
      <c r="E3319" s="6" t="s">
        <v>7</v>
      </c>
      <c r="F3319">
        <v>1.29</v>
      </c>
      <c r="G3319" t="s">
        <v>9</v>
      </c>
      <c r="H3319" s="3">
        <v>45977.166666666664</v>
      </c>
      <c r="I3319" t="s">
        <v>3326</v>
      </c>
      <c r="J3319" s="8">
        <v>0.95874999999999999</v>
      </c>
      <c r="K3319" s="14">
        <f t="shared" si="103"/>
        <v>4</v>
      </c>
      <c r="L3319" s="16" t="str">
        <f t="shared" si="102"/>
        <v>11.2025</v>
      </c>
      <c r="M3319" t="str">
        <f>IF(J3319&lt;=analysis!$A$84,"1. Cheapest",IF(J3319&lt;=analysis!$B$84,"2. Below average",IF(J3319&lt;=analysis!$C$84,"3. Above average","4. Most expensive")))</f>
        <v>1. Cheapest</v>
      </c>
    </row>
    <row r="3320" spans="1:13" x14ac:dyDescent="0.45">
      <c r="A3320" s="5">
        <v>6.4300751700010995E+17</v>
      </c>
      <c r="B3320" s="5">
        <v>8716867000030</v>
      </c>
      <c r="C3320" s="5" t="s">
        <v>5</v>
      </c>
      <c r="D3320" s="5" t="s">
        <v>6</v>
      </c>
      <c r="E3320" s="5" t="s">
        <v>7</v>
      </c>
      <c r="F3320">
        <v>1.1399999999999999</v>
      </c>
      <c r="G3320" t="s">
        <v>9</v>
      </c>
      <c r="H3320" s="3">
        <v>45977.208333333336</v>
      </c>
      <c r="I3320" t="s">
        <v>3327</v>
      </c>
      <c r="J3320" s="8">
        <v>1.7317499999999999</v>
      </c>
      <c r="K3320" s="14">
        <f t="shared" si="103"/>
        <v>5</v>
      </c>
      <c r="L3320" s="16" t="str">
        <f t="shared" si="102"/>
        <v>11.2025</v>
      </c>
      <c r="M3320" t="str">
        <f>IF(J3320&lt;=analysis!$A$84,"1. Cheapest",IF(J3320&lt;=analysis!$B$84,"2. Below average",IF(J3320&lt;=analysis!$C$84,"3. Above average","4. Most expensive")))</f>
        <v>2. Below average</v>
      </c>
    </row>
    <row r="3321" spans="1:13" x14ac:dyDescent="0.45">
      <c r="A3321" s="6">
        <v>6.4300751700010995E+17</v>
      </c>
      <c r="B3321" s="6">
        <v>8716867000030</v>
      </c>
      <c r="C3321" s="6" t="s">
        <v>5</v>
      </c>
      <c r="D3321" s="6" t="s">
        <v>6</v>
      </c>
      <c r="E3321" s="6" t="s">
        <v>7</v>
      </c>
      <c r="F3321">
        <v>1.29</v>
      </c>
      <c r="G3321" t="s">
        <v>9</v>
      </c>
      <c r="H3321" s="3">
        <v>45977.25</v>
      </c>
      <c r="I3321" t="s">
        <v>3328</v>
      </c>
      <c r="J3321" s="8">
        <v>1.847</v>
      </c>
      <c r="K3321" s="14">
        <f t="shared" si="103"/>
        <v>6</v>
      </c>
      <c r="L3321" s="16" t="str">
        <f t="shared" si="102"/>
        <v>11.2025</v>
      </c>
      <c r="M3321" t="str">
        <f>IF(J3321&lt;=analysis!$A$84,"1. Cheapest",IF(J3321&lt;=analysis!$B$84,"2. Below average",IF(J3321&lt;=analysis!$C$84,"3. Above average","4. Most expensive")))</f>
        <v>2. Below average</v>
      </c>
    </row>
    <row r="3322" spans="1:13" x14ac:dyDescent="0.45">
      <c r="A3322" s="5">
        <v>6.4300751700010995E+17</v>
      </c>
      <c r="B3322" s="5">
        <v>8716867000030</v>
      </c>
      <c r="C3322" s="5" t="s">
        <v>5</v>
      </c>
      <c r="D3322" s="5" t="s">
        <v>6</v>
      </c>
      <c r="E3322" s="5" t="s">
        <v>7</v>
      </c>
      <c r="F3322">
        <v>1.33</v>
      </c>
      <c r="G3322" t="s">
        <v>9</v>
      </c>
      <c r="H3322" s="3">
        <v>45977.291666666664</v>
      </c>
      <c r="I3322" t="s">
        <v>3329</v>
      </c>
      <c r="J3322" s="8">
        <v>2.0902500000000002</v>
      </c>
      <c r="K3322" s="14">
        <f t="shared" si="103"/>
        <v>7</v>
      </c>
      <c r="L3322" s="16" t="str">
        <f t="shared" si="102"/>
        <v>11.2025</v>
      </c>
      <c r="M3322" t="str">
        <f>IF(J3322&lt;=analysis!$A$84,"1. Cheapest",IF(J3322&lt;=analysis!$B$84,"2. Below average",IF(J3322&lt;=analysis!$C$84,"3. Above average","4. Most expensive")))</f>
        <v>2. Below average</v>
      </c>
    </row>
    <row r="3323" spans="1:13" x14ac:dyDescent="0.45">
      <c r="A3323" s="6">
        <v>6.4300751700010995E+17</v>
      </c>
      <c r="B3323" s="6">
        <v>8716867000030</v>
      </c>
      <c r="C3323" s="6" t="s">
        <v>5</v>
      </c>
      <c r="D3323" s="6" t="s">
        <v>6</v>
      </c>
      <c r="E3323" s="6" t="s">
        <v>7</v>
      </c>
      <c r="F3323">
        <v>1.4</v>
      </c>
      <c r="G3323" t="s">
        <v>9</v>
      </c>
      <c r="H3323" s="3">
        <v>45977.333333333336</v>
      </c>
      <c r="I3323" t="s">
        <v>3330</v>
      </c>
      <c r="J3323" s="8">
        <v>2.3365</v>
      </c>
      <c r="K3323" s="14">
        <f t="shared" si="103"/>
        <v>8</v>
      </c>
      <c r="L3323" s="16" t="str">
        <f t="shared" si="102"/>
        <v>11.2025</v>
      </c>
      <c r="M3323" t="str">
        <f>IF(J3323&lt;=analysis!$A$84,"1. Cheapest",IF(J3323&lt;=analysis!$B$84,"2. Below average",IF(J3323&lt;=analysis!$C$84,"3. Above average","4. Most expensive")))</f>
        <v>2. Below average</v>
      </c>
    </row>
    <row r="3324" spans="1:13" x14ac:dyDescent="0.45">
      <c r="A3324" s="5">
        <v>6.4300751700010995E+17</v>
      </c>
      <c r="B3324" s="5">
        <v>8716867000030</v>
      </c>
      <c r="C3324" s="5" t="s">
        <v>5</v>
      </c>
      <c r="D3324" s="5" t="s">
        <v>6</v>
      </c>
      <c r="E3324" s="5" t="s">
        <v>7</v>
      </c>
      <c r="F3324">
        <v>3.13</v>
      </c>
      <c r="G3324" t="s">
        <v>9</v>
      </c>
      <c r="H3324" s="3">
        <v>45977.375</v>
      </c>
      <c r="I3324" t="s">
        <v>3331</v>
      </c>
      <c r="J3324" s="8">
        <v>3.8787499999999993</v>
      </c>
      <c r="K3324" s="14">
        <f t="shared" si="103"/>
        <v>9</v>
      </c>
      <c r="L3324" s="16" t="str">
        <f t="shared" si="102"/>
        <v>11.2025</v>
      </c>
      <c r="M3324" t="str">
        <f>IF(J3324&lt;=analysis!$A$84,"1. Cheapest",IF(J3324&lt;=analysis!$B$84,"2. Below average",IF(J3324&lt;=analysis!$C$84,"3. Above average","4. Most expensive")))</f>
        <v>2. Below average</v>
      </c>
    </row>
    <row r="3325" spans="1:13" x14ac:dyDescent="0.45">
      <c r="A3325" s="6">
        <v>6.4300751700010995E+17</v>
      </c>
      <c r="B3325" s="6">
        <v>8716867000030</v>
      </c>
      <c r="C3325" s="6" t="s">
        <v>5</v>
      </c>
      <c r="D3325" s="6" t="s">
        <v>6</v>
      </c>
      <c r="E3325" s="6" t="s">
        <v>7</v>
      </c>
      <c r="F3325">
        <v>1.08</v>
      </c>
      <c r="G3325" t="s">
        <v>9</v>
      </c>
      <c r="H3325" s="3">
        <v>45977.416666666664</v>
      </c>
      <c r="I3325" t="s">
        <v>3332</v>
      </c>
      <c r="J3325" s="8">
        <v>5.6660000000000004</v>
      </c>
      <c r="K3325" s="14">
        <f t="shared" si="103"/>
        <v>10</v>
      </c>
      <c r="L3325" s="16" t="str">
        <f t="shared" si="102"/>
        <v>11.2025</v>
      </c>
      <c r="M3325" t="str">
        <f>IF(J3325&lt;=analysis!$A$84,"1. Cheapest",IF(J3325&lt;=analysis!$B$84,"2. Below average",IF(J3325&lt;=analysis!$C$84,"3. Above average","4. Most expensive")))</f>
        <v>3. Above average</v>
      </c>
    </row>
    <row r="3326" spans="1:13" x14ac:dyDescent="0.45">
      <c r="A3326" s="5">
        <v>6.4300751700010995E+17</v>
      </c>
      <c r="B3326" s="5">
        <v>8716867000030</v>
      </c>
      <c r="C3326" s="5" t="s">
        <v>5</v>
      </c>
      <c r="D3326" s="5" t="s">
        <v>6</v>
      </c>
      <c r="E3326" s="5" t="s">
        <v>7</v>
      </c>
      <c r="F3326">
        <v>1.21</v>
      </c>
      <c r="G3326" t="s">
        <v>9</v>
      </c>
      <c r="H3326" s="3">
        <v>45977.458333333336</v>
      </c>
      <c r="I3326" t="s">
        <v>3333</v>
      </c>
      <c r="J3326" s="8">
        <v>5.9755000000000003</v>
      </c>
      <c r="K3326" s="14">
        <f t="shared" si="103"/>
        <v>11</v>
      </c>
      <c r="L3326" s="16" t="str">
        <f t="shared" si="102"/>
        <v>11.2025</v>
      </c>
      <c r="M3326" t="str">
        <f>IF(J3326&lt;=analysis!$A$84,"1. Cheapest",IF(J3326&lt;=analysis!$B$84,"2. Below average",IF(J3326&lt;=analysis!$C$84,"3. Above average","4. Most expensive")))</f>
        <v>3. Above average</v>
      </c>
    </row>
    <row r="3327" spans="1:13" x14ac:dyDescent="0.45">
      <c r="A3327" s="6">
        <v>6.4300751700010995E+17</v>
      </c>
      <c r="B3327" s="6">
        <v>8716867000030</v>
      </c>
      <c r="C3327" s="6" t="s">
        <v>5</v>
      </c>
      <c r="D3327" s="6" t="s">
        <v>6</v>
      </c>
      <c r="E3327" s="6" t="s">
        <v>7</v>
      </c>
      <c r="F3327">
        <v>1.96</v>
      </c>
      <c r="G3327" t="s">
        <v>9</v>
      </c>
      <c r="H3327" s="3">
        <v>45977.5</v>
      </c>
      <c r="I3327" t="s">
        <v>3334</v>
      </c>
      <c r="J3327" s="8">
        <v>5.9710000000000001</v>
      </c>
      <c r="K3327" s="14">
        <f t="shared" si="103"/>
        <v>12</v>
      </c>
      <c r="L3327" s="16" t="str">
        <f t="shared" si="102"/>
        <v>11.2025</v>
      </c>
      <c r="M3327" t="str">
        <f>IF(J3327&lt;=analysis!$A$84,"1. Cheapest",IF(J3327&lt;=analysis!$B$84,"2. Below average",IF(J3327&lt;=analysis!$C$84,"3. Above average","4. Most expensive")))</f>
        <v>3. Above average</v>
      </c>
    </row>
    <row r="3328" spans="1:13" x14ac:dyDescent="0.45">
      <c r="A3328" s="5">
        <v>6.4300751700010995E+17</v>
      </c>
      <c r="B3328" s="5">
        <v>8716867000030</v>
      </c>
      <c r="C3328" s="5" t="s">
        <v>5</v>
      </c>
      <c r="D3328" s="5" t="s">
        <v>6</v>
      </c>
      <c r="E3328" s="5" t="s">
        <v>7</v>
      </c>
      <c r="F3328">
        <v>1.1000000000000001</v>
      </c>
      <c r="G3328" t="s">
        <v>9</v>
      </c>
      <c r="H3328" s="3">
        <v>45977.541666666664</v>
      </c>
      <c r="I3328" t="s">
        <v>3335</v>
      </c>
      <c r="J3328" s="8">
        <v>6.6139999999999999</v>
      </c>
      <c r="K3328" s="14">
        <f t="shared" si="103"/>
        <v>13</v>
      </c>
      <c r="L3328" s="16" t="str">
        <f t="shared" si="102"/>
        <v>11.2025</v>
      </c>
      <c r="M3328" t="str">
        <f>IF(J3328&lt;=analysis!$A$84,"1. Cheapest",IF(J3328&lt;=analysis!$B$84,"2. Below average",IF(J3328&lt;=analysis!$C$84,"3. Above average","4. Most expensive")))</f>
        <v>3. Above average</v>
      </c>
    </row>
    <row r="3329" spans="1:13" x14ac:dyDescent="0.45">
      <c r="A3329" s="6">
        <v>6.4300751700010995E+17</v>
      </c>
      <c r="B3329" s="6">
        <v>8716867000030</v>
      </c>
      <c r="C3329" s="6" t="s">
        <v>5</v>
      </c>
      <c r="D3329" s="6" t="s">
        <v>6</v>
      </c>
      <c r="E3329" s="6" t="s">
        <v>7</v>
      </c>
      <c r="F3329">
        <v>2.54</v>
      </c>
      <c r="G3329" t="s">
        <v>9</v>
      </c>
      <c r="H3329" s="3">
        <v>45977.583333333336</v>
      </c>
      <c r="I3329" t="s">
        <v>3336</v>
      </c>
      <c r="J3329" s="8">
        <v>7.0542499999999997</v>
      </c>
      <c r="K3329" s="14">
        <f t="shared" si="103"/>
        <v>14</v>
      </c>
      <c r="L3329" s="16" t="str">
        <f t="shared" si="102"/>
        <v>11.2025</v>
      </c>
      <c r="M3329" t="str">
        <f>IF(J3329&lt;=analysis!$A$84,"1. Cheapest",IF(J3329&lt;=analysis!$B$84,"2. Below average",IF(J3329&lt;=analysis!$C$84,"3. Above average","4. Most expensive")))</f>
        <v>3. Above average</v>
      </c>
    </row>
    <row r="3330" spans="1:13" x14ac:dyDescent="0.45">
      <c r="A3330" s="5">
        <v>6.4300751700010995E+17</v>
      </c>
      <c r="B3330" s="5">
        <v>8716867000030</v>
      </c>
      <c r="C3330" s="5" t="s">
        <v>5</v>
      </c>
      <c r="D3330" s="5" t="s">
        <v>6</v>
      </c>
      <c r="E3330" s="5" t="s">
        <v>7</v>
      </c>
      <c r="F3330">
        <v>2.27</v>
      </c>
      <c r="G3330" t="s">
        <v>9</v>
      </c>
      <c r="H3330" s="3">
        <v>45977.625</v>
      </c>
      <c r="I3330" t="s">
        <v>3337</v>
      </c>
      <c r="J3330" s="8">
        <v>7.6602499999999996</v>
      </c>
      <c r="K3330" s="14">
        <f t="shared" si="103"/>
        <v>15</v>
      </c>
      <c r="L3330" s="16" t="str">
        <f t="shared" ref="L3330:L3393" si="104">TEXT(H3330,"kk.vvvv")</f>
        <v>11.2025</v>
      </c>
      <c r="M3330" t="str">
        <f>IF(J3330&lt;=analysis!$A$84,"1. Cheapest",IF(J3330&lt;=analysis!$B$84,"2. Below average",IF(J3330&lt;=analysis!$C$84,"3. Above average","4. Most expensive")))</f>
        <v>3. Above average</v>
      </c>
    </row>
    <row r="3331" spans="1:13" x14ac:dyDescent="0.45">
      <c r="A3331" s="6">
        <v>6.4300751700010995E+17</v>
      </c>
      <c r="B3331" s="6">
        <v>8716867000030</v>
      </c>
      <c r="C3331" s="6" t="s">
        <v>5</v>
      </c>
      <c r="D3331" s="6" t="s">
        <v>6</v>
      </c>
      <c r="E3331" s="6" t="s">
        <v>7</v>
      </c>
      <c r="F3331">
        <v>1.64</v>
      </c>
      <c r="G3331" t="s">
        <v>9</v>
      </c>
      <c r="H3331" s="3">
        <v>45977.666666666664</v>
      </c>
      <c r="I3331" t="s">
        <v>3338</v>
      </c>
      <c r="J3331" s="8">
        <v>8.9522499999999994</v>
      </c>
      <c r="K3331" s="14">
        <f t="shared" ref="K3331:K3394" si="105">HOUR(H3331)</f>
        <v>16</v>
      </c>
      <c r="L3331" s="16" t="str">
        <f t="shared" si="104"/>
        <v>11.2025</v>
      </c>
      <c r="M3331" t="str">
        <f>IF(J3331&lt;=analysis!$A$84,"1. Cheapest",IF(J3331&lt;=analysis!$B$84,"2. Below average",IF(J3331&lt;=analysis!$C$84,"3. Above average","4. Most expensive")))</f>
        <v>3. Above average</v>
      </c>
    </row>
    <row r="3332" spans="1:13" x14ac:dyDescent="0.45">
      <c r="A3332" s="5">
        <v>6.4300751700010995E+17</v>
      </c>
      <c r="B3332" s="5">
        <v>8716867000030</v>
      </c>
      <c r="C3332" s="5" t="s">
        <v>5</v>
      </c>
      <c r="D3332" s="5" t="s">
        <v>6</v>
      </c>
      <c r="E3332" s="5" t="s">
        <v>7</v>
      </c>
      <c r="F3332">
        <v>3.5</v>
      </c>
      <c r="G3332" t="s">
        <v>9</v>
      </c>
      <c r="H3332" s="3">
        <v>45977.708333333336</v>
      </c>
      <c r="I3332" t="s">
        <v>3339</v>
      </c>
      <c r="J3332" s="8">
        <v>9.4580000000000002</v>
      </c>
      <c r="K3332" s="14">
        <f t="shared" si="105"/>
        <v>17</v>
      </c>
      <c r="L3332" s="16" t="str">
        <f t="shared" si="104"/>
        <v>11.2025</v>
      </c>
      <c r="M3332" t="str">
        <f>IF(J3332&lt;=analysis!$A$84,"1. Cheapest",IF(J3332&lt;=analysis!$B$84,"2. Below average",IF(J3332&lt;=analysis!$C$84,"3. Above average","4. Most expensive")))</f>
        <v>3. Above average</v>
      </c>
    </row>
    <row r="3333" spans="1:13" x14ac:dyDescent="0.45">
      <c r="A3333" s="6">
        <v>6.4300751700010995E+17</v>
      </c>
      <c r="B3333" s="6">
        <v>8716867000030</v>
      </c>
      <c r="C3333" s="6" t="s">
        <v>5</v>
      </c>
      <c r="D3333" s="6" t="s">
        <v>6</v>
      </c>
      <c r="E3333" s="6" t="s">
        <v>7</v>
      </c>
      <c r="F3333">
        <v>0.8</v>
      </c>
      <c r="G3333" t="s">
        <v>9</v>
      </c>
      <c r="H3333" s="3">
        <v>45977.75</v>
      </c>
      <c r="I3333" t="s">
        <v>3340</v>
      </c>
      <c r="J3333" s="8">
        <v>9.3522499999999997</v>
      </c>
      <c r="K3333" s="14">
        <f t="shared" si="105"/>
        <v>18</v>
      </c>
      <c r="L3333" s="16" t="str">
        <f t="shared" si="104"/>
        <v>11.2025</v>
      </c>
      <c r="M3333" t="str">
        <f>IF(J3333&lt;=analysis!$A$84,"1. Cheapest",IF(J3333&lt;=analysis!$B$84,"2. Below average",IF(J3333&lt;=analysis!$C$84,"3. Above average","4. Most expensive")))</f>
        <v>3. Above average</v>
      </c>
    </row>
    <row r="3334" spans="1:13" x14ac:dyDescent="0.45">
      <c r="A3334" s="5">
        <v>6.4300751700010995E+17</v>
      </c>
      <c r="B3334" s="5">
        <v>8716867000030</v>
      </c>
      <c r="C3334" s="5" t="s">
        <v>5</v>
      </c>
      <c r="D3334" s="5" t="s">
        <v>6</v>
      </c>
      <c r="E3334" s="5" t="s">
        <v>7</v>
      </c>
      <c r="F3334">
        <v>0.53</v>
      </c>
      <c r="G3334" t="s">
        <v>9</v>
      </c>
      <c r="H3334" s="3">
        <v>45977.791666666664</v>
      </c>
      <c r="I3334" t="s">
        <v>3341</v>
      </c>
      <c r="J3334" s="8">
        <v>8.03125</v>
      </c>
      <c r="K3334" s="14">
        <f t="shared" si="105"/>
        <v>19</v>
      </c>
      <c r="L3334" s="16" t="str">
        <f t="shared" si="104"/>
        <v>11.2025</v>
      </c>
      <c r="M3334" t="str">
        <f>IF(J3334&lt;=analysis!$A$84,"1. Cheapest",IF(J3334&lt;=analysis!$B$84,"2. Below average",IF(J3334&lt;=analysis!$C$84,"3. Above average","4. Most expensive")))</f>
        <v>3. Above average</v>
      </c>
    </row>
    <row r="3335" spans="1:13" x14ac:dyDescent="0.45">
      <c r="A3335" s="6">
        <v>6.4300751700010995E+17</v>
      </c>
      <c r="B3335" s="6">
        <v>8716867000030</v>
      </c>
      <c r="C3335" s="6" t="s">
        <v>5</v>
      </c>
      <c r="D3335" s="6" t="s">
        <v>6</v>
      </c>
      <c r="E3335" s="6" t="s">
        <v>7</v>
      </c>
      <c r="F3335">
        <v>0.56000000000000005</v>
      </c>
      <c r="G3335" t="s">
        <v>9</v>
      </c>
      <c r="H3335" s="3">
        <v>45977.833333333336</v>
      </c>
      <c r="I3335" t="s">
        <v>3342</v>
      </c>
      <c r="J3335" s="8">
        <v>6.5960000000000001</v>
      </c>
      <c r="K3335" s="14">
        <f t="shared" si="105"/>
        <v>20</v>
      </c>
      <c r="L3335" s="16" t="str">
        <f t="shared" si="104"/>
        <v>11.2025</v>
      </c>
      <c r="M3335" t="str">
        <f>IF(J3335&lt;=analysis!$A$84,"1. Cheapest",IF(J3335&lt;=analysis!$B$84,"2. Below average",IF(J3335&lt;=analysis!$C$84,"3. Above average","4. Most expensive")))</f>
        <v>3. Above average</v>
      </c>
    </row>
    <row r="3336" spans="1:13" x14ac:dyDescent="0.45">
      <c r="A3336" s="5">
        <v>6.4300751700010995E+17</v>
      </c>
      <c r="B3336" s="5">
        <v>8716867000030</v>
      </c>
      <c r="C3336" s="5" t="s">
        <v>5</v>
      </c>
      <c r="D3336" s="5" t="s">
        <v>6</v>
      </c>
      <c r="E3336" s="5" t="s">
        <v>7</v>
      </c>
      <c r="F3336">
        <v>0.91</v>
      </c>
      <c r="G3336" t="s">
        <v>9</v>
      </c>
      <c r="H3336" s="3">
        <v>45977.875</v>
      </c>
      <c r="I3336" t="s">
        <v>3343</v>
      </c>
      <c r="J3336" s="8">
        <v>6.0149999999999988</v>
      </c>
      <c r="K3336" s="14">
        <f t="shared" si="105"/>
        <v>21</v>
      </c>
      <c r="L3336" s="16" t="str">
        <f t="shared" si="104"/>
        <v>11.2025</v>
      </c>
      <c r="M3336" t="str">
        <f>IF(J3336&lt;=analysis!$A$84,"1. Cheapest",IF(J3336&lt;=analysis!$B$84,"2. Below average",IF(J3336&lt;=analysis!$C$84,"3. Above average","4. Most expensive")))</f>
        <v>3. Above average</v>
      </c>
    </row>
    <row r="3337" spans="1:13" x14ac:dyDescent="0.45">
      <c r="A3337" s="6">
        <v>6.4300751700010995E+17</v>
      </c>
      <c r="B3337" s="6">
        <v>8716867000030</v>
      </c>
      <c r="C3337" s="6" t="s">
        <v>5</v>
      </c>
      <c r="D3337" s="6" t="s">
        <v>6</v>
      </c>
      <c r="E3337" s="6" t="s">
        <v>7</v>
      </c>
      <c r="F3337">
        <v>1.84</v>
      </c>
      <c r="G3337" t="s">
        <v>9</v>
      </c>
      <c r="H3337" s="3">
        <v>45977.916666666664</v>
      </c>
      <c r="I3337" t="s">
        <v>3344</v>
      </c>
      <c r="J3337" s="8">
        <v>5.8609999999999998</v>
      </c>
      <c r="K3337" s="14">
        <f t="shared" si="105"/>
        <v>22</v>
      </c>
      <c r="L3337" s="16" t="str">
        <f t="shared" si="104"/>
        <v>11.2025</v>
      </c>
      <c r="M3337" t="str">
        <f>IF(J3337&lt;=analysis!$A$84,"1. Cheapest",IF(J3337&lt;=analysis!$B$84,"2. Below average",IF(J3337&lt;=analysis!$C$84,"3. Above average","4. Most expensive")))</f>
        <v>3. Above average</v>
      </c>
    </row>
    <row r="3338" spans="1:13" x14ac:dyDescent="0.45">
      <c r="A3338" s="5">
        <v>6.4300751700010995E+17</v>
      </c>
      <c r="B3338" s="5">
        <v>8716867000030</v>
      </c>
      <c r="C3338" s="5" t="s">
        <v>5</v>
      </c>
      <c r="D3338" s="5" t="s">
        <v>6</v>
      </c>
      <c r="E3338" s="5" t="s">
        <v>7</v>
      </c>
      <c r="F3338">
        <v>0.78</v>
      </c>
      <c r="G3338" t="s">
        <v>9</v>
      </c>
      <c r="H3338" s="3">
        <v>45977.958333333336</v>
      </c>
      <c r="I3338" t="s">
        <v>3345</v>
      </c>
      <c r="J3338" s="8">
        <v>4.9917499999999997</v>
      </c>
      <c r="K3338" s="14">
        <f t="shared" si="105"/>
        <v>23</v>
      </c>
      <c r="L3338" s="16" t="str">
        <f t="shared" si="104"/>
        <v>11.2025</v>
      </c>
      <c r="M3338" t="str">
        <f>IF(J3338&lt;=analysis!$A$84,"1. Cheapest",IF(J3338&lt;=analysis!$B$84,"2. Below average",IF(J3338&lt;=analysis!$C$84,"3. Above average","4. Most expensive")))</f>
        <v>3. Above average</v>
      </c>
    </row>
    <row r="3339" spans="1:13" x14ac:dyDescent="0.45">
      <c r="A3339" s="6">
        <v>6.4300751700010995E+17</v>
      </c>
      <c r="B3339" s="6">
        <v>8716867000030</v>
      </c>
      <c r="C3339" s="6" t="s">
        <v>5</v>
      </c>
      <c r="D3339" s="6" t="s">
        <v>6</v>
      </c>
      <c r="E3339" s="6" t="s">
        <v>7</v>
      </c>
      <c r="F3339">
        <v>0.33</v>
      </c>
      <c r="G3339" t="s">
        <v>9</v>
      </c>
      <c r="H3339" s="3">
        <v>45978</v>
      </c>
      <c r="I3339" t="s">
        <v>3346</v>
      </c>
      <c r="J3339" s="8">
        <v>6.3389999999999995</v>
      </c>
      <c r="K3339" s="14">
        <f t="shared" si="105"/>
        <v>0</v>
      </c>
      <c r="L3339" s="16" t="str">
        <f t="shared" si="104"/>
        <v>11.2025</v>
      </c>
      <c r="M3339" t="str">
        <f>IF(J3339&lt;=analysis!$A$84,"1. Cheapest",IF(J3339&lt;=analysis!$B$84,"2. Below average",IF(J3339&lt;=analysis!$C$84,"3. Above average","4. Most expensive")))</f>
        <v>3. Above average</v>
      </c>
    </row>
    <row r="3340" spans="1:13" x14ac:dyDescent="0.45">
      <c r="A3340" s="5">
        <v>6.4300751700010995E+17</v>
      </c>
      <c r="B3340" s="5">
        <v>8716867000030</v>
      </c>
      <c r="C3340" s="5" t="s">
        <v>5</v>
      </c>
      <c r="D3340" s="5" t="s">
        <v>6</v>
      </c>
      <c r="E3340" s="5" t="s">
        <v>7</v>
      </c>
      <c r="F3340">
        <v>0.36</v>
      </c>
      <c r="G3340" t="s">
        <v>9</v>
      </c>
      <c r="H3340" s="3">
        <v>45978.041666666664</v>
      </c>
      <c r="I3340" t="s">
        <v>3347</v>
      </c>
      <c r="J3340" s="8">
        <v>4.7604999999999995</v>
      </c>
      <c r="K3340" s="14">
        <f t="shared" si="105"/>
        <v>1</v>
      </c>
      <c r="L3340" s="16" t="str">
        <f t="shared" si="104"/>
        <v>11.2025</v>
      </c>
      <c r="M3340" t="str">
        <f>IF(J3340&lt;=analysis!$A$84,"1. Cheapest",IF(J3340&lt;=analysis!$B$84,"2. Below average",IF(J3340&lt;=analysis!$C$84,"3. Above average","4. Most expensive")))</f>
        <v>3. Above average</v>
      </c>
    </row>
    <row r="3341" spans="1:13" x14ac:dyDescent="0.45">
      <c r="A3341" s="6">
        <v>6.4300751700010995E+17</v>
      </c>
      <c r="B3341" s="6">
        <v>8716867000030</v>
      </c>
      <c r="C3341" s="6" t="s">
        <v>5</v>
      </c>
      <c r="D3341" s="6" t="s">
        <v>6</v>
      </c>
      <c r="E3341" s="6" t="s">
        <v>7</v>
      </c>
      <c r="F3341">
        <v>0.3</v>
      </c>
      <c r="G3341" t="s">
        <v>9</v>
      </c>
      <c r="H3341" s="3">
        <v>45978.083333333336</v>
      </c>
      <c r="I3341" t="s">
        <v>3348</v>
      </c>
      <c r="J3341" s="8">
        <v>4.5592500000000005</v>
      </c>
      <c r="K3341" s="14">
        <f t="shared" si="105"/>
        <v>2</v>
      </c>
      <c r="L3341" s="16" t="str">
        <f t="shared" si="104"/>
        <v>11.2025</v>
      </c>
      <c r="M3341" t="str">
        <f>IF(J3341&lt;=analysis!$A$84,"1. Cheapest",IF(J3341&lt;=analysis!$B$84,"2. Below average",IF(J3341&lt;=analysis!$C$84,"3. Above average","4. Most expensive")))</f>
        <v>2. Below average</v>
      </c>
    </row>
    <row r="3342" spans="1:13" x14ac:dyDescent="0.45">
      <c r="A3342" s="5">
        <v>6.4300751700010995E+17</v>
      </c>
      <c r="B3342" s="5">
        <v>8716867000030</v>
      </c>
      <c r="C3342" s="5" t="s">
        <v>5</v>
      </c>
      <c r="D3342" s="5" t="s">
        <v>6</v>
      </c>
      <c r="E3342" s="5" t="s">
        <v>7</v>
      </c>
      <c r="F3342">
        <v>0.44</v>
      </c>
      <c r="G3342" t="s">
        <v>9</v>
      </c>
      <c r="H3342" s="3">
        <v>45978.125</v>
      </c>
      <c r="I3342" t="s">
        <v>3349</v>
      </c>
      <c r="J3342" s="8">
        <v>4.7324999999999999</v>
      </c>
      <c r="K3342" s="14">
        <f t="shared" si="105"/>
        <v>3</v>
      </c>
      <c r="L3342" s="16" t="str">
        <f t="shared" si="104"/>
        <v>11.2025</v>
      </c>
      <c r="M3342" t="str">
        <f>IF(J3342&lt;=analysis!$A$84,"1. Cheapest",IF(J3342&lt;=analysis!$B$84,"2. Below average",IF(J3342&lt;=analysis!$C$84,"3. Above average","4. Most expensive")))</f>
        <v>3. Above average</v>
      </c>
    </row>
    <row r="3343" spans="1:13" x14ac:dyDescent="0.45">
      <c r="A3343" s="6">
        <v>6.4300751700010995E+17</v>
      </c>
      <c r="B3343" s="6">
        <v>8716867000030</v>
      </c>
      <c r="C3343" s="6" t="s">
        <v>5</v>
      </c>
      <c r="D3343" s="6" t="s">
        <v>6</v>
      </c>
      <c r="E3343" s="6" t="s">
        <v>7</v>
      </c>
      <c r="F3343">
        <v>0.31</v>
      </c>
      <c r="G3343" t="s">
        <v>9</v>
      </c>
      <c r="H3343" s="3">
        <v>45978.166666666664</v>
      </c>
      <c r="I3343" t="s">
        <v>3350</v>
      </c>
      <c r="J3343" s="8">
        <v>5.0534999999999997</v>
      </c>
      <c r="K3343" s="14">
        <f t="shared" si="105"/>
        <v>4</v>
      </c>
      <c r="L3343" s="16" t="str">
        <f t="shared" si="104"/>
        <v>11.2025</v>
      </c>
      <c r="M3343" t="str">
        <f>IF(J3343&lt;=analysis!$A$84,"1. Cheapest",IF(J3343&lt;=analysis!$B$84,"2. Below average",IF(J3343&lt;=analysis!$C$84,"3. Above average","4. Most expensive")))</f>
        <v>3. Above average</v>
      </c>
    </row>
    <row r="3344" spans="1:13" x14ac:dyDescent="0.45">
      <c r="A3344" s="5">
        <v>6.4300751700010995E+17</v>
      </c>
      <c r="B3344" s="5">
        <v>8716867000030</v>
      </c>
      <c r="C3344" s="5" t="s">
        <v>5</v>
      </c>
      <c r="D3344" s="5" t="s">
        <v>6</v>
      </c>
      <c r="E3344" s="5" t="s">
        <v>7</v>
      </c>
      <c r="F3344">
        <v>0.34</v>
      </c>
      <c r="G3344" t="s">
        <v>9</v>
      </c>
      <c r="H3344" s="3">
        <v>45978.208333333336</v>
      </c>
      <c r="I3344" t="s">
        <v>3351</v>
      </c>
      <c r="J3344" s="8">
        <v>6.2932500000000005</v>
      </c>
      <c r="K3344" s="14">
        <f t="shared" si="105"/>
        <v>5</v>
      </c>
      <c r="L3344" s="16" t="str">
        <f t="shared" si="104"/>
        <v>11.2025</v>
      </c>
      <c r="M3344" t="str">
        <f>IF(J3344&lt;=analysis!$A$84,"1. Cheapest",IF(J3344&lt;=analysis!$B$84,"2. Below average",IF(J3344&lt;=analysis!$C$84,"3. Above average","4. Most expensive")))</f>
        <v>3. Above average</v>
      </c>
    </row>
    <row r="3345" spans="1:13" x14ac:dyDescent="0.45">
      <c r="A3345" s="6">
        <v>6.4300751700010995E+17</v>
      </c>
      <c r="B3345" s="6">
        <v>8716867000030</v>
      </c>
      <c r="C3345" s="6" t="s">
        <v>5</v>
      </c>
      <c r="D3345" s="6" t="s">
        <v>6</v>
      </c>
      <c r="E3345" s="6" t="s">
        <v>7</v>
      </c>
      <c r="F3345">
        <v>0.46</v>
      </c>
      <c r="G3345" t="s">
        <v>9</v>
      </c>
      <c r="H3345" s="3">
        <v>45978.25</v>
      </c>
      <c r="I3345" t="s">
        <v>3352</v>
      </c>
      <c r="J3345" s="8">
        <v>9.0902499999999993</v>
      </c>
      <c r="K3345" s="14">
        <f t="shared" si="105"/>
        <v>6</v>
      </c>
      <c r="L3345" s="16" t="str">
        <f t="shared" si="104"/>
        <v>11.2025</v>
      </c>
      <c r="M3345" t="str">
        <f>IF(J3345&lt;=analysis!$A$84,"1. Cheapest",IF(J3345&lt;=analysis!$B$84,"2. Below average",IF(J3345&lt;=analysis!$C$84,"3. Above average","4. Most expensive")))</f>
        <v>3. Above average</v>
      </c>
    </row>
    <row r="3346" spans="1:13" x14ac:dyDescent="0.45">
      <c r="A3346" s="5">
        <v>6.4300751700010995E+17</v>
      </c>
      <c r="B3346" s="5">
        <v>8716867000030</v>
      </c>
      <c r="C3346" s="5" t="s">
        <v>5</v>
      </c>
      <c r="D3346" s="5" t="s">
        <v>6</v>
      </c>
      <c r="E3346" s="5" t="s">
        <v>7</v>
      </c>
      <c r="F3346">
        <v>1.2</v>
      </c>
      <c r="G3346" t="s">
        <v>9</v>
      </c>
      <c r="H3346" s="3">
        <v>45978.291666666664</v>
      </c>
      <c r="I3346" t="s">
        <v>3353</v>
      </c>
      <c r="J3346" s="8">
        <v>11.85225</v>
      </c>
      <c r="K3346" s="14">
        <f t="shared" si="105"/>
        <v>7</v>
      </c>
      <c r="L3346" s="16" t="str">
        <f t="shared" si="104"/>
        <v>11.2025</v>
      </c>
      <c r="M3346" t="str">
        <f>IF(J3346&lt;=analysis!$A$84,"1. Cheapest",IF(J3346&lt;=analysis!$B$84,"2. Below average",IF(J3346&lt;=analysis!$C$84,"3. Above average","4. Most expensive")))</f>
        <v>4. Most expensive</v>
      </c>
    </row>
    <row r="3347" spans="1:13" x14ac:dyDescent="0.45">
      <c r="A3347" s="6">
        <v>6.4300751700010995E+17</v>
      </c>
      <c r="B3347" s="6">
        <v>8716867000030</v>
      </c>
      <c r="C3347" s="6" t="s">
        <v>5</v>
      </c>
      <c r="D3347" s="6" t="s">
        <v>6</v>
      </c>
      <c r="E3347" s="6" t="s">
        <v>7</v>
      </c>
      <c r="F3347">
        <v>1.51</v>
      </c>
      <c r="G3347" t="s">
        <v>9</v>
      </c>
      <c r="H3347" s="3">
        <v>45978.333333333336</v>
      </c>
      <c r="I3347" t="s">
        <v>3354</v>
      </c>
      <c r="J3347" s="8">
        <v>13.984249999999999</v>
      </c>
      <c r="K3347" s="14">
        <f t="shared" si="105"/>
        <v>8</v>
      </c>
      <c r="L3347" s="16" t="str">
        <f t="shared" si="104"/>
        <v>11.2025</v>
      </c>
      <c r="M3347" t="str">
        <f>IF(J3347&lt;=analysis!$A$84,"1. Cheapest",IF(J3347&lt;=analysis!$B$84,"2. Below average",IF(J3347&lt;=analysis!$C$84,"3. Above average","4. Most expensive")))</f>
        <v>4. Most expensive</v>
      </c>
    </row>
    <row r="3348" spans="1:13" x14ac:dyDescent="0.45">
      <c r="A3348" s="5">
        <v>6.4300751700010995E+17</v>
      </c>
      <c r="B3348" s="5">
        <v>8716867000030</v>
      </c>
      <c r="C3348" s="5" t="s">
        <v>5</v>
      </c>
      <c r="D3348" s="5" t="s">
        <v>6</v>
      </c>
      <c r="E3348" s="5" t="s">
        <v>7</v>
      </c>
      <c r="F3348">
        <v>1.63</v>
      </c>
      <c r="G3348" t="s">
        <v>9</v>
      </c>
      <c r="H3348" s="3">
        <v>45978.375</v>
      </c>
      <c r="I3348" t="s">
        <v>3355</v>
      </c>
      <c r="J3348" s="8">
        <v>13.18425</v>
      </c>
      <c r="K3348" s="14">
        <f t="shared" si="105"/>
        <v>9</v>
      </c>
      <c r="L3348" s="16" t="str">
        <f t="shared" si="104"/>
        <v>11.2025</v>
      </c>
      <c r="M3348" t="str">
        <f>IF(J3348&lt;=analysis!$A$84,"1. Cheapest",IF(J3348&lt;=analysis!$B$84,"2. Below average",IF(J3348&lt;=analysis!$C$84,"3. Above average","4. Most expensive")))</f>
        <v>4. Most expensive</v>
      </c>
    </row>
    <row r="3349" spans="1:13" x14ac:dyDescent="0.45">
      <c r="A3349" s="6">
        <v>6.4300751700010995E+17</v>
      </c>
      <c r="B3349" s="6">
        <v>8716867000030</v>
      </c>
      <c r="C3349" s="6" t="s">
        <v>5</v>
      </c>
      <c r="D3349" s="6" t="s">
        <v>6</v>
      </c>
      <c r="E3349" s="6" t="s">
        <v>7</v>
      </c>
      <c r="F3349">
        <v>0.46</v>
      </c>
      <c r="G3349" t="s">
        <v>9</v>
      </c>
      <c r="H3349" s="3">
        <v>45978.416666666664</v>
      </c>
      <c r="I3349" t="s">
        <v>3356</v>
      </c>
      <c r="J3349" s="8">
        <v>12.114750000000001</v>
      </c>
      <c r="K3349" s="14">
        <f t="shared" si="105"/>
        <v>10</v>
      </c>
      <c r="L3349" s="16" t="str">
        <f t="shared" si="104"/>
        <v>11.2025</v>
      </c>
      <c r="M3349" t="str">
        <f>IF(J3349&lt;=analysis!$A$84,"1. Cheapest",IF(J3349&lt;=analysis!$B$84,"2. Below average",IF(J3349&lt;=analysis!$C$84,"3. Above average","4. Most expensive")))</f>
        <v>4. Most expensive</v>
      </c>
    </row>
    <row r="3350" spans="1:13" x14ac:dyDescent="0.45">
      <c r="A3350" s="5">
        <v>6.4300751700010995E+17</v>
      </c>
      <c r="B3350" s="5">
        <v>8716867000030</v>
      </c>
      <c r="C3350" s="5" t="s">
        <v>5</v>
      </c>
      <c r="D3350" s="5" t="s">
        <v>6</v>
      </c>
      <c r="E3350" s="5" t="s">
        <v>7</v>
      </c>
      <c r="F3350">
        <v>2.5499999999999998</v>
      </c>
      <c r="G3350" t="s">
        <v>9</v>
      </c>
      <c r="H3350" s="3">
        <v>45978.458333333336</v>
      </c>
      <c r="I3350" t="s">
        <v>3357</v>
      </c>
      <c r="J3350" s="8">
        <v>10.432</v>
      </c>
      <c r="K3350" s="14">
        <f t="shared" si="105"/>
        <v>11</v>
      </c>
      <c r="L3350" s="16" t="str">
        <f t="shared" si="104"/>
        <v>11.2025</v>
      </c>
      <c r="M3350" t="str">
        <f>IF(J3350&lt;=analysis!$A$84,"1. Cheapest",IF(J3350&lt;=analysis!$B$84,"2. Below average",IF(J3350&lt;=analysis!$C$84,"3. Above average","4. Most expensive")))</f>
        <v>3. Above average</v>
      </c>
    </row>
    <row r="3351" spans="1:13" x14ac:dyDescent="0.45">
      <c r="A3351" s="6">
        <v>6.4300751700010995E+17</v>
      </c>
      <c r="B3351" s="6">
        <v>8716867000030</v>
      </c>
      <c r="C3351" s="6" t="s">
        <v>5</v>
      </c>
      <c r="D3351" s="6" t="s">
        <v>6</v>
      </c>
      <c r="E3351" s="6" t="s">
        <v>7</v>
      </c>
      <c r="F3351">
        <v>0.47</v>
      </c>
      <c r="G3351" t="s">
        <v>9</v>
      </c>
      <c r="H3351" s="3">
        <v>45978.5</v>
      </c>
      <c r="I3351" t="s">
        <v>3358</v>
      </c>
      <c r="J3351" s="8">
        <v>12.652249999999999</v>
      </c>
      <c r="K3351" s="14">
        <f t="shared" si="105"/>
        <v>12</v>
      </c>
      <c r="L3351" s="16" t="str">
        <f t="shared" si="104"/>
        <v>11.2025</v>
      </c>
      <c r="M3351" t="str">
        <f>IF(J3351&lt;=analysis!$A$84,"1. Cheapest",IF(J3351&lt;=analysis!$B$84,"2. Below average",IF(J3351&lt;=analysis!$C$84,"3. Above average","4. Most expensive")))</f>
        <v>4. Most expensive</v>
      </c>
    </row>
    <row r="3352" spans="1:13" x14ac:dyDescent="0.45">
      <c r="A3352" s="5">
        <v>6.4300751700010995E+17</v>
      </c>
      <c r="B3352" s="5">
        <v>8716867000030</v>
      </c>
      <c r="C3352" s="5" t="s">
        <v>5</v>
      </c>
      <c r="D3352" s="5" t="s">
        <v>6</v>
      </c>
      <c r="E3352" s="5" t="s">
        <v>7</v>
      </c>
      <c r="F3352">
        <v>0.52</v>
      </c>
      <c r="G3352" t="s">
        <v>9</v>
      </c>
      <c r="H3352" s="3">
        <v>45978.541666666664</v>
      </c>
      <c r="I3352" t="s">
        <v>3359</v>
      </c>
      <c r="J3352" s="8">
        <v>11.72725</v>
      </c>
      <c r="K3352" s="14">
        <f t="shared" si="105"/>
        <v>13</v>
      </c>
      <c r="L3352" s="16" t="str">
        <f t="shared" si="104"/>
        <v>11.2025</v>
      </c>
      <c r="M3352" t="str">
        <f>IF(J3352&lt;=analysis!$A$84,"1. Cheapest",IF(J3352&lt;=analysis!$B$84,"2. Below average",IF(J3352&lt;=analysis!$C$84,"3. Above average","4. Most expensive")))</f>
        <v>4. Most expensive</v>
      </c>
    </row>
    <row r="3353" spans="1:13" x14ac:dyDescent="0.45">
      <c r="A3353" s="6">
        <v>6.4300751700010995E+17</v>
      </c>
      <c r="B3353" s="6">
        <v>8716867000030</v>
      </c>
      <c r="C3353" s="6" t="s">
        <v>5</v>
      </c>
      <c r="D3353" s="6" t="s">
        <v>6</v>
      </c>
      <c r="E3353" s="6" t="s">
        <v>7</v>
      </c>
      <c r="F3353">
        <v>0.42</v>
      </c>
      <c r="G3353" t="s">
        <v>9</v>
      </c>
      <c r="H3353" s="3">
        <v>45978.583333333336</v>
      </c>
      <c r="I3353" t="s">
        <v>3360</v>
      </c>
      <c r="J3353" s="8">
        <v>10.805249999999999</v>
      </c>
      <c r="K3353" s="14">
        <f t="shared" si="105"/>
        <v>14</v>
      </c>
      <c r="L3353" s="16" t="str">
        <f t="shared" si="104"/>
        <v>11.2025</v>
      </c>
      <c r="M3353" t="str">
        <f>IF(J3353&lt;=analysis!$A$84,"1. Cheapest",IF(J3353&lt;=analysis!$B$84,"2. Below average",IF(J3353&lt;=analysis!$C$84,"3. Above average","4. Most expensive")))</f>
        <v>3. Above average</v>
      </c>
    </row>
    <row r="3354" spans="1:13" x14ac:dyDescent="0.45">
      <c r="A3354" s="5">
        <v>6.4300751700010995E+17</v>
      </c>
      <c r="B3354" s="5">
        <v>8716867000030</v>
      </c>
      <c r="C3354" s="5" t="s">
        <v>5</v>
      </c>
      <c r="D3354" s="5" t="s">
        <v>6</v>
      </c>
      <c r="E3354" s="5" t="s">
        <v>7</v>
      </c>
      <c r="F3354">
        <v>2.1</v>
      </c>
      <c r="G3354" t="s">
        <v>9</v>
      </c>
      <c r="H3354" s="3">
        <v>45978.625</v>
      </c>
      <c r="I3354" t="s">
        <v>3361</v>
      </c>
      <c r="J3354" s="8">
        <v>11.653749999999999</v>
      </c>
      <c r="K3354" s="14">
        <f t="shared" si="105"/>
        <v>15</v>
      </c>
      <c r="L3354" s="16" t="str">
        <f t="shared" si="104"/>
        <v>11.2025</v>
      </c>
      <c r="M3354" t="str">
        <f>IF(J3354&lt;=analysis!$A$84,"1. Cheapest",IF(J3354&lt;=analysis!$B$84,"2. Below average",IF(J3354&lt;=analysis!$C$84,"3. Above average","4. Most expensive")))</f>
        <v>4. Most expensive</v>
      </c>
    </row>
    <row r="3355" spans="1:13" x14ac:dyDescent="0.45">
      <c r="A3355" s="6">
        <v>6.4300751700010995E+17</v>
      </c>
      <c r="B3355" s="6">
        <v>8716867000030</v>
      </c>
      <c r="C3355" s="6" t="s">
        <v>5</v>
      </c>
      <c r="D3355" s="6" t="s">
        <v>6</v>
      </c>
      <c r="E3355" s="6" t="s">
        <v>7</v>
      </c>
      <c r="F3355">
        <v>0.6</v>
      </c>
      <c r="G3355" t="s">
        <v>9</v>
      </c>
      <c r="H3355" s="3">
        <v>45978.666666666664</v>
      </c>
      <c r="I3355" t="s">
        <v>3362</v>
      </c>
      <c r="J3355" s="8">
        <v>12.23475</v>
      </c>
      <c r="K3355" s="14">
        <f t="shared" si="105"/>
        <v>16</v>
      </c>
      <c r="L3355" s="16" t="str">
        <f t="shared" si="104"/>
        <v>11.2025</v>
      </c>
      <c r="M3355" t="str">
        <f>IF(J3355&lt;=analysis!$A$84,"1. Cheapest",IF(J3355&lt;=analysis!$B$84,"2. Below average",IF(J3355&lt;=analysis!$C$84,"3. Above average","4. Most expensive")))</f>
        <v>4. Most expensive</v>
      </c>
    </row>
    <row r="3356" spans="1:13" x14ac:dyDescent="0.45">
      <c r="A3356" s="5">
        <v>6.4300751700010995E+17</v>
      </c>
      <c r="B3356" s="5">
        <v>8716867000030</v>
      </c>
      <c r="C3356" s="5" t="s">
        <v>5</v>
      </c>
      <c r="D3356" s="5" t="s">
        <v>6</v>
      </c>
      <c r="E3356" s="5" t="s">
        <v>7</v>
      </c>
      <c r="F3356">
        <v>0.52</v>
      </c>
      <c r="G3356" t="s">
        <v>9</v>
      </c>
      <c r="H3356" s="3">
        <v>45978.708333333336</v>
      </c>
      <c r="I3356" t="s">
        <v>3363</v>
      </c>
      <c r="J3356" s="8">
        <v>12.945</v>
      </c>
      <c r="K3356" s="14">
        <f t="shared" si="105"/>
        <v>17</v>
      </c>
      <c r="L3356" s="16" t="str">
        <f t="shared" si="104"/>
        <v>11.2025</v>
      </c>
      <c r="M3356" t="str">
        <f>IF(J3356&lt;=analysis!$A$84,"1. Cheapest",IF(J3356&lt;=analysis!$B$84,"2. Below average",IF(J3356&lt;=analysis!$C$84,"3. Above average","4. Most expensive")))</f>
        <v>4. Most expensive</v>
      </c>
    </row>
    <row r="3357" spans="1:13" x14ac:dyDescent="0.45">
      <c r="A3357" s="6">
        <v>6.4300751700010995E+17</v>
      </c>
      <c r="B3357" s="6">
        <v>8716867000030</v>
      </c>
      <c r="C3357" s="6" t="s">
        <v>5</v>
      </c>
      <c r="D3357" s="6" t="s">
        <v>6</v>
      </c>
      <c r="E3357" s="6" t="s">
        <v>7</v>
      </c>
      <c r="F3357">
        <v>1.07</v>
      </c>
      <c r="G3357" t="s">
        <v>9</v>
      </c>
      <c r="H3357" s="3">
        <v>45978.75</v>
      </c>
      <c r="I3357" t="s">
        <v>3364</v>
      </c>
      <c r="J3357" s="8">
        <v>12.556000000000001</v>
      </c>
      <c r="K3357" s="14">
        <f t="shared" si="105"/>
        <v>18</v>
      </c>
      <c r="L3357" s="16" t="str">
        <f t="shared" si="104"/>
        <v>11.2025</v>
      </c>
      <c r="M3357" t="str">
        <f>IF(J3357&lt;=analysis!$A$84,"1. Cheapest",IF(J3357&lt;=analysis!$B$84,"2. Below average",IF(J3357&lt;=analysis!$C$84,"3. Above average","4. Most expensive")))</f>
        <v>4. Most expensive</v>
      </c>
    </row>
    <row r="3358" spans="1:13" x14ac:dyDescent="0.45">
      <c r="A3358" s="5">
        <v>6.4300751700010995E+17</v>
      </c>
      <c r="B3358" s="5">
        <v>8716867000030</v>
      </c>
      <c r="C3358" s="5" t="s">
        <v>5</v>
      </c>
      <c r="D3358" s="5" t="s">
        <v>6</v>
      </c>
      <c r="E3358" s="5" t="s">
        <v>7</v>
      </c>
      <c r="F3358">
        <v>3.71</v>
      </c>
      <c r="G3358" t="s">
        <v>9</v>
      </c>
      <c r="H3358" s="3">
        <v>45978.791666666664</v>
      </c>
      <c r="I3358" t="s">
        <v>3365</v>
      </c>
      <c r="J3358" s="8">
        <v>12.13475</v>
      </c>
      <c r="K3358" s="14">
        <f t="shared" si="105"/>
        <v>19</v>
      </c>
      <c r="L3358" s="16" t="str">
        <f t="shared" si="104"/>
        <v>11.2025</v>
      </c>
      <c r="M3358" t="str">
        <f>IF(J3358&lt;=analysis!$A$84,"1. Cheapest",IF(J3358&lt;=analysis!$B$84,"2. Below average",IF(J3358&lt;=analysis!$C$84,"3. Above average","4. Most expensive")))</f>
        <v>4. Most expensive</v>
      </c>
    </row>
    <row r="3359" spans="1:13" x14ac:dyDescent="0.45">
      <c r="A3359" s="6">
        <v>6.4300751700010995E+17</v>
      </c>
      <c r="B3359" s="6">
        <v>8716867000030</v>
      </c>
      <c r="C3359" s="6" t="s">
        <v>5</v>
      </c>
      <c r="D3359" s="6" t="s">
        <v>6</v>
      </c>
      <c r="E3359" s="6" t="s">
        <v>7</v>
      </c>
      <c r="F3359">
        <v>1.39</v>
      </c>
      <c r="G3359" t="s">
        <v>9</v>
      </c>
      <c r="H3359" s="3">
        <v>45978.833333333336</v>
      </c>
      <c r="I3359" t="s">
        <v>3366</v>
      </c>
      <c r="J3359" s="8">
        <v>11.331499999999998</v>
      </c>
      <c r="K3359" s="14">
        <f t="shared" si="105"/>
        <v>20</v>
      </c>
      <c r="L3359" s="16" t="str">
        <f t="shared" si="104"/>
        <v>11.2025</v>
      </c>
      <c r="M3359" t="str">
        <f>IF(J3359&lt;=analysis!$A$84,"1. Cheapest",IF(J3359&lt;=analysis!$B$84,"2. Below average",IF(J3359&lt;=analysis!$C$84,"3. Above average","4. Most expensive")))</f>
        <v>4. Most expensive</v>
      </c>
    </row>
    <row r="3360" spans="1:13" x14ac:dyDescent="0.45">
      <c r="A3360" s="5">
        <v>6.4300751700010995E+17</v>
      </c>
      <c r="B3360" s="5">
        <v>8716867000030</v>
      </c>
      <c r="C3360" s="5" t="s">
        <v>5</v>
      </c>
      <c r="D3360" s="5" t="s">
        <v>6</v>
      </c>
      <c r="E3360" s="5" t="s">
        <v>7</v>
      </c>
      <c r="F3360">
        <v>0.69</v>
      </c>
      <c r="G3360" t="s">
        <v>9</v>
      </c>
      <c r="H3360" s="3">
        <v>45978.875</v>
      </c>
      <c r="I3360" t="s">
        <v>3367</v>
      </c>
      <c r="J3360" s="8">
        <v>11.38575</v>
      </c>
      <c r="K3360" s="14">
        <f t="shared" si="105"/>
        <v>21</v>
      </c>
      <c r="L3360" s="16" t="str">
        <f t="shared" si="104"/>
        <v>11.2025</v>
      </c>
      <c r="M3360" t="str">
        <f>IF(J3360&lt;=analysis!$A$84,"1. Cheapest",IF(J3360&lt;=analysis!$B$84,"2. Below average",IF(J3360&lt;=analysis!$C$84,"3. Above average","4. Most expensive")))</f>
        <v>4. Most expensive</v>
      </c>
    </row>
    <row r="3361" spans="1:13" x14ac:dyDescent="0.45">
      <c r="A3361" s="6">
        <v>6.4300751700010995E+17</v>
      </c>
      <c r="B3361" s="6">
        <v>8716867000030</v>
      </c>
      <c r="C3361" s="6" t="s">
        <v>5</v>
      </c>
      <c r="D3361" s="6" t="s">
        <v>6</v>
      </c>
      <c r="E3361" s="6" t="s">
        <v>7</v>
      </c>
      <c r="F3361">
        <v>3.56</v>
      </c>
      <c r="G3361" t="s">
        <v>9</v>
      </c>
      <c r="H3361" s="3">
        <v>45978.916666666664</v>
      </c>
      <c r="I3361" t="s">
        <v>3368</v>
      </c>
      <c r="J3361" s="8">
        <v>10.74525</v>
      </c>
      <c r="K3361" s="14">
        <f t="shared" si="105"/>
        <v>22</v>
      </c>
      <c r="L3361" s="16" t="str">
        <f t="shared" si="104"/>
        <v>11.2025</v>
      </c>
      <c r="M3361" t="str">
        <f>IF(J3361&lt;=analysis!$A$84,"1. Cheapest",IF(J3361&lt;=analysis!$B$84,"2. Below average",IF(J3361&lt;=analysis!$C$84,"3. Above average","4. Most expensive")))</f>
        <v>3. Above average</v>
      </c>
    </row>
    <row r="3362" spans="1:13" x14ac:dyDescent="0.45">
      <c r="A3362" s="5">
        <v>6.4300751700010995E+17</v>
      </c>
      <c r="B3362" s="5">
        <v>8716867000030</v>
      </c>
      <c r="C3362" s="5" t="s">
        <v>5</v>
      </c>
      <c r="D3362" s="5" t="s">
        <v>6</v>
      </c>
      <c r="E3362" s="5" t="s">
        <v>7</v>
      </c>
      <c r="F3362">
        <v>0.94</v>
      </c>
      <c r="G3362" t="s">
        <v>9</v>
      </c>
      <c r="H3362" s="3">
        <v>45978.958333333336</v>
      </c>
      <c r="I3362" t="s">
        <v>3369</v>
      </c>
      <c r="J3362" s="8">
        <v>9.8285</v>
      </c>
      <c r="K3362" s="14">
        <f t="shared" si="105"/>
        <v>23</v>
      </c>
      <c r="L3362" s="16" t="str">
        <f t="shared" si="104"/>
        <v>11.2025</v>
      </c>
      <c r="M3362" t="str">
        <f>IF(J3362&lt;=analysis!$A$84,"1. Cheapest",IF(J3362&lt;=analysis!$B$84,"2. Below average",IF(J3362&lt;=analysis!$C$84,"3. Above average","4. Most expensive")))</f>
        <v>3. Above average</v>
      </c>
    </row>
    <row r="3363" spans="1:13" x14ac:dyDescent="0.45">
      <c r="A3363" s="6">
        <v>6.4300751700010995E+17</v>
      </c>
      <c r="B3363" s="6">
        <v>8716867000030</v>
      </c>
      <c r="C3363" s="6" t="s">
        <v>5</v>
      </c>
      <c r="D3363" s="6" t="s">
        <v>6</v>
      </c>
      <c r="E3363" s="6" t="s">
        <v>7</v>
      </c>
      <c r="F3363">
        <v>0.67</v>
      </c>
      <c r="G3363" t="s">
        <v>9</v>
      </c>
      <c r="H3363" s="3">
        <v>45979</v>
      </c>
      <c r="I3363" t="s">
        <v>3370</v>
      </c>
      <c r="J3363" s="8">
        <v>10.431000000000001</v>
      </c>
      <c r="K3363" s="14">
        <f t="shared" si="105"/>
        <v>0</v>
      </c>
      <c r="L3363" s="16" t="str">
        <f t="shared" si="104"/>
        <v>11.2025</v>
      </c>
      <c r="M3363" t="str">
        <f>IF(J3363&lt;=analysis!$A$84,"1. Cheapest",IF(J3363&lt;=analysis!$B$84,"2. Below average",IF(J3363&lt;=analysis!$C$84,"3. Above average","4. Most expensive")))</f>
        <v>3. Above average</v>
      </c>
    </row>
    <row r="3364" spans="1:13" x14ac:dyDescent="0.45">
      <c r="A3364" s="5">
        <v>6.4300751700010995E+17</v>
      </c>
      <c r="B3364" s="5">
        <v>8716867000030</v>
      </c>
      <c r="C3364" s="5" t="s">
        <v>5</v>
      </c>
      <c r="D3364" s="5" t="s">
        <v>6</v>
      </c>
      <c r="E3364" s="5" t="s">
        <v>7</v>
      </c>
      <c r="F3364">
        <v>0.41</v>
      </c>
      <c r="G3364" t="s">
        <v>9</v>
      </c>
      <c r="H3364" s="3">
        <v>45979.041666666664</v>
      </c>
      <c r="I3364" t="s">
        <v>3371</v>
      </c>
      <c r="J3364" s="8">
        <v>10.189</v>
      </c>
      <c r="K3364" s="14">
        <f t="shared" si="105"/>
        <v>1</v>
      </c>
      <c r="L3364" s="16" t="str">
        <f t="shared" si="104"/>
        <v>11.2025</v>
      </c>
      <c r="M3364" t="str">
        <f>IF(J3364&lt;=analysis!$A$84,"1. Cheapest",IF(J3364&lt;=analysis!$B$84,"2. Below average",IF(J3364&lt;=analysis!$C$84,"3. Above average","4. Most expensive")))</f>
        <v>3. Above average</v>
      </c>
    </row>
    <row r="3365" spans="1:13" x14ac:dyDescent="0.45">
      <c r="A3365" s="6">
        <v>6.4300751700010995E+17</v>
      </c>
      <c r="B3365" s="6">
        <v>8716867000030</v>
      </c>
      <c r="C3365" s="6" t="s">
        <v>5</v>
      </c>
      <c r="D3365" s="6" t="s">
        <v>6</v>
      </c>
      <c r="E3365" s="6" t="s">
        <v>7</v>
      </c>
      <c r="F3365">
        <v>0.39</v>
      </c>
      <c r="G3365" t="s">
        <v>9</v>
      </c>
      <c r="H3365" s="3">
        <v>45979.083333333336</v>
      </c>
      <c r="I3365" t="s">
        <v>3372</v>
      </c>
      <c r="J3365" s="8">
        <v>9.7447499999999998</v>
      </c>
      <c r="K3365" s="14">
        <f t="shared" si="105"/>
        <v>2</v>
      </c>
      <c r="L3365" s="16" t="str">
        <f t="shared" si="104"/>
        <v>11.2025</v>
      </c>
      <c r="M3365" t="str">
        <f>IF(J3365&lt;=analysis!$A$84,"1. Cheapest",IF(J3365&lt;=analysis!$B$84,"2. Below average",IF(J3365&lt;=analysis!$C$84,"3. Above average","4. Most expensive")))</f>
        <v>3. Above average</v>
      </c>
    </row>
    <row r="3366" spans="1:13" x14ac:dyDescent="0.45">
      <c r="A3366" s="5">
        <v>6.4300751700010995E+17</v>
      </c>
      <c r="B3366" s="5">
        <v>8716867000030</v>
      </c>
      <c r="C3366" s="5" t="s">
        <v>5</v>
      </c>
      <c r="D3366" s="5" t="s">
        <v>6</v>
      </c>
      <c r="E3366" s="5" t="s">
        <v>7</v>
      </c>
      <c r="F3366">
        <v>0.39</v>
      </c>
      <c r="G3366" t="s">
        <v>9</v>
      </c>
      <c r="H3366" s="3">
        <v>45979.125</v>
      </c>
      <c r="I3366" t="s">
        <v>3373</v>
      </c>
      <c r="J3366" s="8">
        <v>9.5802499999999995</v>
      </c>
      <c r="K3366" s="14">
        <f t="shared" si="105"/>
        <v>3</v>
      </c>
      <c r="L3366" s="16" t="str">
        <f t="shared" si="104"/>
        <v>11.2025</v>
      </c>
      <c r="M3366" t="str">
        <f>IF(J3366&lt;=analysis!$A$84,"1. Cheapest",IF(J3366&lt;=analysis!$B$84,"2. Below average",IF(J3366&lt;=analysis!$C$84,"3. Above average","4. Most expensive")))</f>
        <v>3. Above average</v>
      </c>
    </row>
    <row r="3367" spans="1:13" x14ac:dyDescent="0.45">
      <c r="A3367" s="6">
        <v>6.4300751700010995E+17</v>
      </c>
      <c r="B3367" s="6">
        <v>8716867000030</v>
      </c>
      <c r="C3367" s="6" t="s">
        <v>5</v>
      </c>
      <c r="D3367" s="6" t="s">
        <v>6</v>
      </c>
      <c r="E3367" s="6" t="s">
        <v>7</v>
      </c>
      <c r="F3367">
        <v>0.37</v>
      </c>
      <c r="G3367" t="s">
        <v>9</v>
      </c>
      <c r="H3367" s="3">
        <v>45979.166666666664</v>
      </c>
      <c r="I3367" t="s">
        <v>3374</v>
      </c>
      <c r="J3367" s="8">
        <v>9.9394999999999989</v>
      </c>
      <c r="K3367" s="14">
        <f t="shared" si="105"/>
        <v>4</v>
      </c>
      <c r="L3367" s="16" t="str">
        <f t="shared" si="104"/>
        <v>11.2025</v>
      </c>
      <c r="M3367" t="str">
        <f>IF(J3367&lt;=analysis!$A$84,"1. Cheapest",IF(J3367&lt;=analysis!$B$84,"2. Below average",IF(J3367&lt;=analysis!$C$84,"3. Above average","4. Most expensive")))</f>
        <v>3. Above average</v>
      </c>
    </row>
    <row r="3368" spans="1:13" x14ac:dyDescent="0.45">
      <c r="A3368" s="5">
        <v>6.4300751700010995E+17</v>
      </c>
      <c r="B3368" s="5">
        <v>8716867000030</v>
      </c>
      <c r="C3368" s="5" t="s">
        <v>5</v>
      </c>
      <c r="D3368" s="5" t="s">
        <v>6</v>
      </c>
      <c r="E3368" s="5" t="s">
        <v>7</v>
      </c>
      <c r="F3368">
        <v>0.42</v>
      </c>
      <c r="G3368" t="s">
        <v>9</v>
      </c>
      <c r="H3368" s="3">
        <v>45979.208333333336</v>
      </c>
      <c r="I3368" t="s">
        <v>3375</v>
      </c>
      <c r="J3368" s="8">
        <v>10.58975</v>
      </c>
      <c r="K3368" s="14">
        <f t="shared" si="105"/>
        <v>5</v>
      </c>
      <c r="L3368" s="16" t="str">
        <f t="shared" si="104"/>
        <v>11.2025</v>
      </c>
      <c r="M3368" t="str">
        <f>IF(J3368&lt;=analysis!$A$84,"1. Cheapest",IF(J3368&lt;=analysis!$B$84,"2. Below average",IF(J3368&lt;=analysis!$C$84,"3. Above average","4. Most expensive")))</f>
        <v>3. Above average</v>
      </c>
    </row>
    <row r="3369" spans="1:13" x14ac:dyDescent="0.45">
      <c r="A3369" s="6">
        <v>6.4300751700010995E+17</v>
      </c>
      <c r="B3369" s="6">
        <v>8716867000030</v>
      </c>
      <c r="C3369" s="6" t="s">
        <v>5</v>
      </c>
      <c r="D3369" s="6" t="s">
        <v>6</v>
      </c>
      <c r="E3369" s="6" t="s">
        <v>7</v>
      </c>
      <c r="F3369">
        <v>0.34</v>
      </c>
      <c r="G3369" t="s">
        <v>9</v>
      </c>
      <c r="H3369" s="3">
        <v>45979.25</v>
      </c>
      <c r="I3369" t="s">
        <v>3376</v>
      </c>
      <c r="J3369" s="8">
        <v>13.785250000000001</v>
      </c>
      <c r="K3369" s="14">
        <f t="shared" si="105"/>
        <v>6</v>
      </c>
      <c r="L3369" s="16" t="str">
        <f t="shared" si="104"/>
        <v>11.2025</v>
      </c>
      <c r="M3369" t="str">
        <f>IF(J3369&lt;=analysis!$A$84,"1. Cheapest",IF(J3369&lt;=analysis!$B$84,"2. Below average",IF(J3369&lt;=analysis!$C$84,"3. Above average","4. Most expensive")))</f>
        <v>4. Most expensive</v>
      </c>
    </row>
    <row r="3370" spans="1:13" x14ac:dyDescent="0.45">
      <c r="A3370" s="5">
        <v>6.4300751700010995E+17</v>
      </c>
      <c r="B3370" s="5">
        <v>8716867000030</v>
      </c>
      <c r="C3370" s="5" t="s">
        <v>5</v>
      </c>
      <c r="D3370" s="5" t="s">
        <v>6</v>
      </c>
      <c r="E3370" s="5" t="s">
        <v>7</v>
      </c>
      <c r="F3370">
        <v>1.05</v>
      </c>
      <c r="G3370" t="s">
        <v>9</v>
      </c>
      <c r="H3370" s="3">
        <v>45979.291666666664</v>
      </c>
      <c r="I3370" t="s">
        <v>3377</v>
      </c>
      <c r="J3370" s="8">
        <v>14.86975</v>
      </c>
      <c r="K3370" s="14">
        <f t="shared" si="105"/>
        <v>7</v>
      </c>
      <c r="L3370" s="16" t="str">
        <f t="shared" si="104"/>
        <v>11.2025</v>
      </c>
      <c r="M3370" t="str">
        <f>IF(J3370&lt;=analysis!$A$84,"1. Cheapest",IF(J3370&lt;=analysis!$B$84,"2. Below average",IF(J3370&lt;=analysis!$C$84,"3. Above average","4. Most expensive")))</f>
        <v>4. Most expensive</v>
      </c>
    </row>
    <row r="3371" spans="1:13" x14ac:dyDescent="0.45">
      <c r="A3371" s="6">
        <v>6.4300751700010995E+17</v>
      </c>
      <c r="B3371" s="6">
        <v>8716867000030</v>
      </c>
      <c r="C3371" s="6" t="s">
        <v>5</v>
      </c>
      <c r="D3371" s="6" t="s">
        <v>6</v>
      </c>
      <c r="E3371" s="6" t="s">
        <v>7</v>
      </c>
      <c r="F3371">
        <v>2.59</v>
      </c>
      <c r="G3371" t="s">
        <v>9</v>
      </c>
      <c r="H3371" s="3">
        <v>45979.333333333336</v>
      </c>
      <c r="I3371" t="s">
        <v>3378</v>
      </c>
      <c r="J3371" s="8">
        <v>15.420750000000002</v>
      </c>
      <c r="K3371" s="14">
        <f t="shared" si="105"/>
        <v>8</v>
      </c>
      <c r="L3371" s="16" t="str">
        <f t="shared" si="104"/>
        <v>11.2025</v>
      </c>
      <c r="M3371" t="str">
        <f>IF(J3371&lt;=analysis!$A$84,"1. Cheapest",IF(J3371&lt;=analysis!$B$84,"2. Below average",IF(J3371&lt;=analysis!$C$84,"3. Above average","4. Most expensive")))</f>
        <v>4. Most expensive</v>
      </c>
    </row>
    <row r="3372" spans="1:13" x14ac:dyDescent="0.45">
      <c r="A3372" s="5">
        <v>6.4300751700010995E+17</v>
      </c>
      <c r="B3372" s="5">
        <v>8716867000030</v>
      </c>
      <c r="C3372" s="5" t="s">
        <v>5</v>
      </c>
      <c r="D3372" s="5" t="s">
        <v>6</v>
      </c>
      <c r="E3372" s="5" t="s">
        <v>7</v>
      </c>
      <c r="F3372">
        <v>0.63</v>
      </c>
      <c r="G3372" t="s">
        <v>9</v>
      </c>
      <c r="H3372" s="3">
        <v>45979.375</v>
      </c>
      <c r="I3372" t="s">
        <v>3379</v>
      </c>
      <c r="J3372" s="8">
        <v>14.44075</v>
      </c>
      <c r="K3372" s="14">
        <f t="shared" si="105"/>
        <v>9</v>
      </c>
      <c r="L3372" s="16" t="str">
        <f t="shared" si="104"/>
        <v>11.2025</v>
      </c>
      <c r="M3372" t="str">
        <f>IF(J3372&lt;=analysis!$A$84,"1. Cheapest",IF(J3372&lt;=analysis!$B$84,"2. Below average",IF(J3372&lt;=analysis!$C$84,"3. Above average","4. Most expensive")))</f>
        <v>4. Most expensive</v>
      </c>
    </row>
    <row r="3373" spans="1:13" x14ac:dyDescent="0.45">
      <c r="A3373" s="6">
        <v>6.4300751700010995E+17</v>
      </c>
      <c r="B3373" s="6">
        <v>8716867000030</v>
      </c>
      <c r="C3373" s="6" t="s">
        <v>5</v>
      </c>
      <c r="D3373" s="6" t="s">
        <v>6</v>
      </c>
      <c r="E3373" s="6" t="s">
        <v>7</v>
      </c>
      <c r="F3373">
        <v>0.55000000000000004</v>
      </c>
      <c r="G3373" t="s">
        <v>9</v>
      </c>
      <c r="H3373" s="3">
        <v>45979.416666666664</v>
      </c>
      <c r="I3373" t="s">
        <v>3380</v>
      </c>
      <c r="J3373" s="8">
        <v>12.5585</v>
      </c>
      <c r="K3373" s="14">
        <f t="shared" si="105"/>
        <v>10</v>
      </c>
      <c r="L3373" s="16" t="str">
        <f t="shared" si="104"/>
        <v>11.2025</v>
      </c>
      <c r="M3373" t="str">
        <f>IF(J3373&lt;=analysis!$A$84,"1. Cheapest",IF(J3373&lt;=analysis!$B$84,"2. Below average",IF(J3373&lt;=analysis!$C$84,"3. Above average","4. Most expensive")))</f>
        <v>4. Most expensive</v>
      </c>
    </row>
    <row r="3374" spans="1:13" x14ac:dyDescent="0.45">
      <c r="A3374" s="5">
        <v>6.4300751700010995E+17</v>
      </c>
      <c r="B3374" s="5">
        <v>8716867000030</v>
      </c>
      <c r="C3374" s="5" t="s">
        <v>5</v>
      </c>
      <c r="D3374" s="5" t="s">
        <v>6</v>
      </c>
      <c r="E3374" s="5" t="s">
        <v>7</v>
      </c>
      <c r="F3374">
        <v>0.74</v>
      </c>
      <c r="G3374" t="s">
        <v>9</v>
      </c>
      <c r="H3374" s="3">
        <v>45979.458333333336</v>
      </c>
      <c r="I3374" t="s">
        <v>3381</v>
      </c>
      <c r="J3374" s="8">
        <v>11.694999999999999</v>
      </c>
      <c r="K3374" s="14">
        <f t="shared" si="105"/>
        <v>11</v>
      </c>
      <c r="L3374" s="16" t="str">
        <f t="shared" si="104"/>
        <v>11.2025</v>
      </c>
      <c r="M3374" t="str">
        <f>IF(J3374&lt;=analysis!$A$84,"1. Cheapest",IF(J3374&lt;=analysis!$B$84,"2. Below average",IF(J3374&lt;=analysis!$C$84,"3. Above average","4. Most expensive")))</f>
        <v>4. Most expensive</v>
      </c>
    </row>
    <row r="3375" spans="1:13" x14ac:dyDescent="0.45">
      <c r="A3375" s="6">
        <v>6.4300751700010995E+17</v>
      </c>
      <c r="B3375" s="6">
        <v>8716867000030</v>
      </c>
      <c r="C3375" s="6" t="s">
        <v>5</v>
      </c>
      <c r="D3375" s="6" t="s">
        <v>6</v>
      </c>
      <c r="E3375" s="6" t="s">
        <v>7</v>
      </c>
      <c r="F3375">
        <v>0.68</v>
      </c>
      <c r="G3375" t="s">
        <v>9</v>
      </c>
      <c r="H3375" s="3">
        <v>45979.5</v>
      </c>
      <c r="I3375" t="s">
        <v>3382</v>
      </c>
      <c r="J3375" s="8">
        <v>11.828250000000001</v>
      </c>
      <c r="K3375" s="14">
        <f t="shared" si="105"/>
        <v>12</v>
      </c>
      <c r="L3375" s="16" t="str">
        <f t="shared" si="104"/>
        <v>11.2025</v>
      </c>
      <c r="M3375" t="str">
        <f>IF(J3375&lt;=analysis!$A$84,"1. Cheapest",IF(J3375&lt;=analysis!$B$84,"2. Below average",IF(J3375&lt;=analysis!$C$84,"3. Above average","4. Most expensive")))</f>
        <v>4. Most expensive</v>
      </c>
    </row>
    <row r="3376" spans="1:13" x14ac:dyDescent="0.45">
      <c r="A3376" s="5">
        <v>6.4300751700010995E+17</v>
      </c>
      <c r="B3376" s="5">
        <v>8716867000030</v>
      </c>
      <c r="C3376" s="5" t="s">
        <v>5</v>
      </c>
      <c r="D3376" s="5" t="s">
        <v>6</v>
      </c>
      <c r="E3376" s="5" t="s">
        <v>7</v>
      </c>
      <c r="F3376">
        <v>0.65</v>
      </c>
      <c r="G3376" t="s">
        <v>9</v>
      </c>
      <c r="H3376" s="3">
        <v>45979.541666666664</v>
      </c>
      <c r="I3376" t="s">
        <v>3383</v>
      </c>
      <c r="J3376" s="8">
        <v>13.759</v>
      </c>
      <c r="K3376" s="14">
        <f t="shared" si="105"/>
        <v>13</v>
      </c>
      <c r="L3376" s="16" t="str">
        <f t="shared" si="104"/>
        <v>11.2025</v>
      </c>
      <c r="M3376" t="str">
        <f>IF(J3376&lt;=analysis!$A$84,"1. Cheapest",IF(J3376&lt;=analysis!$B$84,"2. Below average",IF(J3376&lt;=analysis!$C$84,"3. Above average","4. Most expensive")))</f>
        <v>4. Most expensive</v>
      </c>
    </row>
    <row r="3377" spans="1:13" x14ac:dyDescent="0.45">
      <c r="A3377" s="6">
        <v>6.4300751700010995E+17</v>
      </c>
      <c r="B3377" s="6">
        <v>8716867000030</v>
      </c>
      <c r="C3377" s="6" t="s">
        <v>5</v>
      </c>
      <c r="D3377" s="6" t="s">
        <v>6</v>
      </c>
      <c r="E3377" s="6" t="s">
        <v>7</v>
      </c>
      <c r="F3377">
        <v>2.48</v>
      </c>
      <c r="G3377" t="s">
        <v>9</v>
      </c>
      <c r="H3377" s="3">
        <v>45979.583333333336</v>
      </c>
      <c r="I3377" t="s">
        <v>3384</v>
      </c>
      <c r="J3377" s="8">
        <v>15.723749999999999</v>
      </c>
      <c r="K3377" s="14">
        <f t="shared" si="105"/>
        <v>14</v>
      </c>
      <c r="L3377" s="16" t="str">
        <f t="shared" si="104"/>
        <v>11.2025</v>
      </c>
      <c r="M3377" t="str">
        <f>IF(J3377&lt;=analysis!$A$84,"1. Cheapest",IF(J3377&lt;=analysis!$B$84,"2. Below average",IF(J3377&lt;=analysis!$C$84,"3. Above average","4. Most expensive")))</f>
        <v>4. Most expensive</v>
      </c>
    </row>
    <row r="3378" spans="1:13" x14ac:dyDescent="0.45">
      <c r="A3378" s="5">
        <v>6.4300751700010995E+17</v>
      </c>
      <c r="B3378" s="5">
        <v>8716867000030</v>
      </c>
      <c r="C3378" s="5" t="s">
        <v>5</v>
      </c>
      <c r="D3378" s="5" t="s">
        <v>6</v>
      </c>
      <c r="E3378" s="5" t="s">
        <v>7</v>
      </c>
      <c r="F3378">
        <v>0.65</v>
      </c>
      <c r="G3378" t="s">
        <v>9</v>
      </c>
      <c r="H3378" s="3">
        <v>45979.625</v>
      </c>
      <c r="I3378" t="s">
        <v>3385</v>
      </c>
      <c r="J3378" s="8">
        <v>17.117000000000001</v>
      </c>
      <c r="K3378" s="14">
        <f t="shared" si="105"/>
        <v>15</v>
      </c>
      <c r="L3378" s="16" t="str">
        <f t="shared" si="104"/>
        <v>11.2025</v>
      </c>
      <c r="M3378" t="str">
        <f>IF(J3378&lt;=analysis!$A$84,"1. Cheapest",IF(J3378&lt;=analysis!$B$84,"2. Below average",IF(J3378&lt;=analysis!$C$84,"3. Above average","4. Most expensive")))</f>
        <v>4. Most expensive</v>
      </c>
    </row>
    <row r="3379" spans="1:13" x14ac:dyDescent="0.45">
      <c r="A3379" s="6">
        <v>6.4300751700010995E+17</v>
      </c>
      <c r="B3379" s="6">
        <v>8716867000030</v>
      </c>
      <c r="C3379" s="6" t="s">
        <v>5</v>
      </c>
      <c r="D3379" s="6" t="s">
        <v>6</v>
      </c>
      <c r="E3379" s="6" t="s">
        <v>7</v>
      </c>
      <c r="F3379">
        <v>0.67</v>
      </c>
      <c r="G3379" t="s">
        <v>9</v>
      </c>
      <c r="H3379" s="3">
        <v>45979.666666666664</v>
      </c>
      <c r="I3379" t="s">
        <v>3386</v>
      </c>
      <c r="J3379" s="8">
        <v>20.765499999999999</v>
      </c>
      <c r="K3379" s="14">
        <f t="shared" si="105"/>
        <v>16</v>
      </c>
      <c r="L3379" s="16" t="str">
        <f t="shared" si="104"/>
        <v>11.2025</v>
      </c>
      <c r="M3379" t="str">
        <f>IF(J3379&lt;=analysis!$A$84,"1. Cheapest",IF(J3379&lt;=analysis!$B$84,"2. Below average",IF(J3379&lt;=analysis!$C$84,"3. Above average","4. Most expensive")))</f>
        <v>4. Most expensive</v>
      </c>
    </row>
    <row r="3380" spans="1:13" x14ac:dyDescent="0.45">
      <c r="A3380" s="5">
        <v>6.4300751700010995E+17</v>
      </c>
      <c r="B3380" s="5">
        <v>8716867000030</v>
      </c>
      <c r="C3380" s="5" t="s">
        <v>5</v>
      </c>
      <c r="D3380" s="5" t="s">
        <v>6</v>
      </c>
      <c r="E3380" s="5" t="s">
        <v>7</v>
      </c>
      <c r="F3380">
        <v>0.74</v>
      </c>
      <c r="G3380" t="s">
        <v>9</v>
      </c>
      <c r="H3380" s="3">
        <v>45979.708333333336</v>
      </c>
      <c r="I3380" t="s">
        <v>3387</v>
      </c>
      <c r="J3380" s="8">
        <v>19.677500000000002</v>
      </c>
      <c r="K3380" s="14">
        <f t="shared" si="105"/>
        <v>17</v>
      </c>
      <c r="L3380" s="16" t="str">
        <f t="shared" si="104"/>
        <v>11.2025</v>
      </c>
      <c r="M3380" t="str">
        <f>IF(J3380&lt;=analysis!$A$84,"1. Cheapest",IF(J3380&lt;=analysis!$B$84,"2. Below average",IF(J3380&lt;=analysis!$C$84,"3. Above average","4. Most expensive")))</f>
        <v>4. Most expensive</v>
      </c>
    </row>
    <row r="3381" spans="1:13" x14ac:dyDescent="0.45">
      <c r="A3381" s="6">
        <v>6.4300751700010995E+17</v>
      </c>
      <c r="B3381" s="6">
        <v>8716867000030</v>
      </c>
      <c r="C3381" s="6" t="s">
        <v>5</v>
      </c>
      <c r="D3381" s="6" t="s">
        <v>6</v>
      </c>
      <c r="E3381" s="6" t="s">
        <v>7</v>
      </c>
      <c r="F3381">
        <v>0.59</v>
      </c>
      <c r="G3381" t="s">
        <v>9</v>
      </c>
      <c r="H3381" s="3">
        <v>45979.75</v>
      </c>
      <c r="I3381" t="s">
        <v>3388</v>
      </c>
      <c r="J3381" s="8">
        <v>20.919</v>
      </c>
      <c r="K3381" s="14">
        <f t="shared" si="105"/>
        <v>18</v>
      </c>
      <c r="L3381" s="16" t="str">
        <f t="shared" si="104"/>
        <v>11.2025</v>
      </c>
      <c r="M3381" t="str">
        <f>IF(J3381&lt;=analysis!$A$84,"1. Cheapest",IF(J3381&lt;=analysis!$B$84,"2. Below average",IF(J3381&lt;=analysis!$C$84,"3. Above average","4. Most expensive")))</f>
        <v>4. Most expensive</v>
      </c>
    </row>
    <row r="3382" spans="1:13" x14ac:dyDescent="0.45">
      <c r="A3382" s="5">
        <v>6.4300751700010995E+17</v>
      </c>
      <c r="B3382" s="5">
        <v>8716867000030</v>
      </c>
      <c r="C3382" s="5" t="s">
        <v>5</v>
      </c>
      <c r="D3382" s="5" t="s">
        <v>6</v>
      </c>
      <c r="E3382" s="5" t="s">
        <v>7</v>
      </c>
      <c r="F3382">
        <v>4.4000000000000004</v>
      </c>
      <c r="G3382" t="s">
        <v>9</v>
      </c>
      <c r="H3382" s="3">
        <v>45979.791666666664</v>
      </c>
      <c r="I3382" t="s">
        <v>3389</v>
      </c>
      <c r="J3382" s="8">
        <v>17.4665</v>
      </c>
      <c r="K3382" s="14">
        <f t="shared" si="105"/>
        <v>19</v>
      </c>
      <c r="L3382" s="16" t="str">
        <f t="shared" si="104"/>
        <v>11.2025</v>
      </c>
      <c r="M3382" t="str">
        <f>IF(J3382&lt;=analysis!$A$84,"1. Cheapest",IF(J3382&lt;=analysis!$B$84,"2. Below average",IF(J3382&lt;=analysis!$C$84,"3. Above average","4. Most expensive")))</f>
        <v>4. Most expensive</v>
      </c>
    </row>
    <row r="3383" spans="1:13" x14ac:dyDescent="0.45">
      <c r="A3383" s="6">
        <v>6.4300751700010995E+17</v>
      </c>
      <c r="B3383" s="6">
        <v>8716867000030</v>
      </c>
      <c r="C3383" s="6" t="s">
        <v>5</v>
      </c>
      <c r="D3383" s="6" t="s">
        <v>6</v>
      </c>
      <c r="E3383" s="6" t="s">
        <v>7</v>
      </c>
      <c r="F3383">
        <v>2.68</v>
      </c>
      <c r="G3383" t="s">
        <v>9</v>
      </c>
      <c r="H3383" s="3">
        <v>45979.833333333336</v>
      </c>
      <c r="I3383" t="s">
        <v>3390</v>
      </c>
      <c r="J3383" s="8">
        <v>13.969749999999999</v>
      </c>
      <c r="K3383" s="14">
        <f t="shared" si="105"/>
        <v>20</v>
      </c>
      <c r="L3383" s="16" t="str">
        <f t="shared" si="104"/>
        <v>11.2025</v>
      </c>
      <c r="M3383" t="str">
        <f>IF(J3383&lt;=analysis!$A$84,"1. Cheapest",IF(J3383&lt;=analysis!$B$84,"2. Below average",IF(J3383&lt;=analysis!$C$84,"3. Above average","4. Most expensive")))</f>
        <v>4. Most expensive</v>
      </c>
    </row>
    <row r="3384" spans="1:13" x14ac:dyDescent="0.45">
      <c r="A3384" s="5">
        <v>6.4300751700010995E+17</v>
      </c>
      <c r="B3384" s="5">
        <v>8716867000030</v>
      </c>
      <c r="C3384" s="5" t="s">
        <v>5</v>
      </c>
      <c r="D3384" s="5" t="s">
        <v>6</v>
      </c>
      <c r="E3384" s="5" t="s">
        <v>7</v>
      </c>
      <c r="F3384">
        <v>1.19</v>
      </c>
      <c r="G3384" t="s">
        <v>9</v>
      </c>
      <c r="H3384" s="3">
        <v>45979.875</v>
      </c>
      <c r="I3384" t="s">
        <v>3391</v>
      </c>
      <c r="J3384" s="8">
        <v>12.64175</v>
      </c>
      <c r="K3384" s="14">
        <f t="shared" si="105"/>
        <v>21</v>
      </c>
      <c r="L3384" s="16" t="str">
        <f t="shared" si="104"/>
        <v>11.2025</v>
      </c>
      <c r="M3384" t="str">
        <f>IF(J3384&lt;=analysis!$A$84,"1. Cheapest",IF(J3384&lt;=analysis!$B$84,"2. Below average",IF(J3384&lt;=analysis!$C$84,"3. Above average","4. Most expensive")))</f>
        <v>4. Most expensive</v>
      </c>
    </row>
    <row r="3385" spans="1:13" x14ac:dyDescent="0.45">
      <c r="A3385" s="6">
        <v>6.4300751700010995E+17</v>
      </c>
      <c r="B3385" s="6">
        <v>8716867000030</v>
      </c>
      <c r="C3385" s="6" t="s">
        <v>5</v>
      </c>
      <c r="D3385" s="6" t="s">
        <v>6</v>
      </c>
      <c r="E3385" s="6" t="s">
        <v>7</v>
      </c>
      <c r="F3385">
        <v>1.48</v>
      </c>
      <c r="G3385" t="s">
        <v>9</v>
      </c>
      <c r="H3385" s="3">
        <v>45979.916666666664</v>
      </c>
      <c r="I3385" t="s">
        <v>3392</v>
      </c>
      <c r="J3385" s="8">
        <v>12.31325</v>
      </c>
      <c r="K3385" s="14">
        <f t="shared" si="105"/>
        <v>22</v>
      </c>
      <c r="L3385" s="16" t="str">
        <f t="shared" si="104"/>
        <v>11.2025</v>
      </c>
      <c r="M3385" t="str">
        <f>IF(J3385&lt;=analysis!$A$84,"1. Cheapest",IF(J3385&lt;=analysis!$B$84,"2. Below average",IF(J3385&lt;=analysis!$C$84,"3. Above average","4. Most expensive")))</f>
        <v>4. Most expensive</v>
      </c>
    </row>
    <row r="3386" spans="1:13" x14ac:dyDescent="0.45">
      <c r="A3386" s="5">
        <v>6.4300751700010995E+17</v>
      </c>
      <c r="B3386" s="5">
        <v>8716867000030</v>
      </c>
      <c r="C3386" s="5" t="s">
        <v>5</v>
      </c>
      <c r="D3386" s="5" t="s">
        <v>6</v>
      </c>
      <c r="E3386" s="5" t="s">
        <v>7</v>
      </c>
      <c r="F3386">
        <v>1.56</v>
      </c>
      <c r="G3386" t="s">
        <v>9</v>
      </c>
      <c r="H3386" s="3">
        <v>45979.958333333336</v>
      </c>
      <c r="I3386" t="s">
        <v>3393</v>
      </c>
      <c r="J3386" s="8">
        <v>11.2905</v>
      </c>
      <c r="K3386" s="14">
        <f t="shared" si="105"/>
        <v>23</v>
      </c>
      <c r="L3386" s="16" t="str">
        <f t="shared" si="104"/>
        <v>11.2025</v>
      </c>
      <c r="M3386" t="str">
        <f>IF(J3386&lt;=analysis!$A$84,"1. Cheapest",IF(J3386&lt;=analysis!$B$84,"2. Below average",IF(J3386&lt;=analysis!$C$84,"3. Above average","4. Most expensive")))</f>
        <v>4. Most expensive</v>
      </c>
    </row>
    <row r="3387" spans="1:13" x14ac:dyDescent="0.45">
      <c r="A3387" s="6">
        <v>6.4300751700010995E+17</v>
      </c>
      <c r="B3387" s="6">
        <v>8716867000030</v>
      </c>
      <c r="C3387" s="6" t="s">
        <v>5</v>
      </c>
      <c r="D3387" s="6" t="s">
        <v>6</v>
      </c>
      <c r="E3387" s="6" t="s">
        <v>7</v>
      </c>
      <c r="F3387">
        <v>1.4</v>
      </c>
      <c r="G3387" t="s">
        <v>9</v>
      </c>
      <c r="H3387" s="3">
        <v>45980</v>
      </c>
      <c r="I3387" t="s">
        <v>3394</v>
      </c>
      <c r="J3387" s="8">
        <v>11.251999999999999</v>
      </c>
      <c r="K3387" s="14">
        <f t="shared" si="105"/>
        <v>0</v>
      </c>
      <c r="L3387" s="16" t="str">
        <f t="shared" si="104"/>
        <v>11.2025</v>
      </c>
      <c r="M3387" t="str">
        <f>IF(J3387&lt;=analysis!$A$84,"1. Cheapest",IF(J3387&lt;=analysis!$B$84,"2. Below average",IF(J3387&lt;=analysis!$C$84,"3. Above average","4. Most expensive")))</f>
        <v>4. Most expensive</v>
      </c>
    </row>
    <row r="3388" spans="1:13" x14ac:dyDescent="0.45">
      <c r="A3388" s="5">
        <v>6.4300751700010995E+17</v>
      </c>
      <c r="B3388" s="5">
        <v>8716867000030</v>
      </c>
      <c r="C3388" s="5" t="s">
        <v>5</v>
      </c>
      <c r="D3388" s="5" t="s">
        <v>6</v>
      </c>
      <c r="E3388" s="5" t="s">
        <v>7</v>
      </c>
      <c r="F3388">
        <v>1.49</v>
      </c>
      <c r="G3388" t="s">
        <v>9</v>
      </c>
      <c r="H3388" s="3">
        <v>45980.041666666664</v>
      </c>
      <c r="I3388" t="s">
        <v>3395</v>
      </c>
      <c r="J3388" s="8">
        <v>11.026999999999999</v>
      </c>
      <c r="K3388" s="14">
        <f t="shared" si="105"/>
        <v>1</v>
      </c>
      <c r="L3388" s="16" t="str">
        <f t="shared" si="104"/>
        <v>11.2025</v>
      </c>
      <c r="M3388" t="str">
        <f>IF(J3388&lt;=analysis!$A$84,"1. Cheapest",IF(J3388&lt;=analysis!$B$84,"2. Below average",IF(J3388&lt;=analysis!$C$84,"3. Above average","4. Most expensive")))</f>
        <v>3. Above average</v>
      </c>
    </row>
    <row r="3389" spans="1:13" x14ac:dyDescent="0.45">
      <c r="A3389" s="6">
        <v>6.4300751700010995E+17</v>
      </c>
      <c r="B3389" s="6">
        <v>8716867000030</v>
      </c>
      <c r="C3389" s="6" t="s">
        <v>5</v>
      </c>
      <c r="D3389" s="6" t="s">
        <v>6</v>
      </c>
      <c r="E3389" s="6" t="s">
        <v>7</v>
      </c>
      <c r="F3389">
        <v>1.51</v>
      </c>
      <c r="G3389" t="s">
        <v>9</v>
      </c>
      <c r="H3389" s="3">
        <v>45980.083333333336</v>
      </c>
      <c r="I3389" t="s">
        <v>3396</v>
      </c>
      <c r="J3389" s="8">
        <v>10.76125</v>
      </c>
      <c r="K3389" s="14">
        <f t="shared" si="105"/>
        <v>2</v>
      </c>
      <c r="L3389" s="16" t="str">
        <f t="shared" si="104"/>
        <v>11.2025</v>
      </c>
      <c r="M3389" t="str">
        <f>IF(J3389&lt;=analysis!$A$84,"1. Cheapest",IF(J3389&lt;=analysis!$B$84,"2. Below average",IF(J3389&lt;=analysis!$C$84,"3. Above average","4. Most expensive")))</f>
        <v>3. Above average</v>
      </c>
    </row>
    <row r="3390" spans="1:13" x14ac:dyDescent="0.45">
      <c r="A3390" s="5">
        <v>6.4300751700010995E+17</v>
      </c>
      <c r="B3390" s="5">
        <v>8716867000030</v>
      </c>
      <c r="C3390" s="5" t="s">
        <v>5</v>
      </c>
      <c r="D3390" s="5" t="s">
        <v>6</v>
      </c>
      <c r="E3390" s="5" t="s">
        <v>7</v>
      </c>
      <c r="F3390">
        <v>1.38</v>
      </c>
      <c r="G3390" t="s">
        <v>9</v>
      </c>
      <c r="H3390" s="3">
        <v>45980.125</v>
      </c>
      <c r="I3390" t="s">
        <v>3397</v>
      </c>
      <c r="J3390" s="8">
        <v>10.632750000000001</v>
      </c>
      <c r="K3390" s="14">
        <f t="shared" si="105"/>
        <v>3</v>
      </c>
      <c r="L3390" s="16" t="str">
        <f t="shared" si="104"/>
        <v>11.2025</v>
      </c>
      <c r="M3390" t="str">
        <f>IF(J3390&lt;=analysis!$A$84,"1. Cheapest",IF(J3390&lt;=analysis!$B$84,"2. Below average",IF(J3390&lt;=analysis!$C$84,"3. Above average","4. Most expensive")))</f>
        <v>3. Above average</v>
      </c>
    </row>
    <row r="3391" spans="1:13" x14ac:dyDescent="0.45">
      <c r="A3391" s="6">
        <v>6.4300751700010995E+17</v>
      </c>
      <c r="B3391" s="6">
        <v>8716867000030</v>
      </c>
      <c r="C3391" s="6" t="s">
        <v>5</v>
      </c>
      <c r="D3391" s="6" t="s">
        <v>6</v>
      </c>
      <c r="E3391" s="6" t="s">
        <v>7</v>
      </c>
      <c r="F3391">
        <v>1.28</v>
      </c>
      <c r="G3391" t="s">
        <v>9</v>
      </c>
      <c r="H3391" s="3">
        <v>45980.166666666664</v>
      </c>
      <c r="I3391" t="s">
        <v>3398</v>
      </c>
      <c r="J3391" s="8">
        <v>10.866249999999997</v>
      </c>
      <c r="K3391" s="14">
        <f t="shared" si="105"/>
        <v>4</v>
      </c>
      <c r="L3391" s="16" t="str">
        <f t="shared" si="104"/>
        <v>11.2025</v>
      </c>
      <c r="M3391" t="str">
        <f>IF(J3391&lt;=analysis!$A$84,"1. Cheapest",IF(J3391&lt;=analysis!$B$84,"2. Below average",IF(J3391&lt;=analysis!$C$84,"3. Above average","4. Most expensive")))</f>
        <v>3. Above average</v>
      </c>
    </row>
    <row r="3392" spans="1:13" x14ac:dyDescent="0.45">
      <c r="A3392" s="5">
        <v>6.4300751700010995E+17</v>
      </c>
      <c r="B3392" s="5">
        <v>8716867000030</v>
      </c>
      <c r="C3392" s="5" t="s">
        <v>5</v>
      </c>
      <c r="D3392" s="5" t="s">
        <v>6</v>
      </c>
      <c r="E3392" s="5" t="s">
        <v>7</v>
      </c>
      <c r="F3392">
        <v>1.61</v>
      </c>
      <c r="G3392" t="s">
        <v>9</v>
      </c>
      <c r="H3392" s="3">
        <v>45980.208333333336</v>
      </c>
      <c r="I3392" t="s">
        <v>3399</v>
      </c>
      <c r="J3392" s="8">
        <v>12.59525</v>
      </c>
      <c r="K3392" s="14">
        <f t="shared" si="105"/>
        <v>5</v>
      </c>
      <c r="L3392" s="16" t="str">
        <f t="shared" si="104"/>
        <v>11.2025</v>
      </c>
      <c r="M3392" t="str">
        <f>IF(J3392&lt;=analysis!$A$84,"1. Cheapest",IF(J3392&lt;=analysis!$B$84,"2. Below average",IF(J3392&lt;=analysis!$C$84,"3. Above average","4. Most expensive")))</f>
        <v>4. Most expensive</v>
      </c>
    </row>
    <row r="3393" spans="1:13" x14ac:dyDescent="0.45">
      <c r="A3393" s="6">
        <v>6.4300751700010995E+17</v>
      </c>
      <c r="B3393" s="6">
        <v>8716867000030</v>
      </c>
      <c r="C3393" s="6" t="s">
        <v>5</v>
      </c>
      <c r="D3393" s="6" t="s">
        <v>6</v>
      </c>
      <c r="E3393" s="6" t="s">
        <v>7</v>
      </c>
      <c r="F3393">
        <v>3.73</v>
      </c>
      <c r="G3393" t="s">
        <v>9</v>
      </c>
      <c r="H3393" s="3">
        <v>45980.25</v>
      </c>
      <c r="I3393" t="s">
        <v>3400</v>
      </c>
      <c r="J3393" s="8">
        <v>14.27975</v>
      </c>
      <c r="K3393" s="14">
        <f t="shared" si="105"/>
        <v>6</v>
      </c>
      <c r="L3393" s="16" t="str">
        <f t="shared" si="104"/>
        <v>11.2025</v>
      </c>
      <c r="M3393" t="str">
        <f>IF(J3393&lt;=analysis!$A$84,"1. Cheapest",IF(J3393&lt;=analysis!$B$84,"2. Below average",IF(J3393&lt;=analysis!$C$84,"3. Above average","4. Most expensive")))</f>
        <v>4. Most expensive</v>
      </c>
    </row>
    <row r="3394" spans="1:13" x14ac:dyDescent="0.45">
      <c r="A3394" s="5">
        <v>6.4300751700010995E+17</v>
      </c>
      <c r="B3394" s="5">
        <v>8716867000030</v>
      </c>
      <c r="C3394" s="5" t="s">
        <v>5</v>
      </c>
      <c r="D3394" s="5" t="s">
        <v>6</v>
      </c>
      <c r="E3394" s="5" t="s">
        <v>7</v>
      </c>
      <c r="F3394">
        <v>1.5</v>
      </c>
      <c r="G3394" t="s">
        <v>9</v>
      </c>
      <c r="H3394" s="3">
        <v>45980.291666666664</v>
      </c>
      <c r="I3394" t="s">
        <v>3401</v>
      </c>
      <c r="J3394" s="8">
        <v>18.094000000000001</v>
      </c>
      <c r="K3394" s="14">
        <f t="shared" si="105"/>
        <v>7</v>
      </c>
      <c r="L3394" s="16" t="str">
        <f t="shared" ref="L3394:L3457" si="106">TEXT(H3394,"kk.vvvv")</f>
        <v>11.2025</v>
      </c>
      <c r="M3394" t="str">
        <f>IF(J3394&lt;=analysis!$A$84,"1. Cheapest",IF(J3394&lt;=analysis!$B$84,"2. Below average",IF(J3394&lt;=analysis!$C$84,"3. Above average","4. Most expensive")))</f>
        <v>4. Most expensive</v>
      </c>
    </row>
    <row r="3395" spans="1:13" x14ac:dyDescent="0.45">
      <c r="A3395" s="6">
        <v>6.4300751700010995E+17</v>
      </c>
      <c r="B3395" s="6">
        <v>8716867000030</v>
      </c>
      <c r="C3395" s="6" t="s">
        <v>5</v>
      </c>
      <c r="D3395" s="6" t="s">
        <v>6</v>
      </c>
      <c r="E3395" s="6" t="s">
        <v>7</v>
      </c>
      <c r="F3395">
        <v>0.36</v>
      </c>
      <c r="G3395" t="s">
        <v>9</v>
      </c>
      <c r="H3395" s="3">
        <v>45980.333333333336</v>
      </c>
      <c r="I3395" t="s">
        <v>3402</v>
      </c>
      <c r="J3395" s="8">
        <v>19.746500000000001</v>
      </c>
      <c r="K3395" s="14">
        <f t="shared" ref="K3395:K3458" si="107">HOUR(H3395)</f>
        <v>8</v>
      </c>
      <c r="L3395" s="16" t="str">
        <f t="shared" si="106"/>
        <v>11.2025</v>
      </c>
      <c r="M3395" t="str">
        <f>IF(J3395&lt;=analysis!$A$84,"1. Cheapest",IF(J3395&lt;=analysis!$B$84,"2. Below average",IF(J3395&lt;=analysis!$C$84,"3. Above average","4. Most expensive")))</f>
        <v>4. Most expensive</v>
      </c>
    </row>
    <row r="3396" spans="1:13" x14ac:dyDescent="0.45">
      <c r="A3396" s="5">
        <v>6.4300751700010995E+17</v>
      </c>
      <c r="B3396" s="5">
        <v>8716867000030</v>
      </c>
      <c r="C3396" s="5" t="s">
        <v>5</v>
      </c>
      <c r="D3396" s="5" t="s">
        <v>6</v>
      </c>
      <c r="E3396" s="5" t="s">
        <v>7</v>
      </c>
      <c r="F3396">
        <v>0.36</v>
      </c>
      <c r="G3396" t="s">
        <v>9</v>
      </c>
      <c r="H3396" s="3">
        <v>45980.375</v>
      </c>
      <c r="I3396" t="s">
        <v>3403</v>
      </c>
      <c r="J3396" s="8">
        <v>18.183</v>
      </c>
      <c r="K3396" s="14">
        <f t="shared" si="107"/>
        <v>9</v>
      </c>
      <c r="L3396" s="16" t="str">
        <f t="shared" si="106"/>
        <v>11.2025</v>
      </c>
      <c r="M3396" t="str">
        <f>IF(J3396&lt;=analysis!$A$84,"1. Cheapest",IF(J3396&lt;=analysis!$B$84,"2. Below average",IF(J3396&lt;=analysis!$C$84,"3. Above average","4. Most expensive")))</f>
        <v>4. Most expensive</v>
      </c>
    </row>
    <row r="3397" spans="1:13" x14ac:dyDescent="0.45">
      <c r="A3397" s="6">
        <v>6.4300751700010995E+17</v>
      </c>
      <c r="B3397" s="6">
        <v>8716867000030</v>
      </c>
      <c r="C3397" s="6" t="s">
        <v>5</v>
      </c>
      <c r="D3397" s="6" t="s">
        <v>6</v>
      </c>
      <c r="E3397" s="6" t="s">
        <v>7</v>
      </c>
      <c r="F3397">
        <v>0.46</v>
      </c>
      <c r="G3397" t="s">
        <v>9</v>
      </c>
      <c r="H3397" s="3">
        <v>45980.416666666664</v>
      </c>
      <c r="I3397" t="s">
        <v>3404</v>
      </c>
      <c r="J3397" s="8">
        <v>16.31025</v>
      </c>
      <c r="K3397" s="14">
        <f t="shared" si="107"/>
        <v>10</v>
      </c>
      <c r="L3397" s="16" t="str">
        <f t="shared" si="106"/>
        <v>11.2025</v>
      </c>
      <c r="M3397" t="str">
        <f>IF(J3397&lt;=analysis!$A$84,"1. Cheapest",IF(J3397&lt;=analysis!$B$84,"2. Below average",IF(J3397&lt;=analysis!$C$84,"3. Above average","4. Most expensive")))</f>
        <v>4. Most expensive</v>
      </c>
    </row>
    <row r="3398" spans="1:13" x14ac:dyDescent="0.45">
      <c r="A3398" s="5">
        <v>6.4300751700010995E+17</v>
      </c>
      <c r="B3398" s="5">
        <v>8716867000030</v>
      </c>
      <c r="C3398" s="5" t="s">
        <v>5</v>
      </c>
      <c r="D3398" s="5" t="s">
        <v>6</v>
      </c>
      <c r="E3398" s="5" t="s">
        <v>7</v>
      </c>
      <c r="F3398">
        <v>0.38</v>
      </c>
      <c r="G3398" t="s">
        <v>9</v>
      </c>
      <c r="H3398" s="3">
        <v>45980.458333333336</v>
      </c>
      <c r="I3398" t="s">
        <v>3405</v>
      </c>
      <c r="J3398" s="8">
        <v>15.2525</v>
      </c>
      <c r="K3398" s="14">
        <f t="shared" si="107"/>
        <v>11</v>
      </c>
      <c r="L3398" s="16" t="str">
        <f t="shared" si="106"/>
        <v>11.2025</v>
      </c>
      <c r="M3398" t="str">
        <f>IF(J3398&lt;=analysis!$A$84,"1. Cheapest",IF(J3398&lt;=analysis!$B$84,"2. Below average",IF(J3398&lt;=analysis!$C$84,"3. Above average","4. Most expensive")))</f>
        <v>4. Most expensive</v>
      </c>
    </row>
    <row r="3399" spans="1:13" x14ac:dyDescent="0.45">
      <c r="A3399" s="6">
        <v>6.4300751700010995E+17</v>
      </c>
      <c r="B3399" s="6">
        <v>8716867000030</v>
      </c>
      <c r="C3399" s="6" t="s">
        <v>5</v>
      </c>
      <c r="D3399" s="6" t="s">
        <v>6</v>
      </c>
      <c r="E3399" s="6" t="s">
        <v>7</v>
      </c>
      <c r="F3399">
        <v>0.37</v>
      </c>
      <c r="G3399" t="s">
        <v>9</v>
      </c>
      <c r="H3399" s="3">
        <v>45980.5</v>
      </c>
      <c r="I3399" t="s">
        <v>3406</v>
      </c>
      <c r="J3399" s="8">
        <v>15.131499999999999</v>
      </c>
      <c r="K3399" s="14">
        <f t="shared" si="107"/>
        <v>12</v>
      </c>
      <c r="L3399" s="16" t="str">
        <f t="shared" si="106"/>
        <v>11.2025</v>
      </c>
      <c r="M3399" t="str">
        <f>IF(J3399&lt;=analysis!$A$84,"1. Cheapest",IF(J3399&lt;=analysis!$B$84,"2. Below average",IF(J3399&lt;=analysis!$C$84,"3. Above average","4. Most expensive")))</f>
        <v>4. Most expensive</v>
      </c>
    </row>
    <row r="3400" spans="1:13" x14ac:dyDescent="0.45">
      <c r="A3400" s="5">
        <v>6.4300751700010995E+17</v>
      </c>
      <c r="B3400" s="5">
        <v>8716867000030</v>
      </c>
      <c r="C3400" s="5" t="s">
        <v>5</v>
      </c>
      <c r="D3400" s="5" t="s">
        <v>6</v>
      </c>
      <c r="E3400" s="5" t="s">
        <v>7</v>
      </c>
      <c r="F3400">
        <v>1.51</v>
      </c>
      <c r="G3400" t="s">
        <v>9</v>
      </c>
      <c r="H3400" s="3">
        <v>45980.541666666664</v>
      </c>
      <c r="I3400" t="s">
        <v>3407</v>
      </c>
      <c r="J3400" s="8">
        <v>15.581</v>
      </c>
      <c r="K3400" s="14">
        <f t="shared" si="107"/>
        <v>13</v>
      </c>
      <c r="L3400" s="16" t="str">
        <f t="shared" si="106"/>
        <v>11.2025</v>
      </c>
      <c r="M3400" t="str">
        <f>IF(J3400&lt;=analysis!$A$84,"1. Cheapest",IF(J3400&lt;=analysis!$B$84,"2. Below average",IF(J3400&lt;=analysis!$C$84,"3. Above average","4. Most expensive")))</f>
        <v>4. Most expensive</v>
      </c>
    </row>
    <row r="3401" spans="1:13" x14ac:dyDescent="0.45">
      <c r="A3401" s="6">
        <v>6.4300751700010995E+17</v>
      </c>
      <c r="B3401" s="6">
        <v>8716867000030</v>
      </c>
      <c r="C3401" s="6" t="s">
        <v>5</v>
      </c>
      <c r="D3401" s="6" t="s">
        <v>6</v>
      </c>
      <c r="E3401" s="6" t="s">
        <v>7</v>
      </c>
      <c r="F3401">
        <v>0.91</v>
      </c>
      <c r="G3401" t="s">
        <v>9</v>
      </c>
      <c r="H3401" s="3">
        <v>45980.583333333336</v>
      </c>
      <c r="I3401" t="s">
        <v>3408</v>
      </c>
      <c r="J3401" s="8">
        <v>16.382249999999999</v>
      </c>
      <c r="K3401" s="14">
        <f t="shared" si="107"/>
        <v>14</v>
      </c>
      <c r="L3401" s="16" t="str">
        <f t="shared" si="106"/>
        <v>11.2025</v>
      </c>
      <c r="M3401" t="str">
        <f>IF(J3401&lt;=analysis!$A$84,"1. Cheapest",IF(J3401&lt;=analysis!$B$84,"2. Below average",IF(J3401&lt;=analysis!$C$84,"3. Above average","4. Most expensive")))</f>
        <v>4. Most expensive</v>
      </c>
    </row>
    <row r="3402" spans="1:13" x14ac:dyDescent="0.45">
      <c r="A3402" s="5">
        <v>6.4300751700010995E+17</v>
      </c>
      <c r="B3402" s="5">
        <v>8716867000030</v>
      </c>
      <c r="C3402" s="5" t="s">
        <v>5</v>
      </c>
      <c r="D3402" s="5" t="s">
        <v>6</v>
      </c>
      <c r="E3402" s="5" t="s">
        <v>7</v>
      </c>
      <c r="F3402">
        <v>1.62</v>
      </c>
      <c r="G3402" t="s">
        <v>9</v>
      </c>
      <c r="H3402" s="3">
        <v>45980.625</v>
      </c>
      <c r="I3402" t="s">
        <v>3409</v>
      </c>
      <c r="J3402" s="8">
        <v>21.030999999999999</v>
      </c>
      <c r="K3402" s="14">
        <f t="shared" si="107"/>
        <v>15</v>
      </c>
      <c r="L3402" s="16" t="str">
        <f t="shared" si="106"/>
        <v>11.2025</v>
      </c>
      <c r="M3402" t="str">
        <f>IF(J3402&lt;=analysis!$A$84,"1. Cheapest",IF(J3402&lt;=analysis!$B$84,"2. Below average",IF(J3402&lt;=analysis!$C$84,"3. Above average","4. Most expensive")))</f>
        <v>4. Most expensive</v>
      </c>
    </row>
    <row r="3403" spans="1:13" x14ac:dyDescent="0.45">
      <c r="A3403" s="6">
        <v>6.4300751700010995E+17</v>
      </c>
      <c r="B3403" s="6">
        <v>8716867000030</v>
      </c>
      <c r="C3403" s="6" t="s">
        <v>5</v>
      </c>
      <c r="D3403" s="6" t="s">
        <v>6</v>
      </c>
      <c r="E3403" s="6" t="s">
        <v>7</v>
      </c>
      <c r="F3403">
        <v>0.67</v>
      </c>
      <c r="G3403" t="s">
        <v>9</v>
      </c>
      <c r="H3403" s="3">
        <v>45980.666666666664</v>
      </c>
      <c r="I3403" t="s">
        <v>3410</v>
      </c>
      <c r="J3403" s="8">
        <v>22.093</v>
      </c>
      <c r="K3403" s="14">
        <f t="shared" si="107"/>
        <v>16</v>
      </c>
      <c r="L3403" s="16" t="str">
        <f t="shared" si="106"/>
        <v>11.2025</v>
      </c>
      <c r="M3403" t="str">
        <f>IF(J3403&lt;=analysis!$A$84,"1. Cheapest",IF(J3403&lt;=analysis!$B$84,"2. Below average",IF(J3403&lt;=analysis!$C$84,"3. Above average","4. Most expensive")))</f>
        <v>4. Most expensive</v>
      </c>
    </row>
    <row r="3404" spans="1:13" x14ac:dyDescent="0.45">
      <c r="A3404" s="5">
        <v>6.4300751700010995E+17</v>
      </c>
      <c r="B3404" s="5">
        <v>8716867000030</v>
      </c>
      <c r="C3404" s="5" t="s">
        <v>5</v>
      </c>
      <c r="D3404" s="5" t="s">
        <v>6</v>
      </c>
      <c r="E3404" s="5" t="s">
        <v>7</v>
      </c>
      <c r="F3404">
        <v>0.73</v>
      </c>
      <c r="G3404" t="s">
        <v>9</v>
      </c>
      <c r="H3404" s="3">
        <v>45980.708333333336</v>
      </c>
      <c r="I3404" t="s">
        <v>3411</v>
      </c>
      <c r="J3404" s="8">
        <v>21.335999999999999</v>
      </c>
      <c r="K3404" s="14">
        <f t="shared" si="107"/>
        <v>17</v>
      </c>
      <c r="L3404" s="16" t="str">
        <f t="shared" si="106"/>
        <v>11.2025</v>
      </c>
      <c r="M3404" t="str">
        <f>IF(J3404&lt;=analysis!$A$84,"1. Cheapest",IF(J3404&lt;=analysis!$B$84,"2. Below average",IF(J3404&lt;=analysis!$C$84,"3. Above average","4. Most expensive")))</f>
        <v>4. Most expensive</v>
      </c>
    </row>
    <row r="3405" spans="1:13" x14ac:dyDescent="0.45">
      <c r="A3405" s="6">
        <v>6.4300751700010995E+17</v>
      </c>
      <c r="B3405" s="6">
        <v>8716867000030</v>
      </c>
      <c r="C3405" s="6" t="s">
        <v>5</v>
      </c>
      <c r="D3405" s="6" t="s">
        <v>6</v>
      </c>
      <c r="E3405" s="6" t="s">
        <v>7</v>
      </c>
      <c r="F3405">
        <v>3.5</v>
      </c>
      <c r="G3405" t="s">
        <v>9</v>
      </c>
      <c r="H3405" s="3">
        <v>45980.75</v>
      </c>
      <c r="I3405" t="s">
        <v>3412</v>
      </c>
      <c r="J3405" s="8">
        <v>18.442499999999999</v>
      </c>
      <c r="K3405" s="14">
        <f t="shared" si="107"/>
        <v>18</v>
      </c>
      <c r="L3405" s="16" t="str">
        <f t="shared" si="106"/>
        <v>11.2025</v>
      </c>
      <c r="M3405" t="str">
        <f>IF(J3405&lt;=analysis!$A$84,"1. Cheapest",IF(J3405&lt;=analysis!$B$84,"2. Below average",IF(J3405&lt;=analysis!$C$84,"3. Above average","4. Most expensive")))</f>
        <v>4. Most expensive</v>
      </c>
    </row>
    <row r="3406" spans="1:13" x14ac:dyDescent="0.45">
      <c r="A3406" s="5">
        <v>6.4300751700010995E+17</v>
      </c>
      <c r="B3406" s="5">
        <v>8716867000030</v>
      </c>
      <c r="C3406" s="5" t="s">
        <v>5</v>
      </c>
      <c r="D3406" s="5" t="s">
        <v>6</v>
      </c>
      <c r="E3406" s="5" t="s">
        <v>7</v>
      </c>
      <c r="F3406">
        <v>2.79</v>
      </c>
      <c r="G3406" t="s">
        <v>9</v>
      </c>
      <c r="H3406" s="3">
        <v>45980.791666666664</v>
      </c>
      <c r="I3406" t="s">
        <v>3413</v>
      </c>
      <c r="J3406" s="8">
        <v>16.141500000000001</v>
      </c>
      <c r="K3406" s="14">
        <f t="shared" si="107"/>
        <v>19</v>
      </c>
      <c r="L3406" s="16" t="str">
        <f t="shared" si="106"/>
        <v>11.2025</v>
      </c>
      <c r="M3406" t="str">
        <f>IF(J3406&lt;=analysis!$A$84,"1. Cheapest",IF(J3406&lt;=analysis!$B$84,"2. Below average",IF(J3406&lt;=analysis!$C$84,"3. Above average","4. Most expensive")))</f>
        <v>4. Most expensive</v>
      </c>
    </row>
    <row r="3407" spans="1:13" x14ac:dyDescent="0.45">
      <c r="A3407" s="6">
        <v>6.4300751700010995E+17</v>
      </c>
      <c r="B3407" s="6">
        <v>8716867000030</v>
      </c>
      <c r="C3407" s="6" t="s">
        <v>5</v>
      </c>
      <c r="D3407" s="6" t="s">
        <v>6</v>
      </c>
      <c r="E3407" s="6" t="s">
        <v>7</v>
      </c>
      <c r="F3407">
        <v>2.3199999999999998</v>
      </c>
      <c r="G3407" t="s">
        <v>9</v>
      </c>
      <c r="H3407" s="3">
        <v>45980.833333333336</v>
      </c>
      <c r="I3407" t="s">
        <v>3414</v>
      </c>
      <c r="J3407" s="8">
        <v>13.5985</v>
      </c>
      <c r="K3407" s="14">
        <f t="shared" si="107"/>
        <v>20</v>
      </c>
      <c r="L3407" s="16" t="str">
        <f t="shared" si="106"/>
        <v>11.2025</v>
      </c>
      <c r="M3407" t="str">
        <f>IF(J3407&lt;=analysis!$A$84,"1. Cheapest",IF(J3407&lt;=analysis!$B$84,"2. Below average",IF(J3407&lt;=analysis!$C$84,"3. Above average","4. Most expensive")))</f>
        <v>4. Most expensive</v>
      </c>
    </row>
    <row r="3408" spans="1:13" x14ac:dyDescent="0.45">
      <c r="A3408" s="5">
        <v>6.4300751700010995E+17</v>
      </c>
      <c r="B3408" s="5">
        <v>8716867000030</v>
      </c>
      <c r="C3408" s="5" t="s">
        <v>5</v>
      </c>
      <c r="D3408" s="5" t="s">
        <v>6</v>
      </c>
      <c r="E3408" s="5" t="s">
        <v>7</v>
      </c>
      <c r="F3408">
        <v>5.35</v>
      </c>
      <c r="G3408" t="s">
        <v>9</v>
      </c>
      <c r="H3408" s="3">
        <v>45980.875</v>
      </c>
      <c r="I3408" t="s">
        <v>3415</v>
      </c>
      <c r="J3408" s="8">
        <v>12.820249999999998</v>
      </c>
      <c r="K3408" s="14">
        <f t="shared" si="107"/>
        <v>21</v>
      </c>
      <c r="L3408" s="16" t="str">
        <f t="shared" si="106"/>
        <v>11.2025</v>
      </c>
      <c r="M3408" t="str">
        <f>IF(J3408&lt;=analysis!$A$84,"1. Cheapest",IF(J3408&lt;=analysis!$B$84,"2. Below average",IF(J3408&lt;=analysis!$C$84,"3. Above average","4. Most expensive")))</f>
        <v>4. Most expensive</v>
      </c>
    </row>
    <row r="3409" spans="1:13" x14ac:dyDescent="0.45">
      <c r="A3409" s="6">
        <v>6.4300751700010995E+17</v>
      </c>
      <c r="B3409" s="6">
        <v>8716867000030</v>
      </c>
      <c r="C3409" s="6" t="s">
        <v>5</v>
      </c>
      <c r="D3409" s="6" t="s">
        <v>6</v>
      </c>
      <c r="E3409" s="6" t="s">
        <v>7</v>
      </c>
      <c r="F3409">
        <v>1.91</v>
      </c>
      <c r="G3409" t="s">
        <v>9</v>
      </c>
      <c r="H3409" s="3">
        <v>45980.916666666664</v>
      </c>
      <c r="I3409" t="s">
        <v>3416</v>
      </c>
      <c r="J3409" s="8">
        <v>12.44575</v>
      </c>
      <c r="K3409" s="14">
        <f t="shared" si="107"/>
        <v>22</v>
      </c>
      <c r="L3409" s="16" t="str">
        <f t="shared" si="106"/>
        <v>11.2025</v>
      </c>
      <c r="M3409" t="str">
        <f>IF(J3409&lt;=analysis!$A$84,"1. Cheapest",IF(J3409&lt;=analysis!$B$84,"2. Below average",IF(J3409&lt;=analysis!$C$84,"3. Above average","4. Most expensive")))</f>
        <v>4. Most expensive</v>
      </c>
    </row>
    <row r="3410" spans="1:13" x14ac:dyDescent="0.45">
      <c r="A3410" s="5">
        <v>6.4300751700010995E+17</v>
      </c>
      <c r="B3410" s="5">
        <v>8716867000030</v>
      </c>
      <c r="C3410" s="5" t="s">
        <v>5</v>
      </c>
      <c r="D3410" s="5" t="s">
        <v>6</v>
      </c>
      <c r="E3410" s="5" t="s">
        <v>7</v>
      </c>
      <c r="F3410">
        <v>1.27</v>
      </c>
      <c r="G3410" t="s">
        <v>9</v>
      </c>
      <c r="H3410" s="3">
        <v>45980.958333333336</v>
      </c>
      <c r="I3410" t="s">
        <v>3417</v>
      </c>
      <c r="J3410" s="8">
        <v>11.232000000000001</v>
      </c>
      <c r="K3410" s="14">
        <f t="shared" si="107"/>
        <v>23</v>
      </c>
      <c r="L3410" s="16" t="str">
        <f t="shared" si="106"/>
        <v>11.2025</v>
      </c>
      <c r="M3410" t="str">
        <f>IF(J3410&lt;=analysis!$A$84,"1. Cheapest",IF(J3410&lt;=analysis!$B$84,"2. Below average",IF(J3410&lt;=analysis!$C$84,"3. Above average","4. Most expensive")))</f>
        <v>4. Most expensive</v>
      </c>
    </row>
    <row r="3411" spans="1:13" x14ac:dyDescent="0.45">
      <c r="A3411" s="6">
        <v>6.4300751700010995E+17</v>
      </c>
      <c r="B3411" s="6">
        <v>8716867000030</v>
      </c>
      <c r="C3411" s="6" t="s">
        <v>5</v>
      </c>
      <c r="D3411" s="6" t="s">
        <v>6</v>
      </c>
      <c r="E3411" s="6" t="s">
        <v>7</v>
      </c>
      <c r="F3411">
        <v>1.27</v>
      </c>
      <c r="G3411" t="s">
        <v>9</v>
      </c>
      <c r="H3411" s="3">
        <v>45981</v>
      </c>
      <c r="I3411" t="s">
        <v>3418</v>
      </c>
      <c r="J3411" s="8">
        <v>11.42825</v>
      </c>
      <c r="K3411" s="14">
        <f t="shared" si="107"/>
        <v>0</v>
      </c>
      <c r="L3411" s="16" t="str">
        <f t="shared" si="106"/>
        <v>11.2025</v>
      </c>
      <c r="M3411" t="str">
        <f>IF(J3411&lt;=analysis!$A$84,"1. Cheapest",IF(J3411&lt;=analysis!$B$84,"2. Below average",IF(J3411&lt;=analysis!$C$84,"3. Above average","4. Most expensive")))</f>
        <v>4. Most expensive</v>
      </c>
    </row>
    <row r="3412" spans="1:13" x14ac:dyDescent="0.45">
      <c r="A3412" s="5">
        <v>6.4300751700010995E+17</v>
      </c>
      <c r="B3412" s="5">
        <v>8716867000030</v>
      </c>
      <c r="C3412" s="5" t="s">
        <v>5</v>
      </c>
      <c r="D3412" s="5" t="s">
        <v>6</v>
      </c>
      <c r="E3412" s="5" t="s">
        <v>7</v>
      </c>
      <c r="F3412">
        <v>1.2</v>
      </c>
      <c r="G3412" t="s">
        <v>9</v>
      </c>
      <c r="H3412" s="3">
        <v>45981.041666666664</v>
      </c>
      <c r="I3412" t="s">
        <v>3419</v>
      </c>
      <c r="J3412" s="8">
        <v>10.95025</v>
      </c>
      <c r="K3412" s="14">
        <f t="shared" si="107"/>
        <v>1</v>
      </c>
      <c r="L3412" s="16" t="str">
        <f t="shared" si="106"/>
        <v>11.2025</v>
      </c>
      <c r="M3412" t="str">
        <f>IF(J3412&lt;=analysis!$A$84,"1. Cheapest",IF(J3412&lt;=analysis!$B$84,"2. Below average",IF(J3412&lt;=analysis!$C$84,"3. Above average","4. Most expensive")))</f>
        <v>3. Above average</v>
      </c>
    </row>
    <row r="3413" spans="1:13" x14ac:dyDescent="0.45">
      <c r="A3413" s="6">
        <v>6.4300751700010995E+17</v>
      </c>
      <c r="B3413" s="6">
        <v>8716867000030</v>
      </c>
      <c r="C3413" s="6" t="s">
        <v>5</v>
      </c>
      <c r="D3413" s="6" t="s">
        <v>6</v>
      </c>
      <c r="E3413" s="6" t="s">
        <v>7</v>
      </c>
      <c r="F3413">
        <v>1.1299999999999999</v>
      </c>
      <c r="G3413" t="s">
        <v>9</v>
      </c>
      <c r="H3413" s="3">
        <v>45981.083333333336</v>
      </c>
      <c r="I3413" t="s">
        <v>3420</v>
      </c>
      <c r="J3413" s="8">
        <v>10.65225</v>
      </c>
      <c r="K3413" s="14">
        <f t="shared" si="107"/>
        <v>2</v>
      </c>
      <c r="L3413" s="16" t="str">
        <f t="shared" si="106"/>
        <v>11.2025</v>
      </c>
      <c r="M3413" t="str">
        <f>IF(J3413&lt;=analysis!$A$84,"1. Cheapest",IF(J3413&lt;=analysis!$B$84,"2. Below average",IF(J3413&lt;=analysis!$C$84,"3. Above average","4. Most expensive")))</f>
        <v>3. Above average</v>
      </c>
    </row>
    <row r="3414" spans="1:13" x14ac:dyDescent="0.45">
      <c r="A3414" s="5">
        <v>6.4300751700010995E+17</v>
      </c>
      <c r="B3414" s="5">
        <v>8716867000030</v>
      </c>
      <c r="C3414" s="5" t="s">
        <v>5</v>
      </c>
      <c r="D3414" s="5" t="s">
        <v>6</v>
      </c>
      <c r="E3414" s="5" t="s">
        <v>7</v>
      </c>
      <c r="F3414">
        <v>1.1399999999999999</v>
      </c>
      <c r="G3414" t="s">
        <v>9</v>
      </c>
      <c r="H3414" s="3">
        <v>45981.125</v>
      </c>
      <c r="I3414" t="s">
        <v>3421</v>
      </c>
      <c r="J3414" s="8">
        <v>10.609500000000001</v>
      </c>
      <c r="K3414" s="14">
        <f t="shared" si="107"/>
        <v>3</v>
      </c>
      <c r="L3414" s="16" t="str">
        <f t="shared" si="106"/>
        <v>11.2025</v>
      </c>
      <c r="M3414" t="str">
        <f>IF(J3414&lt;=analysis!$A$84,"1. Cheapest",IF(J3414&lt;=analysis!$B$84,"2. Below average",IF(J3414&lt;=analysis!$C$84,"3. Above average","4. Most expensive")))</f>
        <v>3. Above average</v>
      </c>
    </row>
    <row r="3415" spans="1:13" x14ac:dyDescent="0.45">
      <c r="A3415" s="6">
        <v>6.4300751700010995E+17</v>
      </c>
      <c r="B3415" s="6">
        <v>8716867000030</v>
      </c>
      <c r="C3415" s="6" t="s">
        <v>5</v>
      </c>
      <c r="D3415" s="6" t="s">
        <v>6</v>
      </c>
      <c r="E3415" s="6" t="s">
        <v>7</v>
      </c>
      <c r="F3415">
        <v>1.17</v>
      </c>
      <c r="G3415" t="s">
        <v>9</v>
      </c>
      <c r="H3415" s="3">
        <v>45981.166666666664</v>
      </c>
      <c r="I3415" t="s">
        <v>3422</v>
      </c>
      <c r="J3415" s="8">
        <v>10.6305</v>
      </c>
      <c r="K3415" s="14">
        <f t="shared" si="107"/>
        <v>4</v>
      </c>
      <c r="L3415" s="16" t="str">
        <f t="shared" si="106"/>
        <v>11.2025</v>
      </c>
      <c r="M3415" t="str">
        <f>IF(J3415&lt;=analysis!$A$84,"1. Cheapest",IF(J3415&lt;=analysis!$B$84,"2. Below average",IF(J3415&lt;=analysis!$C$84,"3. Above average","4. Most expensive")))</f>
        <v>3. Above average</v>
      </c>
    </row>
    <row r="3416" spans="1:13" x14ac:dyDescent="0.45">
      <c r="A3416" s="5">
        <v>6.4300751700010995E+17</v>
      </c>
      <c r="B3416" s="5">
        <v>8716867000030</v>
      </c>
      <c r="C3416" s="5" t="s">
        <v>5</v>
      </c>
      <c r="D3416" s="5" t="s">
        <v>6</v>
      </c>
      <c r="E3416" s="5" t="s">
        <v>7</v>
      </c>
      <c r="F3416">
        <v>1.06</v>
      </c>
      <c r="G3416" t="s">
        <v>9</v>
      </c>
      <c r="H3416" s="3">
        <v>45981.208333333336</v>
      </c>
      <c r="I3416" t="s">
        <v>3423</v>
      </c>
      <c r="J3416" s="8">
        <v>11.216249999999999</v>
      </c>
      <c r="K3416" s="14">
        <f t="shared" si="107"/>
        <v>5</v>
      </c>
      <c r="L3416" s="16" t="str">
        <f t="shared" si="106"/>
        <v>11.2025</v>
      </c>
      <c r="M3416" t="str">
        <f>IF(J3416&lt;=analysis!$A$84,"1. Cheapest",IF(J3416&lt;=analysis!$B$84,"2. Below average",IF(J3416&lt;=analysis!$C$84,"3. Above average","4. Most expensive")))</f>
        <v>4. Most expensive</v>
      </c>
    </row>
    <row r="3417" spans="1:13" x14ac:dyDescent="0.45">
      <c r="A3417" s="6">
        <v>6.4300751700010995E+17</v>
      </c>
      <c r="B3417" s="6">
        <v>8716867000030</v>
      </c>
      <c r="C3417" s="6" t="s">
        <v>5</v>
      </c>
      <c r="D3417" s="6" t="s">
        <v>6</v>
      </c>
      <c r="E3417" s="6" t="s">
        <v>7</v>
      </c>
      <c r="F3417">
        <v>0.97</v>
      </c>
      <c r="G3417" t="s">
        <v>9</v>
      </c>
      <c r="H3417" s="3">
        <v>45981.25</v>
      </c>
      <c r="I3417" t="s">
        <v>3424</v>
      </c>
      <c r="J3417" s="8">
        <v>12.937250000000001</v>
      </c>
      <c r="K3417" s="14">
        <f t="shared" si="107"/>
        <v>6</v>
      </c>
      <c r="L3417" s="16" t="str">
        <f t="shared" si="106"/>
        <v>11.2025</v>
      </c>
      <c r="M3417" t="str">
        <f>IF(J3417&lt;=analysis!$A$84,"1. Cheapest",IF(J3417&lt;=analysis!$B$84,"2. Below average",IF(J3417&lt;=analysis!$C$84,"3. Above average","4. Most expensive")))</f>
        <v>4. Most expensive</v>
      </c>
    </row>
    <row r="3418" spans="1:13" x14ac:dyDescent="0.45">
      <c r="A3418" s="5">
        <v>6.4300751700010995E+17</v>
      </c>
      <c r="B3418" s="5">
        <v>8716867000030</v>
      </c>
      <c r="C3418" s="5" t="s">
        <v>5</v>
      </c>
      <c r="D3418" s="5" t="s">
        <v>6</v>
      </c>
      <c r="E3418" s="5" t="s">
        <v>7</v>
      </c>
      <c r="F3418">
        <v>2.0299999999999998</v>
      </c>
      <c r="G3418" t="s">
        <v>9</v>
      </c>
      <c r="H3418" s="3">
        <v>45981.291666666664</v>
      </c>
      <c r="I3418" t="s">
        <v>3425</v>
      </c>
      <c r="J3418" s="8">
        <v>18.123000000000001</v>
      </c>
      <c r="K3418" s="14">
        <f t="shared" si="107"/>
        <v>7</v>
      </c>
      <c r="L3418" s="16" t="str">
        <f t="shared" si="106"/>
        <v>11.2025</v>
      </c>
      <c r="M3418" t="str">
        <f>IF(J3418&lt;=analysis!$A$84,"1. Cheapest",IF(J3418&lt;=analysis!$B$84,"2. Below average",IF(J3418&lt;=analysis!$C$84,"3. Above average","4. Most expensive")))</f>
        <v>4. Most expensive</v>
      </c>
    </row>
    <row r="3419" spans="1:13" x14ac:dyDescent="0.45">
      <c r="A3419" s="6">
        <v>6.4300751700010995E+17</v>
      </c>
      <c r="B3419" s="6">
        <v>8716867000030</v>
      </c>
      <c r="C3419" s="6" t="s">
        <v>5</v>
      </c>
      <c r="D3419" s="6" t="s">
        <v>6</v>
      </c>
      <c r="E3419" s="6" t="s">
        <v>7</v>
      </c>
      <c r="F3419">
        <v>1.24</v>
      </c>
      <c r="G3419" t="s">
        <v>9</v>
      </c>
      <c r="H3419" s="3">
        <v>45981.333333333336</v>
      </c>
      <c r="I3419" t="s">
        <v>3426</v>
      </c>
      <c r="J3419" s="8">
        <v>19.606999999999999</v>
      </c>
      <c r="K3419" s="14">
        <f t="shared" si="107"/>
        <v>8</v>
      </c>
      <c r="L3419" s="16" t="str">
        <f t="shared" si="106"/>
        <v>11.2025</v>
      </c>
      <c r="M3419" t="str">
        <f>IF(J3419&lt;=analysis!$A$84,"1. Cheapest",IF(J3419&lt;=analysis!$B$84,"2. Below average",IF(J3419&lt;=analysis!$C$84,"3. Above average","4. Most expensive")))</f>
        <v>4. Most expensive</v>
      </c>
    </row>
    <row r="3420" spans="1:13" x14ac:dyDescent="0.45">
      <c r="A3420" s="5">
        <v>6.4300751700010995E+17</v>
      </c>
      <c r="B3420" s="5">
        <v>8716867000030</v>
      </c>
      <c r="C3420" s="5" t="s">
        <v>5</v>
      </c>
      <c r="D3420" s="5" t="s">
        <v>6</v>
      </c>
      <c r="E3420" s="5" t="s">
        <v>7</v>
      </c>
      <c r="F3420">
        <v>0.34</v>
      </c>
      <c r="G3420" t="s">
        <v>9</v>
      </c>
      <c r="H3420" s="3">
        <v>45981.375</v>
      </c>
      <c r="I3420" t="s">
        <v>3427</v>
      </c>
      <c r="J3420" s="8">
        <v>19.219000000000001</v>
      </c>
      <c r="K3420" s="14">
        <f t="shared" si="107"/>
        <v>9</v>
      </c>
      <c r="L3420" s="16" t="str">
        <f t="shared" si="106"/>
        <v>11.2025</v>
      </c>
      <c r="M3420" t="str">
        <f>IF(J3420&lt;=analysis!$A$84,"1. Cheapest",IF(J3420&lt;=analysis!$B$84,"2. Below average",IF(J3420&lt;=analysis!$C$84,"3. Above average","4. Most expensive")))</f>
        <v>4. Most expensive</v>
      </c>
    </row>
    <row r="3421" spans="1:13" x14ac:dyDescent="0.45">
      <c r="A3421" s="6">
        <v>6.4300751700010995E+17</v>
      </c>
      <c r="B3421" s="6">
        <v>8716867000030</v>
      </c>
      <c r="C3421" s="6" t="s">
        <v>5</v>
      </c>
      <c r="D3421" s="6" t="s">
        <v>6</v>
      </c>
      <c r="E3421" s="6" t="s">
        <v>7</v>
      </c>
      <c r="F3421">
        <v>1.1399999999999999</v>
      </c>
      <c r="G3421" t="s">
        <v>9</v>
      </c>
      <c r="H3421" s="3">
        <v>45981.416666666664</v>
      </c>
      <c r="I3421" t="s">
        <v>3428</v>
      </c>
      <c r="J3421" s="8">
        <v>17.8125</v>
      </c>
      <c r="K3421" s="14">
        <f t="shared" si="107"/>
        <v>10</v>
      </c>
      <c r="L3421" s="16" t="str">
        <f t="shared" si="106"/>
        <v>11.2025</v>
      </c>
      <c r="M3421" t="str">
        <f>IF(J3421&lt;=analysis!$A$84,"1. Cheapest",IF(J3421&lt;=analysis!$B$84,"2. Below average",IF(J3421&lt;=analysis!$C$84,"3. Above average","4. Most expensive")))</f>
        <v>4. Most expensive</v>
      </c>
    </row>
    <row r="3422" spans="1:13" x14ac:dyDescent="0.45">
      <c r="A3422" s="5">
        <v>6.4300751700010995E+17</v>
      </c>
      <c r="B3422" s="5">
        <v>8716867000030</v>
      </c>
      <c r="C3422" s="5" t="s">
        <v>5</v>
      </c>
      <c r="D3422" s="5" t="s">
        <v>6</v>
      </c>
      <c r="E3422" s="5" t="s">
        <v>7</v>
      </c>
      <c r="F3422">
        <v>2.25</v>
      </c>
      <c r="G3422" t="s">
        <v>9</v>
      </c>
      <c r="H3422" s="3">
        <v>45981.458333333336</v>
      </c>
      <c r="I3422" t="s">
        <v>3429</v>
      </c>
      <c r="J3422" s="8">
        <v>16.59525</v>
      </c>
      <c r="K3422" s="14">
        <f t="shared" si="107"/>
        <v>11</v>
      </c>
      <c r="L3422" s="16" t="str">
        <f t="shared" si="106"/>
        <v>11.2025</v>
      </c>
      <c r="M3422" t="str">
        <f>IF(J3422&lt;=analysis!$A$84,"1. Cheapest",IF(J3422&lt;=analysis!$B$84,"2. Below average",IF(J3422&lt;=analysis!$C$84,"3. Above average","4. Most expensive")))</f>
        <v>4. Most expensive</v>
      </c>
    </row>
    <row r="3423" spans="1:13" x14ac:dyDescent="0.45">
      <c r="A3423" s="6">
        <v>6.4300751700010995E+17</v>
      </c>
      <c r="B3423" s="6">
        <v>8716867000030</v>
      </c>
      <c r="C3423" s="6" t="s">
        <v>5</v>
      </c>
      <c r="D3423" s="6" t="s">
        <v>6</v>
      </c>
      <c r="E3423" s="6" t="s">
        <v>7</v>
      </c>
      <c r="F3423">
        <v>0.44</v>
      </c>
      <c r="G3423" t="s">
        <v>9</v>
      </c>
      <c r="H3423" s="3">
        <v>45981.5</v>
      </c>
      <c r="I3423" t="s">
        <v>3430</v>
      </c>
      <c r="J3423" s="8">
        <v>16.049750000000003</v>
      </c>
      <c r="K3423" s="14">
        <f t="shared" si="107"/>
        <v>12</v>
      </c>
      <c r="L3423" s="16" t="str">
        <f t="shared" si="106"/>
        <v>11.2025</v>
      </c>
      <c r="M3423" t="str">
        <f>IF(J3423&lt;=analysis!$A$84,"1. Cheapest",IF(J3423&lt;=analysis!$B$84,"2. Below average",IF(J3423&lt;=analysis!$C$84,"3. Above average","4. Most expensive")))</f>
        <v>4. Most expensive</v>
      </c>
    </row>
    <row r="3424" spans="1:13" x14ac:dyDescent="0.45">
      <c r="A3424" s="5">
        <v>6.4300751700010995E+17</v>
      </c>
      <c r="B3424" s="5">
        <v>8716867000030</v>
      </c>
      <c r="C3424" s="5" t="s">
        <v>5</v>
      </c>
      <c r="D3424" s="5" t="s">
        <v>6</v>
      </c>
      <c r="E3424" s="5" t="s">
        <v>7</v>
      </c>
      <c r="F3424">
        <v>0.41</v>
      </c>
      <c r="G3424" t="s">
        <v>9</v>
      </c>
      <c r="H3424" s="3">
        <v>45981.541666666664</v>
      </c>
      <c r="I3424" t="s">
        <v>3431</v>
      </c>
      <c r="J3424" s="8">
        <v>15.9115</v>
      </c>
      <c r="K3424" s="14">
        <f t="shared" si="107"/>
        <v>13</v>
      </c>
      <c r="L3424" s="16" t="str">
        <f t="shared" si="106"/>
        <v>11.2025</v>
      </c>
      <c r="M3424" t="str">
        <f>IF(J3424&lt;=analysis!$A$84,"1. Cheapest",IF(J3424&lt;=analysis!$B$84,"2. Below average",IF(J3424&lt;=analysis!$C$84,"3. Above average","4. Most expensive")))</f>
        <v>4. Most expensive</v>
      </c>
    </row>
    <row r="3425" spans="1:13" x14ac:dyDescent="0.45">
      <c r="A3425" s="6">
        <v>6.4300751700010995E+17</v>
      </c>
      <c r="B3425" s="6">
        <v>8716867000030</v>
      </c>
      <c r="C3425" s="6" t="s">
        <v>5</v>
      </c>
      <c r="D3425" s="6" t="s">
        <v>6</v>
      </c>
      <c r="E3425" s="6" t="s">
        <v>7</v>
      </c>
      <c r="F3425">
        <v>0.4</v>
      </c>
      <c r="G3425" t="s">
        <v>9</v>
      </c>
      <c r="H3425" s="3">
        <v>45981.583333333336</v>
      </c>
      <c r="I3425" t="s">
        <v>3432</v>
      </c>
      <c r="J3425" s="8">
        <v>16.842500000000001</v>
      </c>
      <c r="K3425" s="14">
        <f t="shared" si="107"/>
        <v>14</v>
      </c>
      <c r="L3425" s="16" t="str">
        <f t="shared" si="106"/>
        <v>11.2025</v>
      </c>
      <c r="M3425" t="str">
        <f>IF(J3425&lt;=analysis!$A$84,"1. Cheapest",IF(J3425&lt;=analysis!$B$84,"2. Below average",IF(J3425&lt;=analysis!$C$84,"3. Above average","4. Most expensive")))</f>
        <v>4. Most expensive</v>
      </c>
    </row>
    <row r="3426" spans="1:13" x14ac:dyDescent="0.45">
      <c r="A3426" s="5">
        <v>6.4300751700010995E+17</v>
      </c>
      <c r="B3426" s="5">
        <v>8716867000030</v>
      </c>
      <c r="C3426" s="5" t="s">
        <v>5</v>
      </c>
      <c r="D3426" s="5" t="s">
        <v>6</v>
      </c>
      <c r="E3426" s="5" t="s">
        <v>7</v>
      </c>
      <c r="F3426">
        <v>0.94</v>
      </c>
      <c r="G3426" t="s">
        <v>9</v>
      </c>
      <c r="H3426" s="3">
        <v>45981.625</v>
      </c>
      <c r="I3426" t="s">
        <v>3433</v>
      </c>
      <c r="J3426" s="8">
        <v>18.78575</v>
      </c>
      <c r="K3426" s="14">
        <f t="shared" si="107"/>
        <v>15</v>
      </c>
      <c r="L3426" s="16" t="str">
        <f t="shared" si="106"/>
        <v>11.2025</v>
      </c>
      <c r="M3426" t="str">
        <f>IF(J3426&lt;=analysis!$A$84,"1. Cheapest",IF(J3426&lt;=analysis!$B$84,"2. Below average",IF(J3426&lt;=analysis!$C$84,"3. Above average","4. Most expensive")))</f>
        <v>4. Most expensive</v>
      </c>
    </row>
    <row r="3427" spans="1:13" x14ac:dyDescent="0.45">
      <c r="A3427" s="6">
        <v>6.4300751700010995E+17</v>
      </c>
      <c r="B3427" s="6">
        <v>8716867000030</v>
      </c>
      <c r="C3427" s="6" t="s">
        <v>5</v>
      </c>
      <c r="D3427" s="6" t="s">
        <v>6</v>
      </c>
      <c r="E3427" s="6" t="s">
        <v>7</v>
      </c>
      <c r="F3427">
        <v>0.54</v>
      </c>
      <c r="G3427" t="s">
        <v>9</v>
      </c>
      <c r="H3427" s="3">
        <v>45981.666666666664</v>
      </c>
      <c r="I3427" t="s">
        <v>3434</v>
      </c>
      <c r="J3427" s="8">
        <v>21.725999999999999</v>
      </c>
      <c r="K3427" s="14">
        <f t="shared" si="107"/>
        <v>16</v>
      </c>
      <c r="L3427" s="16" t="str">
        <f t="shared" si="106"/>
        <v>11.2025</v>
      </c>
      <c r="M3427" t="str">
        <f>IF(J3427&lt;=analysis!$A$84,"1. Cheapest",IF(J3427&lt;=analysis!$B$84,"2. Below average",IF(J3427&lt;=analysis!$C$84,"3. Above average","4. Most expensive")))</f>
        <v>4. Most expensive</v>
      </c>
    </row>
    <row r="3428" spans="1:13" x14ac:dyDescent="0.45">
      <c r="A3428" s="5">
        <v>6.4300751700010995E+17</v>
      </c>
      <c r="B3428" s="5">
        <v>8716867000030</v>
      </c>
      <c r="C3428" s="5" t="s">
        <v>5</v>
      </c>
      <c r="D3428" s="5" t="s">
        <v>6</v>
      </c>
      <c r="E3428" s="5" t="s">
        <v>7</v>
      </c>
      <c r="F3428">
        <v>0.66</v>
      </c>
      <c r="G3428" t="s">
        <v>9</v>
      </c>
      <c r="H3428" s="3">
        <v>45981.708333333336</v>
      </c>
      <c r="I3428" t="s">
        <v>3435</v>
      </c>
      <c r="J3428" s="8">
        <v>21.956499999999998</v>
      </c>
      <c r="K3428" s="14">
        <f t="shared" si="107"/>
        <v>17</v>
      </c>
      <c r="L3428" s="16" t="str">
        <f t="shared" si="106"/>
        <v>11.2025</v>
      </c>
      <c r="M3428" t="str">
        <f>IF(J3428&lt;=analysis!$A$84,"1. Cheapest",IF(J3428&lt;=analysis!$B$84,"2. Below average",IF(J3428&lt;=analysis!$C$84,"3. Above average","4. Most expensive")))</f>
        <v>4. Most expensive</v>
      </c>
    </row>
    <row r="3429" spans="1:13" x14ac:dyDescent="0.45">
      <c r="A3429" s="6">
        <v>6.4300751700010995E+17</v>
      </c>
      <c r="B3429" s="6">
        <v>8716867000030</v>
      </c>
      <c r="C3429" s="6" t="s">
        <v>5</v>
      </c>
      <c r="D3429" s="6" t="s">
        <v>6</v>
      </c>
      <c r="E3429" s="6" t="s">
        <v>7</v>
      </c>
      <c r="F3429">
        <v>0.7</v>
      </c>
      <c r="G3429" t="s">
        <v>9</v>
      </c>
      <c r="H3429" s="3">
        <v>45981.75</v>
      </c>
      <c r="I3429" t="s">
        <v>3436</v>
      </c>
      <c r="J3429" s="8">
        <v>20.440999999999999</v>
      </c>
      <c r="K3429" s="14">
        <f t="shared" si="107"/>
        <v>18</v>
      </c>
      <c r="L3429" s="16" t="str">
        <f t="shared" si="106"/>
        <v>11.2025</v>
      </c>
      <c r="M3429" t="str">
        <f>IF(J3429&lt;=analysis!$A$84,"1. Cheapest",IF(J3429&lt;=analysis!$B$84,"2. Below average",IF(J3429&lt;=analysis!$C$84,"3. Above average","4. Most expensive")))</f>
        <v>4. Most expensive</v>
      </c>
    </row>
    <row r="3430" spans="1:13" x14ac:dyDescent="0.45">
      <c r="A3430" s="5">
        <v>6.4300751700010995E+17</v>
      </c>
      <c r="B3430" s="5">
        <v>8716867000030</v>
      </c>
      <c r="C3430" s="5" t="s">
        <v>5</v>
      </c>
      <c r="D3430" s="5" t="s">
        <v>6</v>
      </c>
      <c r="E3430" s="5" t="s">
        <v>7</v>
      </c>
      <c r="F3430">
        <v>1.6</v>
      </c>
      <c r="G3430" t="s">
        <v>9</v>
      </c>
      <c r="H3430" s="3">
        <v>45981.791666666664</v>
      </c>
      <c r="I3430" t="s">
        <v>3437</v>
      </c>
      <c r="J3430" s="8">
        <v>19.071749999999998</v>
      </c>
      <c r="K3430" s="14">
        <f t="shared" si="107"/>
        <v>19</v>
      </c>
      <c r="L3430" s="16" t="str">
        <f t="shared" si="106"/>
        <v>11.2025</v>
      </c>
      <c r="M3430" t="str">
        <f>IF(J3430&lt;=analysis!$A$84,"1. Cheapest",IF(J3430&lt;=analysis!$B$84,"2. Below average",IF(J3430&lt;=analysis!$C$84,"3. Above average","4. Most expensive")))</f>
        <v>4. Most expensive</v>
      </c>
    </row>
    <row r="3431" spans="1:13" x14ac:dyDescent="0.45">
      <c r="A3431" s="6">
        <v>6.4300751700010995E+17</v>
      </c>
      <c r="B3431" s="6">
        <v>8716867000030</v>
      </c>
      <c r="C3431" s="6" t="s">
        <v>5</v>
      </c>
      <c r="D3431" s="6" t="s">
        <v>6</v>
      </c>
      <c r="E3431" s="6" t="s">
        <v>7</v>
      </c>
      <c r="F3431">
        <v>3.6</v>
      </c>
      <c r="G3431" t="s">
        <v>9</v>
      </c>
      <c r="H3431" s="3">
        <v>45981.833333333336</v>
      </c>
      <c r="I3431" t="s">
        <v>3438</v>
      </c>
      <c r="J3431" s="8">
        <v>16.635750000000002</v>
      </c>
      <c r="K3431" s="14">
        <f t="shared" si="107"/>
        <v>20</v>
      </c>
      <c r="L3431" s="16" t="str">
        <f t="shared" si="106"/>
        <v>11.2025</v>
      </c>
      <c r="M3431" t="str">
        <f>IF(J3431&lt;=analysis!$A$84,"1. Cheapest",IF(J3431&lt;=analysis!$B$84,"2. Below average",IF(J3431&lt;=analysis!$C$84,"3. Above average","4. Most expensive")))</f>
        <v>4. Most expensive</v>
      </c>
    </row>
    <row r="3432" spans="1:13" x14ac:dyDescent="0.45">
      <c r="A3432" s="5">
        <v>6.4300751700010995E+17</v>
      </c>
      <c r="B3432" s="5">
        <v>8716867000030</v>
      </c>
      <c r="C3432" s="5" t="s">
        <v>5</v>
      </c>
      <c r="D3432" s="5" t="s">
        <v>6</v>
      </c>
      <c r="E3432" s="5" t="s">
        <v>7</v>
      </c>
      <c r="F3432">
        <v>1.7</v>
      </c>
      <c r="G3432" t="s">
        <v>9</v>
      </c>
      <c r="H3432" s="3">
        <v>45981.875</v>
      </c>
      <c r="I3432" t="s">
        <v>3439</v>
      </c>
      <c r="J3432" s="8">
        <v>14.482749999999999</v>
      </c>
      <c r="K3432" s="14">
        <f t="shared" si="107"/>
        <v>21</v>
      </c>
      <c r="L3432" s="16" t="str">
        <f t="shared" si="106"/>
        <v>11.2025</v>
      </c>
      <c r="M3432" t="str">
        <f>IF(J3432&lt;=analysis!$A$84,"1. Cheapest",IF(J3432&lt;=analysis!$B$84,"2. Below average",IF(J3432&lt;=analysis!$C$84,"3. Above average","4. Most expensive")))</f>
        <v>4. Most expensive</v>
      </c>
    </row>
    <row r="3433" spans="1:13" x14ac:dyDescent="0.45">
      <c r="A3433" s="6">
        <v>6.4300751700010995E+17</v>
      </c>
      <c r="B3433" s="6">
        <v>8716867000030</v>
      </c>
      <c r="C3433" s="6" t="s">
        <v>5</v>
      </c>
      <c r="D3433" s="6" t="s">
        <v>6</v>
      </c>
      <c r="E3433" s="6" t="s">
        <v>7</v>
      </c>
      <c r="F3433">
        <v>0.63</v>
      </c>
      <c r="G3433" t="s">
        <v>9</v>
      </c>
      <c r="H3433" s="3">
        <v>45981.916666666664</v>
      </c>
      <c r="I3433" t="s">
        <v>3440</v>
      </c>
      <c r="J3433" s="8">
        <v>13.096250000000001</v>
      </c>
      <c r="K3433" s="14">
        <f t="shared" si="107"/>
        <v>22</v>
      </c>
      <c r="L3433" s="16" t="str">
        <f t="shared" si="106"/>
        <v>11.2025</v>
      </c>
      <c r="M3433" t="str">
        <f>IF(J3433&lt;=analysis!$A$84,"1. Cheapest",IF(J3433&lt;=analysis!$B$84,"2. Below average",IF(J3433&lt;=analysis!$C$84,"3. Above average","4. Most expensive")))</f>
        <v>4. Most expensive</v>
      </c>
    </row>
    <row r="3434" spans="1:13" x14ac:dyDescent="0.45">
      <c r="A3434" s="5">
        <v>6.4300751700010995E+17</v>
      </c>
      <c r="B3434" s="5">
        <v>8716867000030</v>
      </c>
      <c r="C3434" s="5" t="s">
        <v>5</v>
      </c>
      <c r="D3434" s="5" t="s">
        <v>6</v>
      </c>
      <c r="E3434" s="5" t="s">
        <v>7</v>
      </c>
      <c r="F3434">
        <v>0.38</v>
      </c>
      <c r="G3434" t="s">
        <v>9</v>
      </c>
      <c r="H3434" s="3">
        <v>45981.958333333336</v>
      </c>
      <c r="I3434" t="s">
        <v>3441</v>
      </c>
      <c r="J3434" s="8">
        <v>11.4025</v>
      </c>
      <c r="K3434" s="14">
        <f t="shared" si="107"/>
        <v>23</v>
      </c>
      <c r="L3434" s="16" t="str">
        <f t="shared" si="106"/>
        <v>11.2025</v>
      </c>
      <c r="M3434" t="str">
        <f>IF(J3434&lt;=analysis!$A$84,"1. Cheapest",IF(J3434&lt;=analysis!$B$84,"2. Below average",IF(J3434&lt;=analysis!$C$84,"3. Above average","4. Most expensive")))</f>
        <v>4. Most expensive</v>
      </c>
    </row>
    <row r="3435" spans="1:13" x14ac:dyDescent="0.45">
      <c r="A3435" s="6">
        <v>6.4300751700010995E+17</v>
      </c>
      <c r="B3435" s="6">
        <v>8716867000030</v>
      </c>
      <c r="C3435" s="6" t="s">
        <v>5</v>
      </c>
      <c r="D3435" s="6" t="s">
        <v>6</v>
      </c>
      <c r="E3435" s="6" t="s">
        <v>7</v>
      </c>
      <c r="F3435">
        <v>0.39</v>
      </c>
      <c r="G3435" t="s">
        <v>9</v>
      </c>
      <c r="H3435" s="3">
        <v>45982</v>
      </c>
      <c r="I3435" t="s">
        <v>3442</v>
      </c>
      <c r="J3435" s="8">
        <v>12.014749999999999</v>
      </c>
      <c r="K3435" s="14">
        <f t="shared" si="107"/>
        <v>0</v>
      </c>
      <c r="L3435" s="16" t="str">
        <f t="shared" si="106"/>
        <v>11.2025</v>
      </c>
      <c r="M3435" t="str">
        <f>IF(J3435&lt;=analysis!$A$84,"1. Cheapest",IF(J3435&lt;=analysis!$B$84,"2. Below average",IF(J3435&lt;=analysis!$C$84,"3. Above average","4. Most expensive")))</f>
        <v>4. Most expensive</v>
      </c>
    </row>
    <row r="3436" spans="1:13" x14ac:dyDescent="0.45">
      <c r="A3436" s="5">
        <v>6.4300751700010995E+17</v>
      </c>
      <c r="B3436" s="5">
        <v>8716867000030</v>
      </c>
      <c r="C3436" s="5" t="s">
        <v>5</v>
      </c>
      <c r="D3436" s="5" t="s">
        <v>6</v>
      </c>
      <c r="E3436" s="5" t="s">
        <v>7</v>
      </c>
      <c r="F3436">
        <v>0.32</v>
      </c>
      <c r="G3436" t="s">
        <v>9</v>
      </c>
      <c r="H3436" s="3">
        <v>45982.041666666664</v>
      </c>
      <c r="I3436" t="s">
        <v>3443</v>
      </c>
      <c r="J3436" s="8">
        <v>11.52425</v>
      </c>
      <c r="K3436" s="14">
        <f t="shared" si="107"/>
        <v>1</v>
      </c>
      <c r="L3436" s="16" t="str">
        <f t="shared" si="106"/>
        <v>11.2025</v>
      </c>
      <c r="M3436" t="str">
        <f>IF(J3436&lt;=analysis!$A$84,"1. Cheapest",IF(J3436&lt;=analysis!$B$84,"2. Below average",IF(J3436&lt;=analysis!$C$84,"3. Above average","4. Most expensive")))</f>
        <v>4. Most expensive</v>
      </c>
    </row>
    <row r="3437" spans="1:13" x14ac:dyDescent="0.45">
      <c r="A3437" s="6">
        <v>6.4300751700010995E+17</v>
      </c>
      <c r="B3437" s="6">
        <v>8716867000030</v>
      </c>
      <c r="C3437" s="6" t="s">
        <v>5</v>
      </c>
      <c r="D3437" s="6" t="s">
        <v>6</v>
      </c>
      <c r="E3437" s="6" t="s">
        <v>7</v>
      </c>
      <c r="F3437">
        <v>0.26</v>
      </c>
      <c r="G3437" t="s">
        <v>9</v>
      </c>
      <c r="H3437" s="3">
        <v>45982.083333333336</v>
      </c>
      <c r="I3437" t="s">
        <v>3444</v>
      </c>
      <c r="J3437" s="8">
        <v>10.989749999999999</v>
      </c>
      <c r="K3437" s="14">
        <f t="shared" si="107"/>
        <v>2</v>
      </c>
      <c r="L3437" s="16" t="str">
        <f t="shared" si="106"/>
        <v>11.2025</v>
      </c>
      <c r="M3437" t="str">
        <f>IF(J3437&lt;=analysis!$A$84,"1. Cheapest",IF(J3437&lt;=analysis!$B$84,"2. Below average",IF(J3437&lt;=analysis!$C$84,"3. Above average","4. Most expensive")))</f>
        <v>3. Above average</v>
      </c>
    </row>
    <row r="3438" spans="1:13" x14ac:dyDescent="0.45">
      <c r="A3438" s="5">
        <v>6.4300751700010995E+17</v>
      </c>
      <c r="B3438" s="5">
        <v>8716867000030</v>
      </c>
      <c r="C3438" s="5" t="s">
        <v>5</v>
      </c>
      <c r="D3438" s="5" t="s">
        <v>6</v>
      </c>
      <c r="E3438" s="5" t="s">
        <v>7</v>
      </c>
      <c r="F3438">
        <v>0.32</v>
      </c>
      <c r="G3438" t="s">
        <v>9</v>
      </c>
      <c r="H3438" s="3">
        <v>45982.125</v>
      </c>
      <c r="I3438" t="s">
        <v>3445</v>
      </c>
      <c r="J3438" s="8">
        <v>10.860750000000001</v>
      </c>
      <c r="K3438" s="14">
        <f t="shared" si="107"/>
        <v>3</v>
      </c>
      <c r="L3438" s="16" t="str">
        <f t="shared" si="106"/>
        <v>11.2025</v>
      </c>
      <c r="M3438" t="str">
        <f>IF(J3438&lt;=analysis!$A$84,"1. Cheapest",IF(J3438&lt;=analysis!$B$84,"2. Below average",IF(J3438&lt;=analysis!$C$84,"3. Above average","4. Most expensive")))</f>
        <v>3. Above average</v>
      </c>
    </row>
    <row r="3439" spans="1:13" x14ac:dyDescent="0.45">
      <c r="A3439" s="6">
        <v>6.4300751700010995E+17</v>
      </c>
      <c r="B3439" s="6">
        <v>8716867000030</v>
      </c>
      <c r="C3439" s="6" t="s">
        <v>5</v>
      </c>
      <c r="D3439" s="6" t="s">
        <v>6</v>
      </c>
      <c r="E3439" s="6" t="s">
        <v>7</v>
      </c>
      <c r="F3439">
        <v>0.4</v>
      </c>
      <c r="G3439" t="s">
        <v>9</v>
      </c>
      <c r="H3439" s="3">
        <v>45982.166666666664</v>
      </c>
      <c r="I3439" t="s">
        <v>3446</v>
      </c>
      <c r="J3439" s="8">
        <v>11.125499999999999</v>
      </c>
      <c r="K3439" s="14">
        <f t="shared" si="107"/>
        <v>4</v>
      </c>
      <c r="L3439" s="16" t="str">
        <f t="shared" si="106"/>
        <v>11.2025</v>
      </c>
      <c r="M3439" t="str">
        <f>IF(J3439&lt;=analysis!$A$84,"1. Cheapest",IF(J3439&lt;=analysis!$B$84,"2. Below average",IF(J3439&lt;=analysis!$C$84,"3. Above average","4. Most expensive")))</f>
        <v>4. Most expensive</v>
      </c>
    </row>
    <row r="3440" spans="1:13" x14ac:dyDescent="0.45">
      <c r="A3440" s="5">
        <v>6.4300751700010995E+17</v>
      </c>
      <c r="B3440" s="5">
        <v>8716867000030</v>
      </c>
      <c r="C3440" s="5" t="s">
        <v>5</v>
      </c>
      <c r="D3440" s="5" t="s">
        <v>6</v>
      </c>
      <c r="E3440" s="5" t="s">
        <v>7</v>
      </c>
      <c r="F3440">
        <v>1.87</v>
      </c>
      <c r="G3440" t="s">
        <v>9</v>
      </c>
      <c r="H3440" s="3">
        <v>45982.208333333336</v>
      </c>
      <c r="I3440" t="s">
        <v>3447</v>
      </c>
      <c r="J3440" s="8">
        <v>12.118500000000001</v>
      </c>
      <c r="K3440" s="14">
        <f t="shared" si="107"/>
        <v>5</v>
      </c>
      <c r="L3440" s="16" t="str">
        <f t="shared" si="106"/>
        <v>11.2025</v>
      </c>
      <c r="M3440" t="str">
        <f>IF(J3440&lt;=analysis!$A$84,"1. Cheapest",IF(J3440&lt;=analysis!$B$84,"2. Below average",IF(J3440&lt;=analysis!$C$84,"3. Above average","4. Most expensive")))</f>
        <v>4. Most expensive</v>
      </c>
    </row>
    <row r="3441" spans="1:13" x14ac:dyDescent="0.45">
      <c r="A3441" s="6">
        <v>6.4300751700010995E+17</v>
      </c>
      <c r="B3441" s="6">
        <v>8716867000030</v>
      </c>
      <c r="C3441" s="6" t="s">
        <v>5</v>
      </c>
      <c r="D3441" s="6" t="s">
        <v>6</v>
      </c>
      <c r="E3441" s="6" t="s">
        <v>7</v>
      </c>
      <c r="F3441">
        <v>1.05</v>
      </c>
      <c r="G3441" t="s">
        <v>9</v>
      </c>
      <c r="H3441" s="3">
        <v>45982.25</v>
      </c>
      <c r="I3441" t="s">
        <v>3448</v>
      </c>
      <c r="J3441" s="8">
        <v>15.61375</v>
      </c>
      <c r="K3441" s="14">
        <f t="shared" si="107"/>
        <v>6</v>
      </c>
      <c r="L3441" s="16" t="str">
        <f t="shared" si="106"/>
        <v>11.2025</v>
      </c>
      <c r="M3441" t="str">
        <f>IF(J3441&lt;=analysis!$A$84,"1. Cheapest",IF(J3441&lt;=analysis!$B$84,"2. Below average",IF(J3441&lt;=analysis!$C$84,"3. Above average","4. Most expensive")))</f>
        <v>4. Most expensive</v>
      </c>
    </row>
    <row r="3442" spans="1:13" x14ac:dyDescent="0.45">
      <c r="A3442" s="5">
        <v>6.4300751700010995E+17</v>
      </c>
      <c r="B3442" s="5">
        <v>8716867000030</v>
      </c>
      <c r="C3442" s="5" t="s">
        <v>5</v>
      </c>
      <c r="D3442" s="5" t="s">
        <v>6</v>
      </c>
      <c r="E3442" s="5" t="s">
        <v>7</v>
      </c>
      <c r="F3442">
        <v>0.93</v>
      </c>
      <c r="G3442" t="s">
        <v>9</v>
      </c>
      <c r="H3442" s="3">
        <v>45982.291666666664</v>
      </c>
      <c r="I3442" t="s">
        <v>3449</v>
      </c>
      <c r="J3442" s="8">
        <v>22.143999999999998</v>
      </c>
      <c r="K3442" s="14">
        <f t="shared" si="107"/>
        <v>7</v>
      </c>
      <c r="L3442" s="16" t="str">
        <f t="shared" si="106"/>
        <v>11.2025</v>
      </c>
      <c r="M3442" t="str">
        <f>IF(J3442&lt;=analysis!$A$84,"1. Cheapest",IF(J3442&lt;=analysis!$B$84,"2. Below average",IF(J3442&lt;=analysis!$C$84,"3. Above average","4. Most expensive")))</f>
        <v>4. Most expensive</v>
      </c>
    </row>
    <row r="3443" spans="1:13" x14ac:dyDescent="0.45">
      <c r="A3443" s="6">
        <v>6.4300751700010995E+17</v>
      </c>
      <c r="B3443" s="6">
        <v>8716867000030</v>
      </c>
      <c r="C3443" s="6" t="s">
        <v>5</v>
      </c>
      <c r="D3443" s="6" t="s">
        <v>6</v>
      </c>
      <c r="E3443" s="6" t="s">
        <v>7</v>
      </c>
      <c r="F3443">
        <v>0.79</v>
      </c>
      <c r="G3443" t="s">
        <v>9</v>
      </c>
      <c r="H3443" s="3">
        <v>45982.333333333336</v>
      </c>
      <c r="I3443" t="s">
        <v>3450</v>
      </c>
      <c r="J3443" s="8">
        <v>25.092749999999999</v>
      </c>
      <c r="K3443" s="14">
        <f t="shared" si="107"/>
        <v>8</v>
      </c>
      <c r="L3443" s="16" t="str">
        <f t="shared" si="106"/>
        <v>11.2025</v>
      </c>
      <c r="M3443" t="str">
        <f>IF(J3443&lt;=analysis!$A$84,"1. Cheapest",IF(J3443&lt;=analysis!$B$84,"2. Below average",IF(J3443&lt;=analysis!$C$84,"3. Above average","4. Most expensive")))</f>
        <v>4. Most expensive</v>
      </c>
    </row>
    <row r="3444" spans="1:13" x14ac:dyDescent="0.45">
      <c r="A3444" s="5">
        <v>6.4300751700010995E+17</v>
      </c>
      <c r="B3444" s="5">
        <v>8716867000030</v>
      </c>
      <c r="C3444" s="5" t="s">
        <v>5</v>
      </c>
      <c r="D3444" s="5" t="s">
        <v>6</v>
      </c>
      <c r="E3444" s="5" t="s">
        <v>7</v>
      </c>
      <c r="F3444">
        <v>0.32</v>
      </c>
      <c r="G3444" t="s">
        <v>9</v>
      </c>
      <c r="H3444" s="3">
        <v>45982.375</v>
      </c>
      <c r="I3444" t="s">
        <v>3451</v>
      </c>
      <c r="J3444" s="8">
        <v>22.403749999999999</v>
      </c>
      <c r="K3444" s="14">
        <f t="shared" si="107"/>
        <v>9</v>
      </c>
      <c r="L3444" s="16" t="str">
        <f t="shared" si="106"/>
        <v>11.2025</v>
      </c>
      <c r="M3444" t="str">
        <f>IF(J3444&lt;=analysis!$A$84,"1. Cheapest",IF(J3444&lt;=analysis!$B$84,"2. Below average",IF(J3444&lt;=analysis!$C$84,"3. Above average","4. Most expensive")))</f>
        <v>4. Most expensive</v>
      </c>
    </row>
    <row r="3445" spans="1:13" x14ac:dyDescent="0.45">
      <c r="A3445" s="6">
        <v>6.4300751700010995E+17</v>
      </c>
      <c r="B3445" s="6">
        <v>8716867000030</v>
      </c>
      <c r="C3445" s="6" t="s">
        <v>5</v>
      </c>
      <c r="D3445" s="6" t="s">
        <v>6</v>
      </c>
      <c r="E3445" s="6" t="s">
        <v>7</v>
      </c>
      <c r="F3445">
        <v>0.37</v>
      </c>
      <c r="G3445" t="s">
        <v>9</v>
      </c>
      <c r="H3445" s="3">
        <v>45982.416666666664</v>
      </c>
      <c r="I3445" t="s">
        <v>3452</v>
      </c>
      <c r="J3445" s="8">
        <v>18.602249999999998</v>
      </c>
      <c r="K3445" s="14">
        <f t="shared" si="107"/>
        <v>10</v>
      </c>
      <c r="L3445" s="16" t="str">
        <f t="shared" si="106"/>
        <v>11.2025</v>
      </c>
      <c r="M3445" t="str">
        <f>IF(J3445&lt;=analysis!$A$84,"1. Cheapest",IF(J3445&lt;=analysis!$B$84,"2. Below average",IF(J3445&lt;=analysis!$C$84,"3. Above average","4. Most expensive")))</f>
        <v>4. Most expensive</v>
      </c>
    </row>
    <row r="3446" spans="1:13" x14ac:dyDescent="0.45">
      <c r="A3446" s="5">
        <v>6.4300751700010995E+17</v>
      </c>
      <c r="B3446" s="5">
        <v>8716867000030</v>
      </c>
      <c r="C3446" s="5" t="s">
        <v>5</v>
      </c>
      <c r="D3446" s="5" t="s">
        <v>6</v>
      </c>
      <c r="E3446" s="5" t="s">
        <v>7</v>
      </c>
      <c r="F3446">
        <v>0.31</v>
      </c>
      <c r="G3446" t="s">
        <v>9</v>
      </c>
      <c r="H3446" s="3">
        <v>45982.458333333336</v>
      </c>
      <c r="I3446" t="s">
        <v>3453</v>
      </c>
      <c r="J3446" s="8">
        <v>17.211999999999996</v>
      </c>
      <c r="K3446" s="14">
        <f t="shared" si="107"/>
        <v>11</v>
      </c>
      <c r="L3446" s="16" t="str">
        <f t="shared" si="106"/>
        <v>11.2025</v>
      </c>
      <c r="M3446" t="str">
        <f>IF(J3446&lt;=analysis!$A$84,"1. Cheapest",IF(J3446&lt;=analysis!$B$84,"2. Below average",IF(J3446&lt;=analysis!$C$84,"3. Above average","4. Most expensive")))</f>
        <v>4. Most expensive</v>
      </c>
    </row>
    <row r="3447" spans="1:13" x14ac:dyDescent="0.45">
      <c r="A3447" s="6">
        <v>6.4300751700010995E+17</v>
      </c>
      <c r="B3447" s="6">
        <v>8716867000030</v>
      </c>
      <c r="C3447" s="6" t="s">
        <v>5</v>
      </c>
      <c r="D3447" s="6" t="s">
        <v>6</v>
      </c>
      <c r="E3447" s="6" t="s">
        <v>7</v>
      </c>
      <c r="F3447">
        <v>0.39</v>
      </c>
      <c r="G3447" t="s">
        <v>9</v>
      </c>
      <c r="H3447" s="3">
        <v>45982.5</v>
      </c>
      <c r="I3447" t="s">
        <v>3454</v>
      </c>
      <c r="J3447" s="8">
        <v>16.347249999999999</v>
      </c>
      <c r="K3447" s="14">
        <f t="shared" si="107"/>
        <v>12</v>
      </c>
      <c r="L3447" s="16" t="str">
        <f t="shared" si="106"/>
        <v>11.2025</v>
      </c>
      <c r="M3447" t="str">
        <f>IF(J3447&lt;=analysis!$A$84,"1. Cheapest",IF(J3447&lt;=analysis!$B$84,"2. Below average",IF(J3447&lt;=analysis!$C$84,"3. Above average","4. Most expensive")))</f>
        <v>4. Most expensive</v>
      </c>
    </row>
    <row r="3448" spans="1:13" x14ac:dyDescent="0.45">
      <c r="A3448" s="5">
        <v>6.4300751700010995E+17</v>
      </c>
      <c r="B3448" s="5">
        <v>8716867000030</v>
      </c>
      <c r="C3448" s="5" t="s">
        <v>5</v>
      </c>
      <c r="D3448" s="5" t="s">
        <v>6</v>
      </c>
      <c r="E3448" s="5" t="s">
        <v>7</v>
      </c>
      <c r="F3448">
        <v>0.57999999999999996</v>
      </c>
      <c r="G3448" t="s">
        <v>9</v>
      </c>
      <c r="H3448" s="3">
        <v>45982.541666666664</v>
      </c>
      <c r="I3448" t="s">
        <v>3455</v>
      </c>
      <c r="J3448" s="8">
        <v>16.99025</v>
      </c>
      <c r="K3448" s="14">
        <f t="shared" si="107"/>
        <v>13</v>
      </c>
      <c r="L3448" s="16" t="str">
        <f t="shared" si="106"/>
        <v>11.2025</v>
      </c>
      <c r="M3448" t="str">
        <f>IF(J3448&lt;=analysis!$A$84,"1. Cheapest",IF(J3448&lt;=analysis!$B$84,"2. Below average",IF(J3448&lt;=analysis!$C$84,"3. Above average","4. Most expensive")))</f>
        <v>4. Most expensive</v>
      </c>
    </row>
    <row r="3449" spans="1:13" x14ac:dyDescent="0.45">
      <c r="A3449" s="6">
        <v>6.4300751700010995E+17</v>
      </c>
      <c r="B3449" s="6">
        <v>8716867000030</v>
      </c>
      <c r="C3449" s="6" t="s">
        <v>5</v>
      </c>
      <c r="D3449" s="6" t="s">
        <v>6</v>
      </c>
      <c r="E3449" s="6" t="s">
        <v>7</v>
      </c>
      <c r="F3449">
        <v>2.29</v>
      </c>
      <c r="G3449" t="s">
        <v>9</v>
      </c>
      <c r="H3449" s="3">
        <v>45982.583333333336</v>
      </c>
      <c r="I3449" t="s">
        <v>3456</v>
      </c>
      <c r="J3449" s="8">
        <v>19.04025</v>
      </c>
      <c r="K3449" s="14">
        <f t="shared" si="107"/>
        <v>14</v>
      </c>
      <c r="L3449" s="16" t="str">
        <f t="shared" si="106"/>
        <v>11.2025</v>
      </c>
      <c r="M3449" t="str">
        <f>IF(J3449&lt;=analysis!$A$84,"1. Cheapest",IF(J3449&lt;=analysis!$B$84,"2. Below average",IF(J3449&lt;=analysis!$C$84,"3. Above average","4. Most expensive")))</f>
        <v>4. Most expensive</v>
      </c>
    </row>
    <row r="3450" spans="1:13" x14ac:dyDescent="0.45">
      <c r="A3450" s="5">
        <v>6.4300751700010995E+17</v>
      </c>
      <c r="B3450" s="5">
        <v>8716867000030</v>
      </c>
      <c r="C3450" s="5" t="s">
        <v>5</v>
      </c>
      <c r="D3450" s="5" t="s">
        <v>6</v>
      </c>
      <c r="E3450" s="5" t="s">
        <v>7</v>
      </c>
      <c r="F3450">
        <v>0.4</v>
      </c>
      <c r="G3450" t="s">
        <v>9</v>
      </c>
      <c r="H3450" s="3">
        <v>45982.625</v>
      </c>
      <c r="I3450" t="s">
        <v>3457</v>
      </c>
      <c r="J3450" s="8">
        <v>24.327249999999999</v>
      </c>
      <c r="K3450" s="14">
        <f t="shared" si="107"/>
        <v>15</v>
      </c>
      <c r="L3450" s="16" t="str">
        <f t="shared" si="106"/>
        <v>11.2025</v>
      </c>
      <c r="M3450" t="str">
        <f>IF(J3450&lt;=analysis!$A$84,"1. Cheapest",IF(J3450&lt;=analysis!$B$84,"2. Below average",IF(J3450&lt;=analysis!$C$84,"3. Above average","4. Most expensive")))</f>
        <v>4. Most expensive</v>
      </c>
    </row>
    <row r="3451" spans="1:13" x14ac:dyDescent="0.45">
      <c r="A3451" s="6">
        <v>6.4300751700010995E+17</v>
      </c>
      <c r="B3451" s="6">
        <v>8716867000030</v>
      </c>
      <c r="C3451" s="6" t="s">
        <v>5</v>
      </c>
      <c r="D3451" s="6" t="s">
        <v>6</v>
      </c>
      <c r="E3451" s="6" t="s">
        <v>7</v>
      </c>
      <c r="F3451">
        <v>0.59</v>
      </c>
      <c r="G3451" t="s">
        <v>9</v>
      </c>
      <c r="H3451" s="3">
        <v>45982.666666666664</v>
      </c>
      <c r="I3451" t="s">
        <v>3458</v>
      </c>
      <c r="J3451" s="8">
        <v>30.828749999999999</v>
      </c>
      <c r="K3451" s="14">
        <f t="shared" si="107"/>
        <v>16</v>
      </c>
      <c r="L3451" s="16" t="str">
        <f t="shared" si="106"/>
        <v>11.2025</v>
      </c>
      <c r="M3451" t="str">
        <f>IF(J3451&lt;=analysis!$A$84,"1. Cheapest",IF(J3451&lt;=analysis!$B$84,"2. Below average",IF(J3451&lt;=analysis!$C$84,"3. Above average","4. Most expensive")))</f>
        <v>4. Most expensive</v>
      </c>
    </row>
    <row r="3452" spans="1:13" x14ac:dyDescent="0.45">
      <c r="A3452" s="5">
        <v>6.4300751700010995E+17</v>
      </c>
      <c r="B3452" s="5">
        <v>8716867000030</v>
      </c>
      <c r="C3452" s="5" t="s">
        <v>5</v>
      </c>
      <c r="D3452" s="5" t="s">
        <v>6</v>
      </c>
      <c r="E3452" s="5" t="s">
        <v>7</v>
      </c>
      <c r="F3452">
        <v>0.73</v>
      </c>
      <c r="G3452" t="s">
        <v>9</v>
      </c>
      <c r="H3452" s="3">
        <v>45982.708333333336</v>
      </c>
      <c r="I3452" t="s">
        <v>3459</v>
      </c>
      <c r="J3452" s="8">
        <v>30.662749999999999</v>
      </c>
      <c r="K3452" s="14">
        <f t="shared" si="107"/>
        <v>17</v>
      </c>
      <c r="L3452" s="16" t="str">
        <f t="shared" si="106"/>
        <v>11.2025</v>
      </c>
      <c r="M3452" t="str">
        <f>IF(J3452&lt;=analysis!$A$84,"1. Cheapest",IF(J3452&lt;=analysis!$B$84,"2. Below average",IF(J3452&lt;=analysis!$C$84,"3. Above average","4. Most expensive")))</f>
        <v>4. Most expensive</v>
      </c>
    </row>
    <row r="3453" spans="1:13" x14ac:dyDescent="0.45">
      <c r="A3453" s="6">
        <v>6.4300751700010995E+17</v>
      </c>
      <c r="B3453" s="6">
        <v>8716867000030</v>
      </c>
      <c r="C3453" s="6" t="s">
        <v>5</v>
      </c>
      <c r="D3453" s="6" t="s">
        <v>6</v>
      </c>
      <c r="E3453" s="6" t="s">
        <v>7</v>
      </c>
      <c r="F3453">
        <v>0.53</v>
      </c>
      <c r="G3453" t="s">
        <v>9</v>
      </c>
      <c r="H3453" s="3">
        <v>45982.75</v>
      </c>
      <c r="I3453" t="s">
        <v>3460</v>
      </c>
      <c r="J3453" s="8">
        <v>25.013250000000003</v>
      </c>
      <c r="K3453" s="14">
        <f t="shared" si="107"/>
        <v>18</v>
      </c>
      <c r="L3453" s="16" t="str">
        <f t="shared" si="106"/>
        <v>11.2025</v>
      </c>
      <c r="M3453" t="str">
        <f>IF(J3453&lt;=analysis!$A$84,"1. Cheapest",IF(J3453&lt;=analysis!$B$84,"2. Below average",IF(J3453&lt;=analysis!$C$84,"3. Above average","4. Most expensive")))</f>
        <v>4. Most expensive</v>
      </c>
    </row>
    <row r="3454" spans="1:13" x14ac:dyDescent="0.45">
      <c r="A3454" s="5">
        <v>6.4300751700010995E+17</v>
      </c>
      <c r="B3454" s="5">
        <v>8716867000030</v>
      </c>
      <c r="C3454" s="5" t="s">
        <v>5</v>
      </c>
      <c r="D3454" s="5" t="s">
        <v>6</v>
      </c>
      <c r="E3454" s="5" t="s">
        <v>7</v>
      </c>
      <c r="F3454">
        <v>2.78</v>
      </c>
      <c r="G3454" t="s">
        <v>9</v>
      </c>
      <c r="H3454" s="3">
        <v>45982.791666666664</v>
      </c>
      <c r="I3454" t="s">
        <v>3461</v>
      </c>
      <c r="J3454" s="8">
        <v>20.920500000000001</v>
      </c>
      <c r="K3454" s="14">
        <f t="shared" si="107"/>
        <v>19</v>
      </c>
      <c r="L3454" s="16" t="str">
        <f t="shared" si="106"/>
        <v>11.2025</v>
      </c>
      <c r="M3454" t="str">
        <f>IF(J3454&lt;=analysis!$A$84,"1. Cheapest",IF(J3454&lt;=analysis!$B$84,"2. Below average",IF(J3454&lt;=analysis!$C$84,"3. Above average","4. Most expensive")))</f>
        <v>4. Most expensive</v>
      </c>
    </row>
    <row r="3455" spans="1:13" x14ac:dyDescent="0.45">
      <c r="A3455" s="6">
        <v>6.4300751700010995E+17</v>
      </c>
      <c r="B3455" s="6">
        <v>8716867000030</v>
      </c>
      <c r="C3455" s="6" t="s">
        <v>5</v>
      </c>
      <c r="D3455" s="6" t="s">
        <v>6</v>
      </c>
      <c r="E3455" s="6" t="s">
        <v>7</v>
      </c>
      <c r="F3455">
        <v>2.5299999999999998</v>
      </c>
      <c r="G3455" t="s">
        <v>9</v>
      </c>
      <c r="H3455" s="3">
        <v>45982.833333333336</v>
      </c>
      <c r="I3455" t="s">
        <v>3462</v>
      </c>
      <c r="J3455" s="8">
        <v>17.280250000000002</v>
      </c>
      <c r="K3455" s="14">
        <f t="shared" si="107"/>
        <v>20</v>
      </c>
      <c r="L3455" s="16" t="str">
        <f t="shared" si="106"/>
        <v>11.2025</v>
      </c>
      <c r="M3455" t="str">
        <f>IF(J3455&lt;=analysis!$A$84,"1. Cheapest",IF(J3455&lt;=analysis!$B$84,"2. Below average",IF(J3455&lt;=analysis!$C$84,"3. Above average","4. Most expensive")))</f>
        <v>4. Most expensive</v>
      </c>
    </row>
    <row r="3456" spans="1:13" x14ac:dyDescent="0.45">
      <c r="A3456" s="5">
        <v>6.4300751700010995E+17</v>
      </c>
      <c r="B3456" s="5">
        <v>8716867000030</v>
      </c>
      <c r="C3456" s="5" t="s">
        <v>5</v>
      </c>
      <c r="D3456" s="5" t="s">
        <v>6</v>
      </c>
      <c r="E3456" s="5" t="s">
        <v>7</v>
      </c>
      <c r="F3456">
        <v>1.81</v>
      </c>
      <c r="G3456" t="s">
        <v>9</v>
      </c>
      <c r="H3456" s="3">
        <v>45982.875</v>
      </c>
      <c r="I3456" t="s">
        <v>3463</v>
      </c>
      <c r="J3456" s="8">
        <v>13.821000000000002</v>
      </c>
      <c r="K3456" s="14">
        <f t="shared" si="107"/>
        <v>21</v>
      </c>
      <c r="L3456" s="16" t="str">
        <f t="shared" si="106"/>
        <v>11.2025</v>
      </c>
      <c r="M3456" t="str">
        <f>IF(J3456&lt;=analysis!$A$84,"1. Cheapest",IF(J3456&lt;=analysis!$B$84,"2. Below average",IF(J3456&lt;=analysis!$C$84,"3. Above average","4. Most expensive")))</f>
        <v>4. Most expensive</v>
      </c>
    </row>
    <row r="3457" spans="1:13" x14ac:dyDescent="0.45">
      <c r="A3457" s="6">
        <v>6.4300751700010995E+17</v>
      </c>
      <c r="B3457" s="6">
        <v>8716867000030</v>
      </c>
      <c r="C3457" s="6" t="s">
        <v>5</v>
      </c>
      <c r="D3457" s="6" t="s">
        <v>6</v>
      </c>
      <c r="E3457" s="6" t="s">
        <v>7</v>
      </c>
      <c r="F3457">
        <v>2.83</v>
      </c>
      <c r="G3457" t="s">
        <v>9</v>
      </c>
      <c r="H3457" s="3">
        <v>45982.916666666664</v>
      </c>
      <c r="I3457" t="s">
        <v>3464</v>
      </c>
      <c r="J3457" s="8">
        <v>12.89475</v>
      </c>
      <c r="K3457" s="14">
        <f t="shared" si="107"/>
        <v>22</v>
      </c>
      <c r="L3457" s="16" t="str">
        <f t="shared" si="106"/>
        <v>11.2025</v>
      </c>
      <c r="M3457" t="str">
        <f>IF(J3457&lt;=analysis!$A$84,"1. Cheapest",IF(J3457&lt;=analysis!$B$84,"2. Below average",IF(J3457&lt;=analysis!$C$84,"3. Above average","4. Most expensive")))</f>
        <v>4. Most expensive</v>
      </c>
    </row>
    <row r="3458" spans="1:13" x14ac:dyDescent="0.45">
      <c r="A3458" s="5">
        <v>6.4300751700010995E+17</v>
      </c>
      <c r="B3458" s="5">
        <v>8716867000030</v>
      </c>
      <c r="C3458" s="5" t="s">
        <v>5</v>
      </c>
      <c r="D3458" s="5" t="s">
        <v>6</v>
      </c>
      <c r="E3458" s="5" t="s">
        <v>7</v>
      </c>
      <c r="F3458">
        <v>0.52</v>
      </c>
      <c r="G3458" t="s">
        <v>9</v>
      </c>
      <c r="H3458" s="3">
        <v>45982.958333333336</v>
      </c>
      <c r="I3458" t="s">
        <v>3465</v>
      </c>
      <c r="J3458" s="8">
        <v>11.542249999999999</v>
      </c>
      <c r="K3458" s="14">
        <f t="shared" si="107"/>
        <v>23</v>
      </c>
      <c r="L3458" s="16" t="str">
        <f t="shared" ref="L3458:L3521" si="108">TEXT(H3458,"kk.vvvv")</f>
        <v>11.2025</v>
      </c>
      <c r="M3458" t="str">
        <f>IF(J3458&lt;=analysis!$A$84,"1. Cheapest",IF(J3458&lt;=analysis!$B$84,"2. Below average",IF(J3458&lt;=analysis!$C$84,"3. Above average","4. Most expensive")))</f>
        <v>4. Most expensive</v>
      </c>
    </row>
    <row r="3459" spans="1:13" x14ac:dyDescent="0.45">
      <c r="A3459" s="6">
        <v>6.4300751700010995E+17</v>
      </c>
      <c r="B3459" s="6">
        <v>8716867000030</v>
      </c>
      <c r="C3459" s="6" t="s">
        <v>5</v>
      </c>
      <c r="D3459" s="6" t="s">
        <v>6</v>
      </c>
      <c r="E3459" s="6" t="s">
        <v>7</v>
      </c>
      <c r="F3459">
        <v>0.36</v>
      </c>
      <c r="G3459" t="s">
        <v>9</v>
      </c>
      <c r="H3459" s="3">
        <v>45983</v>
      </c>
      <c r="I3459" t="s">
        <v>3466</v>
      </c>
      <c r="J3459" s="8">
        <v>7.8687499999999995</v>
      </c>
      <c r="K3459" s="14">
        <f t="shared" ref="K3459:K3522" si="109">HOUR(H3459)</f>
        <v>0</v>
      </c>
      <c r="L3459" s="16" t="str">
        <f t="shared" si="108"/>
        <v>11.2025</v>
      </c>
      <c r="M3459" t="str">
        <f>IF(J3459&lt;=analysis!$A$84,"1. Cheapest",IF(J3459&lt;=analysis!$B$84,"2. Below average",IF(J3459&lt;=analysis!$C$84,"3. Above average","4. Most expensive")))</f>
        <v>3. Above average</v>
      </c>
    </row>
    <row r="3460" spans="1:13" x14ac:dyDescent="0.45">
      <c r="A3460" s="5">
        <v>6.4300751700010995E+17</v>
      </c>
      <c r="B3460" s="5">
        <v>8716867000030</v>
      </c>
      <c r="C3460" s="5" t="s">
        <v>5</v>
      </c>
      <c r="D3460" s="5" t="s">
        <v>6</v>
      </c>
      <c r="E3460" s="5" t="s">
        <v>7</v>
      </c>
      <c r="F3460">
        <v>0.31</v>
      </c>
      <c r="G3460" t="s">
        <v>9</v>
      </c>
      <c r="H3460" s="3">
        <v>45983.041666666664</v>
      </c>
      <c r="I3460" t="s">
        <v>3467</v>
      </c>
      <c r="J3460" s="8">
        <v>4.3092500000000005</v>
      </c>
      <c r="K3460" s="14">
        <f t="shared" si="109"/>
        <v>1</v>
      </c>
      <c r="L3460" s="16" t="str">
        <f t="shared" si="108"/>
        <v>11.2025</v>
      </c>
      <c r="M3460" t="str">
        <f>IF(J3460&lt;=analysis!$A$84,"1. Cheapest",IF(J3460&lt;=analysis!$B$84,"2. Below average",IF(J3460&lt;=analysis!$C$84,"3. Above average","4. Most expensive")))</f>
        <v>2. Below average</v>
      </c>
    </row>
    <row r="3461" spans="1:13" x14ac:dyDescent="0.45">
      <c r="A3461" s="6">
        <v>6.4300751700010995E+17</v>
      </c>
      <c r="B3461" s="6">
        <v>8716867000030</v>
      </c>
      <c r="C3461" s="6" t="s">
        <v>5</v>
      </c>
      <c r="D3461" s="6" t="s">
        <v>6</v>
      </c>
      <c r="E3461" s="6" t="s">
        <v>7</v>
      </c>
      <c r="F3461">
        <v>0.26</v>
      </c>
      <c r="G3461" t="s">
        <v>9</v>
      </c>
      <c r="H3461" s="3">
        <v>45983.083333333336</v>
      </c>
      <c r="I3461" t="s">
        <v>3468</v>
      </c>
      <c r="J3461" s="8">
        <v>3.2195</v>
      </c>
      <c r="K3461" s="14">
        <f t="shared" si="109"/>
        <v>2</v>
      </c>
      <c r="L3461" s="16" t="str">
        <f t="shared" si="108"/>
        <v>11.2025</v>
      </c>
      <c r="M3461" t="str">
        <f>IF(J3461&lt;=analysis!$A$84,"1. Cheapest",IF(J3461&lt;=analysis!$B$84,"2. Below average",IF(J3461&lt;=analysis!$C$84,"3. Above average","4. Most expensive")))</f>
        <v>2. Below average</v>
      </c>
    </row>
    <row r="3462" spans="1:13" x14ac:dyDescent="0.45">
      <c r="A3462" s="5">
        <v>6.4300751700010995E+17</v>
      </c>
      <c r="B3462" s="5">
        <v>8716867000030</v>
      </c>
      <c r="C3462" s="5" t="s">
        <v>5</v>
      </c>
      <c r="D3462" s="5" t="s">
        <v>6</v>
      </c>
      <c r="E3462" s="5" t="s">
        <v>7</v>
      </c>
      <c r="F3462">
        <v>0.33</v>
      </c>
      <c r="G3462" t="s">
        <v>9</v>
      </c>
      <c r="H3462" s="3">
        <v>45983.125</v>
      </c>
      <c r="I3462" t="s">
        <v>3469</v>
      </c>
      <c r="J3462" s="8">
        <v>2.6754999999999995</v>
      </c>
      <c r="K3462" s="14">
        <f t="shared" si="109"/>
        <v>3</v>
      </c>
      <c r="L3462" s="16" t="str">
        <f t="shared" si="108"/>
        <v>11.2025</v>
      </c>
      <c r="M3462" t="str">
        <f>IF(J3462&lt;=analysis!$A$84,"1. Cheapest",IF(J3462&lt;=analysis!$B$84,"2. Below average",IF(J3462&lt;=analysis!$C$84,"3. Above average","4. Most expensive")))</f>
        <v>2. Below average</v>
      </c>
    </row>
    <row r="3463" spans="1:13" x14ac:dyDescent="0.45">
      <c r="A3463" s="6">
        <v>6.4300751700010995E+17</v>
      </c>
      <c r="B3463" s="6">
        <v>8716867000030</v>
      </c>
      <c r="C3463" s="6" t="s">
        <v>5</v>
      </c>
      <c r="D3463" s="6" t="s">
        <v>6</v>
      </c>
      <c r="E3463" s="6" t="s">
        <v>7</v>
      </c>
      <c r="F3463">
        <v>0.27</v>
      </c>
      <c r="G3463" t="s">
        <v>9</v>
      </c>
      <c r="H3463" s="3">
        <v>45983.166666666664</v>
      </c>
      <c r="I3463" t="s">
        <v>3470</v>
      </c>
      <c r="J3463" s="8">
        <v>2.5590000000000002</v>
      </c>
      <c r="K3463" s="14">
        <f t="shared" si="109"/>
        <v>4</v>
      </c>
      <c r="L3463" s="16" t="str">
        <f t="shared" si="108"/>
        <v>11.2025</v>
      </c>
      <c r="M3463" t="str">
        <f>IF(J3463&lt;=analysis!$A$84,"1. Cheapest",IF(J3463&lt;=analysis!$B$84,"2. Below average",IF(J3463&lt;=analysis!$C$84,"3. Above average","4. Most expensive")))</f>
        <v>2. Below average</v>
      </c>
    </row>
    <row r="3464" spans="1:13" x14ac:dyDescent="0.45">
      <c r="A3464" s="5">
        <v>6.4300751700010995E+17</v>
      </c>
      <c r="B3464" s="5">
        <v>8716867000030</v>
      </c>
      <c r="C3464" s="5" t="s">
        <v>5</v>
      </c>
      <c r="D3464" s="5" t="s">
        <v>6</v>
      </c>
      <c r="E3464" s="5" t="s">
        <v>7</v>
      </c>
      <c r="F3464">
        <v>0.41</v>
      </c>
      <c r="G3464" t="s">
        <v>9</v>
      </c>
      <c r="H3464" s="3">
        <v>45983.208333333336</v>
      </c>
      <c r="I3464" t="s">
        <v>3471</v>
      </c>
      <c r="J3464" s="8">
        <v>2.4385000000000003</v>
      </c>
      <c r="K3464" s="14">
        <f t="shared" si="109"/>
        <v>5</v>
      </c>
      <c r="L3464" s="16" t="str">
        <f t="shared" si="108"/>
        <v>11.2025</v>
      </c>
      <c r="M3464" t="str">
        <f>IF(J3464&lt;=analysis!$A$84,"1. Cheapest",IF(J3464&lt;=analysis!$B$84,"2. Below average",IF(J3464&lt;=analysis!$C$84,"3. Above average","4. Most expensive")))</f>
        <v>2. Below average</v>
      </c>
    </row>
    <row r="3465" spans="1:13" x14ac:dyDescent="0.45">
      <c r="A3465" s="6">
        <v>6.4300751700010995E+17</v>
      </c>
      <c r="B3465" s="6">
        <v>8716867000030</v>
      </c>
      <c r="C3465" s="6" t="s">
        <v>5</v>
      </c>
      <c r="D3465" s="6" t="s">
        <v>6</v>
      </c>
      <c r="E3465" s="6" t="s">
        <v>7</v>
      </c>
      <c r="F3465">
        <v>0.51</v>
      </c>
      <c r="G3465" t="s">
        <v>9</v>
      </c>
      <c r="H3465" s="3">
        <v>45983.25</v>
      </c>
      <c r="I3465" t="s">
        <v>3472</v>
      </c>
      <c r="J3465" s="8">
        <v>2.51275</v>
      </c>
      <c r="K3465" s="14">
        <f t="shared" si="109"/>
        <v>6</v>
      </c>
      <c r="L3465" s="16" t="str">
        <f t="shared" si="108"/>
        <v>11.2025</v>
      </c>
      <c r="M3465" t="str">
        <f>IF(J3465&lt;=analysis!$A$84,"1. Cheapest",IF(J3465&lt;=analysis!$B$84,"2. Below average",IF(J3465&lt;=analysis!$C$84,"3. Above average","4. Most expensive")))</f>
        <v>2. Below average</v>
      </c>
    </row>
    <row r="3466" spans="1:13" x14ac:dyDescent="0.45">
      <c r="A3466" s="5">
        <v>6.4300751700010995E+17</v>
      </c>
      <c r="B3466" s="5">
        <v>8716867000030</v>
      </c>
      <c r="C3466" s="5" t="s">
        <v>5</v>
      </c>
      <c r="D3466" s="5" t="s">
        <v>6</v>
      </c>
      <c r="E3466" s="5" t="s">
        <v>7</v>
      </c>
      <c r="F3466">
        <v>0.47</v>
      </c>
      <c r="G3466" t="s">
        <v>9</v>
      </c>
      <c r="H3466" s="3">
        <v>45983.291666666664</v>
      </c>
      <c r="I3466" t="s">
        <v>3473</v>
      </c>
      <c r="J3466" s="8">
        <v>2.7909999999999999</v>
      </c>
      <c r="K3466" s="14">
        <f t="shared" si="109"/>
        <v>7</v>
      </c>
      <c r="L3466" s="16" t="str">
        <f t="shared" si="108"/>
        <v>11.2025</v>
      </c>
      <c r="M3466" t="str">
        <f>IF(J3466&lt;=analysis!$A$84,"1. Cheapest",IF(J3466&lt;=analysis!$B$84,"2. Below average",IF(J3466&lt;=analysis!$C$84,"3. Above average","4. Most expensive")))</f>
        <v>2. Below average</v>
      </c>
    </row>
    <row r="3467" spans="1:13" x14ac:dyDescent="0.45">
      <c r="A3467" s="6">
        <v>6.4300751700010995E+17</v>
      </c>
      <c r="B3467" s="6">
        <v>8716867000030</v>
      </c>
      <c r="C3467" s="6" t="s">
        <v>5</v>
      </c>
      <c r="D3467" s="6" t="s">
        <v>6</v>
      </c>
      <c r="E3467" s="6" t="s">
        <v>7</v>
      </c>
      <c r="F3467">
        <v>1.67</v>
      </c>
      <c r="G3467" t="s">
        <v>9</v>
      </c>
      <c r="H3467" s="3">
        <v>45983.333333333336</v>
      </c>
      <c r="I3467" t="s">
        <v>3474</v>
      </c>
      <c r="J3467" s="8">
        <v>3.01675</v>
      </c>
      <c r="K3467" s="14">
        <f t="shared" si="109"/>
        <v>8</v>
      </c>
      <c r="L3467" s="16" t="str">
        <f t="shared" si="108"/>
        <v>11.2025</v>
      </c>
      <c r="M3467" t="str">
        <f>IF(J3467&lt;=analysis!$A$84,"1. Cheapest",IF(J3467&lt;=analysis!$B$84,"2. Below average",IF(J3467&lt;=analysis!$C$84,"3. Above average","4. Most expensive")))</f>
        <v>2. Below average</v>
      </c>
    </row>
    <row r="3468" spans="1:13" x14ac:dyDescent="0.45">
      <c r="A3468" s="5">
        <v>6.4300751700010995E+17</v>
      </c>
      <c r="B3468" s="5">
        <v>8716867000030</v>
      </c>
      <c r="C3468" s="5" t="s">
        <v>5</v>
      </c>
      <c r="D3468" s="5" t="s">
        <v>6</v>
      </c>
      <c r="E3468" s="5" t="s">
        <v>7</v>
      </c>
      <c r="F3468">
        <v>1.75</v>
      </c>
      <c r="G3468" t="s">
        <v>9</v>
      </c>
      <c r="H3468" s="3">
        <v>45983.375</v>
      </c>
      <c r="I3468" t="s">
        <v>3475</v>
      </c>
      <c r="J3468" s="8">
        <v>3.4812499999999997</v>
      </c>
      <c r="K3468" s="14">
        <f t="shared" si="109"/>
        <v>9</v>
      </c>
      <c r="L3468" s="16" t="str">
        <f t="shared" si="108"/>
        <v>11.2025</v>
      </c>
      <c r="M3468" t="str">
        <f>IF(J3468&lt;=analysis!$A$84,"1. Cheapest",IF(J3468&lt;=analysis!$B$84,"2. Below average",IF(J3468&lt;=analysis!$C$84,"3. Above average","4. Most expensive")))</f>
        <v>2. Below average</v>
      </c>
    </row>
    <row r="3469" spans="1:13" x14ac:dyDescent="0.45">
      <c r="A3469" s="6">
        <v>6.4300751700010995E+17</v>
      </c>
      <c r="B3469" s="6">
        <v>8716867000030</v>
      </c>
      <c r="C3469" s="6" t="s">
        <v>5</v>
      </c>
      <c r="D3469" s="6" t="s">
        <v>6</v>
      </c>
      <c r="E3469" s="6" t="s">
        <v>7</v>
      </c>
      <c r="F3469">
        <v>0.38</v>
      </c>
      <c r="G3469" t="s">
        <v>9</v>
      </c>
      <c r="H3469" s="3">
        <v>45983.416666666664</v>
      </c>
      <c r="I3469" t="s">
        <v>3476</v>
      </c>
      <c r="J3469" s="8">
        <v>3.4654999999999996</v>
      </c>
      <c r="K3469" s="14">
        <f t="shared" si="109"/>
        <v>10</v>
      </c>
      <c r="L3469" s="16" t="str">
        <f t="shared" si="108"/>
        <v>11.2025</v>
      </c>
      <c r="M3469" t="str">
        <f>IF(J3469&lt;=analysis!$A$84,"1. Cheapest",IF(J3469&lt;=analysis!$B$84,"2. Below average",IF(J3469&lt;=analysis!$C$84,"3. Above average","4. Most expensive")))</f>
        <v>2. Below average</v>
      </c>
    </row>
    <row r="3470" spans="1:13" x14ac:dyDescent="0.45">
      <c r="A3470" s="5">
        <v>6.4300751700010995E+17</v>
      </c>
      <c r="B3470" s="5">
        <v>8716867000030</v>
      </c>
      <c r="C3470" s="5" t="s">
        <v>5</v>
      </c>
      <c r="D3470" s="5" t="s">
        <v>6</v>
      </c>
      <c r="E3470" s="5" t="s">
        <v>7</v>
      </c>
      <c r="F3470">
        <v>0.44</v>
      </c>
      <c r="G3470" t="s">
        <v>9</v>
      </c>
      <c r="H3470" s="3">
        <v>45983.458333333336</v>
      </c>
      <c r="I3470" t="s">
        <v>3477</v>
      </c>
      <c r="J3470" s="8">
        <v>3.0739999999999998</v>
      </c>
      <c r="K3470" s="14">
        <f t="shared" si="109"/>
        <v>11</v>
      </c>
      <c r="L3470" s="16" t="str">
        <f t="shared" si="108"/>
        <v>11.2025</v>
      </c>
      <c r="M3470" t="str">
        <f>IF(J3470&lt;=analysis!$A$84,"1. Cheapest",IF(J3470&lt;=analysis!$B$84,"2. Below average",IF(J3470&lt;=analysis!$C$84,"3. Above average","4. Most expensive")))</f>
        <v>2. Below average</v>
      </c>
    </row>
    <row r="3471" spans="1:13" x14ac:dyDescent="0.45">
      <c r="A3471" s="6">
        <v>6.4300751700010995E+17</v>
      </c>
      <c r="B3471" s="6">
        <v>8716867000030</v>
      </c>
      <c r="C3471" s="6" t="s">
        <v>5</v>
      </c>
      <c r="D3471" s="6" t="s">
        <v>6</v>
      </c>
      <c r="E3471" s="6" t="s">
        <v>7</v>
      </c>
      <c r="F3471">
        <v>1.5</v>
      </c>
      <c r="G3471" t="s">
        <v>9</v>
      </c>
      <c r="H3471" s="3">
        <v>45983.5</v>
      </c>
      <c r="I3471" t="s">
        <v>3478</v>
      </c>
      <c r="J3471" s="8">
        <v>2.7547499999999996</v>
      </c>
      <c r="K3471" s="14">
        <f t="shared" si="109"/>
        <v>12</v>
      </c>
      <c r="L3471" s="16" t="str">
        <f t="shared" si="108"/>
        <v>11.2025</v>
      </c>
      <c r="M3471" t="str">
        <f>IF(J3471&lt;=analysis!$A$84,"1. Cheapest",IF(J3471&lt;=analysis!$B$84,"2. Below average",IF(J3471&lt;=analysis!$C$84,"3. Above average","4. Most expensive")))</f>
        <v>2. Below average</v>
      </c>
    </row>
    <row r="3472" spans="1:13" x14ac:dyDescent="0.45">
      <c r="A3472" s="5">
        <v>6.4300751700010995E+17</v>
      </c>
      <c r="B3472" s="5">
        <v>8716867000030</v>
      </c>
      <c r="C3472" s="5" t="s">
        <v>5</v>
      </c>
      <c r="D3472" s="5" t="s">
        <v>6</v>
      </c>
      <c r="E3472" s="5" t="s">
        <v>7</v>
      </c>
      <c r="F3472">
        <v>3.2</v>
      </c>
      <c r="G3472" t="s">
        <v>9</v>
      </c>
      <c r="H3472" s="3">
        <v>45983.541666666664</v>
      </c>
      <c r="I3472" t="s">
        <v>3479</v>
      </c>
      <c r="J3472" s="8">
        <v>2.3527499999999999</v>
      </c>
      <c r="K3472" s="14">
        <f t="shared" si="109"/>
        <v>13</v>
      </c>
      <c r="L3472" s="16" t="str">
        <f t="shared" si="108"/>
        <v>11.2025</v>
      </c>
      <c r="M3472" t="str">
        <f>IF(J3472&lt;=analysis!$A$84,"1. Cheapest",IF(J3472&lt;=analysis!$B$84,"2. Below average",IF(J3472&lt;=analysis!$C$84,"3. Above average","4. Most expensive")))</f>
        <v>2. Below average</v>
      </c>
    </row>
    <row r="3473" spans="1:13" x14ac:dyDescent="0.45">
      <c r="A3473" s="6">
        <v>6.4300751700010995E+17</v>
      </c>
      <c r="B3473" s="6">
        <v>8716867000030</v>
      </c>
      <c r="C3473" s="6" t="s">
        <v>5</v>
      </c>
      <c r="D3473" s="6" t="s">
        <v>6</v>
      </c>
      <c r="E3473" s="6" t="s">
        <v>7</v>
      </c>
      <c r="F3473">
        <v>2.5299999999999998</v>
      </c>
      <c r="G3473" t="s">
        <v>9</v>
      </c>
      <c r="H3473" s="3">
        <v>45983.583333333336</v>
      </c>
      <c r="I3473" t="s">
        <v>3480</v>
      </c>
      <c r="J3473" s="8">
        <v>2.2592499999999998</v>
      </c>
      <c r="K3473" s="14">
        <f t="shared" si="109"/>
        <v>14</v>
      </c>
      <c r="L3473" s="16" t="str">
        <f t="shared" si="108"/>
        <v>11.2025</v>
      </c>
      <c r="M3473" t="str">
        <f>IF(J3473&lt;=analysis!$A$84,"1. Cheapest",IF(J3473&lt;=analysis!$B$84,"2. Below average",IF(J3473&lt;=analysis!$C$84,"3. Above average","4. Most expensive")))</f>
        <v>2. Below average</v>
      </c>
    </row>
    <row r="3474" spans="1:13" x14ac:dyDescent="0.45">
      <c r="A3474" s="5">
        <v>6.4300751700010995E+17</v>
      </c>
      <c r="B3474" s="5">
        <v>8716867000030</v>
      </c>
      <c r="C3474" s="5" t="s">
        <v>5</v>
      </c>
      <c r="D3474" s="5" t="s">
        <v>6</v>
      </c>
      <c r="E3474" s="5" t="s">
        <v>7</v>
      </c>
      <c r="F3474">
        <v>0.83</v>
      </c>
      <c r="G3474" t="s">
        <v>9</v>
      </c>
      <c r="H3474" s="3">
        <v>45983.625</v>
      </c>
      <c r="I3474" t="s">
        <v>3481</v>
      </c>
      <c r="J3474" s="8">
        <v>2.9159999999999999</v>
      </c>
      <c r="K3474" s="14">
        <f t="shared" si="109"/>
        <v>15</v>
      </c>
      <c r="L3474" s="16" t="str">
        <f t="shared" si="108"/>
        <v>11.2025</v>
      </c>
      <c r="M3474" t="str">
        <f>IF(J3474&lt;=analysis!$A$84,"1. Cheapest",IF(J3474&lt;=analysis!$B$84,"2. Below average",IF(J3474&lt;=analysis!$C$84,"3. Above average","4. Most expensive")))</f>
        <v>2. Below average</v>
      </c>
    </row>
    <row r="3475" spans="1:13" x14ac:dyDescent="0.45">
      <c r="A3475" s="6">
        <v>6.4300751700010995E+17</v>
      </c>
      <c r="B3475" s="6">
        <v>8716867000030</v>
      </c>
      <c r="C3475" s="6" t="s">
        <v>5</v>
      </c>
      <c r="D3475" s="6" t="s">
        <v>6</v>
      </c>
      <c r="E3475" s="6" t="s">
        <v>7</v>
      </c>
      <c r="F3475">
        <v>0.52</v>
      </c>
      <c r="G3475" t="s">
        <v>9</v>
      </c>
      <c r="H3475" s="3">
        <v>45983.666666666664</v>
      </c>
      <c r="I3475" t="s">
        <v>3482</v>
      </c>
      <c r="J3475" s="8">
        <v>2.9932499999999997</v>
      </c>
      <c r="K3475" s="14">
        <f t="shared" si="109"/>
        <v>16</v>
      </c>
      <c r="L3475" s="16" t="str">
        <f t="shared" si="108"/>
        <v>11.2025</v>
      </c>
      <c r="M3475" t="str">
        <f>IF(J3475&lt;=analysis!$A$84,"1. Cheapest",IF(J3475&lt;=analysis!$B$84,"2. Below average",IF(J3475&lt;=analysis!$C$84,"3. Above average","4. Most expensive")))</f>
        <v>2. Below average</v>
      </c>
    </row>
    <row r="3476" spans="1:13" x14ac:dyDescent="0.45">
      <c r="A3476" s="5">
        <v>6.4300751700010995E+17</v>
      </c>
      <c r="B3476" s="5">
        <v>8716867000030</v>
      </c>
      <c r="C3476" s="5" t="s">
        <v>5</v>
      </c>
      <c r="D3476" s="5" t="s">
        <v>6</v>
      </c>
      <c r="E3476" s="5" t="s">
        <v>7</v>
      </c>
      <c r="F3476">
        <v>1.01</v>
      </c>
      <c r="G3476" t="s">
        <v>9</v>
      </c>
      <c r="H3476" s="3">
        <v>45983.708333333336</v>
      </c>
      <c r="I3476" t="s">
        <v>3483</v>
      </c>
      <c r="J3476" s="8">
        <v>3.3114999999999997</v>
      </c>
      <c r="K3476" s="14">
        <f t="shared" si="109"/>
        <v>17</v>
      </c>
      <c r="L3476" s="16" t="str">
        <f t="shared" si="108"/>
        <v>11.2025</v>
      </c>
      <c r="M3476" t="str">
        <f>IF(J3476&lt;=analysis!$A$84,"1. Cheapest",IF(J3476&lt;=analysis!$B$84,"2. Below average",IF(J3476&lt;=analysis!$C$84,"3. Above average","4. Most expensive")))</f>
        <v>2. Below average</v>
      </c>
    </row>
    <row r="3477" spans="1:13" x14ac:dyDescent="0.45">
      <c r="A3477" s="6">
        <v>6.4300751700010995E+17</v>
      </c>
      <c r="B3477" s="6">
        <v>8716867000030</v>
      </c>
      <c r="C3477" s="6" t="s">
        <v>5</v>
      </c>
      <c r="D3477" s="6" t="s">
        <v>6</v>
      </c>
      <c r="E3477" s="6" t="s">
        <v>7</v>
      </c>
      <c r="F3477">
        <v>1.84</v>
      </c>
      <c r="G3477" t="s">
        <v>9</v>
      </c>
      <c r="H3477" s="3">
        <v>45983.75</v>
      </c>
      <c r="I3477" t="s">
        <v>3484</v>
      </c>
      <c r="J3477" s="8">
        <v>3.5947499999999999</v>
      </c>
      <c r="K3477" s="14">
        <f t="shared" si="109"/>
        <v>18</v>
      </c>
      <c r="L3477" s="16" t="str">
        <f t="shared" si="108"/>
        <v>11.2025</v>
      </c>
      <c r="M3477" t="str">
        <f>IF(J3477&lt;=analysis!$A$84,"1. Cheapest",IF(J3477&lt;=analysis!$B$84,"2. Below average",IF(J3477&lt;=analysis!$C$84,"3. Above average","4. Most expensive")))</f>
        <v>2. Below average</v>
      </c>
    </row>
    <row r="3478" spans="1:13" x14ac:dyDescent="0.45">
      <c r="A3478" s="5">
        <v>6.4300751700010995E+17</v>
      </c>
      <c r="B3478" s="5">
        <v>8716867000030</v>
      </c>
      <c r="C3478" s="5" t="s">
        <v>5</v>
      </c>
      <c r="D3478" s="5" t="s">
        <v>6</v>
      </c>
      <c r="E3478" s="5" t="s">
        <v>7</v>
      </c>
      <c r="F3478">
        <v>2.98</v>
      </c>
      <c r="G3478" t="s">
        <v>9</v>
      </c>
      <c r="H3478" s="3">
        <v>45983.791666666664</v>
      </c>
      <c r="I3478" t="s">
        <v>3485</v>
      </c>
      <c r="J3478" s="8">
        <v>3.6809999999999996</v>
      </c>
      <c r="K3478" s="14">
        <f t="shared" si="109"/>
        <v>19</v>
      </c>
      <c r="L3478" s="16" t="str">
        <f t="shared" si="108"/>
        <v>11.2025</v>
      </c>
      <c r="M3478" t="str">
        <f>IF(J3478&lt;=analysis!$A$84,"1. Cheapest",IF(J3478&lt;=analysis!$B$84,"2. Below average",IF(J3478&lt;=analysis!$C$84,"3. Above average","4. Most expensive")))</f>
        <v>2. Below average</v>
      </c>
    </row>
    <row r="3479" spans="1:13" x14ac:dyDescent="0.45">
      <c r="A3479" s="6">
        <v>6.4300751700010995E+17</v>
      </c>
      <c r="B3479" s="6">
        <v>8716867000030</v>
      </c>
      <c r="C3479" s="6" t="s">
        <v>5</v>
      </c>
      <c r="D3479" s="6" t="s">
        <v>6</v>
      </c>
      <c r="E3479" s="6" t="s">
        <v>7</v>
      </c>
      <c r="F3479">
        <v>1.73</v>
      </c>
      <c r="G3479" t="s">
        <v>9</v>
      </c>
      <c r="H3479" s="3">
        <v>45983.833333333336</v>
      </c>
      <c r="I3479" t="s">
        <v>3486</v>
      </c>
      <c r="J3479" s="8">
        <v>3.7647500000000003</v>
      </c>
      <c r="K3479" s="14">
        <f t="shared" si="109"/>
        <v>20</v>
      </c>
      <c r="L3479" s="16" t="str">
        <f t="shared" si="108"/>
        <v>11.2025</v>
      </c>
      <c r="M3479" t="str">
        <f>IF(J3479&lt;=analysis!$A$84,"1. Cheapest",IF(J3479&lt;=analysis!$B$84,"2. Below average",IF(J3479&lt;=analysis!$C$84,"3. Above average","4. Most expensive")))</f>
        <v>2. Below average</v>
      </c>
    </row>
    <row r="3480" spans="1:13" x14ac:dyDescent="0.45">
      <c r="A3480" s="5">
        <v>6.4300751700010995E+17</v>
      </c>
      <c r="B3480" s="5">
        <v>8716867000030</v>
      </c>
      <c r="C3480" s="5" t="s">
        <v>5</v>
      </c>
      <c r="D3480" s="5" t="s">
        <v>6</v>
      </c>
      <c r="E3480" s="5" t="s">
        <v>7</v>
      </c>
      <c r="F3480">
        <v>0.86</v>
      </c>
      <c r="G3480" t="s">
        <v>9</v>
      </c>
      <c r="H3480" s="3">
        <v>45983.875</v>
      </c>
      <c r="I3480" t="s">
        <v>3487</v>
      </c>
      <c r="J3480" s="8">
        <v>4.07775</v>
      </c>
      <c r="K3480" s="14">
        <f t="shared" si="109"/>
        <v>21</v>
      </c>
      <c r="L3480" s="16" t="str">
        <f t="shared" si="108"/>
        <v>11.2025</v>
      </c>
      <c r="M3480" t="str">
        <f>IF(J3480&lt;=analysis!$A$84,"1. Cheapest",IF(J3480&lt;=analysis!$B$84,"2. Below average",IF(J3480&lt;=analysis!$C$84,"3. Above average","4. Most expensive")))</f>
        <v>2. Below average</v>
      </c>
    </row>
    <row r="3481" spans="1:13" x14ac:dyDescent="0.45">
      <c r="A3481" s="6">
        <v>6.4300751700010995E+17</v>
      </c>
      <c r="B3481" s="6">
        <v>8716867000030</v>
      </c>
      <c r="C3481" s="6" t="s">
        <v>5</v>
      </c>
      <c r="D3481" s="6" t="s">
        <v>6</v>
      </c>
      <c r="E3481" s="6" t="s">
        <v>7</v>
      </c>
      <c r="F3481">
        <v>2.33</v>
      </c>
      <c r="G3481" t="s">
        <v>9</v>
      </c>
      <c r="H3481" s="3">
        <v>45983.916666666664</v>
      </c>
      <c r="I3481" t="s">
        <v>3488</v>
      </c>
      <c r="J3481" s="8">
        <v>3.8744999999999998</v>
      </c>
      <c r="K3481" s="14">
        <f t="shared" si="109"/>
        <v>22</v>
      </c>
      <c r="L3481" s="16" t="str">
        <f t="shared" si="108"/>
        <v>11.2025</v>
      </c>
      <c r="M3481" t="str">
        <f>IF(J3481&lt;=analysis!$A$84,"1. Cheapest",IF(J3481&lt;=analysis!$B$84,"2. Below average",IF(J3481&lt;=analysis!$C$84,"3. Above average","4. Most expensive")))</f>
        <v>2. Below average</v>
      </c>
    </row>
    <row r="3482" spans="1:13" x14ac:dyDescent="0.45">
      <c r="A3482" s="5">
        <v>6.4300751700010995E+17</v>
      </c>
      <c r="B3482" s="5">
        <v>8716867000030</v>
      </c>
      <c r="C3482" s="5" t="s">
        <v>5</v>
      </c>
      <c r="D3482" s="5" t="s">
        <v>6</v>
      </c>
      <c r="E3482" s="5" t="s">
        <v>7</v>
      </c>
      <c r="F3482">
        <v>4.53</v>
      </c>
      <c r="G3482" t="s">
        <v>9</v>
      </c>
      <c r="H3482" s="3">
        <v>45983.958333333336</v>
      </c>
      <c r="I3482" t="s">
        <v>3489</v>
      </c>
      <c r="J3482" s="8">
        <v>3.69</v>
      </c>
      <c r="K3482" s="14">
        <f t="shared" si="109"/>
        <v>23</v>
      </c>
      <c r="L3482" s="16" t="str">
        <f t="shared" si="108"/>
        <v>11.2025</v>
      </c>
      <c r="M3482" t="str">
        <f>IF(J3482&lt;=analysis!$A$84,"1. Cheapest",IF(J3482&lt;=analysis!$B$84,"2. Below average",IF(J3482&lt;=analysis!$C$84,"3. Above average","4. Most expensive")))</f>
        <v>2. Below average</v>
      </c>
    </row>
    <row r="3483" spans="1:13" x14ac:dyDescent="0.45">
      <c r="A3483" s="6">
        <v>6.4300751700010995E+17</v>
      </c>
      <c r="B3483" s="6">
        <v>8716867000030</v>
      </c>
      <c r="C3483" s="6" t="s">
        <v>5</v>
      </c>
      <c r="D3483" s="6" t="s">
        <v>6</v>
      </c>
      <c r="E3483" s="6" t="s">
        <v>7</v>
      </c>
      <c r="F3483">
        <v>1.46</v>
      </c>
      <c r="G3483" t="s">
        <v>9</v>
      </c>
      <c r="H3483" s="3">
        <v>45984</v>
      </c>
      <c r="I3483" t="s">
        <v>3490</v>
      </c>
      <c r="J3483" s="8">
        <v>1.1539999999999999</v>
      </c>
      <c r="K3483" s="14">
        <f t="shared" si="109"/>
        <v>0</v>
      </c>
      <c r="L3483" s="16" t="str">
        <f t="shared" si="108"/>
        <v>11.2025</v>
      </c>
      <c r="M3483" t="str">
        <f>IF(J3483&lt;=analysis!$A$84,"1. Cheapest",IF(J3483&lt;=analysis!$B$84,"2. Below average",IF(J3483&lt;=analysis!$C$84,"3. Above average","4. Most expensive")))</f>
        <v>1. Cheapest</v>
      </c>
    </row>
    <row r="3484" spans="1:13" x14ac:dyDescent="0.45">
      <c r="A3484" s="5">
        <v>6.4300751700010995E+17</v>
      </c>
      <c r="B3484" s="5">
        <v>8716867000030</v>
      </c>
      <c r="C3484" s="5" t="s">
        <v>5</v>
      </c>
      <c r="D3484" s="5" t="s">
        <v>6</v>
      </c>
      <c r="E3484" s="5" t="s">
        <v>7</v>
      </c>
      <c r="F3484">
        <v>1.3</v>
      </c>
      <c r="G3484" t="s">
        <v>9</v>
      </c>
      <c r="H3484" s="3">
        <v>45984.041666666664</v>
      </c>
      <c r="I3484" t="s">
        <v>3491</v>
      </c>
      <c r="J3484" s="8">
        <v>1.17225</v>
      </c>
      <c r="K3484" s="14">
        <f t="shared" si="109"/>
        <v>1</v>
      </c>
      <c r="L3484" s="16" t="str">
        <f t="shared" si="108"/>
        <v>11.2025</v>
      </c>
      <c r="M3484" t="str">
        <f>IF(J3484&lt;=analysis!$A$84,"1. Cheapest",IF(J3484&lt;=analysis!$B$84,"2. Below average",IF(J3484&lt;=analysis!$C$84,"3. Above average","4. Most expensive")))</f>
        <v>1. Cheapest</v>
      </c>
    </row>
    <row r="3485" spans="1:13" x14ac:dyDescent="0.45">
      <c r="A3485" s="6">
        <v>6.4300751700010995E+17</v>
      </c>
      <c r="B3485" s="6">
        <v>8716867000030</v>
      </c>
      <c r="C3485" s="6" t="s">
        <v>5</v>
      </c>
      <c r="D3485" s="6" t="s">
        <v>6</v>
      </c>
      <c r="E3485" s="6" t="s">
        <v>7</v>
      </c>
      <c r="F3485">
        <v>1.17</v>
      </c>
      <c r="G3485" t="s">
        <v>9</v>
      </c>
      <c r="H3485" s="3">
        <v>45984.083333333336</v>
      </c>
      <c r="I3485" t="s">
        <v>3492</v>
      </c>
      <c r="J3485" s="8">
        <v>1.3967499999999999</v>
      </c>
      <c r="K3485" s="14">
        <f t="shared" si="109"/>
        <v>2</v>
      </c>
      <c r="L3485" s="16" t="str">
        <f t="shared" si="108"/>
        <v>11.2025</v>
      </c>
      <c r="M3485" t="str">
        <f>IF(J3485&lt;=analysis!$A$84,"1. Cheapest",IF(J3485&lt;=analysis!$B$84,"2. Below average",IF(J3485&lt;=analysis!$C$84,"3. Above average","4. Most expensive")))</f>
        <v>2. Below average</v>
      </c>
    </row>
    <row r="3486" spans="1:13" x14ac:dyDescent="0.45">
      <c r="A3486" s="5">
        <v>6.4300751700010995E+17</v>
      </c>
      <c r="B3486" s="5">
        <v>8716867000030</v>
      </c>
      <c r="C3486" s="5" t="s">
        <v>5</v>
      </c>
      <c r="D3486" s="5" t="s">
        <v>6</v>
      </c>
      <c r="E3486" s="5" t="s">
        <v>7</v>
      </c>
      <c r="F3486">
        <v>1.08</v>
      </c>
      <c r="G3486" t="s">
        <v>9</v>
      </c>
      <c r="H3486" s="3">
        <v>45984.125</v>
      </c>
      <c r="I3486" t="s">
        <v>3493</v>
      </c>
      <c r="J3486" s="8">
        <v>1.7310000000000001</v>
      </c>
      <c r="K3486" s="14">
        <f t="shared" si="109"/>
        <v>3</v>
      </c>
      <c r="L3486" s="16" t="str">
        <f t="shared" si="108"/>
        <v>11.2025</v>
      </c>
      <c r="M3486" t="str">
        <f>IF(J3486&lt;=analysis!$A$84,"1. Cheapest",IF(J3486&lt;=analysis!$B$84,"2. Below average",IF(J3486&lt;=analysis!$C$84,"3. Above average","4. Most expensive")))</f>
        <v>2. Below average</v>
      </c>
    </row>
    <row r="3487" spans="1:13" x14ac:dyDescent="0.45">
      <c r="A3487" s="6">
        <v>6.4300751700010995E+17</v>
      </c>
      <c r="B3487" s="6">
        <v>8716867000030</v>
      </c>
      <c r="C3487" s="6" t="s">
        <v>5</v>
      </c>
      <c r="D3487" s="6" t="s">
        <v>6</v>
      </c>
      <c r="E3487" s="6" t="s">
        <v>7</v>
      </c>
      <c r="F3487">
        <v>1</v>
      </c>
      <c r="G3487" t="s">
        <v>9</v>
      </c>
      <c r="H3487" s="3">
        <v>45984.166666666664</v>
      </c>
      <c r="I3487" t="s">
        <v>3494</v>
      </c>
      <c r="J3487" s="8">
        <v>2.3525</v>
      </c>
      <c r="K3487" s="14">
        <f t="shared" si="109"/>
        <v>4</v>
      </c>
      <c r="L3487" s="16" t="str">
        <f t="shared" si="108"/>
        <v>11.2025</v>
      </c>
      <c r="M3487" t="str">
        <f>IF(J3487&lt;=analysis!$A$84,"1. Cheapest",IF(J3487&lt;=analysis!$B$84,"2. Below average",IF(J3487&lt;=analysis!$C$84,"3. Above average","4. Most expensive")))</f>
        <v>2. Below average</v>
      </c>
    </row>
    <row r="3488" spans="1:13" x14ac:dyDescent="0.45">
      <c r="A3488" s="5">
        <v>6.4300751700010995E+17</v>
      </c>
      <c r="B3488" s="5">
        <v>8716867000030</v>
      </c>
      <c r="C3488" s="5" t="s">
        <v>5</v>
      </c>
      <c r="D3488" s="5" t="s">
        <v>6</v>
      </c>
      <c r="E3488" s="5" t="s">
        <v>7</v>
      </c>
      <c r="F3488">
        <v>1.02</v>
      </c>
      <c r="G3488" t="s">
        <v>9</v>
      </c>
      <c r="H3488" s="3">
        <v>45984.208333333336</v>
      </c>
      <c r="I3488" t="s">
        <v>3495</v>
      </c>
      <c r="J3488" s="8">
        <v>2.6657500000000001</v>
      </c>
      <c r="K3488" s="14">
        <f t="shared" si="109"/>
        <v>5</v>
      </c>
      <c r="L3488" s="16" t="str">
        <f t="shared" si="108"/>
        <v>11.2025</v>
      </c>
      <c r="M3488" t="str">
        <f>IF(J3488&lt;=analysis!$A$84,"1. Cheapest",IF(J3488&lt;=analysis!$B$84,"2. Below average",IF(J3488&lt;=analysis!$C$84,"3. Above average","4. Most expensive")))</f>
        <v>2. Below average</v>
      </c>
    </row>
    <row r="3489" spans="1:13" x14ac:dyDescent="0.45">
      <c r="A3489" s="6">
        <v>6.4300751700010995E+17</v>
      </c>
      <c r="B3489" s="6">
        <v>8716867000030</v>
      </c>
      <c r="C3489" s="6" t="s">
        <v>5</v>
      </c>
      <c r="D3489" s="6" t="s">
        <v>6</v>
      </c>
      <c r="E3489" s="6" t="s">
        <v>7</v>
      </c>
      <c r="F3489">
        <v>0.91</v>
      </c>
      <c r="G3489" t="s">
        <v>9</v>
      </c>
      <c r="H3489" s="3">
        <v>45984.25</v>
      </c>
      <c r="I3489" t="s">
        <v>3496</v>
      </c>
      <c r="J3489" s="8">
        <v>3.4455</v>
      </c>
      <c r="K3489" s="14">
        <f t="shared" si="109"/>
        <v>6</v>
      </c>
      <c r="L3489" s="16" t="str">
        <f t="shared" si="108"/>
        <v>11.2025</v>
      </c>
      <c r="M3489" t="str">
        <f>IF(J3489&lt;=analysis!$A$84,"1. Cheapest",IF(J3489&lt;=analysis!$B$84,"2. Below average",IF(J3489&lt;=analysis!$C$84,"3. Above average","4. Most expensive")))</f>
        <v>2. Below average</v>
      </c>
    </row>
    <row r="3490" spans="1:13" x14ac:dyDescent="0.45">
      <c r="A3490" s="5">
        <v>6.4300751700010995E+17</v>
      </c>
      <c r="B3490" s="5">
        <v>8716867000030</v>
      </c>
      <c r="C3490" s="5" t="s">
        <v>5</v>
      </c>
      <c r="D3490" s="5" t="s">
        <v>6</v>
      </c>
      <c r="E3490" s="5" t="s">
        <v>7</v>
      </c>
      <c r="F3490">
        <v>0.83</v>
      </c>
      <c r="G3490" t="s">
        <v>9</v>
      </c>
      <c r="H3490" s="3">
        <v>45984.291666666664</v>
      </c>
      <c r="I3490" t="s">
        <v>3497</v>
      </c>
      <c r="J3490" s="8">
        <v>4.7875000000000005</v>
      </c>
      <c r="K3490" s="14">
        <f t="shared" si="109"/>
        <v>7</v>
      </c>
      <c r="L3490" s="16" t="str">
        <f t="shared" si="108"/>
        <v>11.2025</v>
      </c>
      <c r="M3490" t="str">
        <f>IF(J3490&lt;=analysis!$A$84,"1. Cheapest",IF(J3490&lt;=analysis!$B$84,"2. Below average",IF(J3490&lt;=analysis!$C$84,"3. Above average","4. Most expensive")))</f>
        <v>3. Above average</v>
      </c>
    </row>
    <row r="3491" spans="1:13" x14ac:dyDescent="0.45">
      <c r="A3491" s="6">
        <v>6.4300751700010995E+17</v>
      </c>
      <c r="B3491" s="6">
        <v>8716867000030</v>
      </c>
      <c r="C3491" s="6" t="s">
        <v>5</v>
      </c>
      <c r="D3491" s="6" t="s">
        <v>6</v>
      </c>
      <c r="E3491" s="6" t="s">
        <v>7</v>
      </c>
      <c r="F3491">
        <v>0.84</v>
      </c>
      <c r="G3491" t="s">
        <v>9</v>
      </c>
      <c r="H3491" s="3">
        <v>45984.333333333336</v>
      </c>
      <c r="I3491" t="s">
        <v>3498</v>
      </c>
      <c r="J3491" s="8">
        <v>6.1740000000000004</v>
      </c>
      <c r="K3491" s="14">
        <f t="shared" si="109"/>
        <v>8</v>
      </c>
      <c r="L3491" s="16" t="str">
        <f t="shared" si="108"/>
        <v>11.2025</v>
      </c>
      <c r="M3491" t="str">
        <f>IF(J3491&lt;=analysis!$A$84,"1. Cheapest",IF(J3491&lt;=analysis!$B$84,"2. Below average",IF(J3491&lt;=analysis!$C$84,"3. Above average","4. Most expensive")))</f>
        <v>3. Above average</v>
      </c>
    </row>
    <row r="3492" spans="1:13" x14ac:dyDescent="0.45">
      <c r="A3492" s="5">
        <v>6.4300751700010995E+17</v>
      </c>
      <c r="B3492" s="5">
        <v>8716867000030</v>
      </c>
      <c r="C3492" s="5" t="s">
        <v>5</v>
      </c>
      <c r="D3492" s="5" t="s">
        <v>6</v>
      </c>
      <c r="E3492" s="5" t="s">
        <v>7</v>
      </c>
      <c r="F3492">
        <v>0.99</v>
      </c>
      <c r="G3492" t="s">
        <v>9</v>
      </c>
      <c r="H3492" s="3">
        <v>45984.375</v>
      </c>
      <c r="I3492" t="s">
        <v>3499</v>
      </c>
      <c r="J3492" s="8">
        <v>7.8977500000000003</v>
      </c>
      <c r="K3492" s="14">
        <f t="shared" si="109"/>
        <v>9</v>
      </c>
      <c r="L3492" s="16" t="str">
        <f t="shared" si="108"/>
        <v>11.2025</v>
      </c>
      <c r="M3492" t="str">
        <f>IF(J3492&lt;=analysis!$A$84,"1. Cheapest",IF(J3492&lt;=analysis!$B$84,"2. Below average",IF(J3492&lt;=analysis!$C$84,"3. Above average","4. Most expensive")))</f>
        <v>3. Above average</v>
      </c>
    </row>
    <row r="3493" spans="1:13" x14ac:dyDescent="0.45">
      <c r="A3493" s="6">
        <v>6.4300751700010995E+17</v>
      </c>
      <c r="B3493" s="6">
        <v>8716867000030</v>
      </c>
      <c r="C3493" s="6" t="s">
        <v>5</v>
      </c>
      <c r="D3493" s="6" t="s">
        <v>6</v>
      </c>
      <c r="E3493" s="6" t="s">
        <v>7</v>
      </c>
      <c r="F3493">
        <v>1.08</v>
      </c>
      <c r="G3493" t="s">
        <v>9</v>
      </c>
      <c r="H3493" s="3">
        <v>45984.416666666664</v>
      </c>
      <c r="I3493" t="s">
        <v>3500</v>
      </c>
      <c r="J3493" s="8">
        <v>8.2134999999999998</v>
      </c>
      <c r="K3493" s="14">
        <f t="shared" si="109"/>
        <v>10</v>
      </c>
      <c r="L3493" s="16" t="str">
        <f t="shared" si="108"/>
        <v>11.2025</v>
      </c>
      <c r="M3493" t="str">
        <f>IF(J3493&lt;=analysis!$A$84,"1. Cheapest",IF(J3493&lt;=analysis!$B$84,"2. Below average",IF(J3493&lt;=analysis!$C$84,"3. Above average","4. Most expensive")))</f>
        <v>3. Above average</v>
      </c>
    </row>
    <row r="3494" spans="1:13" x14ac:dyDescent="0.45">
      <c r="A3494" s="5">
        <v>6.4300751700010995E+17</v>
      </c>
      <c r="B3494" s="5">
        <v>8716867000030</v>
      </c>
      <c r="C3494" s="5" t="s">
        <v>5</v>
      </c>
      <c r="D3494" s="5" t="s">
        <v>6</v>
      </c>
      <c r="E3494" s="5" t="s">
        <v>7</v>
      </c>
      <c r="F3494">
        <v>2.0299999999999998</v>
      </c>
      <c r="G3494" t="s">
        <v>9</v>
      </c>
      <c r="H3494" s="3">
        <v>45984.458333333336</v>
      </c>
      <c r="I3494" t="s">
        <v>3501</v>
      </c>
      <c r="J3494" s="8">
        <v>8.3645000000000014</v>
      </c>
      <c r="K3494" s="14">
        <f t="shared" si="109"/>
        <v>11</v>
      </c>
      <c r="L3494" s="16" t="str">
        <f t="shared" si="108"/>
        <v>11.2025</v>
      </c>
      <c r="M3494" t="str">
        <f>IF(J3494&lt;=analysis!$A$84,"1. Cheapest",IF(J3494&lt;=analysis!$B$84,"2. Below average",IF(J3494&lt;=analysis!$C$84,"3. Above average","4. Most expensive")))</f>
        <v>3. Above average</v>
      </c>
    </row>
    <row r="3495" spans="1:13" x14ac:dyDescent="0.45">
      <c r="A3495" s="6">
        <v>6.4300751700010995E+17</v>
      </c>
      <c r="B3495" s="6">
        <v>8716867000030</v>
      </c>
      <c r="C3495" s="6" t="s">
        <v>5</v>
      </c>
      <c r="D3495" s="6" t="s">
        <v>6</v>
      </c>
      <c r="E3495" s="6" t="s">
        <v>7</v>
      </c>
      <c r="F3495">
        <v>1.19</v>
      </c>
      <c r="G3495" t="s">
        <v>9</v>
      </c>
      <c r="H3495" s="3">
        <v>45984.5</v>
      </c>
      <c r="I3495" t="s">
        <v>3502</v>
      </c>
      <c r="J3495" s="8">
        <v>8.5247500000000009</v>
      </c>
      <c r="K3495" s="14">
        <f t="shared" si="109"/>
        <v>12</v>
      </c>
      <c r="L3495" s="16" t="str">
        <f t="shared" si="108"/>
        <v>11.2025</v>
      </c>
      <c r="M3495" t="str">
        <f>IF(J3495&lt;=analysis!$A$84,"1. Cheapest",IF(J3495&lt;=analysis!$B$84,"2. Below average",IF(J3495&lt;=analysis!$C$84,"3. Above average","4. Most expensive")))</f>
        <v>3. Above average</v>
      </c>
    </row>
    <row r="3496" spans="1:13" x14ac:dyDescent="0.45">
      <c r="A3496" s="5">
        <v>6.4300751700010995E+17</v>
      </c>
      <c r="B3496" s="5">
        <v>8716867000030</v>
      </c>
      <c r="C3496" s="5" t="s">
        <v>5</v>
      </c>
      <c r="D3496" s="5" t="s">
        <v>6</v>
      </c>
      <c r="E3496" s="5" t="s">
        <v>7</v>
      </c>
      <c r="F3496">
        <v>0.39</v>
      </c>
      <c r="G3496" t="s">
        <v>9</v>
      </c>
      <c r="H3496" s="3">
        <v>45984.541666666664</v>
      </c>
      <c r="I3496" t="s">
        <v>3503</v>
      </c>
      <c r="J3496" s="8">
        <v>8.3170000000000002</v>
      </c>
      <c r="K3496" s="14">
        <f t="shared" si="109"/>
        <v>13</v>
      </c>
      <c r="L3496" s="16" t="str">
        <f t="shared" si="108"/>
        <v>11.2025</v>
      </c>
      <c r="M3496" t="str">
        <f>IF(J3496&lt;=analysis!$A$84,"1. Cheapest",IF(J3496&lt;=analysis!$B$84,"2. Below average",IF(J3496&lt;=analysis!$C$84,"3. Above average","4. Most expensive")))</f>
        <v>3. Above average</v>
      </c>
    </row>
    <row r="3497" spans="1:13" x14ac:dyDescent="0.45">
      <c r="A3497" s="6">
        <v>6.4300751700010995E+17</v>
      </c>
      <c r="B3497" s="6">
        <v>8716867000030</v>
      </c>
      <c r="C3497" s="6" t="s">
        <v>5</v>
      </c>
      <c r="D3497" s="6" t="s">
        <v>6</v>
      </c>
      <c r="E3497" s="6" t="s">
        <v>7</v>
      </c>
      <c r="F3497">
        <v>0.5</v>
      </c>
      <c r="G3497" t="s">
        <v>9</v>
      </c>
      <c r="H3497" s="3">
        <v>45984.583333333336</v>
      </c>
      <c r="I3497" t="s">
        <v>3504</v>
      </c>
      <c r="J3497" s="8">
        <v>8.7212499999999995</v>
      </c>
      <c r="K3497" s="14">
        <f t="shared" si="109"/>
        <v>14</v>
      </c>
      <c r="L3497" s="16" t="str">
        <f t="shared" si="108"/>
        <v>11.2025</v>
      </c>
      <c r="M3497" t="str">
        <f>IF(J3497&lt;=analysis!$A$84,"1. Cheapest",IF(J3497&lt;=analysis!$B$84,"2. Below average",IF(J3497&lt;=analysis!$C$84,"3. Above average","4. Most expensive")))</f>
        <v>3. Above average</v>
      </c>
    </row>
    <row r="3498" spans="1:13" x14ac:dyDescent="0.45">
      <c r="A3498" s="5">
        <v>6.4300751700010995E+17</v>
      </c>
      <c r="B3498" s="5">
        <v>8716867000030</v>
      </c>
      <c r="C3498" s="5" t="s">
        <v>5</v>
      </c>
      <c r="D3498" s="5" t="s">
        <v>6</v>
      </c>
      <c r="E3498" s="5" t="s">
        <v>7</v>
      </c>
      <c r="F3498">
        <v>0.49</v>
      </c>
      <c r="G3498" t="s">
        <v>9</v>
      </c>
      <c r="H3498" s="3">
        <v>45984.625</v>
      </c>
      <c r="I3498" t="s">
        <v>3505</v>
      </c>
      <c r="J3498" s="8">
        <v>9.6997499999999999</v>
      </c>
      <c r="K3498" s="14">
        <f t="shared" si="109"/>
        <v>15</v>
      </c>
      <c r="L3498" s="16" t="str">
        <f t="shared" si="108"/>
        <v>11.2025</v>
      </c>
      <c r="M3498" t="str">
        <f>IF(J3498&lt;=analysis!$A$84,"1. Cheapest",IF(J3498&lt;=analysis!$B$84,"2. Below average",IF(J3498&lt;=analysis!$C$84,"3. Above average","4. Most expensive")))</f>
        <v>3. Above average</v>
      </c>
    </row>
    <row r="3499" spans="1:13" x14ac:dyDescent="0.45">
      <c r="A3499" s="6">
        <v>6.4300751700010995E+17</v>
      </c>
      <c r="B3499" s="6">
        <v>8716867000030</v>
      </c>
      <c r="C3499" s="6" t="s">
        <v>5</v>
      </c>
      <c r="D3499" s="6" t="s">
        <v>6</v>
      </c>
      <c r="E3499" s="6" t="s">
        <v>7</v>
      </c>
      <c r="F3499">
        <v>0.98</v>
      </c>
      <c r="G3499" t="s">
        <v>9</v>
      </c>
      <c r="H3499" s="3">
        <v>45984.666666666664</v>
      </c>
      <c r="I3499" t="s">
        <v>3506</v>
      </c>
      <c r="J3499" s="8">
        <v>9.7747499999999992</v>
      </c>
      <c r="K3499" s="14">
        <f t="shared" si="109"/>
        <v>16</v>
      </c>
      <c r="L3499" s="16" t="str">
        <f t="shared" si="108"/>
        <v>11.2025</v>
      </c>
      <c r="M3499" t="str">
        <f>IF(J3499&lt;=analysis!$A$84,"1. Cheapest",IF(J3499&lt;=analysis!$B$84,"2. Below average",IF(J3499&lt;=analysis!$C$84,"3. Above average","4. Most expensive")))</f>
        <v>3. Above average</v>
      </c>
    </row>
    <row r="3500" spans="1:13" x14ac:dyDescent="0.45">
      <c r="A3500" s="5">
        <v>6.4300751700010995E+17</v>
      </c>
      <c r="B3500" s="5">
        <v>8716867000030</v>
      </c>
      <c r="C3500" s="5" t="s">
        <v>5</v>
      </c>
      <c r="D3500" s="5" t="s">
        <v>6</v>
      </c>
      <c r="E3500" s="5" t="s">
        <v>7</v>
      </c>
      <c r="F3500">
        <v>1.89</v>
      </c>
      <c r="G3500" t="s">
        <v>9</v>
      </c>
      <c r="H3500" s="3">
        <v>45984.708333333336</v>
      </c>
      <c r="I3500" t="s">
        <v>3507</v>
      </c>
      <c r="J3500" s="8">
        <v>10.1455</v>
      </c>
      <c r="K3500" s="14">
        <f t="shared" si="109"/>
        <v>17</v>
      </c>
      <c r="L3500" s="16" t="str">
        <f t="shared" si="108"/>
        <v>11.2025</v>
      </c>
      <c r="M3500" t="str">
        <f>IF(J3500&lt;=analysis!$A$84,"1. Cheapest",IF(J3500&lt;=analysis!$B$84,"2. Below average",IF(J3500&lt;=analysis!$C$84,"3. Above average","4. Most expensive")))</f>
        <v>3. Above average</v>
      </c>
    </row>
    <row r="3501" spans="1:13" x14ac:dyDescent="0.45">
      <c r="A3501" s="6">
        <v>6.4300751700010995E+17</v>
      </c>
      <c r="B3501" s="6">
        <v>8716867000030</v>
      </c>
      <c r="C3501" s="6" t="s">
        <v>5</v>
      </c>
      <c r="D3501" s="6" t="s">
        <v>6</v>
      </c>
      <c r="E3501" s="6" t="s">
        <v>7</v>
      </c>
      <c r="F3501">
        <v>3.8</v>
      </c>
      <c r="G3501" t="s">
        <v>9</v>
      </c>
      <c r="H3501" s="3">
        <v>45984.75</v>
      </c>
      <c r="I3501" t="s">
        <v>3508</v>
      </c>
      <c r="J3501" s="8">
        <v>10.359</v>
      </c>
      <c r="K3501" s="14">
        <f t="shared" si="109"/>
        <v>18</v>
      </c>
      <c r="L3501" s="16" t="str">
        <f t="shared" si="108"/>
        <v>11.2025</v>
      </c>
      <c r="M3501" t="str">
        <f>IF(J3501&lt;=analysis!$A$84,"1. Cheapest",IF(J3501&lt;=analysis!$B$84,"2. Below average",IF(J3501&lt;=analysis!$C$84,"3. Above average","4. Most expensive")))</f>
        <v>3. Above average</v>
      </c>
    </row>
    <row r="3502" spans="1:13" x14ac:dyDescent="0.45">
      <c r="A3502" s="5">
        <v>6.4300751700010995E+17</v>
      </c>
      <c r="B3502" s="5">
        <v>8716867000030</v>
      </c>
      <c r="C3502" s="5" t="s">
        <v>5</v>
      </c>
      <c r="D3502" s="5" t="s">
        <v>6</v>
      </c>
      <c r="E3502" s="5" t="s">
        <v>7</v>
      </c>
      <c r="F3502">
        <v>3.15</v>
      </c>
      <c r="G3502" t="s">
        <v>9</v>
      </c>
      <c r="H3502" s="3">
        <v>45984.791666666664</v>
      </c>
      <c r="I3502" t="s">
        <v>3509</v>
      </c>
      <c r="J3502" s="8">
        <v>10.51</v>
      </c>
      <c r="K3502" s="14">
        <f t="shared" si="109"/>
        <v>19</v>
      </c>
      <c r="L3502" s="16" t="str">
        <f t="shared" si="108"/>
        <v>11.2025</v>
      </c>
      <c r="M3502" t="str">
        <f>IF(J3502&lt;=analysis!$A$84,"1. Cheapest",IF(J3502&lt;=analysis!$B$84,"2. Below average",IF(J3502&lt;=analysis!$C$84,"3. Above average","4. Most expensive")))</f>
        <v>3. Above average</v>
      </c>
    </row>
    <row r="3503" spans="1:13" x14ac:dyDescent="0.45">
      <c r="A3503" s="6">
        <v>6.4300751700010995E+17</v>
      </c>
      <c r="B3503" s="6">
        <v>8716867000030</v>
      </c>
      <c r="C3503" s="6" t="s">
        <v>5</v>
      </c>
      <c r="D3503" s="6" t="s">
        <v>6</v>
      </c>
      <c r="E3503" s="6" t="s">
        <v>7</v>
      </c>
      <c r="F3503">
        <v>0.65</v>
      </c>
      <c r="G3503" t="s">
        <v>9</v>
      </c>
      <c r="H3503" s="3">
        <v>45984.833333333336</v>
      </c>
      <c r="I3503" t="s">
        <v>3510</v>
      </c>
      <c r="J3503" s="8">
        <v>9.7705000000000002</v>
      </c>
      <c r="K3503" s="14">
        <f t="shared" si="109"/>
        <v>20</v>
      </c>
      <c r="L3503" s="16" t="str">
        <f t="shared" si="108"/>
        <v>11.2025</v>
      </c>
      <c r="M3503" t="str">
        <f>IF(J3503&lt;=analysis!$A$84,"1. Cheapest",IF(J3503&lt;=analysis!$B$84,"2. Below average",IF(J3503&lt;=analysis!$C$84,"3. Above average","4. Most expensive")))</f>
        <v>3. Above average</v>
      </c>
    </row>
    <row r="3504" spans="1:13" x14ac:dyDescent="0.45">
      <c r="A3504" s="5">
        <v>6.4300751700010995E+17</v>
      </c>
      <c r="B3504" s="5">
        <v>8716867000030</v>
      </c>
      <c r="C3504" s="5" t="s">
        <v>5</v>
      </c>
      <c r="D3504" s="5" t="s">
        <v>6</v>
      </c>
      <c r="E3504" s="5" t="s">
        <v>7</v>
      </c>
      <c r="F3504">
        <v>0.83</v>
      </c>
      <c r="G3504" t="s">
        <v>9</v>
      </c>
      <c r="H3504" s="3">
        <v>45984.875</v>
      </c>
      <c r="I3504" t="s">
        <v>3511</v>
      </c>
      <c r="J3504" s="8">
        <v>9.2692499999999995</v>
      </c>
      <c r="K3504" s="14">
        <f t="shared" si="109"/>
        <v>21</v>
      </c>
      <c r="L3504" s="16" t="str">
        <f t="shared" si="108"/>
        <v>11.2025</v>
      </c>
      <c r="M3504" t="str">
        <f>IF(J3504&lt;=analysis!$A$84,"1. Cheapest",IF(J3504&lt;=analysis!$B$84,"2. Below average",IF(J3504&lt;=analysis!$C$84,"3. Above average","4. Most expensive")))</f>
        <v>3. Above average</v>
      </c>
    </row>
    <row r="3505" spans="1:13" x14ac:dyDescent="0.45">
      <c r="A3505" s="6">
        <v>6.4300751700010995E+17</v>
      </c>
      <c r="B3505" s="6">
        <v>8716867000030</v>
      </c>
      <c r="C3505" s="6" t="s">
        <v>5</v>
      </c>
      <c r="D3505" s="6" t="s">
        <v>6</v>
      </c>
      <c r="E3505" s="6" t="s">
        <v>7</v>
      </c>
      <c r="F3505">
        <v>1.32</v>
      </c>
      <c r="G3505" t="s">
        <v>9</v>
      </c>
      <c r="H3505" s="3">
        <v>45984.916666666664</v>
      </c>
      <c r="I3505" t="s">
        <v>3512</v>
      </c>
      <c r="J3505" s="8">
        <v>9.1900000000000013</v>
      </c>
      <c r="K3505" s="14">
        <f t="shared" si="109"/>
        <v>22</v>
      </c>
      <c r="L3505" s="16" t="str">
        <f t="shared" si="108"/>
        <v>11.2025</v>
      </c>
      <c r="M3505" t="str">
        <f>IF(J3505&lt;=analysis!$A$84,"1. Cheapest",IF(J3505&lt;=analysis!$B$84,"2. Below average",IF(J3505&lt;=analysis!$C$84,"3. Above average","4. Most expensive")))</f>
        <v>3. Above average</v>
      </c>
    </row>
    <row r="3506" spans="1:13" x14ac:dyDescent="0.45">
      <c r="A3506" s="5">
        <v>6.4300751700010995E+17</v>
      </c>
      <c r="B3506" s="5">
        <v>8716867000030</v>
      </c>
      <c r="C3506" s="5" t="s">
        <v>5</v>
      </c>
      <c r="D3506" s="5" t="s">
        <v>6</v>
      </c>
      <c r="E3506" s="5" t="s">
        <v>7</v>
      </c>
      <c r="F3506">
        <v>1.23</v>
      </c>
      <c r="G3506" t="s">
        <v>9</v>
      </c>
      <c r="H3506" s="3">
        <v>45984.958333333336</v>
      </c>
      <c r="I3506" t="s">
        <v>3513</v>
      </c>
      <c r="J3506" s="8">
        <v>8.6989999999999998</v>
      </c>
      <c r="K3506" s="14">
        <f t="shared" si="109"/>
        <v>23</v>
      </c>
      <c r="L3506" s="16" t="str">
        <f t="shared" si="108"/>
        <v>11.2025</v>
      </c>
      <c r="M3506" t="str">
        <f>IF(J3506&lt;=analysis!$A$84,"1. Cheapest",IF(J3506&lt;=analysis!$B$84,"2. Below average",IF(J3506&lt;=analysis!$C$84,"3. Above average","4. Most expensive")))</f>
        <v>3. Above average</v>
      </c>
    </row>
    <row r="3507" spans="1:13" x14ac:dyDescent="0.45">
      <c r="A3507" s="6">
        <v>6.4300751700010995E+17</v>
      </c>
      <c r="B3507" s="6">
        <v>8716867000030</v>
      </c>
      <c r="C3507" s="6" t="s">
        <v>5</v>
      </c>
      <c r="D3507" s="6" t="s">
        <v>6</v>
      </c>
      <c r="E3507" s="6" t="s">
        <v>7</v>
      </c>
      <c r="F3507">
        <v>1.18</v>
      </c>
      <c r="G3507" t="s">
        <v>9</v>
      </c>
      <c r="H3507" s="3">
        <v>45985</v>
      </c>
      <c r="I3507" t="s">
        <v>3514</v>
      </c>
      <c r="J3507" s="8">
        <v>8.4829999999999988</v>
      </c>
      <c r="K3507" s="14">
        <f t="shared" si="109"/>
        <v>0</v>
      </c>
      <c r="L3507" s="16" t="str">
        <f t="shared" si="108"/>
        <v>11.2025</v>
      </c>
      <c r="M3507" t="str">
        <f>IF(J3507&lt;=analysis!$A$84,"1. Cheapest",IF(J3507&lt;=analysis!$B$84,"2. Below average",IF(J3507&lt;=analysis!$C$84,"3. Above average","4. Most expensive")))</f>
        <v>3. Above average</v>
      </c>
    </row>
    <row r="3508" spans="1:13" x14ac:dyDescent="0.45">
      <c r="A3508" s="5">
        <v>6.4300751700010995E+17</v>
      </c>
      <c r="B3508" s="5">
        <v>8716867000030</v>
      </c>
      <c r="C3508" s="5" t="s">
        <v>5</v>
      </c>
      <c r="D3508" s="5" t="s">
        <v>6</v>
      </c>
      <c r="E3508" s="5" t="s">
        <v>7</v>
      </c>
      <c r="F3508">
        <v>1.18</v>
      </c>
      <c r="G3508" t="s">
        <v>9</v>
      </c>
      <c r="H3508" s="3">
        <v>45985.041666666664</v>
      </c>
      <c r="I3508" t="s">
        <v>3515</v>
      </c>
      <c r="J3508" s="8">
        <v>8.5205000000000002</v>
      </c>
      <c r="K3508" s="14">
        <f t="shared" si="109"/>
        <v>1</v>
      </c>
      <c r="L3508" s="16" t="str">
        <f t="shared" si="108"/>
        <v>11.2025</v>
      </c>
      <c r="M3508" t="str">
        <f>IF(J3508&lt;=analysis!$A$84,"1. Cheapest",IF(J3508&lt;=analysis!$B$84,"2. Below average",IF(J3508&lt;=analysis!$C$84,"3. Above average","4. Most expensive")))</f>
        <v>3. Above average</v>
      </c>
    </row>
    <row r="3509" spans="1:13" x14ac:dyDescent="0.45">
      <c r="A3509" s="6">
        <v>6.4300751700010995E+17</v>
      </c>
      <c r="B3509" s="6">
        <v>8716867000030</v>
      </c>
      <c r="C3509" s="6" t="s">
        <v>5</v>
      </c>
      <c r="D3509" s="6" t="s">
        <v>6</v>
      </c>
      <c r="E3509" s="6" t="s">
        <v>7</v>
      </c>
      <c r="F3509">
        <v>1.08</v>
      </c>
      <c r="G3509" t="s">
        <v>9</v>
      </c>
      <c r="H3509" s="3">
        <v>45985.083333333336</v>
      </c>
      <c r="I3509" t="s">
        <v>3516</v>
      </c>
      <c r="J3509" s="8">
        <v>8.6140000000000008</v>
      </c>
      <c r="K3509" s="14">
        <f t="shared" si="109"/>
        <v>2</v>
      </c>
      <c r="L3509" s="16" t="str">
        <f t="shared" si="108"/>
        <v>11.2025</v>
      </c>
      <c r="M3509" t="str">
        <f>IF(J3509&lt;=analysis!$A$84,"1. Cheapest",IF(J3509&lt;=analysis!$B$84,"2. Below average",IF(J3509&lt;=analysis!$C$84,"3. Above average","4. Most expensive")))</f>
        <v>3. Above average</v>
      </c>
    </row>
    <row r="3510" spans="1:13" x14ac:dyDescent="0.45">
      <c r="A3510" s="5">
        <v>6.4300751700010995E+17</v>
      </c>
      <c r="B3510" s="5">
        <v>8716867000030</v>
      </c>
      <c r="C3510" s="5" t="s">
        <v>5</v>
      </c>
      <c r="D3510" s="5" t="s">
        <v>6</v>
      </c>
      <c r="E3510" s="5" t="s">
        <v>7</v>
      </c>
      <c r="F3510">
        <v>2.31</v>
      </c>
      <c r="G3510" t="s">
        <v>9</v>
      </c>
      <c r="H3510" s="3">
        <v>45985.125</v>
      </c>
      <c r="I3510" t="s">
        <v>3517</v>
      </c>
      <c r="J3510" s="8">
        <v>8.6875</v>
      </c>
      <c r="K3510" s="14">
        <f t="shared" si="109"/>
        <v>3</v>
      </c>
      <c r="L3510" s="16" t="str">
        <f t="shared" si="108"/>
        <v>11.2025</v>
      </c>
      <c r="M3510" t="str">
        <f>IF(J3510&lt;=analysis!$A$84,"1. Cheapest",IF(J3510&lt;=analysis!$B$84,"2. Below average",IF(J3510&lt;=analysis!$C$84,"3. Above average","4. Most expensive")))</f>
        <v>3. Above average</v>
      </c>
    </row>
    <row r="3511" spans="1:13" x14ac:dyDescent="0.45">
      <c r="A3511" s="6">
        <v>6.4300751700010995E+17</v>
      </c>
      <c r="B3511" s="6">
        <v>8716867000030</v>
      </c>
      <c r="C3511" s="6" t="s">
        <v>5</v>
      </c>
      <c r="D3511" s="6" t="s">
        <v>6</v>
      </c>
      <c r="E3511" s="6" t="s">
        <v>7</v>
      </c>
      <c r="F3511">
        <v>1.01</v>
      </c>
      <c r="G3511" t="s">
        <v>9</v>
      </c>
      <c r="H3511" s="3">
        <v>45985.166666666664</v>
      </c>
      <c r="I3511" t="s">
        <v>3518</v>
      </c>
      <c r="J3511" s="8">
        <v>8.69</v>
      </c>
      <c r="K3511" s="14">
        <f t="shared" si="109"/>
        <v>4</v>
      </c>
      <c r="L3511" s="16" t="str">
        <f t="shared" si="108"/>
        <v>11.2025</v>
      </c>
      <c r="M3511" t="str">
        <f>IF(J3511&lt;=analysis!$A$84,"1. Cheapest",IF(J3511&lt;=analysis!$B$84,"2. Below average",IF(J3511&lt;=analysis!$C$84,"3. Above average","4. Most expensive")))</f>
        <v>3. Above average</v>
      </c>
    </row>
    <row r="3512" spans="1:13" x14ac:dyDescent="0.45">
      <c r="A3512" s="5">
        <v>6.4300751700010995E+17</v>
      </c>
      <c r="B3512" s="5">
        <v>8716867000030</v>
      </c>
      <c r="C3512" s="5" t="s">
        <v>5</v>
      </c>
      <c r="D3512" s="5" t="s">
        <v>6</v>
      </c>
      <c r="E3512" s="5" t="s">
        <v>7</v>
      </c>
      <c r="F3512">
        <v>1.04</v>
      </c>
      <c r="G3512" t="s">
        <v>9</v>
      </c>
      <c r="H3512" s="3">
        <v>45985.208333333336</v>
      </c>
      <c r="I3512" t="s">
        <v>3519</v>
      </c>
      <c r="J3512" s="8">
        <v>9.5587499999999999</v>
      </c>
      <c r="K3512" s="14">
        <f t="shared" si="109"/>
        <v>5</v>
      </c>
      <c r="L3512" s="16" t="str">
        <f t="shared" si="108"/>
        <v>11.2025</v>
      </c>
      <c r="M3512" t="str">
        <f>IF(J3512&lt;=analysis!$A$84,"1. Cheapest",IF(J3512&lt;=analysis!$B$84,"2. Below average",IF(J3512&lt;=analysis!$C$84,"3. Above average","4. Most expensive")))</f>
        <v>3. Above average</v>
      </c>
    </row>
    <row r="3513" spans="1:13" x14ac:dyDescent="0.45">
      <c r="A3513" s="6">
        <v>6.4300751700010995E+17</v>
      </c>
      <c r="B3513" s="6">
        <v>8716867000030</v>
      </c>
      <c r="C3513" s="6" t="s">
        <v>5</v>
      </c>
      <c r="D3513" s="6" t="s">
        <v>6</v>
      </c>
      <c r="E3513" s="6" t="s">
        <v>7</v>
      </c>
      <c r="F3513">
        <v>1.1000000000000001</v>
      </c>
      <c r="G3513" t="s">
        <v>9</v>
      </c>
      <c r="H3513" s="3">
        <v>45985.25</v>
      </c>
      <c r="I3513" t="s">
        <v>3520</v>
      </c>
      <c r="J3513" s="8">
        <v>11.5825</v>
      </c>
      <c r="K3513" s="14">
        <f t="shared" si="109"/>
        <v>6</v>
      </c>
      <c r="L3513" s="16" t="str">
        <f t="shared" si="108"/>
        <v>11.2025</v>
      </c>
      <c r="M3513" t="str">
        <f>IF(J3513&lt;=analysis!$A$84,"1. Cheapest",IF(J3513&lt;=analysis!$B$84,"2. Below average",IF(J3513&lt;=analysis!$C$84,"3. Above average","4. Most expensive")))</f>
        <v>4. Most expensive</v>
      </c>
    </row>
    <row r="3514" spans="1:13" x14ac:dyDescent="0.45">
      <c r="A3514" s="5">
        <v>6.4300751700010995E+17</v>
      </c>
      <c r="B3514" s="5">
        <v>8716867000030</v>
      </c>
      <c r="C3514" s="5" t="s">
        <v>5</v>
      </c>
      <c r="D3514" s="5" t="s">
        <v>6</v>
      </c>
      <c r="E3514" s="5" t="s">
        <v>7</v>
      </c>
      <c r="F3514">
        <v>0.64</v>
      </c>
      <c r="G3514" t="s">
        <v>9</v>
      </c>
      <c r="H3514" s="3">
        <v>45985.291666666664</v>
      </c>
      <c r="I3514" t="s">
        <v>3521</v>
      </c>
      <c r="J3514" s="8">
        <v>12.7165</v>
      </c>
      <c r="K3514" s="14">
        <f t="shared" si="109"/>
        <v>7</v>
      </c>
      <c r="L3514" s="16" t="str">
        <f t="shared" si="108"/>
        <v>11.2025</v>
      </c>
      <c r="M3514" t="str">
        <f>IF(J3514&lt;=analysis!$A$84,"1. Cheapest",IF(J3514&lt;=analysis!$B$84,"2. Below average",IF(J3514&lt;=analysis!$C$84,"3. Above average","4. Most expensive")))</f>
        <v>4. Most expensive</v>
      </c>
    </row>
    <row r="3515" spans="1:13" x14ac:dyDescent="0.45">
      <c r="A3515" s="6">
        <v>6.4300751700010995E+17</v>
      </c>
      <c r="B3515" s="6">
        <v>8716867000030</v>
      </c>
      <c r="C3515" s="6" t="s">
        <v>5</v>
      </c>
      <c r="D3515" s="6" t="s">
        <v>6</v>
      </c>
      <c r="E3515" s="6" t="s">
        <v>7</v>
      </c>
      <c r="F3515">
        <v>0.65</v>
      </c>
      <c r="G3515" t="s">
        <v>9</v>
      </c>
      <c r="H3515" s="3">
        <v>45985.333333333336</v>
      </c>
      <c r="I3515" t="s">
        <v>3522</v>
      </c>
      <c r="J3515" s="8">
        <v>13.064500000000001</v>
      </c>
      <c r="K3515" s="14">
        <f t="shared" si="109"/>
        <v>8</v>
      </c>
      <c r="L3515" s="16" t="str">
        <f t="shared" si="108"/>
        <v>11.2025</v>
      </c>
      <c r="M3515" t="str">
        <f>IF(J3515&lt;=analysis!$A$84,"1. Cheapest",IF(J3515&lt;=analysis!$B$84,"2. Below average",IF(J3515&lt;=analysis!$C$84,"3. Above average","4. Most expensive")))</f>
        <v>4. Most expensive</v>
      </c>
    </row>
    <row r="3516" spans="1:13" x14ac:dyDescent="0.45">
      <c r="A3516" s="5">
        <v>6.4300751700010995E+17</v>
      </c>
      <c r="B3516" s="5">
        <v>8716867000030</v>
      </c>
      <c r="C3516" s="5" t="s">
        <v>5</v>
      </c>
      <c r="D3516" s="5" t="s">
        <v>6</v>
      </c>
      <c r="E3516" s="5" t="s">
        <v>7</v>
      </c>
      <c r="F3516">
        <v>0.63</v>
      </c>
      <c r="G3516" t="s">
        <v>9</v>
      </c>
      <c r="H3516" s="3">
        <v>45985.375</v>
      </c>
      <c r="I3516" t="s">
        <v>3523</v>
      </c>
      <c r="J3516" s="8">
        <v>15.65025</v>
      </c>
      <c r="K3516" s="14">
        <f t="shared" si="109"/>
        <v>9</v>
      </c>
      <c r="L3516" s="16" t="str">
        <f t="shared" si="108"/>
        <v>11.2025</v>
      </c>
      <c r="M3516" t="str">
        <f>IF(J3516&lt;=analysis!$A$84,"1. Cheapest",IF(J3516&lt;=analysis!$B$84,"2. Below average",IF(J3516&lt;=analysis!$C$84,"3. Above average","4. Most expensive")))</f>
        <v>4. Most expensive</v>
      </c>
    </row>
    <row r="3517" spans="1:13" x14ac:dyDescent="0.45">
      <c r="A3517" s="6">
        <v>6.4300751700010995E+17</v>
      </c>
      <c r="B3517" s="6">
        <v>8716867000030</v>
      </c>
      <c r="C3517" s="6" t="s">
        <v>5</v>
      </c>
      <c r="D3517" s="6" t="s">
        <v>6</v>
      </c>
      <c r="E3517" s="6" t="s">
        <v>7</v>
      </c>
      <c r="F3517">
        <v>0.53</v>
      </c>
      <c r="G3517" t="s">
        <v>9</v>
      </c>
      <c r="H3517" s="3">
        <v>45985.416666666664</v>
      </c>
      <c r="I3517" t="s">
        <v>3524</v>
      </c>
      <c r="J3517" s="8">
        <v>17.65325</v>
      </c>
      <c r="K3517" s="14">
        <f t="shared" si="109"/>
        <v>10</v>
      </c>
      <c r="L3517" s="16" t="str">
        <f t="shared" si="108"/>
        <v>11.2025</v>
      </c>
      <c r="M3517" t="str">
        <f>IF(J3517&lt;=analysis!$A$84,"1. Cheapest",IF(J3517&lt;=analysis!$B$84,"2. Below average",IF(J3517&lt;=analysis!$C$84,"3. Above average","4. Most expensive")))</f>
        <v>4. Most expensive</v>
      </c>
    </row>
    <row r="3518" spans="1:13" x14ac:dyDescent="0.45">
      <c r="A3518" s="5">
        <v>6.4300751700010995E+17</v>
      </c>
      <c r="B3518" s="5">
        <v>8716867000030</v>
      </c>
      <c r="C3518" s="5" t="s">
        <v>5</v>
      </c>
      <c r="D3518" s="5" t="s">
        <v>6</v>
      </c>
      <c r="E3518" s="5" t="s">
        <v>7</v>
      </c>
      <c r="F3518">
        <v>1.26</v>
      </c>
      <c r="G3518" t="s">
        <v>9</v>
      </c>
      <c r="H3518" s="3">
        <v>45985.458333333336</v>
      </c>
      <c r="I3518" t="s">
        <v>3525</v>
      </c>
      <c r="J3518" s="8">
        <v>16.235749999999999</v>
      </c>
      <c r="K3518" s="14">
        <f t="shared" si="109"/>
        <v>11</v>
      </c>
      <c r="L3518" s="16" t="str">
        <f t="shared" si="108"/>
        <v>11.2025</v>
      </c>
      <c r="M3518" t="str">
        <f>IF(J3518&lt;=analysis!$A$84,"1. Cheapest",IF(J3518&lt;=analysis!$B$84,"2. Below average",IF(J3518&lt;=analysis!$C$84,"3. Above average","4. Most expensive")))</f>
        <v>4. Most expensive</v>
      </c>
    </row>
    <row r="3519" spans="1:13" x14ac:dyDescent="0.45">
      <c r="A3519" s="6">
        <v>6.4300751700010995E+17</v>
      </c>
      <c r="B3519" s="6">
        <v>8716867000030</v>
      </c>
      <c r="C3519" s="6" t="s">
        <v>5</v>
      </c>
      <c r="D3519" s="6" t="s">
        <v>6</v>
      </c>
      <c r="E3519" s="6" t="s">
        <v>7</v>
      </c>
      <c r="F3519">
        <v>2</v>
      </c>
      <c r="G3519" t="s">
        <v>9</v>
      </c>
      <c r="H3519" s="3">
        <v>45985.5</v>
      </c>
      <c r="I3519" t="s">
        <v>3526</v>
      </c>
      <c r="J3519" s="8">
        <v>15.553250000000002</v>
      </c>
      <c r="K3519" s="14">
        <f t="shared" si="109"/>
        <v>12</v>
      </c>
      <c r="L3519" s="16" t="str">
        <f t="shared" si="108"/>
        <v>11.2025</v>
      </c>
      <c r="M3519" t="str">
        <f>IF(J3519&lt;=analysis!$A$84,"1. Cheapest",IF(J3519&lt;=analysis!$B$84,"2. Below average",IF(J3519&lt;=analysis!$C$84,"3. Above average","4. Most expensive")))</f>
        <v>4. Most expensive</v>
      </c>
    </row>
    <row r="3520" spans="1:13" x14ac:dyDescent="0.45">
      <c r="A3520" s="5">
        <v>6.4300751700010995E+17</v>
      </c>
      <c r="B3520" s="5">
        <v>8716867000030</v>
      </c>
      <c r="C3520" s="5" t="s">
        <v>5</v>
      </c>
      <c r="D3520" s="5" t="s">
        <v>6</v>
      </c>
      <c r="E3520" s="5" t="s">
        <v>7</v>
      </c>
      <c r="F3520">
        <v>2.21</v>
      </c>
      <c r="G3520" t="s">
        <v>9</v>
      </c>
      <c r="H3520" s="3">
        <v>45985.541666666664</v>
      </c>
      <c r="I3520" t="s">
        <v>3527</v>
      </c>
      <c r="J3520" s="8">
        <v>15.123249999999999</v>
      </c>
      <c r="K3520" s="14">
        <f t="shared" si="109"/>
        <v>13</v>
      </c>
      <c r="L3520" s="16" t="str">
        <f t="shared" si="108"/>
        <v>11.2025</v>
      </c>
      <c r="M3520" t="str">
        <f>IF(J3520&lt;=analysis!$A$84,"1. Cheapest",IF(J3520&lt;=analysis!$B$84,"2. Below average",IF(J3520&lt;=analysis!$C$84,"3. Above average","4. Most expensive")))</f>
        <v>4. Most expensive</v>
      </c>
    </row>
    <row r="3521" spans="1:13" x14ac:dyDescent="0.45">
      <c r="A3521" s="6">
        <v>6.4300751700010995E+17</v>
      </c>
      <c r="B3521" s="6">
        <v>8716867000030</v>
      </c>
      <c r="C3521" s="6" t="s">
        <v>5</v>
      </c>
      <c r="D3521" s="6" t="s">
        <v>6</v>
      </c>
      <c r="E3521" s="6" t="s">
        <v>7</v>
      </c>
      <c r="F3521">
        <v>1.76</v>
      </c>
      <c r="G3521" t="s">
        <v>9</v>
      </c>
      <c r="H3521" s="3">
        <v>45985.583333333336</v>
      </c>
      <c r="I3521" t="s">
        <v>3528</v>
      </c>
      <c r="J3521" s="8">
        <v>16.643000000000001</v>
      </c>
      <c r="K3521" s="14">
        <f t="shared" si="109"/>
        <v>14</v>
      </c>
      <c r="L3521" s="16" t="str">
        <f t="shared" si="108"/>
        <v>11.2025</v>
      </c>
      <c r="M3521" t="str">
        <f>IF(J3521&lt;=analysis!$A$84,"1. Cheapest",IF(J3521&lt;=analysis!$B$84,"2. Below average",IF(J3521&lt;=analysis!$C$84,"3. Above average","4. Most expensive")))</f>
        <v>4. Most expensive</v>
      </c>
    </row>
    <row r="3522" spans="1:13" x14ac:dyDescent="0.45">
      <c r="A3522" s="5">
        <v>6.4300751700010995E+17</v>
      </c>
      <c r="B3522" s="5">
        <v>8716867000030</v>
      </c>
      <c r="C3522" s="5" t="s">
        <v>5</v>
      </c>
      <c r="D3522" s="5" t="s">
        <v>6</v>
      </c>
      <c r="E3522" s="5" t="s">
        <v>7</v>
      </c>
      <c r="F3522">
        <v>1.49</v>
      </c>
      <c r="G3522" t="s">
        <v>9</v>
      </c>
      <c r="H3522" s="3">
        <v>45985.625</v>
      </c>
      <c r="I3522" t="s">
        <v>3529</v>
      </c>
      <c r="J3522" s="8">
        <v>18.603749999999998</v>
      </c>
      <c r="K3522" s="14">
        <f t="shared" si="109"/>
        <v>15</v>
      </c>
      <c r="L3522" s="16" t="str">
        <f t="shared" ref="L3522:L3585" si="110">TEXT(H3522,"kk.vvvv")</f>
        <v>11.2025</v>
      </c>
      <c r="M3522" t="str">
        <f>IF(J3522&lt;=analysis!$A$84,"1. Cheapest",IF(J3522&lt;=analysis!$B$84,"2. Below average",IF(J3522&lt;=analysis!$C$84,"3. Above average","4. Most expensive")))</f>
        <v>4. Most expensive</v>
      </c>
    </row>
    <row r="3523" spans="1:13" x14ac:dyDescent="0.45">
      <c r="A3523" s="6">
        <v>6.4300751700010995E+17</v>
      </c>
      <c r="B3523" s="6">
        <v>8716867000030</v>
      </c>
      <c r="C3523" s="6" t="s">
        <v>5</v>
      </c>
      <c r="D3523" s="6" t="s">
        <v>6</v>
      </c>
      <c r="E3523" s="6" t="s">
        <v>7</v>
      </c>
      <c r="F3523">
        <v>1.59</v>
      </c>
      <c r="G3523" t="s">
        <v>9</v>
      </c>
      <c r="H3523" s="3">
        <v>45985.666666666664</v>
      </c>
      <c r="I3523" t="s">
        <v>3530</v>
      </c>
      <c r="J3523" s="8">
        <v>21.530249999999999</v>
      </c>
      <c r="K3523" s="14">
        <f t="shared" ref="K3523:K3586" si="111">HOUR(H3523)</f>
        <v>16</v>
      </c>
      <c r="L3523" s="16" t="str">
        <f t="shared" si="110"/>
        <v>11.2025</v>
      </c>
      <c r="M3523" t="str">
        <f>IF(J3523&lt;=analysis!$A$84,"1. Cheapest",IF(J3523&lt;=analysis!$B$84,"2. Below average",IF(J3523&lt;=analysis!$C$84,"3. Above average","4. Most expensive")))</f>
        <v>4. Most expensive</v>
      </c>
    </row>
    <row r="3524" spans="1:13" x14ac:dyDescent="0.45">
      <c r="A3524" s="5">
        <v>6.4300751700010995E+17</v>
      </c>
      <c r="B3524" s="5">
        <v>8716867000030</v>
      </c>
      <c r="C3524" s="5" t="s">
        <v>5</v>
      </c>
      <c r="D3524" s="5" t="s">
        <v>6</v>
      </c>
      <c r="E3524" s="5" t="s">
        <v>7</v>
      </c>
      <c r="F3524">
        <v>0.66</v>
      </c>
      <c r="G3524" t="s">
        <v>9</v>
      </c>
      <c r="H3524" s="3">
        <v>45985.708333333336</v>
      </c>
      <c r="I3524" t="s">
        <v>3531</v>
      </c>
      <c r="J3524" s="8">
        <v>22.684249999999999</v>
      </c>
      <c r="K3524" s="14">
        <f t="shared" si="111"/>
        <v>17</v>
      </c>
      <c r="L3524" s="16" t="str">
        <f t="shared" si="110"/>
        <v>11.2025</v>
      </c>
      <c r="M3524" t="str">
        <f>IF(J3524&lt;=analysis!$A$84,"1. Cheapest",IF(J3524&lt;=analysis!$B$84,"2. Below average",IF(J3524&lt;=analysis!$C$84,"3. Above average","4. Most expensive")))</f>
        <v>4. Most expensive</v>
      </c>
    </row>
    <row r="3525" spans="1:13" x14ac:dyDescent="0.45">
      <c r="A3525" s="6">
        <v>6.4300751700010995E+17</v>
      </c>
      <c r="B3525" s="6">
        <v>8716867000030</v>
      </c>
      <c r="C3525" s="6" t="s">
        <v>5</v>
      </c>
      <c r="D3525" s="6" t="s">
        <v>6</v>
      </c>
      <c r="E3525" s="6" t="s">
        <v>7</v>
      </c>
      <c r="F3525">
        <v>2.21</v>
      </c>
      <c r="G3525" t="s">
        <v>9</v>
      </c>
      <c r="H3525" s="3">
        <v>45985.75</v>
      </c>
      <c r="I3525" t="s">
        <v>3532</v>
      </c>
      <c r="J3525" s="8">
        <v>20.292250000000003</v>
      </c>
      <c r="K3525" s="14">
        <f t="shared" si="111"/>
        <v>18</v>
      </c>
      <c r="L3525" s="16" t="str">
        <f t="shared" si="110"/>
        <v>11.2025</v>
      </c>
      <c r="M3525" t="str">
        <f>IF(J3525&lt;=analysis!$A$84,"1. Cheapest",IF(J3525&lt;=analysis!$B$84,"2. Below average",IF(J3525&lt;=analysis!$C$84,"3. Above average","4. Most expensive")))</f>
        <v>4. Most expensive</v>
      </c>
    </row>
    <row r="3526" spans="1:13" x14ac:dyDescent="0.45">
      <c r="A3526" s="5">
        <v>6.4300751700010995E+17</v>
      </c>
      <c r="B3526" s="5">
        <v>8716867000030</v>
      </c>
      <c r="C3526" s="5" t="s">
        <v>5</v>
      </c>
      <c r="D3526" s="5" t="s">
        <v>6</v>
      </c>
      <c r="E3526" s="5" t="s">
        <v>7</v>
      </c>
      <c r="F3526">
        <v>3.71</v>
      </c>
      <c r="G3526" t="s">
        <v>9</v>
      </c>
      <c r="H3526" s="3">
        <v>45985.791666666664</v>
      </c>
      <c r="I3526" t="s">
        <v>3533</v>
      </c>
      <c r="J3526" s="8">
        <v>17.091749999999998</v>
      </c>
      <c r="K3526" s="14">
        <f t="shared" si="111"/>
        <v>19</v>
      </c>
      <c r="L3526" s="16" t="str">
        <f t="shared" si="110"/>
        <v>11.2025</v>
      </c>
      <c r="M3526" t="str">
        <f>IF(J3526&lt;=analysis!$A$84,"1. Cheapest",IF(J3526&lt;=analysis!$B$84,"2. Below average",IF(J3526&lt;=analysis!$C$84,"3. Above average","4. Most expensive")))</f>
        <v>4. Most expensive</v>
      </c>
    </row>
    <row r="3527" spans="1:13" x14ac:dyDescent="0.45">
      <c r="A3527" s="6">
        <v>6.4300751700010995E+17</v>
      </c>
      <c r="B3527" s="6">
        <v>8716867000030</v>
      </c>
      <c r="C3527" s="6" t="s">
        <v>5</v>
      </c>
      <c r="D3527" s="6" t="s">
        <v>6</v>
      </c>
      <c r="E3527" s="6" t="s">
        <v>7</v>
      </c>
      <c r="F3527">
        <v>1.78</v>
      </c>
      <c r="G3527" t="s">
        <v>9</v>
      </c>
      <c r="H3527" s="3">
        <v>45985.833333333336</v>
      </c>
      <c r="I3527" t="s">
        <v>3534</v>
      </c>
      <c r="J3527" s="8">
        <v>14.08775</v>
      </c>
      <c r="K3527" s="14">
        <f t="shared" si="111"/>
        <v>20</v>
      </c>
      <c r="L3527" s="16" t="str">
        <f t="shared" si="110"/>
        <v>11.2025</v>
      </c>
      <c r="M3527" t="str">
        <f>IF(J3527&lt;=analysis!$A$84,"1. Cheapest",IF(J3527&lt;=analysis!$B$84,"2. Below average",IF(J3527&lt;=analysis!$C$84,"3. Above average","4. Most expensive")))</f>
        <v>4. Most expensive</v>
      </c>
    </row>
    <row r="3528" spans="1:13" x14ac:dyDescent="0.45">
      <c r="A3528" s="5">
        <v>6.4300751700010995E+17</v>
      </c>
      <c r="B3528" s="5">
        <v>8716867000030</v>
      </c>
      <c r="C3528" s="5" t="s">
        <v>5</v>
      </c>
      <c r="D3528" s="5" t="s">
        <v>6</v>
      </c>
      <c r="E3528" s="5" t="s">
        <v>7</v>
      </c>
      <c r="F3528">
        <v>0.64</v>
      </c>
      <c r="G3528" t="s">
        <v>9</v>
      </c>
      <c r="H3528" s="3">
        <v>45985.875</v>
      </c>
      <c r="I3528" t="s">
        <v>3535</v>
      </c>
      <c r="J3528" s="8">
        <v>12.81175</v>
      </c>
      <c r="K3528" s="14">
        <f t="shared" si="111"/>
        <v>21</v>
      </c>
      <c r="L3528" s="16" t="str">
        <f t="shared" si="110"/>
        <v>11.2025</v>
      </c>
      <c r="M3528" t="str">
        <f>IF(J3528&lt;=analysis!$A$84,"1. Cheapest",IF(J3528&lt;=analysis!$B$84,"2. Below average",IF(J3528&lt;=analysis!$C$84,"3. Above average","4. Most expensive")))</f>
        <v>4. Most expensive</v>
      </c>
    </row>
    <row r="3529" spans="1:13" x14ac:dyDescent="0.45">
      <c r="A3529" s="6">
        <v>6.4300751700010995E+17</v>
      </c>
      <c r="B3529" s="6">
        <v>8716867000030</v>
      </c>
      <c r="C3529" s="6" t="s">
        <v>5</v>
      </c>
      <c r="D3529" s="6" t="s">
        <v>6</v>
      </c>
      <c r="E3529" s="6" t="s">
        <v>7</v>
      </c>
      <c r="F3529">
        <v>0.61</v>
      </c>
      <c r="G3529" t="s">
        <v>9</v>
      </c>
      <c r="H3529" s="3">
        <v>45985.916666666664</v>
      </c>
      <c r="I3529" t="s">
        <v>3536</v>
      </c>
      <c r="J3529" s="8">
        <v>11.63425</v>
      </c>
      <c r="K3529" s="14">
        <f t="shared" si="111"/>
        <v>22</v>
      </c>
      <c r="L3529" s="16" t="str">
        <f t="shared" si="110"/>
        <v>11.2025</v>
      </c>
      <c r="M3529" t="str">
        <f>IF(J3529&lt;=analysis!$A$84,"1. Cheapest",IF(J3529&lt;=analysis!$B$84,"2. Below average",IF(J3529&lt;=analysis!$C$84,"3. Above average","4. Most expensive")))</f>
        <v>4. Most expensive</v>
      </c>
    </row>
    <row r="3530" spans="1:13" x14ac:dyDescent="0.45">
      <c r="A3530" s="5">
        <v>6.4300751700010995E+17</v>
      </c>
      <c r="B3530" s="5">
        <v>8716867000030</v>
      </c>
      <c r="C3530" s="5" t="s">
        <v>5</v>
      </c>
      <c r="D3530" s="5" t="s">
        <v>6</v>
      </c>
      <c r="E3530" s="5" t="s">
        <v>7</v>
      </c>
      <c r="F3530">
        <v>0.47</v>
      </c>
      <c r="G3530" t="s">
        <v>9</v>
      </c>
      <c r="H3530" s="3">
        <v>45985.958333333336</v>
      </c>
      <c r="I3530" t="s">
        <v>3537</v>
      </c>
      <c r="J3530" s="8">
        <v>10.043000000000001</v>
      </c>
      <c r="K3530" s="14">
        <f t="shared" si="111"/>
        <v>23</v>
      </c>
      <c r="L3530" s="16" t="str">
        <f t="shared" si="110"/>
        <v>11.2025</v>
      </c>
      <c r="M3530" t="str">
        <f>IF(J3530&lt;=analysis!$A$84,"1. Cheapest",IF(J3530&lt;=analysis!$B$84,"2. Below average",IF(J3530&lt;=analysis!$C$84,"3. Above average","4. Most expensive")))</f>
        <v>3. Above average</v>
      </c>
    </row>
    <row r="3531" spans="1:13" x14ac:dyDescent="0.45">
      <c r="A3531" s="6">
        <v>6.4300751700010995E+17</v>
      </c>
      <c r="B3531" s="6">
        <v>8716867000030</v>
      </c>
      <c r="C3531" s="6" t="s">
        <v>5</v>
      </c>
      <c r="D3531" s="6" t="s">
        <v>6</v>
      </c>
      <c r="E3531" s="6" t="s">
        <v>7</v>
      </c>
      <c r="F3531">
        <v>0.36</v>
      </c>
      <c r="G3531" t="s">
        <v>9</v>
      </c>
      <c r="H3531" s="3">
        <v>45986</v>
      </c>
      <c r="I3531" t="s">
        <v>3538</v>
      </c>
      <c r="J3531" s="8">
        <v>8.5169999999999995</v>
      </c>
      <c r="K3531" s="14">
        <f t="shared" si="111"/>
        <v>0</v>
      </c>
      <c r="L3531" s="16" t="str">
        <f t="shared" si="110"/>
        <v>11.2025</v>
      </c>
      <c r="M3531" t="str">
        <f>IF(J3531&lt;=analysis!$A$84,"1. Cheapest",IF(J3531&lt;=analysis!$B$84,"2. Below average",IF(J3531&lt;=analysis!$C$84,"3. Above average","4. Most expensive")))</f>
        <v>3. Above average</v>
      </c>
    </row>
    <row r="3532" spans="1:13" x14ac:dyDescent="0.45">
      <c r="A3532" s="5">
        <v>6.4300751700010995E+17</v>
      </c>
      <c r="B3532" s="5">
        <v>8716867000030</v>
      </c>
      <c r="C3532" s="5" t="s">
        <v>5</v>
      </c>
      <c r="D3532" s="5" t="s">
        <v>6</v>
      </c>
      <c r="E3532" s="5" t="s">
        <v>7</v>
      </c>
      <c r="F3532">
        <v>0.31</v>
      </c>
      <c r="G3532" t="s">
        <v>9</v>
      </c>
      <c r="H3532" s="3">
        <v>45986.041666666664</v>
      </c>
      <c r="I3532" t="s">
        <v>3539</v>
      </c>
      <c r="J3532" s="8">
        <v>8.1357499999999998</v>
      </c>
      <c r="K3532" s="14">
        <f t="shared" si="111"/>
        <v>1</v>
      </c>
      <c r="L3532" s="16" t="str">
        <f t="shared" si="110"/>
        <v>11.2025</v>
      </c>
      <c r="M3532" t="str">
        <f>IF(J3532&lt;=analysis!$A$84,"1. Cheapest",IF(J3532&lt;=analysis!$B$84,"2. Below average",IF(J3532&lt;=analysis!$C$84,"3. Above average","4. Most expensive")))</f>
        <v>3. Above average</v>
      </c>
    </row>
    <row r="3533" spans="1:13" x14ac:dyDescent="0.45">
      <c r="A3533" s="6">
        <v>6.4300751700010995E+17</v>
      </c>
      <c r="B3533" s="6">
        <v>8716867000030</v>
      </c>
      <c r="C3533" s="6" t="s">
        <v>5</v>
      </c>
      <c r="D3533" s="6" t="s">
        <v>6</v>
      </c>
      <c r="E3533" s="6" t="s">
        <v>7</v>
      </c>
      <c r="F3533">
        <v>0.28999999999999998</v>
      </c>
      <c r="G3533" t="s">
        <v>9</v>
      </c>
      <c r="H3533" s="3">
        <v>45986.083333333336</v>
      </c>
      <c r="I3533" t="s">
        <v>3540</v>
      </c>
      <c r="J3533" s="8">
        <v>7.9634999999999998</v>
      </c>
      <c r="K3533" s="14">
        <f t="shared" si="111"/>
        <v>2</v>
      </c>
      <c r="L3533" s="16" t="str">
        <f t="shared" si="110"/>
        <v>11.2025</v>
      </c>
      <c r="M3533" t="str">
        <f>IF(J3533&lt;=analysis!$A$84,"1. Cheapest",IF(J3533&lt;=analysis!$B$84,"2. Below average",IF(J3533&lt;=analysis!$C$84,"3. Above average","4. Most expensive")))</f>
        <v>3. Above average</v>
      </c>
    </row>
    <row r="3534" spans="1:13" x14ac:dyDescent="0.45">
      <c r="A3534" s="5">
        <v>6.4300751700010995E+17</v>
      </c>
      <c r="B3534" s="5">
        <v>8716867000030</v>
      </c>
      <c r="C3534" s="5" t="s">
        <v>5</v>
      </c>
      <c r="D3534" s="5" t="s">
        <v>6</v>
      </c>
      <c r="E3534" s="5" t="s">
        <v>7</v>
      </c>
      <c r="F3534">
        <v>0.33</v>
      </c>
      <c r="G3534" t="s">
        <v>9</v>
      </c>
      <c r="H3534" s="3">
        <v>45986.125</v>
      </c>
      <c r="I3534" t="s">
        <v>3541</v>
      </c>
      <c r="J3534" s="8">
        <v>7.7872500000000002</v>
      </c>
      <c r="K3534" s="14">
        <f t="shared" si="111"/>
        <v>3</v>
      </c>
      <c r="L3534" s="16" t="str">
        <f t="shared" si="110"/>
        <v>11.2025</v>
      </c>
      <c r="M3534" t="str">
        <f>IF(J3534&lt;=analysis!$A$84,"1. Cheapest",IF(J3534&lt;=analysis!$B$84,"2. Below average",IF(J3534&lt;=analysis!$C$84,"3. Above average","4. Most expensive")))</f>
        <v>3. Above average</v>
      </c>
    </row>
    <row r="3535" spans="1:13" x14ac:dyDescent="0.45">
      <c r="A3535" s="6">
        <v>6.4300751700010995E+17</v>
      </c>
      <c r="B3535" s="6">
        <v>8716867000030</v>
      </c>
      <c r="C3535" s="6" t="s">
        <v>5</v>
      </c>
      <c r="D3535" s="6" t="s">
        <v>6</v>
      </c>
      <c r="E3535" s="6" t="s">
        <v>7</v>
      </c>
      <c r="F3535">
        <v>0.25</v>
      </c>
      <c r="G3535" t="s">
        <v>9</v>
      </c>
      <c r="H3535" s="3">
        <v>45986.166666666664</v>
      </c>
      <c r="I3535" t="s">
        <v>3542</v>
      </c>
      <c r="J3535" s="8">
        <v>7.8827499999999997</v>
      </c>
      <c r="K3535" s="14">
        <f t="shared" si="111"/>
        <v>4</v>
      </c>
      <c r="L3535" s="16" t="str">
        <f t="shared" si="110"/>
        <v>11.2025</v>
      </c>
      <c r="M3535" t="str">
        <f>IF(J3535&lt;=analysis!$A$84,"1. Cheapest",IF(J3535&lt;=analysis!$B$84,"2. Below average",IF(J3535&lt;=analysis!$C$84,"3. Above average","4. Most expensive")))</f>
        <v>3. Above average</v>
      </c>
    </row>
    <row r="3536" spans="1:13" x14ac:dyDescent="0.45">
      <c r="A3536" s="5">
        <v>6.4300751700010995E+17</v>
      </c>
      <c r="B3536" s="5">
        <v>8716867000030</v>
      </c>
      <c r="C3536" s="5" t="s">
        <v>5</v>
      </c>
      <c r="D3536" s="5" t="s">
        <v>6</v>
      </c>
      <c r="E3536" s="5" t="s">
        <v>7</v>
      </c>
      <c r="F3536">
        <v>0.53</v>
      </c>
      <c r="G3536" t="s">
        <v>9</v>
      </c>
      <c r="H3536" s="3">
        <v>45986.208333333336</v>
      </c>
      <c r="I3536" t="s">
        <v>3543</v>
      </c>
      <c r="J3536" s="8">
        <v>8.3559999999999999</v>
      </c>
      <c r="K3536" s="14">
        <f t="shared" si="111"/>
        <v>5</v>
      </c>
      <c r="L3536" s="16" t="str">
        <f t="shared" si="110"/>
        <v>11.2025</v>
      </c>
      <c r="M3536" t="str">
        <f>IF(J3536&lt;=analysis!$A$84,"1. Cheapest",IF(J3536&lt;=analysis!$B$84,"2. Below average",IF(J3536&lt;=analysis!$C$84,"3. Above average","4. Most expensive")))</f>
        <v>3. Above average</v>
      </c>
    </row>
    <row r="3537" spans="1:13" x14ac:dyDescent="0.45">
      <c r="A3537" s="6">
        <v>6.4300751700010995E+17</v>
      </c>
      <c r="B3537" s="6">
        <v>8716867000030</v>
      </c>
      <c r="C3537" s="6" t="s">
        <v>5</v>
      </c>
      <c r="D3537" s="6" t="s">
        <v>6</v>
      </c>
      <c r="E3537" s="6" t="s">
        <v>7</v>
      </c>
      <c r="F3537">
        <v>1.71</v>
      </c>
      <c r="G3537" t="s">
        <v>9</v>
      </c>
      <c r="H3537" s="3">
        <v>45986.25</v>
      </c>
      <c r="I3537" t="s">
        <v>3544</v>
      </c>
      <c r="J3537" s="8">
        <v>10.3245</v>
      </c>
      <c r="K3537" s="14">
        <f t="shared" si="111"/>
        <v>6</v>
      </c>
      <c r="L3537" s="16" t="str">
        <f t="shared" si="110"/>
        <v>11.2025</v>
      </c>
      <c r="M3537" t="str">
        <f>IF(J3537&lt;=analysis!$A$84,"1. Cheapest",IF(J3537&lt;=analysis!$B$84,"2. Below average",IF(J3537&lt;=analysis!$C$84,"3. Above average","4. Most expensive")))</f>
        <v>3. Above average</v>
      </c>
    </row>
    <row r="3538" spans="1:13" x14ac:dyDescent="0.45">
      <c r="A3538" s="5">
        <v>6.4300751700010995E+17</v>
      </c>
      <c r="B3538" s="5">
        <v>8716867000030</v>
      </c>
      <c r="C3538" s="5" t="s">
        <v>5</v>
      </c>
      <c r="D3538" s="5" t="s">
        <v>6</v>
      </c>
      <c r="E3538" s="5" t="s">
        <v>7</v>
      </c>
      <c r="F3538">
        <v>0.61</v>
      </c>
      <c r="G3538" t="s">
        <v>9</v>
      </c>
      <c r="H3538" s="3">
        <v>45986.291666666664</v>
      </c>
      <c r="I3538" t="s">
        <v>3545</v>
      </c>
      <c r="J3538" s="8">
        <v>20.872499999999999</v>
      </c>
      <c r="K3538" s="14">
        <f t="shared" si="111"/>
        <v>7</v>
      </c>
      <c r="L3538" s="16" t="str">
        <f t="shared" si="110"/>
        <v>11.2025</v>
      </c>
      <c r="M3538" t="str">
        <f>IF(J3538&lt;=analysis!$A$84,"1. Cheapest",IF(J3538&lt;=analysis!$B$84,"2. Below average",IF(J3538&lt;=analysis!$C$84,"3. Above average","4. Most expensive")))</f>
        <v>4. Most expensive</v>
      </c>
    </row>
    <row r="3539" spans="1:13" x14ac:dyDescent="0.45">
      <c r="A3539" s="6">
        <v>6.4300751700010995E+17</v>
      </c>
      <c r="B3539" s="6">
        <v>8716867000030</v>
      </c>
      <c r="C3539" s="6" t="s">
        <v>5</v>
      </c>
      <c r="D3539" s="6" t="s">
        <v>6</v>
      </c>
      <c r="E3539" s="6" t="s">
        <v>7</v>
      </c>
      <c r="F3539">
        <v>0.63</v>
      </c>
      <c r="G3539" t="s">
        <v>9</v>
      </c>
      <c r="H3539" s="3">
        <v>45986.333333333336</v>
      </c>
      <c r="I3539" t="s">
        <v>3546</v>
      </c>
      <c r="J3539" s="8">
        <v>25.047499999999999</v>
      </c>
      <c r="K3539" s="14">
        <f t="shared" si="111"/>
        <v>8</v>
      </c>
      <c r="L3539" s="16" t="str">
        <f t="shared" si="110"/>
        <v>11.2025</v>
      </c>
      <c r="M3539" t="str">
        <f>IF(J3539&lt;=analysis!$A$84,"1. Cheapest",IF(J3539&lt;=analysis!$B$84,"2. Below average",IF(J3539&lt;=analysis!$C$84,"3. Above average","4. Most expensive")))</f>
        <v>4. Most expensive</v>
      </c>
    </row>
    <row r="3540" spans="1:13" x14ac:dyDescent="0.45">
      <c r="A3540" s="5">
        <v>6.4300751700010995E+17</v>
      </c>
      <c r="B3540" s="5">
        <v>8716867000030</v>
      </c>
      <c r="C3540" s="5" t="s">
        <v>5</v>
      </c>
      <c r="D3540" s="5" t="s">
        <v>6</v>
      </c>
      <c r="E3540" s="5" t="s">
        <v>7</v>
      </c>
      <c r="F3540">
        <v>0.55000000000000004</v>
      </c>
      <c r="G3540" t="s">
        <v>9</v>
      </c>
      <c r="H3540" s="3">
        <v>45986.375</v>
      </c>
      <c r="I3540" t="s">
        <v>3547</v>
      </c>
      <c r="J3540" s="8">
        <v>23.125</v>
      </c>
      <c r="K3540" s="14">
        <f t="shared" si="111"/>
        <v>9</v>
      </c>
      <c r="L3540" s="16" t="str">
        <f t="shared" si="110"/>
        <v>11.2025</v>
      </c>
      <c r="M3540" t="str">
        <f>IF(J3540&lt;=analysis!$A$84,"1. Cheapest",IF(J3540&lt;=analysis!$B$84,"2. Below average",IF(J3540&lt;=analysis!$C$84,"3. Above average","4. Most expensive")))</f>
        <v>4. Most expensive</v>
      </c>
    </row>
    <row r="3541" spans="1:13" x14ac:dyDescent="0.45">
      <c r="A3541" s="6">
        <v>6.4300751700010995E+17</v>
      </c>
      <c r="B3541" s="6">
        <v>8716867000030</v>
      </c>
      <c r="C3541" s="6" t="s">
        <v>5</v>
      </c>
      <c r="D3541" s="6" t="s">
        <v>6</v>
      </c>
      <c r="E3541" s="6" t="s">
        <v>7</v>
      </c>
      <c r="F3541">
        <v>0.43</v>
      </c>
      <c r="G3541" t="s">
        <v>9</v>
      </c>
      <c r="H3541" s="3">
        <v>45986.416666666664</v>
      </c>
      <c r="I3541" t="s">
        <v>3548</v>
      </c>
      <c r="J3541" s="8">
        <v>20.763749999999998</v>
      </c>
      <c r="K3541" s="14">
        <f t="shared" si="111"/>
        <v>10</v>
      </c>
      <c r="L3541" s="16" t="str">
        <f t="shared" si="110"/>
        <v>11.2025</v>
      </c>
      <c r="M3541" t="str">
        <f>IF(J3541&lt;=analysis!$A$84,"1. Cheapest",IF(J3541&lt;=analysis!$B$84,"2. Below average",IF(J3541&lt;=analysis!$C$84,"3. Above average","4. Most expensive")))</f>
        <v>4. Most expensive</v>
      </c>
    </row>
    <row r="3542" spans="1:13" x14ac:dyDescent="0.45">
      <c r="A3542" s="5">
        <v>6.4300751700010995E+17</v>
      </c>
      <c r="B3542" s="5">
        <v>8716867000030</v>
      </c>
      <c r="C3542" s="5" t="s">
        <v>5</v>
      </c>
      <c r="D3542" s="5" t="s">
        <v>6</v>
      </c>
      <c r="E3542" s="5" t="s">
        <v>7</v>
      </c>
      <c r="F3542">
        <v>0.42</v>
      </c>
      <c r="G3542" t="s">
        <v>9</v>
      </c>
      <c r="H3542" s="3">
        <v>45986.458333333336</v>
      </c>
      <c r="I3542" t="s">
        <v>3549</v>
      </c>
      <c r="J3542" s="8">
        <v>23.73725</v>
      </c>
      <c r="K3542" s="14">
        <f t="shared" si="111"/>
        <v>11</v>
      </c>
      <c r="L3542" s="16" t="str">
        <f t="shared" si="110"/>
        <v>11.2025</v>
      </c>
      <c r="M3542" t="str">
        <f>IF(J3542&lt;=analysis!$A$84,"1. Cheapest",IF(J3542&lt;=analysis!$B$84,"2. Below average",IF(J3542&lt;=analysis!$C$84,"3. Above average","4. Most expensive")))</f>
        <v>4. Most expensive</v>
      </c>
    </row>
    <row r="3543" spans="1:13" x14ac:dyDescent="0.45">
      <c r="A3543" s="6">
        <v>6.4300751700010995E+17</v>
      </c>
      <c r="B3543" s="6">
        <v>8716867000030</v>
      </c>
      <c r="C3543" s="6" t="s">
        <v>5</v>
      </c>
      <c r="D3543" s="6" t="s">
        <v>6</v>
      </c>
      <c r="E3543" s="6" t="s">
        <v>7</v>
      </c>
      <c r="F3543">
        <v>2.42</v>
      </c>
      <c r="G3543" t="s">
        <v>9</v>
      </c>
      <c r="H3543" s="3">
        <v>45986.5</v>
      </c>
      <c r="I3543" t="s">
        <v>3550</v>
      </c>
      <c r="J3543" s="8">
        <v>25.216249999999999</v>
      </c>
      <c r="K3543" s="14">
        <f t="shared" si="111"/>
        <v>12</v>
      </c>
      <c r="L3543" s="16" t="str">
        <f t="shared" si="110"/>
        <v>11.2025</v>
      </c>
      <c r="M3543" t="str">
        <f>IF(J3543&lt;=analysis!$A$84,"1. Cheapest",IF(J3543&lt;=analysis!$B$84,"2. Below average",IF(J3543&lt;=analysis!$C$84,"3. Above average","4. Most expensive")))</f>
        <v>4. Most expensive</v>
      </c>
    </row>
    <row r="3544" spans="1:13" x14ac:dyDescent="0.45">
      <c r="A3544" s="5">
        <v>6.4300751700010995E+17</v>
      </c>
      <c r="B3544" s="5">
        <v>8716867000030</v>
      </c>
      <c r="C3544" s="5" t="s">
        <v>5</v>
      </c>
      <c r="D3544" s="5" t="s">
        <v>6</v>
      </c>
      <c r="E3544" s="5" t="s">
        <v>7</v>
      </c>
      <c r="F3544">
        <v>0.53</v>
      </c>
      <c r="G3544" t="s">
        <v>9</v>
      </c>
      <c r="H3544" s="3">
        <v>45986.541666666664</v>
      </c>
      <c r="I3544" t="s">
        <v>3551</v>
      </c>
      <c r="J3544" s="8">
        <v>22.978499999999997</v>
      </c>
      <c r="K3544" s="14">
        <f t="shared" si="111"/>
        <v>13</v>
      </c>
      <c r="L3544" s="16" t="str">
        <f t="shared" si="110"/>
        <v>11.2025</v>
      </c>
      <c r="M3544" t="str">
        <f>IF(J3544&lt;=analysis!$A$84,"1. Cheapest",IF(J3544&lt;=analysis!$B$84,"2. Below average",IF(J3544&lt;=analysis!$C$84,"3. Above average","4. Most expensive")))</f>
        <v>4. Most expensive</v>
      </c>
    </row>
    <row r="3545" spans="1:13" x14ac:dyDescent="0.45">
      <c r="A3545" s="6">
        <v>6.4300751700010995E+17</v>
      </c>
      <c r="B3545" s="6">
        <v>8716867000030</v>
      </c>
      <c r="C3545" s="6" t="s">
        <v>5</v>
      </c>
      <c r="D3545" s="6" t="s">
        <v>6</v>
      </c>
      <c r="E3545" s="6" t="s">
        <v>7</v>
      </c>
      <c r="F3545">
        <v>0.59</v>
      </c>
      <c r="G3545" t="s">
        <v>9</v>
      </c>
      <c r="H3545" s="3">
        <v>45986.583333333336</v>
      </c>
      <c r="I3545" t="s">
        <v>3552</v>
      </c>
      <c r="J3545" s="8">
        <v>21.691499999999998</v>
      </c>
      <c r="K3545" s="14">
        <f t="shared" si="111"/>
        <v>14</v>
      </c>
      <c r="L3545" s="16" t="str">
        <f t="shared" si="110"/>
        <v>11.2025</v>
      </c>
      <c r="M3545" t="str">
        <f>IF(J3545&lt;=analysis!$A$84,"1. Cheapest",IF(J3545&lt;=analysis!$B$84,"2. Below average",IF(J3545&lt;=analysis!$C$84,"3. Above average","4. Most expensive")))</f>
        <v>4. Most expensive</v>
      </c>
    </row>
    <row r="3546" spans="1:13" x14ac:dyDescent="0.45">
      <c r="A3546" s="5">
        <v>6.4300751700010995E+17</v>
      </c>
      <c r="B3546" s="5">
        <v>8716867000030</v>
      </c>
      <c r="C3546" s="5" t="s">
        <v>5</v>
      </c>
      <c r="D3546" s="5" t="s">
        <v>6</v>
      </c>
      <c r="E3546" s="5" t="s">
        <v>7</v>
      </c>
      <c r="F3546">
        <v>0.62</v>
      </c>
      <c r="G3546" t="s">
        <v>9</v>
      </c>
      <c r="H3546" s="3">
        <v>45986.625</v>
      </c>
      <c r="I3546" t="s">
        <v>3553</v>
      </c>
      <c r="J3546" s="8">
        <v>21.048750000000002</v>
      </c>
      <c r="K3546" s="14">
        <f t="shared" si="111"/>
        <v>15</v>
      </c>
      <c r="L3546" s="16" t="str">
        <f t="shared" si="110"/>
        <v>11.2025</v>
      </c>
      <c r="M3546" t="str">
        <f>IF(J3546&lt;=analysis!$A$84,"1. Cheapest",IF(J3546&lt;=analysis!$B$84,"2. Below average",IF(J3546&lt;=analysis!$C$84,"3. Above average","4. Most expensive")))</f>
        <v>4. Most expensive</v>
      </c>
    </row>
    <row r="3547" spans="1:13" x14ac:dyDescent="0.45">
      <c r="A3547" s="6">
        <v>6.4300751700010995E+17</v>
      </c>
      <c r="B3547" s="6">
        <v>8716867000030</v>
      </c>
      <c r="C3547" s="6" t="s">
        <v>5</v>
      </c>
      <c r="D3547" s="6" t="s">
        <v>6</v>
      </c>
      <c r="E3547" s="6" t="s">
        <v>7</v>
      </c>
      <c r="F3547">
        <v>0.56999999999999995</v>
      </c>
      <c r="G3547" t="s">
        <v>9</v>
      </c>
      <c r="H3547" s="3">
        <v>45986.666666666664</v>
      </c>
      <c r="I3547" t="s">
        <v>3554</v>
      </c>
      <c r="J3547" s="8">
        <v>16.597999999999999</v>
      </c>
      <c r="K3547" s="14">
        <f t="shared" si="111"/>
        <v>16</v>
      </c>
      <c r="L3547" s="16" t="str">
        <f t="shared" si="110"/>
        <v>11.2025</v>
      </c>
      <c r="M3547" t="str">
        <f>IF(J3547&lt;=analysis!$A$84,"1. Cheapest",IF(J3547&lt;=analysis!$B$84,"2. Below average",IF(J3547&lt;=analysis!$C$84,"3. Above average","4. Most expensive")))</f>
        <v>4. Most expensive</v>
      </c>
    </row>
    <row r="3548" spans="1:13" x14ac:dyDescent="0.45">
      <c r="A3548" s="5">
        <v>6.4300751700010995E+17</v>
      </c>
      <c r="B3548" s="5">
        <v>8716867000030</v>
      </c>
      <c r="C3548" s="5" t="s">
        <v>5</v>
      </c>
      <c r="D3548" s="5" t="s">
        <v>6</v>
      </c>
      <c r="E3548" s="5" t="s">
        <v>7</v>
      </c>
      <c r="F3548">
        <v>1.89</v>
      </c>
      <c r="G3548" t="s">
        <v>9</v>
      </c>
      <c r="H3548" s="3">
        <v>45986.708333333336</v>
      </c>
      <c r="I3548" t="s">
        <v>3555</v>
      </c>
      <c r="J3548" s="8">
        <v>13.51275</v>
      </c>
      <c r="K3548" s="14">
        <f t="shared" si="111"/>
        <v>17</v>
      </c>
      <c r="L3548" s="16" t="str">
        <f t="shared" si="110"/>
        <v>11.2025</v>
      </c>
      <c r="M3548" t="str">
        <f>IF(J3548&lt;=analysis!$A$84,"1. Cheapest",IF(J3548&lt;=analysis!$B$84,"2. Below average",IF(J3548&lt;=analysis!$C$84,"3. Above average","4. Most expensive")))</f>
        <v>4. Most expensive</v>
      </c>
    </row>
    <row r="3549" spans="1:13" x14ac:dyDescent="0.45">
      <c r="A3549" s="6">
        <v>6.4300751700010995E+17</v>
      </c>
      <c r="B3549" s="6">
        <v>8716867000030</v>
      </c>
      <c r="C3549" s="6" t="s">
        <v>5</v>
      </c>
      <c r="D3549" s="6" t="s">
        <v>6</v>
      </c>
      <c r="E3549" s="6" t="s">
        <v>7</v>
      </c>
      <c r="F3549">
        <v>1.73</v>
      </c>
      <c r="G3549" t="s">
        <v>9</v>
      </c>
      <c r="H3549" s="3">
        <v>45986.75</v>
      </c>
      <c r="I3549" t="s">
        <v>3556</v>
      </c>
      <c r="J3549" s="8">
        <v>15.629249999999999</v>
      </c>
      <c r="K3549" s="14">
        <f t="shared" si="111"/>
        <v>18</v>
      </c>
      <c r="L3549" s="16" t="str">
        <f t="shared" si="110"/>
        <v>11.2025</v>
      </c>
      <c r="M3549" t="str">
        <f>IF(J3549&lt;=analysis!$A$84,"1. Cheapest",IF(J3549&lt;=analysis!$B$84,"2. Below average",IF(J3549&lt;=analysis!$C$84,"3. Above average","4. Most expensive")))</f>
        <v>4. Most expensive</v>
      </c>
    </row>
    <row r="3550" spans="1:13" x14ac:dyDescent="0.45">
      <c r="A3550" s="5">
        <v>6.4300751700010995E+17</v>
      </c>
      <c r="B3550" s="5">
        <v>8716867000030</v>
      </c>
      <c r="C3550" s="5" t="s">
        <v>5</v>
      </c>
      <c r="D3550" s="5" t="s">
        <v>6</v>
      </c>
      <c r="E3550" s="5" t="s">
        <v>7</v>
      </c>
      <c r="F3550">
        <v>2.19</v>
      </c>
      <c r="G3550" t="s">
        <v>9</v>
      </c>
      <c r="H3550" s="3">
        <v>45986.791666666664</v>
      </c>
      <c r="I3550" t="s">
        <v>3557</v>
      </c>
      <c r="J3550" s="8">
        <v>12.713500000000002</v>
      </c>
      <c r="K3550" s="14">
        <f t="shared" si="111"/>
        <v>19</v>
      </c>
      <c r="L3550" s="16" t="str">
        <f t="shared" si="110"/>
        <v>11.2025</v>
      </c>
      <c r="M3550" t="str">
        <f>IF(J3550&lt;=analysis!$A$84,"1. Cheapest",IF(J3550&lt;=analysis!$B$84,"2. Below average",IF(J3550&lt;=analysis!$C$84,"3. Above average","4. Most expensive")))</f>
        <v>4. Most expensive</v>
      </c>
    </row>
    <row r="3551" spans="1:13" x14ac:dyDescent="0.45">
      <c r="A3551" s="6">
        <v>6.4300751700010995E+17</v>
      </c>
      <c r="B3551" s="6">
        <v>8716867000030</v>
      </c>
      <c r="C3551" s="6" t="s">
        <v>5</v>
      </c>
      <c r="D3551" s="6" t="s">
        <v>6</v>
      </c>
      <c r="E3551" s="6" t="s">
        <v>7</v>
      </c>
      <c r="F3551">
        <v>2.2999999999999998</v>
      </c>
      <c r="G3551" t="s">
        <v>9</v>
      </c>
      <c r="H3551" s="3">
        <v>45986.833333333336</v>
      </c>
      <c r="I3551" t="s">
        <v>3558</v>
      </c>
      <c r="J3551" s="8">
        <v>7.5039999999999996</v>
      </c>
      <c r="K3551" s="14">
        <f t="shared" si="111"/>
        <v>20</v>
      </c>
      <c r="L3551" s="16" t="str">
        <f t="shared" si="110"/>
        <v>11.2025</v>
      </c>
      <c r="M3551" t="str">
        <f>IF(J3551&lt;=analysis!$A$84,"1. Cheapest",IF(J3551&lt;=analysis!$B$84,"2. Below average",IF(J3551&lt;=analysis!$C$84,"3. Above average","4. Most expensive")))</f>
        <v>3. Above average</v>
      </c>
    </row>
    <row r="3552" spans="1:13" x14ac:dyDescent="0.45">
      <c r="A3552" s="5">
        <v>6.4300751700010995E+17</v>
      </c>
      <c r="B3552" s="5">
        <v>8716867000030</v>
      </c>
      <c r="C3552" s="5" t="s">
        <v>5</v>
      </c>
      <c r="D3552" s="5" t="s">
        <v>6</v>
      </c>
      <c r="E3552" s="5" t="s">
        <v>7</v>
      </c>
      <c r="F3552">
        <v>3.74</v>
      </c>
      <c r="G3552" t="s">
        <v>9</v>
      </c>
      <c r="H3552" s="3">
        <v>45986.875</v>
      </c>
      <c r="I3552" t="s">
        <v>3559</v>
      </c>
      <c r="J3552" s="8">
        <v>8.8652499999999996</v>
      </c>
      <c r="K3552" s="14">
        <f t="shared" si="111"/>
        <v>21</v>
      </c>
      <c r="L3552" s="16" t="str">
        <f t="shared" si="110"/>
        <v>11.2025</v>
      </c>
      <c r="M3552" t="str">
        <f>IF(J3552&lt;=analysis!$A$84,"1. Cheapest",IF(J3552&lt;=analysis!$B$84,"2. Below average",IF(J3552&lt;=analysis!$C$84,"3. Above average","4. Most expensive")))</f>
        <v>3. Above average</v>
      </c>
    </row>
    <row r="3553" spans="1:13" x14ac:dyDescent="0.45">
      <c r="A3553" s="6">
        <v>6.4300751700010995E+17</v>
      </c>
      <c r="B3553" s="6">
        <v>8716867000030</v>
      </c>
      <c r="C3553" s="6" t="s">
        <v>5</v>
      </c>
      <c r="D3553" s="6" t="s">
        <v>6</v>
      </c>
      <c r="E3553" s="6" t="s">
        <v>7</v>
      </c>
      <c r="F3553">
        <v>5.2</v>
      </c>
      <c r="G3553" t="s">
        <v>9</v>
      </c>
      <c r="H3553" s="3">
        <v>45986.916666666664</v>
      </c>
      <c r="I3553" t="s">
        <v>3560</v>
      </c>
      <c r="J3553" s="8">
        <v>7.5737500000000004</v>
      </c>
      <c r="K3553" s="14">
        <f t="shared" si="111"/>
        <v>22</v>
      </c>
      <c r="L3553" s="16" t="str">
        <f t="shared" si="110"/>
        <v>11.2025</v>
      </c>
      <c r="M3553" t="str">
        <f>IF(J3553&lt;=analysis!$A$84,"1. Cheapest",IF(J3553&lt;=analysis!$B$84,"2. Below average",IF(J3553&lt;=analysis!$C$84,"3. Above average","4. Most expensive")))</f>
        <v>3. Above average</v>
      </c>
    </row>
    <row r="3554" spans="1:13" x14ac:dyDescent="0.45">
      <c r="A3554" s="5">
        <v>6.4300751700010995E+17</v>
      </c>
      <c r="B3554" s="5">
        <v>8716867000030</v>
      </c>
      <c r="C3554" s="5" t="s">
        <v>5</v>
      </c>
      <c r="D3554" s="5" t="s">
        <v>6</v>
      </c>
      <c r="E3554" s="5" t="s">
        <v>7</v>
      </c>
      <c r="F3554">
        <v>1.74</v>
      </c>
      <c r="G3554" t="s">
        <v>9</v>
      </c>
      <c r="H3554" s="3">
        <v>45986.958333333336</v>
      </c>
      <c r="I3554" t="s">
        <v>3561</v>
      </c>
      <c r="J3554" s="8">
        <v>6.0084999999999997</v>
      </c>
      <c r="K3554" s="14">
        <f t="shared" si="111"/>
        <v>23</v>
      </c>
      <c r="L3554" s="16" t="str">
        <f t="shared" si="110"/>
        <v>11.2025</v>
      </c>
      <c r="M3554" t="str">
        <f>IF(J3554&lt;=analysis!$A$84,"1. Cheapest",IF(J3554&lt;=analysis!$B$84,"2. Below average",IF(J3554&lt;=analysis!$C$84,"3. Above average","4. Most expensive")))</f>
        <v>3. Above average</v>
      </c>
    </row>
    <row r="3555" spans="1:13" x14ac:dyDescent="0.45">
      <c r="A3555" s="6">
        <v>6.4300751700010995E+17</v>
      </c>
      <c r="B3555" s="6">
        <v>8716867000030</v>
      </c>
      <c r="C3555" s="6" t="s">
        <v>5</v>
      </c>
      <c r="D3555" s="6" t="s">
        <v>6</v>
      </c>
      <c r="E3555" s="6" t="s">
        <v>7</v>
      </c>
      <c r="F3555">
        <v>1.46</v>
      </c>
      <c r="G3555" t="s">
        <v>9</v>
      </c>
      <c r="H3555" s="3">
        <v>45987</v>
      </c>
      <c r="I3555" t="s">
        <v>3562</v>
      </c>
      <c r="J3555" s="8">
        <v>5.2065000000000001</v>
      </c>
      <c r="K3555" s="14">
        <f t="shared" si="111"/>
        <v>0</v>
      </c>
      <c r="L3555" s="16" t="str">
        <f t="shared" si="110"/>
        <v>11.2025</v>
      </c>
      <c r="M3555" t="str">
        <f>IF(J3555&lt;=analysis!$A$84,"1. Cheapest",IF(J3555&lt;=analysis!$B$84,"2. Below average",IF(J3555&lt;=analysis!$C$84,"3. Above average","4. Most expensive")))</f>
        <v>3. Above average</v>
      </c>
    </row>
    <row r="3556" spans="1:13" x14ac:dyDescent="0.45">
      <c r="A3556" s="5">
        <v>6.4300751700010995E+17</v>
      </c>
      <c r="B3556" s="5">
        <v>8716867000030</v>
      </c>
      <c r="C3556" s="5" t="s">
        <v>5</v>
      </c>
      <c r="D3556" s="5" t="s">
        <v>6</v>
      </c>
      <c r="E3556" s="5" t="s">
        <v>7</v>
      </c>
      <c r="F3556">
        <v>1.44</v>
      </c>
      <c r="G3556" t="s">
        <v>9</v>
      </c>
      <c r="H3556" s="3">
        <v>45987.041666666664</v>
      </c>
      <c r="I3556" t="s">
        <v>3563</v>
      </c>
      <c r="J3556" s="8">
        <v>2.8600000000000003</v>
      </c>
      <c r="K3556" s="14">
        <f t="shared" si="111"/>
        <v>1</v>
      </c>
      <c r="L3556" s="16" t="str">
        <f t="shared" si="110"/>
        <v>11.2025</v>
      </c>
      <c r="M3556" t="str">
        <f>IF(J3556&lt;=analysis!$A$84,"1. Cheapest",IF(J3556&lt;=analysis!$B$84,"2. Below average",IF(J3556&lt;=analysis!$C$84,"3. Above average","4. Most expensive")))</f>
        <v>2. Below average</v>
      </c>
    </row>
    <row r="3557" spans="1:13" x14ac:dyDescent="0.45">
      <c r="A3557" s="6">
        <v>6.4300751700010995E+17</v>
      </c>
      <c r="B3557" s="6">
        <v>8716867000030</v>
      </c>
      <c r="C3557" s="6" t="s">
        <v>5</v>
      </c>
      <c r="D3557" s="6" t="s">
        <v>6</v>
      </c>
      <c r="E3557" s="6" t="s">
        <v>7</v>
      </c>
      <c r="F3557">
        <v>1.24</v>
      </c>
      <c r="G3557" t="s">
        <v>9</v>
      </c>
      <c r="H3557" s="3">
        <v>45987.083333333336</v>
      </c>
      <c r="I3557" t="s">
        <v>3564</v>
      </c>
      <c r="J3557" s="8">
        <v>2.7075</v>
      </c>
      <c r="K3557" s="14">
        <f t="shared" si="111"/>
        <v>2</v>
      </c>
      <c r="L3557" s="16" t="str">
        <f t="shared" si="110"/>
        <v>11.2025</v>
      </c>
      <c r="M3557" t="str">
        <f>IF(J3557&lt;=analysis!$A$84,"1. Cheapest",IF(J3557&lt;=analysis!$B$84,"2. Below average",IF(J3557&lt;=analysis!$C$84,"3. Above average","4. Most expensive")))</f>
        <v>2. Below average</v>
      </c>
    </row>
    <row r="3558" spans="1:13" x14ac:dyDescent="0.45">
      <c r="A3558" s="5">
        <v>6.4300751700010995E+17</v>
      </c>
      <c r="B3558" s="5">
        <v>8716867000030</v>
      </c>
      <c r="C3558" s="5" t="s">
        <v>5</v>
      </c>
      <c r="D3558" s="5" t="s">
        <v>6</v>
      </c>
      <c r="E3558" s="5" t="s">
        <v>7</v>
      </c>
      <c r="F3558">
        <v>1.24</v>
      </c>
      <c r="G3558" t="s">
        <v>9</v>
      </c>
      <c r="H3558" s="3">
        <v>45987.125</v>
      </c>
      <c r="I3558" t="s">
        <v>3565</v>
      </c>
      <c r="J3558" s="8">
        <v>2.8464999999999998</v>
      </c>
      <c r="K3558" s="14">
        <f t="shared" si="111"/>
        <v>3</v>
      </c>
      <c r="L3558" s="16" t="str">
        <f t="shared" si="110"/>
        <v>11.2025</v>
      </c>
      <c r="M3558" t="str">
        <f>IF(J3558&lt;=analysis!$A$84,"1. Cheapest",IF(J3558&lt;=analysis!$B$84,"2. Below average",IF(J3558&lt;=analysis!$C$84,"3. Above average","4. Most expensive")))</f>
        <v>2. Below average</v>
      </c>
    </row>
    <row r="3559" spans="1:13" x14ac:dyDescent="0.45">
      <c r="A3559" s="6">
        <v>6.4300751700010995E+17</v>
      </c>
      <c r="B3559" s="6">
        <v>8716867000030</v>
      </c>
      <c r="C3559" s="6" t="s">
        <v>5</v>
      </c>
      <c r="D3559" s="6" t="s">
        <v>6</v>
      </c>
      <c r="E3559" s="6" t="s">
        <v>7</v>
      </c>
      <c r="F3559">
        <v>1.31</v>
      </c>
      <c r="G3559" t="s">
        <v>9</v>
      </c>
      <c r="H3559" s="3">
        <v>45987.166666666664</v>
      </c>
      <c r="I3559" t="s">
        <v>3566</v>
      </c>
      <c r="J3559" s="8">
        <v>2.8622500000000004</v>
      </c>
      <c r="K3559" s="14">
        <f t="shared" si="111"/>
        <v>4</v>
      </c>
      <c r="L3559" s="16" t="str">
        <f t="shared" si="110"/>
        <v>11.2025</v>
      </c>
      <c r="M3559" t="str">
        <f>IF(J3559&lt;=analysis!$A$84,"1. Cheapest",IF(J3559&lt;=analysis!$B$84,"2. Below average",IF(J3559&lt;=analysis!$C$84,"3. Above average","4. Most expensive")))</f>
        <v>2. Below average</v>
      </c>
    </row>
    <row r="3560" spans="1:13" x14ac:dyDescent="0.45">
      <c r="A3560" s="5">
        <v>6.4300751700010995E+17</v>
      </c>
      <c r="B3560" s="5">
        <v>8716867000030</v>
      </c>
      <c r="C3560" s="5" t="s">
        <v>5</v>
      </c>
      <c r="D3560" s="5" t="s">
        <v>6</v>
      </c>
      <c r="E3560" s="5" t="s">
        <v>7</v>
      </c>
      <c r="F3560">
        <v>1.36</v>
      </c>
      <c r="G3560" t="s">
        <v>9</v>
      </c>
      <c r="H3560" s="3">
        <v>45987.208333333336</v>
      </c>
      <c r="I3560" t="s">
        <v>3567</v>
      </c>
      <c r="J3560" s="8">
        <v>5.5030000000000001</v>
      </c>
      <c r="K3560" s="14">
        <f t="shared" si="111"/>
        <v>5</v>
      </c>
      <c r="L3560" s="16" t="str">
        <f t="shared" si="110"/>
        <v>11.2025</v>
      </c>
      <c r="M3560" t="str">
        <f>IF(J3560&lt;=analysis!$A$84,"1. Cheapest",IF(J3560&lt;=analysis!$B$84,"2. Below average",IF(J3560&lt;=analysis!$C$84,"3. Above average","4. Most expensive")))</f>
        <v>3. Above average</v>
      </c>
    </row>
    <row r="3561" spans="1:13" x14ac:dyDescent="0.45">
      <c r="A3561" s="6">
        <v>6.4300751700010995E+17</v>
      </c>
      <c r="B3561" s="6">
        <v>8716867000030</v>
      </c>
      <c r="C3561" s="6" t="s">
        <v>5</v>
      </c>
      <c r="D3561" s="6" t="s">
        <v>6</v>
      </c>
      <c r="E3561" s="6" t="s">
        <v>7</v>
      </c>
      <c r="F3561">
        <v>1.49</v>
      </c>
      <c r="G3561" t="s">
        <v>9</v>
      </c>
      <c r="H3561" s="3">
        <v>45987.25</v>
      </c>
      <c r="I3561" t="s">
        <v>3568</v>
      </c>
      <c r="J3561" s="8">
        <v>7.6442499999999995</v>
      </c>
      <c r="K3561" s="14">
        <f t="shared" si="111"/>
        <v>6</v>
      </c>
      <c r="L3561" s="16" t="str">
        <f t="shared" si="110"/>
        <v>11.2025</v>
      </c>
      <c r="M3561" t="str">
        <f>IF(J3561&lt;=analysis!$A$84,"1. Cheapest",IF(J3561&lt;=analysis!$B$84,"2. Below average",IF(J3561&lt;=analysis!$C$84,"3. Above average","4. Most expensive")))</f>
        <v>3. Above average</v>
      </c>
    </row>
    <row r="3562" spans="1:13" x14ac:dyDescent="0.45">
      <c r="A3562" s="5">
        <v>6.4300751700010995E+17</v>
      </c>
      <c r="B3562" s="5">
        <v>8716867000030</v>
      </c>
      <c r="C3562" s="5" t="s">
        <v>5</v>
      </c>
      <c r="D3562" s="5" t="s">
        <v>6</v>
      </c>
      <c r="E3562" s="5" t="s">
        <v>7</v>
      </c>
      <c r="F3562">
        <v>2.56</v>
      </c>
      <c r="G3562" t="s">
        <v>9</v>
      </c>
      <c r="H3562" s="3">
        <v>45987.291666666664</v>
      </c>
      <c r="I3562" t="s">
        <v>3569</v>
      </c>
      <c r="J3562" s="8">
        <v>5.3975</v>
      </c>
      <c r="K3562" s="14">
        <f t="shared" si="111"/>
        <v>7</v>
      </c>
      <c r="L3562" s="16" t="str">
        <f t="shared" si="110"/>
        <v>11.2025</v>
      </c>
      <c r="M3562" t="str">
        <f>IF(J3562&lt;=analysis!$A$84,"1. Cheapest",IF(J3562&lt;=analysis!$B$84,"2. Below average",IF(J3562&lt;=analysis!$C$84,"3. Above average","4. Most expensive")))</f>
        <v>3. Above average</v>
      </c>
    </row>
    <row r="3563" spans="1:13" x14ac:dyDescent="0.45">
      <c r="A3563" s="6">
        <v>6.4300751700010995E+17</v>
      </c>
      <c r="B3563" s="6">
        <v>8716867000030</v>
      </c>
      <c r="C3563" s="6" t="s">
        <v>5</v>
      </c>
      <c r="D3563" s="6" t="s">
        <v>6</v>
      </c>
      <c r="E3563" s="6" t="s">
        <v>7</v>
      </c>
      <c r="F3563">
        <v>2.92</v>
      </c>
      <c r="G3563" t="s">
        <v>9</v>
      </c>
      <c r="H3563" s="3">
        <v>45987.333333333336</v>
      </c>
      <c r="I3563" t="s">
        <v>3570</v>
      </c>
      <c r="J3563" s="8">
        <v>4.9437499999999996</v>
      </c>
      <c r="K3563" s="14">
        <f t="shared" si="111"/>
        <v>8</v>
      </c>
      <c r="L3563" s="16" t="str">
        <f t="shared" si="110"/>
        <v>11.2025</v>
      </c>
      <c r="M3563" t="str">
        <f>IF(J3563&lt;=analysis!$A$84,"1. Cheapest",IF(J3563&lt;=analysis!$B$84,"2. Below average",IF(J3563&lt;=analysis!$C$84,"3. Above average","4. Most expensive")))</f>
        <v>3. Above average</v>
      </c>
    </row>
    <row r="3564" spans="1:13" x14ac:dyDescent="0.45">
      <c r="A3564" s="5">
        <v>6.4300751700010995E+17</v>
      </c>
      <c r="B3564" s="5">
        <v>8716867000030</v>
      </c>
      <c r="C3564" s="5" t="s">
        <v>5</v>
      </c>
      <c r="D3564" s="5" t="s">
        <v>6</v>
      </c>
      <c r="E3564" s="5" t="s">
        <v>7</v>
      </c>
      <c r="F3564">
        <v>0.59</v>
      </c>
      <c r="G3564" t="s">
        <v>9</v>
      </c>
      <c r="H3564" s="3">
        <v>45987.375</v>
      </c>
      <c r="I3564" t="s">
        <v>3571</v>
      </c>
      <c r="J3564" s="8">
        <v>4.8815</v>
      </c>
      <c r="K3564" s="14">
        <f t="shared" si="111"/>
        <v>9</v>
      </c>
      <c r="L3564" s="16" t="str">
        <f t="shared" si="110"/>
        <v>11.2025</v>
      </c>
      <c r="M3564" t="str">
        <f>IF(J3564&lt;=analysis!$A$84,"1. Cheapest",IF(J3564&lt;=analysis!$B$84,"2. Below average",IF(J3564&lt;=analysis!$C$84,"3. Above average","4. Most expensive")))</f>
        <v>3. Above average</v>
      </c>
    </row>
    <row r="3565" spans="1:13" x14ac:dyDescent="0.45">
      <c r="A3565" s="6">
        <v>6.4300751700010995E+17</v>
      </c>
      <c r="B3565" s="6">
        <v>8716867000030</v>
      </c>
      <c r="C3565" s="6" t="s">
        <v>5</v>
      </c>
      <c r="D3565" s="6" t="s">
        <v>6</v>
      </c>
      <c r="E3565" s="6" t="s">
        <v>7</v>
      </c>
      <c r="F3565">
        <v>1.19</v>
      </c>
      <c r="G3565" t="s">
        <v>9</v>
      </c>
      <c r="H3565" s="3">
        <v>45987.416666666664</v>
      </c>
      <c r="I3565" t="s">
        <v>3572</v>
      </c>
      <c r="J3565" s="8">
        <v>5.1434999999999995</v>
      </c>
      <c r="K3565" s="14">
        <f t="shared" si="111"/>
        <v>10</v>
      </c>
      <c r="L3565" s="16" t="str">
        <f t="shared" si="110"/>
        <v>11.2025</v>
      </c>
      <c r="M3565" t="str">
        <f>IF(J3565&lt;=analysis!$A$84,"1. Cheapest",IF(J3565&lt;=analysis!$B$84,"2. Below average",IF(J3565&lt;=analysis!$C$84,"3. Above average","4. Most expensive")))</f>
        <v>3. Above average</v>
      </c>
    </row>
    <row r="3566" spans="1:13" x14ac:dyDescent="0.45">
      <c r="A3566" s="5">
        <v>6.4300751700010995E+17</v>
      </c>
      <c r="B3566" s="5">
        <v>8716867000030</v>
      </c>
      <c r="C3566" s="5" t="s">
        <v>5</v>
      </c>
      <c r="D3566" s="5" t="s">
        <v>6</v>
      </c>
      <c r="E3566" s="5" t="s">
        <v>7</v>
      </c>
      <c r="F3566">
        <v>1</v>
      </c>
      <c r="G3566" t="s">
        <v>9</v>
      </c>
      <c r="H3566" s="3">
        <v>45987.458333333336</v>
      </c>
      <c r="I3566" t="s">
        <v>3573</v>
      </c>
      <c r="J3566" s="8">
        <v>3.7827500000000001</v>
      </c>
      <c r="K3566" s="14">
        <f t="shared" si="111"/>
        <v>11</v>
      </c>
      <c r="L3566" s="16" t="str">
        <f t="shared" si="110"/>
        <v>11.2025</v>
      </c>
      <c r="M3566" t="str">
        <f>IF(J3566&lt;=analysis!$A$84,"1. Cheapest",IF(J3566&lt;=analysis!$B$84,"2. Below average",IF(J3566&lt;=analysis!$C$84,"3. Above average","4. Most expensive")))</f>
        <v>2. Below average</v>
      </c>
    </row>
    <row r="3567" spans="1:13" x14ac:dyDescent="0.45">
      <c r="A3567" s="6">
        <v>6.4300751700010995E+17</v>
      </c>
      <c r="B3567" s="6">
        <v>8716867000030</v>
      </c>
      <c r="C3567" s="6" t="s">
        <v>5</v>
      </c>
      <c r="D3567" s="6" t="s">
        <v>6</v>
      </c>
      <c r="E3567" s="6" t="s">
        <v>7</v>
      </c>
      <c r="F3567">
        <v>0.69</v>
      </c>
      <c r="G3567" t="s">
        <v>9</v>
      </c>
      <c r="H3567" s="3">
        <v>45987.5</v>
      </c>
      <c r="I3567" t="s">
        <v>3574</v>
      </c>
      <c r="J3567" s="8">
        <v>3.5595000000000003</v>
      </c>
      <c r="K3567" s="14">
        <f t="shared" si="111"/>
        <v>12</v>
      </c>
      <c r="L3567" s="16" t="str">
        <f t="shared" si="110"/>
        <v>11.2025</v>
      </c>
      <c r="M3567" t="str">
        <f>IF(J3567&lt;=analysis!$A$84,"1. Cheapest",IF(J3567&lt;=analysis!$B$84,"2. Below average",IF(J3567&lt;=analysis!$C$84,"3. Above average","4. Most expensive")))</f>
        <v>2. Below average</v>
      </c>
    </row>
    <row r="3568" spans="1:13" x14ac:dyDescent="0.45">
      <c r="A3568" s="5">
        <v>6.4300751700010995E+17</v>
      </c>
      <c r="B3568" s="5">
        <v>8716867000030</v>
      </c>
      <c r="C3568" s="5" t="s">
        <v>5</v>
      </c>
      <c r="D3568" s="5" t="s">
        <v>6</v>
      </c>
      <c r="E3568" s="5" t="s">
        <v>7</v>
      </c>
      <c r="F3568">
        <v>1.04</v>
      </c>
      <c r="G3568" t="s">
        <v>9</v>
      </c>
      <c r="H3568" s="3">
        <v>45987.541666666664</v>
      </c>
      <c r="I3568" t="s">
        <v>3575</v>
      </c>
      <c r="J3568" s="8">
        <v>2.6557500000000003</v>
      </c>
      <c r="K3568" s="14">
        <f t="shared" si="111"/>
        <v>13</v>
      </c>
      <c r="L3568" s="16" t="str">
        <f t="shared" si="110"/>
        <v>11.2025</v>
      </c>
      <c r="M3568" t="str">
        <f>IF(J3568&lt;=analysis!$A$84,"1. Cheapest",IF(J3568&lt;=analysis!$B$84,"2. Below average",IF(J3568&lt;=analysis!$C$84,"3. Above average","4. Most expensive")))</f>
        <v>2. Below average</v>
      </c>
    </row>
    <row r="3569" spans="1:13" x14ac:dyDescent="0.45">
      <c r="A3569" s="6">
        <v>6.4300751700010995E+17</v>
      </c>
      <c r="B3569" s="6">
        <v>8716867000030</v>
      </c>
      <c r="C3569" s="6" t="s">
        <v>5</v>
      </c>
      <c r="D3569" s="6" t="s">
        <v>6</v>
      </c>
      <c r="E3569" s="6" t="s">
        <v>7</v>
      </c>
      <c r="F3569">
        <v>2.82</v>
      </c>
      <c r="G3569" t="s">
        <v>9</v>
      </c>
      <c r="H3569" s="3">
        <v>45987.583333333336</v>
      </c>
      <c r="I3569" t="s">
        <v>3576</v>
      </c>
      <c r="J3569" s="8">
        <v>1.96225</v>
      </c>
      <c r="K3569" s="14">
        <f t="shared" si="111"/>
        <v>14</v>
      </c>
      <c r="L3569" s="16" t="str">
        <f t="shared" si="110"/>
        <v>11.2025</v>
      </c>
      <c r="M3569" t="str">
        <f>IF(J3569&lt;=analysis!$A$84,"1. Cheapest",IF(J3569&lt;=analysis!$B$84,"2. Below average",IF(J3569&lt;=analysis!$C$84,"3. Above average","4. Most expensive")))</f>
        <v>2. Below average</v>
      </c>
    </row>
    <row r="3570" spans="1:13" x14ac:dyDescent="0.45">
      <c r="A3570" s="5">
        <v>6.4300751700010995E+17</v>
      </c>
      <c r="B3570" s="5">
        <v>8716867000030</v>
      </c>
      <c r="C3570" s="5" t="s">
        <v>5</v>
      </c>
      <c r="D3570" s="5" t="s">
        <v>6</v>
      </c>
      <c r="E3570" s="5" t="s">
        <v>7</v>
      </c>
      <c r="F3570">
        <v>0.68</v>
      </c>
      <c r="G3570" t="s">
        <v>9</v>
      </c>
      <c r="H3570" s="3">
        <v>45987.625</v>
      </c>
      <c r="I3570" t="s">
        <v>3577</v>
      </c>
      <c r="J3570" s="8">
        <v>2.6717499999999998</v>
      </c>
      <c r="K3570" s="14">
        <f t="shared" si="111"/>
        <v>15</v>
      </c>
      <c r="L3570" s="16" t="str">
        <f t="shared" si="110"/>
        <v>11.2025</v>
      </c>
      <c r="M3570" t="str">
        <f>IF(J3570&lt;=analysis!$A$84,"1. Cheapest",IF(J3570&lt;=analysis!$B$84,"2. Below average",IF(J3570&lt;=analysis!$C$84,"3. Above average","4. Most expensive")))</f>
        <v>2. Below average</v>
      </c>
    </row>
    <row r="3571" spans="1:13" x14ac:dyDescent="0.45">
      <c r="A3571" s="6">
        <v>6.4300751700010995E+17</v>
      </c>
      <c r="B3571" s="6">
        <v>8716867000030</v>
      </c>
      <c r="C3571" s="6" t="s">
        <v>5</v>
      </c>
      <c r="D3571" s="6" t="s">
        <v>6</v>
      </c>
      <c r="E3571" s="6" t="s">
        <v>7</v>
      </c>
      <c r="F3571">
        <v>0.52</v>
      </c>
      <c r="G3571" t="s">
        <v>9</v>
      </c>
      <c r="H3571" s="3">
        <v>45987.666666666664</v>
      </c>
      <c r="I3571" t="s">
        <v>3578</v>
      </c>
      <c r="J3571" s="8">
        <v>1.38425</v>
      </c>
      <c r="K3571" s="14">
        <f t="shared" si="111"/>
        <v>16</v>
      </c>
      <c r="L3571" s="16" t="str">
        <f t="shared" si="110"/>
        <v>11.2025</v>
      </c>
      <c r="M3571" t="str">
        <f>IF(J3571&lt;=analysis!$A$84,"1. Cheapest",IF(J3571&lt;=analysis!$B$84,"2. Below average",IF(J3571&lt;=analysis!$C$84,"3. Above average","4. Most expensive")))</f>
        <v>2. Below average</v>
      </c>
    </row>
    <row r="3572" spans="1:13" x14ac:dyDescent="0.45">
      <c r="A3572" s="5">
        <v>6.4300751700010995E+17</v>
      </c>
      <c r="B3572" s="5">
        <v>8716867000030</v>
      </c>
      <c r="C3572" s="5" t="s">
        <v>5</v>
      </c>
      <c r="D3572" s="5" t="s">
        <v>6</v>
      </c>
      <c r="E3572" s="5" t="s">
        <v>7</v>
      </c>
      <c r="F3572">
        <v>0.67</v>
      </c>
      <c r="G3572" t="s">
        <v>9</v>
      </c>
      <c r="H3572" s="3">
        <v>45987.708333333336</v>
      </c>
      <c r="I3572" t="s">
        <v>3579</v>
      </c>
      <c r="J3572" s="8">
        <v>0.88250000000000006</v>
      </c>
      <c r="K3572" s="14">
        <f t="shared" si="111"/>
        <v>17</v>
      </c>
      <c r="L3572" s="16" t="str">
        <f t="shared" si="110"/>
        <v>11.2025</v>
      </c>
      <c r="M3572" t="str">
        <f>IF(J3572&lt;=analysis!$A$84,"1. Cheapest",IF(J3572&lt;=analysis!$B$84,"2. Below average",IF(J3572&lt;=analysis!$C$84,"3. Above average","4. Most expensive")))</f>
        <v>1. Cheapest</v>
      </c>
    </row>
    <row r="3573" spans="1:13" x14ac:dyDescent="0.45">
      <c r="A3573" s="6">
        <v>6.4300751700010995E+17</v>
      </c>
      <c r="B3573" s="6">
        <v>8716867000030</v>
      </c>
      <c r="C3573" s="6" t="s">
        <v>5</v>
      </c>
      <c r="D3573" s="6" t="s">
        <v>6</v>
      </c>
      <c r="E3573" s="6" t="s">
        <v>7</v>
      </c>
      <c r="F3573">
        <v>1</v>
      </c>
      <c r="G3573" t="s">
        <v>9</v>
      </c>
      <c r="H3573" s="3">
        <v>45987.75</v>
      </c>
      <c r="I3573" t="s">
        <v>3580</v>
      </c>
      <c r="J3573" s="8">
        <v>0.86699999999999999</v>
      </c>
      <c r="K3573" s="14">
        <f t="shared" si="111"/>
        <v>18</v>
      </c>
      <c r="L3573" s="16" t="str">
        <f t="shared" si="110"/>
        <v>11.2025</v>
      </c>
      <c r="M3573" t="str">
        <f>IF(J3573&lt;=analysis!$A$84,"1. Cheapest",IF(J3573&lt;=analysis!$B$84,"2. Below average",IF(J3573&lt;=analysis!$C$84,"3. Above average","4. Most expensive")))</f>
        <v>1. Cheapest</v>
      </c>
    </row>
    <row r="3574" spans="1:13" x14ac:dyDescent="0.45">
      <c r="A3574" s="5">
        <v>6.4300751700010995E+17</v>
      </c>
      <c r="B3574" s="5">
        <v>8716867000030</v>
      </c>
      <c r="C3574" s="5" t="s">
        <v>5</v>
      </c>
      <c r="D3574" s="5" t="s">
        <v>6</v>
      </c>
      <c r="E3574" s="5" t="s">
        <v>7</v>
      </c>
      <c r="F3574">
        <v>3.45</v>
      </c>
      <c r="G3574" t="s">
        <v>9</v>
      </c>
      <c r="H3574" s="3">
        <v>45987.791666666664</v>
      </c>
      <c r="I3574" t="s">
        <v>3581</v>
      </c>
      <c r="J3574" s="8">
        <v>0.8284999999999999</v>
      </c>
      <c r="K3574" s="14">
        <f t="shared" si="111"/>
        <v>19</v>
      </c>
      <c r="L3574" s="16" t="str">
        <f t="shared" si="110"/>
        <v>11.2025</v>
      </c>
      <c r="M3574" t="str">
        <f>IF(J3574&lt;=analysis!$A$84,"1. Cheapest",IF(J3574&lt;=analysis!$B$84,"2. Below average",IF(J3574&lt;=analysis!$C$84,"3. Above average","4. Most expensive")))</f>
        <v>1. Cheapest</v>
      </c>
    </row>
    <row r="3575" spans="1:13" x14ac:dyDescent="0.45">
      <c r="A3575" s="6">
        <v>6.4300751700010995E+17</v>
      </c>
      <c r="B3575" s="6">
        <v>8716867000030</v>
      </c>
      <c r="C3575" s="6" t="s">
        <v>5</v>
      </c>
      <c r="D3575" s="6" t="s">
        <v>6</v>
      </c>
      <c r="E3575" s="6" t="s">
        <v>7</v>
      </c>
      <c r="F3575">
        <v>3.05</v>
      </c>
      <c r="G3575" t="s">
        <v>9</v>
      </c>
      <c r="H3575" s="3">
        <v>45987.833333333336</v>
      </c>
      <c r="I3575" t="s">
        <v>3582</v>
      </c>
      <c r="J3575" s="8">
        <v>0.72825000000000006</v>
      </c>
      <c r="K3575" s="14">
        <f t="shared" si="111"/>
        <v>20</v>
      </c>
      <c r="L3575" s="16" t="str">
        <f t="shared" si="110"/>
        <v>11.2025</v>
      </c>
      <c r="M3575" t="str">
        <f>IF(J3575&lt;=analysis!$A$84,"1. Cheapest",IF(J3575&lt;=analysis!$B$84,"2. Below average",IF(J3575&lt;=analysis!$C$84,"3. Above average","4. Most expensive")))</f>
        <v>1. Cheapest</v>
      </c>
    </row>
    <row r="3576" spans="1:13" x14ac:dyDescent="0.45">
      <c r="A3576" s="5">
        <v>6.4300751700010995E+17</v>
      </c>
      <c r="B3576" s="5">
        <v>8716867000030</v>
      </c>
      <c r="C3576" s="5" t="s">
        <v>5</v>
      </c>
      <c r="D3576" s="5" t="s">
        <v>6</v>
      </c>
      <c r="E3576" s="5" t="s">
        <v>7</v>
      </c>
      <c r="F3576">
        <v>0.82</v>
      </c>
      <c r="G3576" t="s">
        <v>9</v>
      </c>
      <c r="H3576" s="3">
        <v>45987.875</v>
      </c>
      <c r="I3576" t="s">
        <v>3583</v>
      </c>
      <c r="J3576" s="8">
        <v>0.71</v>
      </c>
      <c r="K3576" s="14">
        <f t="shared" si="111"/>
        <v>21</v>
      </c>
      <c r="L3576" s="16" t="str">
        <f t="shared" si="110"/>
        <v>11.2025</v>
      </c>
      <c r="M3576" t="str">
        <f>IF(J3576&lt;=analysis!$A$84,"1. Cheapest",IF(J3576&lt;=analysis!$B$84,"2. Below average",IF(J3576&lt;=analysis!$C$84,"3. Above average","4. Most expensive")))</f>
        <v>1. Cheapest</v>
      </c>
    </row>
    <row r="3577" spans="1:13" x14ac:dyDescent="0.45">
      <c r="A3577" s="6">
        <v>6.4300751700010995E+17</v>
      </c>
      <c r="B3577" s="6">
        <v>8716867000030</v>
      </c>
      <c r="C3577" s="6" t="s">
        <v>5</v>
      </c>
      <c r="D3577" s="6" t="s">
        <v>6</v>
      </c>
      <c r="E3577" s="6" t="s">
        <v>7</v>
      </c>
      <c r="F3577">
        <v>0.82</v>
      </c>
      <c r="G3577" t="s">
        <v>9</v>
      </c>
      <c r="H3577" s="3">
        <v>45987.916666666664</v>
      </c>
      <c r="I3577" t="s">
        <v>3584</v>
      </c>
      <c r="J3577" s="8">
        <v>0.63124999999999998</v>
      </c>
      <c r="K3577" s="14">
        <f t="shared" si="111"/>
        <v>22</v>
      </c>
      <c r="L3577" s="16" t="str">
        <f t="shared" si="110"/>
        <v>11.2025</v>
      </c>
      <c r="M3577" t="str">
        <f>IF(J3577&lt;=analysis!$A$84,"1. Cheapest",IF(J3577&lt;=analysis!$B$84,"2. Below average",IF(J3577&lt;=analysis!$C$84,"3. Above average","4. Most expensive")))</f>
        <v>1. Cheapest</v>
      </c>
    </row>
    <row r="3578" spans="1:13" x14ac:dyDescent="0.45">
      <c r="A3578" s="5">
        <v>6.4300751700010995E+17</v>
      </c>
      <c r="B3578" s="5">
        <v>8716867000030</v>
      </c>
      <c r="C3578" s="5" t="s">
        <v>5</v>
      </c>
      <c r="D3578" s="5" t="s">
        <v>6</v>
      </c>
      <c r="E3578" s="5" t="s">
        <v>7</v>
      </c>
      <c r="F3578">
        <v>3.23</v>
      </c>
      <c r="G3578" t="s">
        <v>9</v>
      </c>
      <c r="H3578" s="3">
        <v>45987.958333333336</v>
      </c>
      <c r="I3578" t="s">
        <v>3585</v>
      </c>
      <c r="J3578" s="8">
        <v>0.56699999999999995</v>
      </c>
      <c r="K3578" s="14">
        <f t="shared" si="111"/>
        <v>23</v>
      </c>
      <c r="L3578" s="16" t="str">
        <f t="shared" si="110"/>
        <v>11.2025</v>
      </c>
      <c r="M3578" t="str">
        <f>IF(J3578&lt;=analysis!$A$84,"1. Cheapest",IF(J3578&lt;=analysis!$B$84,"2. Below average",IF(J3578&lt;=analysis!$C$84,"3. Above average","4. Most expensive")))</f>
        <v>1. Cheapest</v>
      </c>
    </row>
    <row r="3579" spans="1:13" x14ac:dyDescent="0.45">
      <c r="A3579" s="6">
        <v>6.4300751700010995E+17</v>
      </c>
      <c r="B3579" s="6">
        <v>8716867000030</v>
      </c>
      <c r="C3579" s="6" t="s">
        <v>5</v>
      </c>
      <c r="D3579" s="6" t="s">
        <v>6</v>
      </c>
      <c r="E3579" s="6" t="s">
        <v>7</v>
      </c>
      <c r="F3579">
        <v>1.2</v>
      </c>
      <c r="G3579" t="s">
        <v>9</v>
      </c>
      <c r="H3579" s="3">
        <v>45988</v>
      </c>
      <c r="I3579" t="s">
        <v>3586</v>
      </c>
      <c r="J3579" s="8">
        <v>0.59424999999999994</v>
      </c>
      <c r="K3579" s="14">
        <f t="shared" si="111"/>
        <v>0</v>
      </c>
      <c r="L3579" s="16" t="str">
        <f t="shared" si="110"/>
        <v>11.2025</v>
      </c>
      <c r="M3579" t="str">
        <f>IF(J3579&lt;=analysis!$A$84,"1. Cheapest",IF(J3579&lt;=analysis!$B$84,"2. Below average",IF(J3579&lt;=analysis!$C$84,"3. Above average","4. Most expensive")))</f>
        <v>1. Cheapest</v>
      </c>
    </row>
    <row r="3580" spans="1:13" x14ac:dyDescent="0.45">
      <c r="A3580" s="5">
        <v>6.4300751700010995E+17</v>
      </c>
      <c r="B3580" s="5">
        <v>8716867000030</v>
      </c>
      <c r="C3580" s="5" t="s">
        <v>5</v>
      </c>
      <c r="D3580" s="5" t="s">
        <v>6</v>
      </c>
      <c r="E3580" s="5" t="s">
        <v>7</v>
      </c>
      <c r="F3580">
        <v>1.28</v>
      </c>
      <c r="G3580" t="s">
        <v>9</v>
      </c>
      <c r="H3580" s="3">
        <v>45988.041666666664</v>
      </c>
      <c r="I3580" t="s">
        <v>3587</v>
      </c>
      <c r="J3580" s="8">
        <v>0.4945</v>
      </c>
      <c r="K3580" s="14">
        <f t="shared" si="111"/>
        <v>1</v>
      </c>
      <c r="L3580" s="16" t="str">
        <f t="shared" si="110"/>
        <v>11.2025</v>
      </c>
      <c r="M3580" t="str">
        <f>IF(J3580&lt;=analysis!$A$84,"1. Cheapest",IF(J3580&lt;=analysis!$B$84,"2. Below average",IF(J3580&lt;=analysis!$C$84,"3. Above average","4. Most expensive")))</f>
        <v>1. Cheapest</v>
      </c>
    </row>
    <row r="3581" spans="1:13" x14ac:dyDescent="0.45">
      <c r="A3581" s="6">
        <v>6.4300751700010995E+17</v>
      </c>
      <c r="B3581" s="6">
        <v>8716867000030</v>
      </c>
      <c r="C3581" s="6" t="s">
        <v>5</v>
      </c>
      <c r="D3581" s="6" t="s">
        <v>6</v>
      </c>
      <c r="E3581" s="6" t="s">
        <v>7</v>
      </c>
      <c r="F3581">
        <v>1.21</v>
      </c>
      <c r="G3581" t="s">
        <v>9</v>
      </c>
      <c r="H3581" s="3">
        <v>45988.083333333336</v>
      </c>
      <c r="I3581" t="s">
        <v>3588</v>
      </c>
      <c r="J3581" s="8">
        <v>0.41525000000000001</v>
      </c>
      <c r="K3581" s="14">
        <f t="shared" si="111"/>
        <v>2</v>
      </c>
      <c r="L3581" s="16" t="str">
        <f t="shared" si="110"/>
        <v>11.2025</v>
      </c>
      <c r="M3581" t="str">
        <f>IF(J3581&lt;=analysis!$A$84,"1. Cheapest",IF(J3581&lt;=analysis!$B$84,"2. Below average",IF(J3581&lt;=analysis!$C$84,"3. Above average","4. Most expensive")))</f>
        <v>1. Cheapest</v>
      </c>
    </row>
    <row r="3582" spans="1:13" x14ac:dyDescent="0.45">
      <c r="A3582" s="5">
        <v>6.4300751700010995E+17</v>
      </c>
      <c r="B3582" s="5">
        <v>8716867000030</v>
      </c>
      <c r="C3582" s="5" t="s">
        <v>5</v>
      </c>
      <c r="D3582" s="5" t="s">
        <v>6</v>
      </c>
      <c r="E3582" s="5" t="s">
        <v>7</v>
      </c>
      <c r="F3582">
        <v>1.32</v>
      </c>
      <c r="G3582" t="s">
        <v>9</v>
      </c>
      <c r="H3582" s="3">
        <v>45988.125</v>
      </c>
      <c r="I3582" t="s">
        <v>3589</v>
      </c>
      <c r="J3582" s="8">
        <v>0.37075000000000002</v>
      </c>
      <c r="K3582" s="14">
        <f t="shared" si="111"/>
        <v>3</v>
      </c>
      <c r="L3582" s="16" t="str">
        <f t="shared" si="110"/>
        <v>11.2025</v>
      </c>
      <c r="M3582" t="str">
        <f>IF(J3582&lt;=analysis!$A$84,"1. Cheapest",IF(J3582&lt;=analysis!$B$84,"2. Below average",IF(J3582&lt;=analysis!$C$84,"3. Above average","4. Most expensive")))</f>
        <v>1. Cheapest</v>
      </c>
    </row>
    <row r="3583" spans="1:13" x14ac:dyDescent="0.45">
      <c r="A3583" s="6">
        <v>6.4300751700010995E+17</v>
      </c>
      <c r="B3583" s="6">
        <v>8716867000030</v>
      </c>
      <c r="C3583" s="6" t="s">
        <v>5</v>
      </c>
      <c r="D3583" s="6" t="s">
        <v>6</v>
      </c>
      <c r="E3583" s="6" t="s">
        <v>7</v>
      </c>
      <c r="F3583">
        <v>1.21</v>
      </c>
      <c r="G3583" t="s">
        <v>9</v>
      </c>
      <c r="H3583" s="3">
        <v>45988.166666666664</v>
      </c>
      <c r="I3583" t="s">
        <v>3590</v>
      </c>
      <c r="J3583" s="8">
        <v>0.38424999999999998</v>
      </c>
      <c r="K3583" s="14">
        <f t="shared" si="111"/>
        <v>4</v>
      </c>
      <c r="L3583" s="16" t="str">
        <f t="shared" si="110"/>
        <v>11.2025</v>
      </c>
      <c r="M3583" t="str">
        <f>IF(J3583&lt;=analysis!$A$84,"1. Cheapest",IF(J3583&lt;=analysis!$B$84,"2. Below average",IF(J3583&lt;=analysis!$C$84,"3. Above average","4. Most expensive")))</f>
        <v>1. Cheapest</v>
      </c>
    </row>
    <row r="3584" spans="1:13" x14ac:dyDescent="0.45">
      <c r="A3584" s="5">
        <v>6.4300751700010995E+17</v>
      </c>
      <c r="B3584" s="5">
        <v>8716867000030</v>
      </c>
      <c r="C3584" s="5" t="s">
        <v>5</v>
      </c>
      <c r="D3584" s="5" t="s">
        <v>6</v>
      </c>
      <c r="E3584" s="5" t="s">
        <v>7</v>
      </c>
      <c r="F3584">
        <v>1.1499999999999999</v>
      </c>
      <c r="G3584" t="s">
        <v>9</v>
      </c>
      <c r="H3584" s="3">
        <v>45988.208333333336</v>
      </c>
      <c r="I3584" t="s">
        <v>3591</v>
      </c>
      <c r="J3584" s="8">
        <v>0.42950000000000005</v>
      </c>
      <c r="K3584" s="14">
        <f t="shared" si="111"/>
        <v>5</v>
      </c>
      <c r="L3584" s="16" t="str">
        <f t="shared" si="110"/>
        <v>11.2025</v>
      </c>
      <c r="M3584" t="str">
        <f>IF(J3584&lt;=analysis!$A$84,"1. Cheapest",IF(J3584&lt;=analysis!$B$84,"2. Below average",IF(J3584&lt;=analysis!$C$84,"3. Above average","4. Most expensive")))</f>
        <v>1. Cheapest</v>
      </c>
    </row>
    <row r="3585" spans="1:13" x14ac:dyDescent="0.45">
      <c r="A3585" s="6">
        <v>6.4300751700010995E+17</v>
      </c>
      <c r="B3585" s="6">
        <v>8716867000030</v>
      </c>
      <c r="C3585" s="6" t="s">
        <v>5</v>
      </c>
      <c r="D3585" s="6" t="s">
        <v>6</v>
      </c>
      <c r="E3585" s="6" t="s">
        <v>7</v>
      </c>
      <c r="F3585">
        <v>1.72</v>
      </c>
      <c r="G3585" t="s">
        <v>9</v>
      </c>
      <c r="H3585" s="3">
        <v>45988.25</v>
      </c>
      <c r="I3585" t="s">
        <v>3592</v>
      </c>
      <c r="J3585" s="8">
        <v>0.51075000000000004</v>
      </c>
      <c r="K3585" s="14">
        <f t="shared" si="111"/>
        <v>6</v>
      </c>
      <c r="L3585" s="16" t="str">
        <f t="shared" si="110"/>
        <v>11.2025</v>
      </c>
      <c r="M3585" t="str">
        <f>IF(J3585&lt;=analysis!$A$84,"1. Cheapest",IF(J3585&lt;=analysis!$B$84,"2. Below average",IF(J3585&lt;=analysis!$C$84,"3. Above average","4. Most expensive")))</f>
        <v>1. Cheapest</v>
      </c>
    </row>
    <row r="3586" spans="1:13" x14ac:dyDescent="0.45">
      <c r="A3586" s="5">
        <v>6.4300751700010995E+17</v>
      </c>
      <c r="B3586" s="5">
        <v>8716867000030</v>
      </c>
      <c r="C3586" s="5" t="s">
        <v>5</v>
      </c>
      <c r="D3586" s="5" t="s">
        <v>6</v>
      </c>
      <c r="E3586" s="5" t="s">
        <v>7</v>
      </c>
      <c r="F3586">
        <v>1.33</v>
      </c>
      <c r="G3586" t="s">
        <v>9</v>
      </c>
      <c r="H3586" s="3">
        <v>45988.291666666664</v>
      </c>
      <c r="I3586" t="s">
        <v>3593</v>
      </c>
      <c r="J3586" s="8">
        <v>0.62474999999999992</v>
      </c>
      <c r="K3586" s="14">
        <f t="shared" si="111"/>
        <v>7</v>
      </c>
      <c r="L3586" s="16" t="str">
        <f t="shared" ref="L3586:L3649" si="112">TEXT(H3586,"kk.vvvv")</f>
        <v>11.2025</v>
      </c>
      <c r="M3586" t="str">
        <f>IF(J3586&lt;=analysis!$A$84,"1. Cheapest",IF(J3586&lt;=analysis!$B$84,"2. Below average",IF(J3586&lt;=analysis!$C$84,"3. Above average","4. Most expensive")))</f>
        <v>1. Cheapest</v>
      </c>
    </row>
    <row r="3587" spans="1:13" x14ac:dyDescent="0.45">
      <c r="A3587" s="6">
        <v>6.4300751700010995E+17</v>
      </c>
      <c r="B3587" s="6">
        <v>8716867000030</v>
      </c>
      <c r="C3587" s="6" t="s">
        <v>5</v>
      </c>
      <c r="D3587" s="6" t="s">
        <v>6</v>
      </c>
      <c r="E3587" s="6" t="s">
        <v>7</v>
      </c>
      <c r="F3587">
        <v>3.5</v>
      </c>
      <c r="G3587" t="s">
        <v>9</v>
      </c>
      <c r="H3587" s="3">
        <v>45988.333333333336</v>
      </c>
      <c r="I3587" t="s">
        <v>3594</v>
      </c>
      <c r="J3587" s="8">
        <v>0.68525000000000003</v>
      </c>
      <c r="K3587" s="14">
        <f t="shared" ref="K3587:K3650" si="113">HOUR(H3587)</f>
        <v>8</v>
      </c>
      <c r="L3587" s="16" t="str">
        <f t="shared" si="112"/>
        <v>11.2025</v>
      </c>
      <c r="M3587" t="str">
        <f>IF(J3587&lt;=analysis!$A$84,"1. Cheapest",IF(J3587&lt;=analysis!$B$84,"2. Below average",IF(J3587&lt;=analysis!$C$84,"3. Above average","4. Most expensive")))</f>
        <v>1. Cheapest</v>
      </c>
    </row>
    <row r="3588" spans="1:13" x14ac:dyDescent="0.45">
      <c r="A3588" s="5">
        <v>6.4300751700010995E+17</v>
      </c>
      <c r="B3588" s="5">
        <v>8716867000030</v>
      </c>
      <c r="C3588" s="5" t="s">
        <v>5</v>
      </c>
      <c r="D3588" s="5" t="s">
        <v>6</v>
      </c>
      <c r="E3588" s="5" t="s">
        <v>7</v>
      </c>
      <c r="F3588">
        <v>2.21</v>
      </c>
      <c r="G3588" t="s">
        <v>9</v>
      </c>
      <c r="H3588" s="3">
        <v>45988.375</v>
      </c>
      <c r="I3588" t="s">
        <v>3595</v>
      </c>
      <c r="J3588" s="8">
        <v>0.62674999999999992</v>
      </c>
      <c r="K3588" s="14">
        <f t="shared" si="113"/>
        <v>9</v>
      </c>
      <c r="L3588" s="16" t="str">
        <f t="shared" si="112"/>
        <v>11.2025</v>
      </c>
      <c r="M3588" t="str">
        <f>IF(J3588&lt;=analysis!$A$84,"1. Cheapest",IF(J3588&lt;=analysis!$B$84,"2. Below average",IF(J3588&lt;=analysis!$C$84,"3. Above average","4. Most expensive")))</f>
        <v>1. Cheapest</v>
      </c>
    </row>
    <row r="3589" spans="1:13" x14ac:dyDescent="0.45">
      <c r="A3589" s="6">
        <v>6.4300751700010995E+17</v>
      </c>
      <c r="B3589" s="6">
        <v>8716867000030</v>
      </c>
      <c r="C3589" s="6" t="s">
        <v>5</v>
      </c>
      <c r="D3589" s="6" t="s">
        <v>6</v>
      </c>
      <c r="E3589" s="6" t="s">
        <v>7</v>
      </c>
      <c r="F3589">
        <v>0.97</v>
      </c>
      <c r="G3589" t="s">
        <v>9</v>
      </c>
      <c r="H3589" s="3">
        <v>45988.416666666664</v>
      </c>
      <c r="I3589" t="s">
        <v>3596</v>
      </c>
      <c r="J3589" s="8">
        <v>0.59899999999999998</v>
      </c>
      <c r="K3589" s="14">
        <f t="shared" si="113"/>
        <v>10</v>
      </c>
      <c r="L3589" s="16" t="str">
        <f t="shared" si="112"/>
        <v>11.2025</v>
      </c>
      <c r="M3589" t="str">
        <f>IF(J3589&lt;=analysis!$A$84,"1. Cheapest",IF(J3589&lt;=analysis!$B$84,"2. Below average",IF(J3589&lt;=analysis!$C$84,"3. Above average","4. Most expensive")))</f>
        <v>1. Cheapest</v>
      </c>
    </row>
    <row r="3590" spans="1:13" x14ac:dyDescent="0.45">
      <c r="A3590" s="5">
        <v>6.4300751700010995E+17</v>
      </c>
      <c r="B3590" s="5">
        <v>8716867000030</v>
      </c>
      <c r="C3590" s="5" t="s">
        <v>5</v>
      </c>
      <c r="D3590" s="5" t="s">
        <v>6</v>
      </c>
      <c r="E3590" s="5" t="s">
        <v>7</v>
      </c>
      <c r="F3590">
        <v>1.03</v>
      </c>
      <c r="G3590" t="s">
        <v>9</v>
      </c>
      <c r="H3590" s="3">
        <v>45988.458333333336</v>
      </c>
      <c r="I3590" t="s">
        <v>3597</v>
      </c>
      <c r="J3590" s="8">
        <v>0.58124999999999993</v>
      </c>
      <c r="K3590" s="14">
        <f t="shared" si="113"/>
        <v>11</v>
      </c>
      <c r="L3590" s="16" t="str">
        <f t="shared" si="112"/>
        <v>11.2025</v>
      </c>
      <c r="M3590" t="str">
        <f>IF(J3590&lt;=analysis!$A$84,"1. Cheapest",IF(J3590&lt;=analysis!$B$84,"2. Below average",IF(J3590&lt;=analysis!$C$84,"3. Above average","4. Most expensive")))</f>
        <v>1. Cheapest</v>
      </c>
    </row>
    <row r="3591" spans="1:13" x14ac:dyDescent="0.45">
      <c r="A3591" s="6">
        <v>6.4300751700010995E+17</v>
      </c>
      <c r="B3591" s="6">
        <v>8716867000030</v>
      </c>
      <c r="C3591" s="6" t="s">
        <v>5</v>
      </c>
      <c r="D3591" s="6" t="s">
        <v>6</v>
      </c>
      <c r="E3591" s="6" t="s">
        <v>7</v>
      </c>
      <c r="F3591">
        <v>1.08</v>
      </c>
      <c r="G3591" t="s">
        <v>9</v>
      </c>
      <c r="H3591" s="3">
        <v>45988.5</v>
      </c>
      <c r="I3591" t="s">
        <v>3598</v>
      </c>
      <c r="J3591" s="8">
        <v>0.62024999999999997</v>
      </c>
      <c r="K3591" s="14">
        <f t="shared" si="113"/>
        <v>12</v>
      </c>
      <c r="L3591" s="16" t="str">
        <f t="shared" si="112"/>
        <v>11.2025</v>
      </c>
      <c r="M3591" t="str">
        <f>IF(J3591&lt;=analysis!$A$84,"1. Cheapest",IF(J3591&lt;=analysis!$B$84,"2. Below average",IF(J3591&lt;=analysis!$C$84,"3. Above average","4. Most expensive")))</f>
        <v>1. Cheapest</v>
      </c>
    </row>
    <row r="3592" spans="1:13" x14ac:dyDescent="0.45">
      <c r="A3592" s="5">
        <v>6.4300751700010995E+17</v>
      </c>
      <c r="B3592" s="5">
        <v>8716867000030</v>
      </c>
      <c r="C3592" s="5" t="s">
        <v>5</v>
      </c>
      <c r="D3592" s="5" t="s">
        <v>6</v>
      </c>
      <c r="E3592" s="5" t="s">
        <v>7</v>
      </c>
      <c r="F3592">
        <v>0.39</v>
      </c>
      <c r="G3592" t="s">
        <v>9</v>
      </c>
      <c r="H3592" s="3">
        <v>45988.541666666664</v>
      </c>
      <c r="I3592" t="s">
        <v>3599</v>
      </c>
      <c r="J3592" s="8">
        <v>0.68500000000000005</v>
      </c>
      <c r="K3592" s="14">
        <f t="shared" si="113"/>
        <v>13</v>
      </c>
      <c r="L3592" s="16" t="str">
        <f t="shared" si="112"/>
        <v>11.2025</v>
      </c>
      <c r="M3592" t="str">
        <f>IF(J3592&lt;=analysis!$A$84,"1. Cheapest",IF(J3592&lt;=analysis!$B$84,"2. Below average",IF(J3592&lt;=analysis!$C$84,"3. Above average","4. Most expensive")))</f>
        <v>1. Cheapest</v>
      </c>
    </row>
    <row r="3593" spans="1:13" x14ac:dyDescent="0.45">
      <c r="A3593" s="6">
        <v>6.4300751700010995E+17</v>
      </c>
      <c r="B3593" s="6">
        <v>8716867000030</v>
      </c>
      <c r="C3593" s="6" t="s">
        <v>5</v>
      </c>
      <c r="D3593" s="6" t="s">
        <v>6</v>
      </c>
      <c r="E3593" s="6" t="s">
        <v>7</v>
      </c>
      <c r="F3593">
        <v>0.37</v>
      </c>
      <c r="G3593" t="s">
        <v>9</v>
      </c>
      <c r="H3593" s="3">
        <v>45988.583333333336</v>
      </c>
      <c r="I3593" t="s">
        <v>3600</v>
      </c>
      <c r="J3593" s="8">
        <v>0.59175</v>
      </c>
      <c r="K3593" s="14">
        <f t="shared" si="113"/>
        <v>14</v>
      </c>
      <c r="L3593" s="16" t="str">
        <f t="shared" si="112"/>
        <v>11.2025</v>
      </c>
      <c r="M3593" t="str">
        <f>IF(J3593&lt;=analysis!$A$84,"1. Cheapest",IF(J3593&lt;=analysis!$B$84,"2. Below average",IF(J3593&lt;=analysis!$C$84,"3. Above average","4. Most expensive")))</f>
        <v>1. Cheapest</v>
      </c>
    </row>
    <row r="3594" spans="1:13" x14ac:dyDescent="0.45">
      <c r="A3594" s="5">
        <v>6.4300751700010995E+17</v>
      </c>
      <c r="B3594" s="5">
        <v>8716867000030</v>
      </c>
      <c r="C3594" s="5" t="s">
        <v>5</v>
      </c>
      <c r="D3594" s="5" t="s">
        <v>6</v>
      </c>
      <c r="E3594" s="5" t="s">
        <v>7</v>
      </c>
      <c r="F3594">
        <v>0.53</v>
      </c>
      <c r="G3594" t="s">
        <v>9</v>
      </c>
      <c r="H3594" s="3">
        <v>45988.625</v>
      </c>
      <c r="I3594" t="s">
        <v>3601</v>
      </c>
      <c r="J3594" s="8">
        <v>0.63549999999999995</v>
      </c>
      <c r="K3594" s="14">
        <f t="shared" si="113"/>
        <v>15</v>
      </c>
      <c r="L3594" s="16" t="str">
        <f t="shared" si="112"/>
        <v>11.2025</v>
      </c>
      <c r="M3594" t="str">
        <f>IF(J3594&lt;=analysis!$A$84,"1. Cheapest",IF(J3594&lt;=analysis!$B$84,"2. Below average",IF(J3594&lt;=analysis!$C$84,"3. Above average","4. Most expensive")))</f>
        <v>1. Cheapest</v>
      </c>
    </row>
    <row r="3595" spans="1:13" x14ac:dyDescent="0.45">
      <c r="A3595" s="6">
        <v>6.4300751700010995E+17</v>
      </c>
      <c r="B3595" s="6">
        <v>8716867000030</v>
      </c>
      <c r="C3595" s="6" t="s">
        <v>5</v>
      </c>
      <c r="D3595" s="6" t="s">
        <v>6</v>
      </c>
      <c r="E3595" s="6" t="s">
        <v>7</v>
      </c>
      <c r="F3595">
        <v>2.56</v>
      </c>
      <c r="G3595" t="s">
        <v>9</v>
      </c>
      <c r="H3595" s="3">
        <v>45988.666666666664</v>
      </c>
      <c r="I3595" t="s">
        <v>3602</v>
      </c>
      <c r="J3595" s="8">
        <v>0.62250000000000005</v>
      </c>
      <c r="K3595" s="14">
        <f t="shared" si="113"/>
        <v>16</v>
      </c>
      <c r="L3595" s="16" t="str">
        <f t="shared" si="112"/>
        <v>11.2025</v>
      </c>
      <c r="M3595" t="str">
        <f>IF(J3595&lt;=analysis!$A$84,"1. Cheapest",IF(J3595&lt;=analysis!$B$84,"2. Below average",IF(J3595&lt;=analysis!$C$84,"3. Above average","4. Most expensive")))</f>
        <v>1. Cheapest</v>
      </c>
    </row>
    <row r="3596" spans="1:13" x14ac:dyDescent="0.45">
      <c r="A3596" s="5">
        <v>6.4300751700010995E+17</v>
      </c>
      <c r="B3596" s="5">
        <v>8716867000030</v>
      </c>
      <c r="C3596" s="5" t="s">
        <v>5</v>
      </c>
      <c r="D3596" s="5" t="s">
        <v>6</v>
      </c>
      <c r="E3596" s="5" t="s">
        <v>7</v>
      </c>
      <c r="F3596">
        <v>0.89</v>
      </c>
      <c r="G3596" t="s">
        <v>9</v>
      </c>
      <c r="H3596" s="3">
        <v>45988.708333333336</v>
      </c>
      <c r="I3596" t="s">
        <v>3603</v>
      </c>
      <c r="J3596" s="8">
        <v>0.63074999999999992</v>
      </c>
      <c r="K3596" s="14">
        <f t="shared" si="113"/>
        <v>17</v>
      </c>
      <c r="L3596" s="16" t="str">
        <f t="shared" si="112"/>
        <v>11.2025</v>
      </c>
      <c r="M3596" t="str">
        <f>IF(J3596&lt;=analysis!$A$84,"1. Cheapest",IF(J3596&lt;=analysis!$B$84,"2. Below average",IF(J3596&lt;=analysis!$C$84,"3. Above average","4. Most expensive")))</f>
        <v>1. Cheapest</v>
      </c>
    </row>
    <row r="3597" spans="1:13" x14ac:dyDescent="0.45">
      <c r="A3597" s="6">
        <v>6.4300751700010995E+17</v>
      </c>
      <c r="B3597" s="6">
        <v>8716867000030</v>
      </c>
      <c r="C3597" s="6" t="s">
        <v>5</v>
      </c>
      <c r="D3597" s="6" t="s">
        <v>6</v>
      </c>
      <c r="E3597" s="6" t="s">
        <v>7</v>
      </c>
      <c r="F3597">
        <v>1.51</v>
      </c>
      <c r="G3597" t="s">
        <v>9</v>
      </c>
      <c r="H3597" s="3">
        <v>45988.75</v>
      </c>
      <c r="I3597" t="s">
        <v>3604</v>
      </c>
      <c r="J3597" s="8">
        <v>0.70674999999999999</v>
      </c>
      <c r="K3597" s="14">
        <f t="shared" si="113"/>
        <v>18</v>
      </c>
      <c r="L3597" s="16" t="str">
        <f t="shared" si="112"/>
        <v>11.2025</v>
      </c>
      <c r="M3597" t="str">
        <f>IF(J3597&lt;=analysis!$A$84,"1. Cheapest",IF(J3597&lt;=analysis!$B$84,"2. Below average",IF(J3597&lt;=analysis!$C$84,"3. Above average","4. Most expensive")))</f>
        <v>1. Cheapest</v>
      </c>
    </row>
    <row r="3598" spans="1:13" x14ac:dyDescent="0.45">
      <c r="A3598" s="5">
        <v>6.4300751700010995E+17</v>
      </c>
      <c r="B3598" s="5">
        <v>8716867000030</v>
      </c>
      <c r="C3598" s="5" t="s">
        <v>5</v>
      </c>
      <c r="D3598" s="5" t="s">
        <v>6</v>
      </c>
      <c r="E3598" s="5" t="s">
        <v>7</v>
      </c>
      <c r="F3598">
        <v>2.67</v>
      </c>
      <c r="G3598" t="s">
        <v>9</v>
      </c>
      <c r="H3598" s="3">
        <v>45988.791666666664</v>
      </c>
      <c r="I3598" t="s">
        <v>3605</v>
      </c>
      <c r="J3598" s="8">
        <v>0.66149999999999998</v>
      </c>
      <c r="K3598" s="14">
        <f t="shared" si="113"/>
        <v>19</v>
      </c>
      <c r="L3598" s="16" t="str">
        <f t="shared" si="112"/>
        <v>11.2025</v>
      </c>
      <c r="M3598" t="str">
        <f>IF(J3598&lt;=analysis!$A$84,"1. Cheapest",IF(J3598&lt;=analysis!$B$84,"2. Below average",IF(J3598&lt;=analysis!$C$84,"3. Above average","4. Most expensive")))</f>
        <v>1. Cheapest</v>
      </c>
    </row>
    <row r="3599" spans="1:13" x14ac:dyDescent="0.45">
      <c r="A3599" s="6">
        <v>6.4300751700010995E+17</v>
      </c>
      <c r="B3599" s="6">
        <v>8716867000030</v>
      </c>
      <c r="C3599" s="6" t="s">
        <v>5</v>
      </c>
      <c r="D3599" s="6" t="s">
        <v>6</v>
      </c>
      <c r="E3599" s="6" t="s">
        <v>7</v>
      </c>
      <c r="F3599">
        <v>2.0299999999999998</v>
      </c>
      <c r="G3599" t="s">
        <v>9</v>
      </c>
      <c r="H3599" s="3">
        <v>45988.833333333336</v>
      </c>
      <c r="I3599" t="s">
        <v>3606</v>
      </c>
      <c r="J3599" s="8">
        <v>0.63749999999999996</v>
      </c>
      <c r="K3599" s="14">
        <f t="shared" si="113"/>
        <v>20</v>
      </c>
      <c r="L3599" s="16" t="str">
        <f t="shared" si="112"/>
        <v>11.2025</v>
      </c>
      <c r="M3599" t="str">
        <f>IF(J3599&lt;=analysis!$A$84,"1. Cheapest",IF(J3599&lt;=analysis!$B$84,"2. Below average",IF(J3599&lt;=analysis!$C$84,"3. Above average","4. Most expensive")))</f>
        <v>1. Cheapest</v>
      </c>
    </row>
    <row r="3600" spans="1:13" x14ac:dyDescent="0.45">
      <c r="A3600" s="5">
        <v>6.4300751700010995E+17</v>
      </c>
      <c r="B3600" s="5">
        <v>8716867000030</v>
      </c>
      <c r="C3600" s="5" t="s">
        <v>5</v>
      </c>
      <c r="D3600" s="5" t="s">
        <v>6</v>
      </c>
      <c r="E3600" s="5" t="s">
        <v>7</v>
      </c>
      <c r="F3600">
        <v>2.0299999999999998</v>
      </c>
      <c r="G3600" t="s">
        <v>9</v>
      </c>
      <c r="H3600" s="3">
        <v>45988.875</v>
      </c>
      <c r="I3600" t="s">
        <v>3607</v>
      </c>
      <c r="J3600" s="8">
        <v>0.68199999999999994</v>
      </c>
      <c r="K3600" s="14">
        <f t="shared" si="113"/>
        <v>21</v>
      </c>
      <c r="L3600" s="16" t="str">
        <f t="shared" si="112"/>
        <v>11.2025</v>
      </c>
      <c r="M3600" t="str">
        <f>IF(J3600&lt;=analysis!$A$84,"1. Cheapest",IF(J3600&lt;=analysis!$B$84,"2. Below average",IF(J3600&lt;=analysis!$C$84,"3. Above average","4. Most expensive")))</f>
        <v>1. Cheapest</v>
      </c>
    </row>
    <row r="3601" spans="1:13" x14ac:dyDescent="0.45">
      <c r="A3601" s="6">
        <v>6.4300751700010995E+17</v>
      </c>
      <c r="B3601" s="6">
        <v>8716867000030</v>
      </c>
      <c r="C3601" s="6" t="s">
        <v>5</v>
      </c>
      <c r="D3601" s="6" t="s">
        <v>6</v>
      </c>
      <c r="E3601" s="6" t="s">
        <v>7</v>
      </c>
      <c r="F3601">
        <v>2.61</v>
      </c>
      <c r="G3601" t="s">
        <v>9</v>
      </c>
      <c r="H3601" s="3">
        <v>45988.916666666664</v>
      </c>
      <c r="I3601" t="s">
        <v>3608</v>
      </c>
      <c r="J3601" s="8">
        <v>0.62649999999999995</v>
      </c>
      <c r="K3601" s="14">
        <f t="shared" si="113"/>
        <v>22</v>
      </c>
      <c r="L3601" s="16" t="str">
        <f t="shared" si="112"/>
        <v>11.2025</v>
      </c>
      <c r="M3601" t="str">
        <f>IF(J3601&lt;=analysis!$A$84,"1. Cheapest",IF(J3601&lt;=analysis!$B$84,"2. Below average",IF(J3601&lt;=analysis!$C$84,"3. Above average","4. Most expensive")))</f>
        <v>1. Cheapest</v>
      </c>
    </row>
    <row r="3602" spans="1:13" x14ac:dyDescent="0.45">
      <c r="A3602" s="5">
        <v>6.4300751700010995E+17</v>
      </c>
      <c r="B3602" s="5">
        <v>8716867000030</v>
      </c>
      <c r="C3602" s="5" t="s">
        <v>5</v>
      </c>
      <c r="D3602" s="5" t="s">
        <v>6</v>
      </c>
      <c r="E3602" s="5" t="s">
        <v>7</v>
      </c>
      <c r="F3602">
        <v>1.22</v>
      </c>
      <c r="G3602" t="s">
        <v>9</v>
      </c>
      <c r="H3602" s="3">
        <v>45988.958333333336</v>
      </c>
      <c r="I3602" t="s">
        <v>3609</v>
      </c>
      <c r="J3602" s="8">
        <v>0.54949999999999999</v>
      </c>
      <c r="K3602" s="14">
        <f t="shared" si="113"/>
        <v>23</v>
      </c>
      <c r="L3602" s="16" t="str">
        <f t="shared" si="112"/>
        <v>11.2025</v>
      </c>
      <c r="M3602" t="str">
        <f>IF(J3602&lt;=analysis!$A$84,"1. Cheapest",IF(J3602&lt;=analysis!$B$84,"2. Below average",IF(J3602&lt;=analysis!$C$84,"3. Above average","4. Most expensive")))</f>
        <v>1. Cheapest</v>
      </c>
    </row>
    <row r="3603" spans="1:13" x14ac:dyDescent="0.45">
      <c r="A3603" s="6">
        <v>6.4300751700010995E+17</v>
      </c>
      <c r="B3603" s="6">
        <v>8716867000030</v>
      </c>
      <c r="C3603" s="6" t="s">
        <v>5</v>
      </c>
      <c r="D3603" s="6" t="s">
        <v>6</v>
      </c>
      <c r="E3603" s="6" t="s">
        <v>7</v>
      </c>
      <c r="F3603">
        <v>1.08</v>
      </c>
      <c r="G3603" t="s">
        <v>9</v>
      </c>
      <c r="H3603" s="3">
        <v>45989</v>
      </c>
      <c r="I3603" t="s">
        <v>3610</v>
      </c>
      <c r="J3603" s="8">
        <v>0.75100000000000011</v>
      </c>
      <c r="K3603" s="14">
        <f t="shared" si="113"/>
        <v>0</v>
      </c>
      <c r="L3603" s="16" t="str">
        <f t="shared" si="112"/>
        <v>11.2025</v>
      </c>
      <c r="M3603" t="str">
        <f>IF(J3603&lt;=analysis!$A$84,"1. Cheapest",IF(J3603&lt;=analysis!$B$84,"2. Below average",IF(J3603&lt;=analysis!$C$84,"3. Above average","4. Most expensive")))</f>
        <v>1. Cheapest</v>
      </c>
    </row>
    <row r="3604" spans="1:13" x14ac:dyDescent="0.45">
      <c r="A3604" s="5">
        <v>6.4300751700010995E+17</v>
      </c>
      <c r="B3604" s="5">
        <v>8716867000030</v>
      </c>
      <c r="C3604" s="5" t="s">
        <v>5</v>
      </c>
      <c r="D3604" s="5" t="s">
        <v>6</v>
      </c>
      <c r="E3604" s="5" t="s">
        <v>7</v>
      </c>
      <c r="F3604">
        <v>1.07</v>
      </c>
      <c r="G3604" t="s">
        <v>9</v>
      </c>
      <c r="H3604" s="3">
        <v>45989.041666666664</v>
      </c>
      <c r="I3604" t="s">
        <v>3611</v>
      </c>
      <c r="J3604" s="8">
        <v>0.74975000000000003</v>
      </c>
      <c r="K3604" s="14">
        <f t="shared" si="113"/>
        <v>1</v>
      </c>
      <c r="L3604" s="16" t="str">
        <f t="shared" si="112"/>
        <v>11.2025</v>
      </c>
      <c r="M3604" t="str">
        <f>IF(J3604&lt;=analysis!$A$84,"1. Cheapest",IF(J3604&lt;=analysis!$B$84,"2. Below average",IF(J3604&lt;=analysis!$C$84,"3. Above average","4. Most expensive")))</f>
        <v>1. Cheapest</v>
      </c>
    </row>
    <row r="3605" spans="1:13" x14ac:dyDescent="0.45">
      <c r="A3605" s="6">
        <v>6.4300751700010995E+17</v>
      </c>
      <c r="B3605" s="6">
        <v>8716867000030</v>
      </c>
      <c r="C3605" s="6" t="s">
        <v>5</v>
      </c>
      <c r="D3605" s="6" t="s">
        <v>6</v>
      </c>
      <c r="E3605" s="6" t="s">
        <v>7</v>
      </c>
      <c r="F3605">
        <v>1.01</v>
      </c>
      <c r="G3605" t="s">
        <v>9</v>
      </c>
      <c r="H3605" s="3">
        <v>45989.083333333336</v>
      </c>
      <c r="I3605" t="s">
        <v>3612</v>
      </c>
      <c r="J3605" s="8">
        <v>0.51624999999999999</v>
      </c>
      <c r="K3605" s="14">
        <f t="shared" si="113"/>
        <v>2</v>
      </c>
      <c r="L3605" s="16" t="str">
        <f t="shared" si="112"/>
        <v>11.2025</v>
      </c>
      <c r="M3605" t="str">
        <f>IF(J3605&lt;=analysis!$A$84,"1. Cheapest",IF(J3605&lt;=analysis!$B$84,"2. Below average",IF(J3605&lt;=analysis!$C$84,"3. Above average","4. Most expensive")))</f>
        <v>1. Cheapest</v>
      </c>
    </row>
    <row r="3606" spans="1:13" x14ac:dyDescent="0.45">
      <c r="A3606" s="5">
        <v>6.4300751700010995E+17</v>
      </c>
      <c r="B3606" s="5">
        <v>8716867000030</v>
      </c>
      <c r="C3606" s="5" t="s">
        <v>5</v>
      </c>
      <c r="D3606" s="5" t="s">
        <v>6</v>
      </c>
      <c r="E3606" s="5" t="s">
        <v>7</v>
      </c>
      <c r="F3606">
        <v>1.05</v>
      </c>
      <c r="G3606" t="s">
        <v>9</v>
      </c>
      <c r="H3606" s="3">
        <v>45989.125</v>
      </c>
      <c r="I3606" t="s">
        <v>3613</v>
      </c>
      <c r="J3606" s="8">
        <v>0.48299999999999998</v>
      </c>
      <c r="K3606" s="14">
        <f t="shared" si="113"/>
        <v>3</v>
      </c>
      <c r="L3606" s="16" t="str">
        <f t="shared" si="112"/>
        <v>11.2025</v>
      </c>
      <c r="M3606" t="str">
        <f>IF(J3606&lt;=analysis!$A$84,"1. Cheapest",IF(J3606&lt;=analysis!$B$84,"2. Below average",IF(J3606&lt;=analysis!$C$84,"3. Above average","4. Most expensive")))</f>
        <v>1. Cheapest</v>
      </c>
    </row>
    <row r="3607" spans="1:13" x14ac:dyDescent="0.45">
      <c r="A3607" s="6">
        <v>6.4300751700010995E+17</v>
      </c>
      <c r="B3607" s="6">
        <v>8716867000030</v>
      </c>
      <c r="C3607" s="6" t="s">
        <v>5</v>
      </c>
      <c r="D3607" s="6" t="s">
        <v>6</v>
      </c>
      <c r="E3607" s="6" t="s">
        <v>7</v>
      </c>
      <c r="F3607">
        <v>0.97</v>
      </c>
      <c r="G3607" t="s">
        <v>9</v>
      </c>
      <c r="H3607" s="3">
        <v>45989.166666666664</v>
      </c>
      <c r="I3607" t="s">
        <v>3614</v>
      </c>
      <c r="J3607" s="8">
        <v>0.40300000000000002</v>
      </c>
      <c r="K3607" s="14">
        <f t="shared" si="113"/>
        <v>4</v>
      </c>
      <c r="L3607" s="16" t="str">
        <f t="shared" si="112"/>
        <v>11.2025</v>
      </c>
      <c r="M3607" t="str">
        <f>IF(J3607&lt;=analysis!$A$84,"1. Cheapest",IF(J3607&lt;=analysis!$B$84,"2. Below average",IF(J3607&lt;=analysis!$C$84,"3. Above average","4. Most expensive")))</f>
        <v>1. Cheapest</v>
      </c>
    </row>
    <row r="3608" spans="1:13" x14ac:dyDescent="0.45">
      <c r="A3608" s="5">
        <v>6.4300751700010995E+17</v>
      </c>
      <c r="B3608" s="5">
        <v>8716867000030</v>
      </c>
      <c r="C3608" s="5" t="s">
        <v>5</v>
      </c>
      <c r="D3608" s="5" t="s">
        <v>6</v>
      </c>
      <c r="E3608" s="5" t="s">
        <v>7</v>
      </c>
      <c r="F3608">
        <v>1.07</v>
      </c>
      <c r="G3608" t="s">
        <v>9</v>
      </c>
      <c r="H3608" s="3">
        <v>45989.208333333336</v>
      </c>
      <c r="I3608" t="s">
        <v>3615</v>
      </c>
      <c r="J3608" s="8">
        <v>0.41749999999999998</v>
      </c>
      <c r="K3608" s="14">
        <f t="shared" si="113"/>
        <v>5</v>
      </c>
      <c r="L3608" s="16" t="str">
        <f t="shared" si="112"/>
        <v>11.2025</v>
      </c>
      <c r="M3608" t="str">
        <f>IF(J3608&lt;=analysis!$A$84,"1. Cheapest",IF(J3608&lt;=analysis!$B$84,"2. Below average",IF(J3608&lt;=analysis!$C$84,"3. Above average","4. Most expensive")))</f>
        <v>1. Cheapest</v>
      </c>
    </row>
    <row r="3609" spans="1:13" x14ac:dyDescent="0.45">
      <c r="A3609" s="6">
        <v>6.4300751700010995E+17</v>
      </c>
      <c r="B3609" s="6">
        <v>8716867000030</v>
      </c>
      <c r="C3609" s="6" t="s">
        <v>5</v>
      </c>
      <c r="D3609" s="6" t="s">
        <v>6</v>
      </c>
      <c r="E3609" s="6" t="s">
        <v>7</v>
      </c>
      <c r="F3609">
        <v>1.01</v>
      </c>
      <c r="G3609" t="s">
        <v>9</v>
      </c>
      <c r="H3609" s="3">
        <v>45989.25</v>
      </c>
      <c r="I3609" t="s">
        <v>3616</v>
      </c>
      <c r="J3609" s="8">
        <v>0.48675000000000002</v>
      </c>
      <c r="K3609" s="14">
        <f t="shared" si="113"/>
        <v>6</v>
      </c>
      <c r="L3609" s="16" t="str">
        <f t="shared" si="112"/>
        <v>11.2025</v>
      </c>
      <c r="M3609" t="str">
        <f>IF(J3609&lt;=analysis!$A$84,"1. Cheapest",IF(J3609&lt;=analysis!$B$84,"2. Below average",IF(J3609&lt;=analysis!$C$84,"3. Above average","4. Most expensive")))</f>
        <v>1. Cheapest</v>
      </c>
    </row>
    <row r="3610" spans="1:13" x14ac:dyDescent="0.45">
      <c r="A3610" s="5">
        <v>6.4300751700010995E+17</v>
      </c>
      <c r="B3610" s="5">
        <v>8716867000030</v>
      </c>
      <c r="C3610" s="5" t="s">
        <v>5</v>
      </c>
      <c r="D3610" s="5" t="s">
        <v>6</v>
      </c>
      <c r="E3610" s="5" t="s">
        <v>7</v>
      </c>
      <c r="F3610">
        <v>2.5299999999999998</v>
      </c>
      <c r="G3610" t="s">
        <v>9</v>
      </c>
      <c r="H3610" s="3">
        <v>45989.291666666664</v>
      </c>
      <c r="I3610" t="s">
        <v>3617</v>
      </c>
      <c r="J3610" s="8">
        <v>0.51600000000000001</v>
      </c>
      <c r="K3610" s="14">
        <f t="shared" si="113"/>
        <v>7</v>
      </c>
      <c r="L3610" s="16" t="str">
        <f t="shared" si="112"/>
        <v>11.2025</v>
      </c>
      <c r="M3610" t="str">
        <f>IF(J3610&lt;=analysis!$A$84,"1. Cheapest",IF(J3610&lt;=analysis!$B$84,"2. Below average",IF(J3610&lt;=analysis!$C$84,"3. Above average","4. Most expensive")))</f>
        <v>1. Cheapest</v>
      </c>
    </row>
    <row r="3611" spans="1:13" x14ac:dyDescent="0.45">
      <c r="A3611" s="6">
        <v>6.4300751700010995E+17</v>
      </c>
      <c r="B3611" s="6">
        <v>8716867000030</v>
      </c>
      <c r="C3611" s="6" t="s">
        <v>5</v>
      </c>
      <c r="D3611" s="6" t="s">
        <v>6</v>
      </c>
      <c r="E3611" s="6" t="s">
        <v>7</v>
      </c>
      <c r="F3611">
        <v>3.4</v>
      </c>
      <c r="G3611" t="s">
        <v>9</v>
      </c>
      <c r="H3611" s="3">
        <v>45989.333333333336</v>
      </c>
      <c r="I3611" t="s">
        <v>3618</v>
      </c>
      <c r="J3611" s="8">
        <v>0.51</v>
      </c>
      <c r="K3611" s="14">
        <f t="shared" si="113"/>
        <v>8</v>
      </c>
      <c r="L3611" s="16" t="str">
        <f t="shared" si="112"/>
        <v>11.2025</v>
      </c>
      <c r="M3611" t="str">
        <f>IF(J3611&lt;=analysis!$A$84,"1. Cheapest",IF(J3611&lt;=analysis!$B$84,"2. Below average",IF(J3611&lt;=analysis!$C$84,"3. Above average","4. Most expensive")))</f>
        <v>1. Cheapest</v>
      </c>
    </row>
    <row r="3612" spans="1:13" x14ac:dyDescent="0.45">
      <c r="A3612" s="5">
        <v>6.4300751700010995E+17</v>
      </c>
      <c r="B3612" s="5">
        <v>8716867000030</v>
      </c>
      <c r="C3612" s="5" t="s">
        <v>5</v>
      </c>
      <c r="D3612" s="5" t="s">
        <v>6</v>
      </c>
      <c r="E3612" s="5" t="s">
        <v>7</v>
      </c>
      <c r="F3612">
        <v>2.31</v>
      </c>
      <c r="G3612" t="s">
        <v>9</v>
      </c>
      <c r="H3612" s="3">
        <v>45989.375</v>
      </c>
      <c r="I3612" t="s">
        <v>3619</v>
      </c>
      <c r="J3612" s="8">
        <v>0.48725000000000002</v>
      </c>
      <c r="K3612" s="14">
        <f t="shared" si="113"/>
        <v>9</v>
      </c>
      <c r="L3612" s="16" t="str">
        <f t="shared" si="112"/>
        <v>11.2025</v>
      </c>
      <c r="M3612" t="str">
        <f>IF(J3612&lt;=analysis!$A$84,"1. Cheapest",IF(J3612&lt;=analysis!$B$84,"2. Below average",IF(J3612&lt;=analysis!$C$84,"3. Above average","4. Most expensive")))</f>
        <v>1. Cheapest</v>
      </c>
    </row>
    <row r="3613" spans="1:13" x14ac:dyDescent="0.45">
      <c r="A3613" s="6">
        <v>6.4300751700010995E+17</v>
      </c>
      <c r="B3613" s="6">
        <v>8716867000030</v>
      </c>
      <c r="C3613" s="6" t="s">
        <v>5</v>
      </c>
      <c r="D3613" s="6" t="s">
        <v>6</v>
      </c>
      <c r="E3613" s="6" t="s">
        <v>7</v>
      </c>
      <c r="F3613">
        <v>1.48</v>
      </c>
      <c r="G3613" t="s">
        <v>9</v>
      </c>
      <c r="H3613" s="3">
        <v>45989.416666666664</v>
      </c>
      <c r="I3613" t="s">
        <v>3620</v>
      </c>
      <c r="J3613" s="8">
        <v>0.47050000000000003</v>
      </c>
      <c r="K3613" s="14">
        <f t="shared" si="113"/>
        <v>10</v>
      </c>
      <c r="L3613" s="16" t="str">
        <f t="shared" si="112"/>
        <v>11.2025</v>
      </c>
      <c r="M3613" t="str">
        <f>IF(J3613&lt;=analysis!$A$84,"1. Cheapest",IF(J3613&lt;=analysis!$B$84,"2. Below average",IF(J3613&lt;=analysis!$C$84,"3. Above average","4. Most expensive")))</f>
        <v>1. Cheapest</v>
      </c>
    </row>
    <row r="3614" spans="1:13" x14ac:dyDescent="0.45">
      <c r="A3614" s="5">
        <v>6.4300751700010995E+17</v>
      </c>
      <c r="B3614" s="5">
        <v>8716867000030</v>
      </c>
      <c r="C3614" s="5" t="s">
        <v>5</v>
      </c>
      <c r="D3614" s="5" t="s">
        <v>6</v>
      </c>
      <c r="E3614" s="5" t="s">
        <v>7</v>
      </c>
      <c r="F3614">
        <v>0.59</v>
      </c>
      <c r="G3614" t="s">
        <v>9</v>
      </c>
      <c r="H3614" s="3">
        <v>45989.458333333336</v>
      </c>
      <c r="I3614" t="s">
        <v>3621</v>
      </c>
      <c r="J3614" s="8">
        <v>0.44225000000000003</v>
      </c>
      <c r="K3614" s="14">
        <f t="shared" si="113"/>
        <v>11</v>
      </c>
      <c r="L3614" s="16" t="str">
        <f t="shared" si="112"/>
        <v>11.2025</v>
      </c>
      <c r="M3614" t="str">
        <f>IF(J3614&lt;=analysis!$A$84,"1. Cheapest",IF(J3614&lt;=analysis!$B$84,"2. Below average",IF(J3614&lt;=analysis!$C$84,"3. Above average","4. Most expensive")))</f>
        <v>1. Cheapest</v>
      </c>
    </row>
    <row r="3615" spans="1:13" x14ac:dyDescent="0.45">
      <c r="A3615" s="6">
        <v>6.4300751700010995E+17</v>
      </c>
      <c r="B3615" s="6">
        <v>8716867000030</v>
      </c>
      <c r="C3615" s="6" t="s">
        <v>5</v>
      </c>
      <c r="D3615" s="6" t="s">
        <v>6</v>
      </c>
      <c r="E3615" s="6" t="s">
        <v>7</v>
      </c>
      <c r="F3615">
        <v>0.42</v>
      </c>
      <c r="G3615" t="s">
        <v>9</v>
      </c>
      <c r="H3615" s="3">
        <v>45989.5</v>
      </c>
      <c r="I3615" t="s">
        <v>3622</v>
      </c>
      <c r="J3615" s="8">
        <v>0.43274999999999997</v>
      </c>
      <c r="K3615" s="14">
        <f t="shared" si="113"/>
        <v>12</v>
      </c>
      <c r="L3615" s="16" t="str">
        <f t="shared" si="112"/>
        <v>11.2025</v>
      </c>
      <c r="M3615" t="str">
        <f>IF(J3615&lt;=analysis!$A$84,"1. Cheapest",IF(J3615&lt;=analysis!$B$84,"2. Below average",IF(J3615&lt;=analysis!$C$84,"3. Above average","4. Most expensive")))</f>
        <v>1. Cheapest</v>
      </c>
    </row>
    <row r="3616" spans="1:13" x14ac:dyDescent="0.45">
      <c r="A3616" s="5">
        <v>6.4300751700010995E+17</v>
      </c>
      <c r="B3616" s="5">
        <v>8716867000030</v>
      </c>
      <c r="C3616" s="5" t="s">
        <v>5</v>
      </c>
      <c r="D3616" s="5" t="s">
        <v>6</v>
      </c>
      <c r="E3616" s="5" t="s">
        <v>7</v>
      </c>
      <c r="F3616">
        <v>0.76</v>
      </c>
      <c r="G3616" t="s">
        <v>9</v>
      </c>
      <c r="H3616" s="3">
        <v>45989.541666666664</v>
      </c>
      <c r="I3616" t="s">
        <v>3623</v>
      </c>
      <c r="J3616" s="8">
        <v>0.38524999999999998</v>
      </c>
      <c r="K3616" s="14">
        <f t="shared" si="113"/>
        <v>13</v>
      </c>
      <c r="L3616" s="16" t="str">
        <f t="shared" si="112"/>
        <v>11.2025</v>
      </c>
      <c r="M3616" t="str">
        <f>IF(J3616&lt;=analysis!$A$84,"1. Cheapest",IF(J3616&lt;=analysis!$B$84,"2. Below average",IF(J3616&lt;=analysis!$C$84,"3. Above average","4. Most expensive")))</f>
        <v>1. Cheapest</v>
      </c>
    </row>
    <row r="3617" spans="1:13" x14ac:dyDescent="0.45">
      <c r="A3617" s="6">
        <v>6.4300751700010995E+17</v>
      </c>
      <c r="B3617" s="6">
        <v>8716867000030</v>
      </c>
      <c r="C3617" s="6" t="s">
        <v>5</v>
      </c>
      <c r="D3617" s="6" t="s">
        <v>6</v>
      </c>
      <c r="E3617" s="6" t="s">
        <v>7</v>
      </c>
      <c r="F3617">
        <v>0.65</v>
      </c>
      <c r="G3617" t="s">
        <v>9</v>
      </c>
      <c r="H3617" s="3">
        <v>45989.583333333336</v>
      </c>
      <c r="I3617" t="s">
        <v>3624</v>
      </c>
      <c r="J3617" s="8">
        <v>0.33450000000000002</v>
      </c>
      <c r="K3617" s="14">
        <f t="shared" si="113"/>
        <v>14</v>
      </c>
      <c r="L3617" s="16" t="str">
        <f t="shared" si="112"/>
        <v>11.2025</v>
      </c>
      <c r="M3617" t="str">
        <f>IF(J3617&lt;=analysis!$A$84,"1. Cheapest",IF(J3617&lt;=analysis!$B$84,"2. Below average",IF(J3617&lt;=analysis!$C$84,"3. Above average","4. Most expensive")))</f>
        <v>1. Cheapest</v>
      </c>
    </row>
    <row r="3618" spans="1:13" x14ac:dyDescent="0.45">
      <c r="A3618" s="5">
        <v>6.4300751700010995E+17</v>
      </c>
      <c r="B3618" s="5">
        <v>8716867000030</v>
      </c>
      <c r="C3618" s="5" t="s">
        <v>5</v>
      </c>
      <c r="D3618" s="5" t="s">
        <v>6</v>
      </c>
      <c r="E3618" s="5" t="s">
        <v>7</v>
      </c>
      <c r="F3618">
        <v>0.4</v>
      </c>
      <c r="G3618" t="s">
        <v>9</v>
      </c>
      <c r="H3618" s="3">
        <v>45989.625</v>
      </c>
      <c r="I3618" t="s">
        <v>3625</v>
      </c>
      <c r="J3618" s="8">
        <v>0.39750000000000002</v>
      </c>
      <c r="K3618" s="14">
        <f t="shared" si="113"/>
        <v>15</v>
      </c>
      <c r="L3618" s="16" t="str">
        <f t="shared" si="112"/>
        <v>11.2025</v>
      </c>
      <c r="M3618" t="str">
        <f>IF(J3618&lt;=analysis!$A$84,"1. Cheapest",IF(J3618&lt;=analysis!$B$84,"2. Below average",IF(J3618&lt;=analysis!$C$84,"3. Above average","4. Most expensive")))</f>
        <v>1. Cheapest</v>
      </c>
    </row>
    <row r="3619" spans="1:13" x14ac:dyDescent="0.45">
      <c r="A3619" s="6">
        <v>6.4300751700010995E+17</v>
      </c>
      <c r="B3619" s="6">
        <v>8716867000030</v>
      </c>
      <c r="C3619" s="6" t="s">
        <v>5</v>
      </c>
      <c r="D3619" s="6" t="s">
        <v>6</v>
      </c>
      <c r="E3619" s="6" t="s">
        <v>7</v>
      </c>
      <c r="F3619">
        <v>0.56000000000000005</v>
      </c>
      <c r="G3619" t="s">
        <v>9</v>
      </c>
      <c r="H3619" s="3">
        <v>45989.666666666664</v>
      </c>
      <c r="I3619" t="s">
        <v>3626</v>
      </c>
      <c r="J3619" s="8">
        <v>0.48699999999999999</v>
      </c>
      <c r="K3619" s="14">
        <f t="shared" si="113"/>
        <v>16</v>
      </c>
      <c r="L3619" s="16" t="str">
        <f t="shared" si="112"/>
        <v>11.2025</v>
      </c>
      <c r="M3619" t="str">
        <f>IF(J3619&lt;=analysis!$A$84,"1. Cheapest",IF(J3619&lt;=analysis!$B$84,"2. Below average",IF(J3619&lt;=analysis!$C$84,"3. Above average","4. Most expensive")))</f>
        <v>1. Cheapest</v>
      </c>
    </row>
    <row r="3620" spans="1:13" x14ac:dyDescent="0.45">
      <c r="A3620" s="5">
        <v>6.4300751700010995E+17</v>
      </c>
      <c r="B3620" s="5">
        <v>8716867000030</v>
      </c>
      <c r="C3620" s="5" t="s">
        <v>5</v>
      </c>
      <c r="D3620" s="5" t="s">
        <v>6</v>
      </c>
      <c r="E3620" s="5" t="s">
        <v>7</v>
      </c>
      <c r="F3620">
        <v>1.96</v>
      </c>
      <c r="G3620" t="s">
        <v>9</v>
      </c>
      <c r="H3620" s="3">
        <v>45989.708333333336</v>
      </c>
      <c r="I3620" t="s">
        <v>3627</v>
      </c>
      <c r="J3620" s="8">
        <v>0.501</v>
      </c>
      <c r="K3620" s="14">
        <f t="shared" si="113"/>
        <v>17</v>
      </c>
      <c r="L3620" s="16" t="str">
        <f t="shared" si="112"/>
        <v>11.2025</v>
      </c>
      <c r="M3620" t="str">
        <f>IF(J3620&lt;=analysis!$A$84,"1. Cheapest",IF(J3620&lt;=analysis!$B$84,"2. Below average",IF(J3620&lt;=analysis!$C$84,"3. Above average","4. Most expensive")))</f>
        <v>1. Cheapest</v>
      </c>
    </row>
    <row r="3621" spans="1:13" x14ac:dyDescent="0.45">
      <c r="A3621" s="6">
        <v>6.4300751700010995E+17</v>
      </c>
      <c r="B3621" s="6">
        <v>8716867000030</v>
      </c>
      <c r="C3621" s="6" t="s">
        <v>5</v>
      </c>
      <c r="D3621" s="6" t="s">
        <v>6</v>
      </c>
      <c r="E3621" s="6" t="s">
        <v>7</v>
      </c>
      <c r="F3621">
        <v>2.76</v>
      </c>
      <c r="G3621" t="s">
        <v>9</v>
      </c>
      <c r="H3621" s="3">
        <v>45989.75</v>
      </c>
      <c r="I3621" t="s">
        <v>3628</v>
      </c>
      <c r="J3621" s="8">
        <v>0.27350000000000002</v>
      </c>
      <c r="K3621" s="14">
        <f t="shared" si="113"/>
        <v>18</v>
      </c>
      <c r="L3621" s="16" t="str">
        <f t="shared" si="112"/>
        <v>11.2025</v>
      </c>
      <c r="M3621" t="str">
        <f>IF(J3621&lt;=analysis!$A$84,"1. Cheapest",IF(J3621&lt;=analysis!$B$84,"2. Below average",IF(J3621&lt;=analysis!$C$84,"3. Above average","4. Most expensive")))</f>
        <v>1. Cheapest</v>
      </c>
    </row>
    <row r="3622" spans="1:13" x14ac:dyDescent="0.45">
      <c r="A3622" s="5">
        <v>6.4300751700010995E+17</v>
      </c>
      <c r="B3622" s="5">
        <v>8716867000030</v>
      </c>
      <c r="C3622" s="5" t="s">
        <v>5</v>
      </c>
      <c r="D3622" s="5" t="s">
        <v>6</v>
      </c>
      <c r="E3622" s="5" t="s">
        <v>7</v>
      </c>
      <c r="F3622">
        <v>1.31</v>
      </c>
      <c r="G3622" t="s">
        <v>9</v>
      </c>
      <c r="H3622" s="3">
        <v>45989.791666666664</v>
      </c>
      <c r="I3622" t="s">
        <v>3629</v>
      </c>
      <c r="J3622" s="8">
        <v>0.21275000000000002</v>
      </c>
      <c r="K3622" s="14">
        <f t="shared" si="113"/>
        <v>19</v>
      </c>
      <c r="L3622" s="16" t="str">
        <f t="shared" si="112"/>
        <v>11.2025</v>
      </c>
      <c r="M3622" t="str">
        <f>IF(J3622&lt;=analysis!$A$84,"1. Cheapest",IF(J3622&lt;=analysis!$B$84,"2. Below average",IF(J3622&lt;=analysis!$C$84,"3. Above average","4. Most expensive")))</f>
        <v>1. Cheapest</v>
      </c>
    </row>
    <row r="3623" spans="1:13" x14ac:dyDescent="0.45">
      <c r="A3623" s="6">
        <v>6.4300751700010995E+17</v>
      </c>
      <c r="B3623" s="6">
        <v>8716867000030</v>
      </c>
      <c r="C3623" s="6" t="s">
        <v>5</v>
      </c>
      <c r="D3623" s="6" t="s">
        <v>6</v>
      </c>
      <c r="E3623" s="6" t="s">
        <v>7</v>
      </c>
      <c r="F3623">
        <v>3.47</v>
      </c>
      <c r="G3623" t="s">
        <v>9</v>
      </c>
      <c r="H3623" s="3">
        <v>45989.833333333336</v>
      </c>
      <c r="I3623" t="s">
        <v>3630</v>
      </c>
      <c r="J3623" s="8">
        <v>7.8750000000000001E-2</v>
      </c>
      <c r="K3623" s="14">
        <f t="shared" si="113"/>
        <v>20</v>
      </c>
      <c r="L3623" s="16" t="str">
        <f t="shared" si="112"/>
        <v>11.2025</v>
      </c>
      <c r="M3623" t="str">
        <f>IF(J3623&lt;=analysis!$A$84,"1. Cheapest",IF(J3623&lt;=analysis!$B$84,"2. Below average",IF(J3623&lt;=analysis!$C$84,"3. Above average","4. Most expensive")))</f>
        <v>1. Cheapest</v>
      </c>
    </row>
    <row r="3624" spans="1:13" x14ac:dyDescent="0.45">
      <c r="A3624" s="5">
        <v>6.4300751700010995E+17</v>
      </c>
      <c r="B3624" s="5">
        <v>8716867000030</v>
      </c>
      <c r="C3624" s="5" t="s">
        <v>5</v>
      </c>
      <c r="D3624" s="5" t="s">
        <v>6</v>
      </c>
      <c r="E3624" s="5" t="s">
        <v>7</v>
      </c>
      <c r="F3624">
        <v>0.85</v>
      </c>
      <c r="G3624" t="s">
        <v>9</v>
      </c>
      <c r="H3624" s="3">
        <v>45989.875</v>
      </c>
      <c r="I3624" t="s">
        <v>3631</v>
      </c>
      <c r="J3624" s="8">
        <v>0.1295</v>
      </c>
      <c r="K3624" s="14">
        <f t="shared" si="113"/>
        <v>21</v>
      </c>
      <c r="L3624" s="16" t="str">
        <f t="shared" si="112"/>
        <v>11.2025</v>
      </c>
      <c r="M3624" t="str">
        <f>IF(J3624&lt;=analysis!$A$84,"1. Cheapest",IF(J3624&lt;=analysis!$B$84,"2. Below average",IF(J3624&lt;=analysis!$C$84,"3. Above average","4. Most expensive")))</f>
        <v>1. Cheapest</v>
      </c>
    </row>
    <row r="3625" spans="1:13" x14ac:dyDescent="0.45">
      <c r="A3625" s="6">
        <v>6.4300751700010995E+17</v>
      </c>
      <c r="B3625" s="6">
        <v>8716867000030</v>
      </c>
      <c r="C3625" s="6" t="s">
        <v>5</v>
      </c>
      <c r="D3625" s="6" t="s">
        <v>6</v>
      </c>
      <c r="E3625" s="6" t="s">
        <v>7</v>
      </c>
      <c r="F3625">
        <v>1.05</v>
      </c>
      <c r="G3625" t="s">
        <v>9</v>
      </c>
      <c r="H3625" s="3">
        <v>45989.916666666664</v>
      </c>
      <c r="I3625" t="s">
        <v>3632</v>
      </c>
      <c r="J3625" s="8">
        <v>4.5000000000000005E-3</v>
      </c>
      <c r="K3625" s="14">
        <f t="shared" si="113"/>
        <v>22</v>
      </c>
      <c r="L3625" s="16" t="str">
        <f t="shared" si="112"/>
        <v>11.2025</v>
      </c>
      <c r="M3625" t="str">
        <f>IF(J3625&lt;=analysis!$A$84,"1. Cheapest",IF(J3625&lt;=analysis!$B$84,"2. Below average",IF(J3625&lt;=analysis!$C$84,"3. Above average","4. Most expensive")))</f>
        <v>1. Cheapest</v>
      </c>
    </row>
    <row r="3626" spans="1:13" x14ac:dyDescent="0.45">
      <c r="A3626" s="5">
        <v>6.4300751700010995E+17</v>
      </c>
      <c r="B3626" s="5">
        <v>8716867000030</v>
      </c>
      <c r="C3626" s="5" t="s">
        <v>5</v>
      </c>
      <c r="D3626" s="5" t="s">
        <v>6</v>
      </c>
      <c r="E3626" s="5" t="s">
        <v>7</v>
      </c>
      <c r="F3626">
        <v>1.24</v>
      </c>
      <c r="G3626" t="s">
        <v>9</v>
      </c>
      <c r="H3626" s="3">
        <v>45989.958333333336</v>
      </c>
      <c r="I3626" t="s">
        <v>3633</v>
      </c>
      <c r="J3626" s="8">
        <v>-7.5000000000000002E-4</v>
      </c>
      <c r="K3626" s="14">
        <f t="shared" si="113"/>
        <v>23</v>
      </c>
      <c r="L3626" s="16" t="str">
        <f t="shared" si="112"/>
        <v>11.2025</v>
      </c>
      <c r="M3626" t="str">
        <f>IF(J3626&lt;=analysis!$A$84,"1. Cheapest",IF(J3626&lt;=analysis!$B$84,"2. Below average",IF(J3626&lt;=analysis!$C$84,"3. Above average","4. Most expensive")))</f>
        <v>1. Cheapest</v>
      </c>
    </row>
    <row r="3627" spans="1:13" x14ac:dyDescent="0.45">
      <c r="A3627" s="6">
        <v>6.4300751700010995E+17</v>
      </c>
      <c r="B3627" s="6">
        <v>8716867000030</v>
      </c>
      <c r="C3627" s="6" t="s">
        <v>5</v>
      </c>
      <c r="D3627" s="6" t="s">
        <v>6</v>
      </c>
      <c r="E3627" s="6" t="s">
        <v>7</v>
      </c>
      <c r="F3627">
        <v>0.48</v>
      </c>
      <c r="G3627" t="s">
        <v>9</v>
      </c>
      <c r="H3627" s="3">
        <v>45990</v>
      </c>
      <c r="I3627" t="s">
        <v>3634</v>
      </c>
      <c r="J3627" s="8">
        <v>0</v>
      </c>
      <c r="K3627" s="14">
        <f t="shared" si="113"/>
        <v>0</v>
      </c>
      <c r="L3627" s="16" t="str">
        <f t="shared" si="112"/>
        <v>11.2025</v>
      </c>
      <c r="M3627" t="str">
        <f>IF(J3627&lt;=analysis!$A$84,"1. Cheapest",IF(J3627&lt;=analysis!$B$84,"2. Below average",IF(J3627&lt;=analysis!$C$84,"3. Above average","4. Most expensive")))</f>
        <v>1. Cheapest</v>
      </c>
    </row>
    <row r="3628" spans="1:13" x14ac:dyDescent="0.45">
      <c r="A3628" s="5">
        <v>6.4300751700010995E+17</v>
      </c>
      <c r="B3628" s="5">
        <v>8716867000030</v>
      </c>
      <c r="C3628" s="5" t="s">
        <v>5</v>
      </c>
      <c r="D3628" s="5" t="s">
        <v>6</v>
      </c>
      <c r="E3628" s="5" t="s">
        <v>7</v>
      </c>
      <c r="F3628">
        <v>0.48</v>
      </c>
      <c r="G3628" t="s">
        <v>9</v>
      </c>
      <c r="H3628" s="3">
        <v>45990.041666666664</v>
      </c>
      <c r="I3628" t="s">
        <v>3635</v>
      </c>
      <c r="J3628" s="8">
        <v>-1E-3</v>
      </c>
      <c r="K3628" s="14">
        <f t="shared" si="113"/>
        <v>1</v>
      </c>
      <c r="L3628" s="16" t="str">
        <f t="shared" si="112"/>
        <v>11.2025</v>
      </c>
      <c r="M3628" t="str">
        <f>IF(J3628&lt;=analysis!$A$84,"1. Cheapest",IF(J3628&lt;=analysis!$B$84,"2. Below average",IF(J3628&lt;=analysis!$C$84,"3. Above average","4. Most expensive")))</f>
        <v>1. Cheapest</v>
      </c>
    </row>
    <row r="3629" spans="1:13" x14ac:dyDescent="0.45">
      <c r="A3629" s="6">
        <v>6.4300751700010995E+17</v>
      </c>
      <c r="B3629" s="6">
        <v>8716867000030</v>
      </c>
      <c r="C3629" s="6" t="s">
        <v>5</v>
      </c>
      <c r="D3629" s="6" t="s">
        <v>6</v>
      </c>
      <c r="E3629" s="6" t="s">
        <v>7</v>
      </c>
      <c r="F3629">
        <v>0.41</v>
      </c>
      <c r="G3629" t="s">
        <v>9</v>
      </c>
      <c r="H3629" s="3">
        <v>45990.083333333336</v>
      </c>
      <c r="I3629" t="s">
        <v>3636</v>
      </c>
      <c r="J3629" s="8">
        <v>-1E-3</v>
      </c>
      <c r="K3629" s="14">
        <f t="shared" si="113"/>
        <v>2</v>
      </c>
      <c r="L3629" s="16" t="str">
        <f t="shared" si="112"/>
        <v>11.2025</v>
      </c>
      <c r="M3629" t="str">
        <f>IF(J3629&lt;=analysis!$A$84,"1. Cheapest",IF(J3629&lt;=analysis!$B$84,"2. Below average",IF(J3629&lt;=analysis!$C$84,"3. Above average","4. Most expensive")))</f>
        <v>1. Cheapest</v>
      </c>
    </row>
    <row r="3630" spans="1:13" x14ac:dyDescent="0.45">
      <c r="A3630" s="5">
        <v>6.4300751700010995E+17</v>
      </c>
      <c r="B3630" s="5">
        <v>8716867000030</v>
      </c>
      <c r="C3630" s="5" t="s">
        <v>5</v>
      </c>
      <c r="D3630" s="5" t="s">
        <v>6</v>
      </c>
      <c r="E3630" s="5" t="s">
        <v>7</v>
      </c>
      <c r="F3630">
        <v>0.42</v>
      </c>
      <c r="G3630" t="s">
        <v>9</v>
      </c>
      <c r="H3630" s="3">
        <v>45990.125</v>
      </c>
      <c r="I3630" t="s">
        <v>3637</v>
      </c>
      <c r="J3630" s="8">
        <v>-1E-3</v>
      </c>
      <c r="K3630" s="14">
        <f t="shared" si="113"/>
        <v>3</v>
      </c>
      <c r="L3630" s="16" t="str">
        <f t="shared" si="112"/>
        <v>11.2025</v>
      </c>
      <c r="M3630" t="str">
        <f>IF(J3630&lt;=analysis!$A$84,"1. Cheapest",IF(J3630&lt;=analysis!$B$84,"2. Below average",IF(J3630&lt;=analysis!$C$84,"3. Above average","4. Most expensive")))</f>
        <v>1. Cheapest</v>
      </c>
    </row>
    <row r="3631" spans="1:13" x14ac:dyDescent="0.45">
      <c r="A3631" s="6">
        <v>6.4300751700010995E+17</v>
      </c>
      <c r="B3631" s="6">
        <v>8716867000030</v>
      </c>
      <c r="C3631" s="6" t="s">
        <v>5</v>
      </c>
      <c r="D3631" s="6" t="s">
        <v>6</v>
      </c>
      <c r="E3631" s="6" t="s">
        <v>7</v>
      </c>
      <c r="F3631">
        <v>0.36</v>
      </c>
      <c r="G3631" t="s">
        <v>9</v>
      </c>
      <c r="H3631" s="3">
        <v>45990.166666666664</v>
      </c>
      <c r="I3631" t="s">
        <v>3638</v>
      </c>
      <c r="J3631" s="8">
        <v>-1E-3</v>
      </c>
      <c r="K3631" s="14">
        <f t="shared" si="113"/>
        <v>4</v>
      </c>
      <c r="L3631" s="16" t="str">
        <f t="shared" si="112"/>
        <v>11.2025</v>
      </c>
      <c r="M3631" t="str">
        <f>IF(J3631&lt;=analysis!$A$84,"1. Cheapest",IF(J3631&lt;=analysis!$B$84,"2. Below average",IF(J3631&lt;=analysis!$C$84,"3. Above average","4. Most expensive")))</f>
        <v>1. Cheapest</v>
      </c>
    </row>
    <row r="3632" spans="1:13" x14ac:dyDescent="0.45">
      <c r="A3632" s="5">
        <v>6.4300751700010995E+17</v>
      </c>
      <c r="B3632" s="5">
        <v>8716867000030</v>
      </c>
      <c r="C3632" s="5" t="s">
        <v>5</v>
      </c>
      <c r="D3632" s="5" t="s">
        <v>6</v>
      </c>
      <c r="E3632" s="5" t="s">
        <v>7</v>
      </c>
      <c r="F3632">
        <v>0.43</v>
      </c>
      <c r="G3632" t="s">
        <v>9</v>
      </c>
      <c r="H3632" s="3">
        <v>45990.208333333336</v>
      </c>
      <c r="I3632" t="s">
        <v>3639</v>
      </c>
      <c r="J3632" s="8">
        <v>-2.5000000000000001E-4</v>
      </c>
      <c r="K3632" s="14">
        <f t="shared" si="113"/>
        <v>5</v>
      </c>
      <c r="L3632" s="16" t="str">
        <f t="shared" si="112"/>
        <v>11.2025</v>
      </c>
      <c r="M3632" t="str">
        <f>IF(J3632&lt;=analysis!$A$84,"1. Cheapest",IF(J3632&lt;=analysis!$B$84,"2. Below average",IF(J3632&lt;=analysis!$C$84,"3. Above average","4. Most expensive")))</f>
        <v>1. Cheapest</v>
      </c>
    </row>
    <row r="3633" spans="1:13" x14ac:dyDescent="0.45">
      <c r="A3633" s="6">
        <v>6.4300751700010995E+17</v>
      </c>
      <c r="B3633" s="6">
        <v>8716867000030</v>
      </c>
      <c r="C3633" s="6" t="s">
        <v>5</v>
      </c>
      <c r="D3633" s="6" t="s">
        <v>6</v>
      </c>
      <c r="E3633" s="6" t="s">
        <v>7</v>
      </c>
      <c r="F3633">
        <v>0.48</v>
      </c>
      <c r="G3633" t="s">
        <v>9</v>
      </c>
      <c r="H3633" s="3">
        <v>45990.25</v>
      </c>
      <c r="I3633" t="s">
        <v>3640</v>
      </c>
      <c r="J3633" s="8">
        <v>0</v>
      </c>
      <c r="K3633" s="14">
        <f t="shared" si="113"/>
        <v>6</v>
      </c>
      <c r="L3633" s="16" t="str">
        <f t="shared" si="112"/>
        <v>11.2025</v>
      </c>
      <c r="M3633" t="str">
        <f>IF(J3633&lt;=analysis!$A$84,"1. Cheapest",IF(J3633&lt;=analysis!$B$84,"2. Below average",IF(J3633&lt;=analysis!$C$84,"3. Above average","4. Most expensive")))</f>
        <v>1. Cheapest</v>
      </c>
    </row>
    <row r="3634" spans="1:13" x14ac:dyDescent="0.45">
      <c r="A3634" s="5">
        <v>6.4300751700010995E+17</v>
      </c>
      <c r="B3634" s="5">
        <v>8716867000030</v>
      </c>
      <c r="C3634" s="5" t="s">
        <v>5</v>
      </c>
      <c r="D3634" s="5" t="s">
        <v>6</v>
      </c>
      <c r="E3634" s="5" t="s">
        <v>7</v>
      </c>
      <c r="F3634">
        <v>0.56000000000000005</v>
      </c>
      <c r="G3634" t="s">
        <v>9</v>
      </c>
      <c r="H3634" s="3">
        <v>45990.291666666664</v>
      </c>
      <c r="I3634" t="s">
        <v>3641</v>
      </c>
      <c r="J3634" s="8">
        <v>0</v>
      </c>
      <c r="K3634" s="14">
        <f t="shared" si="113"/>
        <v>7</v>
      </c>
      <c r="L3634" s="16" t="str">
        <f t="shared" si="112"/>
        <v>11.2025</v>
      </c>
      <c r="M3634" t="str">
        <f>IF(J3634&lt;=analysis!$A$84,"1. Cheapest",IF(J3634&lt;=analysis!$B$84,"2. Below average",IF(J3634&lt;=analysis!$C$84,"3. Above average","4. Most expensive")))</f>
        <v>1. Cheapest</v>
      </c>
    </row>
    <row r="3635" spans="1:13" x14ac:dyDescent="0.45">
      <c r="A3635" s="6">
        <v>6.4300751700010995E+17</v>
      </c>
      <c r="B3635" s="6">
        <v>8716867000030</v>
      </c>
      <c r="C3635" s="6" t="s">
        <v>5</v>
      </c>
      <c r="D3635" s="6" t="s">
        <v>6</v>
      </c>
      <c r="E3635" s="6" t="s">
        <v>7</v>
      </c>
      <c r="F3635">
        <v>1.96</v>
      </c>
      <c r="G3635" t="s">
        <v>9</v>
      </c>
      <c r="H3635" s="3">
        <v>45990.333333333336</v>
      </c>
      <c r="I3635" t="s">
        <v>3642</v>
      </c>
      <c r="J3635" s="8">
        <v>1.5E-3</v>
      </c>
      <c r="K3635" s="14">
        <f t="shared" si="113"/>
        <v>8</v>
      </c>
      <c r="L3635" s="16" t="str">
        <f t="shared" si="112"/>
        <v>11.2025</v>
      </c>
      <c r="M3635" t="str">
        <f>IF(J3635&lt;=analysis!$A$84,"1. Cheapest",IF(J3635&lt;=analysis!$B$84,"2. Below average",IF(J3635&lt;=analysis!$C$84,"3. Above average","4. Most expensive")))</f>
        <v>1. Cheapest</v>
      </c>
    </row>
    <row r="3636" spans="1:13" x14ac:dyDescent="0.45">
      <c r="A3636" s="5">
        <v>6.4300751700010995E+17</v>
      </c>
      <c r="B3636" s="5">
        <v>8716867000030</v>
      </c>
      <c r="C3636" s="5" t="s">
        <v>5</v>
      </c>
      <c r="D3636" s="5" t="s">
        <v>6</v>
      </c>
      <c r="E3636" s="5" t="s">
        <v>7</v>
      </c>
      <c r="F3636">
        <v>1.31</v>
      </c>
      <c r="G3636" t="s">
        <v>9</v>
      </c>
      <c r="H3636" s="3">
        <v>45990.375</v>
      </c>
      <c r="I3636" t="s">
        <v>3643</v>
      </c>
      <c r="J3636" s="8">
        <v>3.2500000000000003E-3</v>
      </c>
      <c r="K3636" s="14">
        <f t="shared" si="113"/>
        <v>9</v>
      </c>
      <c r="L3636" s="16" t="str">
        <f t="shared" si="112"/>
        <v>11.2025</v>
      </c>
      <c r="M3636" t="str">
        <f>IF(J3636&lt;=analysis!$A$84,"1. Cheapest",IF(J3636&lt;=analysis!$B$84,"2. Below average",IF(J3636&lt;=analysis!$C$84,"3. Above average","4. Most expensive")))</f>
        <v>1. Cheapest</v>
      </c>
    </row>
    <row r="3637" spans="1:13" x14ac:dyDescent="0.45">
      <c r="A3637" s="6">
        <v>6.4300751700010995E+17</v>
      </c>
      <c r="B3637" s="6">
        <v>8716867000030</v>
      </c>
      <c r="C3637" s="6" t="s">
        <v>5</v>
      </c>
      <c r="D3637" s="6" t="s">
        <v>6</v>
      </c>
      <c r="E3637" s="6" t="s">
        <v>7</v>
      </c>
      <c r="F3637">
        <v>1.48</v>
      </c>
      <c r="G3637" t="s">
        <v>9</v>
      </c>
      <c r="H3637" s="3">
        <v>45990.416666666664</v>
      </c>
      <c r="I3637" t="s">
        <v>3644</v>
      </c>
      <c r="J3637" s="8">
        <v>8.2250000000000004E-2</v>
      </c>
      <c r="K3637" s="14">
        <f t="shared" si="113"/>
        <v>10</v>
      </c>
      <c r="L3637" s="16" t="str">
        <f t="shared" si="112"/>
        <v>11.2025</v>
      </c>
      <c r="M3637" t="str">
        <f>IF(J3637&lt;=analysis!$A$84,"1. Cheapest",IF(J3637&lt;=analysis!$B$84,"2. Below average",IF(J3637&lt;=analysis!$C$84,"3. Above average","4. Most expensive")))</f>
        <v>1. Cheapest</v>
      </c>
    </row>
    <row r="3638" spans="1:13" x14ac:dyDescent="0.45">
      <c r="A3638" s="5">
        <v>6.4300751700010995E+17</v>
      </c>
      <c r="B3638" s="5">
        <v>8716867000030</v>
      </c>
      <c r="C3638" s="5" t="s">
        <v>5</v>
      </c>
      <c r="D3638" s="5" t="s">
        <v>6</v>
      </c>
      <c r="E3638" s="5" t="s">
        <v>7</v>
      </c>
      <c r="F3638">
        <v>1.23</v>
      </c>
      <c r="G3638" t="s">
        <v>9</v>
      </c>
      <c r="H3638" s="3">
        <v>45990.458333333336</v>
      </c>
      <c r="I3638" t="s">
        <v>3645</v>
      </c>
      <c r="J3638" s="8">
        <v>0.15175</v>
      </c>
      <c r="K3638" s="14">
        <f t="shared" si="113"/>
        <v>11</v>
      </c>
      <c r="L3638" s="16" t="str">
        <f t="shared" si="112"/>
        <v>11.2025</v>
      </c>
      <c r="M3638" t="str">
        <f>IF(J3638&lt;=analysis!$A$84,"1. Cheapest",IF(J3638&lt;=analysis!$B$84,"2. Below average",IF(J3638&lt;=analysis!$C$84,"3. Above average","4. Most expensive")))</f>
        <v>1. Cheapest</v>
      </c>
    </row>
    <row r="3639" spans="1:13" x14ac:dyDescent="0.45">
      <c r="A3639" s="6">
        <v>6.4300751700010995E+17</v>
      </c>
      <c r="B3639" s="6">
        <v>8716867000030</v>
      </c>
      <c r="C3639" s="6" t="s">
        <v>5</v>
      </c>
      <c r="D3639" s="6" t="s">
        <v>6</v>
      </c>
      <c r="E3639" s="6" t="s">
        <v>7</v>
      </c>
      <c r="F3639">
        <v>1.59</v>
      </c>
      <c r="G3639" t="s">
        <v>9</v>
      </c>
      <c r="H3639" s="3">
        <v>45990.5</v>
      </c>
      <c r="I3639" t="s">
        <v>3646</v>
      </c>
      <c r="J3639" s="8">
        <v>7.1000000000000008E-2</v>
      </c>
      <c r="K3639" s="14">
        <f t="shared" si="113"/>
        <v>12</v>
      </c>
      <c r="L3639" s="16" t="str">
        <f t="shared" si="112"/>
        <v>11.2025</v>
      </c>
      <c r="M3639" t="str">
        <f>IF(J3639&lt;=analysis!$A$84,"1. Cheapest",IF(J3639&lt;=analysis!$B$84,"2. Below average",IF(J3639&lt;=analysis!$C$84,"3. Above average","4. Most expensive")))</f>
        <v>1. Cheapest</v>
      </c>
    </row>
    <row r="3640" spans="1:13" x14ac:dyDescent="0.45">
      <c r="A3640" s="5">
        <v>6.4300751700010995E+17</v>
      </c>
      <c r="B3640" s="5">
        <v>8716867000030</v>
      </c>
      <c r="C3640" s="5" t="s">
        <v>5</v>
      </c>
      <c r="D3640" s="5" t="s">
        <v>6</v>
      </c>
      <c r="E3640" s="5" t="s">
        <v>7</v>
      </c>
      <c r="F3640">
        <v>2.33</v>
      </c>
      <c r="G3640" t="s">
        <v>9</v>
      </c>
      <c r="H3640" s="3">
        <v>45990.541666666664</v>
      </c>
      <c r="I3640" t="s">
        <v>3647</v>
      </c>
      <c r="J3640" s="8">
        <v>9.7000000000000003E-2</v>
      </c>
      <c r="K3640" s="14">
        <f t="shared" si="113"/>
        <v>13</v>
      </c>
      <c r="L3640" s="16" t="str">
        <f t="shared" si="112"/>
        <v>11.2025</v>
      </c>
      <c r="M3640" t="str">
        <f>IF(J3640&lt;=analysis!$A$84,"1. Cheapest",IF(J3640&lt;=analysis!$B$84,"2. Below average",IF(J3640&lt;=analysis!$C$84,"3. Above average","4. Most expensive")))</f>
        <v>1. Cheapest</v>
      </c>
    </row>
    <row r="3641" spans="1:13" x14ac:dyDescent="0.45">
      <c r="A3641" s="6">
        <v>6.4300751700010995E+17</v>
      </c>
      <c r="B3641" s="6">
        <v>8716867000030</v>
      </c>
      <c r="C3641" s="6" t="s">
        <v>5</v>
      </c>
      <c r="D3641" s="6" t="s">
        <v>6</v>
      </c>
      <c r="E3641" s="6" t="s">
        <v>7</v>
      </c>
      <c r="F3641">
        <v>1.22</v>
      </c>
      <c r="G3641" t="s">
        <v>9</v>
      </c>
      <c r="H3641" s="3">
        <v>45990.583333333336</v>
      </c>
      <c r="I3641" t="s">
        <v>3648</v>
      </c>
      <c r="J3641" s="8">
        <v>0.2475</v>
      </c>
      <c r="K3641" s="14">
        <f t="shared" si="113"/>
        <v>14</v>
      </c>
      <c r="L3641" s="16" t="str">
        <f t="shared" si="112"/>
        <v>11.2025</v>
      </c>
      <c r="M3641" t="str">
        <f>IF(J3641&lt;=analysis!$A$84,"1. Cheapest",IF(J3641&lt;=analysis!$B$84,"2. Below average",IF(J3641&lt;=analysis!$C$84,"3. Above average","4. Most expensive")))</f>
        <v>1. Cheapest</v>
      </c>
    </row>
    <row r="3642" spans="1:13" x14ac:dyDescent="0.45">
      <c r="A3642" s="5">
        <v>6.4300751700010995E+17</v>
      </c>
      <c r="B3642" s="5">
        <v>8716867000030</v>
      </c>
      <c r="C3642" s="5" t="s">
        <v>5</v>
      </c>
      <c r="D3642" s="5" t="s">
        <v>6</v>
      </c>
      <c r="E3642" s="5" t="s">
        <v>7</v>
      </c>
      <c r="F3642">
        <v>1.1399999999999999</v>
      </c>
      <c r="G3642" t="s">
        <v>9</v>
      </c>
      <c r="H3642" s="3">
        <v>45990.625</v>
      </c>
      <c r="I3642" t="s">
        <v>3649</v>
      </c>
      <c r="J3642" s="8">
        <v>0.25475000000000003</v>
      </c>
      <c r="K3642" s="14">
        <f t="shared" si="113"/>
        <v>15</v>
      </c>
      <c r="L3642" s="16" t="str">
        <f t="shared" si="112"/>
        <v>11.2025</v>
      </c>
      <c r="M3642" t="str">
        <f>IF(J3642&lt;=analysis!$A$84,"1. Cheapest",IF(J3642&lt;=analysis!$B$84,"2. Below average",IF(J3642&lt;=analysis!$C$84,"3. Above average","4. Most expensive")))</f>
        <v>1. Cheapest</v>
      </c>
    </row>
    <row r="3643" spans="1:13" x14ac:dyDescent="0.45">
      <c r="A3643" s="6">
        <v>6.4300751700010995E+17</v>
      </c>
      <c r="B3643" s="6">
        <v>8716867000030</v>
      </c>
      <c r="C3643" s="6" t="s">
        <v>5</v>
      </c>
      <c r="D3643" s="6" t="s">
        <v>6</v>
      </c>
      <c r="E3643" s="6" t="s">
        <v>7</v>
      </c>
      <c r="F3643">
        <v>1</v>
      </c>
      <c r="G3643" t="s">
        <v>9</v>
      </c>
      <c r="H3643" s="3">
        <v>45990.666666666664</v>
      </c>
      <c r="I3643" t="s">
        <v>3650</v>
      </c>
      <c r="J3643" s="8">
        <v>0.37524999999999997</v>
      </c>
      <c r="K3643" s="14">
        <f t="shared" si="113"/>
        <v>16</v>
      </c>
      <c r="L3643" s="16" t="str">
        <f t="shared" si="112"/>
        <v>11.2025</v>
      </c>
      <c r="M3643" t="str">
        <f>IF(J3643&lt;=analysis!$A$84,"1. Cheapest",IF(J3643&lt;=analysis!$B$84,"2. Below average",IF(J3643&lt;=analysis!$C$84,"3. Above average","4. Most expensive")))</f>
        <v>1. Cheapest</v>
      </c>
    </row>
    <row r="3644" spans="1:13" x14ac:dyDescent="0.45">
      <c r="A3644" s="5">
        <v>6.4300751700010995E+17</v>
      </c>
      <c r="B3644" s="5">
        <v>8716867000030</v>
      </c>
      <c r="C3644" s="5" t="s">
        <v>5</v>
      </c>
      <c r="D3644" s="5" t="s">
        <v>6</v>
      </c>
      <c r="E3644" s="5" t="s">
        <v>7</v>
      </c>
      <c r="F3644">
        <v>1.1100000000000001</v>
      </c>
      <c r="G3644" t="s">
        <v>9</v>
      </c>
      <c r="H3644" s="3">
        <v>45990.708333333336</v>
      </c>
      <c r="I3644" t="s">
        <v>3651</v>
      </c>
      <c r="J3644" s="8">
        <v>0.32900000000000001</v>
      </c>
      <c r="K3644" s="14">
        <f t="shared" si="113"/>
        <v>17</v>
      </c>
      <c r="L3644" s="16" t="str">
        <f t="shared" si="112"/>
        <v>11.2025</v>
      </c>
      <c r="M3644" t="str">
        <f>IF(J3644&lt;=analysis!$A$84,"1. Cheapest",IF(J3644&lt;=analysis!$B$84,"2. Below average",IF(J3644&lt;=analysis!$C$84,"3. Above average","4. Most expensive")))</f>
        <v>1. Cheapest</v>
      </c>
    </row>
    <row r="3645" spans="1:13" x14ac:dyDescent="0.45">
      <c r="A3645" s="6">
        <v>6.4300751700010995E+17</v>
      </c>
      <c r="B3645" s="6">
        <v>8716867000030</v>
      </c>
      <c r="C3645" s="6" t="s">
        <v>5</v>
      </c>
      <c r="D3645" s="6" t="s">
        <v>6</v>
      </c>
      <c r="E3645" s="6" t="s">
        <v>7</v>
      </c>
      <c r="F3645">
        <v>2.82</v>
      </c>
      <c r="G3645" t="s">
        <v>9</v>
      </c>
      <c r="H3645" s="3">
        <v>45990.75</v>
      </c>
      <c r="I3645" t="s">
        <v>3652</v>
      </c>
      <c r="J3645" s="8">
        <v>0.37175000000000002</v>
      </c>
      <c r="K3645" s="14">
        <f t="shared" si="113"/>
        <v>18</v>
      </c>
      <c r="L3645" s="16" t="str">
        <f t="shared" si="112"/>
        <v>11.2025</v>
      </c>
      <c r="M3645" t="str">
        <f>IF(J3645&lt;=analysis!$A$84,"1. Cheapest",IF(J3645&lt;=analysis!$B$84,"2. Below average",IF(J3645&lt;=analysis!$C$84,"3. Above average","4. Most expensive")))</f>
        <v>1. Cheapest</v>
      </c>
    </row>
    <row r="3646" spans="1:13" x14ac:dyDescent="0.45">
      <c r="A3646" s="5">
        <v>6.4300751700010995E+17</v>
      </c>
      <c r="B3646" s="5">
        <v>8716867000030</v>
      </c>
      <c r="C3646" s="5" t="s">
        <v>5</v>
      </c>
      <c r="D3646" s="5" t="s">
        <v>6</v>
      </c>
      <c r="E3646" s="5" t="s">
        <v>7</v>
      </c>
      <c r="F3646">
        <v>1.54</v>
      </c>
      <c r="G3646" t="s">
        <v>9</v>
      </c>
      <c r="H3646" s="3">
        <v>45990.791666666664</v>
      </c>
      <c r="I3646" t="s">
        <v>3653</v>
      </c>
      <c r="J3646" s="8">
        <v>0.25900000000000001</v>
      </c>
      <c r="K3646" s="14">
        <f t="shared" si="113"/>
        <v>19</v>
      </c>
      <c r="L3646" s="16" t="str">
        <f t="shared" si="112"/>
        <v>11.2025</v>
      </c>
      <c r="M3646" t="str">
        <f>IF(J3646&lt;=analysis!$A$84,"1. Cheapest",IF(J3646&lt;=analysis!$B$84,"2. Below average",IF(J3646&lt;=analysis!$C$84,"3. Above average","4. Most expensive")))</f>
        <v>1. Cheapest</v>
      </c>
    </row>
    <row r="3647" spans="1:13" x14ac:dyDescent="0.45">
      <c r="A3647" s="6">
        <v>6.4300751700010995E+17</v>
      </c>
      <c r="B3647" s="6">
        <v>8716867000030</v>
      </c>
      <c r="C3647" s="6" t="s">
        <v>5</v>
      </c>
      <c r="D3647" s="6" t="s">
        <v>6</v>
      </c>
      <c r="E3647" s="6" t="s">
        <v>7</v>
      </c>
      <c r="F3647">
        <v>3.62</v>
      </c>
      <c r="G3647" t="s">
        <v>9</v>
      </c>
      <c r="H3647" s="3">
        <v>45990.833333333336</v>
      </c>
      <c r="I3647" t="s">
        <v>3654</v>
      </c>
      <c r="J3647" s="8">
        <v>0.22699999999999998</v>
      </c>
      <c r="K3647" s="14">
        <f t="shared" si="113"/>
        <v>20</v>
      </c>
      <c r="L3647" s="16" t="str">
        <f t="shared" si="112"/>
        <v>11.2025</v>
      </c>
      <c r="M3647" t="str">
        <f>IF(J3647&lt;=analysis!$A$84,"1. Cheapest",IF(J3647&lt;=analysis!$B$84,"2. Below average",IF(J3647&lt;=analysis!$C$84,"3. Above average","4. Most expensive")))</f>
        <v>1. Cheapest</v>
      </c>
    </row>
    <row r="3648" spans="1:13" x14ac:dyDescent="0.45">
      <c r="A3648" s="5">
        <v>6.4300751700010995E+17</v>
      </c>
      <c r="B3648" s="5">
        <v>8716867000030</v>
      </c>
      <c r="C3648" s="5" t="s">
        <v>5</v>
      </c>
      <c r="D3648" s="5" t="s">
        <v>6</v>
      </c>
      <c r="E3648" s="5" t="s">
        <v>7</v>
      </c>
      <c r="F3648">
        <v>2.3199999999999998</v>
      </c>
      <c r="G3648" t="s">
        <v>9</v>
      </c>
      <c r="H3648" s="3">
        <v>45990.875</v>
      </c>
      <c r="I3648" t="s">
        <v>3655</v>
      </c>
      <c r="J3648" s="8">
        <v>0.23299999999999998</v>
      </c>
      <c r="K3648" s="14">
        <f t="shared" si="113"/>
        <v>21</v>
      </c>
      <c r="L3648" s="16" t="str">
        <f t="shared" si="112"/>
        <v>11.2025</v>
      </c>
      <c r="M3648" t="str">
        <f>IF(J3648&lt;=analysis!$A$84,"1. Cheapest",IF(J3648&lt;=analysis!$B$84,"2. Below average",IF(J3648&lt;=analysis!$C$84,"3. Above average","4. Most expensive")))</f>
        <v>1. Cheapest</v>
      </c>
    </row>
    <row r="3649" spans="1:13" x14ac:dyDescent="0.45">
      <c r="A3649" s="6">
        <v>6.4300751700010995E+17</v>
      </c>
      <c r="B3649" s="6">
        <v>8716867000030</v>
      </c>
      <c r="C3649" s="6" t="s">
        <v>5</v>
      </c>
      <c r="D3649" s="6" t="s">
        <v>6</v>
      </c>
      <c r="E3649" s="6" t="s">
        <v>7</v>
      </c>
      <c r="F3649">
        <v>0.94</v>
      </c>
      <c r="G3649" t="s">
        <v>9</v>
      </c>
      <c r="H3649" s="3">
        <v>45990.916666666664</v>
      </c>
      <c r="I3649" t="s">
        <v>3656</v>
      </c>
      <c r="J3649" s="8">
        <v>0.24975</v>
      </c>
      <c r="K3649" s="14">
        <f t="shared" si="113"/>
        <v>22</v>
      </c>
      <c r="L3649" s="16" t="str">
        <f t="shared" si="112"/>
        <v>11.2025</v>
      </c>
      <c r="M3649" t="str">
        <f>IF(J3649&lt;=analysis!$A$84,"1. Cheapest",IF(J3649&lt;=analysis!$B$84,"2. Below average",IF(J3649&lt;=analysis!$C$84,"3. Above average","4. Most expensive")))</f>
        <v>1. Cheapest</v>
      </c>
    </row>
    <row r="3650" spans="1:13" x14ac:dyDescent="0.45">
      <c r="A3650" s="5">
        <v>6.4300751700010995E+17</v>
      </c>
      <c r="B3650" s="5">
        <v>8716867000030</v>
      </c>
      <c r="C3650" s="5" t="s">
        <v>5</v>
      </c>
      <c r="D3650" s="5" t="s">
        <v>6</v>
      </c>
      <c r="E3650" s="5" t="s">
        <v>7</v>
      </c>
      <c r="F3650">
        <v>0.9</v>
      </c>
      <c r="G3650" t="s">
        <v>9</v>
      </c>
      <c r="H3650" s="3">
        <v>45990.958333333336</v>
      </c>
      <c r="I3650" t="s">
        <v>3657</v>
      </c>
      <c r="J3650" s="8">
        <v>0.21749999999999997</v>
      </c>
      <c r="K3650" s="14">
        <f t="shared" si="113"/>
        <v>23</v>
      </c>
      <c r="L3650" s="16" t="str">
        <f t="shared" ref="L3650:L3713" si="114">TEXT(H3650,"kk.vvvv")</f>
        <v>11.2025</v>
      </c>
      <c r="M3650" t="str">
        <f>IF(J3650&lt;=analysis!$A$84,"1. Cheapest",IF(J3650&lt;=analysis!$B$84,"2. Below average",IF(J3650&lt;=analysis!$C$84,"3. Above average","4. Most expensive")))</f>
        <v>1. Cheapest</v>
      </c>
    </row>
    <row r="3651" spans="1:13" x14ac:dyDescent="0.45">
      <c r="A3651" s="6">
        <v>6.4300751700010995E+17</v>
      </c>
      <c r="B3651" s="6">
        <v>8716867000030</v>
      </c>
      <c r="C3651" s="6" t="s">
        <v>5</v>
      </c>
      <c r="D3651" s="6" t="s">
        <v>6</v>
      </c>
      <c r="E3651" s="6" t="s">
        <v>7</v>
      </c>
      <c r="F3651">
        <v>0.8</v>
      </c>
      <c r="G3651" t="s">
        <v>9</v>
      </c>
      <c r="H3651" s="3">
        <v>45991</v>
      </c>
      <c r="I3651" t="s">
        <v>3658</v>
      </c>
      <c r="J3651" s="8">
        <v>2.5000000000000001E-4</v>
      </c>
      <c r="K3651" s="14">
        <f t="shared" ref="K3651:K3714" si="115">HOUR(H3651)</f>
        <v>0</v>
      </c>
      <c r="L3651" s="16" t="str">
        <f t="shared" si="114"/>
        <v>11.2025</v>
      </c>
      <c r="M3651" t="str">
        <f>IF(J3651&lt;=analysis!$A$84,"1. Cheapest",IF(J3651&lt;=analysis!$B$84,"2. Below average",IF(J3651&lt;=analysis!$C$84,"3. Above average","4. Most expensive")))</f>
        <v>1. Cheapest</v>
      </c>
    </row>
    <row r="3652" spans="1:13" x14ac:dyDescent="0.45">
      <c r="A3652" s="5">
        <v>6.4300751700010995E+17</v>
      </c>
      <c r="B3652" s="5">
        <v>8716867000030</v>
      </c>
      <c r="C3652" s="5" t="s">
        <v>5</v>
      </c>
      <c r="D3652" s="5" t="s">
        <v>6</v>
      </c>
      <c r="E3652" s="5" t="s">
        <v>7</v>
      </c>
      <c r="F3652">
        <v>0.78</v>
      </c>
      <c r="G3652" t="s">
        <v>9</v>
      </c>
      <c r="H3652" s="3">
        <v>45991.041666666664</v>
      </c>
      <c r="I3652" t="s">
        <v>3659</v>
      </c>
      <c r="J3652" s="8">
        <v>0</v>
      </c>
      <c r="K3652" s="14">
        <f t="shared" si="115"/>
        <v>1</v>
      </c>
      <c r="L3652" s="16" t="str">
        <f t="shared" si="114"/>
        <v>11.2025</v>
      </c>
      <c r="M3652" t="str">
        <f>IF(J3652&lt;=analysis!$A$84,"1. Cheapest",IF(J3652&lt;=analysis!$B$84,"2. Below average",IF(J3652&lt;=analysis!$C$84,"3. Above average","4. Most expensive")))</f>
        <v>1. Cheapest</v>
      </c>
    </row>
    <row r="3653" spans="1:13" x14ac:dyDescent="0.45">
      <c r="A3653" s="6">
        <v>6.4300751700010995E+17</v>
      </c>
      <c r="B3653" s="6">
        <v>8716867000030</v>
      </c>
      <c r="C3653" s="6" t="s">
        <v>5</v>
      </c>
      <c r="D3653" s="6" t="s">
        <v>6</v>
      </c>
      <c r="E3653" s="6" t="s">
        <v>7</v>
      </c>
      <c r="F3653">
        <v>0.9</v>
      </c>
      <c r="G3653" t="s">
        <v>9</v>
      </c>
      <c r="H3653" s="3">
        <v>45991.083333333336</v>
      </c>
      <c r="I3653" t="s">
        <v>3660</v>
      </c>
      <c r="J3653" s="8">
        <v>3.0000000000000001E-3</v>
      </c>
      <c r="K3653" s="14">
        <f t="shared" si="115"/>
        <v>2</v>
      </c>
      <c r="L3653" s="16" t="str">
        <f t="shared" si="114"/>
        <v>11.2025</v>
      </c>
      <c r="M3653" t="str">
        <f>IF(J3653&lt;=analysis!$A$84,"1. Cheapest",IF(J3653&lt;=analysis!$B$84,"2. Below average",IF(J3653&lt;=analysis!$C$84,"3. Above average","4. Most expensive")))</f>
        <v>1. Cheapest</v>
      </c>
    </row>
    <row r="3654" spans="1:13" x14ac:dyDescent="0.45">
      <c r="A3654" s="5">
        <v>6.4300751700010995E+17</v>
      </c>
      <c r="B3654" s="5">
        <v>8716867000030</v>
      </c>
      <c r="C3654" s="5" t="s">
        <v>5</v>
      </c>
      <c r="D3654" s="5" t="s">
        <v>6</v>
      </c>
      <c r="E3654" s="5" t="s">
        <v>7</v>
      </c>
      <c r="F3654">
        <v>0.88</v>
      </c>
      <c r="G3654" t="s">
        <v>9</v>
      </c>
      <c r="H3654" s="3">
        <v>45991.125</v>
      </c>
      <c r="I3654" t="s">
        <v>3661</v>
      </c>
      <c r="J3654" s="8">
        <v>0.25</v>
      </c>
      <c r="K3654" s="14">
        <f t="shared" si="115"/>
        <v>3</v>
      </c>
      <c r="L3654" s="16" t="str">
        <f t="shared" si="114"/>
        <v>11.2025</v>
      </c>
      <c r="M3654" t="str">
        <f>IF(J3654&lt;=analysis!$A$84,"1. Cheapest",IF(J3654&lt;=analysis!$B$84,"2. Below average",IF(J3654&lt;=analysis!$C$84,"3. Above average","4. Most expensive")))</f>
        <v>1. Cheapest</v>
      </c>
    </row>
    <row r="3655" spans="1:13" x14ac:dyDescent="0.45">
      <c r="A3655" s="6">
        <v>6.4300751700010995E+17</v>
      </c>
      <c r="B3655" s="6">
        <v>8716867000030</v>
      </c>
      <c r="C3655" s="6" t="s">
        <v>5</v>
      </c>
      <c r="D3655" s="6" t="s">
        <v>6</v>
      </c>
      <c r="E3655" s="6" t="s">
        <v>7</v>
      </c>
      <c r="F3655">
        <v>0.81</v>
      </c>
      <c r="G3655" t="s">
        <v>9</v>
      </c>
      <c r="H3655" s="3">
        <v>45991.166666666664</v>
      </c>
      <c r="I3655" t="s">
        <v>3662</v>
      </c>
      <c r="J3655" s="8">
        <v>0.28275</v>
      </c>
      <c r="K3655" s="14">
        <f t="shared" si="115"/>
        <v>4</v>
      </c>
      <c r="L3655" s="16" t="str">
        <f t="shared" si="114"/>
        <v>11.2025</v>
      </c>
      <c r="M3655" t="str">
        <f>IF(J3655&lt;=analysis!$A$84,"1. Cheapest",IF(J3655&lt;=analysis!$B$84,"2. Below average",IF(J3655&lt;=analysis!$C$84,"3. Above average","4. Most expensive")))</f>
        <v>1. Cheapest</v>
      </c>
    </row>
    <row r="3656" spans="1:13" x14ac:dyDescent="0.45">
      <c r="A3656" s="5">
        <v>6.4300751700010995E+17</v>
      </c>
      <c r="B3656" s="5">
        <v>8716867000030</v>
      </c>
      <c r="C3656" s="5" t="s">
        <v>5</v>
      </c>
      <c r="D3656" s="5" t="s">
        <v>6</v>
      </c>
      <c r="E3656" s="5" t="s">
        <v>7</v>
      </c>
      <c r="F3656">
        <v>0.81</v>
      </c>
      <c r="G3656" t="s">
        <v>9</v>
      </c>
      <c r="H3656" s="3">
        <v>45991.208333333336</v>
      </c>
      <c r="I3656" t="s">
        <v>3663</v>
      </c>
      <c r="J3656" s="8">
        <v>0.54149999999999998</v>
      </c>
      <c r="K3656" s="14">
        <f t="shared" si="115"/>
        <v>5</v>
      </c>
      <c r="L3656" s="16" t="str">
        <f t="shared" si="114"/>
        <v>11.2025</v>
      </c>
      <c r="M3656" t="str">
        <f>IF(J3656&lt;=analysis!$A$84,"1. Cheapest",IF(J3656&lt;=analysis!$B$84,"2. Below average",IF(J3656&lt;=analysis!$C$84,"3. Above average","4. Most expensive")))</f>
        <v>1. Cheapest</v>
      </c>
    </row>
    <row r="3657" spans="1:13" x14ac:dyDescent="0.45">
      <c r="A3657" s="6">
        <v>6.4300751700010995E+17</v>
      </c>
      <c r="B3657" s="6">
        <v>8716867000030</v>
      </c>
      <c r="C3657" s="6" t="s">
        <v>5</v>
      </c>
      <c r="D3657" s="6" t="s">
        <v>6</v>
      </c>
      <c r="E3657" s="6" t="s">
        <v>7</v>
      </c>
      <c r="F3657">
        <v>0.96</v>
      </c>
      <c r="G3657" t="s">
        <v>9</v>
      </c>
      <c r="H3657" s="3">
        <v>45991.25</v>
      </c>
      <c r="I3657" t="s">
        <v>3664</v>
      </c>
      <c r="J3657" s="8">
        <v>0.9870000000000001</v>
      </c>
      <c r="K3657" s="14">
        <f t="shared" si="115"/>
        <v>6</v>
      </c>
      <c r="L3657" s="16" t="str">
        <f t="shared" si="114"/>
        <v>11.2025</v>
      </c>
      <c r="M3657" t="str">
        <f>IF(J3657&lt;=analysis!$A$84,"1. Cheapest",IF(J3657&lt;=analysis!$B$84,"2. Below average",IF(J3657&lt;=analysis!$C$84,"3. Above average","4. Most expensive")))</f>
        <v>1. Cheapest</v>
      </c>
    </row>
    <row r="3658" spans="1:13" x14ac:dyDescent="0.45">
      <c r="A3658" s="5">
        <v>6.4300751700010995E+17</v>
      </c>
      <c r="B3658" s="5">
        <v>8716867000030</v>
      </c>
      <c r="C3658" s="5" t="s">
        <v>5</v>
      </c>
      <c r="D3658" s="5" t="s">
        <v>6</v>
      </c>
      <c r="E3658" s="5" t="s">
        <v>7</v>
      </c>
      <c r="F3658">
        <v>1.28</v>
      </c>
      <c r="G3658" t="s">
        <v>9</v>
      </c>
      <c r="H3658" s="3">
        <v>45991.291666666664</v>
      </c>
      <c r="I3658" t="s">
        <v>3665</v>
      </c>
      <c r="J3658" s="8">
        <v>1.2822499999999999</v>
      </c>
      <c r="K3658" s="14">
        <f t="shared" si="115"/>
        <v>7</v>
      </c>
      <c r="L3658" s="16" t="str">
        <f t="shared" si="114"/>
        <v>11.2025</v>
      </c>
      <c r="M3658" t="str">
        <f>IF(J3658&lt;=analysis!$A$84,"1. Cheapest",IF(J3658&lt;=analysis!$B$84,"2. Below average",IF(J3658&lt;=analysis!$C$84,"3. Above average","4. Most expensive")))</f>
        <v>2. Below average</v>
      </c>
    </row>
    <row r="3659" spans="1:13" x14ac:dyDescent="0.45">
      <c r="A3659" s="6">
        <v>6.4300751700010995E+17</v>
      </c>
      <c r="B3659" s="6">
        <v>8716867000030</v>
      </c>
      <c r="C3659" s="6" t="s">
        <v>5</v>
      </c>
      <c r="D3659" s="6" t="s">
        <v>6</v>
      </c>
      <c r="E3659" s="6" t="s">
        <v>7</v>
      </c>
      <c r="F3659">
        <v>3.16</v>
      </c>
      <c r="G3659" t="s">
        <v>9</v>
      </c>
      <c r="H3659" s="3">
        <v>45991.333333333336</v>
      </c>
      <c r="I3659" t="s">
        <v>3666</v>
      </c>
      <c r="J3659" s="8">
        <v>1.2822500000000001</v>
      </c>
      <c r="K3659" s="14">
        <f t="shared" si="115"/>
        <v>8</v>
      </c>
      <c r="L3659" s="16" t="str">
        <f t="shared" si="114"/>
        <v>11.2025</v>
      </c>
      <c r="M3659" t="str">
        <f>IF(J3659&lt;=analysis!$A$84,"1. Cheapest",IF(J3659&lt;=analysis!$B$84,"2. Below average",IF(J3659&lt;=analysis!$C$84,"3. Above average","4. Most expensive")))</f>
        <v>2. Below average</v>
      </c>
    </row>
    <row r="3660" spans="1:13" x14ac:dyDescent="0.45">
      <c r="A3660" s="5">
        <v>6.4300751700010995E+17</v>
      </c>
      <c r="B3660" s="5">
        <v>8716867000030</v>
      </c>
      <c r="C3660" s="5" t="s">
        <v>5</v>
      </c>
      <c r="D3660" s="5" t="s">
        <v>6</v>
      </c>
      <c r="E3660" s="5" t="s">
        <v>7</v>
      </c>
      <c r="F3660">
        <v>1.02</v>
      </c>
      <c r="G3660" t="s">
        <v>9</v>
      </c>
      <c r="H3660" s="3">
        <v>45991.375</v>
      </c>
      <c r="I3660" t="s">
        <v>3667</v>
      </c>
      <c r="J3660" s="8">
        <v>1.92475</v>
      </c>
      <c r="K3660" s="14">
        <f t="shared" si="115"/>
        <v>9</v>
      </c>
      <c r="L3660" s="16" t="str">
        <f t="shared" si="114"/>
        <v>11.2025</v>
      </c>
      <c r="M3660" t="str">
        <f>IF(J3660&lt;=analysis!$A$84,"1. Cheapest",IF(J3660&lt;=analysis!$B$84,"2. Below average",IF(J3660&lt;=analysis!$C$84,"3. Above average","4. Most expensive")))</f>
        <v>2. Below average</v>
      </c>
    </row>
    <row r="3661" spans="1:13" x14ac:dyDescent="0.45">
      <c r="A3661" s="6">
        <v>6.4300751700010995E+17</v>
      </c>
      <c r="B3661" s="6">
        <v>8716867000030</v>
      </c>
      <c r="C3661" s="6" t="s">
        <v>5</v>
      </c>
      <c r="D3661" s="6" t="s">
        <v>6</v>
      </c>
      <c r="E3661" s="6" t="s">
        <v>7</v>
      </c>
      <c r="F3661">
        <v>0.96</v>
      </c>
      <c r="G3661" t="s">
        <v>9</v>
      </c>
      <c r="H3661" s="3">
        <v>45991.416666666664</v>
      </c>
      <c r="I3661" t="s">
        <v>3668</v>
      </c>
      <c r="J3661" s="8">
        <v>2.5960000000000001</v>
      </c>
      <c r="K3661" s="14">
        <f t="shared" si="115"/>
        <v>10</v>
      </c>
      <c r="L3661" s="16" t="str">
        <f t="shared" si="114"/>
        <v>11.2025</v>
      </c>
      <c r="M3661" t="str">
        <f>IF(J3661&lt;=analysis!$A$84,"1. Cheapest",IF(J3661&lt;=analysis!$B$84,"2. Below average",IF(J3661&lt;=analysis!$C$84,"3. Above average","4. Most expensive")))</f>
        <v>2. Below average</v>
      </c>
    </row>
    <row r="3662" spans="1:13" x14ac:dyDescent="0.45">
      <c r="A3662" s="5">
        <v>6.4300751700010995E+17</v>
      </c>
      <c r="B3662" s="5">
        <v>8716867000030</v>
      </c>
      <c r="C3662" s="5" t="s">
        <v>5</v>
      </c>
      <c r="D3662" s="5" t="s">
        <v>6</v>
      </c>
      <c r="E3662" s="5" t="s">
        <v>7</v>
      </c>
      <c r="F3662">
        <v>0.89</v>
      </c>
      <c r="G3662" t="s">
        <v>9</v>
      </c>
      <c r="H3662" s="3">
        <v>45991.458333333336</v>
      </c>
      <c r="I3662" t="s">
        <v>3669</v>
      </c>
      <c r="J3662" s="8">
        <v>3.3105000000000002</v>
      </c>
      <c r="K3662" s="14">
        <f t="shared" si="115"/>
        <v>11</v>
      </c>
      <c r="L3662" s="16" t="str">
        <f t="shared" si="114"/>
        <v>11.2025</v>
      </c>
      <c r="M3662" t="str">
        <f>IF(J3662&lt;=analysis!$A$84,"1. Cheapest",IF(J3662&lt;=analysis!$B$84,"2. Below average",IF(J3662&lt;=analysis!$C$84,"3. Above average","4. Most expensive")))</f>
        <v>2. Below average</v>
      </c>
    </row>
    <row r="3663" spans="1:13" x14ac:dyDescent="0.45">
      <c r="A3663" s="6">
        <v>6.4300751700010995E+17</v>
      </c>
      <c r="B3663" s="6">
        <v>8716867000030</v>
      </c>
      <c r="C3663" s="6" t="s">
        <v>5</v>
      </c>
      <c r="D3663" s="6" t="s">
        <v>6</v>
      </c>
      <c r="E3663" s="6" t="s">
        <v>7</v>
      </c>
      <c r="F3663">
        <v>1.01</v>
      </c>
      <c r="G3663" t="s">
        <v>9</v>
      </c>
      <c r="H3663" s="3">
        <v>45991.5</v>
      </c>
      <c r="I3663" t="s">
        <v>3670</v>
      </c>
      <c r="J3663" s="8">
        <v>3.7654999999999998</v>
      </c>
      <c r="K3663" s="14">
        <f t="shared" si="115"/>
        <v>12</v>
      </c>
      <c r="L3663" s="16" t="str">
        <f t="shared" si="114"/>
        <v>11.2025</v>
      </c>
      <c r="M3663" t="str">
        <f>IF(J3663&lt;=analysis!$A$84,"1. Cheapest",IF(J3663&lt;=analysis!$B$84,"2. Below average",IF(J3663&lt;=analysis!$C$84,"3. Above average","4. Most expensive")))</f>
        <v>2. Below average</v>
      </c>
    </row>
    <row r="3664" spans="1:13" x14ac:dyDescent="0.45">
      <c r="A3664" s="5">
        <v>6.4300751700010995E+17</v>
      </c>
      <c r="B3664" s="5">
        <v>8716867000030</v>
      </c>
      <c r="C3664" s="5" t="s">
        <v>5</v>
      </c>
      <c r="D3664" s="5" t="s">
        <v>6</v>
      </c>
      <c r="E3664" s="5" t="s">
        <v>7</v>
      </c>
      <c r="F3664">
        <v>0.86</v>
      </c>
      <c r="G3664" t="s">
        <v>9</v>
      </c>
      <c r="H3664" s="3">
        <v>45991.541666666664</v>
      </c>
      <c r="I3664" t="s">
        <v>3671</v>
      </c>
      <c r="J3664" s="8">
        <v>4.0634999999999994</v>
      </c>
      <c r="K3664" s="14">
        <f t="shared" si="115"/>
        <v>13</v>
      </c>
      <c r="L3664" s="16" t="str">
        <f t="shared" si="114"/>
        <v>11.2025</v>
      </c>
      <c r="M3664" t="str">
        <f>IF(J3664&lt;=analysis!$A$84,"1. Cheapest",IF(J3664&lt;=analysis!$B$84,"2. Below average",IF(J3664&lt;=analysis!$C$84,"3. Above average","4. Most expensive")))</f>
        <v>2. Below average</v>
      </c>
    </row>
    <row r="3665" spans="1:13" x14ac:dyDescent="0.45">
      <c r="A3665" s="6">
        <v>6.4300751700010995E+17</v>
      </c>
      <c r="B3665" s="6">
        <v>8716867000030</v>
      </c>
      <c r="C3665" s="6" t="s">
        <v>5</v>
      </c>
      <c r="D3665" s="6" t="s">
        <v>6</v>
      </c>
      <c r="E3665" s="6" t="s">
        <v>7</v>
      </c>
      <c r="F3665">
        <v>0.98</v>
      </c>
      <c r="G3665" t="s">
        <v>9</v>
      </c>
      <c r="H3665" s="3">
        <v>45991.583333333336</v>
      </c>
      <c r="I3665" t="s">
        <v>3672</v>
      </c>
      <c r="J3665" s="8">
        <v>4.4260000000000002</v>
      </c>
      <c r="K3665" s="14">
        <f t="shared" si="115"/>
        <v>14</v>
      </c>
      <c r="L3665" s="16" t="str">
        <f t="shared" si="114"/>
        <v>11.2025</v>
      </c>
      <c r="M3665" t="str">
        <f>IF(J3665&lt;=analysis!$A$84,"1. Cheapest",IF(J3665&lt;=analysis!$B$84,"2. Below average",IF(J3665&lt;=analysis!$C$84,"3. Above average","4. Most expensive")))</f>
        <v>2. Below average</v>
      </c>
    </row>
    <row r="3666" spans="1:13" x14ac:dyDescent="0.45">
      <c r="A3666" s="5">
        <v>6.4300751700010995E+17</v>
      </c>
      <c r="B3666" s="5">
        <v>8716867000030</v>
      </c>
      <c r="C3666" s="5" t="s">
        <v>5</v>
      </c>
      <c r="D3666" s="5" t="s">
        <v>6</v>
      </c>
      <c r="E3666" s="5" t="s">
        <v>7</v>
      </c>
      <c r="F3666">
        <v>3.01</v>
      </c>
      <c r="G3666" t="s">
        <v>9</v>
      </c>
      <c r="H3666" s="3">
        <v>45991.625</v>
      </c>
      <c r="I3666" t="s">
        <v>3673</v>
      </c>
      <c r="J3666" s="8">
        <v>5.3822499999999991</v>
      </c>
      <c r="K3666" s="14">
        <f t="shared" si="115"/>
        <v>15</v>
      </c>
      <c r="L3666" s="16" t="str">
        <f t="shared" si="114"/>
        <v>11.2025</v>
      </c>
      <c r="M3666" t="str">
        <f>IF(J3666&lt;=analysis!$A$84,"1. Cheapest",IF(J3666&lt;=analysis!$B$84,"2. Below average",IF(J3666&lt;=analysis!$C$84,"3. Above average","4. Most expensive")))</f>
        <v>3. Above average</v>
      </c>
    </row>
    <row r="3667" spans="1:13" x14ac:dyDescent="0.45">
      <c r="A3667" s="6">
        <v>6.4300751700010995E+17</v>
      </c>
      <c r="B3667" s="6">
        <v>8716867000030</v>
      </c>
      <c r="C3667" s="6" t="s">
        <v>5</v>
      </c>
      <c r="D3667" s="6" t="s">
        <v>6</v>
      </c>
      <c r="E3667" s="6" t="s">
        <v>7</v>
      </c>
      <c r="F3667">
        <v>3.85</v>
      </c>
      <c r="G3667" t="s">
        <v>9</v>
      </c>
      <c r="H3667" s="3">
        <v>45991.666666666664</v>
      </c>
      <c r="I3667" t="s">
        <v>3674</v>
      </c>
      <c r="J3667" s="8">
        <v>6.5077499999999997</v>
      </c>
      <c r="K3667" s="14">
        <f t="shared" si="115"/>
        <v>16</v>
      </c>
      <c r="L3667" s="16" t="str">
        <f t="shared" si="114"/>
        <v>11.2025</v>
      </c>
      <c r="M3667" t="str">
        <f>IF(J3667&lt;=analysis!$A$84,"1. Cheapest",IF(J3667&lt;=analysis!$B$84,"2. Below average",IF(J3667&lt;=analysis!$C$84,"3. Above average","4. Most expensive")))</f>
        <v>3. Above average</v>
      </c>
    </row>
    <row r="3668" spans="1:13" x14ac:dyDescent="0.45">
      <c r="A3668" s="5">
        <v>6.4300751700010995E+17</v>
      </c>
      <c r="B3668" s="5">
        <v>8716867000030</v>
      </c>
      <c r="C3668" s="5" t="s">
        <v>5</v>
      </c>
      <c r="D3668" s="5" t="s">
        <v>6</v>
      </c>
      <c r="E3668" s="5" t="s">
        <v>7</v>
      </c>
      <c r="F3668">
        <v>1.1299999999999999</v>
      </c>
      <c r="G3668" t="s">
        <v>9</v>
      </c>
      <c r="H3668" s="3">
        <v>45991.708333333336</v>
      </c>
      <c r="I3668" t="s">
        <v>3675</v>
      </c>
      <c r="J3668" s="8">
        <v>8.2055000000000007</v>
      </c>
      <c r="K3668" s="14">
        <f t="shared" si="115"/>
        <v>17</v>
      </c>
      <c r="L3668" s="16" t="str">
        <f t="shared" si="114"/>
        <v>11.2025</v>
      </c>
      <c r="M3668" t="str">
        <f>IF(J3668&lt;=analysis!$A$84,"1. Cheapest",IF(J3668&lt;=analysis!$B$84,"2. Below average",IF(J3668&lt;=analysis!$C$84,"3. Above average","4. Most expensive")))</f>
        <v>3. Above average</v>
      </c>
    </row>
    <row r="3669" spans="1:13" x14ac:dyDescent="0.45">
      <c r="A3669" s="6">
        <v>6.4300751700010995E+17</v>
      </c>
      <c r="B3669" s="6">
        <v>8716867000030</v>
      </c>
      <c r="C3669" s="6" t="s">
        <v>5</v>
      </c>
      <c r="D3669" s="6" t="s">
        <v>6</v>
      </c>
      <c r="E3669" s="6" t="s">
        <v>7</v>
      </c>
      <c r="F3669">
        <v>1.1000000000000001</v>
      </c>
      <c r="G3669" t="s">
        <v>9</v>
      </c>
      <c r="H3669" s="3">
        <v>45991.75</v>
      </c>
      <c r="I3669" t="s">
        <v>3676</v>
      </c>
      <c r="J3669" s="8">
        <v>6.2992500000000007</v>
      </c>
      <c r="K3669" s="14">
        <f t="shared" si="115"/>
        <v>18</v>
      </c>
      <c r="L3669" s="16" t="str">
        <f t="shared" si="114"/>
        <v>11.2025</v>
      </c>
      <c r="M3669" t="str">
        <f>IF(J3669&lt;=analysis!$A$84,"1. Cheapest",IF(J3669&lt;=analysis!$B$84,"2. Below average",IF(J3669&lt;=analysis!$C$84,"3. Above average","4. Most expensive")))</f>
        <v>3. Above average</v>
      </c>
    </row>
    <row r="3670" spans="1:13" x14ac:dyDescent="0.45">
      <c r="A3670" s="5">
        <v>6.4300751700010995E+17</v>
      </c>
      <c r="B3670" s="5">
        <v>8716867000030</v>
      </c>
      <c r="C3670" s="5" t="s">
        <v>5</v>
      </c>
      <c r="D3670" s="5" t="s">
        <v>6</v>
      </c>
      <c r="E3670" s="5" t="s">
        <v>7</v>
      </c>
      <c r="F3670">
        <v>1.07</v>
      </c>
      <c r="G3670" t="s">
        <v>9</v>
      </c>
      <c r="H3670" s="3">
        <v>45991.791666666664</v>
      </c>
      <c r="I3670" t="s">
        <v>3677</v>
      </c>
      <c r="J3670" s="8">
        <v>6.0482500000000003</v>
      </c>
      <c r="K3670" s="14">
        <f t="shared" si="115"/>
        <v>19</v>
      </c>
      <c r="L3670" s="16" t="str">
        <f t="shared" si="114"/>
        <v>11.2025</v>
      </c>
      <c r="M3670" t="str">
        <f>IF(J3670&lt;=analysis!$A$84,"1. Cheapest",IF(J3670&lt;=analysis!$B$84,"2. Below average",IF(J3670&lt;=analysis!$C$84,"3. Above average","4. Most expensive")))</f>
        <v>3. Above average</v>
      </c>
    </row>
    <row r="3671" spans="1:13" x14ac:dyDescent="0.45">
      <c r="A3671" s="6">
        <v>6.4300751700010995E+17</v>
      </c>
      <c r="B3671" s="6">
        <v>8716867000030</v>
      </c>
      <c r="C3671" s="6" t="s">
        <v>5</v>
      </c>
      <c r="D3671" s="6" t="s">
        <v>6</v>
      </c>
      <c r="E3671" s="6" t="s">
        <v>7</v>
      </c>
      <c r="F3671">
        <v>1.04</v>
      </c>
      <c r="G3671" t="s">
        <v>9</v>
      </c>
      <c r="H3671" s="3">
        <v>45991.833333333336</v>
      </c>
      <c r="I3671" t="s">
        <v>3678</v>
      </c>
      <c r="J3671" s="8">
        <v>5.0925000000000002</v>
      </c>
      <c r="K3671" s="14">
        <f t="shared" si="115"/>
        <v>20</v>
      </c>
      <c r="L3671" s="16" t="str">
        <f t="shared" si="114"/>
        <v>11.2025</v>
      </c>
      <c r="M3671" t="str">
        <f>IF(J3671&lt;=analysis!$A$84,"1. Cheapest",IF(J3671&lt;=analysis!$B$84,"2. Below average",IF(J3671&lt;=analysis!$C$84,"3. Above average","4. Most expensive")))</f>
        <v>3. Above average</v>
      </c>
    </row>
    <row r="3672" spans="1:13" x14ac:dyDescent="0.45">
      <c r="A3672" s="5">
        <v>6.4300751700010995E+17</v>
      </c>
      <c r="B3672" s="5">
        <v>8716867000030</v>
      </c>
      <c r="C3672" s="5" t="s">
        <v>5</v>
      </c>
      <c r="D3672" s="5" t="s">
        <v>6</v>
      </c>
      <c r="E3672" s="5" t="s">
        <v>7</v>
      </c>
      <c r="F3672">
        <v>2.73</v>
      </c>
      <c r="G3672" t="s">
        <v>9</v>
      </c>
      <c r="H3672" s="3">
        <v>45991.875</v>
      </c>
      <c r="I3672" t="s">
        <v>3679</v>
      </c>
      <c r="J3672" s="8">
        <v>4.5539999999999994</v>
      </c>
      <c r="K3672" s="14">
        <f t="shared" si="115"/>
        <v>21</v>
      </c>
      <c r="L3672" s="16" t="str">
        <f t="shared" si="114"/>
        <v>11.2025</v>
      </c>
      <c r="M3672" t="str">
        <f>IF(J3672&lt;=analysis!$A$84,"1. Cheapest",IF(J3672&lt;=analysis!$B$84,"2. Below average",IF(J3672&lt;=analysis!$C$84,"3. Above average","4. Most expensive")))</f>
        <v>2. Below average</v>
      </c>
    </row>
    <row r="3673" spans="1:13" x14ac:dyDescent="0.45">
      <c r="A3673" s="6">
        <v>6.4300751700010995E+17</v>
      </c>
      <c r="B3673" s="6">
        <v>8716867000030</v>
      </c>
      <c r="C3673" s="6" t="s">
        <v>5</v>
      </c>
      <c r="D3673" s="6" t="s">
        <v>6</v>
      </c>
      <c r="E3673" s="6" t="s">
        <v>7</v>
      </c>
      <c r="F3673">
        <v>0.86</v>
      </c>
      <c r="G3673" t="s">
        <v>9</v>
      </c>
      <c r="H3673" s="3">
        <v>45991.916666666664</v>
      </c>
      <c r="I3673" t="s">
        <v>3680</v>
      </c>
      <c r="J3673" s="8">
        <v>3.8810000000000002</v>
      </c>
      <c r="K3673" s="14">
        <f t="shared" si="115"/>
        <v>22</v>
      </c>
      <c r="L3673" s="16" t="str">
        <f t="shared" si="114"/>
        <v>11.2025</v>
      </c>
      <c r="M3673" t="str">
        <f>IF(J3673&lt;=analysis!$A$84,"1. Cheapest",IF(J3673&lt;=analysis!$B$84,"2. Below average",IF(J3673&lt;=analysis!$C$84,"3. Above average","4. Most expensive")))</f>
        <v>2. Below average</v>
      </c>
    </row>
    <row r="3674" spans="1:13" x14ac:dyDescent="0.45">
      <c r="A3674" s="5">
        <v>6.4300751700010995E+17</v>
      </c>
      <c r="B3674" s="5">
        <v>8716867000030</v>
      </c>
      <c r="C3674" s="5" t="s">
        <v>5</v>
      </c>
      <c r="D3674" s="5" t="s">
        <v>6</v>
      </c>
      <c r="E3674" s="5" t="s">
        <v>7</v>
      </c>
      <c r="F3674">
        <v>0.82</v>
      </c>
      <c r="G3674" t="s">
        <v>9</v>
      </c>
      <c r="H3674" s="3">
        <v>45991.958333333336</v>
      </c>
      <c r="I3674" t="s">
        <v>3681</v>
      </c>
      <c r="J3674" s="8">
        <v>2.6067500000000003</v>
      </c>
      <c r="K3674" s="14">
        <f t="shared" si="115"/>
        <v>23</v>
      </c>
      <c r="L3674" s="16" t="str">
        <f t="shared" si="114"/>
        <v>11.2025</v>
      </c>
      <c r="M3674" t="str">
        <f>IF(J3674&lt;=analysis!$A$84,"1. Cheapest",IF(J3674&lt;=analysis!$B$84,"2. Below average",IF(J3674&lt;=analysis!$C$84,"3. Above average","4. Most expensive")))</f>
        <v>2. Below average</v>
      </c>
    </row>
    <row r="3675" spans="1:13" x14ac:dyDescent="0.45">
      <c r="A3675" s="6">
        <v>6.4300751700010995E+17</v>
      </c>
      <c r="B3675" s="6">
        <v>8716867000030</v>
      </c>
      <c r="C3675" s="6" t="s">
        <v>5</v>
      </c>
      <c r="D3675" s="6" t="s">
        <v>6</v>
      </c>
      <c r="E3675" s="6" t="s">
        <v>7</v>
      </c>
      <c r="F3675">
        <v>0.82</v>
      </c>
      <c r="G3675" t="s">
        <v>9</v>
      </c>
      <c r="H3675" s="3">
        <v>45992</v>
      </c>
      <c r="I3675" t="s">
        <v>3682</v>
      </c>
      <c r="J3675" s="8">
        <v>2.3245</v>
      </c>
      <c r="K3675" s="14">
        <f t="shared" si="115"/>
        <v>0</v>
      </c>
      <c r="L3675" s="16" t="str">
        <f t="shared" si="114"/>
        <v>12.2025</v>
      </c>
      <c r="M3675" t="str">
        <f>IF(J3675&lt;=analysis!$A$84,"1. Cheapest",IF(J3675&lt;=analysis!$B$84,"2. Below average",IF(J3675&lt;=analysis!$C$84,"3. Above average","4. Most expensive")))</f>
        <v>2. Below average</v>
      </c>
    </row>
    <row r="3676" spans="1:13" x14ac:dyDescent="0.45">
      <c r="A3676" s="5">
        <v>6.4300751700010995E+17</v>
      </c>
      <c r="B3676" s="5">
        <v>8716867000030</v>
      </c>
      <c r="C3676" s="5" t="s">
        <v>5</v>
      </c>
      <c r="D3676" s="5" t="s">
        <v>6</v>
      </c>
      <c r="E3676" s="5" t="s">
        <v>7</v>
      </c>
      <c r="F3676">
        <v>0.92</v>
      </c>
      <c r="G3676" t="s">
        <v>9</v>
      </c>
      <c r="H3676" s="3">
        <v>45992.041666666664</v>
      </c>
      <c r="I3676" t="s">
        <v>3683</v>
      </c>
      <c r="J3676" s="8">
        <v>2.0750000000000002</v>
      </c>
      <c r="K3676" s="14">
        <f t="shared" si="115"/>
        <v>1</v>
      </c>
      <c r="L3676" s="16" t="str">
        <f t="shared" si="114"/>
        <v>12.2025</v>
      </c>
      <c r="M3676" t="str">
        <f>IF(J3676&lt;=analysis!$A$84,"1. Cheapest",IF(J3676&lt;=analysis!$B$84,"2. Below average",IF(J3676&lt;=analysis!$C$84,"3. Above average","4. Most expensive")))</f>
        <v>2. Below average</v>
      </c>
    </row>
    <row r="3677" spans="1:13" x14ac:dyDescent="0.45">
      <c r="A3677" s="6">
        <v>6.4300751700010995E+17</v>
      </c>
      <c r="B3677" s="6">
        <v>8716867000030</v>
      </c>
      <c r="C3677" s="6" t="s">
        <v>5</v>
      </c>
      <c r="D3677" s="6" t="s">
        <v>6</v>
      </c>
      <c r="E3677" s="6" t="s">
        <v>7</v>
      </c>
      <c r="F3677">
        <v>0.76</v>
      </c>
      <c r="G3677" t="s">
        <v>9</v>
      </c>
      <c r="H3677" s="3">
        <v>45992.083333333336</v>
      </c>
      <c r="I3677" t="s">
        <v>3684</v>
      </c>
      <c r="J3677" s="8">
        <v>1.98</v>
      </c>
      <c r="K3677" s="14">
        <f t="shared" si="115"/>
        <v>2</v>
      </c>
      <c r="L3677" s="16" t="str">
        <f t="shared" si="114"/>
        <v>12.2025</v>
      </c>
      <c r="M3677" t="str">
        <f>IF(J3677&lt;=analysis!$A$84,"1. Cheapest",IF(J3677&lt;=analysis!$B$84,"2. Below average",IF(J3677&lt;=analysis!$C$84,"3. Above average","4. Most expensive")))</f>
        <v>2. Below average</v>
      </c>
    </row>
    <row r="3678" spans="1:13" x14ac:dyDescent="0.45">
      <c r="A3678" s="5">
        <v>6.4300751700010995E+17</v>
      </c>
      <c r="B3678" s="5">
        <v>8716867000030</v>
      </c>
      <c r="C3678" s="5" t="s">
        <v>5</v>
      </c>
      <c r="D3678" s="5" t="s">
        <v>6</v>
      </c>
      <c r="E3678" s="5" t="s">
        <v>7</v>
      </c>
      <c r="F3678">
        <v>0.81</v>
      </c>
      <c r="G3678" t="s">
        <v>9</v>
      </c>
      <c r="H3678" s="3">
        <v>45992.125</v>
      </c>
      <c r="I3678" t="s">
        <v>3685</v>
      </c>
      <c r="J3678" s="8">
        <v>1.9897500000000001</v>
      </c>
      <c r="K3678" s="14">
        <f t="shared" si="115"/>
        <v>3</v>
      </c>
      <c r="L3678" s="16" t="str">
        <f t="shared" si="114"/>
        <v>12.2025</v>
      </c>
      <c r="M3678" t="str">
        <f>IF(J3678&lt;=analysis!$A$84,"1. Cheapest",IF(J3678&lt;=analysis!$B$84,"2. Below average",IF(J3678&lt;=analysis!$C$84,"3. Above average","4. Most expensive")))</f>
        <v>2. Below average</v>
      </c>
    </row>
    <row r="3679" spans="1:13" x14ac:dyDescent="0.45">
      <c r="A3679" s="6">
        <v>6.4300751700010995E+17</v>
      </c>
      <c r="B3679" s="6">
        <v>8716867000030</v>
      </c>
      <c r="C3679" s="6" t="s">
        <v>5</v>
      </c>
      <c r="D3679" s="6" t="s">
        <v>6</v>
      </c>
      <c r="E3679" s="6" t="s">
        <v>7</v>
      </c>
      <c r="F3679">
        <v>0.84</v>
      </c>
      <c r="G3679" t="s">
        <v>9</v>
      </c>
      <c r="H3679" s="3">
        <v>45992.166666666664</v>
      </c>
      <c r="I3679" t="s">
        <v>3686</v>
      </c>
      <c r="J3679" s="8">
        <v>2.0380000000000003</v>
      </c>
      <c r="K3679" s="14">
        <f t="shared" si="115"/>
        <v>4</v>
      </c>
      <c r="L3679" s="16" t="str">
        <f t="shared" si="114"/>
        <v>12.2025</v>
      </c>
      <c r="M3679" t="str">
        <f>IF(J3679&lt;=analysis!$A$84,"1. Cheapest",IF(J3679&lt;=analysis!$B$84,"2. Below average",IF(J3679&lt;=analysis!$C$84,"3. Above average","4. Most expensive")))</f>
        <v>2. Below average</v>
      </c>
    </row>
    <row r="3680" spans="1:13" x14ac:dyDescent="0.45">
      <c r="A3680" s="5">
        <v>6.4300751700010995E+17</v>
      </c>
      <c r="B3680" s="5">
        <v>8716867000030</v>
      </c>
      <c r="C3680" s="5" t="s">
        <v>5</v>
      </c>
      <c r="D3680" s="5" t="s">
        <v>6</v>
      </c>
      <c r="E3680" s="5" t="s">
        <v>7</v>
      </c>
      <c r="F3680">
        <v>0.84</v>
      </c>
      <c r="G3680" t="s">
        <v>9</v>
      </c>
      <c r="H3680" s="3">
        <v>45992.208333333336</v>
      </c>
      <c r="I3680" t="s">
        <v>3687</v>
      </c>
      <c r="J3680" s="8">
        <v>3.0405000000000002</v>
      </c>
      <c r="K3680" s="14">
        <f t="shared" si="115"/>
        <v>5</v>
      </c>
      <c r="L3680" s="16" t="str">
        <f t="shared" si="114"/>
        <v>12.2025</v>
      </c>
      <c r="M3680" t="str">
        <f>IF(J3680&lt;=analysis!$A$84,"1. Cheapest",IF(J3680&lt;=analysis!$B$84,"2. Below average",IF(J3680&lt;=analysis!$C$84,"3. Above average","4. Most expensive")))</f>
        <v>2. Below average</v>
      </c>
    </row>
    <row r="3681" spans="1:13" x14ac:dyDescent="0.45">
      <c r="A3681" s="6">
        <v>6.4300751700010995E+17</v>
      </c>
      <c r="B3681" s="6">
        <v>8716867000030</v>
      </c>
      <c r="C3681" s="6" t="s">
        <v>5</v>
      </c>
      <c r="D3681" s="6" t="s">
        <v>6</v>
      </c>
      <c r="E3681" s="6" t="s">
        <v>7</v>
      </c>
      <c r="F3681">
        <v>0.93</v>
      </c>
      <c r="G3681" t="s">
        <v>9</v>
      </c>
      <c r="H3681" s="3">
        <v>45992.25</v>
      </c>
      <c r="I3681" t="s">
        <v>3688</v>
      </c>
      <c r="J3681" s="8">
        <v>4.0965000000000007</v>
      </c>
      <c r="K3681" s="14">
        <f t="shared" si="115"/>
        <v>6</v>
      </c>
      <c r="L3681" s="16" t="str">
        <f t="shared" si="114"/>
        <v>12.2025</v>
      </c>
      <c r="M3681" t="str">
        <f>IF(J3681&lt;=analysis!$A$84,"1. Cheapest",IF(J3681&lt;=analysis!$B$84,"2. Below average",IF(J3681&lt;=analysis!$C$84,"3. Above average","4. Most expensive")))</f>
        <v>2. Below average</v>
      </c>
    </row>
    <row r="3682" spans="1:13" x14ac:dyDescent="0.45">
      <c r="A3682" s="5">
        <v>6.4300751700010995E+17</v>
      </c>
      <c r="B3682" s="5">
        <v>8716867000030</v>
      </c>
      <c r="C3682" s="5" t="s">
        <v>5</v>
      </c>
      <c r="D3682" s="5" t="s">
        <v>6</v>
      </c>
      <c r="E3682" s="5" t="s">
        <v>7</v>
      </c>
      <c r="F3682">
        <v>2.76</v>
      </c>
      <c r="G3682" t="s">
        <v>9</v>
      </c>
      <c r="H3682" s="3">
        <v>45992.291666666664</v>
      </c>
      <c r="I3682" t="s">
        <v>3689</v>
      </c>
      <c r="J3682" s="8">
        <v>5.4962499999999999</v>
      </c>
      <c r="K3682" s="14">
        <f t="shared" si="115"/>
        <v>7</v>
      </c>
      <c r="L3682" s="16" t="str">
        <f t="shared" si="114"/>
        <v>12.2025</v>
      </c>
      <c r="M3682" t="str">
        <f>IF(J3682&lt;=analysis!$A$84,"1. Cheapest",IF(J3682&lt;=analysis!$B$84,"2. Below average",IF(J3682&lt;=analysis!$C$84,"3. Above average","4. Most expensive")))</f>
        <v>3. Above average</v>
      </c>
    </row>
    <row r="3683" spans="1:13" x14ac:dyDescent="0.45">
      <c r="A3683" s="6">
        <v>6.4300751700010995E+17</v>
      </c>
      <c r="B3683" s="6">
        <v>8716867000030</v>
      </c>
      <c r="C3683" s="6" t="s">
        <v>5</v>
      </c>
      <c r="D3683" s="6" t="s">
        <v>6</v>
      </c>
      <c r="E3683" s="6" t="s">
        <v>7</v>
      </c>
      <c r="F3683">
        <v>0.61</v>
      </c>
      <c r="G3683" t="s">
        <v>9</v>
      </c>
      <c r="H3683" s="3">
        <v>45992.333333333336</v>
      </c>
      <c r="I3683" t="s">
        <v>3690</v>
      </c>
      <c r="J3683" s="8">
        <v>8.6900000000000013</v>
      </c>
      <c r="K3683" s="14">
        <f t="shared" si="115"/>
        <v>8</v>
      </c>
      <c r="L3683" s="16" t="str">
        <f t="shared" si="114"/>
        <v>12.2025</v>
      </c>
      <c r="M3683" t="str">
        <f>IF(J3683&lt;=analysis!$A$84,"1. Cheapest",IF(J3683&lt;=analysis!$B$84,"2. Below average",IF(J3683&lt;=analysis!$C$84,"3. Above average","4. Most expensive")))</f>
        <v>3. Above average</v>
      </c>
    </row>
    <row r="3684" spans="1:13" x14ac:dyDescent="0.45">
      <c r="A3684" s="5">
        <v>6.4300751700010995E+17</v>
      </c>
      <c r="B3684" s="5">
        <v>8716867000030</v>
      </c>
      <c r="C3684" s="5" t="s">
        <v>5</v>
      </c>
      <c r="D3684" s="5" t="s">
        <v>6</v>
      </c>
      <c r="E3684" s="5" t="s">
        <v>7</v>
      </c>
      <c r="F3684">
        <v>0.36</v>
      </c>
      <c r="G3684" t="s">
        <v>9</v>
      </c>
      <c r="H3684" s="3">
        <v>45992.375</v>
      </c>
      <c r="I3684" t="s">
        <v>3691</v>
      </c>
      <c r="J3684" s="8">
        <v>9.4870000000000001</v>
      </c>
      <c r="K3684" s="14">
        <f t="shared" si="115"/>
        <v>9</v>
      </c>
      <c r="L3684" s="16" t="str">
        <f t="shared" si="114"/>
        <v>12.2025</v>
      </c>
      <c r="M3684" t="str">
        <f>IF(J3684&lt;=analysis!$A$84,"1. Cheapest",IF(J3684&lt;=analysis!$B$84,"2. Below average",IF(J3684&lt;=analysis!$C$84,"3. Above average","4. Most expensive")))</f>
        <v>3. Above average</v>
      </c>
    </row>
    <row r="3685" spans="1:13" x14ac:dyDescent="0.45">
      <c r="A3685" s="6">
        <v>6.4300751700010995E+17</v>
      </c>
      <c r="B3685" s="6">
        <v>8716867000030</v>
      </c>
      <c r="C3685" s="6" t="s">
        <v>5</v>
      </c>
      <c r="D3685" s="6" t="s">
        <v>6</v>
      </c>
      <c r="E3685" s="6" t="s">
        <v>7</v>
      </c>
      <c r="F3685">
        <v>0.39</v>
      </c>
      <c r="G3685" t="s">
        <v>9</v>
      </c>
      <c r="H3685" s="3">
        <v>45992.416666666664</v>
      </c>
      <c r="I3685" t="s">
        <v>3692</v>
      </c>
      <c r="J3685" s="8">
        <v>9.78125</v>
      </c>
      <c r="K3685" s="14">
        <f t="shared" si="115"/>
        <v>10</v>
      </c>
      <c r="L3685" s="16" t="str">
        <f t="shared" si="114"/>
        <v>12.2025</v>
      </c>
      <c r="M3685" t="str">
        <f>IF(J3685&lt;=analysis!$A$84,"1. Cheapest",IF(J3685&lt;=analysis!$B$84,"2. Below average",IF(J3685&lt;=analysis!$C$84,"3. Above average","4. Most expensive")))</f>
        <v>3. Above average</v>
      </c>
    </row>
    <row r="3686" spans="1:13" x14ac:dyDescent="0.45">
      <c r="A3686" s="5">
        <v>6.4300751700010995E+17</v>
      </c>
      <c r="B3686" s="5">
        <v>8716867000030</v>
      </c>
      <c r="C3686" s="5" t="s">
        <v>5</v>
      </c>
      <c r="D3686" s="5" t="s">
        <v>6</v>
      </c>
      <c r="E3686" s="5" t="s">
        <v>7</v>
      </c>
      <c r="F3686">
        <v>0.48</v>
      </c>
      <c r="G3686" t="s">
        <v>9</v>
      </c>
      <c r="H3686" s="3">
        <v>45992.458333333336</v>
      </c>
      <c r="I3686" t="s">
        <v>3693</v>
      </c>
      <c r="J3686" s="8">
        <v>9.5972499999999989</v>
      </c>
      <c r="K3686" s="14">
        <f t="shared" si="115"/>
        <v>11</v>
      </c>
      <c r="L3686" s="16" t="str">
        <f t="shared" si="114"/>
        <v>12.2025</v>
      </c>
      <c r="M3686" t="str">
        <f>IF(J3686&lt;=analysis!$A$84,"1. Cheapest",IF(J3686&lt;=analysis!$B$84,"2. Below average",IF(J3686&lt;=analysis!$C$84,"3. Above average","4. Most expensive")))</f>
        <v>3. Above average</v>
      </c>
    </row>
    <row r="3687" spans="1:13" x14ac:dyDescent="0.45">
      <c r="A3687" s="6">
        <v>6.4300751700010995E+17</v>
      </c>
      <c r="B3687" s="6">
        <v>8716867000030</v>
      </c>
      <c r="C3687" s="6" t="s">
        <v>5</v>
      </c>
      <c r="D3687" s="6" t="s">
        <v>6</v>
      </c>
      <c r="E3687" s="6" t="s">
        <v>7</v>
      </c>
      <c r="F3687">
        <v>0.83</v>
      </c>
      <c r="G3687" t="s">
        <v>9</v>
      </c>
      <c r="H3687" s="3">
        <v>45992.5</v>
      </c>
      <c r="I3687" t="s">
        <v>3694</v>
      </c>
      <c r="J3687" s="8">
        <v>9.3602500000000006</v>
      </c>
      <c r="K3687" s="14">
        <f t="shared" si="115"/>
        <v>12</v>
      </c>
      <c r="L3687" s="16" t="str">
        <f t="shared" si="114"/>
        <v>12.2025</v>
      </c>
      <c r="M3687" t="str">
        <f>IF(J3687&lt;=analysis!$A$84,"1. Cheapest",IF(J3687&lt;=analysis!$B$84,"2. Below average",IF(J3687&lt;=analysis!$C$84,"3. Above average","4. Most expensive")))</f>
        <v>3. Above average</v>
      </c>
    </row>
    <row r="3688" spans="1:13" x14ac:dyDescent="0.45">
      <c r="A3688" s="5">
        <v>6.4300751700010995E+17</v>
      </c>
      <c r="B3688" s="5">
        <v>8716867000030</v>
      </c>
      <c r="C3688" s="5" t="s">
        <v>5</v>
      </c>
      <c r="D3688" s="5" t="s">
        <v>6</v>
      </c>
      <c r="E3688" s="5" t="s">
        <v>7</v>
      </c>
      <c r="F3688">
        <v>0.52</v>
      </c>
      <c r="G3688" t="s">
        <v>9</v>
      </c>
      <c r="H3688" s="3">
        <v>45992.541666666664</v>
      </c>
      <c r="I3688" t="s">
        <v>3695</v>
      </c>
      <c r="J3688" s="8">
        <v>9.5957500000000007</v>
      </c>
      <c r="K3688" s="14">
        <f t="shared" si="115"/>
        <v>13</v>
      </c>
      <c r="L3688" s="16" t="str">
        <f t="shared" si="114"/>
        <v>12.2025</v>
      </c>
      <c r="M3688" t="str">
        <f>IF(J3688&lt;=analysis!$A$84,"1. Cheapest",IF(J3688&lt;=analysis!$B$84,"2. Below average",IF(J3688&lt;=analysis!$C$84,"3. Above average","4. Most expensive")))</f>
        <v>3. Above average</v>
      </c>
    </row>
    <row r="3689" spans="1:13" x14ac:dyDescent="0.45">
      <c r="A3689" s="6">
        <v>6.4300751700010995E+17</v>
      </c>
      <c r="B3689" s="6">
        <v>8716867000030</v>
      </c>
      <c r="C3689" s="6" t="s">
        <v>5</v>
      </c>
      <c r="D3689" s="6" t="s">
        <v>6</v>
      </c>
      <c r="E3689" s="6" t="s">
        <v>7</v>
      </c>
      <c r="F3689">
        <v>2.41</v>
      </c>
      <c r="G3689" t="s">
        <v>9</v>
      </c>
      <c r="H3689" s="3">
        <v>45992.583333333336</v>
      </c>
      <c r="I3689" t="s">
        <v>3696</v>
      </c>
      <c r="J3689" s="8">
        <v>9.5350000000000001</v>
      </c>
      <c r="K3689" s="14">
        <f t="shared" si="115"/>
        <v>14</v>
      </c>
      <c r="L3689" s="16" t="str">
        <f t="shared" si="114"/>
        <v>12.2025</v>
      </c>
      <c r="M3689" t="str">
        <f>IF(J3689&lt;=analysis!$A$84,"1. Cheapest",IF(J3689&lt;=analysis!$B$84,"2. Below average",IF(J3689&lt;=analysis!$C$84,"3. Above average","4. Most expensive")))</f>
        <v>3. Above average</v>
      </c>
    </row>
    <row r="3690" spans="1:13" x14ac:dyDescent="0.45">
      <c r="A3690" s="5">
        <v>6.4300751700010995E+17</v>
      </c>
      <c r="B3690" s="5">
        <v>8716867000030</v>
      </c>
      <c r="C3690" s="5" t="s">
        <v>5</v>
      </c>
      <c r="D3690" s="5" t="s">
        <v>6</v>
      </c>
      <c r="E3690" s="5" t="s">
        <v>7</v>
      </c>
      <c r="F3690">
        <v>1.07</v>
      </c>
      <c r="G3690" t="s">
        <v>9</v>
      </c>
      <c r="H3690" s="3">
        <v>45992.625</v>
      </c>
      <c r="I3690" t="s">
        <v>3697</v>
      </c>
      <c r="J3690" s="8">
        <v>9.6530000000000005</v>
      </c>
      <c r="K3690" s="14">
        <f t="shared" si="115"/>
        <v>15</v>
      </c>
      <c r="L3690" s="16" t="str">
        <f t="shared" si="114"/>
        <v>12.2025</v>
      </c>
      <c r="M3690" t="str">
        <f>IF(J3690&lt;=analysis!$A$84,"1. Cheapest",IF(J3690&lt;=analysis!$B$84,"2. Below average",IF(J3690&lt;=analysis!$C$84,"3. Above average","4. Most expensive")))</f>
        <v>3. Above average</v>
      </c>
    </row>
    <row r="3691" spans="1:13" x14ac:dyDescent="0.45">
      <c r="A3691" s="6">
        <v>6.4300751700010995E+17</v>
      </c>
      <c r="B3691" s="6">
        <v>8716867000030</v>
      </c>
      <c r="C3691" s="6" t="s">
        <v>5</v>
      </c>
      <c r="D3691" s="6" t="s">
        <v>6</v>
      </c>
      <c r="E3691" s="6" t="s">
        <v>7</v>
      </c>
      <c r="F3691">
        <v>0.75</v>
      </c>
      <c r="G3691" t="s">
        <v>9</v>
      </c>
      <c r="H3691" s="3">
        <v>45992.666666666664</v>
      </c>
      <c r="I3691" t="s">
        <v>3698</v>
      </c>
      <c r="J3691" s="8">
        <v>9.9452499999999997</v>
      </c>
      <c r="K3691" s="14">
        <f t="shared" si="115"/>
        <v>16</v>
      </c>
      <c r="L3691" s="16" t="str">
        <f t="shared" si="114"/>
        <v>12.2025</v>
      </c>
      <c r="M3691" t="str">
        <f>IF(J3691&lt;=analysis!$A$84,"1. Cheapest",IF(J3691&lt;=analysis!$B$84,"2. Below average",IF(J3691&lt;=analysis!$C$84,"3. Above average","4. Most expensive")))</f>
        <v>3. Above average</v>
      </c>
    </row>
    <row r="3692" spans="1:13" x14ac:dyDescent="0.45">
      <c r="A3692" s="5">
        <v>6.4300751700010995E+17</v>
      </c>
      <c r="B3692" s="5">
        <v>8716867000030</v>
      </c>
      <c r="C3692" s="5" t="s">
        <v>5</v>
      </c>
      <c r="D3692" s="5" t="s">
        <v>6</v>
      </c>
      <c r="E3692" s="5" t="s">
        <v>7</v>
      </c>
      <c r="F3692">
        <v>2.2000000000000002</v>
      </c>
      <c r="G3692" t="s">
        <v>9</v>
      </c>
      <c r="H3692" s="3">
        <v>45992.708333333336</v>
      </c>
      <c r="I3692" t="s">
        <v>3699</v>
      </c>
      <c r="J3692" s="8">
        <v>9.8810000000000002</v>
      </c>
      <c r="K3692" s="14">
        <f t="shared" si="115"/>
        <v>17</v>
      </c>
      <c r="L3692" s="16" t="str">
        <f t="shared" si="114"/>
        <v>12.2025</v>
      </c>
      <c r="M3692" t="str">
        <f>IF(J3692&lt;=analysis!$A$84,"1. Cheapest",IF(J3692&lt;=analysis!$B$84,"2. Below average",IF(J3692&lt;=analysis!$C$84,"3. Above average","4. Most expensive")))</f>
        <v>3. Above average</v>
      </c>
    </row>
    <row r="3693" spans="1:13" x14ac:dyDescent="0.45">
      <c r="A3693" s="6">
        <v>6.4300751700010995E+17</v>
      </c>
      <c r="B3693" s="6">
        <v>8716867000030</v>
      </c>
      <c r="C3693" s="6" t="s">
        <v>5</v>
      </c>
      <c r="D3693" s="6" t="s">
        <v>6</v>
      </c>
      <c r="E3693" s="6" t="s">
        <v>7</v>
      </c>
      <c r="F3693">
        <v>3.57</v>
      </c>
      <c r="G3693" t="s">
        <v>9</v>
      </c>
      <c r="H3693" s="3">
        <v>45992.75</v>
      </c>
      <c r="I3693" t="s">
        <v>3700</v>
      </c>
      <c r="J3693" s="8">
        <v>9.2899999999999991</v>
      </c>
      <c r="K3693" s="14">
        <f t="shared" si="115"/>
        <v>18</v>
      </c>
      <c r="L3693" s="16" t="str">
        <f t="shared" si="114"/>
        <v>12.2025</v>
      </c>
      <c r="M3693" t="str">
        <f>IF(J3693&lt;=analysis!$A$84,"1. Cheapest",IF(J3693&lt;=analysis!$B$84,"2. Below average",IF(J3693&lt;=analysis!$C$84,"3. Above average","4. Most expensive")))</f>
        <v>3. Above average</v>
      </c>
    </row>
    <row r="3694" spans="1:13" x14ac:dyDescent="0.45">
      <c r="A3694" s="5">
        <v>6.4300751700010995E+17</v>
      </c>
      <c r="B3694" s="5">
        <v>8716867000030</v>
      </c>
      <c r="C3694" s="5" t="s">
        <v>5</v>
      </c>
      <c r="D3694" s="5" t="s">
        <v>6</v>
      </c>
      <c r="E3694" s="5" t="s">
        <v>7</v>
      </c>
      <c r="F3694">
        <v>2.0699999999999998</v>
      </c>
      <c r="G3694" t="s">
        <v>9</v>
      </c>
      <c r="H3694" s="3">
        <v>45992.791666666664</v>
      </c>
      <c r="I3694" t="s">
        <v>3701</v>
      </c>
      <c r="J3694" s="8">
        <v>8.7434999999999992</v>
      </c>
      <c r="K3694" s="14">
        <f t="shared" si="115"/>
        <v>19</v>
      </c>
      <c r="L3694" s="16" t="str">
        <f t="shared" si="114"/>
        <v>12.2025</v>
      </c>
      <c r="M3694" t="str">
        <f>IF(J3694&lt;=analysis!$A$84,"1. Cheapest",IF(J3694&lt;=analysis!$B$84,"2. Below average",IF(J3694&lt;=analysis!$C$84,"3. Above average","4. Most expensive")))</f>
        <v>3. Above average</v>
      </c>
    </row>
    <row r="3695" spans="1:13" x14ac:dyDescent="0.45">
      <c r="A3695" s="6">
        <v>6.4300751700010995E+17</v>
      </c>
      <c r="B3695" s="6">
        <v>8716867000030</v>
      </c>
      <c r="C3695" s="6" t="s">
        <v>5</v>
      </c>
      <c r="D3695" s="6" t="s">
        <v>6</v>
      </c>
      <c r="E3695" s="6" t="s">
        <v>7</v>
      </c>
      <c r="F3695">
        <v>1.98</v>
      </c>
      <c r="G3695" t="s">
        <v>9</v>
      </c>
      <c r="H3695" s="3">
        <v>45992.833333333336</v>
      </c>
      <c r="I3695" t="s">
        <v>3702</v>
      </c>
      <c r="J3695" s="8">
        <v>8.2375000000000007</v>
      </c>
      <c r="K3695" s="14">
        <f t="shared" si="115"/>
        <v>20</v>
      </c>
      <c r="L3695" s="16" t="str">
        <f t="shared" si="114"/>
        <v>12.2025</v>
      </c>
      <c r="M3695" t="str">
        <f>IF(J3695&lt;=analysis!$A$84,"1. Cheapest",IF(J3695&lt;=analysis!$B$84,"2. Below average",IF(J3695&lt;=analysis!$C$84,"3. Above average","4. Most expensive")))</f>
        <v>3. Above average</v>
      </c>
    </row>
    <row r="3696" spans="1:13" x14ac:dyDescent="0.45">
      <c r="A3696" s="5">
        <v>6.4300751700010995E+17</v>
      </c>
      <c r="B3696" s="5">
        <v>8716867000030</v>
      </c>
      <c r="C3696" s="5" t="s">
        <v>5</v>
      </c>
      <c r="D3696" s="5" t="s">
        <v>6</v>
      </c>
      <c r="E3696" s="5" t="s">
        <v>7</v>
      </c>
      <c r="F3696">
        <v>1.05</v>
      </c>
      <c r="G3696" t="s">
        <v>9</v>
      </c>
      <c r="H3696" s="3">
        <v>45992.875</v>
      </c>
      <c r="I3696" t="s">
        <v>3703</v>
      </c>
      <c r="J3696" s="8">
        <v>6.7452500000000004</v>
      </c>
      <c r="K3696" s="14">
        <f t="shared" si="115"/>
        <v>21</v>
      </c>
      <c r="L3696" s="16" t="str">
        <f t="shared" si="114"/>
        <v>12.2025</v>
      </c>
      <c r="M3696" t="str">
        <f>IF(J3696&lt;=analysis!$A$84,"1. Cheapest",IF(J3696&lt;=analysis!$B$84,"2. Below average",IF(J3696&lt;=analysis!$C$84,"3. Above average","4. Most expensive")))</f>
        <v>3. Above average</v>
      </c>
    </row>
    <row r="3697" spans="1:13" x14ac:dyDescent="0.45">
      <c r="A3697" s="6">
        <v>6.4300751700010995E+17</v>
      </c>
      <c r="B3697" s="6">
        <v>8716867000030</v>
      </c>
      <c r="C3697" s="6" t="s">
        <v>5</v>
      </c>
      <c r="D3697" s="6" t="s">
        <v>6</v>
      </c>
      <c r="E3697" s="6" t="s">
        <v>7</v>
      </c>
      <c r="F3697">
        <v>1.1599999999999999</v>
      </c>
      <c r="G3697" t="s">
        <v>9</v>
      </c>
      <c r="H3697" s="3">
        <v>45992.916666666664</v>
      </c>
      <c r="I3697" t="s">
        <v>3704</v>
      </c>
      <c r="J3697" s="8">
        <v>5.2439999999999998</v>
      </c>
      <c r="K3697" s="14">
        <f t="shared" si="115"/>
        <v>22</v>
      </c>
      <c r="L3697" s="16" t="str">
        <f t="shared" si="114"/>
        <v>12.2025</v>
      </c>
      <c r="M3697" t="str">
        <f>IF(J3697&lt;=analysis!$A$84,"1. Cheapest",IF(J3697&lt;=analysis!$B$84,"2. Below average",IF(J3697&lt;=analysis!$C$84,"3. Above average","4. Most expensive")))</f>
        <v>3. Above average</v>
      </c>
    </row>
    <row r="3698" spans="1:13" x14ac:dyDescent="0.45">
      <c r="A3698" s="5">
        <v>6.4300751700010995E+17</v>
      </c>
      <c r="B3698" s="5">
        <v>8716867000030</v>
      </c>
      <c r="C3698" s="5" t="s">
        <v>5</v>
      </c>
      <c r="D3698" s="5" t="s">
        <v>6</v>
      </c>
      <c r="E3698" s="5" t="s">
        <v>7</v>
      </c>
      <c r="F3698">
        <v>0.34</v>
      </c>
      <c r="G3698" t="s">
        <v>9</v>
      </c>
      <c r="H3698" s="3">
        <v>45992.958333333336</v>
      </c>
      <c r="I3698" t="s">
        <v>3705</v>
      </c>
      <c r="J3698" s="8">
        <v>6.2330000000000005</v>
      </c>
      <c r="K3698" s="14">
        <f t="shared" si="115"/>
        <v>23</v>
      </c>
      <c r="L3698" s="16" t="str">
        <f t="shared" si="114"/>
        <v>12.2025</v>
      </c>
      <c r="M3698" t="str">
        <f>IF(J3698&lt;=analysis!$A$84,"1. Cheapest",IF(J3698&lt;=analysis!$B$84,"2. Below average",IF(J3698&lt;=analysis!$C$84,"3. Above average","4. Most expensive")))</f>
        <v>3. Above average</v>
      </c>
    </row>
    <row r="3699" spans="1:13" x14ac:dyDescent="0.45">
      <c r="A3699" s="6">
        <v>6.4300751700010995E+17</v>
      </c>
      <c r="B3699" s="6">
        <v>8716867000030</v>
      </c>
      <c r="C3699" s="6" t="s">
        <v>5</v>
      </c>
      <c r="D3699" s="6" t="s">
        <v>6</v>
      </c>
      <c r="E3699" s="6" t="s">
        <v>7</v>
      </c>
      <c r="F3699">
        <v>0.36</v>
      </c>
      <c r="G3699" t="s">
        <v>9</v>
      </c>
      <c r="H3699" s="3">
        <v>45993</v>
      </c>
      <c r="I3699" t="s">
        <v>3706</v>
      </c>
      <c r="J3699" s="8">
        <v>4.1619999999999999</v>
      </c>
      <c r="K3699" s="14">
        <f t="shared" si="115"/>
        <v>0</v>
      </c>
      <c r="L3699" s="16" t="str">
        <f t="shared" si="114"/>
        <v>12.2025</v>
      </c>
      <c r="M3699" t="str">
        <f>IF(J3699&lt;=analysis!$A$84,"1. Cheapest",IF(J3699&lt;=analysis!$B$84,"2. Below average",IF(J3699&lt;=analysis!$C$84,"3. Above average","4. Most expensive")))</f>
        <v>2. Below average</v>
      </c>
    </row>
    <row r="3700" spans="1:13" x14ac:dyDescent="0.45">
      <c r="A3700" s="5">
        <v>6.4300751700010995E+17</v>
      </c>
      <c r="B3700" s="5">
        <v>8716867000030</v>
      </c>
      <c r="C3700" s="5" t="s">
        <v>5</v>
      </c>
      <c r="D3700" s="5" t="s">
        <v>6</v>
      </c>
      <c r="E3700" s="5" t="s">
        <v>7</v>
      </c>
      <c r="F3700">
        <v>0.42</v>
      </c>
      <c r="G3700" t="s">
        <v>9</v>
      </c>
      <c r="H3700" s="3">
        <v>45993.041666666664</v>
      </c>
      <c r="I3700" t="s">
        <v>3707</v>
      </c>
      <c r="J3700" s="8">
        <v>4.2717499999999999</v>
      </c>
      <c r="K3700" s="14">
        <f t="shared" si="115"/>
        <v>1</v>
      </c>
      <c r="L3700" s="16" t="str">
        <f t="shared" si="114"/>
        <v>12.2025</v>
      </c>
      <c r="M3700" t="str">
        <f>IF(J3700&lt;=analysis!$A$84,"1. Cheapest",IF(J3700&lt;=analysis!$B$84,"2. Below average",IF(J3700&lt;=analysis!$C$84,"3. Above average","4. Most expensive")))</f>
        <v>2. Below average</v>
      </c>
    </row>
    <row r="3701" spans="1:13" x14ac:dyDescent="0.45">
      <c r="A3701" s="6">
        <v>6.4300751700010995E+17</v>
      </c>
      <c r="B3701" s="6">
        <v>8716867000030</v>
      </c>
      <c r="C3701" s="6" t="s">
        <v>5</v>
      </c>
      <c r="D3701" s="6" t="s">
        <v>6</v>
      </c>
      <c r="E3701" s="6" t="s">
        <v>7</v>
      </c>
      <c r="F3701">
        <v>1.4</v>
      </c>
      <c r="G3701" t="s">
        <v>9</v>
      </c>
      <c r="H3701" s="3">
        <v>45993.083333333336</v>
      </c>
      <c r="I3701" t="s">
        <v>3708</v>
      </c>
      <c r="J3701" s="8">
        <v>6.0437499999999993</v>
      </c>
      <c r="K3701" s="14">
        <f t="shared" si="115"/>
        <v>2</v>
      </c>
      <c r="L3701" s="16" t="str">
        <f t="shared" si="114"/>
        <v>12.2025</v>
      </c>
      <c r="M3701" t="str">
        <f>IF(J3701&lt;=analysis!$A$84,"1. Cheapest",IF(J3701&lt;=analysis!$B$84,"2. Below average",IF(J3701&lt;=analysis!$C$84,"3. Above average","4. Most expensive")))</f>
        <v>3. Above average</v>
      </c>
    </row>
    <row r="3702" spans="1:13" x14ac:dyDescent="0.45">
      <c r="A3702" s="5">
        <v>6.4300751700010995E+17</v>
      </c>
      <c r="B3702" s="5">
        <v>8716867000030</v>
      </c>
      <c r="C3702" s="5" t="s">
        <v>5</v>
      </c>
      <c r="D3702" s="5" t="s">
        <v>6</v>
      </c>
      <c r="E3702" s="5" t="s">
        <v>7</v>
      </c>
      <c r="F3702">
        <v>0.26</v>
      </c>
      <c r="G3702" t="s">
        <v>9</v>
      </c>
      <c r="H3702" s="3">
        <v>45993.125</v>
      </c>
      <c r="I3702" t="s">
        <v>3709</v>
      </c>
      <c r="J3702" s="8">
        <v>6.2759999999999998</v>
      </c>
      <c r="K3702" s="14">
        <f t="shared" si="115"/>
        <v>3</v>
      </c>
      <c r="L3702" s="16" t="str">
        <f t="shared" si="114"/>
        <v>12.2025</v>
      </c>
      <c r="M3702" t="str">
        <f>IF(J3702&lt;=analysis!$A$84,"1. Cheapest",IF(J3702&lt;=analysis!$B$84,"2. Below average",IF(J3702&lt;=analysis!$C$84,"3. Above average","4. Most expensive")))</f>
        <v>3. Above average</v>
      </c>
    </row>
    <row r="3703" spans="1:13" x14ac:dyDescent="0.45">
      <c r="A3703" s="6">
        <v>6.4300751700010995E+17</v>
      </c>
      <c r="B3703" s="6">
        <v>8716867000030</v>
      </c>
      <c r="C3703" s="6" t="s">
        <v>5</v>
      </c>
      <c r="D3703" s="6" t="s">
        <v>6</v>
      </c>
      <c r="E3703" s="6" t="s">
        <v>7</v>
      </c>
      <c r="F3703">
        <v>0.3</v>
      </c>
      <c r="G3703" t="s">
        <v>9</v>
      </c>
      <c r="H3703" s="3">
        <v>45993.166666666664</v>
      </c>
      <c r="I3703" t="s">
        <v>3710</v>
      </c>
      <c r="J3703" s="8">
        <v>6.9175000000000004</v>
      </c>
      <c r="K3703" s="14">
        <f t="shared" si="115"/>
        <v>4</v>
      </c>
      <c r="L3703" s="16" t="str">
        <f t="shared" si="114"/>
        <v>12.2025</v>
      </c>
      <c r="M3703" t="str">
        <f>IF(J3703&lt;=analysis!$A$84,"1. Cheapest",IF(J3703&lt;=analysis!$B$84,"2. Below average",IF(J3703&lt;=analysis!$C$84,"3. Above average","4. Most expensive")))</f>
        <v>3. Above average</v>
      </c>
    </row>
    <row r="3704" spans="1:13" x14ac:dyDescent="0.45">
      <c r="A3704" s="5">
        <v>6.4300751700010995E+17</v>
      </c>
      <c r="B3704" s="5">
        <v>8716867000030</v>
      </c>
      <c r="C3704" s="5" t="s">
        <v>5</v>
      </c>
      <c r="D3704" s="5" t="s">
        <v>6</v>
      </c>
      <c r="E3704" s="5" t="s">
        <v>7</v>
      </c>
      <c r="F3704">
        <v>0.31</v>
      </c>
      <c r="G3704" t="s">
        <v>9</v>
      </c>
      <c r="H3704" s="3">
        <v>45993.208333333336</v>
      </c>
      <c r="I3704" t="s">
        <v>3711</v>
      </c>
      <c r="J3704" s="8">
        <v>12.48175</v>
      </c>
      <c r="K3704" s="14">
        <f t="shared" si="115"/>
        <v>5</v>
      </c>
      <c r="L3704" s="16" t="str">
        <f t="shared" si="114"/>
        <v>12.2025</v>
      </c>
      <c r="M3704" t="str">
        <f>IF(J3704&lt;=analysis!$A$84,"1. Cheapest",IF(J3704&lt;=analysis!$B$84,"2. Below average",IF(J3704&lt;=analysis!$C$84,"3. Above average","4. Most expensive")))</f>
        <v>4. Most expensive</v>
      </c>
    </row>
    <row r="3705" spans="1:13" x14ac:dyDescent="0.45">
      <c r="A3705" s="6">
        <v>6.4300751700010995E+17</v>
      </c>
      <c r="B3705" s="6">
        <v>8716867000030</v>
      </c>
      <c r="C3705" s="6" t="s">
        <v>5</v>
      </c>
      <c r="D3705" s="6" t="s">
        <v>6</v>
      </c>
      <c r="E3705" s="6" t="s">
        <v>7</v>
      </c>
      <c r="F3705">
        <v>0.51</v>
      </c>
      <c r="G3705" t="s">
        <v>9</v>
      </c>
      <c r="H3705" s="3">
        <v>45993.25</v>
      </c>
      <c r="I3705" t="s">
        <v>3712</v>
      </c>
      <c r="J3705" s="8">
        <v>11.6715</v>
      </c>
      <c r="K3705" s="14">
        <f t="shared" si="115"/>
        <v>6</v>
      </c>
      <c r="L3705" s="16" t="str">
        <f t="shared" si="114"/>
        <v>12.2025</v>
      </c>
      <c r="M3705" t="str">
        <f>IF(J3705&lt;=analysis!$A$84,"1. Cheapest",IF(J3705&lt;=analysis!$B$84,"2. Below average",IF(J3705&lt;=analysis!$C$84,"3. Above average","4. Most expensive")))</f>
        <v>4. Most expensive</v>
      </c>
    </row>
    <row r="3706" spans="1:13" x14ac:dyDescent="0.45">
      <c r="A3706" s="5">
        <v>6.4300751700010995E+17</v>
      </c>
      <c r="B3706" s="5">
        <v>8716867000030</v>
      </c>
      <c r="C3706" s="5" t="s">
        <v>5</v>
      </c>
      <c r="D3706" s="5" t="s">
        <v>6</v>
      </c>
      <c r="E3706" s="5" t="s">
        <v>7</v>
      </c>
      <c r="F3706">
        <v>0.99</v>
      </c>
      <c r="G3706" t="s">
        <v>9</v>
      </c>
      <c r="H3706" s="3">
        <v>45993.291666666664</v>
      </c>
      <c r="I3706" t="s">
        <v>3713</v>
      </c>
      <c r="J3706" s="8">
        <v>12.414750000000002</v>
      </c>
      <c r="K3706" s="14">
        <f t="shared" si="115"/>
        <v>7</v>
      </c>
      <c r="L3706" s="16" t="str">
        <f t="shared" si="114"/>
        <v>12.2025</v>
      </c>
      <c r="M3706" t="str">
        <f>IF(J3706&lt;=analysis!$A$84,"1. Cheapest",IF(J3706&lt;=analysis!$B$84,"2. Below average",IF(J3706&lt;=analysis!$C$84,"3. Above average","4. Most expensive")))</f>
        <v>4. Most expensive</v>
      </c>
    </row>
    <row r="3707" spans="1:13" x14ac:dyDescent="0.45">
      <c r="A3707" s="6">
        <v>6.4300751700010995E+17</v>
      </c>
      <c r="B3707" s="6">
        <v>8716867000030</v>
      </c>
      <c r="C3707" s="6" t="s">
        <v>5</v>
      </c>
      <c r="D3707" s="6" t="s">
        <v>6</v>
      </c>
      <c r="E3707" s="6" t="s">
        <v>7</v>
      </c>
      <c r="F3707">
        <v>0.7</v>
      </c>
      <c r="G3707" t="s">
        <v>9</v>
      </c>
      <c r="H3707" s="3">
        <v>45993.333333333336</v>
      </c>
      <c r="I3707" t="s">
        <v>3714</v>
      </c>
      <c r="J3707" s="8">
        <v>13.145</v>
      </c>
      <c r="K3707" s="14">
        <f t="shared" si="115"/>
        <v>8</v>
      </c>
      <c r="L3707" s="16" t="str">
        <f t="shared" si="114"/>
        <v>12.2025</v>
      </c>
      <c r="M3707" t="str">
        <f>IF(J3707&lt;=analysis!$A$84,"1. Cheapest",IF(J3707&lt;=analysis!$B$84,"2. Below average",IF(J3707&lt;=analysis!$C$84,"3. Above average","4. Most expensive")))</f>
        <v>4. Most expensive</v>
      </c>
    </row>
    <row r="3708" spans="1:13" x14ac:dyDescent="0.45">
      <c r="A3708" s="5">
        <v>6.4300751700010995E+17</v>
      </c>
      <c r="B3708" s="5">
        <v>8716867000030</v>
      </c>
      <c r="C3708" s="5" t="s">
        <v>5</v>
      </c>
      <c r="D3708" s="5" t="s">
        <v>6</v>
      </c>
      <c r="E3708" s="5" t="s">
        <v>7</v>
      </c>
      <c r="F3708">
        <v>2.17</v>
      </c>
      <c r="G3708" t="s">
        <v>9</v>
      </c>
      <c r="H3708" s="3">
        <v>45993.375</v>
      </c>
      <c r="I3708" t="s">
        <v>3715</v>
      </c>
      <c r="J3708" s="8">
        <v>11.60225</v>
      </c>
      <c r="K3708" s="14">
        <f t="shared" si="115"/>
        <v>9</v>
      </c>
      <c r="L3708" s="16" t="str">
        <f t="shared" si="114"/>
        <v>12.2025</v>
      </c>
      <c r="M3708" t="str">
        <f>IF(J3708&lt;=analysis!$A$84,"1. Cheapest",IF(J3708&lt;=analysis!$B$84,"2. Below average",IF(J3708&lt;=analysis!$C$84,"3. Above average","4. Most expensive")))</f>
        <v>4. Most expensive</v>
      </c>
    </row>
    <row r="3709" spans="1:13" x14ac:dyDescent="0.45">
      <c r="A3709" s="6">
        <v>6.4300751700010995E+17</v>
      </c>
      <c r="B3709" s="6">
        <v>8716867000030</v>
      </c>
      <c r="C3709" s="6" t="s">
        <v>5</v>
      </c>
      <c r="D3709" s="6" t="s">
        <v>6</v>
      </c>
      <c r="E3709" s="6" t="s">
        <v>7</v>
      </c>
      <c r="F3709">
        <v>1.57</v>
      </c>
      <c r="G3709" t="s">
        <v>9</v>
      </c>
      <c r="H3709" s="3">
        <v>45993.416666666664</v>
      </c>
      <c r="I3709" t="s">
        <v>3716</v>
      </c>
      <c r="J3709" s="8">
        <v>7.28</v>
      </c>
      <c r="K3709" s="14">
        <f t="shared" si="115"/>
        <v>10</v>
      </c>
      <c r="L3709" s="16" t="str">
        <f t="shared" si="114"/>
        <v>12.2025</v>
      </c>
      <c r="M3709" t="str">
        <f>IF(J3709&lt;=analysis!$A$84,"1. Cheapest",IF(J3709&lt;=analysis!$B$84,"2. Below average",IF(J3709&lt;=analysis!$C$84,"3. Above average","4. Most expensive")))</f>
        <v>3. Above average</v>
      </c>
    </row>
    <row r="3710" spans="1:13" x14ac:dyDescent="0.45">
      <c r="A3710" s="5">
        <v>6.4300751700010995E+17</v>
      </c>
      <c r="B3710" s="5">
        <v>8716867000030</v>
      </c>
      <c r="C3710" s="5" t="s">
        <v>5</v>
      </c>
      <c r="D3710" s="5" t="s">
        <v>6</v>
      </c>
      <c r="E3710" s="5" t="s">
        <v>7</v>
      </c>
      <c r="F3710">
        <v>0.51</v>
      </c>
      <c r="G3710" t="s">
        <v>9</v>
      </c>
      <c r="H3710" s="3">
        <v>45993.458333333336</v>
      </c>
      <c r="I3710" t="s">
        <v>3717</v>
      </c>
      <c r="J3710" s="8">
        <v>9.4109999999999996</v>
      </c>
      <c r="K3710" s="14">
        <f t="shared" si="115"/>
        <v>11</v>
      </c>
      <c r="L3710" s="16" t="str">
        <f t="shared" si="114"/>
        <v>12.2025</v>
      </c>
      <c r="M3710" t="str">
        <f>IF(J3710&lt;=analysis!$A$84,"1. Cheapest",IF(J3710&lt;=analysis!$B$84,"2. Below average",IF(J3710&lt;=analysis!$C$84,"3. Above average","4. Most expensive")))</f>
        <v>3. Above average</v>
      </c>
    </row>
    <row r="3711" spans="1:13" x14ac:dyDescent="0.45">
      <c r="A3711" s="6">
        <v>6.4300751700010995E+17</v>
      </c>
      <c r="B3711" s="6">
        <v>8716867000030</v>
      </c>
      <c r="C3711" s="6" t="s">
        <v>5</v>
      </c>
      <c r="D3711" s="6" t="s">
        <v>6</v>
      </c>
      <c r="E3711" s="6" t="s">
        <v>7</v>
      </c>
      <c r="F3711">
        <v>0.39</v>
      </c>
      <c r="G3711" t="s">
        <v>9</v>
      </c>
      <c r="H3711" s="3">
        <v>45993.5</v>
      </c>
      <c r="I3711" t="s">
        <v>3718</v>
      </c>
      <c r="J3711" s="8">
        <v>8.5157499999999988</v>
      </c>
      <c r="K3711" s="14">
        <f t="shared" si="115"/>
        <v>12</v>
      </c>
      <c r="L3711" s="16" t="str">
        <f t="shared" si="114"/>
        <v>12.2025</v>
      </c>
      <c r="M3711" t="str">
        <f>IF(J3711&lt;=analysis!$A$84,"1. Cheapest",IF(J3711&lt;=analysis!$B$84,"2. Below average",IF(J3711&lt;=analysis!$C$84,"3. Above average","4. Most expensive")))</f>
        <v>3. Above average</v>
      </c>
    </row>
    <row r="3712" spans="1:13" x14ac:dyDescent="0.45">
      <c r="A3712" s="5">
        <v>6.4300751700010995E+17</v>
      </c>
      <c r="B3712" s="5">
        <v>8716867000030</v>
      </c>
      <c r="C3712" s="5" t="s">
        <v>5</v>
      </c>
      <c r="D3712" s="5" t="s">
        <v>6</v>
      </c>
      <c r="E3712" s="5" t="s">
        <v>7</v>
      </c>
      <c r="F3712">
        <v>0.36</v>
      </c>
      <c r="G3712" t="s">
        <v>9</v>
      </c>
      <c r="H3712" s="3">
        <v>45993.541666666664</v>
      </c>
      <c r="I3712" t="s">
        <v>3719</v>
      </c>
      <c r="J3712" s="8">
        <v>3.1825000000000001</v>
      </c>
      <c r="K3712" s="14">
        <f t="shared" si="115"/>
        <v>13</v>
      </c>
      <c r="L3712" s="16" t="str">
        <f t="shared" si="114"/>
        <v>12.2025</v>
      </c>
      <c r="M3712" t="str">
        <f>IF(J3712&lt;=analysis!$A$84,"1. Cheapest",IF(J3712&lt;=analysis!$B$84,"2. Below average",IF(J3712&lt;=analysis!$C$84,"3. Above average","4. Most expensive")))</f>
        <v>2. Below average</v>
      </c>
    </row>
    <row r="3713" spans="1:13" x14ac:dyDescent="0.45">
      <c r="A3713" s="6">
        <v>6.4300751700010995E+17</v>
      </c>
      <c r="B3713" s="6">
        <v>8716867000030</v>
      </c>
      <c r="C3713" s="6" t="s">
        <v>5</v>
      </c>
      <c r="D3713" s="6" t="s">
        <v>6</v>
      </c>
      <c r="E3713" s="6" t="s">
        <v>7</v>
      </c>
      <c r="F3713">
        <v>0.42</v>
      </c>
      <c r="G3713" t="s">
        <v>9</v>
      </c>
      <c r="H3713" s="3">
        <v>45993.583333333336</v>
      </c>
      <c r="I3713" t="s">
        <v>3720</v>
      </c>
      <c r="J3713" s="8">
        <v>1.5820000000000001</v>
      </c>
      <c r="K3713" s="14">
        <f t="shared" si="115"/>
        <v>14</v>
      </c>
      <c r="L3713" s="16" t="str">
        <f t="shared" si="114"/>
        <v>12.2025</v>
      </c>
      <c r="M3713" t="str">
        <f>IF(J3713&lt;=analysis!$A$84,"1. Cheapest",IF(J3713&lt;=analysis!$B$84,"2. Below average",IF(J3713&lt;=analysis!$C$84,"3. Above average","4. Most expensive")))</f>
        <v>2. Below average</v>
      </c>
    </row>
    <row r="3714" spans="1:13" x14ac:dyDescent="0.45">
      <c r="A3714" s="5">
        <v>6.4300751700010995E+17</v>
      </c>
      <c r="B3714" s="5">
        <v>8716867000030</v>
      </c>
      <c r="C3714" s="5" t="s">
        <v>5</v>
      </c>
      <c r="D3714" s="5" t="s">
        <v>6</v>
      </c>
      <c r="E3714" s="5" t="s">
        <v>7</v>
      </c>
      <c r="F3714">
        <v>2.0099999999999998</v>
      </c>
      <c r="G3714" t="s">
        <v>9</v>
      </c>
      <c r="H3714" s="3">
        <v>45993.625</v>
      </c>
      <c r="I3714" t="s">
        <v>3721</v>
      </c>
      <c r="J3714" s="8">
        <v>1.4449999999999998</v>
      </c>
      <c r="K3714" s="14">
        <f t="shared" si="115"/>
        <v>15</v>
      </c>
      <c r="L3714" s="16" t="str">
        <f t="shared" ref="L3714:L3777" si="116">TEXT(H3714,"kk.vvvv")</f>
        <v>12.2025</v>
      </c>
      <c r="M3714" t="str">
        <f>IF(J3714&lt;=analysis!$A$84,"1. Cheapest",IF(J3714&lt;=analysis!$B$84,"2. Below average",IF(J3714&lt;=analysis!$C$84,"3. Above average","4. Most expensive")))</f>
        <v>2. Below average</v>
      </c>
    </row>
    <row r="3715" spans="1:13" x14ac:dyDescent="0.45">
      <c r="A3715" s="6">
        <v>6.4300751700010995E+17</v>
      </c>
      <c r="B3715" s="6">
        <v>8716867000030</v>
      </c>
      <c r="C3715" s="6" t="s">
        <v>5</v>
      </c>
      <c r="D3715" s="6" t="s">
        <v>6</v>
      </c>
      <c r="E3715" s="6" t="s">
        <v>7</v>
      </c>
      <c r="F3715">
        <v>1.04</v>
      </c>
      <c r="G3715" t="s">
        <v>9</v>
      </c>
      <c r="H3715" s="3">
        <v>45993.666666666664</v>
      </c>
      <c r="I3715" t="s">
        <v>3722</v>
      </c>
      <c r="J3715" s="8">
        <v>1.1200000000000001</v>
      </c>
      <c r="K3715" s="14">
        <f t="shared" ref="K3715:K3778" si="117">HOUR(H3715)</f>
        <v>16</v>
      </c>
      <c r="L3715" s="16" t="str">
        <f t="shared" si="116"/>
        <v>12.2025</v>
      </c>
      <c r="M3715" t="str">
        <f>IF(J3715&lt;=analysis!$A$84,"1. Cheapest",IF(J3715&lt;=analysis!$B$84,"2. Below average",IF(J3715&lt;=analysis!$C$84,"3. Above average","4. Most expensive")))</f>
        <v>1. Cheapest</v>
      </c>
    </row>
    <row r="3716" spans="1:13" x14ac:dyDescent="0.45">
      <c r="A3716" s="5">
        <v>6.4300751700010995E+17</v>
      </c>
      <c r="B3716" s="5">
        <v>8716867000030</v>
      </c>
      <c r="C3716" s="5" t="s">
        <v>5</v>
      </c>
      <c r="D3716" s="5" t="s">
        <v>6</v>
      </c>
      <c r="E3716" s="5" t="s">
        <v>7</v>
      </c>
      <c r="F3716">
        <v>0.53</v>
      </c>
      <c r="G3716" t="s">
        <v>9</v>
      </c>
      <c r="H3716" s="3">
        <v>45993.708333333336</v>
      </c>
      <c r="I3716" t="s">
        <v>3723</v>
      </c>
      <c r="J3716" s="8">
        <v>1.0069999999999999</v>
      </c>
      <c r="K3716" s="14">
        <f t="shared" si="117"/>
        <v>17</v>
      </c>
      <c r="L3716" s="16" t="str">
        <f t="shared" si="116"/>
        <v>12.2025</v>
      </c>
      <c r="M3716" t="str">
        <f>IF(J3716&lt;=analysis!$A$84,"1. Cheapest",IF(J3716&lt;=analysis!$B$84,"2. Below average",IF(J3716&lt;=analysis!$C$84,"3. Above average","4. Most expensive")))</f>
        <v>1. Cheapest</v>
      </c>
    </row>
    <row r="3717" spans="1:13" x14ac:dyDescent="0.45">
      <c r="A3717" s="6">
        <v>6.4300751700010995E+17</v>
      </c>
      <c r="B3717" s="6">
        <v>8716867000030</v>
      </c>
      <c r="C3717" s="6" t="s">
        <v>5</v>
      </c>
      <c r="D3717" s="6" t="s">
        <v>6</v>
      </c>
      <c r="E3717" s="6" t="s">
        <v>7</v>
      </c>
      <c r="F3717">
        <v>0.55000000000000004</v>
      </c>
      <c r="G3717" t="s">
        <v>9</v>
      </c>
      <c r="H3717" s="3">
        <v>45993.75</v>
      </c>
      <c r="I3717" t="s">
        <v>3724</v>
      </c>
      <c r="J3717" s="8">
        <v>0.84224999999999994</v>
      </c>
      <c r="K3717" s="14">
        <f t="shared" si="117"/>
        <v>18</v>
      </c>
      <c r="L3717" s="16" t="str">
        <f t="shared" si="116"/>
        <v>12.2025</v>
      </c>
      <c r="M3717" t="str">
        <f>IF(J3717&lt;=analysis!$A$84,"1. Cheapest",IF(J3717&lt;=analysis!$B$84,"2. Below average",IF(J3717&lt;=analysis!$C$84,"3. Above average","4. Most expensive")))</f>
        <v>1. Cheapest</v>
      </c>
    </row>
    <row r="3718" spans="1:13" x14ac:dyDescent="0.45">
      <c r="A3718" s="5">
        <v>6.4300751700010995E+17</v>
      </c>
      <c r="B3718" s="5">
        <v>8716867000030</v>
      </c>
      <c r="C3718" s="5" t="s">
        <v>5</v>
      </c>
      <c r="D3718" s="5" t="s">
        <v>6</v>
      </c>
      <c r="E3718" s="5" t="s">
        <v>7</v>
      </c>
      <c r="F3718">
        <v>2.27</v>
      </c>
      <c r="G3718" t="s">
        <v>9</v>
      </c>
      <c r="H3718" s="3">
        <v>45993.791666666664</v>
      </c>
      <c r="I3718" t="s">
        <v>3725</v>
      </c>
      <c r="J3718" s="8">
        <v>0.80225000000000002</v>
      </c>
      <c r="K3718" s="14">
        <f t="shared" si="117"/>
        <v>19</v>
      </c>
      <c r="L3718" s="16" t="str">
        <f t="shared" si="116"/>
        <v>12.2025</v>
      </c>
      <c r="M3718" t="str">
        <f>IF(J3718&lt;=analysis!$A$84,"1. Cheapest",IF(J3718&lt;=analysis!$B$84,"2. Below average",IF(J3718&lt;=analysis!$C$84,"3. Above average","4. Most expensive")))</f>
        <v>1. Cheapest</v>
      </c>
    </row>
    <row r="3719" spans="1:13" x14ac:dyDescent="0.45">
      <c r="A3719" s="6">
        <v>6.4300751700010995E+17</v>
      </c>
      <c r="B3719" s="6">
        <v>8716867000030</v>
      </c>
      <c r="C3719" s="6" t="s">
        <v>5</v>
      </c>
      <c r="D3719" s="6" t="s">
        <v>6</v>
      </c>
      <c r="E3719" s="6" t="s">
        <v>7</v>
      </c>
      <c r="F3719">
        <v>3.55</v>
      </c>
      <c r="G3719" t="s">
        <v>9</v>
      </c>
      <c r="H3719" s="3">
        <v>45993.833333333336</v>
      </c>
      <c r="I3719" t="s">
        <v>3726</v>
      </c>
      <c r="J3719" s="8">
        <v>0.503</v>
      </c>
      <c r="K3719" s="14">
        <f t="shared" si="117"/>
        <v>20</v>
      </c>
      <c r="L3719" s="16" t="str">
        <f t="shared" si="116"/>
        <v>12.2025</v>
      </c>
      <c r="M3719" t="str">
        <f>IF(J3719&lt;=analysis!$A$84,"1. Cheapest",IF(J3719&lt;=analysis!$B$84,"2. Below average",IF(J3719&lt;=analysis!$C$84,"3. Above average","4. Most expensive")))</f>
        <v>1. Cheapest</v>
      </c>
    </row>
    <row r="3720" spans="1:13" x14ac:dyDescent="0.45">
      <c r="A3720" s="5">
        <v>6.4300751700010995E+17</v>
      </c>
      <c r="B3720" s="5">
        <v>8716867000030</v>
      </c>
      <c r="C3720" s="5" t="s">
        <v>5</v>
      </c>
      <c r="D3720" s="5" t="s">
        <v>6</v>
      </c>
      <c r="E3720" s="5" t="s">
        <v>7</v>
      </c>
      <c r="F3720">
        <v>1.22</v>
      </c>
      <c r="G3720" t="s">
        <v>9</v>
      </c>
      <c r="H3720" s="3">
        <v>45993.875</v>
      </c>
      <c r="I3720" t="s">
        <v>3727</v>
      </c>
      <c r="J3720" s="8">
        <v>0.43825000000000003</v>
      </c>
      <c r="K3720" s="14">
        <f t="shared" si="117"/>
        <v>21</v>
      </c>
      <c r="L3720" s="16" t="str">
        <f t="shared" si="116"/>
        <v>12.2025</v>
      </c>
      <c r="M3720" t="str">
        <f>IF(J3720&lt;=analysis!$A$84,"1. Cheapest",IF(J3720&lt;=analysis!$B$84,"2. Below average",IF(J3720&lt;=analysis!$C$84,"3. Above average","4. Most expensive")))</f>
        <v>1. Cheapest</v>
      </c>
    </row>
    <row r="3721" spans="1:13" x14ac:dyDescent="0.45">
      <c r="A3721" s="6">
        <v>6.4300751700010995E+17</v>
      </c>
      <c r="B3721" s="6">
        <v>8716867000030</v>
      </c>
      <c r="C3721" s="6" t="s">
        <v>5</v>
      </c>
      <c r="D3721" s="6" t="s">
        <v>6</v>
      </c>
      <c r="E3721" s="6" t="s">
        <v>7</v>
      </c>
      <c r="F3721">
        <v>1.21</v>
      </c>
      <c r="G3721" t="s">
        <v>9</v>
      </c>
      <c r="H3721" s="3">
        <v>45993.916666666664</v>
      </c>
      <c r="I3721" t="s">
        <v>3728</v>
      </c>
      <c r="J3721" s="8">
        <v>0.27875000000000005</v>
      </c>
      <c r="K3721" s="14">
        <f t="shared" si="117"/>
        <v>22</v>
      </c>
      <c r="L3721" s="16" t="str">
        <f t="shared" si="116"/>
        <v>12.2025</v>
      </c>
      <c r="M3721" t="str">
        <f>IF(J3721&lt;=analysis!$A$84,"1. Cheapest",IF(J3721&lt;=analysis!$B$84,"2. Below average",IF(J3721&lt;=analysis!$C$84,"3. Above average","4. Most expensive")))</f>
        <v>1. Cheapest</v>
      </c>
    </row>
    <row r="3722" spans="1:13" x14ac:dyDescent="0.45">
      <c r="A3722" s="5">
        <v>6.4300751700010995E+17</v>
      </c>
      <c r="B3722" s="5">
        <v>8716867000030</v>
      </c>
      <c r="C3722" s="5" t="s">
        <v>5</v>
      </c>
      <c r="D3722" s="5" t="s">
        <v>6</v>
      </c>
      <c r="E3722" s="5" t="s">
        <v>7</v>
      </c>
      <c r="F3722">
        <v>0.98</v>
      </c>
      <c r="G3722" t="s">
        <v>9</v>
      </c>
      <c r="H3722" s="3">
        <v>45993.958333333336</v>
      </c>
      <c r="I3722" t="s">
        <v>3729</v>
      </c>
      <c r="J3722" s="8">
        <v>0.25175000000000003</v>
      </c>
      <c r="K3722" s="14">
        <f t="shared" si="117"/>
        <v>23</v>
      </c>
      <c r="L3722" s="16" t="str">
        <f t="shared" si="116"/>
        <v>12.2025</v>
      </c>
      <c r="M3722" t="str">
        <f>IF(J3722&lt;=analysis!$A$84,"1. Cheapest",IF(J3722&lt;=analysis!$B$84,"2. Below average",IF(J3722&lt;=analysis!$C$84,"3. Above average","4. Most expensive")))</f>
        <v>1. Cheapest</v>
      </c>
    </row>
    <row r="3723" spans="1:13" x14ac:dyDescent="0.45">
      <c r="A3723" s="6">
        <v>6.4300751700010995E+17</v>
      </c>
      <c r="B3723" s="6">
        <v>8716867000030</v>
      </c>
      <c r="C3723" s="6" t="s">
        <v>5</v>
      </c>
      <c r="D3723" s="6" t="s">
        <v>6</v>
      </c>
      <c r="E3723" s="6" t="s">
        <v>7</v>
      </c>
      <c r="F3723">
        <v>0.98</v>
      </c>
      <c r="G3723" t="s">
        <v>9</v>
      </c>
      <c r="H3723" s="3">
        <v>45994</v>
      </c>
      <c r="I3723" t="s">
        <v>3730</v>
      </c>
      <c r="J3723" s="8">
        <v>0.157</v>
      </c>
      <c r="K3723" s="14">
        <f t="shared" si="117"/>
        <v>0</v>
      </c>
      <c r="L3723" s="16" t="str">
        <f t="shared" si="116"/>
        <v>12.2025</v>
      </c>
      <c r="M3723" t="str">
        <f>IF(J3723&lt;=analysis!$A$84,"1. Cheapest",IF(J3723&lt;=analysis!$B$84,"2. Below average",IF(J3723&lt;=analysis!$C$84,"3. Above average","4. Most expensive")))</f>
        <v>1. Cheapest</v>
      </c>
    </row>
    <row r="3724" spans="1:13" x14ac:dyDescent="0.45">
      <c r="A3724" s="5">
        <v>6.4300751700010995E+17</v>
      </c>
      <c r="B3724" s="5">
        <v>8716867000030</v>
      </c>
      <c r="C3724" s="5" t="s">
        <v>5</v>
      </c>
      <c r="D3724" s="5" t="s">
        <v>6</v>
      </c>
      <c r="E3724" s="5" t="s">
        <v>7</v>
      </c>
      <c r="F3724">
        <v>0.83</v>
      </c>
      <c r="G3724" t="s">
        <v>9</v>
      </c>
      <c r="H3724" s="3">
        <v>45994.041666666664</v>
      </c>
      <c r="I3724" t="s">
        <v>3731</v>
      </c>
      <c r="J3724" s="8">
        <v>0.11024999999999999</v>
      </c>
      <c r="K3724" s="14">
        <f t="shared" si="117"/>
        <v>1</v>
      </c>
      <c r="L3724" s="16" t="str">
        <f t="shared" si="116"/>
        <v>12.2025</v>
      </c>
      <c r="M3724" t="str">
        <f>IF(J3724&lt;=analysis!$A$84,"1. Cheapest",IF(J3724&lt;=analysis!$B$84,"2. Below average",IF(J3724&lt;=analysis!$C$84,"3. Above average","4. Most expensive")))</f>
        <v>1. Cheapest</v>
      </c>
    </row>
    <row r="3725" spans="1:13" x14ac:dyDescent="0.45">
      <c r="A3725" s="6">
        <v>6.4300751700010995E+17</v>
      </c>
      <c r="B3725" s="6">
        <v>8716867000030</v>
      </c>
      <c r="C3725" s="6" t="s">
        <v>5</v>
      </c>
      <c r="D3725" s="6" t="s">
        <v>6</v>
      </c>
      <c r="E3725" s="6" t="s">
        <v>7</v>
      </c>
      <c r="F3725">
        <v>0.91</v>
      </c>
      <c r="G3725" t="s">
        <v>9</v>
      </c>
      <c r="H3725" s="3">
        <v>45994.083333333336</v>
      </c>
      <c r="I3725" t="s">
        <v>3732</v>
      </c>
      <c r="J3725" s="8">
        <v>2.7000000000000003E-2</v>
      </c>
      <c r="K3725" s="14">
        <f t="shared" si="117"/>
        <v>2</v>
      </c>
      <c r="L3725" s="16" t="str">
        <f t="shared" si="116"/>
        <v>12.2025</v>
      </c>
      <c r="M3725" t="str">
        <f>IF(J3725&lt;=analysis!$A$84,"1. Cheapest",IF(J3725&lt;=analysis!$B$84,"2. Below average",IF(J3725&lt;=analysis!$C$84,"3. Above average","4. Most expensive")))</f>
        <v>1. Cheapest</v>
      </c>
    </row>
    <row r="3726" spans="1:13" x14ac:dyDescent="0.45">
      <c r="A3726" s="5">
        <v>6.4300751700010995E+17</v>
      </c>
      <c r="B3726" s="5">
        <v>8716867000030</v>
      </c>
      <c r="C3726" s="5" t="s">
        <v>5</v>
      </c>
      <c r="D3726" s="5" t="s">
        <v>6</v>
      </c>
      <c r="E3726" s="5" t="s">
        <v>7</v>
      </c>
      <c r="F3726">
        <v>0.84</v>
      </c>
      <c r="G3726" t="s">
        <v>9</v>
      </c>
      <c r="H3726" s="3">
        <v>45994.125</v>
      </c>
      <c r="I3726" t="s">
        <v>3733</v>
      </c>
      <c r="J3726" s="8">
        <v>0.13900000000000001</v>
      </c>
      <c r="K3726" s="14">
        <f t="shared" si="117"/>
        <v>3</v>
      </c>
      <c r="L3726" s="16" t="str">
        <f t="shared" si="116"/>
        <v>12.2025</v>
      </c>
      <c r="M3726" t="str">
        <f>IF(J3726&lt;=analysis!$A$84,"1. Cheapest",IF(J3726&lt;=analysis!$B$84,"2. Below average",IF(J3726&lt;=analysis!$C$84,"3. Above average","4. Most expensive")))</f>
        <v>1. Cheapest</v>
      </c>
    </row>
    <row r="3727" spans="1:13" x14ac:dyDescent="0.45">
      <c r="A3727" s="6">
        <v>6.4300751700010995E+17</v>
      </c>
      <c r="B3727" s="6">
        <v>8716867000030</v>
      </c>
      <c r="C3727" s="6" t="s">
        <v>5</v>
      </c>
      <c r="D3727" s="6" t="s">
        <v>6</v>
      </c>
      <c r="E3727" s="6" t="s">
        <v>7</v>
      </c>
      <c r="F3727">
        <v>0.83</v>
      </c>
      <c r="G3727" t="s">
        <v>9</v>
      </c>
      <c r="H3727" s="3">
        <v>45994.166666666664</v>
      </c>
      <c r="I3727" t="s">
        <v>3734</v>
      </c>
      <c r="J3727" s="8">
        <v>0.21299999999999999</v>
      </c>
      <c r="K3727" s="14">
        <f t="shared" si="117"/>
        <v>4</v>
      </c>
      <c r="L3727" s="16" t="str">
        <f t="shared" si="116"/>
        <v>12.2025</v>
      </c>
      <c r="M3727" t="str">
        <f>IF(J3727&lt;=analysis!$A$84,"1. Cheapest",IF(J3727&lt;=analysis!$B$84,"2. Below average",IF(J3727&lt;=analysis!$C$84,"3. Above average","4. Most expensive")))</f>
        <v>1. Cheapest</v>
      </c>
    </row>
    <row r="3728" spans="1:13" x14ac:dyDescent="0.45">
      <c r="A3728" s="5">
        <v>6.4300751700010995E+17</v>
      </c>
      <c r="B3728" s="5">
        <v>8716867000030</v>
      </c>
      <c r="C3728" s="5" t="s">
        <v>5</v>
      </c>
      <c r="D3728" s="5" t="s">
        <v>6</v>
      </c>
      <c r="E3728" s="5" t="s">
        <v>7</v>
      </c>
      <c r="F3728">
        <v>0.88</v>
      </c>
      <c r="G3728" t="s">
        <v>9</v>
      </c>
      <c r="H3728" s="3">
        <v>45994.208333333336</v>
      </c>
      <c r="I3728" t="s">
        <v>3735</v>
      </c>
      <c r="J3728" s="8">
        <v>0.26874999999999999</v>
      </c>
      <c r="K3728" s="14">
        <f t="shared" si="117"/>
        <v>5</v>
      </c>
      <c r="L3728" s="16" t="str">
        <f t="shared" si="116"/>
        <v>12.2025</v>
      </c>
      <c r="M3728" t="str">
        <f>IF(J3728&lt;=analysis!$A$84,"1. Cheapest",IF(J3728&lt;=analysis!$B$84,"2. Below average",IF(J3728&lt;=analysis!$C$84,"3. Above average","4. Most expensive")))</f>
        <v>1. Cheapest</v>
      </c>
    </row>
    <row r="3729" spans="1:13" x14ac:dyDescent="0.45">
      <c r="A3729" s="6">
        <v>6.4300751700010995E+17</v>
      </c>
      <c r="B3729" s="6">
        <v>8716867000030</v>
      </c>
      <c r="C3729" s="6" t="s">
        <v>5</v>
      </c>
      <c r="D3729" s="6" t="s">
        <v>6</v>
      </c>
      <c r="E3729" s="6" t="s">
        <v>7</v>
      </c>
      <c r="F3729">
        <v>1.02</v>
      </c>
      <c r="G3729" t="s">
        <v>9</v>
      </c>
      <c r="H3729" s="3">
        <v>45994.25</v>
      </c>
      <c r="I3729" t="s">
        <v>3736</v>
      </c>
      <c r="J3729" s="8">
        <v>0.57525000000000004</v>
      </c>
      <c r="K3729" s="14">
        <f t="shared" si="117"/>
        <v>6</v>
      </c>
      <c r="L3729" s="16" t="str">
        <f t="shared" si="116"/>
        <v>12.2025</v>
      </c>
      <c r="M3729" t="str">
        <f>IF(J3729&lt;=analysis!$A$84,"1. Cheapest",IF(J3729&lt;=analysis!$B$84,"2. Below average",IF(J3729&lt;=analysis!$C$84,"3. Above average","4. Most expensive")))</f>
        <v>1. Cheapest</v>
      </c>
    </row>
    <row r="3730" spans="1:13" x14ac:dyDescent="0.45">
      <c r="A3730" s="5">
        <v>6.4300751700010995E+17</v>
      </c>
      <c r="B3730" s="5">
        <v>8716867000030</v>
      </c>
      <c r="C3730" s="5" t="s">
        <v>5</v>
      </c>
      <c r="D3730" s="5" t="s">
        <v>6</v>
      </c>
      <c r="E3730" s="5" t="s">
        <v>7</v>
      </c>
      <c r="F3730">
        <v>2.13</v>
      </c>
      <c r="G3730" t="s">
        <v>9</v>
      </c>
      <c r="H3730" s="3">
        <v>45994.291666666664</v>
      </c>
      <c r="I3730" t="s">
        <v>3737</v>
      </c>
      <c r="J3730" s="8">
        <v>0.92874999999999996</v>
      </c>
      <c r="K3730" s="14">
        <f t="shared" si="117"/>
        <v>7</v>
      </c>
      <c r="L3730" s="16" t="str">
        <f t="shared" si="116"/>
        <v>12.2025</v>
      </c>
      <c r="M3730" t="str">
        <f>IF(J3730&lt;=analysis!$A$84,"1. Cheapest",IF(J3730&lt;=analysis!$B$84,"2. Below average",IF(J3730&lt;=analysis!$C$84,"3. Above average","4. Most expensive")))</f>
        <v>1. Cheapest</v>
      </c>
    </row>
    <row r="3731" spans="1:13" x14ac:dyDescent="0.45">
      <c r="A3731" s="6">
        <v>6.4300751700010995E+17</v>
      </c>
      <c r="B3731" s="6">
        <v>8716867000030</v>
      </c>
      <c r="C3731" s="6" t="s">
        <v>5</v>
      </c>
      <c r="D3731" s="6" t="s">
        <v>6</v>
      </c>
      <c r="E3731" s="6" t="s">
        <v>7</v>
      </c>
      <c r="F3731">
        <v>1.42</v>
      </c>
      <c r="G3731" t="s">
        <v>9</v>
      </c>
      <c r="H3731" s="3">
        <v>45994.333333333336</v>
      </c>
      <c r="I3731" t="s">
        <v>3738</v>
      </c>
      <c r="J3731" s="8">
        <v>1.1279999999999999</v>
      </c>
      <c r="K3731" s="14">
        <f t="shared" si="117"/>
        <v>8</v>
      </c>
      <c r="L3731" s="16" t="str">
        <f t="shared" si="116"/>
        <v>12.2025</v>
      </c>
      <c r="M3731" t="str">
        <f>IF(J3731&lt;=analysis!$A$84,"1. Cheapest",IF(J3731&lt;=analysis!$B$84,"2. Below average",IF(J3731&lt;=analysis!$C$84,"3. Above average","4. Most expensive")))</f>
        <v>1. Cheapest</v>
      </c>
    </row>
    <row r="3732" spans="1:13" x14ac:dyDescent="0.45">
      <c r="A3732" s="5">
        <v>6.4300751700010995E+17</v>
      </c>
      <c r="B3732" s="5">
        <v>8716867000030</v>
      </c>
      <c r="C3732" s="5" t="s">
        <v>5</v>
      </c>
      <c r="D3732" s="5" t="s">
        <v>6</v>
      </c>
      <c r="E3732" s="5" t="s">
        <v>7</v>
      </c>
      <c r="F3732">
        <v>1.51</v>
      </c>
      <c r="G3732" t="s">
        <v>9</v>
      </c>
      <c r="H3732" s="3">
        <v>45994.375</v>
      </c>
      <c r="I3732" t="s">
        <v>3739</v>
      </c>
      <c r="J3732" s="8">
        <v>1.43675</v>
      </c>
      <c r="K3732" s="14">
        <f t="shared" si="117"/>
        <v>9</v>
      </c>
      <c r="L3732" s="16" t="str">
        <f t="shared" si="116"/>
        <v>12.2025</v>
      </c>
      <c r="M3732" t="str">
        <f>IF(J3732&lt;=analysis!$A$84,"1. Cheapest",IF(J3732&lt;=analysis!$B$84,"2. Below average",IF(J3732&lt;=analysis!$C$84,"3. Above average","4. Most expensive")))</f>
        <v>2. Below average</v>
      </c>
    </row>
    <row r="3733" spans="1:13" x14ac:dyDescent="0.45">
      <c r="A3733" s="6">
        <v>6.4300751700010995E+17</v>
      </c>
      <c r="B3733" s="6">
        <v>8716867000030</v>
      </c>
      <c r="C3733" s="6" t="s">
        <v>5</v>
      </c>
      <c r="D3733" s="6" t="s">
        <v>6</v>
      </c>
      <c r="E3733" s="6" t="s">
        <v>7</v>
      </c>
      <c r="F3733">
        <v>1.33</v>
      </c>
      <c r="G3733" t="s">
        <v>9</v>
      </c>
      <c r="H3733" s="3">
        <v>45994.416666666664</v>
      </c>
      <c r="I3733" t="s">
        <v>3740</v>
      </c>
      <c r="J3733" s="8">
        <v>1.8787500000000001</v>
      </c>
      <c r="K3733" s="14">
        <f t="shared" si="117"/>
        <v>10</v>
      </c>
      <c r="L3733" s="16" t="str">
        <f t="shared" si="116"/>
        <v>12.2025</v>
      </c>
      <c r="M3733" t="str">
        <f>IF(J3733&lt;=analysis!$A$84,"1. Cheapest",IF(J3733&lt;=analysis!$B$84,"2. Below average",IF(J3733&lt;=analysis!$C$84,"3. Above average","4. Most expensive")))</f>
        <v>2. Below average</v>
      </c>
    </row>
    <row r="3734" spans="1:13" x14ac:dyDescent="0.45">
      <c r="A3734" s="5">
        <v>6.4300751700010995E+17</v>
      </c>
      <c r="B3734" s="5">
        <v>8716867000030</v>
      </c>
      <c r="C3734" s="5" t="s">
        <v>5</v>
      </c>
      <c r="D3734" s="5" t="s">
        <v>6</v>
      </c>
      <c r="E3734" s="5" t="s">
        <v>7</v>
      </c>
      <c r="F3734">
        <v>1.27</v>
      </c>
      <c r="G3734" t="s">
        <v>9</v>
      </c>
      <c r="H3734" s="3">
        <v>45994.458333333336</v>
      </c>
      <c r="I3734" t="s">
        <v>3741</v>
      </c>
      <c r="J3734" s="8">
        <v>2.5125000000000002</v>
      </c>
      <c r="K3734" s="14">
        <f t="shared" si="117"/>
        <v>11</v>
      </c>
      <c r="L3734" s="16" t="str">
        <f t="shared" si="116"/>
        <v>12.2025</v>
      </c>
      <c r="M3734" t="str">
        <f>IF(J3734&lt;=analysis!$A$84,"1. Cheapest",IF(J3734&lt;=analysis!$B$84,"2. Below average",IF(J3734&lt;=analysis!$C$84,"3. Above average","4. Most expensive")))</f>
        <v>2. Below average</v>
      </c>
    </row>
    <row r="3735" spans="1:13" x14ac:dyDescent="0.45">
      <c r="A3735" s="6">
        <v>6.4300751700010995E+17</v>
      </c>
      <c r="B3735" s="6">
        <v>8716867000030</v>
      </c>
      <c r="C3735" s="6" t="s">
        <v>5</v>
      </c>
      <c r="D3735" s="6" t="s">
        <v>6</v>
      </c>
      <c r="E3735" s="6" t="s">
        <v>7</v>
      </c>
      <c r="F3735">
        <v>1.46</v>
      </c>
      <c r="G3735" t="s">
        <v>9</v>
      </c>
      <c r="H3735" s="3">
        <v>45994.5</v>
      </c>
      <c r="I3735" t="s">
        <v>3742</v>
      </c>
      <c r="J3735" s="8">
        <v>2.51125</v>
      </c>
      <c r="K3735" s="14">
        <f t="shared" si="117"/>
        <v>12</v>
      </c>
      <c r="L3735" s="16" t="str">
        <f t="shared" si="116"/>
        <v>12.2025</v>
      </c>
      <c r="M3735" t="str">
        <f>IF(J3735&lt;=analysis!$A$84,"1. Cheapest",IF(J3735&lt;=analysis!$B$84,"2. Below average",IF(J3735&lt;=analysis!$C$84,"3. Above average","4. Most expensive")))</f>
        <v>2. Below average</v>
      </c>
    </row>
    <row r="3736" spans="1:13" x14ac:dyDescent="0.45">
      <c r="A3736" s="5">
        <v>6.4300751700010995E+17</v>
      </c>
      <c r="B3736" s="5">
        <v>8716867000030</v>
      </c>
      <c r="C3736" s="5" t="s">
        <v>5</v>
      </c>
      <c r="D3736" s="5" t="s">
        <v>6</v>
      </c>
      <c r="E3736" s="5" t="s">
        <v>7</v>
      </c>
      <c r="F3736">
        <v>1.34</v>
      </c>
      <c r="G3736" t="s">
        <v>9</v>
      </c>
      <c r="H3736" s="3">
        <v>45994.541666666664</v>
      </c>
      <c r="I3736" t="s">
        <v>3743</v>
      </c>
      <c r="J3736" s="8">
        <v>2.8820000000000001</v>
      </c>
      <c r="K3736" s="14">
        <f t="shared" si="117"/>
        <v>13</v>
      </c>
      <c r="L3736" s="16" t="str">
        <f t="shared" si="116"/>
        <v>12.2025</v>
      </c>
      <c r="M3736" t="str">
        <f>IF(J3736&lt;=analysis!$A$84,"1. Cheapest",IF(J3736&lt;=analysis!$B$84,"2. Below average",IF(J3736&lt;=analysis!$C$84,"3. Above average","4. Most expensive")))</f>
        <v>2. Below average</v>
      </c>
    </row>
    <row r="3737" spans="1:13" x14ac:dyDescent="0.45">
      <c r="A3737" s="6">
        <v>6.4300751700010995E+17</v>
      </c>
      <c r="B3737" s="6">
        <v>8716867000030</v>
      </c>
      <c r="C3737" s="6" t="s">
        <v>5</v>
      </c>
      <c r="D3737" s="6" t="s">
        <v>6</v>
      </c>
      <c r="E3737" s="6" t="s">
        <v>7</v>
      </c>
      <c r="F3737">
        <v>0.62</v>
      </c>
      <c r="G3737" t="s">
        <v>9</v>
      </c>
      <c r="H3737" s="3">
        <v>45994.583333333336</v>
      </c>
      <c r="I3737" t="s">
        <v>3744</v>
      </c>
      <c r="J3737" s="8">
        <v>3.2614999999999998</v>
      </c>
      <c r="K3737" s="14">
        <f t="shared" si="117"/>
        <v>14</v>
      </c>
      <c r="L3737" s="16" t="str">
        <f t="shared" si="116"/>
        <v>12.2025</v>
      </c>
      <c r="M3737" t="str">
        <f>IF(J3737&lt;=analysis!$A$84,"1. Cheapest",IF(J3737&lt;=analysis!$B$84,"2. Below average",IF(J3737&lt;=analysis!$C$84,"3. Above average","4. Most expensive")))</f>
        <v>2. Below average</v>
      </c>
    </row>
    <row r="3738" spans="1:13" x14ac:dyDescent="0.45">
      <c r="A3738" s="5">
        <v>6.4300751700010995E+17</v>
      </c>
      <c r="B3738" s="5">
        <v>8716867000030</v>
      </c>
      <c r="C3738" s="5" t="s">
        <v>5</v>
      </c>
      <c r="D3738" s="5" t="s">
        <v>6</v>
      </c>
      <c r="E3738" s="5" t="s">
        <v>7</v>
      </c>
      <c r="F3738">
        <v>3.37</v>
      </c>
      <c r="G3738" t="s">
        <v>9</v>
      </c>
      <c r="H3738" s="3">
        <v>45994.625</v>
      </c>
      <c r="I3738" t="s">
        <v>3745</v>
      </c>
      <c r="J3738" s="8">
        <v>4.75725</v>
      </c>
      <c r="K3738" s="14">
        <f t="shared" si="117"/>
        <v>15</v>
      </c>
      <c r="L3738" s="16" t="str">
        <f t="shared" si="116"/>
        <v>12.2025</v>
      </c>
      <c r="M3738" t="str">
        <f>IF(J3738&lt;=analysis!$A$84,"1. Cheapest",IF(J3738&lt;=analysis!$B$84,"2. Below average",IF(J3738&lt;=analysis!$C$84,"3. Above average","4. Most expensive")))</f>
        <v>3. Above average</v>
      </c>
    </row>
    <row r="3739" spans="1:13" x14ac:dyDescent="0.45">
      <c r="A3739" s="6">
        <v>6.4300751700010995E+17</v>
      </c>
      <c r="B3739" s="6">
        <v>8716867000030</v>
      </c>
      <c r="C3739" s="6" t="s">
        <v>5</v>
      </c>
      <c r="D3739" s="6" t="s">
        <v>6</v>
      </c>
      <c r="E3739" s="6" t="s">
        <v>7</v>
      </c>
      <c r="F3739">
        <v>1.1499999999999999</v>
      </c>
      <c r="G3739" t="s">
        <v>9</v>
      </c>
      <c r="H3739" s="3">
        <v>45994.666666666664</v>
      </c>
      <c r="I3739" t="s">
        <v>3746</v>
      </c>
      <c r="J3739" s="8">
        <v>4.8635000000000002</v>
      </c>
      <c r="K3739" s="14">
        <f t="shared" si="117"/>
        <v>16</v>
      </c>
      <c r="L3739" s="16" t="str">
        <f t="shared" si="116"/>
        <v>12.2025</v>
      </c>
      <c r="M3739" t="str">
        <f>IF(J3739&lt;=analysis!$A$84,"1. Cheapest",IF(J3739&lt;=analysis!$B$84,"2. Below average",IF(J3739&lt;=analysis!$C$84,"3. Above average","4. Most expensive")))</f>
        <v>3. Above average</v>
      </c>
    </row>
    <row r="3740" spans="1:13" x14ac:dyDescent="0.45">
      <c r="A3740" s="5">
        <v>6.4300751700010995E+17</v>
      </c>
      <c r="B3740" s="5">
        <v>8716867000030</v>
      </c>
      <c r="C3740" s="5" t="s">
        <v>5</v>
      </c>
      <c r="D3740" s="5" t="s">
        <v>6</v>
      </c>
      <c r="E3740" s="5" t="s">
        <v>7</v>
      </c>
      <c r="F3740">
        <v>0.67</v>
      </c>
      <c r="G3740" t="s">
        <v>9</v>
      </c>
      <c r="H3740" s="3">
        <v>45994.708333333336</v>
      </c>
      <c r="I3740" t="s">
        <v>3747</v>
      </c>
      <c r="J3740" s="8">
        <v>5.0207499999999996</v>
      </c>
      <c r="K3740" s="14">
        <f t="shared" si="117"/>
        <v>17</v>
      </c>
      <c r="L3740" s="16" t="str">
        <f t="shared" si="116"/>
        <v>12.2025</v>
      </c>
      <c r="M3740" t="str">
        <f>IF(J3740&lt;=analysis!$A$84,"1. Cheapest",IF(J3740&lt;=analysis!$B$84,"2. Below average",IF(J3740&lt;=analysis!$C$84,"3. Above average","4. Most expensive")))</f>
        <v>3. Above average</v>
      </c>
    </row>
    <row r="3741" spans="1:13" x14ac:dyDescent="0.45">
      <c r="A3741" s="6">
        <v>6.4300751700010995E+17</v>
      </c>
      <c r="B3741" s="6">
        <v>8716867000030</v>
      </c>
      <c r="C3741" s="6" t="s">
        <v>5</v>
      </c>
      <c r="D3741" s="6" t="s">
        <v>6</v>
      </c>
      <c r="E3741" s="6" t="s">
        <v>7</v>
      </c>
      <c r="F3741">
        <v>0.76</v>
      </c>
      <c r="G3741" t="s">
        <v>9</v>
      </c>
      <c r="H3741" s="3">
        <v>45994.75</v>
      </c>
      <c r="I3741" t="s">
        <v>3748</v>
      </c>
      <c r="J3741" s="8">
        <v>6.274</v>
      </c>
      <c r="K3741" s="14">
        <f t="shared" si="117"/>
        <v>18</v>
      </c>
      <c r="L3741" s="16" t="str">
        <f t="shared" si="116"/>
        <v>12.2025</v>
      </c>
      <c r="M3741" t="str">
        <f>IF(J3741&lt;=analysis!$A$84,"1. Cheapest",IF(J3741&lt;=analysis!$B$84,"2. Below average",IF(J3741&lt;=analysis!$C$84,"3. Above average","4. Most expensive")))</f>
        <v>3. Above average</v>
      </c>
    </row>
    <row r="3742" spans="1:13" x14ac:dyDescent="0.45">
      <c r="A3742" s="5">
        <v>6.4300751700010995E+17</v>
      </c>
      <c r="B3742" s="5">
        <v>8716867000030</v>
      </c>
      <c r="C3742" s="5" t="s">
        <v>5</v>
      </c>
      <c r="D3742" s="5" t="s">
        <v>6</v>
      </c>
      <c r="E3742" s="5" t="s">
        <v>7</v>
      </c>
      <c r="F3742">
        <v>0.76</v>
      </c>
      <c r="G3742" t="s">
        <v>9</v>
      </c>
      <c r="H3742" s="3">
        <v>45994.791666666664</v>
      </c>
      <c r="I3742" t="s">
        <v>3749</v>
      </c>
      <c r="J3742" s="8">
        <v>5.9269999999999996</v>
      </c>
      <c r="K3742" s="14">
        <f t="shared" si="117"/>
        <v>19</v>
      </c>
      <c r="L3742" s="16" t="str">
        <f t="shared" si="116"/>
        <v>12.2025</v>
      </c>
      <c r="M3742" t="str">
        <f>IF(J3742&lt;=analysis!$A$84,"1. Cheapest",IF(J3742&lt;=analysis!$B$84,"2. Below average",IF(J3742&lt;=analysis!$C$84,"3. Above average","4. Most expensive")))</f>
        <v>3. Above average</v>
      </c>
    </row>
    <row r="3743" spans="1:13" x14ac:dyDescent="0.45">
      <c r="A3743" s="6">
        <v>6.4300751700010995E+17</v>
      </c>
      <c r="B3743" s="6">
        <v>8716867000030</v>
      </c>
      <c r="C3743" s="6" t="s">
        <v>5</v>
      </c>
      <c r="D3743" s="6" t="s">
        <v>6</v>
      </c>
      <c r="E3743" s="6" t="s">
        <v>7</v>
      </c>
      <c r="F3743">
        <v>2.11</v>
      </c>
      <c r="G3743" t="s">
        <v>9</v>
      </c>
      <c r="H3743" s="3">
        <v>45994.833333333336</v>
      </c>
      <c r="I3743" t="s">
        <v>3750</v>
      </c>
      <c r="J3743" s="8">
        <v>3.7645</v>
      </c>
      <c r="K3743" s="14">
        <f t="shared" si="117"/>
        <v>20</v>
      </c>
      <c r="L3743" s="16" t="str">
        <f t="shared" si="116"/>
        <v>12.2025</v>
      </c>
      <c r="M3743" t="str">
        <f>IF(J3743&lt;=analysis!$A$84,"1. Cheapest",IF(J3743&lt;=analysis!$B$84,"2. Below average",IF(J3743&lt;=analysis!$C$84,"3. Above average","4. Most expensive")))</f>
        <v>2. Below average</v>
      </c>
    </row>
    <row r="3744" spans="1:13" x14ac:dyDescent="0.45">
      <c r="A3744" s="5">
        <v>6.4300751700010995E+17</v>
      </c>
      <c r="B3744" s="5">
        <v>8716867000030</v>
      </c>
      <c r="C3744" s="5" t="s">
        <v>5</v>
      </c>
      <c r="D3744" s="5" t="s">
        <v>6</v>
      </c>
      <c r="E3744" s="5" t="s">
        <v>7</v>
      </c>
      <c r="F3744">
        <v>4.5</v>
      </c>
      <c r="G3744" t="s">
        <v>9</v>
      </c>
      <c r="H3744" s="3">
        <v>45994.875</v>
      </c>
      <c r="I3744" t="s">
        <v>3751</v>
      </c>
      <c r="J3744" s="8">
        <v>4.2885</v>
      </c>
      <c r="K3744" s="14">
        <f t="shared" si="117"/>
        <v>21</v>
      </c>
      <c r="L3744" s="16" t="str">
        <f t="shared" si="116"/>
        <v>12.2025</v>
      </c>
      <c r="M3744" t="str">
        <f>IF(J3744&lt;=analysis!$A$84,"1. Cheapest",IF(J3744&lt;=analysis!$B$84,"2. Below average",IF(J3744&lt;=analysis!$C$84,"3. Above average","4. Most expensive")))</f>
        <v>2. Below average</v>
      </c>
    </row>
    <row r="3745" spans="1:13" x14ac:dyDescent="0.45">
      <c r="A3745" s="6">
        <v>6.4300751700010995E+17</v>
      </c>
      <c r="B3745" s="6">
        <v>8716867000030</v>
      </c>
      <c r="C3745" s="6" t="s">
        <v>5</v>
      </c>
      <c r="D3745" s="6" t="s">
        <v>6</v>
      </c>
      <c r="E3745" s="6" t="s">
        <v>7</v>
      </c>
      <c r="F3745">
        <v>3.44</v>
      </c>
      <c r="G3745" t="s">
        <v>9</v>
      </c>
      <c r="H3745" s="3">
        <v>45994.916666666664</v>
      </c>
      <c r="I3745" t="s">
        <v>3752</v>
      </c>
      <c r="J3745" s="8">
        <v>3.8232499999999998</v>
      </c>
      <c r="K3745" s="14">
        <f t="shared" si="117"/>
        <v>22</v>
      </c>
      <c r="L3745" s="16" t="str">
        <f t="shared" si="116"/>
        <v>12.2025</v>
      </c>
      <c r="M3745" t="str">
        <f>IF(J3745&lt;=analysis!$A$84,"1. Cheapest",IF(J3745&lt;=analysis!$B$84,"2. Below average",IF(J3745&lt;=analysis!$C$84,"3. Above average","4. Most expensive")))</f>
        <v>2. Below average</v>
      </c>
    </row>
    <row r="3746" spans="1:13" x14ac:dyDescent="0.45">
      <c r="A3746" s="5">
        <v>6.4300751700010995E+17</v>
      </c>
      <c r="B3746" s="5">
        <v>8716867000030</v>
      </c>
      <c r="C3746" s="5" t="s">
        <v>5</v>
      </c>
      <c r="D3746" s="5" t="s">
        <v>6</v>
      </c>
      <c r="E3746" s="5" t="s">
        <v>7</v>
      </c>
      <c r="F3746">
        <v>0.4</v>
      </c>
      <c r="G3746" t="s">
        <v>9</v>
      </c>
      <c r="H3746" s="3">
        <v>45994.958333333336</v>
      </c>
      <c r="I3746" t="s">
        <v>3753</v>
      </c>
      <c r="J3746" s="8">
        <v>3.2007499999999998</v>
      </c>
      <c r="K3746" s="14">
        <f t="shared" si="117"/>
        <v>23</v>
      </c>
      <c r="L3746" s="16" t="str">
        <f t="shared" si="116"/>
        <v>12.2025</v>
      </c>
      <c r="M3746" t="str">
        <f>IF(J3746&lt;=analysis!$A$84,"1. Cheapest",IF(J3746&lt;=analysis!$B$84,"2. Below average",IF(J3746&lt;=analysis!$C$84,"3. Above average","4. Most expensive")))</f>
        <v>2. Below average</v>
      </c>
    </row>
    <row r="3747" spans="1:13" x14ac:dyDescent="0.45">
      <c r="A3747" s="6">
        <v>6.4300751700010995E+17</v>
      </c>
      <c r="B3747" s="6">
        <v>8716867000030</v>
      </c>
      <c r="C3747" s="6" t="s">
        <v>5</v>
      </c>
      <c r="D3747" s="6" t="s">
        <v>6</v>
      </c>
      <c r="E3747" s="6" t="s">
        <v>7</v>
      </c>
      <c r="F3747">
        <v>0.4</v>
      </c>
      <c r="G3747" t="s">
        <v>9</v>
      </c>
      <c r="H3747" s="3">
        <v>45995</v>
      </c>
      <c r="I3747" t="s">
        <v>3754</v>
      </c>
      <c r="J3747" s="8">
        <v>2.8202500000000001</v>
      </c>
      <c r="K3747" s="14">
        <f t="shared" si="117"/>
        <v>0</v>
      </c>
      <c r="L3747" s="16" t="str">
        <f t="shared" si="116"/>
        <v>12.2025</v>
      </c>
      <c r="M3747" t="str">
        <f>IF(J3747&lt;=analysis!$A$84,"1. Cheapest",IF(J3747&lt;=analysis!$B$84,"2. Below average",IF(J3747&lt;=analysis!$C$84,"3. Above average","4. Most expensive")))</f>
        <v>2. Below average</v>
      </c>
    </row>
    <row r="3748" spans="1:13" x14ac:dyDescent="0.45">
      <c r="A3748" s="5">
        <v>6.4300751700010995E+17</v>
      </c>
      <c r="B3748" s="5">
        <v>8716867000030</v>
      </c>
      <c r="C3748" s="5" t="s">
        <v>5</v>
      </c>
      <c r="D3748" s="5" t="s">
        <v>6</v>
      </c>
      <c r="E3748" s="5" t="s">
        <v>7</v>
      </c>
      <c r="F3748">
        <v>0.25</v>
      </c>
      <c r="G3748" t="s">
        <v>9</v>
      </c>
      <c r="H3748" s="3">
        <v>45995.041666666664</v>
      </c>
      <c r="I3748" t="s">
        <v>3755</v>
      </c>
      <c r="J3748" s="8">
        <v>2.9035000000000002</v>
      </c>
      <c r="K3748" s="14">
        <f t="shared" si="117"/>
        <v>1</v>
      </c>
      <c r="L3748" s="16" t="str">
        <f t="shared" si="116"/>
        <v>12.2025</v>
      </c>
      <c r="M3748" t="str">
        <f>IF(J3748&lt;=analysis!$A$84,"1. Cheapest",IF(J3748&lt;=analysis!$B$84,"2. Below average",IF(J3748&lt;=analysis!$C$84,"3. Above average","4. Most expensive")))</f>
        <v>2. Below average</v>
      </c>
    </row>
    <row r="3749" spans="1:13" x14ac:dyDescent="0.45">
      <c r="A3749" s="6">
        <v>6.4300751700010995E+17</v>
      </c>
      <c r="B3749" s="6">
        <v>8716867000030</v>
      </c>
      <c r="C3749" s="6" t="s">
        <v>5</v>
      </c>
      <c r="D3749" s="6" t="s">
        <v>6</v>
      </c>
      <c r="E3749" s="6" t="s">
        <v>7</v>
      </c>
      <c r="F3749">
        <v>0.21</v>
      </c>
      <c r="G3749" t="s">
        <v>9</v>
      </c>
      <c r="H3749" s="3">
        <v>45995.083333333336</v>
      </c>
      <c r="I3749" t="s">
        <v>3756</v>
      </c>
      <c r="J3749" s="8">
        <v>3.2622499999999999</v>
      </c>
      <c r="K3749" s="14">
        <f t="shared" si="117"/>
        <v>2</v>
      </c>
      <c r="L3749" s="16" t="str">
        <f t="shared" si="116"/>
        <v>12.2025</v>
      </c>
      <c r="M3749" t="str">
        <f>IF(J3749&lt;=analysis!$A$84,"1. Cheapest",IF(J3749&lt;=analysis!$B$84,"2. Below average",IF(J3749&lt;=analysis!$C$84,"3. Above average","4. Most expensive")))</f>
        <v>2. Below average</v>
      </c>
    </row>
    <row r="3750" spans="1:13" x14ac:dyDescent="0.45">
      <c r="A3750" s="5">
        <v>6.4300751700010995E+17</v>
      </c>
      <c r="B3750" s="5">
        <v>8716867000030</v>
      </c>
      <c r="C3750" s="5" t="s">
        <v>5</v>
      </c>
      <c r="D3750" s="5" t="s">
        <v>6</v>
      </c>
      <c r="E3750" s="5" t="s">
        <v>7</v>
      </c>
      <c r="F3750">
        <v>0.31</v>
      </c>
      <c r="G3750" t="s">
        <v>9</v>
      </c>
      <c r="H3750" s="3">
        <v>45995.125</v>
      </c>
      <c r="I3750" t="s">
        <v>3757</v>
      </c>
      <c r="J3750" s="8">
        <v>3.9337499999999999</v>
      </c>
      <c r="K3750" s="14">
        <f t="shared" si="117"/>
        <v>3</v>
      </c>
      <c r="L3750" s="16" t="str">
        <f t="shared" si="116"/>
        <v>12.2025</v>
      </c>
      <c r="M3750" t="str">
        <f>IF(J3750&lt;=analysis!$A$84,"1. Cheapest",IF(J3750&lt;=analysis!$B$84,"2. Below average",IF(J3750&lt;=analysis!$C$84,"3. Above average","4. Most expensive")))</f>
        <v>2. Below average</v>
      </c>
    </row>
    <row r="3751" spans="1:13" x14ac:dyDescent="0.45">
      <c r="A3751" s="6">
        <v>6.4300751700010995E+17</v>
      </c>
      <c r="B3751" s="6">
        <v>8716867000030</v>
      </c>
      <c r="C3751" s="6" t="s">
        <v>5</v>
      </c>
      <c r="D3751" s="6" t="s">
        <v>6</v>
      </c>
      <c r="E3751" s="6" t="s">
        <v>7</v>
      </c>
      <c r="F3751">
        <v>0.23</v>
      </c>
      <c r="G3751" t="s">
        <v>9</v>
      </c>
      <c r="H3751" s="3">
        <v>45995.166666666664</v>
      </c>
      <c r="I3751" t="s">
        <v>3758</v>
      </c>
      <c r="J3751" s="8">
        <v>5.01675</v>
      </c>
      <c r="K3751" s="14">
        <f t="shared" si="117"/>
        <v>4</v>
      </c>
      <c r="L3751" s="16" t="str">
        <f t="shared" si="116"/>
        <v>12.2025</v>
      </c>
      <c r="M3751" t="str">
        <f>IF(J3751&lt;=analysis!$A$84,"1. Cheapest",IF(J3751&lt;=analysis!$B$84,"2. Below average",IF(J3751&lt;=analysis!$C$84,"3. Above average","4. Most expensive")))</f>
        <v>3. Above average</v>
      </c>
    </row>
    <row r="3752" spans="1:13" x14ac:dyDescent="0.45">
      <c r="A3752" s="5">
        <v>6.4300751700010995E+17</v>
      </c>
      <c r="B3752" s="5">
        <v>8716867000030</v>
      </c>
      <c r="C3752" s="5" t="s">
        <v>5</v>
      </c>
      <c r="D3752" s="5" t="s">
        <v>6</v>
      </c>
      <c r="E3752" s="5" t="s">
        <v>7</v>
      </c>
      <c r="F3752">
        <v>0.71</v>
      </c>
      <c r="G3752" t="s">
        <v>9</v>
      </c>
      <c r="H3752" s="3">
        <v>45995.208333333336</v>
      </c>
      <c r="I3752" t="s">
        <v>3759</v>
      </c>
      <c r="J3752" s="8">
        <v>7.9484999999999992</v>
      </c>
      <c r="K3752" s="14">
        <f t="shared" si="117"/>
        <v>5</v>
      </c>
      <c r="L3752" s="16" t="str">
        <f t="shared" si="116"/>
        <v>12.2025</v>
      </c>
      <c r="M3752" t="str">
        <f>IF(J3752&lt;=analysis!$A$84,"1. Cheapest",IF(J3752&lt;=analysis!$B$84,"2. Below average",IF(J3752&lt;=analysis!$C$84,"3. Above average","4. Most expensive")))</f>
        <v>3. Above average</v>
      </c>
    </row>
    <row r="3753" spans="1:13" x14ac:dyDescent="0.45">
      <c r="A3753" s="6">
        <v>6.4300751700010995E+17</v>
      </c>
      <c r="B3753" s="6">
        <v>8716867000030</v>
      </c>
      <c r="C3753" s="6" t="s">
        <v>5</v>
      </c>
      <c r="D3753" s="6" t="s">
        <v>6</v>
      </c>
      <c r="E3753" s="6" t="s">
        <v>7</v>
      </c>
      <c r="F3753">
        <v>1.19</v>
      </c>
      <c r="G3753" t="s">
        <v>9</v>
      </c>
      <c r="H3753" s="3">
        <v>45995.25</v>
      </c>
      <c r="I3753" t="s">
        <v>3760</v>
      </c>
      <c r="J3753" s="8">
        <v>9.5139999999999993</v>
      </c>
      <c r="K3753" s="14">
        <f t="shared" si="117"/>
        <v>6</v>
      </c>
      <c r="L3753" s="16" t="str">
        <f t="shared" si="116"/>
        <v>12.2025</v>
      </c>
      <c r="M3753" t="str">
        <f>IF(J3753&lt;=analysis!$A$84,"1. Cheapest",IF(J3753&lt;=analysis!$B$84,"2. Below average",IF(J3753&lt;=analysis!$C$84,"3. Above average","4. Most expensive")))</f>
        <v>3. Above average</v>
      </c>
    </row>
    <row r="3754" spans="1:13" x14ac:dyDescent="0.45">
      <c r="A3754" s="5">
        <v>6.4300751700010995E+17</v>
      </c>
      <c r="B3754" s="5">
        <v>8716867000030</v>
      </c>
      <c r="C3754" s="5" t="s">
        <v>5</v>
      </c>
      <c r="D3754" s="5" t="s">
        <v>6</v>
      </c>
      <c r="E3754" s="5" t="s">
        <v>7</v>
      </c>
      <c r="F3754">
        <v>0.62</v>
      </c>
      <c r="G3754" t="s">
        <v>9</v>
      </c>
      <c r="H3754" s="3">
        <v>45995.291666666664</v>
      </c>
      <c r="I3754" t="s">
        <v>3761</v>
      </c>
      <c r="J3754" s="8">
        <v>13.94425</v>
      </c>
      <c r="K3754" s="14">
        <f t="shared" si="117"/>
        <v>7</v>
      </c>
      <c r="L3754" s="16" t="str">
        <f t="shared" si="116"/>
        <v>12.2025</v>
      </c>
      <c r="M3754" t="str">
        <f>IF(J3754&lt;=analysis!$A$84,"1. Cheapest",IF(J3754&lt;=analysis!$B$84,"2. Below average",IF(J3754&lt;=analysis!$C$84,"3. Above average","4. Most expensive")))</f>
        <v>4. Most expensive</v>
      </c>
    </row>
    <row r="3755" spans="1:13" x14ac:dyDescent="0.45">
      <c r="A3755" s="6">
        <v>6.4300751700010995E+17</v>
      </c>
      <c r="B3755" s="6">
        <v>8716867000030</v>
      </c>
      <c r="C3755" s="6" t="s">
        <v>5</v>
      </c>
      <c r="D3755" s="6" t="s">
        <v>6</v>
      </c>
      <c r="E3755" s="6" t="s">
        <v>7</v>
      </c>
      <c r="F3755">
        <v>2.48</v>
      </c>
      <c r="G3755" t="s">
        <v>9</v>
      </c>
      <c r="H3755" s="3">
        <v>45995.333333333336</v>
      </c>
      <c r="I3755" t="s">
        <v>3762</v>
      </c>
      <c r="J3755" s="8">
        <v>16.43075</v>
      </c>
      <c r="K3755" s="14">
        <f t="shared" si="117"/>
        <v>8</v>
      </c>
      <c r="L3755" s="16" t="str">
        <f t="shared" si="116"/>
        <v>12.2025</v>
      </c>
      <c r="M3755" t="str">
        <f>IF(J3755&lt;=analysis!$A$84,"1. Cheapest",IF(J3755&lt;=analysis!$B$84,"2. Below average",IF(J3755&lt;=analysis!$C$84,"3. Above average","4. Most expensive")))</f>
        <v>4. Most expensive</v>
      </c>
    </row>
    <row r="3756" spans="1:13" x14ac:dyDescent="0.45">
      <c r="A3756" s="5">
        <v>6.4300751700010995E+17</v>
      </c>
      <c r="B3756" s="5">
        <v>8716867000030</v>
      </c>
      <c r="C3756" s="5" t="s">
        <v>5</v>
      </c>
      <c r="D3756" s="5" t="s">
        <v>6</v>
      </c>
      <c r="E3756" s="5" t="s">
        <v>7</v>
      </c>
      <c r="F3756">
        <v>0.49</v>
      </c>
      <c r="G3756" t="s">
        <v>9</v>
      </c>
      <c r="H3756" s="3">
        <v>45995.375</v>
      </c>
      <c r="I3756" t="s">
        <v>3763</v>
      </c>
      <c r="J3756" s="8">
        <v>12.984500000000001</v>
      </c>
      <c r="K3756" s="14">
        <f t="shared" si="117"/>
        <v>9</v>
      </c>
      <c r="L3756" s="16" t="str">
        <f t="shared" si="116"/>
        <v>12.2025</v>
      </c>
      <c r="M3756" t="str">
        <f>IF(J3756&lt;=analysis!$A$84,"1. Cheapest",IF(J3756&lt;=analysis!$B$84,"2. Below average",IF(J3756&lt;=analysis!$C$84,"3. Above average","4. Most expensive")))</f>
        <v>4. Most expensive</v>
      </c>
    </row>
    <row r="3757" spans="1:13" x14ac:dyDescent="0.45">
      <c r="A3757" s="6">
        <v>6.4300751700010995E+17</v>
      </c>
      <c r="B3757" s="6">
        <v>8716867000030</v>
      </c>
      <c r="C3757" s="6" t="s">
        <v>5</v>
      </c>
      <c r="D3757" s="6" t="s">
        <v>6</v>
      </c>
      <c r="E3757" s="6" t="s">
        <v>7</v>
      </c>
      <c r="F3757">
        <v>0.28999999999999998</v>
      </c>
      <c r="G3757" t="s">
        <v>9</v>
      </c>
      <c r="H3757" s="3">
        <v>45995.416666666664</v>
      </c>
      <c r="I3757" t="s">
        <v>3764</v>
      </c>
      <c r="J3757" s="8">
        <v>15.55575</v>
      </c>
      <c r="K3757" s="14">
        <f t="shared" si="117"/>
        <v>10</v>
      </c>
      <c r="L3757" s="16" t="str">
        <f t="shared" si="116"/>
        <v>12.2025</v>
      </c>
      <c r="M3757" t="str">
        <f>IF(J3757&lt;=analysis!$A$84,"1. Cheapest",IF(J3757&lt;=analysis!$B$84,"2. Below average",IF(J3757&lt;=analysis!$C$84,"3. Above average","4. Most expensive")))</f>
        <v>4. Most expensive</v>
      </c>
    </row>
    <row r="3758" spans="1:13" x14ac:dyDescent="0.45">
      <c r="A3758" s="5">
        <v>6.4300751700010995E+17</v>
      </c>
      <c r="B3758" s="5">
        <v>8716867000030</v>
      </c>
      <c r="C3758" s="5" t="s">
        <v>5</v>
      </c>
      <c r="D3758" s="5" t="s">
        <v>6</v>
      </c>
      <c r="E3758" s="5" t="s">
        <v>7</v>
      </c>
      <c r="F3758">
        <v>0.4</v>
      </c>
      <c r="G3758" t="s">
        <v>9</v>
      </c>
      <c r="H3758" s="3">
        <v>45995.458333333336</v>
      </c>
      <c r="I3758" t="s">
        <v>3765</v>
      </c>
      <c r="J3758" s="8">
        <v>17.251750000000001</v>
      </c>
      <c r="K3758" s="14">
        <f t="shared" si="117"/>
        <v>11</v>
      </c>
      <c r="L3758" s="16" t="str">
        <f t="shared" si="116"/>
        <v>12.2025</v>
      </c>
      <c r="M3758" t="str">
        <f>IF(J3758&lt;=analysis!$A$84,"1. Cheapest",IF(J3758&lt;=analysis!$B$84,"2. Below average",IF(J3758&lt;=analysis!$C$84,"3. Above average","4. Most expensive")))</f>
        <v>4. Most expensive</v>
      </c>
    </row>
    <row r="3759" spans="1:13" x14ac:dyDescent="0.45">
      <c r="A3759" s="6">
        <v>6.4300751700010995E+17</v>
      </c>
      <c r="B3759" s="6">
        <v>8716867000030</v>
      </c>
      <c r="C3759" s="6" t="s">
        <v>5</v>
      </c>
      <c r="D3759" s="6" t="s">
        <v>6</v>
      </c>
      <c r="E3759" s="6" t="s">
        <v>7</v>
      </c>
      <c r="F3759">
        <v>0.46</v>
      </c>
      <c r="G3759" t="s">
        <v>9</v>
      </c>
      <c r="H3759" s="3">
        <v>45995.5</v>
      </c>
      <c r="I3759" t="s">
        <v>3766</v>
      </c>
      <c r="J3759" s="8">
        <v>16.604749999999999</v>
      </c>
      <c r="K3759" s="14">
        <f t="shared" si="117"/>
        <v>12</v>
      </c>
      <c r="L3759" s="16" t="str">
        <f t="shared" si="116"/>
        <v>12.2025</v>
      </c>
      <c r="M3759" t="str">
        <f>IF(J3759&lt;=analysis!$A$84,"1. Cheapest",IF(J3759&lt;=analysis!$B$84,"2. Below average",IF(J3759&lt;=analysis!$C$84,"3. Above average","4. Most expensive")))</f>
        <v>4. Most expensive</v>
      </c>
    </row>
    <row r="3760" spans="1:13" x14ac:dyDescent="0.45">
      <c r="A3760" s="5">
        <v>6.4300751700010995E+17</v>
      </c>
      <c r="B3760" s="5">
        <v>8716867000030</v>
      </c>
      <c r="C3760" s="5" t="s">
        <v>5</v>
      </c>
      <c r="D3760" s="5" t="s">
        <v>6</v>
      </c>
      <c r="E3760" s="5" t="s">
        <v>7</v>
      </c>
      <c r="F3760">
        <v>0.39</v>
      </c>
      <c r="G3760" t="s">
        <v>9</v>
      </c>
      <c r="H3760" s="3">
        <v>45995.541666666664</v>
      </c>
      <c r="I3760" t="s">
        <v>3767</v>
      </c>
      <c r="J3760" s="8">
        <v>16.957749999999997</v>
      </c>
      <c r="K3760" s="14">
        <f t="shared" si="117"/>
        <v>13</v>
      </c>
      <c r="L3760" s="16" t="str">
        <f t="shared" si="116"/>
        <v>12.2025</v>
      </c>
      <c r="M3760" t="str">
        <f>IF(J3760&lt;=analysis!$A$84,"1. Cheapest",IF(J3760&lt;=analysis!$B$84,"2. Below average",IF(J3760&lt;=analysis!$C$84,"3. Above average","4. Most expensive")))</f>
        <v>4. Most expensive</v>
      </c>
    </row>
    <row r="3761" spans="1:13" x14ac:dyDescent="0.45">
      <c r="A3761" s="6">
        <v>6.4300751700010995E+17</v>
      </c>
      <c r="B3761" s="6">
        <v>8716867000030</v>
      </c>
      <c r="C3761" s="6" t="s">
        <v>5</v>
      </c>
      <c r="D3761" s="6" t="s">
        <v>6</v>
      </c>
      <c r="E3761" s="6" t="s">
        <v>7</v>
      </c>
      <c r="F3761">
        <v>0.65</v>
      </c>
      <c r="G3761" t="s">
        <v>9</v>
      </c>
      <c r="H3761" s="3">
        <v>45995.583333333336</v>
      </c>
      <c r="I3761" t="s">
        <v>3768</v>
      </c>
      <c r="J3761" s="8">
        <v>17.84225</v>
      </c>
      <c r="K3761" s="14">
        <f t="shared" si="117"/>
        <v>14</v>
      </c>
      <c r="L3761" s="16" t="str">
        <f t="shared" si="116"/>
        <v>12.2025</v>
      </c>
      <c r="M3761" t="str">
        <f>IF(J3761&lt;=analysis!$A$84,"1. Cheapest",IF(J3761&lt;=analysis!$B$84,"2. Below average",IF(J3761&lt;=analysis!$C$84,"3. Above average","4. Most expensive")))</f>
        <v>4. Most expensive</v>
      </c>
    </row>
    <row r="3762" spans="1:13" x14ac:dyDescent="0.45">
      <c r="A3762" s="5">
        <v>6.4300751700010995E+17</v>
      </c>
      <c r="B3762" s="5">
        <v>8716867000030</v>
      </c>
      <c r="C3762" s="5" t="s">
        <v>5</v>
      </c>
      <c r="D3762" s="5" t="s">
        <v>6</v>
      </c>
      <c r="E3762" s="5" t="s">
        <v>7</v>
      </c>
      <c r="F3762">
        <v>1.23</v>
      </c>
      <c r="G3762" t="s">
        <v>9</v>
      </c>
      <c r="H3762" s="3">
        <v>45995.625</v>
      </c>
      <c r="I3762" t="s">
        <v>3769</v>
      </c>
      <c r="J3762" s="8">
        <v>17.558</v>
      </c>
      <c r="K3762" s="14">
        <f t="shared" si="117"/>
        <v>15</v>
      </c>
      <c r="L3762" s="16" t="str">
        <f t="shared" si="116"/>
        <v>12.2025</v>
      </c>
      <c r="M3762" t="str">
        <f>IF(J3762&lt;=analysis!$A$84,"1. Cheapest",IF(J3762&lt;=analysis!$B$84,"2. Below average",IF(J3762&lt;=analysis!$C$84,"3. Above average","4. Most expensive")))</f>
        <v>4. Most expensive</v>
      </c>
    </row>
    <row r="3763" spans="1:13" x14ac:dyDescent="0.45">
      <c r="A3763" s="6">
        <v>6.4300751700010995E+17</v>
      </c>
      <c r="B3763" s="6">
        <v>8716867000030</v>
      </c>
      <c r="C3763" s="6" t="s">
        <v>5</v>
      </c>
      <c r="D3763" s="6" t="s">
        <v>6</v>
      </c>
      <c r="E3763" s="6" t="s">
        <v>7</v>
      </c>
      <c r="F3763">
        <v>1.96</v>
      </c>
      <c r="G3763" t="s">
        <v>9</v>
      </c>
      <c r="H3763" s="3">
        <v>45995.666666666664</v>
      </c>
      <c r="I3763" t="s">
        <v>3770</v>
      </c>
      <c r="J3763" s="8">
        <v>17.488250000000001</v>
      </c>
      <c r="K3763" s="14">
        <f t="shared" si="117"/>
        <v>16</v>
      </c>
      <c r="L3763" s="16" t="str">
        <f t="shared" si="116"/>
        <v>12.2025</v>
      </c>
      <c r="M3763" t="str">
        <f>IF(J3763&lt;=analysis!$A$84,"1. Cheapest",IF(J3763&lt;=analysis!$B$84,"2. Below average",IF(J3763&lt;=analysis!$C$84,"3. Above average","4. Most expensive")))</f>
        <v>4. Most expensive</v>
      </c>
    </row>
    <row r="3764" spans="1:13" x14ac:dyDescent="0.45">
      <c r="A3764" s="5">
        <v>6.4300751700010995E+17</v>
      </c>
      <c r="B3764" s="5">
        <v>8716867000030</v>
      </c>
      <c r="C3764" s="5" t="s">
        <v>5</v>
      </c>
      <c r="D3764" s="5" t="s">
        <v>6</v>
      </c>
      <c r="E3764" s="5" t="s">
        <v>7</v>
      </c>
      <c r="F3764">
        <v>0.71</v>
      </c>
      <c r="G3764" t="s">
        <v>9</v>
      </c>
      <c r="H3764" s="3">
        <v>45995.708333333336</v>
      </c>
      <c r="I3764" t="s">
        <v>3771</v>
      </c>
      <c r="J3764" s="8">
        <v>17.236499999999999</v>
      </c>
      <c r="K3764" s="14">
        <f t="shared" si="117"/>
        <v>17</v>
      </c>
      <c r="L3764" s="16" t="str">
        <f t="shared" si="116"/>
        <v>12.2025</v>
      </c>
      <c r="M3764" t="str">
        <f>IF(J3764&lt;=analysis!$A$84,"1. Cheapest",IF(J3764&lt;=analysis!$B$84,"2. Below average",IF(J3764&lt;=analysis!$C$84,"3. Above average","4. Most expensive")))</f>
        <v>4. Most expensive</v>
      </c>
    </row>
    <row r="3765" spans="1:13" x14ac:dyDescent="0.45">
      <c r="A3765" s="6">
        <v>6.4300751700010995E+17</v>
      </c>
      <c r="B3765" s="6">
        <v>8716867000030</v>
      </c>
      <c r="C3765" s="6" t="s">
        <v>5</v>
      </c>
      <c r="D3765" s="6" t="s">
        <v>6</v>
      </c>
      <c r="E3765" s="6" t="s">
        <v>7</v>
      </c>
      <c r="F3765">
        <v>0.95</v>
      </c>
      <c r="G3765" t="s">
        <v>9</v>
      </c>
      <c r="H3765" s="3">
        <v>45995.75</v>
      </c>
      <c r="I3765" t="s">
        <v>3772</v>
      </c>
      <c r="J3765" s="8">
        <v>17.107500000000002</v>
      </c>
      <c r="K3765" s="14">
        <f t="shared" si="117"/>
        <v>18</v>
      </c>
      <c r="L3765" s="16" t="str">
        <f t="shared" si="116"/>
        <v>12.2025</v>
      </c>
      <c r="M3765" t="str">
        <f>IF(J3765&lt;=analysis!$A$84,"1. Cheapest",IF(J3765&lt;=analysis!$B$84,"2. Below average",IF(J3765&lt;=analysis!$C$84,"3. Above average","4. Most expensive")))</f>
        <v>4. Most expensive</v>
      </c>
    </row>
    <row r="3766" spans="1:13" x14ac:dyDescent="0.45">
      <c r="A3766" s="5">
        <v>6.4300751700010995E+17</v>
      </c>
      <c r="B3766" s="5">
        <v>8716867000030</v>
      </c>
      <c r="C3766" s="5" t="s">
        <v>5</v>
      </c>
      <c r="D3766" s="5" t="s">
        <v>6</v>
      </c>
      <c r="E3766" s="5" t="s">
        <v>7</v>
      </c>
      <c r="F3766">
        <v>4.29</v>
      </c>
      <c r="G3766" t="s">
        <v>9</v>
      </c>
      <c r="H3766" s="3">
        <v>45995.791666666664</v>
      </c>
      <c r="I3766" t="s">
        <v>3773</v>
      </c>
      <c r="J3766" s="8">
        <v>16.161999999999999</v>
      </c>
      <c r="K3766" s="14">
        <f t="shared" si="117"/>
        <v>19</v>
      </c>
      <c r="L3766" s="16" t="str">
        <f t="shared" si="116"/>
        <v>12.2025</v>
      </c>
      <c r="M3766" t="str">
        <f>IF(J3766&lt;=analysis!$A$84,"1. Cheapest",IF(J3766&lt;=analysis!$B$84,"2. Below average",IF(J3766&lt;=analysis!$C$84,"3. Above average","4. Most expensive")))</f>
        <v>4. Most expensive</v>
      </c>
    </row>
    <row r="3767" spans="1:13" x14ac:dyDescent="0.45">
      <c r="A3767" s="6">
        <v>6.4300751700010995E+17</v>
      </c>
      <c r="B3767" s="6">
        <v>8716867000030</v>
      </c>
      <c r="C3767" s="6" t="s">
        <v>5</v>
      </c>
      <c r="D3767" s="6" t="s">
        <v>6</v>
      </c>
      <c r="E3767" s="6" t="s">
        <v>7</v>
      </c>
      <c r="F3767">
        <v>2.5099999999999998</v>
      </c>
      <c r="G3767" t="s">
        <v>9</v>
      </c>
      <c r="H3767" s="3">
        <v>45995.833333333336</v>
      </c>
      <c r="I3767" t="s">
        <v>3774</v>
      </c>
      <c r="J3767" s="8">
        <v>14.343499999999999</v>
      </c>
      <c r="K3767" s="14">
        <f t="shared" si="117"/>
        <v>20</v>
      </c>
      <c r="L3767" s="16" t="str">
        <f t="shared" si="116"/>
        <v>12.2025</v>
      </c>
      <c r="M3767" t="str">
        <f>IF(J3767&lt;=analysis!$A$84,"1. Cheapest",IF(J3767&lt;=analysis!$B$84,"2. Below average",IF(J3767&lt;=analysis!$C$84,"3. Above average","4. Most expensive")))</f>
        <v>4. Most expensive</v>
      </c>
    </row>
    <row r="3768" spans="1:13" x14ac:dyDescent="0.45">
      <c r="A3768" s="5">
        <v>6.4300751700010995E+17</v>
      </c>
      <c r="B3768" s="5">
        <v>8716867000030</v>
      </c>
      <c r="C3768" s="5" t="s">
        <v>5</v>
      </c>
      <c r="D3768" s="5" t="s">
        <v>6</v>
      </c>
      <c r="E3768" s="5" t="s">
        <v>7</v>
      </c>
      <c r="F3768">
        <v>0.98</v>
      </c>
      <c r="G3768" t="s">
        <v>9</v>
      </c>
      <c r="H3768" s="3">
        <v>45995.875</v>
      </c>
      <c r="I3768" t="s">
        <v>3775</v>
      </c>
      <c r="J3768" s="8">
        <v>12.47125</v>
      </c>
      <c r="K3768" s="14">
        <f t="shared" si="117"/>
        <v>21</v>
      </c>
      <c r="L3768" s="16" t="str">
        <f t="shared" si="116"/>
        <v>12.2025</v>
      </c>
      <c r="M3768" t="str">
        <f>IF(J3768&lt;=analysis!$A$84,"1. Cheapest",IF(J3768&lt;=analysis!$B$84,"2. Below average",IF(J3768&lt;=analysis!$C$84,"3. Above average","4. Most expensive")))</f>
        <v>4. Most expensive</v>
      </c>
    </row>
    <row r="3769" spans="1:13" x14ac:dyDescent="0.45">
      <c r="A3769" s="6">
        <v>6.4300751700010995E+17</v>
      </c>
      <c r="B3769" s="6">
        <v>8716867000030</v>
      </c>
      <c r="C3769" s="6" t="s">
        <v>5</v>
      </c>
      <c r="D3769" s="6" t="s">
        <v>6</v>
      </c>
      <c r="E3769" s="6" t="s">
        <v>7</v>
      </c>
      <c r="F3769">
        <v>0.47</v>
      </c>
      <c r="G3769" t="s">
        <v>9</v>
      </c>
      <c r="H3769" s="3">
        <v>45995.916666666664</v>
      </c>
      <c r="I3769" t="s">
        <v>3776</v>
      </c>
      <c r="J3769" s="8">
        <v>11.113499999999998</v>
      </c>
      <c r="K3769" s="14">
        <f t="shared" si="117"/>
        <v>22</v>
      </c>
      <c r="L3769" s="16" t="str">
        <f t="shared" si="116"/>
        <v>12.2025</v>
      </c>
      <c r="M3769" t="str">
        <f>IF(J3769&lt;=analysis!$A$84,"1. Cheapest",IF(J3769&lt;=analysis!$B$84,"2. Below average",IF(J3769&lt;=analysis!$C$84,"3. Above average","4. Most expensive")))</f>
        <v>4. Most expensive</v>
      </c>
    </row>
    <row r="3770" spans="1:13" x14ac:dyDescent="0.45">
      <c r="A3770" s="5">
        <v>6.4300751700010995E+17</v>
      </c>
      <c r="B3770" s="5">
        <v>8716867000030</v>
      </c>
      <c r="C3770" s="5" t="s">
        <v>5</v>
      </c>
      <c r="D3770" s="5" t="s">
        <v>6</v>
      </c>
      <c r="E3770" s="5" t="s">
        <v>7</v>
      </c>
      <c r="F3770">
        <v>0.34</v>
      </c>
      <c r="G3770" t="s">
        <v>9</v>
      </c>
      <c r="H3770" s="3">
        <v>45995.958333333336</v>
      </c>
      <c r="I3770" t="s">
        <v>3777</v>
      </c>
      <c r="J3770" s="8">
        <v>9.6675000000000004</v>
      </c>
      <c r="K3770" s="14">
        <f t="shared" si="117"/>
        <v>23</v>
      </c>
      <c r="L3770" s="16" t="str">
        <f t="shared" si="116"/>
        <v>12.2025</v>
      </c>
      <c r="M3770" t="str">
        <f>IF(J3770&lt;=analysis!$A$84,"1. Cheapest",IF(J3770&lt;=analysis!$B$84,"2. Below average",IF(J3770&lt;=analysis!$C$84,"3. Above average","4. Most expensive")))</f>
        <v>3. Above average</v>
      </c>
    </row>
    <row r="3771" spans="1:13" x14ac:dyDescent="0.45">
      <c r="A3771" s="6">
        <v>6.4300751700010995E+17</v>
      </c>
      <c r="B3771" s="6">
        <v>8716867000030</v>
      </c>
      <c r="C3771" s="6" t="s">
        <v>5</v>
      </c>
      <c r="D3771" s="6" t="s">
        <v>6</v>
      </c>
      <c r="E3771" s="6" t="s">
        <v>7</v>
      </c>
      <c r="F3771">
        <v>0.27</v>
      </c>
      <c r="G3771" t="s">
        <v>9</v>
      </c>
      <c r="H3771" s="3">
        <v>45996</v>
      </c>
      <c r="I3771" t="s">
        <v>3778</v>
      </c>
      <c r="J3771" s="8">
        <v>9.3424999999999994</v>
      </c>
      <c r="K3771" s="14">
        <f t="shared" si="117"/>
        <v>0</v>
      </c>
      <c r="L3771" s="16" t="str">
        <f t="shared" si="116"/>
        <v>12.2025</v>
      </c>
      <c r="M3771" t="str">
        <f>IF(J3771&lt;=analysis!$A$84,"1. Cheapest",IF(J3771&lt;=analysis!$B$84,"2. Below average",IF(J3771&lt;=analysis!$C$84,"3. Above average","4. Most expensive")))</f>
        <v>3. Above average</v>
      </c>
    </row>
    <row r="3772" spans="1:13" x14ac:dyDescent="0.45">
      <c r="A3772" s="5">
        <v>6.4300751700010995E+17</v>
      </c>
      <c r="B3772" s="5">
        <v>8716867000030</v>
      </c>
      <c r="C3772" s="5" t="s">
        <v>5</v>
      </c>
      <c r="D3772" s="5" t="s">
        <v>6</v>
      </c>
      <c r="E3772" s="5" t="s">
        <v>7</v>
      </c>
      <c r="F3772">
        <v>2.42</v>
      </c>
      <c r="G3772" t="s">
        <v>9</v>
      </c>
      <c r="H3772" s="3">
        <v>45996.041666666664</v>
      </c>
      <c r="I3772" t="s">
        <v>3779</v>
      </c>
      <c r="J3772" s="8">
        <v>9.2325000000000017</v>
      </c>
      <c r="K3772" s="14">
        <f t="shared" si="117"/>
        <v>1</v>
      </c>
      <c r="L3772" s="16" t="str">
        <f t="shared" si="116"/>
        <v>12.2025</v>
      </c>
      <c r="M3772" t="str">
        <f>IF(J3772&lt;=analysis!$A$84,"1. Cheapest",IF(J3772&lt;=analysis!$B$84,"2. Below average",IF(J3772&lt;=analysis!$C$84,"3. Above average","4. Most expensive")))</f>
        <v>3. Above average</v>
      </c>
    </row>
    <row r="3773" spans="1:13" x14ac:dyDescent="0.45">
      <c r="A3773" s="6">
        <v>6.4300751700010995E+17</v>
      </c>
      <c r="B3773" s="6">
        <v>8716867000030</v>
      </c>
      <c r="C3773" s="6" t="s">
        <v>5</v>
      </c>
      <c r="D3773" s="6" t="s">
        <v>6</v>
      </c>
      <c r="E3773" s="6" t="s">
        <v>7</v>
      </c>
      <c r="F3773">
        <v>0.28999999999999998</v>
      </c>
      <c r="G3773" t="s">
        <v>9</v>
      </c>
      <c r="H3773" s="3">
        <v>45996.083333333336</v>
      </c>
      <c r="I3773" t="s">
        <v>3780</v>
      </c>
      <c r="J3773" s="8">
        <v>9.1812499999999986</v>
      </c>
      <c r="K3773" s="14">
        <f t="shared" si="117"/>
        <v>2</v>
      </c>
      <c r="L3773" s="16" t="str">
        <f t="shared" si="116"/>
        <v>12.2025</v>
      </c>
      <c r="M3773" t="str">
        <f>IF(J3773&lt;=analysis!$A$84,"1. Cheapest",IF(J3773&lt;=analysis!$B$84,"2. Below average",IF(J3773&lt;=analysis!$C$84,"3. Above average","4. Most expensive")))</f>
        <v>3. Above average</v>
      </c>
    </row>
    <row r="3774" spans="1:13" x14ac:dyDescent="0.45">
      <c r="A3774" s="5">
        <v>6.4300751700010995E+17</v>
      </c>
      <c r="B3774" s="5">
        <v>8716867000030</v>
      </c>
      <c r="C3774" s="5" t="s">
        <v>5</v>
      </c>
      <c r="D3774" s="5" t="s">
        <v>6</v>
      </c>
      <c r="E3774" s="5" t="s">
        <v>7</v>
      </c>
      <c r="F3774">
        <v>0.22</v>
      </c>
      <c r="G3774" t="s">
        <v>9</v>
      </c>
      <c r="H3774" s="3">
        <v>45996.125</v>
      </c>
      <c r="I3774" t="s">
        <v>3781</v>
      </c>
      <c r="J3774" s="8">
        <v>9.1632499999999997</v>
      </c>
      <c r="K3774" s="14">
        <f t="shared" si="117"/>
        <v>3</v>
      </c>
      <c r="L3774" s="16" t="str">
        <f t="shared" si="116"/>
        <v>12.2025</v>
      </c>
      <c r="M3774" t="str">
        <f>IF(J3774&lt;=analysis!$A$84,"1. Cheapest",IF(J3774&lt;=analysis!$B$84,"2. Below average",IF(J3774&lt;=analysis!$C$84,"3. Above average","4. Most expensive")))</f>
        <v>3. Above average</v>
      </c>
    </row>
    <row r="3775" spans="1:13" x14ac:dyDescent="0.45">
      <c r="A3775" s="6">
        <v>6.4300751700010995E+17</v>
      </c>
      <c r="B3775" s="6">
        <v>8716867000030</v>
      </c>
      <c r="C3775" s="6" t="s">
        <v>5</v>
      </c>
      <c r="D3775" s="6" t="s">
        <v>6</v>
      </c>
      <c r="E3775" s="6" t="s">
        <v>7</v>
      </c>
      <c r="F3775">
        <v>0.18</v>
      </c>
      <c r="G3775" t="s">
        <v>9</v>
      </c>
      <c r="H3775" s="3">
        <v>45996.166666666664</v>
      </c>
      <c r="I3775" t="s">
        <v>3782</v>
      </c>
      <c r="J3775" s="8">
        <v>9.1940000000000008</v>
      </c>
      <c r="K3775" s="14">
        <f t="shared" si="117"/>
        <v>4</v>
      </c>
      <c r="L3775" s="16" t="str">
        <f t="shared" si="116"/>
        <v>12.2025</v>
      </c>
      <c r="M3775" t="str">
        <f>IF(J3775&lt;=analysis!$A$84,"1. Cheapest",IF(J3775&lt;=analysis!$B$84,"2. Below average",IF(J3775&lt;=analysis!$C$84,"3. Above average","4. Most expensive")))</f>
        <v>3. Above average</v>
      </c>
    </row>
    <row r="3776" spans="1:13" x14ac:dyDescent="0.45">
      <c r="A3776" s="5">
        <v>6.4300751700010995E+17</v>
      </c>
      <c r="B3776" s="5">
        <v>8716867000030</v>
      </c>
      <c r="C3776" s="5" t="s">
        <v>5</v>
      </c>
      <c r="D3776" s="5" t="s">
        <v>6</v>
      </c>
      <c r="E3776" s="5" t="s">
        <v>7</v>
      </c>
      <c r="F3776">
        <v>0.28999999999999998</v>
      </c>
      <c r="G3776" t="s">
        <v>9</v>
      </c>
      <c r="H3776" s="3">
        <v>45996.208333333336</v>
      </c>
      <c r="I3776" t="s">
        <v>3783</v>
      </c>
      <c r="J3776" s="8">
        <v>9.3027499999999996</v>
      </c>
      <c r="K3776" s="14">
        <f t="shared" si="117"/>
        <v>5</v>
      </c>
      <c r="L3776" s="16" t="str">
        <f t="shared" si="116"/>
        <v>12.2025</v>
      </c>
      <c r="M3776" t="str">
        <f>IF(J3776&lt;=analysis!$A$84,"1. Cheapest",IF(J3776&lt;=analysis!$B$84,"2. Below average",IF(J3776&lt;=analysis!$C$84,"3. Above average","4. Most expensive")))</f>
        <v>3. Above average</v>
      </c>
    </row>
    <row r="3777" spans="1:13" x14ac:dyDescent="0.45">
      <c r="A3777" s="6">
        <v>6.4300751700010995E+17</v>
      </c>
      <c r="B3777" s="6">
        <v>8716867000030</v>
      </c>
      <c r="C3777" s="6" t="s">
        <v>5</v>
      </c>
      <c r="D3777" s="6" t="s">
        <v>6</v>
      </c>
      <c r="E3777" s="6" t="s">
        <v>7</v>
      </c>
      <c r="F3777">
        <v>0.5</v>
      </c>
      <c r="G3777" t="s">
        <v>9</v>
      </c>
      <c r="H3777" s="3">
        <v>45996.25</v>
      </c>
      <c r="I3777" t="s">
        <v>3784</v>
      </c>
      <c r="J3777" s="8">
        <v>12.639749999999999</v>
      </c>
      <c r="K3777" s="14">
        <f t="shared" si="117"/>
        <v>6</v>
      </c>
      <c r="L3777" s="16" t="str">
        <f t="shared" si="116"/>
        <v>12.2025</v>
      </c>
      <c r="M3777" t="str">
        <f>IF(J3777&lt;=analysis!$A$84,"1. Cheapest",IF(J3777&lt;=analysis!$B$84,"2. Below average",IF(J3777&lt;=analysis!$C$84,"3. Above average","4. Most expensive")))</f>
        <v>4. Most expensive</v>
      </c>
    </row>
    <row r="3778" spans="1:13" x14ac:dyDescent="0.45">
      <c r="A3778" s="5">
        <v>6.4300751700010995E+17</v>
      </c>
      <c r="B3778" s="5">
        <v>8716867000030</v>
      </c>
      <c r="C3778" s="5" t="s">
        <v>5</v>
      </c>
      <c r="D3778" s="5" t="s">
        <v>6</v>
      </c>
      <c r="E3778" s="5" t="s">
        <v>7</v>
      </c>
      <c r="F3778">
        <v>0.57999999999999996</v>
      </c>
      <c r="G3778" t="s">
        <v>9</v>
      </c>
      <c r="H3778" s="3">
        <v>45996.291666666664</v>
      </c>
      <c r="I3778" t="s">
        <v>3785</v>
      </c>
      <c r="J3778" s="8">
        <v>19.078499999999998</v>
      </c>
      <c r="K3778" s="14">
        <f t="shared" si="117"/>
        <v>7</v>
      </c>
      <c r="L3778" s="16" t="str">
        <f t="shared" ref="L3778:L3841" si="118">TEXT(H3778,"kk.vvvv")</f>
        <v>12.2025</v>
      </c>
      <c r="M3778" t="str">
        <f>IF(J3778&lt;=analysis!$A$84,"1. Cheapest",IF(J3778&lt;=analysis!$B$84,"2. Below average",IF(J3778&lt;=analysis!$C$84,"3. Above average","4. Most expensive")))</f>
        <v>4. Most expensive</v>
      </c>
    </row>
    <row r="3779" spans="1:13" x14ac:dyDescent="0.45">
      <c r="A3779" s="6">
        <v>6.4300751700010995E+17</v>
      </c>
      <c r="B3779" s="6">
        <v>8716867000030</v>
      </c>
      <c r="C3779" s="6" t="s">
        <v>5</v>
      </c>
      <c r="D3779" s="6" t="s">
        <v>6</v>
      </c>
      <c r="E3779" s="6" t="s">
        <v>7</v>
      </c>
      <c r="F3779">
        <v>0.37</v>
      </c>
      <c r="G3779" t="s">
        <v>9</v>
      </c>
      <c r="H3779" s="3">
        <v>45996.333333333336</v>
      </c>
      <c r="I3779" t="s">
        <v>3786</v>
      </c>
      <c r="J3779" s="8">
        <v>21.573999999999998</v>
      </c>
      <c r="K3779" s="14">
        <f t="shared" ref="K3779:K3842" si="119">HOUR(H3779)</f>
        <v>8</v>
      </c>
      <c r="L3779" s="16" t="str">
        <f t="shared" si="118"/>
        <v>12.2025</v>
      </c>
      <c r="M3779" t="str">
        <f>IF(J3779&lt;=analysis!$A$84,"1. Cheapest",IF(J3779&lt;=analysis!$B$84,"2. Below average",IF(J3779&lt;=analysis!$C$84,"3. Above average","4. Most expensive")))</f>
        <v>4. Most expensive</v>
      </c>
    </row>
    <row r="3780" spans="1:13" x14ac:dyDescent="0.45">
      <c r="A3780" s="5">
        <v>6.4300751700010995E+17</v>
      </c>
      <c r="B3780" s="5">
        <v>8716867000030</v>
      </c>
      <c r="C3780" s="5" t="s">
        <v>5</v>
      </c>
      <c r="D3780" s="5" t="s">
        <v>6</v>
      </c>
      <c r="E3780" s="5" t="s">
        <v>7</v>
      </c>
      <c r="F3780">
        <v>0.26</v>
      </c>
      <c r="G3780" t="s">
        <v>9</v>
      </c>
      <c r="H3780" s="3">
        <v>45996.375</v>
      </c>
      <c r="I3780" t="s">
        <v>3787</v>
      </c>
      <c r="J3780" s="8">
        <v>21.544</v>
      </c>
      <c r="K3780" s="14">
        <f t="shared" si="119"/>
        <v>9</v>
      </c>
      <c r="L3780" s="16" t="str">
        <f t="shared" si="118"/>
        <v>12.2025</v>
      </c>
      <c r="M3780" t="str">
        <f>IF(J3780&lt;=analysis!$A$84,"1. Cheapest",IF(J3780&lt;=analysis!$B$84,"2. Below average",IF(J3780&lt;=analysis!$C$84,"3. Above average","4. Most expensive")))</f>
        <v>4. Most expensive</v>
      </c>
    </row>
    <row r="3781" spans="1:13" x14ac:dyDescent="0.45">
      <c r="A3781" s="6">
        <v>6.4300751700010995E+17</v>
      </c>
      <c r="B3781" s="6">
        <v>8716867000030</v>
      </c>
      <c r="C3781" s="6" t="s">
        <v>5</v>
      </c>
      <c r="D3781" s="6" t="s">
        <v>6</v>
      </c>
      <c r="E3781" s="6" t="s">
        <v>7</v>
      </c>
      <c r="F3781">
        <v>2.23</v>
      </c>
      <c r="G3781" t="s">
        <v>9</v>
      </c>
      <c r="H3781" s="3">
        <v>45996.416666666664</v>
      </c>
      <c r="I3781" t="s">
        <v>3788</v>
      </c>
      <c r="J3781" s="8">
        <v>20.091750000000001</v>
      </c>
      <c r="K3781" s="14">
        <f t="shared" si="119"/>
        <v>10</v>
      </c>
      <c r="L3781" s="16" t="str">
        <f t="shared" si="118"/>
        <v>12.2025</v>
      </c>
      <c r="M3781" t="str">
        <f>IF(J3781&lt;=analysis!$A$84,"1. Cheapest",IF(J3781&lt;=analysis!$B$84,"2. Below average",IF(J3781&lt;=analysis!$C$84,"3. Above average","4. Most expensive")))</f>
        <v>4. Most expensive</v>
      </c>
    </row>
    <row r="3782" spans="1:13" x14ac:dyDescent="0.45">
      <c r="A3782" s="5">
        <v>6.4300751700010995E+17</v>
      </c>
      <c r="B3782" s="5">
        <v>8716867000030</v>
      </c>
      <c r="C3782" s="5" t="s">
        <v>5</v>
      </c>
      <c r="D3782" s="5" t="s">
        <v>6</v>
      </c>
      <c r="E3782" s="5" t="s">
        <v>7</v>
      </c>
      <c r="F3782">
        <v>2.77</v>
      </c>
      <c r="G3782" t="s">
        <v>9</v>
      </c>
      <c r="H3782" s="3">
        <v>45996.458333333336</v>
      </c>
      <c r="I3782" t="s">
        <v>3789</v>
      </c>
      <c r="J3782" s="8">
        <v>19.652250000000002</v>
      </c>
      <c r="K3782" s="14">
        <f t="shared" si="119"/>
        <v>11</v>
      </c>
      <c r="L3782" s="16" t="str">
        <f t="shared" si="118"/>
        <v>12.2025</v>
      </c>
      <c r="M3782" t="str">
        <f>IF(J3782&lt;=analysis!$A$84,"1. Cheapest",IF(J3782&lt;=analysis!$B$84,"2. Below average",IF(J3782&lt;=analysis!$C$84,"3. Above average","4. Most expensive")))</f>
        <v>4. Most expensive</v>
      </c>
    </row>
    <row r="3783" spans="1:13" x14ac:dyDescent="0.45">
      <c r="A3783" s="6">
        <v>6.4300751700010995E+17</v>
      </c>
      <c r="B3783" s="6">
        <v>8716867000030</v>
      </c>
      <c r="C3783" s="6" t="s">
        <v>5</v>
      </c>
      <c r="D3783" s="6" t="s">
        <v>6</v>
      </c>
      <c r="E3783" s="6" t="s">
        <v>7</v>
      </c>
      <c r="F3783">
        <v>0.92</v>
      </c>
      <c r="G3783" t="s">
        <v>9</v>
      </c>
      <c r="H3783" s="3">
        <v>45996.5</v>
      </c>
      <c r="I3783" t="s">
        <v>3790</v>
      </c>
      <c r="J3783" s="8">
        <v>18.981000000000002</v>
      </c>
      <c r="K3783" s="14">
        <f t="shared" si="119"/>
        <v>12</v>
      </c>
      <c r="L3783" s="16" t="str">
        <f t="shared" si="118"/>
        <v>12.2025</v>
      </c>
      <c r="M3783" t="str">
        <f>IF(J3783&lt;=analysis!$A$84,"1. Cheapest",IF(J3783&lt;=analysis!$B$84,"2. Below average",IF(J3783&lt;=analysis!$C$84,"3. Above average","4. Most expensive")))</f>
        <v>4. Most expensive</v>
      </c>
    </row>
    <row r="3784" spans="1:13" x14ac:dyDescent="0.45">
      <c r="A3784" s="5">
        <v>6.4300751700010995E+17</v>
      </c>
      <c r="B3784" s="5">
        <v>8716867000030</v>
      </c>
      <c r="C3784" s="5" t="s">
        <v>5</v>
      </c>
      <c r="D3784" s="5" t="s">
        <v>6</v>
      </c>
      <c r="E3784" s="5" t="s">
        <v>7</v>
      </c>
      <c r="F3784">
        <v>1.04</v>
      </c>
      <c r="G3784" t="s">
        <v>9</v>
      </c>
      <c r="H3784" s="3">
        <v>45996.541666666664</v>
      </c>
      <c r="I3784" t="s">
        <v>3791</v>
      </c>
      <c r="J3784" s="8">
        <v>18.515000000000001</v>
      </c>
      <c r="K3784" s="14">
        <f t="shared" si="119"/>
        <v>13</v>
      </c>
      <c r="L3784" s="16" t="str">
        <f t="shared" si="118"/>
        <v>12.2025</v>
      </c>
      <c r="M3784" t="str">
        <f>IF(J3784&lt;=analysis!$A$84,"1. Cheapest",IF(J3784&lt;=analysis!$B$84,"2. Below average",IF(J3784&lt;=analysis!$C$84,"3. Above average","4. Most expensive")))</f>
        <v>4. Most expensive</v>
      </c>
    </row>
    <row r="3785" spans="1:13" x14ac:dyDescent="0.45">
      <c r="A3785" s="6">
        <v>6.4300751700010995E+17</v>
      </c>
      <c r="B3785" s="6">
        <v>8716867000030</v>
      </c>
      <c r="C3785" s="6" t="s">
        <v>5</v>
      </c>
      <c r="D3785" s="6" t="s">
        <v>6</v>
      </c>
      <c r="E3785" s="6" t="s">
        <v>7</v>
      </c>
      <c r="F3785">
        <v>2.0099999999999998</v>
      </c>
      <c r="G3785" t="s">
        <v>9</v>
      </c>
      <c r="H3785" s="3">
        <v>45996.583333333336</v>
      </c>
      <c r="I3785" t="s">
        <v>3792</v>
      </c>
      <c r="J3785" s="8">
        <v>18.883499999999998</v>
      </c>
      <c r="K3785" s="14">
        <f t="shared" si="119"/>
        <v>14</v>
      </c>
      <c r="L3785" s="16" t="str">
        <f t="shared" si="118"/>
        <v>12.2025</v>
      </c>
      <c r="M3785" t="str">
        <f>IF(J3785&lt;=analysis!$A$84,"1. Cheapest",IF(J3785&lt;=analysis!$B$84,"2. Below average",IF(J3785&lt;=analysis!$C$84,"3. Above average","4. Most expensive")))</f>
        <v>4. Most expensive</v>
      </c>
    </row>
    <row r="3786" spans="1:13" x14ac:dyDescent="0.45">
      <c r="A3786" s="5">
        <v>6.4300751700010995E+17</v>
      </c>
      <c r="B3786" s="5">
        <v>8716867000030</v>
      </c>
      <c r="C3786" s="5" t="s">
        <v>5</v>
      </c>
      <c r="D3786" s="5" t="s">
        <v>6</v>
      </c>
      <c r="E3786" s="5" t="s">
        <v>7</v>
      </c>
      <c r="F3786">
        <v>1.5</v>
      </c>
      <c r="G3786" t="s">
        <v>9</v>
      </c>
      <c r="H3786" s="3">
        <v>45996.625</v>
      </c>
      <c r="I3786" t="s">
        <v>3793</v>
      </c>
      <c r="J3786" s="8">
        <v>19.903499999999998</v>
      </c>
      <c r="K3786" s="14">
        <f t="shared" si="119"/>
        <v>15</v>
      </c>
      <c r="L3786" s="16" t="str">
        <f t="shared" si="118"/>
        <v>12.2025</v>
      </c>
      <c r="M3786" t="str">
        <f>IF(J3786&lt;=analysis!$A$84,"1. Cheapest",IF(J3786&lt;=analysis!$B$84,"2. Below average",IF(J3786&lt;=analysis!$C$84,"3. Above average","4. Most expensive")))</f>
        <v>4. Most expensive</v>
      </c>
    </row>
    <row r="3787" spans="1:13" x14ac:dyDescent="0.45">
      <c r="A3787" s="6">
        <v>6.4300751700010995E+17</v>
      </c>
      <c r="B3787" s="6">
        <v>8716867000030</v>
      </c>
      <c r="C3787" s="6" t="s">
        <v>5</v>
      </c>
      <c r="D3787" s="6" t="s">
        <v>6</v>
      </c>
      <c r="E3787" s="6" t="s">
        <v>7</v>
      </c>
      <c r="F3787">
        <v>0.39</v>
      </c>
      <c r="G3787" t="s">
        <v>9</v>
      </c>
      <c r="H3787" s="3">
        <v>45996.666666666664</v>
      </c>
      <c r="I3787" t="s">
        <v>3794</v>
      </c>
      <c r="J3787" s="8">
        <v>20.995750000000001</v>
      </c>
      <c r="K3787" s="14">
        <f t="shared" si="119"/>
        <v>16</v>
      </c>
      <c r="L3787" s="16" t="str">
        <f t="shared" si="118"/>
        <v>12.2025</v>
      </c>
      <c r="M3787" t="str">
        <f>IF(J3787&lt;=analysis!$A$84,"1. Cheapest",IF(J3787&lt;=analysis!$B$84,"2. Below average",IF(J3787&lt;=analysis!$C$84,"3. Above average","4. Most expensive")))</f>
        <v>4. Most expensive</v>
      </c>
    </row>
    <row r="3788" spans="1:13" x14ac:dyDescent="0.45">
      <c r="A3788" s="5">
        <v>6.4300751700010995E+17</v>
      </c>
      <c r="B3788" s="5">
        <v>8716867000030</v>
      </c>
      <c r="C3788" s="5" t="s">
        <v>5</v>
      </c>
      <c r="D3788" s="5" t="s">
        <v>6</v>
      </c>
      <c r="E3788" s="5" t="s">
        <v>7</v>
      </c>
      <c r="F3788">
        <v>0.51</v>
      </c>
      <c r="G3788" t="s">
        <v>9</v>
      </c>
      <c r="H3788" s="3">
        <v>45996.708333333336</v>
      </c>
      <c r="I3788" t="s">
        <v>3795</v>
      </c>
      <c r="J3788" s="8">
        <v>19.687249999999999</v>
      </c>
      <c r="K3788" s="14">
        <f t="shared" si="119"/>
        <v>17</v>
      </c>
      <c r="L3788" s="16" t="str">
        <f t="shared" si="118"/>
        <v>12.2025</v>
      </c>
      <c r="M3788" t="str">
        <f>IF(J3788&lt;=analysis!$A$84,"1. Cheapest",IF(J3788&lt;=analysis!$B$84,"2. Below average",IF(J3788&lt;=analysis!$C$84,"3. Above average","4. Most expensive")))</f>
        <v>4. Most expensive</v>
      </c>
    </row>
    <row r="3789" spans="1:13" x14ac:dyDescent="0.45">
      <c r="A3789" s="6">
        <v>6.4300751700010995E+17</v>
      </c>
      <c r="B3789" s="6">
        <v>8716867000030</v>
      </c>
      <c r="C3789" s="6" t="s">
        <v>5</v>
      </c>
      <c r="D3789" s="6" t="s">
        <v>6</v>
      </c>
      <c r="E3789" s="6" t="s">
        <v>7</v>
      </c>
      <c r="F3789">
        <v>0.53</v>
      </c>
      <c r="G3789" t="s">
        <v>9</v>
      </c>
      <c r="H3789" s="3">
        <v>45996.75</v>
      </c>
      <c r="I3789" t="s">
        <v>3796</v>
      </c>
      <c r="J3789" s="8">
        <v>17.922499999999999</v>
      </c>
      <c r="K3789" s="14">
        <f t="shared" si="119"/>
        <v>18</v>
      </c>
      <c r="L3789" s="16" t="str">
        <f t="shared" si="118"/>
        <v>12.2025</v>
      </c>
      <c r="M3789" t="str">
        <f>IF(J3789&lt;=analysis!$A$84,"1. Cheapest",IF(J3789&lt;=analysis!$B$84,"2. Below average",IF(J3789&lt;=analysis!$C$84,"3. Above average","4. Most expensive")))</f>
        <v>4. Most expensive</v>
      </c>
    </row>
    <row r="3790" spans="1:13" x14ac:dyDescent="0.45">
      <c r="A3790" s="5">
        <v>6.4300751700010995E+17</v>
      </c>
      <c r="B3790" s="5">
        <v>8716867000030</v>
      </c>
      <c r="C3790" s="5" t="s">
        <v>5</v>
      </c>
      <c r="D3790" s="5" t="s">
        <v>6</v>
      </c>
      <c r="E3790" s="5" t="s">
        <v>7</v>
      </c>
      <c r="F3790">
        <v>0.56999999999999995</v>
      </c>
      <c r="G3790" t="s">
        <v>9</v>
      </c>
      <c r="H3790" s="3">
        <v>45996.791666666664</v>
      </c>
      <c r="I3790" t="s">
        <v>3797</v>
      </c>
      <c r="J3790" s="8">
        <v>14.493</v>
      </c>
      <c r="K3790" s="14">
        <f t="shared" si="119"/>
        <v>19</v>
      </c>
      <c r="L3790" s="16" t="str">
        <f t="shared" si="118"/>
        <v>12.2025</v>
      </c>
      <c r="M3790" t="str">
        <f>IF(J3790&lt;=analysis!$A$84,"1. Cheapest",IF(J3790&lt;=analysis!$B$84,"2. Below average",IF(J3790&lt;=analysis!$C$84,"3. Above average","4. Most expensive")))</f>
        <v>4. Most expensive</v>
      </c>
    </row>
    <row r="3791" spans="1:13" x14ac:dyDescent="0.45">
      <c r="A3791" s="6">
        <v>6.4300751700010995E+17</v>
      </c>
      <c r="B3791" s="6">
        <v>8716867000030</v>
      </c>
      <c r="C3791" s="6" t="s">
        <v>5</v>
      </c>
      <c r="D3791" s="6" t="s">
        <v>6</v>
      </c>
      <c r="E3791" s="6" t="s">
        <v>7</v>
      </c>
      <c r="F3791">
        <v>0.47</v>
      </c>
      <c r="G3791" t="s">
        <v>9</v>
      </c>
      <c r="H3791" s="3">
        <v>45996.833333333336</v>
      </c>
      <c r="I3791" t="s">
        <v>3798</v>
      </c>
      <c r="J3791" s="8">
        <v>10.623749999999999</v>
      </c>
      <c r="K3791" s="14">
        <f t="shared" si="119"/>
        <v>20</v>
      </c>
      <c r="L3791" s="16" t="str">
        <f t="shared" si="118"/>
        <v>12.2025</v>
      </c>
      <c r="M3791" t="str">
        <f>IF(J3791&lt;=analysis!$A$84,"1. Cheapest",IF(J3791&lt;=analysis!$B$84,"2. Below average",IF(J3791&lt;=analysis!$C$84,"3. Above average","4. Most expensive")))</f>
        <v>3. Above average</v>
      </c>
    </row>
    <row r="3792" spans="1:13" x14ac:dyDescent="0.45">
      <c r="A3792" s="5">
        <v>6.4300751700010995E+17</v>
      </c>
      <c r="B3792" s="5">
        <v>8716867000030</v>
      </c>
      <c r="C3792" s="5" t="s">
        <v>5</v>
      </c>
      <c r="D3792" s="5" t="s">
        <v>6</v>
      </c>
      <c r="E3792" s="5" t="s">
        <v>7</v>
      </c>
      <c r="F3792">
        <v>1.87</v>
      </c>
      <c r="G3792" t="s">
        <v>9</v>
      </c>
      <c r="H3792" s="3">
        <v>45996.875</v>
      </c>
      <c r="I3792" t="s">
        <v>3799</v>
      </c>
      <c r="J3792" s="8">
        <v>11.013</v>
      </c>
      <c r="K3792" s="14">
        <f t="shared" si="119"/>
        <v>21</v>
      </c>
      <c r="L3792" s="16" t="str">
        <f t="shared" si="118"/>
        <v>12.2025</v>
      </c>
      <c r="M3792" t="str">
        <f>IF(J3792&lt;=analysis!$A$84,"1. Cheapest",IF(J3792&lt;=analysis!$B$84,"2. Below average",IF(J3792&lt;=analysis!$C$84,"3. Above average","4. Most expensive")))</f>
        <v>3. Above average</v>
      </c>
    </row>
    <row r="3793" spans="1:13" x14ac:dyDescent="0.45">
      <c r="A3793" s="6">
        <v>6.4300751700010995E+17</v>
      </c>
      <c r="B3793" s="6">
        <v>8716867000030</v>
      </c>
      <c r="C3793" s="6" t="s">
        <v>5</v>
      </c>
      <c r="D3793" s="6" t="s">
        <v>6</v>
      </c>
      <c r="E3793" s="6" t="s">
        <v>7</v>
      </c>
      <c r="F3793">
        <v>2.2400000000000002</v>
      </c>
      <c r="G3793" t="s">
        <v>9</v>
      </c>
      <c r="H3793" s="3">
        <v>45996.916666666664</v>
      </c>
      <c r="I3793" t="s">
        <v>3800</v>
      </c>
      <c r="J3793" s="8">
        <v>9.2989999999999995</v>
      </c>
      <c r="K3793" s="14">
        <f t="shared" si="119"/>
        <v>22</v>
      </c>
      <c r="L3793" s="16" t="str">
        <f t="shared" si="118"/>
        <v>12.2025</v>
      </c>
      <c r="M3793" t="str">
        <f>IF(J3793&lt;=analysis!$A$84,"1. Cheapest",IF(J3793&lt;=analysis!$B$84,"2. Below average",IF(J3793&lt;=analysis!$C$84,"3. Above average","4. Most expensive")))</f>
        <v>3. Above average</v>
      </c>
    </row>
    <row r="3794" spans="1:13" x14ac:dyDescent="0.45">
      <c r="A3794" s="5">
        <v>6.4300751700010995E+17</v>
      </c>
      <c r="B3794" s="5">
        <v>8716867000030</v>
      </c>
      <c r="C3794" s="5" t="s">
        <v>5</v>
      </c>
      <c r="D3794" s="5" t="s">
        <v>6</v>
      </c>
      <c r="E3794" s="5" t="s">
        <v>7</v>
      </c>
      <c r="F3794">
        <v>0.47</v>
      </c>
      <c r="G3794" t="s">
        <v>9</v>
      </c>
      <c r="H3794" s="3">
        <v>45996.958333333336</v>
      </c>
      <c r="I3794" t="s">
        <v>3801</v>
      </c>
      <c r="J3794" s="8">
        <v>8.0190000000000001</v>
      </c>
      <c r="K3794" s="14">
        <f t="shared" si="119"/>
        <v>23</v>
      </c>
      <c r="L3794" s="16" t="str">
        <f t="shared" si="118"/>
        <v>12.2025</v>
      </c>
      <c r="M3794" t="str">
        <f>IF(J3794&lt;=analysis!$A$84,"1. Cheapest",IF(J3794&lt;=analysis!$B$84,"2. Below average",IF(J3794&lt;=analysis!$C$84,"3. Above average","4. Most expensive")))</f>
        <v>3. Above average</v>
      </c>
    </row>
    <row r="3795" spans="1:13" x14ac:dyDescent="0.45">
      <c r="A3795" s="6">
        <v>6.4300751700010995E+17</v>
      </c>
      <c r="B3795" s="6">
        <v>8716867000030</v>
      </c>
      <c r="C3795" s="6" t="s">
        <v>5</v>
      </c>
      <c r="D3795" s="6" t="s">
        <v>6</v>
      </c>
      <c r="E3795" s="6" t="s">
        <v>7</v>
      </c>
      <c r="F3795">
        <v>0.4</v>
      </c>
      <c r="G3795" t="s">
        <v>9</v>
      </c>
      <c r="H3795" s="3">
        <v>45997</v>
      </c>
      <c r="I3795" t="s">
        <v>3802</v>
      </c>
      <c r="J3795" s="8">
        <v>6.8940000000000001</v>
      </c>
      <c r="K3795" s="14">
        <f t="shared" si="119"/>
        <v>0</v>
      </c>
      <c r="L3795" s="16" t="str">
        <f t="shared" si="118"/>
        <v>12.2025</v>
      </c>
      <c r="M3795" t="str">
        <f>IF(J3795&lt;=analysis!$A$84,"1. Cheapest",IF(J3795&lt;=analysis!$B$84,"2. Below average",IF(J3795&lt;=analysis!$C$84,"3. Above average","4. Most expensive")))</f>
        <v>3. Above average</v>
      </c>
    </row>
    <row r="3796" spans="1:13" x14ac:dyDescent="0.45">
      <c r="A3796" s="5">
        <v>6.4300751700010995E+17</v>
      </c>
      <c r="B3796" s="5">
        <v>8716867000030</v>
      </c>
      <c r="C3796" s="5" t="s">
        <v>5</v>
      </c>
      <c r="D3796" s="5" t="s">
        <v>6</v>
      </c>
      <c r="E3796" s="5" t="s">
        <v>7</v>
      </c>
      <c r="F3796">
        <v>0.59</v>
      </c>
      <c r="G3796" t="s">
        <v>9</v>
      </c>
      <c r="H3796" s="3">
        <v>45997.041666666664</v>
      </c>
      <c r="I3796" t="s">
        <v>3803</v>
      </c>
      <c r="J3796" s="8">
        <v>4.7850000000000001</v>
      </c>
      <c r="K3796" s="14">
        <f t="shared" si="119"/>
        <v>1</v>
      </c>
      <c r="L3796" s="16" t="str">
        <f t="shared" si="118"/>
        <v>12.2025</v>
      </c>
      <c r="M3796" t="str">
        <f>IF(J3796&lt;=analysis!$A$84,"1. Cheapest",IF(J3796&lt;=analysis!$B$84,"2. Below average",IF(J3796&lt;=analysis!$C$84,"3. Above average","4. Most expensive")))</f>
        <v>3. Above average</v>
      </c>
    </row>
    <row r="3797" spans="1:13" x14ac:dyDescent="0.45">
      <c r="A3797" s="6">
        <v>6.4300751700010995E+17</v>
      </c>
      <c r="B3797" s="6">
        <v>8716867000030</v>
      </c>
      <c r="C3797" s="6" t="s">
        <v>5</v>
      </c>
      <c r="D3797" s="6" t="s">
        <v>6</v>
      </c>
      <c r="E3797" s="6" t="s">
        <v>7</v>
      </c>
      <c r="F3797">
        <v>0.47</v>
      </c>
      <c r="G3797" t="s">
        <v>9</v>
      </c>
      <c r="H3797" s="3">
        <v>45997.083333333336</v>
      </c>
      <c r="I3797" t="s">
        <v>3804</v>
      </c>
      <c r="J3797" s="8">
        <v>3.7922500000000001</v>
      </c>
      <c r="K3797" s="14">
        <f t="shared" si="119"/>
        <v>2</v>
      </c>
      <c r="L3797" s="16" t="str">
        <f t="shared" si="118"/>
        <v>12.2025</v>
      </c>
      <c r="M3797" t="str">
        <f>IF(J3797&lt;=analysis!$A$84,"1. Cheapest",IF(J3797&lt;=analysis!$B$84,"2. Below average",IF(J3797&lt;=analysis!$C$84,"3. Above average","4. Most expensive")))</f>
        <v>2. Below average</v>
      </c>
    </row>
    <row r="3798" spans="1:13" x14ac:dyDescent="0.45">
      <c r="A3798" s="5">
        <v>6.4300751700010995E+17</v>
      </c>
      <c r="B3798" s="5">
        <v>8716867000030</v>
      </c>
      <c r="C3798" s="5" t="s">
        <v>5</v>
      </c>
      <c r="D3798" s="5" t="s">
        <v>6</v>
      </c>
      <c r="E3798" s="5" t="s">
        <v>7</v>
      </c>
      <c r="F3798">
        <v>1.98</v>
      </c>
      <c r="G3798" t="s">
        <v>9</v>
      </c>
      <c r="H3798" s="3">
        <v>45997.125</v>
      </c>
      <c r="I3798" t="s">
        <v>3805</v>
      </c>
      <c r="J3798" s="8">
        <v>3.6795</v>
      </c>
      <c r="K3798" s="14">
        <f t="shared" si="119"/>
        <v>3</v>
      </c>
      <c r="L3798" s="16" t="str">
        <f t="shared" si="118"/>
        <v>12.2025</v>
      </c>
      <c r="M3798" t="str">
        <f>IF(J3798&lt;=analysis!$A$84,"1. Cheapest",IF(J3798&lt;=analysis!$B$84,"2. Below average",IF(J3798&lt;=analysis!$C$84,"3. Above average","4. Most expensive")))</f>
        <v>2. Below average</v>
      </c>
    </row>
    <row r="3799" spans="1:13" x14ac:dyDescent="0.45">
      <c r="A3799" s="6">
        <v>6.4300751700010995E+17</v>
      </c>
      <c r="B3799" s="6">
        <v>8716867000030</v>
      </c>
      <c r="C3799" s="6" t="s">
        <v>5</v>
      </c>
      <c r="D3799" s="6" t="s">
        <v>6</v>
      </c>
      <c r="E3799" s="6" t="s">
        <v>7</v>
      </c>
      <c r="F3799">
        <v>0.37</v>
      </c>
      <c r="G3799" t="s">
        <v>9</v>
      </c>
      <c r="H3799" s="3">
        <v>45997.166666666664</v>
      </c>
      <c r="I3799" t="s">
        <v>3806</v>
      </c>
      <c r="J3799" s="8">
        <v>3.7662500000000003</v>
      </c>
      <c r="K3799" s="14">
        <f t="shared" si="119"/>
        <v>4</v>
      </c>
      <c r="L3799" s="16" t="str">
        <f t="shared" si="118"/>
        <v>12.2025</v>
      </c>
      <c r="M3799" t="str">
        <f>IF(J3799&lt;=analysis!$A$84,"1. Cheapest",IF(J3799&lt;=analysis!$B$84,"2. Below average",IF(J3799&lt;=analysis!$C$84,"3. Above average","4. Most expensive")))</f>
        <v>2. Below average</v>
      </c>
    </row>
    <row r="3800" spans="1:13" x14ac:dyDescent="0.45">
      <c r="A3800" s="5">
        <v>6.4300751700010995E+17</v>
      </c>
      <c r="B3800" s="5">
        <v>8716867000030</v>
      </c>
      <c r="C3800" s="5" t="s">
        <v>5</v>
      </c>
      <c r="D3800" s="5" t="s">
        <v>6</v>
      </c>
      <c r="E3800" s="5" t="s">
        <v>7</v>
      </c>
      <c r="F3800">
        <v>0.4</v>
      </c>
      <c r="G3800" t="s">
        <v>9</v>
      </c>
      <c r="H3800" s="3">
        <v>45997.208333333336</v>
      </c>
      <c r="I3800" t="s">
        <v>3807</v>
      </c>
      <c r="J3800" s="8">
        <v>4.0845000000000002</v>
      </c>
      <c r="K3800" s="14">
        <f t="shared" si="119"/>
        <v>5</v>
      </c>
      <c r="L3800" s="16" t="str">
        <f t="shared" si="118"/>
        <v>12.2025</v>
      </c>
      <c r="M3800" t="str">
        <f>IF(J3800&lt;=analysis!$A$84,"1. Cheapest",IF(J3800&lt;=analysis!$B$84,"2. Below average",IF(J3800&lt;=analysis!$C$84,"3. Above average","4. Most expensive")))</f>
        <v>2. Below average</v>
      </c>
    </row>
    <row r="3801" spans="1:13" x14ac:dyDescent="0.45">
      <c r="A3801" s="6">
        <v>6.4300751700010995E+17</v>
      </c>
      <c r="B3801" s="6">
        <v>8716867000030</v>
      </c>
      <c r="C3801" s="6" t="s">
        <v>5</v>
      </c>
      <c r="D3801" s="6" t="s">
        <v>6</v>
      </c>
      <c r="E3801" s="6" t="s">
        <v>7</v>
      </c>
      <c r="F3801">
        <v>0.37</v>
      </c>
      <c r="G3801" t="s">
        <v>9</v>
      </c>
      <c r="H3801" s="3">
        <v>45997.25</v>
      </c>
      <c r="I3801" t="s">
        <v>3808</v>
      </c>
      <c r="J3801" s="8">
        <v>3.7054999999999998</v>
      </c>
      <c r="K3801" s="14">
        <f t="shared" si="119"/>
        <v>6</v>
      </c>
      <c r="L3801" s="16" t="str">
        <f t="shared" si="118"/>
        <v>12.2025</v>
      </c>
      <c r="M3801" t="str">
        <f>IF(J3801&lt;=analysis!$A$84,"1. Cheapest",IF(J3801&lt;=analysis!$B$84,"2. Below average",IF(J3801&lt;=analysis!$C$84,"3. Above average","4. Most expensive")))</f>
        <v>2. Below average</v>
      </c>
    </row>
    <row r="3802" spans="1:13" x14ac:dyDescent="0.45">
      <c r="A3802" s="5">
        <v>6.4300751700010995E+17</v>
      </c>
      <c r="B3802" s="5">
        <v>8716867000030</v>
      </c>
      <c r="C3802" s="5" t="s">
        <v>5</v>
      </c>
      <c r="D3802" s="5" t="s">
        <v>6</v>
      </c>
      <c r="E3802" s="5" t="s">
        <v>7</v>
      </c>
      <c r="F3802">
        <v>0.3</v>
      </c>
      <c r="G3802" t="s">
        <v>9</v>
      </c>
      <c r="H3802" s="3">
        <v>45997.291666666664</v>
      </c>
      <c r="I3802" t="s">
        <v>3809</v>
      </c>
      <c r="J3802" s="8">
        <v>3.7450000000000001</v>
      </c>
      <c r="K3802" s="14">
        <f t="shared" si="119"/>
        <v>7</v>
      </c>
      <c r="L3802" s="16" t="str">
        <f t="shared" si="118"/>
        <v>12.2025</v>
      </c>
      <c r="M3802" t="str">
        <f>IF(J3802&lt;=analysis!$A$84,"1. Cheapest",IF(J3802&lt;=analysis!$B$84,"2. Below average",IF(J3802&lt;=analysis!$C$84,"3. Above average","4. Most expensive")))</f>
        <v>2. Below average</v>
      </c>
    </row>
    <row r="3803" spans="1:13" x14ac:dyDescent="0.45">
      <c r="A3803" s="6">
        <v>6.4300751700010995E+17</v>
      </c>
      <c r="B3803" s="6">
        <v>8716867000030</v>
      </c>
      <c r="C3803" s="6" t="s">
        <v>5</v>
      </c>
      <c r="D3803" s="6" t="s">
        <v>6</v>
      </c>
      <c r="E3803" s="6" t="s">
        <v>7</v>
      </c>
      <c r="F3803">
        <v>0.39</v>
      </c>
      <c r="G3803" t="s">
        <v>9</v>
      </c>
      <c r="H3803" s="3">
        <v>45997.333333333336</v>
      </c>
      <c r="I3803" t="s">
        <v>3810</v>
      </c>
      <c r="J3803" s="8">
        <v>3.8150000000000004</v>
      </c>
      <c r="K3803" s="14">
        <f t="shared" si="119"/>
        <v>8</v>
      </c>
      <c r="L3803" s="16" t="str">
        <f t="shared" si="118"/>
        <v>12.2025</v>
      </c>
      <c r="M3803" t="str">
        <f>IF(J3803&lt;=analysis!$A$84,"1. Cheapest",IF(J3803&lt;=analysis!$B$84,"2. Below average",IF(J3803&lt;=analysis!$C$84,"3. Above average","4. Most expensive")))</f>
        <v>2. Below average</v>
      </c>
    </row>
    <row r="3804" spans="1:13" x14ac:dyDescent="0.45">
      <c r="A3804" s="5">
        <v>6.4300751700010995E+17</v>
      </c>
      <c r="B3804" s="5">
        <v>8716867000030</v>
      </c>
      <c r="C3804" s="5" t="s">
        <v>5</v>
      </c>
      <c r="D3804" s="5" t="s">
        <v>6</v>
      </c>
      <c r="E3804" s="5" t="s">
        <v>7</v>
      </c>
      <c r="F3804">
        <v>0.32</v>
      </c>
      <c r="G3804" t="s">
        <v>9</v>
      </c>
      <c r="H3804" s="3">
        <v>45997.375</v>
      </c>
      <c r="I3804" t="s">
        <v>3811</v>
      </c>
      <c r="J3804" s="8">
        <v>3.7832500000000002</v>
      </c>
      <c r="K3804" s="14">
        <f t="shared" si="119"/>
        <v>9</v>
      </c>
      <c r="L3804" s="16" t="str">
        <f t="shared" si="118"/>
        <v>12.2025</v>
      </c>
      <c r="M3804" t="str">
        <f>IF(J3804&lt;=analysis!$A$84,"1. Cheapest",IF(J3804&lt;=analysis!$B$84,"2. Below average",IF(J3804&lt;=analysis!$C$84,"3. Above average","4. Most expensive")))</f>
        <v>2. Below average</v>
      </c>
    </row>
    <row r="3805" spans="1:13" x14ac:dyDescent="0.45">
      <c r="A3805" s="6">
        <v>6.4300751700010995E+17</v>
      </c>
      <c r="B3805" s="6">
        <v>8716867000030</v>
      </c>
      <c r="C3805" s="6" t="s">
        <v>5</v>
      </c>
      <c r="D3805" s="6" t="s">
        <v>6</v>
      </c>
      <c r="E3805" s="6" t="s">
        <v>7</v>
      </c>
      <c r="F3805">
        <v>0.4</v>
      </c>
      <c r="G3805" t="s">
        <v>9</v>
      </c>
      <c r="H3805" s="3">
        <v>45997.416666666664</v>
      </c>
      <c r="I3805" t="s">
        <v>3812</v>
      </c>
      <c r="J3805" s="8">
        <v>3.67875</v>
      </c>
      <c r="K3805" s="14">
        <f t="shared" si="119"/>
        <v>10</v>
      </c>
      <c r="L3805" s="16" t="str">
        <f t="shared" si="118"/>
        <v>12.2025</v>
      </c>
      <c r="M3805" t="str">
        <f>IF(J3805&lt;=analysis!$A$84,"1. Cheapest",IF(J3805&lt;=analysis!$B$84,"2. Below average",IF(J3805&lt;=analysis!$C$84,"3. Above average","4. Most expensive")))</f>
        <v>2. Below average</v>
      </c>
    </row>
    <row r="3806" spans="1:13" x14ac:dyDescent="0.45">
      <c r="A3806" s="5">
        <v>6.4300751700010995E+17</v>
      </c>
      <c r="B3806" s="5">
        <v>8716867000030</v>
      </c>
      <c r="C3806" s="5" t="s">
        <v>5</v>
      </c>
      <c r="D3806" s="5" t="s">
        <v>6</v>
      </c>
      <c r="E3806" s="5" t="s">
        <v>7</v>
      </c>
      <c r="F3806">
        <v>3.42</v>
      </c>
      <c r="G3806" t="s">
        <v>9</v>
      </c>
      <c r="H3806" s="3">
        <v>45997.458333333336</v>
      </c>
      <c r="I3806" t="s">
        <v>3813</v>
      </c>
      <c r="J3806" s="8">
        <v>3.8454999999999995</v>
      </c>
      <c r="K3806" s="14">
        <f t="shared" si="119"/>
        <v>11</v>
      </c>
      <c r="L3806" s="16" t="str">
        <f t="shared" si="118"/>
        <v>12.2025</v>
      </c>
      <c r="M3806" t="str">
        <f>IF(J3806&lt;=analysis!$A$84,"1. Cheapest",IF(J3806&lt;=analysis!$B$84,"2. Below average",IF(J3806&lt;=analysis!$C$84,"3. Above average","4. Most expensive")))</f>
        <v>2. Below average</v>
      </c>
    </row>
    <row r="3807" spans="1:13" x14ac:dyDescent="0.45">
      <c r="A3807" s="6">
        <v>6.4300751700010995E+17</v>
      </c>
      <c r="B3807" s="6">
        <v>8716867000030</v>
      </c>
      <c r="C3807" s="6" t="s">
        <v>5</v>
      </c>
      <c r="D3807" s="6" t="s">
        <v>6</v>
      </c>
      <c r="E3807" s="6" t="s">
        <v>7</v>
      </c>
      <c r="F3807">
        <v>0.59</v>
      </c>
      <c r="G3807" t="s">
        <v>9</v>
      </c>
      <c r="H3807" s="3">
        <v>45997.5</v>
      </c>
      <c r="I3807" t="s">
        <v>3814</v>
      </c>
      <c r="J3807" s="8">
        <v>3.7919999999999998</v>
      </c>
      <c r="K3807" s="14">
        <f t="shared" si="119"/>
        <v>12</v>
      </c>
      <c r="L3807" s="16" t="str">
        <f t="shared" si="118"/>
        <v>12.2025</v>
      </c>
      <c r="M3807" t="str">
        <f>IF(J3807&lt;=analysis!$A$84,"1. Cheapest",IF(J3807&lt;=analysis!$B$84,"2. Below average",IF(J3807&lt;=analysis!$C$84,"3. Above average","4. Most expensive")))</f>
        <v>2. Below average</v>
      </c>
    </row>
    <row r="3808" spans="1:13" x14ac:dyDescent="0.45">
      <c r="A3808" s="5">
        <v>6.4300751700010995E+17</v>
      </c>
      <c r="B3808" s="5">
        <v>8716867000030</v>
      </c>
      <c r="C3808" s="5" t="s">
        <v>5</v>
      </c>
      <c r="D3808" s="5" t="s">
        <v>6</v>
      </c>
      <c r="E3808" s="5" t="s">
        <v>7</v>
      </c>
      <c r="F3808">
        <v>0.56000000000000005</v>
      </c>
      <c r="G3808" t="s">
        <v>9</v>
      </c>
      <c r="H3808" s="3">
        <v>45997.541666666664</v>
      </c>
      <c r="I3808" t="s">
        <v>3815</v>
      </c>
      <c r="J3808" s="8">
        <v>3.6287500000000001</v>
      </c>
      <c r="K3808" s="14">
        <f t="shared" si="119"/>
        <v>13</v>
      </c>
      <c r="L3808" s="16" t="str">
        <f t="shared" si="118"/>
        <v>12.2025</v>
      </c>
      <c r="M3808" t="str">
        <f>IF(J3808&lt;=analysis!$A$84,"1. Cheapest",IF(J3808&lt;=analysis!$B$84,"2. Below average",IF(J3808&lt;=analysis!$C$84,"3. Above average","4. Most expensive")))</f>
        <v>2. Below average</v>
      </c>
    </row>
    <row r="3809" spans="1:13" x14ac:dyDescent="0.45">
      <c r="A3809" s="6">
        <v>6.4300751700010995E+17</v>
      </c>
      <c r="B3809" s="6">
        <v>8716867000030</v>
      </c>
      <c r="C3809" s="6" t="s">
        <v>5</v>
      </c>
      <c r="D3809" s="6" t="s">
        <v>6</v>
      </c>
      <c r="E3809" s="6" t="s">
        <v>7</v>
      </c>
      <c r="F3809">
        <v>2.91</v>
      </c>
      <c r="G3809" t="s">
        <v>9</v>
      </c>
      <c r="H3809" s="3">
        <v>45997.583333333336</v>
      </c>
      <c r="I3809" t="s">
        <v>3816</v>
      </c>
      <c r="J3809" s="8">
        <v>3.3005</v>
      </c>
      <c r="K3809" s="14">
        <f t="shared" si="119"/>
        <v>14</v>
      </c>
      <c r="L3809" s="16" t="str">
        <f t="shared" si="118"/>
        <v>12.2025</v>
      </c>
      <c r="M3809" t="str">
        <f>IF(J3809&lt;=analysis!$A$84,"1. Cheapest",IF(J3809&lt;=analysis!$B$84,"2. Below average",IF(J3809&lt;=analysis!$C$84,"3. Above average","4. Most expensive")))</f>
        <v>2. Below average</v>
      </c>
    </row>
    <row r="3810" spans="1:13" x14ac:dyDescent="0.45">
      <c r="A3810" s="5">
        <v>6.4300751700010995E+17</v>
      </c>
      <c r="B3810" s="5">
        <v>8716867000030</v>
      </c>
      <c r="C3810" s="5" t="s">
        <v>5</v>
      </c>
      <c r="D3810" s="5" t="s">
        <v>6</v>
      </c>
      <c r="E3810" s="5" t="s">
        <v>7</v>
      </c>
      <c r="F3810">
        <v>1.74</v>
      </c>
      <c r="G3810" t="s">
        <v>9</v>
      </c>
      <c r="H3810" s="3">
        <v>45997.625</v>
      </c>
      <c r="I3810" t="s">
        <v>3817</v>
      </c>
      <c r="J3810" s="8">
        <v>3.2482499999999996</v>
      </c>
      <c r="K3810" s="14">
        <f t="shared" si="119"/>
        <v>15</v>
      </c>
      <c r="L3810" s="16" t="str">
        <f t="shared" si="118"/>
        <v>12.2025</v>
      </c>
      <c r="M3810" t="str">
        <f>IF(J3810&lt;=analysis!$A$84,"1. Cheapest",IF(J3810&lt;=analysis!$B$84,"2. Below average",IF(J3810&lt;=analysis!$C$84,"3. Above average","4. Most expensive")))</f>
        <v>2. Below average</v>
      </c>
    </row>
    <row r="3811" spans="1:13" x14ac:dyDescent="0.45">
      <c r="A3811" s="6">
        <v>6.4300751700010995E+17</v>
      </c>
      <c r="B3811" s="6">
        <v>8716867000030</v>
      </c>
      <c r="C3811" s="6" t="s">
        <v>5</v>
      </c>
      <c r="D3811" s="6" t="s">
        <v>6</v>
      </c>
      <c r="E3811" s="6" t="s">
        <v>7</v>
      </c>
      <c r="F3811">
        <v>2.2799999999999998</v>
      </c>
      <c r="G3811" t="s">
        <v>9</v>
      </c>
      <c r="H3811" s="3">
        <v>45997.666666666664</v>
      </c>
      <c r="I3811" t="s">
        <v>3818</v>
      </c>
      <c r="J3811" s="8">
        <v>3.2384999999999997</v>
      </c>
      <c r="K3811" s="14">
        <f t="shared" si="119"/>
        <v>16</v>
      </c>
      <c r="L3811" s="16" t="str">
        <f t="shared" si="118"/>
        <v>12.2025</v>
      </c>
      <c r="M3811" t="str">
        <f>IF(J3811&lt;=analysis!$A$84,"1. Cheapest",IF(J3811&lt;=analysis!$B$84,"2. Below average",IF(J3811&lt;=analysis!$C$84,"3. Above average","4. Most expensive")))</f>
        <v>2. Below average</v>
      </c>
    </row>
    <row r="3812" spans="1:13" x14ac:dyDescent="0.45">
      <c r="A3812" s="5">
        <v>6.4300751700010995E+17</v>
      </c>
      <c r="B3812" s="5">
        <v>8716867000030</v>
      </c>
      <c r="C3812" s="5" t="s">
        <v>5</v>
      </c>
      <c r="D3812" s="5" t="s">
        <v>6</v>
      </c>
      <c r="E3812" s="5" t="s">
        <v>7</v>
      </c>
      <c r="F3812">
        <v>0.98</v>
      </c>
      <c r="G3812" t="s">
        <v>9</v>
      </c>
      <c r="H3812" s="3">
        <v>45997.708333333336</v>
      </c>
      <c r="I3812" t="s">
        <v>3819</v>
      </c>
      <c r="J3812" s="8">
        <v>2.8980000000000001</v>
      </c>
      <c r="K3812" s="14">
        <f t="shared" si="119"/>
        <v>17</v>
      </c>
      <c r="L3812" s="16" t="str">
        <f t="shared" si="118"/>
        <v>12.2025</v>
      </c>
      <c r="M3812" t="str">
        <f>IF(J3812&lt;=analysis!$A$84,"1. Cheapest",IF(J3812&lt;=analysis!$B$84,"2. Below average",IF(J3812&lt;=analysis!$C$84,"3. Above average","4. Most expensive")))</f>
        <v>2. Below average</v>
      </c>
    </row>
    <row r="3813" spans="1:13" x14ac:dyDescent="0.45">
      <c r="A3813" s="6">
        <v>6.4300751700010995E+17</v>
      </c>
      <c r="B3813" s="6">
        <v>8716867000030</v>
      </c>
      <c r="C3813" s="6" t="s">
        <v>5</v>
      </c>
      <c r="D3813" s="6" t="s">
        <v>6</v>
      </c>
      <c r="E3813" s="6" t="s">
        <v>7</v>
      </c>
      <c r="F3813">
        <v>3.54</v>
      </c>
      <c r="G3813" t="s">
        <v>9</v>
      </c>
      <c r="H3813" s="3">
        <v>45997.75</v>
      </c>
      <c r="I3813" t="s">
        <v>3820</v>
      </c>
      <c r="J3813" s="8">
        <v>2.3897500000000003</v>
      </c>
      <c r="K3813" s="14">
        <f t="shared" si="119"/>
        <v>18</v>
      </c>
      <c r="L3813" s="16" t="str">
        <f t="shared" si="118"/>
        <v>12.2025</v>
      </c>
      <c r="M3813" t="str">
        <f>IF(J3813&lt;=analysis!$A$84,"1. Cheapest",IF(J3813&lt;=analysis!$B$84,"2. Below average",IF(J3813&lt;=analysis!$C$84,"3. Above average","4. Most expensive")))</f>
        <v>2. Below average</v>
      </c>
    </row>
    <row r="3814" spans="1:13" x14ac:dyDescent="0.45">
      <c r="A3814" s="5">
        <v>6.4300751700010995E+17</v>
      </c>
      <c r="B3814" s="5">
        <v>8716867000030</v>
      </c>
      <c r="C3814" s="5" t="s">
        <v>5</v>
      </c>
      <c r="D3814" s="5" t="s">
        <v>6</v>
      </c>
      <c r="E3814" s="5" t="s">
        <v>7</v>
      </c>
      <c r="F3814">
        <v>1.75</v>
      </c>
      <c r="G3814" t="s">
        <v>9</v>
      </c>
      <c r="H3814" s="3">
        <v>45997.791666666664</v>
      </c>
      <c r="I3814" t="s">
        <v>3821</v>
      </c>
      <c r="J3814" s="8">
        <v>2.2109999999999999</v>
      </c>
      <c r="K3814" s="14">
        <f t="shared" si="119"/>
        <v>19</v>
      </c>
      <c r="L3814" s="16" t="str">
        <f t="shared" si="118"/>
        <v>12.2025</v>
      </c>
      <c r="M3814" t="str">
        <f>IF(J3814&lt;=analysis!$A$84,"1. Cheapest",IF(J3814&lt;=analysis!$B$84,"2. Below average",IF(J3814&lt;=analysis!$C$84,"3. Above average","4. Most expensive")))</f>
        <v>2. Below average</v>
      </c>
    </row>
    <row r="3815" spans="1:13" x14ac:dyDescent="0.45">
      <c r="A3815" s="6">
        <v>6.4300751700010995E+17</v>
      </c>
      <c r="B3815" s="6">
        <v>8716867000030</v>
      </c>
      <c r="C3815" s="6" t="s">
        <v>5</v>
      </c>
      <c r="D3815" s="6" t="s">
        <v>6</v>
      </c>
      <c r="E3815" s="6" t="s">
        <v>7</v>
      </c>
      <c r="F3815">
        <v>0.62</v>
      </c>
      <c r="G3815" t="s">
        <v>9</v>
      </c>
      <c r="H3815" s="3">
        <v>45997.833333333336</v>
      </c>
      <c r="I3815" t="s">
        <v>3822</v>
      </c>
      <c r="J3815" s="8">
        <v>2.0019999999999998</v>
      </c>
      <c r="K3815" s="14">
        <f t="shared" si="119"/>
        <v>20</v>
      </c>
      <c r="L3815" s="16" t="str">
        <f t="shared" si="118"/>
        <v>12.2025</v>
      </c>
      <c r="M3815" t="str">
        <f>IF(J3815&lt;=analysis!$A$84,"1. Cheapest",IF(J3815&lt;=analysis!$B$84,"2. Below average",IF(J3815&lt;=analysis!$C$84,"3. Above average","4. Most expensive")))</f>
        <v>2. Below average</v>
      </c>
    </row>
    <row r="3816" spans="1:13" x14ac:dyDescent="0.45">
      <c r="A3816" s="5">
        <v>6.4300751700010995E+17</v>
      </c>
      <c r="B3816" s="5">
        <v>8716867000030</v>
      </c>
      <c r="C3816" s="5" t="s">
        <v>5</v>
      </c>
      <c r="D3816" s="5" t="s">
        <v>6</v>
      </c>
      <c r="E3816" s="5" t="s">
        <v>7</v>
      </c>
      <c r="F3816">
        <v>0.45</v>
      </c>
      <c r="G3816" t="s">
        <v>9</v>
      </c>
      <c r="H3816" s="3">
        <v>45997.875</v>
      </c>
      <c r="I3816" t="s">
        <v>3823</v>
      </c>
      <c r="J3816" s="8">
        <v>1.8402499999999999</v>
      </c>
      <c r="K3816" s="14">
        <f t="shared" si="119"/>
        <v>21</v>
      </c>
      <c r="L3816" s="16" t="str">
        <f t="shared" si="118"/>
        <v>12.2025</v>
      </c>
      <c r="M3816" t="str">
        <f>IF(J3816&lt;=analysis!$A$84,"1. Cheapest",IF(J3816&lt;=analysis!$B$84,"2. Below average",IF(J3816&lt;=analysis!$C$84,"3. Above average","4. Most expensive")))</f>
        <v>2. Below average</v>
      </c>
    </row>
    <row r="3817" spans="1:13" x14ac:dyDescent="0.45">
      <c r="A3817" s="6">
        <v>6.4300751700010995E+17</v>
      </c>
      <c r="B3817" s="6">
        <v>8716867000030</v>
      </c>
      <c r="C3817" s="6" t="s">
        <v>5</v>
      </c>
      <c r="D3817" s="6" t="s">
        <v>6</v>
      </c>
      <c r="E3817" s="6" t="s">
        <v>7</v>
      </c>
      <c r="F3817">
        <v>0.48</v>
      </c>
      <c r="G3817" t="s">
        <v>9</v>
      </c>
      <c r="H3817" s="3">
        <v>45997.916666666664</v>
      </c>
      <c r="I3817" t="s">
        <v>3824</v>
      </c>
      <c r="J3817" s="8">
        <v>1.6912499999999999</v>
      </c>
      <c r="K3817" s="14">
        <f t="shared" si="119"/>
        <v>22</v>
      </c>
      <c r="L3817" s="16" t="str">
        <f t="shared" si="118"/>
        <v>12.2025</v>
      </c>
      <c r="M3817" t="str">
        <f>IF(J3817&lt;=analysis!$A$84,"1. Cheapest",IF(J3817&lt;=analysis!$B$84,"2. Below average",IF(J3817&lt;=analysis!$C$84,"3. Above average","4. Most expensive")))</f>
        <v>2. Below average</v>
      </c>
    </row>
    <row r="3818" spans="1:13" x14ac:dyDescent="0.45">
      <c r="A3818" s="5">
        <v>6.4300751700010995E+17</v>
      </c>
      <c r="B3818" s="5">
        <v>8716867000030</v>
      </c>
      <c r="C3818" s="5" t="s">
        <v>5</v>
      </c>
      <c r="D3818" s="5" t="s">
        <v>6</v>
      </c>
      <c r="E3818" s="5" t="s">
        <v>7</v>
      </c>
      <c r="F3818">
        <v>1.87</v>
      </c>
      <c r="G3818" t="s">
        <v>9</v>
      </c>
      <c r="H3818" s="3">
        <v>45997.958333333336</v>
      </c>
      <c r="I3818" t="s">
        <v>3825</v>
      </c>
      <c r="J3818" s="8">
        <v>1.55725</v>
      </c>
      <c r="K3818" s="14">
        <f t="shared" si="119"/>
        <v>23</v>
      </c>
      <c r="L3818" s="16" t="str">
        <f t="shared" si="118"/>
        <v>12.2025</v>
      </c>
      <c r="M3818" t="str">
        <f>IF(J3818&lt;=analysis!$A$84,"1. Cheapest",IF(J3818&lt;=analysis!$B$84,"2. Below average",IF(J3818&lt;=analysis!$C$84,"3. Above average","4. Most expensive")))</f>
        <v>2. Below average</v>
      </c>
    </row>
    <row r="3819" spans="1:13" x14ac:dyDescent="0.45">
      <c r="A3819" s="6">
        <v>6.4300751700010995E+17</v>
      </c>
      <c r="B3819" s="6">
        <v>8716867000030</v>
      </c>
      <c r="C3819" s="6" t="s">
        <v>5</v>
      </c>
      <c r="D3819" s="6" t="s">
        <v>6</v>
      </c>
      <c r="E3819" s="6" t="s">
        <v>7</v>
      </c>
      <c r="F3819">
        <v>0.33</v>
      </c>
      <c r="G3819" t="s">
        <v>9</v>
      </c>
      <c r="H3819" s="3">
        <v>45998</v>
      </c>
      <c r="I3819" t="s">
        <v>3826</v>
      </c>
      <c r="J3819" s="8">
        <v>1.3470000000000002</v>
      </c>
      <c r="K3819" s="14">
        <f t="shared" si="119"/>
        <v>0</v>
      </c>
      <c r="L3819" s="16" t="str">
        <f t="shared" si="118"/>
        <v>12.2025</v>
      </c>
      <c r="M3819" t="str">
        <f>IF(J3819&lt;=analysis!$A$84,"1. Cheapest",IF(J3819&lt;=analysis!$B$84,"2. Below average",IF(J3819&lt;=analysis!$C$84,"3. Above average","4. Most expensive")))</f>
        <v>2. Below average</v>
      </c>
    </row>
    <row r="3820" spans="1:13" x14ac:dyDescent="0.45">
      <c r="A3820" s="5">
        <v>6.4300751700010995E+17</v>
      </c>
      <c r="B3820" s="5">
        <v>8716867000030</v>
      </c>
      <c r="C3820" s="5" t="s">
        <v>5</v>
      </c>
      <c r="D3820" s="5" t="s">
        <v>6</v>
      </c>
      <c r="E3820" s="5" t="s">
        <v>7</v>
      </c>
      <c r="F3820">
        <v>0.37</v>
      </c>
      <c r="G3820" t="s">
        <v>9</v>
      </c>
      <c r="H3820" s="3">
        <v>45998.041666666664</v>
      </c>
      <c r="I3820" t="s">
        <v>3827</v>
      </c>
      <c r="J3820" s="8">
        <v>1.2047499999999998</v>
      </c>
      <c r="K3820" s="14">
        <f t="shared" si="119"/>
        <v>1</v>
      </c>
      <c r="L3820" s="16" t="str">
        <f t="shared" si="118"/>
        <v>12.2025</v>
      </c>
      <c r="M3820" t="str">
        <f>IF(J3820&lt;=analysis!$A$84,"1. Cheapest",IF(J3820&lt;=analysis!$B$84,"2. Below average",IF(J3820&lt;=analysis!$C$84,"3. Above average","4. Most expensive")))</f>
        <v>1. Cheapest</v>
      </c>
    </row>
    <row r="3821" spans="1:13" x14ac:dyDescent="0.45">
      <c r="A3821" s="6">
        <v>6.4300751700010995E+17</v>
      </c>
      <c r="B3821" s="6">
        <v>8716867000030</v>
      </c>
      <c r="C3821" s="6" t="s">
        <v>5</v>
      </c>
      <c r="D3821" s="6" t="s">
        <v>6</v>
      </c>
      <c r="E3821" s="6" t="s">
        <v>7</v>
      </c>
      <c r="F3821">
        <v>0.34</v>
      </c>
      <c r="G3821" t="s">
        <v>9</v>
      </c>
      <c r="H3821" s="3">
        <v>45998.083333333336</v>
      </c>
      <c r="I3821" t="s">
        <v>3828</v>
      </c>
      <c r="J3821" s="8">
        <v>1.0685</v>
      </c>
      <c r="K3821" s="14">
        <f t="shared" si="119"/>
        <v>2</v>
      </c>
      <c r="L3821" s="16" t="str">
        <f t="shared" si="118"/>
        <v>12.2025</v>
      </c>
      <c r="M3821" t="str">
        <f>IF(J3821&lt;=analysis!$A$84,"1. Cheapest",IF(J3821&lt;=analysis!$B$84,"2. Below average",IF(J3821&lt;=analysis!$C$84,"3. Above average","4. Most expensive")))</f>
        <v>1. Cheapest</v>
      </c>
    </row>
    <row r="3822" spans="1:13" x14ac:dyDescent="0.45">
      <c r="A3822" s="5">
        <v>6.4300751700010995E+17</v>
      </c>
      <c r="B3822" s="5">
        <v>8716867000030</v>
      </c>
      <c r="C3822" s="5" t="s">
        <v>5</v>
      </c>
      <c r="D3822" s="5" t="s">
        <v>6</v>
      </c>
      <c r="E3822" s="5" t="s">
        <v>7</v>
      </c>
      <c r="F3822">
        <v>0.36</v>
      </c>
      <c r="G3822" t="s">
        <v>9</v>
      </c>
      <c r="H3822" s="3">
        <v>45998.125</v>
      </c>
      <c r="I3822" t="s">
        <v>3829</v>
      </c>
      <c r="J3822" s="8">
        <v>0.91825000000000001</v>
      </c>
      <c r="K3822" s="14">
        <f t="shared" si="119"/>
        <v>3</v>
      </c>
      <c r="L3822" s="16" t="str">
        <f t="shared" si="118"/>
        <v>12.2025</v>
      </c>
      <c r="M3822" t="str">
        <f>IF(J3822&lt;=analysis!$A$84,"1. Cheapest",IF(J3822&lt;=analysis!$B$84,"2. Below average",IF(J3822&lt;=analysis!$C$84,"3. Above average","4. Most expensive")))</f>
        <v>1. Cheapest</v>
      </c>
    </row>
    <row r="3823" spans="1:13" x14ac:dyDescent="0.45">
      <c r="A3823" s="6">
        <v>6.4300751700010995E+17</v>
      </c>
      <c r="B3823" s="6">
        <v>8716867000030</v>
      </c>
      <c r="C3823" s="6" t="s">
        <v>5</v>
      </c>
      <c r="D3823" s="6" t="s">
        <v>6</v>
      </c>
      <c r="E3823" s="6" t="s">
        <v>7</v>
      </c>
      <c r="F3823">
        <v>0.36</v>
      </c>
      <c r="G3823" t="s">
        <v>9</v>
      </c>
      <c r="H3823" s="3">
        <v>45998.166666666664</v>
      </c>
      <c r="I3823" t="s">
        <v>3830</v>
      </c>
      <c r="J3823" s="8">
        <v>1.1612500000000001</v>
      </c>
      <c r="K3823" s="14">
        <f t="shared" si="119"/>
        <v>4</v>
      </c>
      <c r="L3823" s="16" t="str">
        <f t="shared" si="118"/>
        <v>12.2025</v>
      </c>
      <c r="M3823" t="str">
        <f>IF(J3823&lt;=analysis!$A$84,"1. Cheapest",IF(J3823&lt;=analysis!$B$84,"2. Below average",IF(J3823&lt;=analysis!$C$84,"3. Above average","4. Most expensive")))</f>
        <v>1. Cheapest</v>
      </c>
    </row>
    <row r="3824" spans="1:13" x14ac:dyDescent="0.45">
      <c r="A3824" s="5">
        <v>6.4300751700010995E+17</v>
      </c>
      <c r="B3824" s="5">
        <v>8716867000030</v>
      </c>
      <c r="C3824" s="5" t="s">
        <v>5</v>
      </c>
      <c r="D3824" s="5" t="s">
        <v>6</v>
      </c>
      <c r="E3824" s="5" t="s">
        <v>7</v>
      </c>
      <c r="F3824">
        <v>1.17</v>
      </c>
      <c r="G3824" t="s">
        <v>9</v>
      </c>
      <c r="H3824" s="3">
        <v>45998.208333333336</v>
      </c>
      <c r="I3824" t="s">
        <v>3831</v>
      </c>
      <c r="J3824" s="8">
        <v>1.2462499999999999</v>
      </c>
      <c r="K3824" s="14">
        <f t="shared" si="119"/>
        <v>5</v>
      </c>
      <c r="L3824" s="16" t="str">
        <f t="shared" si="118"/>
        <v>12.2025</v>
      </c>
      <c r="M3824" t="str">
        <f>IF(J3824&lt;=analysis!$A$84,"1. Cheapest",IF(J3824&lt;=analysis!$B$84,"2. Below average",IF(J3824&lt;=analysis!$C$84,"3. Above average","4. Most expensive")))</f>
        <v>2. Below average</v>
      </c>
    </row>
    <row r="3825" spans="1:13" x14ac:dyDescent="0.45">
      <c r="A3825" s="6">
        <v>6.4300751700010995E+17</v>
      </c>
      <c r="B3825" s="6">
        <v>8716867000030</v>
      </c>
      <c r="C3825" s="6" t="s">
        <v>5</v>
      </c>
      <c r="D3825" s="6" t="s">
        <v>6</v>
      </c>
      <c r="E3825" s="6" t="s">
        <v>7</v>
      </c>
      <c r="F3825">
        <v>1.08</v>
      </c>
      <c r="G3825" t="s">
        <v>9</v>
      </c>
      <c r="H3825" s="3">
        <v>45998.25</v>
      </c>
      <c r="I3825" t="s">
        <v>3832</v>
      </c>
      <c r="J3825" s="8">
        <v>1.7995000000000001</v>
      </c>
      <c r="K3825" s="14">
        <f t="shared" si="119"/>
        <v>6</v>
      </c>
      <c r="L3825" s="16" t="str">
        <f t="shared" si="118"/>
        <v>12.2025</v>
      </c>
      <c r="M3825" t="str">
        <f>IF(J3825&lt;=analysis!$A$84,"1. Cheapest",IF(J3825&lt;=analysis!$B$84,"2. Below average",IF(J3825&lt;=analysis!$C$84,"3. Above average","4. Most expensive")))</f>
        <v>2. Below average</v>
      </c>
    </row>
    <row r="3826" spans="1:13" x14ac:dyDescent="0.45">
      <c r="A3826" s="5">
        <v>6.4300751700010995E+17</v>
      </c>
      <c r="B3826" s="5">
        <v>8716867000030</v>
      </c>
      <c r="C3826" s="5" t="s">
        <v>5</v>
      </c>
      <c r="D3826" s="5" t="s">
        <v>6</v>
      </c>
      <c r="E3826" s="5" t="s">
        <v>7</v>
      </c>
      <c r="F3826">
        <v>0.28999999999999998</v>
      </c>
      <c r="G3826" t="s">
        <v>9</v>
      </c>
      <c r="H3826" s="3">
        <v>45998.291666666664</v>
      </c>
      <c r="I3826" t="s">
        <v>3833</v>
      </c>
      <c r="J3826" s="8">
        <v>2.38225</v>
      </c>
      <c r="K3826" s="14">
        <f t="shared" si="119"/>
        <v>7</v>
      </c>
      <c r="L3826" s="16" t="str">
        <f t="shared" si="118"/>
        <v>12.2025</v>
      </c>
      <c r="M3826" t="str">
        <f>IF(J3826&lt;=analysis!$A$84,"1. Cheapest",IF(J3826&lt;=analysis!$B$84,"2. Below average",IF(J3826&lt;=analysis!$C$84,"3. Above average","4. Most expensive")))</f>
        <v>2. Below average</v>
      </c>
    </row>
    <row r="3827" spans="1:13" x14ac:dyDescent="0.45">
      <c r="A3827" s="6">
        <v>6.4300751700010995E+17</v>
      </c>
      <c r="B3827" s="6">
        <v>8716867000030</v>
      </c>
      <c r="C3827" s="6" t="s">
        <v>5</v>
      </c>
      <c r="D3827" s="6" t="s">
        <v>6</v>
      </c>
      <c r="E3827" s="6" t="s">
        <v>7</v>
      </c>
      <c r="F3827">
        <v>1.38</v>
      </c>
      <c r="G3827" t="s">
        <v>9</v>
      </c>
      <c r="H3827" s="3">
        <v>45998.333333333336</v>
      </c>
      <c r="I3827" t="s">
        <v>3834</v>
      </c>
      <c r="J3827" s="8">
        <v>2.4932499999999997</v>
      </c>
      <c r="K3827" s="14">
        <f t="shared" si="119"/>
        <v>8</v>
      </c>
      <c r="L3827" s="16" t="str">
        <f t="shared" si="118"/>
        <v>12.2025</v>
      </c>
      <c r="M3827" t="str">
        <f>IF(J3827&lt;=analysis!$A$84,"1. Cheapest",IF(J3827&lt;=analysis!$B$84,"2. Below average",IF(J3827&lt;=analysis!$C$84,"3. Above average","4. Most expensive")))</f>
        <v>2. Below average</v>
      </c>
    </row>
    <row r="3828" spans="1:13" x14ac:dyDescent="0.45">
      <c r="A3828" s="5">
        <v>6.4300751700010995E+17</v>
      </c>
      <c r="B3828" s="5">
        <v>8716867000030</v>
      </c>
      <c r="C3828" s="5" t="s">
        <v>5</v>
      </c>
      <c r="D3828" s="5" t="s">
        <v>6</v>
      </c>
      <c r="E3828" s="5" t="s">
        <v>7</v>
      </c>
      <c r="F3828">
        <v>0.79</v>
      </c>
      <c r="G3828" t="s">
        <v>9</v>
      </c>
      <c r="H3828" s="3">
        <v>45998.375</v>
      </c>
      <c r="I3828" t="s">
        <v>3835</v>
      </c>
      <c r="J3828" s="8">
        <v>2.6517499999999998</v>
      </c>
      <c r="K3828" s="14">
        <f t="shared" si="119"/>
        <v>9</v>
      </c>
      <c r="L3828" s="16" t="str">
        <f t="shared" si="118"/>
        <v>12.2025</v>
      </c>
      <c r="M3828" t="str">
        <f>IF(J3828&lt;=analysis!$A$84,"1. Cheapest",IF(J3828&lt;=analysis!$B$84,"2. Below average",IF(J3828&lt;=analysis!$C$84,"3. Above average","4. Most expensive")))</f>
        <v>2. Below average</v>
      </c>
    </row>
    <row r="3829" spans="1:13" x14ac:dyDescent="0.45">
      <c r="A3829" s="6">
        <v>6.4300751700010995E+17</v>
      </c>
      <c r="B3829" s="6">
        <v>8716867000030</v>
      </c>
      <c r="C3829" s="6" t="s">
        <v>5</v>
      </c>
      <c r="D3829" s="6" t="s">
        <v>6</v>
      </c>
      <c r="E3829" s="6" t="s">
        <v>7</v>
      </c>
      <c r="F3829">
        <v>0.39</v>
      </c>
      <c r="G3829" t="s">
        <v>9</v>
      </c>
      <c r="H3829" s="3">
        <v>45998.416666666664</v>
      </c>
      <c r="I3829" t="s">
        <v>3836</v>
      </c>
      <c r="J3829" s="8">
        <v>2.7320000000000002</v>
      </c>
      <c r="K3829" s="14">
        <f t="shared" si="119"/>
        <v>10</v>
      </c>
      <c r="L3829" s="16" t="str">
        <f t="shared" si="118"/>
        <v>12.2025</v>
      </c>
      <c r="M3829" t="str">
        <f>IF(J3829&lt;=analysis!$A$84,"1. Cheapest",IF(J3829&lt;=analysis!$B$84,"2. Below average",IF(J3829&lt;=analysis!$C$84,"3. Above average","4. Most expensive")))</f>
        <v>2. Below average</v>
      </c>
    </row>
    <row r="3830" spans="1:13" x14ac:dyDescent="0.45">
      <c r="A3830" s="5">
        <v>6.4300751700010995E+17</v>
      </c>
      <c r="B3830" s="5">
        <v>8716867000030</v>
      </c>
      <c r="C3830" s="5" t="s">
        <v>5</v>
      </c>
      <c r="D3830" s="5" t="s">
        <v>6</v>
      </c>
      <c r="E3830" s="5" t="s">
        <v>7</v>
      </c>
      <c r="F3830">
        <v>0.68</v>
      </c>
      <c r="G3830" t="s">
        <v>9</v>
      </c>
      <c r="H3830" s="3">
        <v>45998.458333333336</v>
      </c>
      <c r="I3830" t="s">
        <v>3837</v>
      </c>
      <c r="J3830" s="8">
        <v>3.0747499999999999</v>
      </c>
      <c r="K3830" s="14">
        <f t="shared" si="119"/>
        <v>11</v>
      </c>
      <c r="L3830" s="16" t="str">
        <f t="shared" si="118"/>
        <v>12.2025</v>
      </c>
      <c r="M3830" t="str">
        <f>IF(J3830&lt;=analysis!$A$84,"1. Cheapest",IF(J3830&lt;=analysis!$B$84,"2. Below average",IF(J3830&lt;=analysis!$C$84,"3. Above average","4. Most expensive")))</f>
        <v>2. Below average</v>
      </c>
    </row>
    <row r="3831" spans="1:13" x14ac:dyDescent="0.45">
      <c r="A3831" s="6">
        <v>6.4300751700010995E+17</v>
      </c>
      <c r="B3831" s="6">
        <v>8716867000030</v>
      </c>
      <c r="C3831" s="6" t="s">
        <v>5</v>
      </c>
      <c r="D3831" s="6" t="s">
        <v>6</v>
      </c>
      <c r="E3831" s="6" t="s">
        <v>7</v>
      </c>
      <c r="F3831">
        <v>3.43</v>
      </c>
      <c r="G3831" t="s">
        <v>9</v>
      </c>
      <c r="H3831" s="3">
        <v>45998.5</v>
      </c>
      <c r="I3831" t="s">
        <v>3838</v>
      </c>
      <c r="J3831" s="8">
        <v>3.2102500000000003</v>
      </c>
      <c r="K3831" s="14">
        <f t="shared" si="119"/>
        <v>12</v>
      </c>
      <c r="L3831" s="16" t="str">
        <f t="shared" si="118"/>
        <v>12.2025</v>
      </c>
      <c r="M3831" t="str">
        <f>IF(J3831&lt;=analysis!$A$84,"1. Cheapest",IF(J3831&lt;=analysis!$B$84,"2. Below average",IF(J3831&lt;=analysis!$C$84,"3. Above average","4. Most expensive")))</f>
        <v>2. Below average</v>
      </c>
    </row>
    <row r="3832" spans="1:13" x14ac:dyDescent="0.45">
      <c r="A3832" s="5">
        <v>6.4300751700010995E+17</v>
      </c>
      <c r="B3832" s="5">
        <v>8716867000030</v>
      </c>
      <c r="C3832" s="5" t="s">
        <v>5</v>
      </c>
      <c r="D3832" s="5" t="s">
        <v>6</v>
      </c>
      <c r="E3832" s="5" t="s">
        <v>7</v>
      </c>
      <c r="F3832">
        <v>0.45</v>
      </c>
      <c r="G3832" t="s">
        <v>9</v>
      </c>
      <c r="H3832" s="3">
        <v>45998.541666666664</v>
      </c>
      <c r="I3832" t="s">
        <v>3839</v>
      </c>
      <c r="J3832" s="8">
        <v>3.4055</v>
      </c>
      <c r="K3832" s="14">
        <f t="shared" si="119"/>
        <v>13</v>
      </c>
      <c r="L3832" s="16" t="str">
        <f t="shared" si="118"/>
        <v>12.2025</v>
      </c>
      <c r="M3832" t="str">
        <f>IF(J3832&lt;=analysis!$A$84,"1. Cheapest",IF(J3832&lt;=analysis!$B$84,"2. Below average",IF(J3832&lt;=analysis!$C$84,"3. Above average","4. Most expensive")))</f>
        <v>2. Below average</v>
      </c>
    </row>
    <row r="3833" spans="1:13" x14ac:dyDescent="0.45">
      <c r="A3833" s="6">
        <v>6.4300751700010995E+17</v>
      </c>
      <c r="B3833" s="6">
        <v>8716867000030</v>
      </c>
      <c r="C3833" s="6" t="s">
        <v>5</v>
      </c>
      <c r="D3833" s="6" t="s">
        <v>6</v>
      </c>
      <c r="E3833" s="6" t="s">
        <v>7</v>
      </c>
      <c r="F3833">
        <v>0.51</v>
      </c>
      <c r="G3833" t="s">
        <v>9</v>
      </c>
      <c r="H3833" s="3">
        <v>45998.583333333336</v>
      </c>
      <c r="I3833" t="s">
        <v>3840</v>
      </c>
      <c r="J3833" s="8">
        <v>3.9424999999999994</v>
      </c>
      <c r="K3833" s="14">
        <f t="shared" si="119"/>
        <v>14</v>
      </c>
      <c r="L3833" s="16" t="str">
        <f t="shared" si="118"/>
        <v>12.2025</v>
      </c>
      <c r="M3833" t="str">
        <f>IF(J3833&lt;=analysis!$A$84,"1. Cheapest",IF(J3833&lt;=analysis!$B$84,"2. Below average",IF(J3833&lt;=analysis!$C$84,"3. Above average","4. Most expensive")))</f>
        <v>2. Below average</v>
      </c>
    </row>
    <row r="3834" spans="1:13" x14ac:dyDescent="0.45">
      <c r="A3834" s="5">
        <v>6.4300751700010995E+17</v>
      </c>
      <c r="B3834" s="5">
        <v>8716867000030</v>
      </c>
      <c r="C3834" s="5" t="s">
        <v>5</v>
      </c>
      <c r="D3834" s="5" t="s">
        <v>6</v>
      </c>
      <c r="E3834" s="5" t="s">
        <v>7</v>
      </c>
      <c r="F3834">
        <v>1.22</v>
      </c>
      <c r="G3834" t="s">
        <v>9</v>
      </c>
      <c r="H3834" s="3">
        <v>45998.625</v>
      </c>
      <c r="I3834" t="s">
        <v>3841</v>
      </c>
      <c r="J3834" s="8">
        <v>4.1762500000000005</v>
      </c>
      <c r="K3834" s="14">
        <f t="shared" si="119"/>
        <v>15</v>
      </c>
      <c r="L3834" s="16" t="str">
        <f t="shared" si="118"/>
        <v>12.2025</v>
      </c>
      <c r="M3834" t="str">
        <f>IF(J3834&lt;=analysis!$A$84,"1. Cheapest",IF(J3834&lt;=analysis!$B$84,"2. Below average",IF(J3834&lt;=analysis!$C$84,"3. Above average","4. Most expensive")))</f>
        <v>2. Below average</v>
      </c>
    </row>
    <row r="3835" spans="1:13" x14ac:dyDescent="0.45">
      <c r="A3835" s="6">
        <v>6.4300751700010995E+17</v>
      </c>
      <c r="B3835" s="6">
        <v>8716867000030</v>
      </c>
      <c r="C3835" s="6" t="s">
        <v>5</v>
      </c>
      <c r="D3835" s="6" t="s">
        <v>6</v>
      </c>
      <c r="E3835" s="6" t="s">
        <v>7</v>
      </c>
      <c r="F3835">
        <v>2.37</v>
      </c>
      <c r="G3835" t="s">
        <v>9</v>
      </c>
      <c r="H3835" s="3">
        <v>45998.666666666664</v>
      </c>
      <c r="I3835" t="s">
        <v>3842</v>
      </c>
      <c r="J3835" s="8">
        <v>4.5914999999999999</v>
      </c>
      <c r="K3835" s="14">
        <f t="shared" si="119"/>
        <v>16</v>
      </c>
      <c r="L3835" s="16" t="str">
        <f t="shared" si="118"/>
        <v>12.2025</v>
      </c>
      <c r="M3835" t="str">
        <f>IF(J3835&lt;=analysis!$A$84,"1. Cheapest",IF(J3835&lt;=analysis!$B$84,"2. Below average",IF(J3835&lt;=analysis!$C$84,"3. Above average","4. Most expensive")))</f>
        <v>2. Below average</v>
      </c>
    </row>
    <row r="3836" spans="1:13" x14ac:dyDescent="0.45">
      <c r="A3836" s="5">
        <v>6.4300751700010995E+17</v>
      </c>
      <c r="B3836" s="5">
        <v>8716867000030</v>
      </c>
      <c r="C3836" s="5" t="s">
        <v>5</v>
      </c>
      <c r="D3836" s="5" t="s">
        <v>6</v>
      </c>
      <c r="E3836" s="5" t="s">
        <v>7</v>
      </c>
      <c r="F3836">
        <v>1.44</v>
      </c>
      <c r="G3836" t="s">
        <v>9</v>
      </c>
      <c r="H3836" s="3">
        <v>45998.708333333336</v>
      </c>
      <c r="I3836" t="s">
        <v>3843</v>
      </c>
      <c r="J3836" s="8">
        <v>4.6357499999999998</v>
      </c>
      <c r="K3836" s="14">
        <f t="shared" si="119"/>
        <v>17</v>
      </c>
      <c r="L3836" s="16" t="str">
        <f t="shared" si="118"/>
        <v>12.2025</v>
      </c>
      <c r="M3836" t="str">
        <f>IF(J3836&lt;=analysis!$A$84,"1. Cheapest",IF(J3836&lt;=analysis!$B$84,"2. Below average",IF(J3836&lt;=analysis!$C$84,"3. Above average","4. Most expensive")))</f>
        <v>3. Above average</v>
      </c>
    </row>
    <row r="3837" spans="1:13" x14ac:dyDescent="0.45">
      <c r="A3837" s="6">
        <v>6.4300751700010995E+17</v>
      </c>
      <c r="B3837" s="6">
        <v>8716867000030</v>
      </c>
      <c r="C3837" s="6" t="s">
        <v>5</v>
      </c>
      <c r="D3837" s="6" t="s">
        <v>6</v>
      </c>
      <c r="E3837" s="6" t="s">
        <v>7</v>
      </c>
      <c r="F3837">
        <v>2.5499999999999998</v>
      </c>
      <c r="G3837" t="s">
        <v>9</v>
      </c>
      <c r="H3837" s="3">
        <v>45998.75</v>
      </c>
      <c r="I3837" t="s">
        <v>3844</v>
      </c>
      <c r="J3837" s="8">
        <v>4.3784999999999989</v>
      </c>
      <c r="K3837" s="14">
        <f t="shared" si="119"/>
        <v>18</v>
      </c>
      <c r="L3837" s="16" t="str">
        <f t="shared" si="118"/>
        <v>12.2025</v>
      </c>
      <c r="M3837" t="str">
        <f>IF(J3837&lt;=analysis!$A$84,"1. Cheapest",IF(J3837&lt;=analysis!$B$84,"2. Below average",IF(J3837&lt;=analysis!$C$84,"3. Above average","4. Most expensive")))</f>
        <v>2. Below average</v>
      </c>
    </row>
    <row r="3838" spans="1:13" x14ac:dyDescent="0.45">
      <c r="A3838" s="5">
        <v>6.4300751700010995E+17</v>
      </c>
      <c r="B3838" s="5">
        <v>8716867000030</v>
      </c>
      <c r="C3838" s="5" t="s">
        <v>5</v>
      </c>
      <c r="D3838" s="5" t="s">
        <v>6</v>
      </c>
      <c r="E3838" s="5" t="s">
        <v>7</v>
      </c>
      <c r="F3838">
        <v>4.26</v>
      </c>
      <c r="G3838" t="s">
        <v>9</v>
      </c>
      <c r="H3838" s="3">
        <v>45998.791666666664</v>
      </c>
      <c r="I3838" t="s">
        <v>3845</v>
      </c>
      <c r="J3838" s="8">
        <v>3.9717500000000001</v>
      </c>
      <c r="K3838" s="14">
        <f t="shared" si="119"/>
        <v>19</v>
      </c>
      <c r="L3838" s="16" t="str">
        <f t="shared" si="118"/>
        <v>12.2025</v>
      </c>
      <c r="M3838" t="str">
        <f>IF(J3838&lt;=analysis!$A$84,"1. Cheapest",IF(J3838&lt;=analysis!$B$84,"2. Below average",IF(J3838&lt;=analysis!$C$84,"3. Above average","4. Most expensive")))</f>
        <v>2. Below average</v>
      </c>
    </row>
    <row r="3839" spans="1:13" x14ac:dyDescent="0.45">
      <c r="A3839" s="6">
        <v>6.4300751700010995E+17</v>
      </c>
      <c r="B3839" s="6">
        <v>8716867000030</v>
      </c>
      <c r="C3839" s="6" t="s">
        <v>5</v>
      </c>
      <c r="D3839" s="6" t="s">
        <v>6</v>
      </c>
      <c r="E3839" s="6" t="s">
        <v>7</v>
      </c>
      <c r="F3839">
        <v>2.2999999999999998</v>
      </c>
      <c r="G3839" t="s">
        <v>9</v>
      </c>
      <c r="H3839" s="3">
        <v>45998.833333333336</v>
      </c>
      <c r="I3839" t="s">
        <v>3846</v>
      </c>
      <c r="J3839" s="8">
        <v>3.9412500000000001</v>
      </c>
      <c r="K3839" s="14">
        <f t="shared" si="119"/>
        <v>20</v>
      </c>
      <c r="L3839" s="16" t="str">
        <f t="shared" si="118"/>
        <v>12.2025</v>
      </c>
      <c r="M3839" t="str">
        <f>IF(J3839&lt;=analysis!$A$84,"1. Cheapest",IF(J3839&lt;=analysis!$B$84,"2. Below average",IF(J3839&lt;=analysis!$C$84,"3. Above average","4. Most expensive")))</f>
        <v>2. Below average</v>
      </c>
    </row>
    <row r="3840" spans="1:13" x14ac:dyDescent="0.45">
      <c r="A3840" s="5">
        <v>6.4300751700010995E+17</v>
      </c>
      <c r="B3840" s="5">
        <v>8716867000030</v>
      </c>
      <c r="C3840" s="5" t="s">
        <v>5</v>
      </c>
      <c r="D3840" s="5" t="s">
        <v>6</v>
      </c>
      <c r="E3840" s="5" t="s">
        <v>7</v>
      </c>
      <c r="F3840">
        <v>2.17</v>
      </c>
      <c r="G3840" t="s">
        <v>9</v>
      </c>
      <c r="H3840" s="3">
        <v>45998.875</v>
      </c>
      <c r="I3840" t="s">
        <v>3847</v>
      </c>
      <c r="J3840" s="8">
        <v>4.1057500000000005</v>
      </c>
      <c r="K3840" s="14">
        <f t="shared" si="119"/>
        <v>21</v>
      </c>
      <c r="L3840" s="16" t="str">
        <f t="shared" si="118"/>
        <v>12.2025</v>
      </c>
      <c r="M3840" t="str">
        <f>IF(J3840&lt;=analysis!$A$84,"1. Cheapest",IF(J3840&lt;=analysis!$B$84,"2. Below average",IF(J3840&lt;=analysis!$C$84,"3. Above average","4. Most expensive")))</f>
        <v>2. Below average</v>
      </c>
    </row>
    <row r="3841" spans="1:13" x14ac:dyDescent="0.45">
      <c r="A3841" s="6">
        <v>6.4300751700010995E+17</v>
      </c>
      <c r="B3841" s="6">
        <v>8716867000030</v>
      </c>
      <c r="C3841" s="6" t="s">
        <v>5</v>
      </c>
      <c r="D3841" s="6" t="s">
        <v>6</v>
      </c>
      <c r="E3841" s="6" t="s">
        <v>7</v>
      </c>
      <c r="F3841">
        <v>2.91</v>
      </c>
      <c r="G3841" t="s">
        <v>9</v>
      </c>
      <c r="H3841" s="3">
        <v>45998.916666666664</v>
      </c>
      <c r="I3841" t="s">
        <v>3848</v>
      </c>
      <c r="J3841" s="8">
        <v>3.9794999999999998</v>
      </c>
      <c r="K3841" s="14">
        <f t="shared" si="119"/>
        <v>22</v>
      </c>
      <c r="L3841" s="16" t="str">
        <f t="shared" si="118"/>
        <v>12.2025</v>
      </c>
      <c r="M3841" t="str">
        <f>IF(J3841&lt;=analysis!$A$84,"1. Cheapest",IF(J3841&lt;=analysis!$B$84,"2. Below average",IF(J3841&lt;=analysis!$C$84,"3. Above average","4. Most expensive")))</f>
        <v>2. Below average</v>
      </c>
    </row>
    <row r="3842" spans="1:13" x14ac:dyDescent="0.45">
      <c r="A3842" s="5">
        <v>6.4300751700010995E+17</v>
      </c>
      <c r="B3842" s="5">
        <v>8716867000030</v>
      </c>
      <c r="C3842" s="5" t="s">
        <v>5</v>
      </c>
      <c r="D3842" s="5" t="s">
        <v>6</v>
      </c>
      <c r="E3842" s="5" t="s">
        <v>7</v>
      </c>
      <c r="F3842">
        <v>2.9</v>
      </c>
      <c r="G3842" t="s">
        <v>9</v>
      </c>
      <c r="H3842" s="3">
        <v>45998.958333333336</v>
      </c>
      <c r="I3842" t="s">
        <v>3849</v>
      </c>
      <c r="J3842" s="8">
        <v>3.1630000000000003</v>
      </c>
      <c r="K3842" s="14">
        <f t="shared" si="119"/>
        <v>23</v>
      </c>
      <c r="L3842" s="16" t="str">
        <f t="shared" ref="L3842:L3905" si="120">TEXT(H3842,"kk.vvvv")</f>
        <v>12.2025</v>
      </c>
      <c r="M3842" t="str">
        <f>IF(J3842&lt;=analysis!$A$84,"1. Cheapest",IF(J3842&lt;=analysis!$B$84,"2. Below average",IF(J3842&lt;=analysis!$C$84,"3. Above average","4. Most expensive")))</f>
        <v>2. Below average</v>
      </c>
    </row>
    <row r="3843" spans="1:13" x14ac:dyDescent="0.45">
      <c r="A3843" s="6">
        <v>6.4300751700010995E+17</v>
      </c>
      <c r="B3843" s="6">
        <v>8716867000030</v>
      </c>
      <c r="C3843" s="6" t="s">
        <v>5</v>
      </c>
      <c r="D3843" s="6" t="s">
        <v>6</v>
      </c>
      <c r="E3843" s="6" t="s">
        <v>7</v>
      </c>
      <c r="F3843">
        <v>0.86</v>
      </c>
      <c r="G3843" t="s">
        <v>9</v>
      </c>
      <c r="H3843" s="3">
        <v>45999</v>
      </c>
      <c r="I3843" t="s">
        <v>3850</v>
      </c>
      <c r="J3843" s="8">
        <v>1.9632499999999999</v>
      </c>
      <c r="K3843" s="14">
        <f t="shared" ref="K3843:K3906" si="121">HOUR(H3843)</f>
        <v>0</v>
      </c>
      <c r="L3843" s="16" t="str">
        <f t="shared" si="120"/>
        <v>12.2025</v>
      </c>
      <c r="M3843" t="str">
        <f>IF(J3843&lt;=analysis!$A$84,"1. Cheapest",IF(J3843&lt;=analysis!$B$84,"2. Below average",IF(J3843&lt;=analysis!$C$84,"3. Above average","4. Most expensive")))</f>
        <v>2. Below average</v>
      </c>
    </row>
    <row r="3844" spans="1:13" x14ac:dyDescent="0.45">
      <c r="A3844" s="5">
        <v>6.4300751700010995E+17</v>
      </c>
      <c r="B3844" s="5">
        <v>8716867000030</v>
      </c>
      <c r="C3844" s="5" t="s">
        <v>5</v>
      </c>
      <c r="D3844" s="5" t="s">
        <v>6</v>
      </c>
      <c r="E3844" s="5" t="s">
        <v>7</v>
      </c>
      <c r="F3844">
        <v>0.97</v>
      </c>
      <c r="G3844" t="s">
        <v>9</v>
      </c>
      <c r="H3844" s="3">
        <v>45999.041666666664</v>
      </c>
      <c r="I3844" t="s">
        <v>3851</v>
      </c>
      <c r="J3844" s="8">
        <v>1.3299999999999998</v>
      </c>
      <c r="K3844" s="14">
        <f t="shared" si="121"/>
        <v>1</v>
      </c>
      <c r="L3844" s="16" t="str">
        <f t="shared" si="120"/>
        <v>12.2025</v>
      </c>
      <c r="M3844" t="str">
        <f>IF(J3844&lt;=analysis!$A$84,"1. Cheapest",IF(J3844&lt;=analysis!$B$84,"2. Below average",IF(J3844&lt;=analysis!$C$84,"3. Above average","4. Most expensive")))</f>
        <v>2. Below average</v>
      </c>
    </row>
    <row r="3845" spans="1:13" x14ac:dyDescent="0.45">
      <c r="A3845" s="6">
        <v>6.4300751700010995E+17</v>
      </c>
      <c r="B3845" s="6">
        <v>8716867000030</v>
      </c>
      <c r="C3845" s="6" t="s">
        <v>5</v>
      </c>
      <c r="D3845" s="6" t="s">
        <v>6</v>
      </c>
      <c r="E3845" s="6" t="s">
        <v>7</v>
      </c>
      <c r="F3845">
        <v>0.81</v>
      </c>
      <c r="G3845" t="s">
        <v>9</v>
      </c>
      <c r="H3845" s="3">
        <v>45999.083333333336</v>
      </c>
      <c r="I3845" t="s">
        <v>3852</v>
      </c>
      <c r="J3845" s="8">
        <v>1.1447499999999999</v>
      </c>
      <c r="K3845" s="14">
        <f t="shared" si="121"/>
        <v>2</v>
      </c>
      <c r="L3845" s="16" t="str">
        <f t="shared" si="120"/>
        <v>12.2025</v>
      </c>
      <c r="M3845" t="str">
        <f>IF(J3845&lt;=analysis!$A$84,"1. Cheapest",IF(J3845&lt;=analysis!$B$84,"2. Below average",IF(J3845&lt;=analysis!$C$84,"3. Above average","4. Most expensive")))</f>
        <v>1. Cheapest</v>
      </c>
    </row>
    <row r="3846" spans="1:13" x14ac:dyDescent="0.45">
      <c r="A3846" s="5">
        <v>6.4300751700010995E+17</v>
      </c>
      <c r="B3846" s="5">
        <v>8716867000030</v>
      </c>
      <c r="C3846" s="5" t="s">
        <v>5</v>
      </c>
      <c r="D3846" s="5" t="s">
        <v>6</v>
      </c>
      <c r="E3846" s="5" t="s">
        <v>7</v>
      </c>
      <c r="F3846">
        <v>0.89</v>
      </c>
      <c r="G3846" t="s">
        <v>9</v>
      </c>
      <c r="H3846" s="3">
        <v>45999.125</v>
      </c>
      <c r="I3846" t="s">
        <v>3853</v>
      </c>
      <c r="J3846" s="8">
        <v>0.90350000000000008</v>
      </c>
      <c r="K3846" s="14">
        <f t="shared" si="121"/>
        <v>3</v>
      </c>
      <c r="L3846" s="16" t="str">
        <f t="shared" si="120"/>
        <v>12.2025</v>
      </c>
      <c r="M3846" t="str">
        <f>IF(J3846&lt;=analysis!$A$84,"1. Cheapest",IF(J3846&lt;=analysis!$B$84,"2. Below average",IF(J3846&lt;=analysis!$C$84,"3. Above average","4. Most expensive")))</f>
        <v>1. Cheapest</v>
      </c>
    </row>
    <row r="3847" spans="1:13" x14ac:dyDescent="0.45">
      <c r="A3847" s="6">
        <v>6.4300751700010995E+17</v>
      </c>
      <c r="B3847" s="6">
        <v>8716867000030</v>
      </c>
      <c r="C3847" s="6" t="s">
        <v>5</v>
      </c>
      <c r="D3847" s="6" t="s">
        <v>6</v>
      </c>
      <c r="E3847" s="6" t="s">
        <v>7</v>
      </c>
      <c r="F3847">
        <v>0.93</v>
      </c>
      <c r="G3847" t="s">
        <v>9</v>
      </c>
      <c r="H3847" s="3">
        <v>45999.166666666664</v>
      </c>
      <c r="I3847" t="s">
        <v>3854</v>
      </c>
      <c r="J3847" s="8">
        <v>1.3217500000000002</v>
      </c>
      <c r="K3847" s="14">
        <f t="shared" si="121"/>
        <v>4</v>
      </c>
      <c r="L3847" s="16" t="str">
        <f t="shared" si="120"/>
        <v>12.2025</v>
      </c>
      <c r="M3847" t="str">
        <f>IF(J3847&lt;=analysis!$A$84,"1. Cheapest",IF(J3847&lt;=analysis!$B$84,"2. Below average",IF(J3847&lt;=analysis!$C$84,"3. Above average","4. Most expensive")))</f>
        <v>2. Below average</v>
      </c>
    </row>
    <row r="3848" spans="1:13" x14ac:dyDescent="0.45">
      <c r="A3848" s="5">
        <v>6.4300751700010995E+17</v>
      </c>
      <c r="B3848" s="5">
        <v>8716867000030</v>
      </c>
      <c r="C3848" s="5" t="s">
        <v>5</v>
      </c>
      <c r="D3848" s="5" t="s">
        <v>6</v>
      </c>
      <c r="E3848" s="5" t="s">
        <v>7</v>
      </c>
      <c r="F3848">
        <v>0.85</v>
      </c>
      <c r="G3848" t="s">
        <v>9</v>
      </c>
      <c r="H3848" s="3">
        <v>45999.208333333336</v>
      </c>
      <c r="I3848" t="s">
        <v>3855</v>
      </c>
      <c r="J3848" s="8">
        <v>2.7975000000000003</v>
      </c>
      <c r="K3848" s="14">
        <f t="shared" si="121"/>
        <v>5</v>
      </c>
      <c r="L3848" s="16" t="str">
        <f t="shared" si="120"/>
        <v>12.2025</v>
      </c>
      <c r="M3848" t="str">
        <f>IF(J3848&lt;=analysis!$A$84,"1. Cheapest",IF(J3848&lt;=analysis!$B$84,"2. Below average",IF(J3848&lt;=analysis!$C$84,"3. Above average","4. Most expensive")))</f>
        <v>2. Below average</v>
      </c>
    </row>
    <row r="3849" spans="1:13" x14ac:dyDescent="0.45">
      <c r="A3849" s="6">
        <v>6.4300751700010995E+17</v>
      </c>
      <c r="B3849" s="6">
        <v>8716867000030</v>
      </c>
      <c r="C3849" s="6" t="s">
        <v>5</v>
      </c>
      <c r="D3849" s="6" t="s">
        <v>6</v>
      </c>
      <c r="E3849" s="6" t="s">
        <v>7</v>
      </c>
      <c r="F3849">
        <v>1.25</v>
      </c>
      <c r="G3849" t="s">
        <v>9</v>
      </c>
      <c r="H3849" s="3">
        <v>45999.25</v>
      </c>
      <c r="I3849" t="s">
        <v>3856</v>
      </c>
      <c r="J3849" s="8">
        <v>4.8564999999999996</v>
      </c>
      <c r="K3849" s="14">
        <f t="shared" si="121"/>
        <v>6</v>
      </c>
      <c r="L3849" s="16" t="str">
        <f t="shared" si="120"/>
        <v>12.2025</v>
      </c>
      <c r="M3849" t="str">
        <f>IF(J3849&lt;=analysis!$A$84,"1. Cheapest",IF(J3849&lt;=analysis!$B$84,"2. Below average",IF(J3849&lt;=analysis!$C$84,"3. Above average","4. Most expensive")))</f>
        <v>3. Above average</v>
      </c>
    </row>
    <row r="3850" spans="1:13" x14ac:dyDescent="0.45">
      <c r="A3850" s="5">
        <v>6.4300751700010995E+17</v>
      </c>
      <c r="B3850" s="5">
        <v>8716867000030</v>
      </c>
      <c r="C3850" s="5" t="s">
        <v>5</v>
      </c>
      <c r="D3850" s="5" t="s">
        <v>6</v>
      </c>
      <c r="E3850" s="5" t="s">
        <v>7</v>
      </c>
      <c r="F3850">
        <v>2.2400000000000002</v>
      </c>
      <c r="G3850" t="s">
        <v>9</v>
      </c>
      <c r="H3850" s="3">
        <v>45999.291666666664</v>
      </c>
      <c r="I3850" t="s">
        <v>3857</v>
      </c>
      <c r="J3850" s="8">
        <v>7.3315000000000001</v>
      </c>
      <c r="K3850" s="14">
        <f t="shared" si="121"/>
        <v>7</v>
      </c>
      <c r="L3850" s="16" t="str">
        <f t="shared" si="120"/>
        <v>12.2025</v>
      </c>
      <c r="M3850" t="str">
        <f>IF(J3850&lt;=analysis!$A$84,"1. Cheapest",IF(J3850&lt;=analysis!$B$84,"2. Below average",IF(J3850&lt;=analysis!$C$84,"3. Above average","4. Most expensive")))</f>
        <v>3. Above average</v>
      </c>
    </row>
    <row r="3851" spans="1:13" x14ac:dyDescent="0.45">
      <c r="A3851" s="6">
        <v>6.4300751700010995E+17</v>
      </c>
      <c r="B3851" s="6">
        <v>8716867000030</v>
      </c>
      <c r="C3851" s="6" t="s">
        <v>5</v>
      </c>
      <c r="D3851" s="6" t="s">
        <v>6</v>
      </c>
      <c r="E3851" s="6" t="s">
        <v>7</v>
      </c>
      <c r="F3851">
        <v>0.55000000000000004</v>
      </c>
      <c r="G3851" t="s">
        <v>9</v>
      </c>
      <c r="H3851" s="3">
        <v>45999.333333333336</v>
      </c>
      <c r="I3851" t="s">
        <v>3858</v>
      </c>
      <c r="J3851" s="8">
        <v>8.0267499999999998</v>
      </c>
      <c r="K3851" s="14">
        <f t="shared" si="121"/>
        <v>8</v>
      </c>
      <c r="L3851" s="16" t="str">
        <f t="shared" si="120"/>
        <v>12.2025</v>
      </c>
      <c r="M3851" t="str">
        <f>IF(J3851&lt;=analysis!$A$84,"1. Cheapest",IF(J3851&lt;=analysis!$B$84,"2. Below average",IF(J3851&lt;=analysis!$C$84,"3. Above average","4. Most expensive")))</f>
        <v>3. Above average</v>
      </c>
    </row>
    <row r="3852" spans="1:13" x14ac:dyDescent="0.45">
      <c r="A3852" s="5">
        <v>6.4300751700010995E+17</v>
      </c>
      <c r="B3852" s="5">
        <v>8716867000030</v>
      </c>
      <c r="C3852" s="5" t="s">
        <v>5</v>
      </c>
      <c r="D3852" s="5" t="s">
        <v>6</v>
      </c>
      <c r="E3852" s="5" t="s">
        <v>7</v>
      </c>
      <c r="F3852">
        <v>0.35</v>
      </c>
      <c r="G3852" t="s">
        <v>9</v>
      </c>
      <c r="H3852" s="3">
        <v>45999.375</v>
      </c>
      <c r="I3852" t="s">
        <v>3859</v>
      </c>
      <c r="J3852" s="8">
        <v>7.9574999999999996</v>
      </c>
      <c r="K3852" s="14">
        <f t="shared" si="121"/>
        <v>9</v>
      </c>
      <c r="L3852" s="16" t="str">
        <f t="shared" si="120"/>
        <v>12.2025</v>
      </c>
      <c r="M3852" t="str">
        <f>IF(J3852&lt;=analysis!$A$84,"1. Cheapest",IF(J3852&lt;=analysis!$B$84,"2. Below average",IF(J3852&lt;=analysis!$C$84,"3. Above average","4. Most expensive")))</f>
        <v>3. Above average</v>
      </c>
    </row>
    <row r="3853" spans="1:13" x14ac:dyDescent="0.45">
      <c r="A3853" s="6">
        <v>6.4300751700010995E+17</v>
      </c>
      <c r="B3853" s="6">
        <v>8716867000030</v>
      </c>
      <c r="C3853" s="6" t="s">
        <v>5</v>
      </c>
      <c r="D3853" s="6" t="s">
        <v>6</v>
      </c>
      <c r="E3853" s="6" t="s">
        <v>7</v>
      </c>
      <c r="F3853">
        <v>0.47</v>
      </c>
      <c r="G3853" t="s">
        <v>9</v>
      </c>
      <c r="H3853" s="3">
        <v>45999.416666666664</v>
      </c>
      <c r="I3853" t="s">
        <v>3860</v>
      </c>
      <c r="J3853" s="8">
        <v>7.85825</v>
      </c>
      <c r="K3853" s="14">
        <f t="shared" si="121"/>
        <v>10</v>
      </c>
      <c r="L3853" s="16" t="str">
        <f t="shared" si="120"/>
        <v>12.2025</v>
      </c>
      <c r="M3853" t="str">
        <f>IF(J3853&lt;=analysis!$A$84,"1. Cheapest",IF(J3853&lt;=analysis!$B$84,"2. Below average",IF(J3853&lt;=analysis!$C$84,"3. Above average","4. Most expensive")))</f>
        <v>3. Above average</v>
      </c>
    </row>
    <row r="3854" spans="1:13" x14ac:dyDescent="0.45">
      <c r="A3854" s="5">
        <v>6.4300751700010995E+17</v>
      </c>
      <c r="B3854" s="5">
        <v>8716867000030</v>
      </c>
      <c r="C3854" s="5" t="s">
        <v>5</v>
      </c>
      <c r="D3854" s="5" t="s">
        <v>6</v>
      </c>
      <c r="E3854" s="5" t="s">
        <v>7</v>
      </c>
      <c r="F3854">
        <v>0.62</v>
      </c>
      <c r="G3854" t="s">
        <v>9</v>
      </c>
      <c r="H3854" s="3">
        <v>45999.458333333336</v>
      </c>
      <c r="I3854" t="s">
        <v>3861</v>
      </c>
      <c r="J3854" s="8">
        <v>8.4937500000000004</v>
      </c>
      <c r="K3854" s="14">
        <f t="shared" si="121"/>
        <v>11</v>
      </c>
      <c r="L3854" s="16" t="str">
        <f t="shared" si="120"/>
        <v>12.2025</v>
      </c>
      <c r="M3854" t="str">
        <f>IF(J3854&lt;=analysis!$A$84,"1. Cheapest",IF(J3854&lt;=analysis!$B$84,"2. Below average",IF(J3854&lt;=analysis!$C$84,"3. Above average","4. Most expensive")))</f>
        <v>3. Above average</v>
      </c>
    </row>
    <row r="3855" spans="1:13" x14ac:dyDescent="0.45">
      <c r="A3855" s="6">
        <v>6.4300751700010995E+17</v>
      </c>
      <c r="B3855" s="6">
        <v>8716867000030</v>
      </c>
      <c r="C3855" s="6" t="s">
        <v>5</v>
      </c>
      <c r="D3855" s="6" t="s">
        <v>6</v>
      </c>
      <c r="E3855" s="6" t="s">
        <v>7</v>
      </c>
      <c r="F3855">
        <v>0.84</v>
      </c>
      <c r="G3855" t="s">
        <v>9</v>
      </c>
      <c r="H3855" s="3">
        <v>45999.5</v>
      </c>
      <c r="I3855" t="s">
        <v>3862</v>
      </c>
      <c r="J3855" s="8">
        <v>8.3864999999999998</v>
      </c>
      <c r="K3855" s="14">
        <f t="shared" si="121"/>
        <v>12</v>
      </c>
      <c r="L3855" s="16" t="str">
        <f t="shared" si="120"/>
        <v>12.2025</v>
      </c>
      <c r="M3855" t="str">
        <f>IF(J3855&lt;=analysis!$A$84,"1. Cheapest",IF(J3855&lt;=analysis!$B$84,"2. Below average",IF(J3855&lt;=analysis!$C$84,"3. Above average","4. Most expensive")))</f>
        <v>3. Above average</v>
      </c>
    </row>
    <row r="3856" spans="1:13" x14ac:dyDescent="0.45">
      <c r="A3856" s="5">
        <v>6.4300751700010995E+17</v>
      </c>
      <c r="B3856" s="5">
        <v>8716867000030</v>
      </c>
      <c r="C3856" s="5" t="s">
        <v>5</v>
      </c>
      <c r="D3856" s="5" t="s">
        <v>6</v>
      </c>
      <c r="E3856" s="5" t="s">
        <v>7</v>
      </c>
      <c r="F3856">
        <v>1.01</v>
      </c>
      <c r="G3856" t="s">
        <v>9</v>
      </c>
      <c r="H3856" s="3">
        <v>45999.541666666664</v>
      </c>
      <c r="I3856" t="s">
        <v>3863</v>
      </c>
      <c r="J3856" s="8">
        <v>8.2252499999999991</v>
      </c>
      <c r="K3856" s="14">
        <f t="shared" si="121"/>
        <v>13</v>
      </c>
      <c r="L3856" s="16" t="str">
        <f t="shared" si="120"/>
        <v>12.2025</v>
      </c>
      <c r="M3856" t="str">
        <f>IF(J3856&lt;=analysis!$A$84,"1. Cheapest",IF(J3856&lt;=analysis!$B$84,"2. Below average",IF(J3856&lt;=analysis!$C$84,"3. Above average","4. Most expensive")))</f>
        <v>3. Above average</v>
      </c>
    </row>
    <row r="3857" spans="1:13" x14ac:dyDescent="0.45">
      <c r="A3857" s="6">
        <v>6.4300751700010995E+17</v>
      </c>
      <c r="B3857" s="6">
        <v>8716867000030</v>
      </c>
      <c r="C3857" s="6" t="s">
        <v>5</v>
      </c>
      <c r="D3857" s="6" t="s">
        <v>6</v>
      </c>
      <c r="E3857" s="6" t="s">
        <v>7</v>
      </c>
      <c r="F3857">
        <v>2.15</v>
      </c>
      <c r="G3857" t="s">
        <v>9</v>
      </c>
      <c r="H3857" s="3">
        <v>45999.583333333336</v>
      </c>
      <c r="I3857" t="s">
        <v>3864</v>
      </c>
      <c r="J3857" s="8">
        <v>7.7752499999999998</v>
      </c>
      <c r="K3857" s="14">
        <f t="shared" si="121"/>
        <v>14</v>
      </c>
      <c r="L3857" s="16" t="str">
        <f t="shared" si="120"/>
        <v>12.2025</v>
      </c>
      <c r="M3857" t="str">
        <f>IF(J3857&lt;=analysis!$A$84,"1. Cheapest",IF(J3857&lt;=analysis!$B$84,"2. Below average",IF(J3857&lt;=analysis!$C$84,"3. Above average","4. Most expensive")))</f>
        <v>3. Above average</v>
      </c>
    </row>
    <row r="3858" spans="1:13" x14ac:dyDescent="0.45">
      <c r="A3858" s="5">
        <v>6.4300751700010995E+17</v>
      </c>
      <c r="B3858" s="5">
        <v>8716867000030</v>
      </c>
      <c r="C3858" s="5" t="s">
        <v>5</v>
      </c>
      <c r="D3858" s="5" t="s">
        <v>6</v>
      </c>
      <c r="E3858" s="5" t="s">
        <v>7</v>
      </c>
      <c r="F3858">
        <v>0.66</v>
      </c>
      <c r="G3858" t="s">
        <v>9</v>
      </c>
      <c r="H3858" s="3">
        <v>45999.625</v>
      </c>
      <c r="I3858" t="s">
        <v>3865</v>
      </c>
      <c r="J3858" s="8">
        <v>8.4762500000000003</v>
      </c>
      <c r="K3858" s="14">
        <f t="shared" si="121"/>
        <v>15</v>
      </c>
      <c r="L3858" s="16" t="str">
        <f t="shared" si="120"/>
        <v>12.2025</v>
      </c>
      <c r="M3858" t="str">
        <f>IF(J3858&lt;=analysis!$A$84,"1. Cheapest",IF(J3858&lt;=analysis!$B$84,"2. Below average",IF(J3858&lt;=analysis!$C$84,"3. Above average","4. Most expensive")))</f>
        <v>3. Above average</v>
      </c>
    </row>
    <row r="3859" spans="1:13" x14ac:dyDescent="0.45">
      <c r="A3859" s="6">
        <v>6.4300751700010995E+17</v>
      </c>
      <c r="B3859" s="6">
        <v>8716867000030</v>
      </c>
      <c r="C3859" s="6" t="s">
        <v>5</v>
      </c>
      <c r="D3859" s="6" t="s">
        <v>6</v>
      </c>
      <c r="E3859" s="6" t="s">
        <v>7</v>
      </c>
      <c r="F3859">
        <v>1.02</v>
      </c>
      <c r="G3859" t="s">
        <v>9</v>
      </c>
      <c r="H3859" s="3">
        <v>45999.666666666664</v>
      </c>
      <c r="I3859" t="s">
        <v>3866</v>
      </c>
      <c r="J3859" s="8">
        <v>8.4174999999999986</v>
      </c>
      <c r="K3859" s="14">
        <f t="shared" si="121"/>
        <v>16</v>
      </c>
      <c r="L3859" s="16" t="str">
        <f t="shared" si="120"/>
        <v>12.2025</v>
      </c>
      <c r="M3859" t="str">
        <f>IF(J3859&lt;=analysis!$A$84,"1. Cheapest",IF(J3859&lt;=analysis!$B$84,"2. Below average",IF(J3859&lt;=analysis!$C$84,"3. Above average","4. Most expensive")))</f>
        <v>3. Above average</v>
      </c>
    </row>
    <row r="3860" spans="1:13" x14ac:dyDescent="0.45">
      <c r="A3860" s="5">
        <v>6.4300751700010995E+17</v>
      </c>
      <c r="B3860" s="5">
        <v>8716867000030</v>
      </c>
      <c r="C3860" s="5" t="s">
        <v>5</v>
      </c>
      <c r="D3860" s="5" t="s">
        <v>6</v>
      </c>
      <c r="E3860" s="5" t="s">
        <v>7</v>
      </c>
      <c r="F3860">
        <v>0.92</v>
      </c>
      <c r="G3860" t="s">
        <v>9</v>
      </c>
      <c r="H3860" s="3">
        <v>45999.708333333336</v>
      </c>
      <c r="I3860" t="s">
        <v>3867</v>
      </c>
      <c r="J3860" s="8">
        <v>8.7732499999999991</v>
      </c>
      <c r="K3860" s="14">
        <f t="shared" si="121"/>
        <v>17</v>
      </c>
      <c r="L3860" s="16" t="str">
        <f t="shared" si="120"/>
        <v>12.2025</v>
      </c>
      <c r="M3860" t="str">
        <f>IF(J3860&lt;=analysis!$A$84,"1. Cheapest",IF(J3860&lt;=analysis!$B$84,"2. Below average",IF(J3860&lt;=analysis!$C$84,"3. Above average","4. Most expensive")))</f>
        <v>3. Above average</v>
      </c>
    </row>
    <row r="3861" spans="1:13" x14ac:dyDescent="0.45">
      <c r="A3861" s="6">
        <v>6.4300751700010995E+17</v>
      </c>
      <c r="B3861" s="6">
        <v>8716867000030</v>
      </c>
      <c r="C3861" s="6" t="s">
        <v>5</v>
      </c>
      <c r="D3861" s="6" t="s">
        <v>6</v>
      </c>
      <c r="E3861" s="6" t="s">
        <v>7</v>
      </c>
      <c r="F3861">
        <v>0.7</v>
      </c>
      <c r="G3861" t="s">
        <v>9</v>
      </c>
      <c r="H3861" s="3">
        <v>45999.75</v>
      </c>
      <c r="I3861" t="s">
        <v>3868</v>
      </c>
      <c r="J3861" s="8">
        <v>7.1035000000000004</v>
      </c>
      <c r="K3861" s="14">
        <f t="shared" si="121"/>
        <v>18</v>
      </c>
      <c r="L3861" s="16" t="str">
        <f t="shared" si="120"/>
        <v>12.2025</v>
      </c>
      <c r="M3861" t="str">
        <f>IF(J3861&lt;=analysis!$A$84,"1. Cheapest",IF(J3861&lt;=analysis!$B$84,"2. Below average",IF(J3861&lt;=analysis!$C$84,"3. Above average","4. Most expensive")))</f>
        <v>3. Above average</v>
      </c>
    </row>
    <row r="3862" spans="1:13" x14ac:dyDescent="0.45">
      <c r="A3862" s="5">
        <v>6.4300751700010995E+17</v>
      </c>
      <c r="B3862" s="5">
        <v>8716867000030</v>
      </c>
      <c r="C3862" s="5" t="s">
        <v>5</v>
      </c>
      <c r="D3862" s="5" t="s">
        <v>6</v>
      </c>
      <c r="E3862" s="5" t="s">
        <v>7</v>
      </c>
      <c r="F3862">
        <v>0.72</v>
      </c>
      <c r="G3862" t="s">
        <v>9</v>
      </c>
      <c r="H3862" s="3">
        <v>45999.791666666664</v>
      </c>
      <c r="I3862" t="s">
        <v>3869</v>
      </c>
      <c r="J3862" s="8">
        <v>6.5209999999999999</v>
      </c>
      <c r="K3862" s="14">
        <f t="shared" si="121"/>
        <v>19</v>
      </c>
      <c r="L3862" s="16" t="str">
        <f t="shared" si="120"/>
        <v>12.2025</v>
      </c>
      <c r="M3862" t="str">
        <f>IF(J3862&lt;=analysis!$A$84,"1. Cheapest",IF(J3862&lt;=analysis!$B$84,"2. Below average",IF(J3862&lt;=analysis!$C$84,"3. Above average","4. Most expensive")))</f>
        <v>3. Above average</v>
      </c>
    </row>
    <row r="3863" spans="1:13" x14ac:dyDescent="0.45">
      <c r="A3863" s="6">
        <v>6.4300751700010995E+17</v>
      </c>
      <c r="B3863" s="6">
        <v>8716867000030</v>
      </c>
      <c r="C3863" s="6" t="s">
        <v>5</v>
      </c>
      <c r="D3863" s="6" t="s">
        <v>6</v>
      </c>
      <c r="E3863" s="6" t="s">
        <v>7</v>
      </c>
      <c r="F3863">
        <v>4.46</v>
      </c>
      <c r="G3863" t="s">
        <v>9</v>
      </c>
      <c r="H3863" s="3">
        <v>45999.833333333336</v>
      </c>
      <c r="I3863" t="s">
        <v>3870</v>
      </c>
      <c r="J3863" s="8">
        <v>5.2287499999999998</v>
      </c>
      <c r="K3863" s="14">
        <f t="shared" si="121"/>
        <v>20</v>
      </c>
      <c r="L3863" s="16" t="str">
        <f t="shared" si="120"/>
        <v>12.2025</v>
      </c>
      <c r="M3863" t="str">
        <f>IF(J3863&lt;=analysis!$A$84,"1. Cheapest",IF(J3863&lt;=analysis!$B$84,"2. Below average",IF(J3863&lt;=analysis!$C$84,"3. Above average","4. Most expensive")))</f>
        <v>3. Above average</v>
      </c>
    </row>
    <row r="3864" spans="1:13" x14ac:dyDescent="0.45">
      <c r="A3864" s="5">
        <v>6.4300751700010995E+17</v>
      </c>
      <c r="B3864" s="5">
        <v>8716867000030</v>
      </c>
      <c r="C3864" s="5" t="s">
        <v>5</v>
      </c>
      <c r="D3864" s="5" t="s">
        <v>6</v>
      </c>
      <c r="E3864" s="5" t="s">
        <v>7</v>
      </c>
      <c r="F3864">
        <v>1.89</v>
      </c>
      <c r="G3864" t="s">
        <v>9</v>
      </c>
      <c r="H3864" s="3">
        <v>45999.875</v>
      </c>
      <c r="I3864" t="s">
        <v>3871</v>
      </c>
      <c r="J3864" s="8">
        <v>4.9407499999999995</v>
      </c>
      <c r="K3864" s="14">
        <f t="shared" si="121"/>
        <v>21</v>
      </c>
      <c r="L3864" s="16" t="str">
        <f t="shared" si="120"/>
        <v>12.2025</v>
      </c>
      <c r="M3864" t="str">
        <f>IF(J3864&lt;=analysis!$A$84,"1. Cheapest",IF(J3864&lt;=analysis!$B$84,"2. Below average",IF(J3864&lt;=analysis!$C$84,"3. Above average","4. Most expensive")))</f>
        <v>3. Above average</v>
      </c>
    </row>
    <row r="3865" spans="1:13" x14ac:dyDescent="0.45">
      <c r="A3865" s="6">
        <v>6.4300751700010995E+17</v>
      </c>
      <c r="B3865" s="6">
        <v>8716867000030</v>
      </c>
      <c r="C3865" s="6" t="s">
        <v>5</v>
      </c>
      <c r="D3865" s="6" t="s">
        <v>6</v>
      </c>
      <c r="E3865" s="6" t="s">
        <v>7</v>
      </c>
      <c r="F3865">
        <v>2.5499999999999998</v>
      </c>
      <c r="G3865" t="s">
        <v>9</v>
      </c>
      <c r="H3865" s="3">
        <v>45999.916666666664</v>
      </c>
      <c r="I3865" t="s">
        <v>3872</v>
      </c>
      <c r="J3865" s="8">
        <v>4.4800000000000004</v>
      </c>
      <c r="K3865" s="14">
        <f t="shared" si="121"/>
        <v>22</v>
      </c>
      <c r="L3865" s="16" t="str">
        <f t="shared" si="120"/>
        <v>12.2025</v>
      </c>
      <c r="M3865" t="str">
        <f>IF(J3865&lt;=analysis!$A$84,"1. Cheapest",IF(J3865&lt;=analysis!$B$84,"2. Below average",IF(J3865&lt;=analysis!$C$84,"3. Above average","4. Most expensive")))</f>
        <v>2. Below average</v>
      </c>
    </row>
    <row r="3866" spans="1:13" x14ac:dyDescent="0.45">
      <c r="A3866" s="5">
        <v>6.4300751700010995E+17</v>
      </c>
      <c r="B3866" s="5">
        <v>8716867000030</v>
      </c>
      <c r="C3866" s="5" t="s">
        <v>5</v>
      </c>
      <c r="D3866" s="5" t="s">
        <v>6</v>
      </c>
      <c r="E3866" s="5" t="s">
        <v>7</v>
      </c>
      <c r="F3866">
        <v>3.46</v>
      </c>
      <c r="G3866" t="s">
        <v>9</v>
      </c>
      <c r="H3866" s="3">
        <v>45999.958333333336</v>
      </c>
      <c r="I3866" t="s">
        <v>3873</v>
      </c>
      <c r="J3866" s="8">
        <v>3.8517500000000005</v>
      </c>
      <c r="K3866" s="14">
        <f t="shared" si="121"/>
        <v>23</v>
      </c>
      <c r="L3866" s="16" t="str">
        <f t="shared" si="120"/>
        <v>12.2025</v>
      </c>
      <c r="M3866" t="str">
        <f>IF(J3866&lt;=analysis!$A$84,"1. Cheapest",IF(J3866&lt;=analysis!$B$84,"2. Below average",IF(J3866&lt;=analysis!$C$84,"3. Above average","4. Most expensive")))</f>
        <v>2. Below average</v>
      </c>
    </row>
    <row r="3867" spans="1:13" x14ac:dyDescent="0.45">
      <c r="A3867" s="6">
        <v>6.4300751700010995E+17</v>
      </c>
      <c r="B3867" s="6">
        <v>8716867000030</v>
      </c>
      <c r="C3867" s="6" t="s">
        <v>5</v>
      </c>
      <c r="D3867" s="6" t="s">
        <v>6</v>
      </c>
      <c r="E3867" s="6" t="s">
        <v>7</v>
      </c>
      <c r="F3867">
        <v>1.67</v>
      </c>
      <c r="G3867" t="s">
        <v>9</v>
      </c>
      <c r="H3867" s="3">
        <v>46000</v>
      </c>
      <c r="I3867" t="s">
        <v>3874</v>
      </c>
      <c r="J3867" s="8">
        <v>3.9252500000000001</v>
      </c>
      <c r="K3867" s="14">
        <f t="shared" si="121"/>
        <v>0</v>
      </c>
      <c r="L3867" s="16" t="str">
        <f t="shared" si="120"/>
        <v>12.2025</v>
      </c>
      <c r="M3867" t="str">
        <f>IF(J3867&lt;=analysis!$A$84,"1. Cheapest",IF(J3867&lt;=analysis!$B$84,"2. Below average",IF(J3867&lt;=analysis!$C$84,"3. Above average","4. Most expensive")))</f>
        <v>2. Below average</v>
      </c>
    </row>
    <row r="3868" spans="1:13" x14ac:dyDescent="0.45">
      <c r="A3868" s="5">
        <v>6.4300751700010995E+17</v>
      </c>
      <c r="B3868" s="5">
        <v>8716867000030</v>
      </c>
      <c r="C3868" s="5" t="s">
        <v>5</v>
      </c>
      <c r="D3868" s="5" t="s">
        <v>6</v>
      </c>
      <c r="E3868" s="5" t="s">
        <v>7</v>
      </c>
      <c r="F3868">
        <v>2.0299999999999998</v>
      </c>
      <c r="G3868" t="s">
        <v>9</v>
      </c>
      <c r="H3868" s="3">
        <v>46000.041666666664</v>
      </c>
      <c r="I3868" t="s">
        <v>3875</v>
      </c>
      <c r="J3868" s="8">
        <v>4.1982499999999998</v>
      </c>
      <c r="K3868" s="14">
        <f t="shared" si="121"/>
        <v>1</v>
      </c>
      <c r="L3868" s="16" t="str">
        <f t="shared" si="120"/>
        <v>12.2025</v>
      </c>
      <c r="M3868" t="str">
        <f>IF(J3868&lt;=analysis!$A$84,"1. Cheapest",IF(J3868&lt;=analysis!$B$84,"2. Below average",IF(J3868&lt;=analysis!$C$84,"3. Above average","4. Most expensive")))</f>
        <v>2. Below average</v>
      </c>
    </row>
    <row r="3869" spans="1:13" x14ac:dyDescent="0.45">
      <c r="A3869" s="6">
        <v>6.4300751700010995E+17</v>
      </c>
      <c r="B3869" s="6">
        <v>8716867000030</v>
      </c>
      <c r="C3869" s="6" t="s">
        <v>5</v>
      </c>
      <c r="D3869" s="6" t="s">
        <v>6</v>
      </c>
      <c r="E3869" s="6" t="s">
        <v>7</v>
      </c>
      <c r="F3869">
        <v>0.92</v>
      </c>
      <c r="G3869" t="s">
        <v>9</v>
      </c>
      <c r="H3869" s="3">
        <v>46000.083333333336</v>
      </c>
      <c r="I3869" t="s">
        <v>3876</v>
      </c>
      <c r="J3869" s="8">
        <v>2.7989999999999999</v>
      </c>
      <c r="K3869" s="14">
        <f t="shared" si="121"/>
        <v>2</v>
      </c>
      <c r="L3869" s="16" t="str">
        <f t="shared" si="120"/>
        <v>12.2025</v>
      </c>
      <c r="M3869" t="str">
        <f>IF(J3869&lt;=analysis!$A$84,"1. Cheapest",IF(J3869&lt;=analysis!$B$84,"2. Below average",IF(J3869&lt;=analysis!$C$84,"3. Above average","4. Most expensive")))</f>
        <v>2. Below average</v>
      </c>
    </row>
    <row r="3870" spans="1:13" x14ac:dyDescent="0.45">
      <c r="A3870" s="5">
        <v>6.4300751700010995E+17</v>
      </c>
      <c r="B3870" s="5">
        <v>8716867000030</v>
      </c>
      <c r="C3870" s="5" t="s">
        <v>5</v>
      </c>
      <c r="D3870" s="5" t="s">
        <v>6</v>
      </c>
      <c r="E3870" s="5" t="s">
        <v>7</v>
      </c>
      <c r="F3870">
        <v>0.85</v>
      </c>
      <c r="G3870" t="s">
        <v>9</v>
      </c>
      <c r="H3870" s="3">
        <v>46000.125</v>
      </c>
      <c r="I3870" t="s">
        <v>3877</v>
      </c>
      <c r="J3870" s="8">
        <v>2.6905000000000001</v>
      </c>
      <c r="K3870" s="14">
        <f t="shared" si="121"/>
        <v>3</v>
      </c>
      <c r="L3870" s="16" t="str">
        <f t="shared" si="120"/>
        <v>12.2025</v>
      </c>
      <c r="M3870" t="str">
        <f>IF(J3870&lt;=analysis!$A$84,"1. Cheapest",IF(J3870&lt;=analysis!$B$84,"2. Below average",IF(J3870&lt;=analysis!$C$84,"3. Above average","4. Most expensive")))</f>
        <v>2. Below average</v>
      </c>
    </row>
    <row r="3871" spans="1:13" x14ac:dyDescent="0.45">
      <c r="A3871" s="6">
        <v>6.4300751700010995E+17</v>
      </c>
      <c r="B3871" s="6">
        <v>8716867000030</v>
      </c>
      <c r="C3871" s="6" t="s">
        <v>5</v>
      </c>
      <c r="D3871" s="6" t="s">
        <v>6</v>
      </c>
      <c r="E3871" s="6" t="s">
        <v>7</v>
      </c>
      <c r="F3871">
        <v>0.86</v>
      </c>
      <c r="G3871" t="s">
        <v>9</v>
      </c>
      <c r="H3871" s="3">
        <v>46000.166666666664</v>
      </c>
      <c r="I3871" t="s">
        <v>3878</v>
      </c>
      <c r="J3871" s="8">
        <v>2.9284999999999997</v>
      </c>
      <c r="K3871" s="14">
        <f t="shared" si="121"/>
        <v>4</v>
      </c>
      <c r="L3871" s="16" t="str">
        <f t="shared" si="120"/>
        <v>12.2025</v>
      </c>
      <c r="M3871" t="str">
        <f>IF(J3871&lt;=analysis!$A$84,"1. Cheapest",IF(J3871&lt;=analysis!$B$84,"2. Below average",IF(J3871&lt;=analysis!$C$84,"3. Above average","4. Most expensive")))</f>
        <v>2. Below average</v>
      </c>
    </row>
    <row r="3872" spans="1:13" x14ac:dyDescent="0.45">
      <c r="A3872" s="5">
        <v>6.4300751700010995E+17</v>
      </c>
      <c r="B3872" s="5">
        <v>8716867000030</v>
      </c>
      <c r="C3872" s="5" t="s">
        <v>5</v>
      </c>
      <c r="D3872" s="5" t="s">
        <v>6</v>
      </c>
      <c r="E3872" s="5" t="s">
        <v>7</v>
      </c>
      <c r="F3872">
        <v>0.88</v>
      </c>
      <c r="G3872" t="s">
        <v>9</v>
      </c>
      <c r="H3872" s="3">
        <v>46000.208333333336</v>
      </c>
      <c r="I3872" t="s">
        <v>3879</v>
      </c>
      <c r="J3872" s="8">
        <v>5.0282499999999999</v>
      </c>
      <c r="K3872" s="14">
        <f t="shared" si="121"/>
        <v>5</v>
      </c>
      <c r="L3872" s="16" t="str">
        <f t="shared" si="120"/>
        <v>12.2025</v>
      </c>
      <c r="M3872" t="str">
        <f>IF(J3872&lt;=analysis!$A$84,"1. Cheapest",IF(J3872&lt;=analysis!$B$84,"2. Below average",IF(J3872&lt;=analysis!$C$84,"3. Above average","4. Most expensive")))</f>
        <v>3. Above average</v>
      </c>
    </row>
    <row r="3873" spans="1:13" x14ac:dyDescent="0.45">
      <c r="A3873" s="6">
        <v>6.4300751700010995E+17</v>
      </c>
      <c r="B3873" s="6">
        <v>8716867000030</v>
      </c>
      <c r="C3873" s="6" t="s">
        <v>5</v>
      </c>
      <c r="D3873" s="6" t="s">
        <v>6</v>
      </c>
      <c r="E3873" s="6" t="s">
        <v>7</v>
      </c>
      <c r="F3873">
        <v>0.85</v>
      </c>
      <c r="G3873" t="s">
        <v>9</v>
      </c>
      <c r="H3873" s="3">
        <v>46000.25</v>
      </c>
      <c r="I3873" t="s">
        <v>3880</v>
      </c>
      <c r="J3873" s="8">
        <v>8.0437500000000011</v>
      </c>
      <c r="K3873" s="14">
        <f t="shared" si="121"/>
        <v>6</v>
      </c>
      <c r="L3873" s="16" t="str">
        <f t="shared" si="120"/>
        <v>12.2025</v>
      </c>
      <c r="M3873" t="str">
        <f>IF(J3873&lt;=analysis!$A$84,"1. Cheapest",IF(J3873&lt;=analysis!$B$84,"2. Below average",IF(J3873&lt;=analysis!$C$84,"3. Above average","4. Most expensive")))</f>
        <v>3. Above average</v>
      </c>
    </row>
    <row r="3874" spans="1:13" x14ac:dyDescent="0.45">
      <c r="A3874" s="5">
        <v>6.4300751700010995E+17</v>
      </c>
      <c r="B3874" s="5">
        <v>8716867000030</v>
      </c>
      <c r="C3874" s="5" t="s">
        <v>5</v>
      </c>
      <c r="D3874" s="5" t="s">
        <v>6</v>
      </c>
      <c r="E3874" s="5" t="s">
        <v>7</v>
      </c>
      <c r="F3874">
        <v>0.9</v>
      </c>
      <c r="G3874" t="s">
        <v>9</v>
      </c>
      <c r="H3874" s="3">
        <v>46000.291666666664</v>
      </c>
      <c r="I3874" t="s">
        <v>3881</v>
      </c>
      <c r="J3874" s="8">
        <v>10.282</v>
      </c>
      <c r="K3874" s="14">
        <f t="shared" si="121"/>
        <v>7</v>
      </c>
      <c r="L3874" s="16" t="str">
        <f t="shared" si="120"/>
        <v>12.2025</v>
      </c>
      <c r="M3874" t="str">
        <f>IF(J3874&lt;=analysis!$A$84,"1. Cheapest",IF(J3874&lt;=analysis!$B$84,"2. Below average",IF(J3874&lt;=analysis!$C$84,"3. Above average","4. Most expensive")))</f>
        <v>3. Above average</v>
      </c>
    </row>
    <row r="3875" spans="1:13" x14ac:dyDescent="0.45">
      <c r="A3875" s="6">
        <v>6.4300751700010995E+17</v>
      </c>
      <c r="B3875" s="6">
        <v>8716867000030</v>
      </c>
      <c r="C3875" s="6" t="s">
        <v>5</v>
      </c>
      <c r="D3875" s="6" t="s">
        <v>6</v>
      </c>
      <c r="E3875" s="6" t="s">
        <v>7</v>
      </c>
      <c r="F3875">
        <v>0.4</v>
      </c>
      <c r="G3875" t="s">
        <v>9</v>
      </c>
      <c r="H3875" s="3">
        <v>46000.333333333336</v>
      </c>
      <c r="I3875" t="s">
        <v>3882</v>
      </c>
      <c r="J3875" s="8">
        <v>12.062249999999999</v>
      </c>
      <c r="K3875" s="14">
        <f t="shared" si="121"/>
        <v>8</v>
      </c>
      <c r="L3875" s="16" t="str">
        <f t="shared" si="120"/>
        <v>12.2025</v>
      </c>
      <c r="M3875" t="str">
        <f>IF(J3875&lt;=analysis!$A$84,"1. Cheapest",IF(J3875&lt;=analysis!$B$84,"2. Below average",IF(J3875&lt;=analysis!$C$84,"3. Above average","4. Most expensive")))</f>
        <v>4. Most expensive</v>
      </c>
    </row>
    <row r="3876" spans="1:13" x14ac:dyDescent="0.45">
      <c r="A3876" s="5">
        <v>6.4300751700010995E+17</v>
      </c>
      <c r="B3876" s="5">
        <v>8716867000030</v>
      </c>
      <c r="C3876" s="5" t="s">
        <v>5</v>
      </c>
      <c r="D3876" s="5" t="s">
        <v>6</v>
      </c>
      <c r="E3876" s="5" t="s">
        <v>7</v>
      </c>
      <c r="F3876">
        <v>1.29</v>
      </c>
      <c r="G3876" t="s">
        <v>9</v>
      </c>
      <c r="H3876" s="3">
        <v>46000.375</v>
      </c>
      <c r="I3876" t="s">
        <v>3883</v>
      </c>
      <c r="J3876" s="8">
        <v>12.770249999999999</v>
      </c>
      <c r="K3876" s="14">
        <f t="shared" si="121"/>
        <v>9</v>
      </c>
      <c r="L3876" s="16" t="str">
        <f t="shared" si="120"/>
        <v>12.2025</v>
      </c>
      <c r="M3876" t="str">
        <f>IF(J3876&lt;=analysis!$A$84,"1. Cheapest",IF(J3876&lt;=analysis!$B$84,"2. Below average",IF(J3876&lt;=analysis!$C$84,"3. Above average","4. Most expensive")))</f>
        <v>4. Most expensive</v>
      </c>
    </row>
    <row r="3877" spans="1:13" x14ac:dyDescent="0.45">
      <c r="A3877" s="6">
        <v>6.4300751700010995E+17</v>
      </c>
      <c r="B3877" s="6">
        <v>8716867000030</v>
      </c>
      <c r="C3877" s="6" t="s">
        <v>5</v>
      </c>
      <c r="D3877" s="6" t="s">
        <v>6</v>
      </c>
      <c r="E3877" s="6" t="s">
        <v>7</v>
      </c>
      <c r="F3877">
        <v>1.69</v>
      </c>
      <c r="G3877" t="s">
        <v>9</v>
      </c>
      <c r="H3877" s="3">
        <v>46000.416666666664</v>
      </c>
      <c r="I3877" t="s">
        <v>3884</v>
      </c>
      <c r="J3877" s="8">
        <v>11.5025</v>
      </c>
      <c r="K3877" s="14">
        <f t="shared" si="121"/>
        <v>10</v>
      </c>
      <c r="L3877" s="16" t="str">
        <f t="shared" si="120"/>
        <v>12.2025</v>
      </c>
      <c r="M3877" t="str">
        <f>IF(J3877&lt;=analysis!$A$84,"1. Cheapest",IF(J3877&lt;=analysis!$B$84,"2. Below average",IF(J3877&lt;=analysis!$C$84,"3. Above average","4. Most expensive")))</f>
        <v>4. Most expensive</v>
      </c>
    </row>
    <row r="3878" spans="1:13" x14ac:dyDescent="0.45">
      <c r="A3878" s="5">
        <v>6.4300751700010995E+17</v>
      </c>
      <c r="B3878" s="5">
        <v>8716867000030</v>
      </c>
      <c r="C3878" s="5" t="s">
        <v>5</v>
      </c>
      <c r="D3878" s="5" t="s">
        <v>6</v>
      </c>
      <c r="E3878" s="5" t="s">
        <v>7</v>
      </c>
      <c r="F3878">
        <v>1.03</v>
      </c>
      <c r="G3878" t="s">
        <v>9</v>
      </c>
      <c r="H3878" s="3">
        <v>46000.458333333336</v>
      </c>
      <c r="I3878" t="s">
        <v>3885</v>
      </c>
      <c r="J3878" s="8">
        <v>11.188499999999999</v>
      </c>
      <c r="K3878" s="14">
        <f t="shared" si="121"/>
        <v>11</v>
      </c>
      <c r="L3878" s="16" t="str">
        <f t="shared" si="120"/>
        <v>12.2025</v>
      </c>
      <c r="M3878" t="str">
        <f>IF(J3878&lt;=analysis!$A$84,"1. Cheapest",IF(J3878&lt;=analysis!$B$84,"2. Below average",IF(J3878&lt;=analysis!$C$84,"3. Above average","4. Most expensive")))</f>
        <v>4. Most expensive</v>
      </c>
    </row>
    <row r="3879" spans="1:13" x14ac:dyDescent="0.45">
      <c r="A3879" s="6">
        <v>6.4300751700010995E+17</v>
      </c>
      <c r="B3879" s="6">
        <v>8716867000030</v>
      </c>
      <c r="C3879" s="6" t="s">
        <v>5</v>
      </c>
      <c r="D3879" s="6" t="s">
        <v>6</v>
      </c>
      <c r="E3879" s="6" t="s">
        <v>7</v>
      </c>
      <c r="F3879">
        <v>1.39</v>
      </c>
      <c r="G3879" t="s">
        <v>9</v>
      </c>
      <c r="H3879" s="3">
        <v>46000.5</v>
      </c>
      <c r="I3879" t="s">
        <v>3886</v>
      </c>
      <c r="J3879" s="8">
        <v>11.032</v>
      </c>
      <c r="K3879" s="14">
        <f t="shared" si="121"/>
        <v>12</v>
      </c>
      <c r="L3879" s="16" t="str">
        <f t="shared" si="120"/>
        <v>12.2025</v>
      </c>
      <c r="M3879" t="str">
        <f>IF(J3879&lt;=analysis!$A$84,"1. Cheapest",IF(J3879&lt;=analysis!$B$84,"2. Below average",IF(J3879&lt;=analysis!$C$84,"3. Above average","4. Most expensive")))</f>
        <v>3. Above average</v>
      </c>
    </row>
    <row r="3880" spans="1:13" x14ac:dyDescent="0.45">
      <c r="A3880" s="5">
        <v>6.4300751700010995E+17</v>
      </c>
      <c r="B3880" s="5">
        <v>8716867000030</v>
      </c>
      <c r="C3880" s="5" t="s">
        <v>5</v>
      </c>
      <c r="D3880" s="5" t="s">
        <v>6</v>
      </c>
      <c r="E3880" s="5" t="s">
        <v>7</v>
      </c>
      <c r="F3880">
        <v>3.38</v>
      </c>
      <c r="G3880" t="s">
        <v>9</v>
      </c>
      <c r="H3880" s="3">
        <v>46000.541666666664</v>
      </c>
      <c r="I3880" t="s">
        <v>3887</v>
      </c>
      <c r="J3880" s="8">
        <v>11.357250000000001</v>
      </c>
      <c r="K3880" s="14">
        <f t="shared" si="121"/>
        <v>13</v>
      </c>
      <c r="L3880" s="16" t="str">
        <f t="shared" si="120"/>
        <v>12.2025</v>
      </c>
      <c r="M3880" t="str">
        <f>IF(J3880&lt;=analysis!$A$84,"1. Cheapest",IF(J3880&lt;=analysis!$B$84,"2. Below average",IF(J3880&lt;=analysis!$C$84,"3. Above average","4. Most expensive")))</f>
        <v>4. Most expensive</v>
      </c>
    </row>
    <row r="3881" spans="1:13" x14ac:dyDescent="0.45">
      <c r="A3881" s="6">
        <v>6.4300751700010995E+17</v>
      </c>
      <c r="B3881" s="6">
        <v>8716867000030</v>
      </c>
      <c r="C3881" s="6" t="s">
        <v>5</v>
      </c>
      <c r="D3881" s="6" t="s">
        <v>6</v>
      </c>
      <c r="E3881" s="6" t="s">
        <v>7</v>
      </c>
      <c r="F3881">
        <v>0.65</v>
      </c>
      <c r="G3881" t="s">
        <v>9</v>
      </c>
      <c r="H3881" s="3">
        <v>46000.583333333336</v>
      </c>
      <c r="I3881" t="s">
        <v>3888</v>
      </c>
      <c r="J3881" s="8">
        <v>11.940999999999999</v>
      </c>
      <c r="K3881" s="14">
        <f t="shared" si="121"/>
        <v>14</v>
      </c>
      <c r="L3881" s="16" t="str">
        <f t="shared" si="120"/>
        <v>12.2025</v>
      </c>
      <c r="M3881" t="str">
        <f>IF(J3881&lt;=analysis!$A$84,"1. Cheapest",IF(J3881&lt;=analysis!$B$84,"2. Below average",IF(J3881&lt;=analysis!$C$84,"3. Above average","4. Most expensive")))</f>
        <v>4. Most expensive</v>
      </c>
    </row>
    <row r="3882" spans="1:13" x14ac:dyDescent="0.45">
      <c r="A3882" s="5">
        <v>6.4300751700010995E+17</v>
      </c>
      <c r="B3882" s="5">
        <v>8716867000030</v>
      </c>
      <c r="C3882" s="5" t="s">
        <v>5</v>
      </c>
      <c r="D3882" s="5" t="s">
        <v>6</v>
      </c>
      <c r="E3882" s="5" t="s">
        <v>7</v>
      </c>
      <c r="F3882">
        <v>0.91</v>
      </c>
      <c r="G3882" t="s">
        <v>9</v>
      </c>
      <c r="H3882" s="3">
        <v>46000.625</v>
      </c>
      <c r="I3882" t="s">
        <v>3889</v>
      </c>
      <c r="J3882" s="8">
        <v>13.363000000000001</v>
      </c>
      <c r="K3882" s="14">
        <f t="shared" si="121"/>
        <v>15</v>
      </c>
      <c r="L3882" s="16" t="str">
        <f t="shared" si="120"/>
        <v>12.2025</v>
      </c>
      <c r="M3882" t="str">
        <f>IF(J3882&lt;=analysis!$A$84,"1. Cheapest",IF(J3882&lt;=analysis!$B$84,"2. Below average",IF(J3882&lt;=analysis!$C$84,"3. Above average","4. Most expensive")))</f>
        <v>4. Most expensive</v>
      </c>
    </row>
    <row r="3883" spans="1:13" x14ac:dyDescent="0.45">
      <c r="A3883" s="6">
        <v>6.4300751700010995E+17</v>
      </c>
      <c r="B3883" s="6">
        <v>8716867000030</v>
      </c>
      <c r="C3883" s="6" t="s">
        <v>5</v>
      </c>
      <c r="D3883" s="6" t="s">
        <v>6</v>
      </c>
      <c r="E3883" s="6" t="s">
        <v>7</v>
      </c>
      <c r="F3883">
        <v>0.67</v>
      </c>
      <c r="G3883" t="s">
        <v>9</v>
      </c>
      <c r="H3883" s="3">
        <v>46000.666666666664</v>
      </c>
      <c r="I3883" t="s">
        <v>3890</v>
      </c>
      <c r="J3883" s="8">
        <v>13.0425</v>
      </c>
      <c r="K3883" s="14">
        <f t="shared" si="121"/>
        <v>16</v>
      </c>
      <c r="L3883" s="16" t="str">
        <f t="shared" si="120"/>
        <v>12.2025</v>
      </c>
      <c r="M3883" t="str">
        <f>IF(J3883&lt;=analysis!$A$84,"1. Cheapest",IF(J3883&lt;=analysis!$B$84,"2. Below average",IF(J3883&lt;=analysis!$C$84,"3. Above average","4. Most expensive")))</f>
        <v>4. Most expensive</v>
      </c>
    </row>
    <row r="3884" spans="1:13" x14ac:dyDescent="0.45">
      <c r="A3884" s="5">
        <v>6.4300751700010995E+17</v>
      </c>
      <c r="B3884" s="5">
        <v>8716867000030</v>
      </c>
      <c r="C3884" s="5" t="s">
        <v>5</v>
      </c>
      <c r="D3884" s="5" t="s">
        <v>6</v>
      </c>
      <c r="E3884" s="5" t="s">
        <v>7</v>
      </c>
      <c r="F3884">
        <v>0.69</v>
      </c>
      <c r="G3884" t="s">
        <v>9</v>
      </c>
      <c r="H3884" s="3">
        <v>46000.708333333336</v>
      </c>
      <c r="I3884" t="s">
        <v>3891</v>
      </c>
      <c r="J3884" s="8">
        <v>12.66175</v>
      </c>
      <c r="K3884" s="14">
        <f t="shared" si="121"/>
        <v>17</v>
      </c>
      <c r="L3884" s="16" t="str">
        <f t="shared" si="120"/>
        <v>12.2025</v>
      </c>
      <c r="M3884" t="str">
        <f>IF(J3884&lt;=analysis!$A$84,"1. Cheapest",IF(J3884&lt;=analysis!$B$84,"2. Below average",IF(J3884&lt;=analysis!$C$84,"3. Above average","4. Most expensive")))</f>
        <v>4. Most expensive</v>
      </c>
    </row>
    <row r="3885" spans="1:13" x14ac:dyDescent="0.45">
      <c r="A3885" s="6">
        <v>6.4300751700010995E+17</v>
      </c>
      <c r="B3885" s="6">
        <v>8716867000030</v>
      </c>
      <c r="C3885" s="6" t="s">
        <v>5</v>
      </c>
      <c r="D3885" s="6" t="s">
        <v>6</v>
      </c>
      <c r="E3885" s="6" t="s">
        <v>7</v>
      </c>
      <c r="F3885">
        <v>0.82</v>
      </c>
      <c r="G3885" t="s">
        <v>9</v>
      </c>
      <c r="H3885" s="3">
        <v>46000.75</v>
      </c>
      <c r="I3885" t="s">
        <v>3892</v>
      </c>
      <c r="J3885" s="8">
        <v>12.62875</v>
      </c>
      <c r="K3885" s="14">
        <f t="shared" si="121"/>
        <v>18</v>
      </c>
      <c r="L3885" s="16" t="str">
        <f t="shared" si="120"/>
        <v>12.2025</v>
      </c>
      <c r="M3885" t="str">
        <f>IF(J3885&lt;=analysis!$A$84,"1. Cheapest",IF(J3885&lt;=analysis!$B$84,"2. Below average",IF(J3885&lt;=analysis!$C$84,"3. Above average","4. Most expensive")))</f>
        <v>4. Most expensive</v>
      </c>
    </row>
    <row r="3886" spans="1:13" x14ac:dyDescent="0.45">
      <c r="A3886" s="5">
        <v>6.4300751700010995E+17</v>
      </c>
      <c r="B3886" s="5">
        <v>8716867000030</v>
      </c>
      <c r="C3886" s="5" t="s">
        <v>5</v>
      </c>
      <c r="D3886" s="5" t="s">
        <v>6</v>
      </c>
      <c r="E3886" s="5" t="s">
        <v>7</v>
      </c>
      <c r="F3886">
        <v>2.59</v>
      </c>
      <c r="G3886" t="s">
        <v>9</v>
      </c>
      <c r="H3886" s="3">
        <v>46000.791666666664</v>
      </c>
      <c r="I3886" t="s">
        <v>3893</v>
      </c>
      <c r="J3886" s="8">
        <v>11.191000000000001</v>
      </c>
      <c r="K3886" s="14">
        <f t="shared" si="121"/>
        <v>19</v>
      </c>
      <c r="L3886" s="16" t="str">
        <f t="shared" si="120"/>
        <v>12.2025</v>
      </c>
      <c r="M3886" t="str">
        <f>IF(J3886&lt;=analysis!$A$84,"1. Cheapest",IF(J3886&lt;=analysis!$B$84,"2. Below average",IF(J3886&lt;=analysis!$C$84,"3. Above average","4. Most expensive")))</f>
        <v>4. Most expensive</v>
      </c>
    </row>
    <row r="3887" spans="1:13" x14ac:dyDescent="0.45">
      <c r="A3887" s="6">
        <v>6.4300751700010995E+17</v>
      </c>
      <c r="B3887" s="6">
        <v>8716867000030</v>
      </c>
      <c r="C3887" s="6" t="s">
        <v>5</v>
      </c>
      <c r="D3887" s="6" t="s">
        <v>6</v>
      </c>
      <c r="E3887" s="6" t="s">
        <v>7</v>
      </c>
      <c r="F3887">
        <v>3.77</v>
      </c>
      <c r="G3887" t="s">
        <v>9</v>
      </c>
      <c r="H3887" s="3">
        <v>46000.833333333336</v>
      </c>
      <c r="I3887" t="s">
        <v>3894</v>
      </c>
      <c r="J3887" s="8">
        <v>9.5897500000000004</v>
      </c>
      <c r="K3887" s="14">
        <f t="shared" si="121"/>
        <v>20</v>
      </c>
      <c r="L3887" s="16" t="str">
        <f t="shared" si="120"/>
        <v>12.2025</v>
      </c>
      <c r="M3887" t="str">
        <f>IF(J3887&lt;=analysis!$A$84,"1. Cheapest",IF(J3887&lt;=analysis!$B$84,"2. Below average",IF(J3887&lt;=analysis!$C$84,"3. Above average","4. Most expensive")))</f>
        <v>3. Above average</v>
      </c>
    </row>
    <row r="3888" spans="1:13" x14ac:dyDescent="0.45">
      <c r="A3888" s="5">
        <v>6.4300751700010995E+17</v>
      </c>
      <c r="B3888" s="5">
        <v>8716867000030</v>
      </c>
      <c r="C3888" s="5" t="s">
        <v>5</v>
      </c>
      <c r="D3888" s="5" t="s">
        <v>6</v>
      </c>
      <c r="E3888" s="5" t="s">
        <v>7</v>
      </c>
      <c r="F3888">
        <v>3.46</v>
      </c>
      <c r="G3888" t="s">
        <v>9</v>
      </c>
      <c r="H3888" s="3">
        <v>46000.875</v>
      </c>
      <c r="I3888" t="s">
        <v>3895</v>
      </c>
      <c r="J3888" s="8">
        <v>9.5004999999999988</v>
      </c>
      <c r="K3888" s="14">
        <f t="shared" si="121"/>
        <v>21</v>
      </c>
      <c r="L3888" s="16" t="str">
        <f t="shared" si="120"/>
        <v>12.2025</v>
      </c>
      <c r="M3888" t="str">
        <f>IF(J3888&lt;=analysis!$A$84,"1. Cheapest",IF(J3888&lt;=analysis!$B$84,"2. Below average",IF(J3888&lt;=analysis!$C$84,"3. Above average","4. Most expensive")))</f>
        <v>3. Above average</v>
      </c>
    </row>
    <row r="3889" spans="1:13" x14ac:dyDescent="0.45">
      <c r="A3889" s="6">
        <v>6.4300751700010995E+17</v>
      </c>
      <c r="B3889" s="6">
        <v>8716867000030</v>
      </c>
      <c r="C3889" s="6" t="s">
        <v>5</v>
      </c>
      <c r="D3889" s="6" t="s">
        <v>6</v>
      </c>
      <c r="E3889" s="6" t="s">
        <v>7</v>
      </c>
      <c r="F3889">
        <v>1.71</v>
      </c>
      <c r="G3889" t="s">
        <v>9</v>
      </c>
      <c r="H3889" s="3">
        <v>46000.916666666664</v>
      </c>
      <c r="I3889" t="s">
        <v>3896</v>
      </c>
      <c r="J3889" s="8">
        <v>7.8309999999999995</v>
      </c>
      <c r="K3889" s="14">
        <f t="shared" si="121"/>
        <v>22</v>
      </c>
      <c r="L3889" s="16" t="str">
        <f t="shared" si="120"/>
        <v>12.2025</v>
      </c>
      <c r="M3889" t="str">
        <f>IF(J3889&lt;=analysis!$A$84,"1. Cheapest",IF(J3889&lt;=analysis!$B$84,"2. Below average",IF(J3889&lt;=analysis!$C$84,"3. Above average","4. Most expensive")))</f>
        <v>3. Above average</v>
      </c>
    </row>
    <row r="3890" spans="1:13" x14ac:dyDescent="0.45">
      <c r="A3890" s="5">
        <v>6.4300751700010995E+17</v>
      </c>
      <c r="B3890" s="5">
        <v>8716867000030</v>
      </c>
      <c r="C3890" s="5" t="s">
        <v>5</v>
      </c>
      <c r="D3890" s="5" t="s">
        <v>6</v>
      </c>
      <c r="E3890" s="5" t="s">
        <v>7</v>
      </c>
      <c r="F3890">
        <v>1.37</v>
      </c>
      <c r="G3890" t="s">
        <v>9</v>
      </c>
      <c r="H3890" s="3">
        <v>46000.958333333336</v>
      </c>
      <c r="I3890" t="s">
        <v>3897</v>
      </c>
      <c r="J3890" s="8">
        <v>5.5514999999999999</v>
      </c>
      <c r="K3890" s="14">
        <f t="shared" si="121"/>
        <v>23</v>
      </c>
      <c r="L3890" s="16" t="str">
        <f t="shared" si="120"/>
        <v>12.2025</v>
      </c>
      <c r="M3890" t="str">
        <f>IF(J3890&lt;=analysis!$A$84,"1. Cheapest",IF(J3890&lt;=analysis!$B$84,"2. Below average",IF(J3890&lt;=analysis!$C$84,"3. Above average","4. Most expensive")))</f>
        <v>3. Above average</v>
      </c>
    </row>
    <row r="3891" spans="1:13" x14ac:dyDescent="0.45">
      <c r="A3891" s="6">
        <v>6.4300751700010995E+17</v>
      </c>
      <c r="B3891" s="6">
        <v>8716867000030</v>
      </c>
      <c r="C3891" s="6" t="s">
        <v>5</v>
      </c>
      <c r="D3891" s="6" t="s">
        <v>6</v>
      </c>
      <c r="E3891" s="6" t="s">
        <v>7</v>
      </c>
      <c r="F3891">
        <v>1.22</v>
      </c>
      <c r="G3891" t="s">
        <v>9</v>
      </c>
      <c r="H3891" s="3">
        <v>46001</v>
      </c>
      <c r="I3891" t="s">
        <v>3898</v>
      </c>
      <c r="J3891" s="8">
        <v>5.3412499999999996</v>
      </c>
      <c r="K3891" s="14">
        <f t="shared" si="121"/>
        <v>0</v>
      </c>
      <c r="L3891" s="16" t="str">
        <f t="shared" si="120"/>
        <v>12.2025</v>
      </c>
      <c r="M3891" t="str">
        <f>IF(J3891&lt;=analysis!$A$84,"1. Cheapest",IF(J3891&lt;=analysis!$B$84,"2. Below average",IF(J3891&lt;=analysis!$C$84,"3. Above average","4. Most expensive")))</f>
        <v>3. Above average</v>
      </c>
    </row>
    <row r="3892" spans="1:13" x14ac:dyDescent="0.45">
      <c r="A3892" s="5">
        <v>6.4300751700010995E+17</v>
      </c>
      <c r="B3892" s="5">
        <v>8716867000030</v>
      </c>
      <c r="C3892" s="5" t="s">
        <v>5</v>
      </c>
      <c r="D3892" s="5" t="s">
        <v>6</v>
      </c>
      <c r="E3892" s="5" t="s">
        <v>7</v>
      </c>
      <c r="F3892">
        <v>1.0900000000000001</v>
      </c>
      <c r="G3892" t="s">
        <v>9</v>
      </c>
      <c r="H3892" s="3">
        <v>46001.041666666664</v>
      </c>
      <c r="I3892" t="s">
        <v>3899</v>
      </c>
      <c r="J3892" s="8">
        <v>4.6144999999999996</v>
      </c>
      <c r="K3892" s="14">
        <f t="shared" si="121"/>
        <v>1</v>
      </c>
      <c r="L3892" s="16" t="str">
        <f t="shared" si="120"/>
        <v>12.2025</v>
      </c>
      <c r="M3892" t="str">
        <f>IF(J3892&lt;=analysis!$A$84,"1. Cheapest",IF(J3892&lt;=analysis!$B$84,"2. Below average",IF(J3892&lt;=analysis!$C$84,"3. Above average","4. Most expensive")))</f>
        <v>2. Below average</v>
      </c>
    </row>
    <row r="3893" spans="1:13" x14ac:dyDescent="0.45">
      <c r="A3893" s="6">
        <v>6.4300751700010995E+17</v>
      </c>
      <c r="B3893" s="6">
        <v>8716867000030</v>
      </c>
      <c r="C3893" s="6" t="s">
        <v>5</v>
      </c>
      <c r="D3893" s="6" t="s">
        <v>6</v>
      </c>
      <c r="E3893" s="6" t="s">
        <v>7</v>
      </c>
      <c r="F3893">
        <v>1.1499999999999999</v>
      </c>
      <c r="G3893" t="s">
        <v>9</v>
      </c>
      <c r="H3893" s="3">
        <v>46001.083333333336</v>
      </c>
      <c r="I3893" t="s">
        <v>3900</v>
      </c>
      <c r="J3893" s="8">
        <v>4.113249999999999</v>
      </c>
      <c r="K3893" s="14">
        <f t="shared" si="121"/>
        <v>2</v>
      </c>
      <c r="L3893" s="16" t="str">
        <f t="shared" si="120"/>
        <v>12.2025</v>
      </c>
      <c r="M3893" t="str">
        <f>IF(J3893&lt;=analysis!$A$84,"1. Cheapest",IF(J3893&lt;=analysis!$B$84,"2. Below average",IF(J3893&lt;=analysis!$C$84,"3. Above average","4. Most expensive")))</f>
        <v>2. Below average</v>
      </c>
    </row>
    <row r="3894" spans="1:13" x14ac:dyDescent="0.45">
      <c r="A3894" s="5">
        <v>6.4300751700010995E+17</v>
      </c>
      <c r="B3894" s="5">
        <v>8716867000030</v>
      </c>
      <c r="C3894" s="5" t="s">
        <v>5</v>
      </c>
      <c r="D3894" s="5" t="s">
        <v>6</v>
      </c>
      <c r="E3894" s="5" t="s">
        <v>7</v>
      </c>
      <c r="F3894">
        <v>1.07</v>
      </c>
      <c r="G3894" t="s">
        <v>9</v>
      </c>
      <c r="H3894" s="3">
        <v>46001.125</v>
      </c>
      <c r="I3894" t="s">
        <v>3901</v>
      </c>
      <c r="J3894" s="8">
        <v>3.7457500000000001</v>
      </c>
      <c r="K3894" s="14">
        <f t="shared" si="121"/>
        <v>3</v>
      </c>
      <c r="L3894" s="16" t="str">
        <f t="shared" si="120"/>
        <v>12.2025</v>
      </c>
      <c r="M3894" t="str">
        <f>IF(J3894&lt;=analysis!$A$84,"1. Cheapest",IF(J3894&lt;=analysis!$B$84,"2. Below average",IF(J3894&lt;=analysis!$C$84,"3. Above average","4. Most expensive")))</f>
        <v>2. Below average</v>
      </c>
    </row>
    <row r="3895" spans="1:13" x14ac:dyDescent="0.45">
      <c r="A3895" s="6">
        <v>6.4300751700010995E+17</v>
      </c>
      <c r="B3895" s="6">
        <v>8716867000030</v>
      </c>
      <c r="C3895" s="6" t="s">
        <v>5</v>
      </c>
      <c r="D3895" s="6" t="s">
        <v>6</v>
      </c>
      <c r="E3895" s="6" t="s">
        <v>7</v>
      </c>
      <c r="F3895">
        <v>1.07</v>
      </c>
      <c r="G3895" t="s">
        <v>9</v>
      </c>
      <c r="H3895" s="3">
        <v>46001.166666666664</v>
      </c>
      <c r="I3895" t="s">
        <v>3902</v>
      </c>
      <c r="J3895" s="8">
        <v>3.5135000000000001</v>
      </c>
      <c r="K3895" s="14">
        <f t="shared" si="121"/>
        <v>4</v>
      </c>
      <c r="L3895" s="16" t="str">
        <f t="shared" si="120"/>
        <v>12.2025</v>
      </c>
      <c r="M3895" t="str">
        <f>IF(J3895&lt;=analysis!$A$84,"1. Cheapest",IF(J3895&lt;=analysis!$B$84,"2. Below average",IF(J3895&lt;=analysis!$C$84,"3. Above average","4. Most expensive")))</f>
        <v>2. Below average</v>
      </c>
    </row>
    <row r="3896" spans="1:13" x14ac:dyDescent="0.45">
      <c r="A3896" s="5">
        <v>6.4300751700010995E+17</v>
      </c>
      <c r="B3896" s="5">
        <v>8716867000030</v>
      </c>
      <c r="C3896" s="5" t="s">
        <v>5</v>
      </c>
      <c r="D3896" s="5" t="s">
        <v>6</v>
      </c>
      <c r="E3896" s="5" t="s">
        <v>7</v>
      </c>
      <c r="F3896">
        <v>1.0900000000000001</v>
      </c>
      <c r="G3896" t="s">
        <v>9</v>
      </c>
      <c r="H3896" s="3">
        <v>46001.208333333336</v>
      </c>
      <c r="I3896" t="s">
        <v>3903</v>
      </c>
      <c r="J3896" s="8">
        <v>6.41275</v>
      </c>
      <c r="K3896" s="14">
        <f t="shared" si="121"/>
        <v>5</v>
      </c>
      <c r="L3896" s="16" t="str">
        <f t="shared" si="120"/>
        <v>12.2025</v>
      </c>
      <c r="M3896" t="str">
        <f>IF(J3896&lt;=analysis!$A$84,"1. Cheapest",IF(J3896&lt;=analysis!$B$84,"2. Below average",IF(J3896&lt;=analysis!$C$84,"3. Above average","4. Most expensive")))</f>
        <v>3. Above average</v>
      </c>
    </row>
    <row r="3897" spans="1:13" x14ac:dyDescent="0.45">
      <c r="A3897" s="6">
        <v>6.4300751700010995E+17</v>
      </c>
      <c r="B3897" s="6">
        <v>8716867000030</v>
      </c>
      <c r="C3897" s="6" t="s">
        <v>5</v>
      </c>
      <c r="D3897" s="6" t="s">
        <v>6</v>
      </c>
      <c r="E3897" s="6" t="s">
        <v>7</v>
      </c>
      <c r="F3897">
        <v>2.84</v>
      </c>
      <c r="G3897" t="s">
        <v>9</v>
      </c>
      <c r="H3897" s="3">
        <v>46001.25</v>
      </c>
      <c r="I3897" t="s">
        <v>3904</v>
      </c>
      <c r="J3897" s="8">
        <v>7.5310000000000006</v>
      </c>
      <c r="K3897" s="14">
        <f t="shared" si="121"/>
        <v>6</v>
      </c>
      <c r="L3897" s="16" t="str">
        <f t="shared" si="120"/>
        <v>12.2025</v>
      </c>
      <c r="M3897" t="str">
        <f>IF(J3897&lt;=analysis!$A$84,"1. Cheapest",IF(J3897&lt;=analysis!$B$84,"2. Below average",IF(J3897&lt;=analysis!$C$84,"3. Above average","4. Most expensive")))</f>
        <v>3. Above average</v>
      </c>
    </row>
    <row r="3898" spans="1:13" x14ac:dyDescent="0.45">
      <c r="A3898" s="5">
        <v>6.4300751700010995E+17</v>
      </c>
      <c r="B3898" s="5">
        <v>8716867000030</v>
      </c>
      <c r="C3898" s="5" t="s">
        <v>5</v>
      </c>
      <c r="D3898" s="5" t="s">
        <v>6</v>
      </c>
      <c r="E3898" s="5" t="s">
        <v>7</v>
      </c>
      <c r="F3898">
        <v>1.42</v>
      </c>
      <c r="G3898" t="s">
        <v>9</v>
      </c>
      <c r="H3898" s="3">
        <v>46001.291666666664</v>
      </c>
      <c r="I3898" t="s">
        <v>3905</v>
      </c>
      <c r="J3898" s="8">
        <v>9.6637499999999985</v>
      </c>
      <c r="K3898" s="14">
        <f t="shared" si="121"/>
        <v>7</v>
      </c>
      <c r="L3898" s="16" t="str">
        <f t="shared" si="120"/>
        <v>12.2025</v>
      </c>
      <c r="M3898" t="str">
        <f>IF(J3898&lt;=analysis!$A$84,"1. Cheapest",IF(J3898&lt;=analysis!$B$84,"2. Below average",IF(J3898&lt;=analysis!$C$84,"3. Above average","4. Most expensive")))</f>
        <v>3. Above average</v>
      </c>
    </row>
    <row r="3899" spans="1:13" x14ac:dyDescent="0.45">
      <c r="A3899" s="6">
        <v>6.4300751700010995E+17</v>
      </c>
      <c r="B3899" s="6">
        <v>8716867000030</v>
      </c>
      <c r="C3899" s="6" t="s">
        <v>5</v>
      </c>
      <c r="D3899" s="6" t="s">
        <v>6</v>
      </c>
      <c r="E3899" s="6" t="s">
        <v>7</v>
      </c>
      <c r="F3899">
        <v>1</v>
      </c>
      <c r="G3899" t="s">
        <v>9</v>
      </c>
      <c r="H3899" s="3">
        <v>46001.333333333336</v>
      </c>
      <c r="I3899" t="s">
        <v>3906</v>
      </c>
      <c r="J3899" s="8">
        <v>9.4129999999999985</v>
      </c>
      <c r="K3899" s="14">
        <f t="shared" si="121"/>
        <v>8</v>
      </c>
      <c r="L3899" s="16" t="str">
        <f t="shared" si="120"/>
        <v>12.2025</v>
      </c>
      <c r="M3899" t="str">
        <f>IF(J3899&lt;=analysis!$A$84,"1. Cheapest",IF(J3899&lt;=analysis!$B$84,"2. Below average",IF(J3899&lt;=analysis!$C$84,"3. Above average","4. Most expensive")))</f>
        <v>3. Above average</v>
      </c>
    </row>
    <row r="3900" spans="1:13" x14ac:dyDescent="0.45">
      <c r="A3900" s="5">
        <v>6.4300751700010995E+17</v>
      </c>
      <c r="B3900" s="5">
        <v>8716867000030</v>
      </c>
      <c r="C3900" s="5" t="s">
        <v>5</v>
      </c>
      <c r="D3900" s="5" t="s">
        <v>6</v>
      </c>
      <c r="E3900" s="5" t="s">
        <v>7</v>
      </c>
      <c r="F3900">
        <v>0.66</v>
      </c>
      <c r="G3900" t="s">
        <v>9</v>
      </c>
      <c r="H3900" s="3">
        <v>46001.375</v>
      </c>
      <c r="I3900" t="s">
        <v>3907</v>
      </c>
      <c r="J3900" s="8">
        <v>9.3912500000000012</v>
      </c>
      <c r="K3900" s="14">
        <f t="shared" si="121"/>
        <v>9</v>
      </c>
      <c r="L3900" s="16" t="str">
        <f t="shared" si="120"/>
        <v>12.2025</v>
      </c>
      <c r="M3900" t="str">
        <f>IF(J3900&lt;=analysis!$A$84,"1. Cheapest",IF(J3900&lt;=analysis!$B$84,"2. Below average",IF(J3900&lt;=analysis!$C$84,"3. Above average","4. Most expensive")))</f>
        <v>3. Above average</v>
      </c>
    </row>
    <row r="3901" spans="1:13" x14ac:dyDescent="0.45">
      <c r="A3901" s="6">
        <v>6.4300751700010995E+17</v>
      </c>
      <c r="B3901" s="6">
        <v>8716867000030</v>
      </c>
      <c r="C3901" s="6" t="s">
        <v>5</v>
      </c>
      <c r="D3901" s="6" t="s">
        <v>6</v>
      </c>
      <c r="E3901" s="6" t="s">
        <v>7</v>
      </c>
      <c r="F3901">
        <v>0.66</v>
      </c>
      <c r="G3901" t="s">
        <v>9</v>
      </c>
      <c r="H3901" s="3">
        <v>46001.416666666664</v>
      </c>
      <c r="I3901" t="s">
        <v>3908</v>
      </c>
      <c r="J3901" s="8">
        <v>8.4337499999999999</v>
      </c>
      <c r="K3901" s="14">
        <f t="shared" si="121"/>
        <v>10</v>
      </c>
      <c r="L3901" s="16" t="str">
        <f t="shared" si="120"/>
        <v>12.2025</v>
      </c>
      <c r="M3901" t="str">
        <f>IF(J3901&lt;=analysis!$A$84,"1. Cheapest",IF(J3901&lt;=analysis!$B$84,"2. Below average",IF(J3901&lt;=analysis!$C$84,"3. Above average","4. Most expensive")))</f>
        <v>3. Above average</v>
      </c>
    </row>
    <row r="3902" spans="1:13" x14ac:dyDescent="0.45">
      <c r="A3902" s="5">
        <v>6.4300751700010995E+17</v>
      </c>
      <c r="B3902" s="5">
        <v>8716867000030</v>
      </c>
      <c r="C3902" s="5" t="s">
        <v>5</v>
      </c>
      <c r="D3902" s="5" t="s">
        <v>6</v>
      </c>
      <c r="E3902" s="5" t="s">
        <v>7</v>
      </c>
      <c r="F3902">
        <v>2.44</v>
      </c>
      <c r="G3902" t="s">
        <v>9</v>
      </c>
      <c r="H3902" s="3">
        <v>46001.458333333336</v>
      </c>
      <c r="I3902" t="s">
        <v>3909</v>
      </c>
      <c r="J3902" s="8">
        <v>5.6687499999999993</v>
      </c>
      <c r="K3902" s="14">
        <f t="shared" si="121"/>
        <v>11</v>
      </c>
      <c r="L3902" s="16" t="str">
        <f t="shared" si="120"/>
        <v>12.2025</v>
      </c>
      <c r="M3902" t="str">
        <f>IF(J3902&lt;=analysis!$A$84,"1. Cheapest",IF(J3902&lt;=analysis!$B$84,"2. Below average",IF(J3902&lt;=analysis!$C$84,"3. Above average","4. Most expensive")))</f>
        <v>3. Above average</v>
      </c>
    </row>
    <row r="3903" spans="1:13" x14ac:dyDescent="0.45">
      <c r="A3903" s="6">
        <v>6.4300751700010995E+17</v>
      </c>
      <c r="B3903" s="6">
        <v>8716867000030</v>
      </c>
      <c r="C3903" s="6" t="s">
        <v>5</v>
      </c>
      <c r="D3903" s="6" t="s">
        <v>6</v>
      </c>
      <c r="E3903" s="6" t="s">
        <v>7</v>
      </c>
      <c r="F3903">
        <v>1.98</v>
      </c>
      <c r="G3903" t="s">
        <v>9</v>
      </c>
      <c r="H3903" s="3">
        <v>46001.5</v>
      </c>
      <c r="I3903" t="s">
        <v>3910</v>
      </c>
      <c r="J3903" s="8">
        <v>5.1637500000000003</v>
      </c>
      <c r="K3903" s="14">
        <f t="shared" si="121"/>
        <v>12</v>
      </c>
      <c r="L3903" s="16" t="str">
        <f t="shared" si="120"/>
        <v>12.2025</v>
      </c>
      <c r="M3903" t="str">
        <f>IF(J3903&lt;=analysis!$A$84,"1. Cheapest",IF(J3903&lt;=analysis!$B$84,"2. Below average",IF(J3903&lt;=analysis!$C$84,"3. Above average","4. Most expensive")))</f>
        <v>3. Above average</v>
      </c>
    </row>
    <row r="3904" spans="1:13" x14ac:dyDescent="0.45">
      <c r="A3904" s="5">
        <v>6.4300751700010995E+17</v>
      </c>
      <c r="B3904" s="5">
        <v>8716867000030</v>
      </c>
      <c r="C3904" s="5" t="s">
        <v>5</v>
      </c>
      <c r="D3904" s="5" t="s">
        <v>6</v>
      </c>
      <c r="E3904" s="5" t="s">
        <v>7</v>
      </c>
      <c r="F3904">
        <v>1.42</v>
      </c>
      <c r="G3904" t="s">
        <v>9</v>
      </c>
      <c r="H3904" s="3">
        <v>46001.541666666664</v>
      </c>
      <c r="I3904" t="s">
        <v>3911</v>
      </c>
      <c r="J3904" s="8">
        <v>4.8862500000000004</v>
      </c>
      <c r="K3904" s="14">
        <f t="shared" si="121"/>
        <v>13</v>
      </c>
      <c r="L3904" s="16" t="str">
        <f t="shared" si="120"/>
        <v>12.2025</v>
      </c>
      <c r="M3904" t="str">
        <f>IF(J3904&lt;=analysis!$A$84,"1. Cheapest",IF(J3904&lt;=analysis!$B$84,"2. Below average",IF(J3904&lt;=analysis!$C$84,"3. Above average","4. Most expensive")))</f>
        <v>3. Above average</v>
      </c>
    </row>
    <row r="3905" spans="1:13" x14ac:dyDescent="0.45">
      <c r="A3905" s="6">
        <v>6.4300751700010995E+17</v>
      </c>
      <c r="B3905" s="6">
        <v>8716867000030</v>
      </c>
      <c r="C3905" s="6" t="s">
        <v>5</v>
      </c>
      <c r="D3905" s="6" t="s">
        <v>6</v>
      </c>
      <c r="E3905" s="6" t="s">
        <v>7</v>
      </c>
      <c r="F3905">
        <v>0.6</v>
      </c>
      <c r="G3905" t="s">
        <v>9</v>
      </c>
      <c r="H3905" s="3">
        <v>46001.583333333336</v>
      </c>
      <c r="I3905" t="s">
        <v>3912</v>
      </c>
      <c r="J3905" s="8">
        <v>4.5564999999999998</v>
      </c>
      <c r="K3905" s="14">
        <f t="shared" si="121"/>
        <v>14</v>
      </c>
      <c r="L3905" s="16" t="str">
        <f t="shared" si="120"/>
        <v>12.2025</v>
      </c>
      <c r="M3905" t="str">
        <f>IF(J3905&lt;=analysis!$A$84,"1. Cheapest",IF(J3905&lt;=analysis!$B$84,"2. Below average",IF(J3905&lt;=analysis!$C$84,"3. Above average","4. Most expensive")))</f>
        <v>2. Below average</v>
      </c>
    </row>
    <row r="3906" spans="1:13" x14ac:dyDescent="0.45">
      <c r="A3906" s="5">
        <v>6.4300751700010995E+17</v>
      </c>
      <c r="B3906" s="5">
        <v>8716867000030</v>
      </c>
      <c r="C3906" s="5" t="s">
        <v>5</v>
      </c>
      <c r="D3906" s="5" t="s">
        <v>6</v>
      </c>
      <c r="E3906" s="5" t="s">
        <v>7</v>
      </c>
      <c r="F3906">
        <v>1.39</v>
      </c>
      <c r="G3906" t="s">
        <v>9</v>
      </c>
      <c r="H3906" s="3">
        <v>46001.625</v>
      </c>
      <c r="I3906" t="s">
        <v>3913</v>
      </c>
      <c r="J3906" s="8">
        <v>4.7977500000000006</v>
      </c>
      <c r="K3906" s="14">
        <f t="shared" si="121"/>
        <v>15</v>
      </c>
      <c r="L3906" s="16" t="str">
        <f t="shared" ref="L3906:L3969" si="122">TEXT(H3906,"kk.vvvv")</f>
        <v>12.2025</v>
      </c>
      <c r="M3906" t="str">
        <f>IF(J3906&lt;=analysis!$A$84,"1. Cheapest",IF(J3906&lt;=analysis!$B$84,"2. Below average",IF(J3906&lt;=analysis!$C$84,"3. Above average","4. Most expensive")))</f>
        <v>3. Above average</v>
      </c>
    </row>
    <row r="3907" spans="1:13" x14ac:dyDescent="0.45">
      <c r="A3907" s="6">
        <v>6.4300751700010995E+17</v>
      </c>
      <c r="B3907" s="6">
        <v>8716867000030</v>
      </c>
      <c r="C3907" s="6" t="s">
        <v>5</v>
      </c>
      <c r="D3907" s="6" t="s">
        <v>6</v>
      </c>
      <c r="E3907" s="6" t="s">
        <v>7</v>
      </c>
      <c r="F3907">
        <v>2.48</v>
      </c>
      <c r="G3907" t="s">
        <v>9</v>
      </c>
      <c r="H3907" s="3">
        <v>46001.666666666664</v>
      </c>
      <c r="I3907" t="s">
        <v>3914</v>
      </c>
      <c r="J3907" s="8">
        <v>4.6185</v>
      </c>
      <c r="K3907" s="14">
        <f t="shared" ref="K3907:K3970" si="123">HOUR(H3907)</f>
        <v>16</v>
      </c>
      <c r="L3907" s="16" t="str">
        <f t="shared" si="122"/>
        <v>12.2025</v>
      </c>
      <c r="M3907" t="str">
        <f>IF(J3907&lt;=analysis!$A$84,"1. Cheapest",IF(J3907&lt;=analysis!$B$84,"2. Below average",IF(J3907&lt;=analysis!$C$84,"3. Above average","4. Most expensive")))</f>
        <v>2. Below average</v>
      </c>
    </row>
    <row r="3908" spans="1:13" x14ac:dyDescent="0.45">
      <c r="A3908" s="5">
        <v>6.4300751700010995E+17</v>
      </c>
      <c r="B3908" s="5">
        <v>8716867000030</v>
      </c>
      <c r="C3908" s="5" t="s">
        <v>5</v>
      </c>
      <c r="D3908" s="5" t="s">
        <v>6</v>
      </c>
      <c r="E3908" s="5" t="s">
        <v>7</v>
      </c>
      <c r="F3908">
        <v>0.82</v>
      </c>
      <c r="G3908" t="s">
        <v>9</v>
      </c>
      <c r="H3908" s="3">
        <v>46001.708333333336</v>
      </c>
      <c r="I3908" t="s">
        <v>3915</v>
      </c>
      <c r="J3908" s="8">
        <v>4.5184999999999995</v>
      </c>
      <c r="K3908" s="14">
        <f t="shared" si="123"/>
        <v>17</v>
      </c>
      <c r="L3908" s="16" t="str">
        <f t="shared" si="122"/>
        <v>12.2025</v>
      </c>
      <c r="M3908" t="str">
        <f>IF(J3908&lt;=analysis!$A$84,"1. Cheapest",IF(J3908&lt;=analysis!$B$84,"2. Below average",IF(J3908&lt;=analysis!$C$84,"3. Above average","4. Most expensive")))</f>
        <v>2. Below average</v>
      </c>
    </row>
    <row r="3909" spans="1:13" x14ac:dyDescent="0.45">
      <c r="A3909" s="6">
        <v>6.4300751700010995E+17</v>
      </c>
      <c r="B3909" s="6">
        <v>8716867000030</v>
      </c>
      <c r="C3909" s="6" t="s">
        <v>5</v>
      </c>
      <c r="D3909" s="6" t="s">
        <v>6</v>
      </c>
      <c r="E3909" s="6" t="s">
        <v>7</v>
      </c>
      <c r="F3909">
        <v>0.59</v>
      </c>
      <c r="G3909" t="s">
        <v>9</v>
      </c>
      <c r="H3909" s="3">
        <v>46001.75</v>
      </c>
      <c r="I3909" t="s">
        <v>3916</v>
      </c>
      <c r="J3909" s="8">
        <v>4.3192500000000003</v>
      </c>
      <c r="K3909" s="14">
        <f t="shared" si="123"/>
        <v>18</v>
      </c>
      <c r="L3909" s="16" t="str">
        <f t="shared" si="122"/>
        <v>12.2025</v>
      </c>
      <c r="M3909" t="str">
        <f>IF(J3909&lt;=analysis!$A$84,"1. Cheapest",IF(J3909&lt;=analysis!$B$84,"2. Below average",IF(J3909&lt;=analysis!$C$84,"3. Above average","4. Most expensive")))</f>
        <v>2. Below average</v>
      </c>
    </row>
    <row r="3910" spans="1:13" x14ac:dyDescent="0.45">
      <c r="A3910" s="5">
        <v>6.4300751700010995E+17</v>
      </c>
      <c r="B3910" s="5">
        <v>8716867000030</v>
      </c>
      <c r="C3910" s="5" t="s">
        <v>5</v>
      </c>
      <c r="D3910" s="5" t="s">
        <v>6</v>
      </c>
      <c r="E3910" s="5" t="s">
        <v>7</v>
      </c>
      <c r="F3910">
        <v>2.65</v>
      </c>
      <c r="G3910" t="s">
        <v>9</v>
      </c>
      <c r="H3910" s="3">
        <v>46001.791666666664</v>
      </c>
      <c r="I3910" t="s">
        <v>3917</v>
      </c>
      <c r="J3910" s="8">
        <v>3.7025000000000001</v>
      </c>
      <c r="K3910" s="14">
        <f t="shared" si="123"/>
        <v>19</v>
      </c>
      <c r="L3910" s="16" t="str">
        <f t="shared" si="122"/>
        <v>12.2025</v>
      </c>
      <c r="M3910" t="str">
        <f>IF(J3910&lt;=analysis!$A$84,"1. Cheapest",IF(J3910&lt;=analysis!$B$84,"2. Below average",IF(J3910&lt;=analysis!$C$84,"3. Above average","4. Most expensive")))</f>
        <v>2. Below average</v>
      </c>
    </row>
    <row r="3911" spans="1:13" x14ac:dyDescent="0.45">
      <c r="A3911" s="6">
        <v>6.4300751700010995E+17</v>
      </c>
      <c r="B3911" s="6">
        <v>8716867000030</v>
      </c>
      <c r="C3911" s="6" t="s">
        <v>5</v>
      </c>
      <c r="D3911" s="6" t="s">
        <v>6</v>
      </c>
      <c r="E3911" s="6" t="s">
        <v>7</v>
      </c>
      <c r="F3911">
        <v>4.0199999999999996</v>
      </c>
      <c r="G3911" t="s">
        <v>9</v>
      </c>
      <c r="H3911" s="3">
        <v>46001.833333333336</v>
      </c>
      <c r="I3911" t="s">
        <v>3918</v>
      </c>
      <c r="J3911" s="8">
        <v>3.10825</v>
      </c>
      <c r="K3911" s="14">
        <f t="shared" si="123"/>
        <v>20</v>
      </c>
      <c r="L3911" s="16" t="str">
        <f t="shared" si="122"/>
        <v>12.2025</v>
      </c>
      <c r="M3911" t="str">
        <f>IF(J3911&lt;=analysis!$A$84,"1. Cheapest",IF(J3911&lt;=analysis!$B$84,"2. Below average",IF(J3911&lt;=analysis!$C$84,"3. Above average","4. Most expensive")))</f>
        <v>2. Below average</v>
      </c>
    </row>
    <row r="3912" spans="1:13" x14ac:dyDescent="0.45">
      <c r="A3912" s="5">
        <v>6.4300751700010995E+17</v>
      </c>
      <c r="B3912" s="5">
        <v>8716867000030</v>
      </c>
      <c r="C3912" s="5" t="s">
        <v>5</v>
      </c>
      <c r="D3912" s="5" t="s">
        <v>6</v>
      </c>
      <c r="E3912" s="5" t="s">
        <v>7</v>
      </c>
      <c r="F3912">
        <v>2.2200000000000002</v>
      </c>
      <c r="G3912" t="s">
        <v>9</v>
      </c>
      <c r="H3912" s="3">
        <v>46001.875</v>
      </c>
      <c r="I3912" t="s">
        <v>3919</v>
      </c>
      <c r="J3912" s="8">
        <v>2.5837499999999993</v>
      </c>
      <c r="K3912" s="14">
        <f t="shared" si="123"/>
        <v>21</v>
      </c>
      <c r="L3912" s="16" t="str">
        <f t="shared" si="122"/>
        <v>12.2025</v>
      </c>
      <c r="M3912" t="str">
        <f>IF(J3912&lt;=analysis!$A$84,"1. Cheapest",IF(J3912&lt;=analysis!$B$84,"2. Below average",IF(J3912&lt;=analysis!$C$84,"3. Above average","4. Most expensive")))</f>
        <v>2. Below average</v>
      </c>
    </row>
    <row r="3913" spans="1:13" x14ac:dyDescent="0.45">
      <c r="A3913" s="6">
        <v>6.4300751700010995E+17</v>
      </c>
      <c r="B3913" s="6">
        <v>8716867000030</v>
      </c>
      <c r="C3913" s="6" t="s">
        <v>5</v>
      </c>
      <c r="D3913" s="6" t="s">
        <v>6</v>
      </c>
      <c r="E3913" s="6" t="s">
        <v>7</v>
      </c>
      <c r="F3913">
        <v>3.17</v>
      </c>
      <c r="G3913" t="s">
        <v>9</v>
      </c>
      <c r="H3913" s="3">
        <v>46001.916666666664</v>
      </c>
      <c r="I3913" t="s">
        <v>3920</v>
      </c>
      <c r="J3913" s="8">
        <v>1.8985000000000001</v>
      </c>
      <c r="K3913" s="14">
        <f t="shared" si="123"/>
        <v>22</v>
      </c>
      <c r="L3913" s="16" t="str">
        <f t="shared" si="122"/>
        <v>12.2025</v>
      </c>
      <c r="M3913" t="str">
        <f>IF(J3913&lt;=analysis!$A$84,"1. Cheapest",IF(J3913&lt;=analysis!$B$84,"2. Below average",IF(J3913&lt;=analysis!$C$84,"3. Above average","4. Most expensive")))</f>
        <v>2. Below average</v>
      </c>
    </row>
    <row r="3914" spans="1:13" x14ac:dyDescent="0.45">
      <c r="A3914" s="5">
        <v>6.4300751700010995E+17</v>
      </c>
      <c r="B3914" s="5">
        <v>8716867000030</v>
      </c>
      <c r="C3914" s="5" t="s">
        <v>5</v>
      </c>
      <c r="D3914" s="5" t="s">
        <v>6</v>
      </c>
      <c r="E3914" s="5" t="s">
        <v>7</v>
      </c>
      <c r="F3914">
        <v>1.06</v>
      </c>
      <c r="G3914" t="s">
        <v>9</v>
      </c>
      <c r="H3914" s="3">
        <v>46001.958333333336</v>
      </c>
      <c r="I3914" t="s">
        <v>3921</v>
      </c>
      <c r="J3914" s="8">
        <v>1.651</v>
      </c>
      <c r="K3914" s="14">
        <f t="shared" si="123"/>
        <v>23</v>
      </c>
      <c r="L3914" s="16" t="str">
        <f t="shared" si="122"/>
        <v>12.2025</v>
      </c>
      <c r="M3914" t="str">
        <f>IF(J3914&lt;=analysis!$A$84,"1. Cheapest",IF(J3914&lt;=analysis!$B$84,"2. Below average",IF(J3914&lt;=analysis!$C$84,"3. Above average","4. Most expensive")))</f>
        <v>2. Below average</v>
      </c>
    </row>
    <row r="3915" spans="1:13" x14ac:dyDescent="0.45">
      <c r="A3915" s="6">
        <v>6.4300751700010995E+17</v>
      </c>
      <c r="B3915" s="6">
        <v>8716867000030</v>
      </c>
      <c r="C3915" s="6" t="s">
        <v>5</v>
      </c>
      <c r="D3915" s="6" t="s">
        <v>6</v>
      </c>
      <c r="E3915" s="6" t="s">
        <v>7</v>
      </c>
      <c r="F3915">
        <v>1.05</v>
      </c>
      <c r="G3915" t="s">
        <v>9</v>
      </c>
      <c r="H3915" s="3">
        <v>46002</v>
      </c>
      <c r="I3915" t="s">
        <v>3922</v>
      </c>
      <c r="J3915" s="8">
        <v>2.3137499999999998</v>
      </c>
      <c r="K3915" s="14">
        <f t="shared" si="123"/>
        <v>0</v>
      </c>
      <c r="L3915" s="16" t="str">
        <f t="shared" si="122"/>
        <v>12.2025</v>
      </c>
      <c r="M3915" t="str">
        <f>IF(J3915&lt;=analysis!$A$84,"1. Cheapest",IF(J3915&lt;=analysis!$B$84,"2. Below average",IF(J3915&lt;=analysis!$C$84,"3. Above average","4. Most expensive")))</f>
        <v>2. Below average</v>
      </c>
    </row>
    <row r="3916" spans="1:13" x14ac:dyDescent="0.45">
      <c r="A3916" s="5">
        <v>6.4300751700010995E+17</v>
      </c>
      <c r="B3916" s="5">
        <v>8716867000030</v>
      </c>
      <c r="C3916" s="5" t="s">
        <v>5</v>
      </c>
      <c r="D3916" s="5" t="s">
        <v>6</v>
      </c>
      <c r="E3916" s="5" t="s">
        <v>7</v>
      </c>
      <c r="F3916">
        <v>0.92</v>
      </c>
      <c r="G3916" t="s">
        <v>9</v>
      </c>
      <c r="H3916" s="3">
        <v>46002.041666666664</v>
      </c>
      <c r="I3916" t="s">
        <v>3923</v>
      </c>
      <c r="J3916" s="8">
        <v>2.3340000000000001</v>
      </c>
      <c r="K3916" s="14">
        <f t="shared" si="123"/>
        <v>1</v>
      </c>
      <c r="L3916" s="16" t="str">
        <f t="shared" si="122"/>
        <v>12.2025</v>
      </c>
      <c r="M3916" t="str">
        <f>IF(J3916&lt;=analysis!$A$84,"1. Cheapest",IF(J3916&lt;=analysis!$B$84,"2. Below average",IF(J3916&lt;=analysis!$C$84,"3. Above average","4. Most expensive")))</f>
        <v>2. Below average</v>
      </c>
    </row>
    <row r="3917" spans="1:13" x14ac:dyDescent="0.45">
      <c r="A3917" s="6">
        <v>6.4300751700010995E+17</v>
      </c>
      <c r="B3917" s="6">
        <v>8716867000030</v>
      </c>
      <c r="C3917" s="6" t="s">
        <v>5</v>
      </c>
      <c r="D3917" s="6" t="s">
        <v>6</v>
      </c>
      <c r="E3917" s="6" t="s">
        <v>7</v>
      </c>
      <c r="F3917">
        <v>0.94</v>
      </c>
      <c r="G3917" t="s">
        <v>9</v>
      </c>
      <c r="H3917" s="3">
        <v>46002.083333333336</v>
      </c>
      <c r="I3917" t="s">
        <v>3924</v>
      </c>
      <c r="J3917" s="8">
        <v>2.472</v>
      </c>
      <c r="K3917" s="14">
        <f t="shared" si="123"/>
        <v>2</v>
      </c>
      <c r="L3917" s="16" t="str">
        <f t="shared" si="122"/>
        <v>12.2025</v>
      </c>
      <c r="M3917" t="str">
        <f>IF(J3917&lt;=analysis!$A$84,"1. Cheapest",IF(J3917&lt;=analysis!$B$84,"2. Below average",IF(J3917&lt;=analysis!$C$84,"3. Above average","4. Most expensive")))</f>
        <v>2. Below average</v>
      </c>
    </row>
    <row r="3918" spans="1:13" x14ac:dyDescent="0.45">
      <c r="A3918" s="5">
        <v>6.4300751700010995E+17</v>
      </c>
      <c r="B3918" s="5">
        <v>8716867000030</v>
      </c>
      <c r="C3918" s="5" t="s">
        <v>5</v>
      </c>
      <c r="D3918" s="5" t="s">
        <v>6</v>
      </c>
      <c r="E3918" s="5" t="s">
        <v>7</v>
      </c>
      <c r="F3918">
        <v>0.93</v>
      </c>
      <c r="G3918" t="s">
        <v>9</v>
      </c>
      <c r="H3918" s="3">
        <v>46002.125</v>
      </c>
      <c r="I3918" t="s">
        <v>3925</v>
      </c>
      <c r="J3918" s="8">
        <v>2.9259999999999997</v>
      </c>
      <c r="K3918" s="14">
        <f t="shared" si="123"/>
        <v>3</v>
      </c>
      <c r="L3918" s="16" t="str">
        <f t="shared" si="122"/>
        <v>12.2025</v>
      </c>
      <c r="M3918" t="str">
        <f>IF(J3918&lt;=analysis!$A$84,"1. Cheapest",IF(J3918&lt;=analysis!$B$84,"2. Below average",IF(J3918&lt;=analysis!$C$84,"3. Above average","4. Most expensive")))</f>
        <v>2. Below average</v>
      </c>
    </row>
    <row r="3919" spans="1:13" x14ac:dyDescent="0.45">
      <c r="A3919" s="6">
        <v>6.4300751700010995E+17</v>
      </c>
      <c r="B3919" s="6">
        <v>8716867000030</v>
      </c>
      <c r="C3919" s="6" t="s">
        <v>5</v>
      </c>
      <c r="D3919" s="6" t="s">
        <v>6</v>
      </c>
      <c r="E3919" s="6" t="s">
        <v>7</v>
      </c>
      <c r="F3919">
        <v>0.98</v>
      </c>
      <c r="G3919" t="s">
        <v>9</v>
      </c>
      <c r="H3919" s="3">
        <v>46002.166666666664</v>
      </c>
      <c r="I3919" t="s">
        <v>3926</v>
      </c>
      <c r="J3919" s="8">
        <v>3.1152500000000001</v>
      </c>
      <c r="K3919" s="14">
        <f t="shared" si="123"/>
        <v>4</v>
      </c>
      <c r="L3919" s="16" t="str">
        <f t="shared" si="122"/>
        <v>12.2025</v>
      </c>
      <c r="M3919" t="str">
        <f>IF(J3919&lt;=analysis!$A$84,"1. Cheapest",IF(J3919&lt;=analysis!$B$84,"2. Below average",IF(J3919&lt;=analysis!$C$84,"3. Above average","4. Most expensive")))</f>
        <v>2. Below average</v>
      </c>
    </row>
    <row r="3920" spans="1:13" x14ac:dyDescent="0.45">
      <c r="A3920" s="5">
        <v>6.4300751700010995E+17</v>
      </c>
      <c r="B3920" s="5">
        <v>8716867000030</v>
      </c>
      <c r="C3920" s="5" t="s">
        <v>5</v>
      </c>
      <c r="D3920" s="5" t="s">
        <v>6</v>
      </c>
      <c r="E3920" s="5" t="s">
        <v>7</v>
      </c>
      <c r="F3920">
        <v>1.59</v>
      </c>
      <c r="G3920" t="s">
        <v>9</v>
      </c>
      <c r="H3920" s="3">
        <v>46002.208333333336</v>
      </c>
      <c r="I3920" t="s">
        <v>3927</v>
      </c>
      <c r="J3920" s="8">
        <v>3.7632499999999998</v>
      </c>
      <c r="K3920" s="14">
        <f t="shared" si="123"/>
        <v>5</v>
      </c>
      <c r="L3920" s="16" t="str">
        <f t="shared" si="122"/>
        <v>12.2025</v>
      </c>
      <c r="M3920" t="str">
        <f>IF(J3920&lt;=analysis!$A$84,"1. Cheapest",IF(J3920&lt;=analysis!$B$84,"2. Below average",IF(J3920&lt;=analysis!$C$84,"3. Above average","4. Most expensive")))</f>
        <v>2. Below average</v>
      </c>
    </row>
    <row r="3921" spans="1:13" x14ac:dyDescent="0.45">
      <c r="A3921" s="6">
        <v>6.4300751700010995E+17</v>
      </c>
      <c r="B3921" s="6">
        <v>8716867000030</v>
      </c>
      <c r="C3921" s="6" t="s">
        <v>5</v>
      </c>
      <c r="D3921" s="6" t="s">
        <v>6</v>
      </c>
      <c r="E3921" s="6" t="s">
        <v>7</v>
      </c>
      <c r="F3921">
        <v>1.06</v>
      </c>
      <c r="G3921" t="s">
        <v>9</v>
      </c>
      <c r="H3921" s="3">
        <v>46002.25</v>
      </c>
      <c r="I3921" t="s">
        <v>3928</v>
      </c>
      <c r="J3921" s="8">
        <v>5.1295000000000002</v>
      </c>
      <c r="K3921" s="14">
        <f t="shared" si="123"/>
        <v>6</v>
      </c>
      <c r="L3921" s="16" t="str">
        <f t="shared" si="122"/>
        <v>12.2025</v>
      </c>
      <c r="M3921" t="str">
        <f>IF(J3921&lt;=analysis!$A$84,"1. Cheapest",IF(J3921&lt;=analysis!$B$84,"2. Below average",IF(J3921&lt;=analysis!$C$84,"3. Above average","4. Most expensive")))</f>
        <v>3. Above average</v>
      </c>
    </row>
    <row r="3922" spans="1:13" x14ac:dyDescent="0.45">
      <c r="A3922" s="5">
        <v>6.4300751700010995E+17</v>
      </c>
      <c r="B3922" s="5">
        <v>8716867000030</v>
      </c>
      <c r="C3922" s="5" t="s">
        <v>5</v>
      </c>
      <c r="D3922" s="5" t="s">
        <v>6</v>
      </c>
      <c r="E3922" s="5" t="s">
        <v>7</v>
      </c>
      <c r="F3922">
        <v>1.1000000000000001</v>
      </c>
      <c r="G3922" t="s">
        <v>9</v>
      </c>
      <c r="H3922" s="3">
        <v>46002.291666666664</v>
      </c>
      <c r="I3922" t="s">
        <v>3929</v>
      </c>
      <c r="J3922" s="8">
        <v>7.1347500000000004</v>
      </c>
      <c r="K3922" s="14">
        <f t="shared" si="123"/>
        <v>7</v>
      </c>
      <c r="L3922" s="16" t="str">
        <f t="shared" si="122"/>
        <v>12.2025</v>
      </c>
      <c r="M3922" t="str">
        <f>IF(J3922&lt;=analysis!$A$84,"1. Cheapest",IF(J3922&lt;=analysis!$B$84,"2. Below average",IF(J3922&lt;=analysis!$C$84,"3. Above average","4. Most expensive")))</f>
        <v>3. Above average</v>
      </c>
    </row>
    <row r="3923" spans="1:13" x14ac:dyDescent="0.45">
      <c r="A3923" s="6">
        <v>6.4300751700010995E+17</v>
      </c>
      <c r="B3923" s="6">
        <v>8716867000030</v>
      </c>
      <c r="C3923" s="6" t="s">
        <v>5</v>
      </c>
      <c r="D3923" s="6" t="s">
        <v>6</v>
      </c>
      <c r="E3923" s="6" t="s">
        <v>7</v>
      </c>
      <c r="F3923">
        <v>2.52</v>
      </c>
      <c r="G3923" t="s">
        <v>9</v>
      </c>
      <c r="H3923" s="3">
        <v>46002.333333333336</v>
      </c>
      <c r="I3923" t="s">
        <v>3930</v>
      </c>
      <c r="J3923" s="8">
        <v>7.1579999999999995</v>
      </c>
      <c r="K3923" s="14">
        <f t="shared" si="123"/>
        <v>8</v>
      </c>
      <c r="L3923" s="16" t="str">
        <f t="shared" si="122"/>
        <v>12.2025</v>
      </c>
      <c r="M3923" t="str">
        <f>IF(J3923&lt;=analysis!$A$84,"1. Cheapest",IF(J3923&lt;=analysis!$B$84,"2. Below average",IF(J3923&lt;=analysis!$C$84,"3. Above average","4. Most expensive")))</f>
        <v>3. Above average</v>
      </c>
    </row>
    <row r="3924" spans="1:13" x14ac:dyDescent="0.45">
      <c r="A3924" s="5">
        <v>6.4300751700010995E+17</v>
      </c>
      <c r="B3924" s="5">
        <v>8716867000030</v>
      </c>
      <c r="C3924" s="5" t="s">
        <v>5</v>
      </c>
      <c r="D3924" s="5" t="s">
        <v>6</v>
      </c>
      <c r="E3924" s="5" t="s">
        <v>7</v>
      </c>
      <c r="F3924">
        <v>1.06</v>
      </c>
      <c r="G3924" t="s">
        <v>9</v>
      </c>
      <c r="H3924" s="3">
        <v>46002.375</v>
      </c>
      <c r="I3924" t="s">
        <v>3931</v>
      </c>
      <c r="J3924" s="8">
        <v>6.9457499999999994</v>
      </c>
      <c r="K3924" s="14">
        <f t="shared" si="123"/>
        <v>9</v>
      </c>
      <c r="L3924" s="16" t="str">
        <f t="shared" si="122"/>
        <v>12.2025</v>
      </c>
      <c r="M3924" t="str">
        <f>IF(J3924&lt;=analysis!$A$84,"1. Cheapest",IF(J3924&lt;=analysis!$B$84,"2. Below average",IF(J3924&lt;=analysis!$C$84,"3. Above average","4. Most expensive")))</f>
        <v>3. Above average</v>
      </c>
    </row>
    <row r="3925" spans="1:13" x14ac:dyDescent="0.45">
      <c r="A3925" s="6">
        <v>6.4300751700010995E+17</v>
      </c>
      <c r="B3925" s="6">
        <v>8716867000030</v>
      </c>
      <c r="C3925" s="6" t="s">
        <v>5</v>
      </c>
      <c r="D3925" s="6" t="s">
        <v>6</v>
      </c>
      <c r="E3925" s="6" t="s">
        <v>7</v>
      </c>
      <c r="F3925">
        <v>1.41</v>
      </c>
      <c r="G3925" t="s">
        <v>9</v>
      </c>
      <c r="H3925" s="3">
        <v>46002.416666666664</v>
      </c>
      <c r="I3925" t="s">
        <v>3932</v>
      </c>
      <c r="J3925" s="8">
        <v>6.1262499999999998</v>
      </c>
      <c r="K3925" s="14">
        <f t="shared" si="123"/>
        <v>10</v>
      </c>
      <c r="L3925" s="16" t="str">
        <f t="shared" si="122"/>
        <v>12.2025</v>
      </c>
      <c r="M3925" t="str">
        <f>IF(J3925&lt;=analysis!$A$84,"1. Cheapest",IF(J3925&lt;=analysis!$B$84,"2. Below average",IF(J3925&lt;=analysis!$C$84,"3. Above average","4. Most expensive")))</f>
        <v>3. Above average</v>
      </c>
    </row>
    <row r="3926" spans="1:13" x14ac:dyDescent="0.45">
      <c r="A3926" s="5">
        <v>6.4300751700010995E+17</v>
      </c>
      <c r="B3926" s="5">
        <v>8716867000030</v>
      </c>
      <c r="C3926" s="5" t="s">
        <v>5</v>
      </c>
      <c r="D3926" s="5" t="s">
        <v>6</v>
      </c>
      <c r="E3926" s="5" t="s">
        <v>7</v>
      </c>
      <c r="F3926">
        <v>3.29</v>
      </c>
      <c r="G3926" t="s">
        <v>9</v>
      </c>
      <c r="H3926" s="3">
        <v>46002.458333333336</v>
      </c>
      <c r="I3926" t="s">
        <v>3933</v>
      </c>
      <c r="J3926" s="8">
        <v>7.1347500000000004</v>
      </c>
      <c r="K3926" s="14">
        <f t="shared" si="123"/>
        <v>11</v>
      </c>
      <c r="L3926" s="16" t="str">
        <f t="shared" si="122"/>
        <v>12.2025</v>
      </c>
      <c r="M3926" t="str">
        <f>IF(J3926&lt;=analysis!$A$84,"1. Cheapest",IF(J3926&lt;=analysis!$B$84,"2. Below average",IF(J3926&lt;=analysis!$C$84,"3. Above average","4. Most expensive")))</f>
        <v>3. Above average</v>
      </c>
    </row>
    <row r="3927" spans="1:13" x14ac:dyDescent="0.45">
      <c r="A3927" s="6">
        <v>6.4300751700010995E+17</v>
      </c>
      <c r="B3927" s="6">
        <v>8716867000030</v>
      </c>
      <c r="C3927" s="6" t="s">
        <v>5</v>
      </c>
      <c r="D3927" s="6" t="s">
        <v>6</v>
      </c>
      <c r="E3927" s="6" t="s">
        <v>7</v>
      </c>
      <c r="F3927">
        <v>1.1599999999999999</v>
      </c>
      <c r="G3927" t="s">
        <v>9</v>
      </c>
      <c r="H3927" s="3">
        <v>46002.5</v>
      </c>
      <c r="I3927" t="s">
        <v>3934</v>
      </c>
      <c r="J3927" s="8">
        <v>7.6679999999999993</v>
      </c>
      <c r="K3927" s="14">
        <f t="shared" si="123"/>
        <v>12</v>
      </c>
      <c r="L3927" s="16" t="str">
        <f t="shared" si="122"/>
        <v>12.2025</v>
      </c>
      <c r="M3927" t="str">
        <f>IF(J3927&lt;=analysis!$A$84,"1. Cheapest",IF(J3927&lt;=analysis!$B$84,"2. Below average",IF(J3927&lt;=analysis!$C$84,"3. Above average","4. Most expensive")))</f>
        <v>3. Above average</v>
      </c>
    </row>
    <row r="3928" spans="1:13" x14ac:dyDescent="0.45">
      <c r="A3928" s="5">
        <v>6.4300751700010995E+17</v>
      </c>
      <c r="B3928" s="5">
        <v>8716867000030</v>
      </c>
      <c r="C3928" s="5" t="s">
        <v>5</v>
      </c>
      <c r="D3928" s="5" t="s">
        <v>6</v>
      </c>
      <c r="E3928" s="5" t="s">
        <v>7</v>
      </c>
      <c r="F3928">
        <v>1.04</v>
      </c>
      <c r="G3928" t="s">
        <v>9</v>
      </c>
      <c r="H3928" s="3">
        <v>46002.541666666664</v>
      </c>
      <c r="I3928" t="s">
        <v>3935</v>
      </c>
      <c r="J3928" s="8">
        <v>7.1579999999999995</v>
      </c>
      <c r="K3928" s="14">
        <f t="shared" si="123"/>
        <v>13</v>
      </c>
      <c r="L3928" s="16" t="str">
        <f t="shared" si="122"/>
        <v>12.2025</v>
      </c>
      <c r="M3928" t="str">
        <f>IF(J3928&lt;=analysis!$A$84,"1. Cheapest",IF(J3928&lt;=analysis!$B$84,"2. Below average",IF(J3928&lt;=analysis!$C$84,"3. Above average","4. Most expensive")))</f>
        <v>3. Above average</v>
      </c>
    </row>
    <row r="3929" spans="1:13" x14ac:dyDescent="0.45">
      <c r="A3929" s="6">
        <v>6.4300751700010995E+17</v>
      </c>
      <c r="B3929" s="6">
        <v>8716867000030</v>
      </c>
      <c r="C3929" s="6" t="s">
        <v>5</v>
      </c>
      <c r="D3929" s="6" t="s">
        <v>6</v>
      </c>
      <c r="E3929" s="6" t="s">
        <v>7</v>
      </c>
      <c r="F3929">
        <v>0.96</v>
      </c>
      <c r="G3929" t="s">
        <v>9</v>
      </c>
      <c r="H3929" s="3">
        <v>46002.583333333336</v>
      </c>
      <c r="I3929" t="s">
        <v>3936</v>
      </c>
      <c r="J3929" s="8">
        <v>6.9027499999999993</v>
      </c>
      <c r="K3929" s="14">
        <f t="shared" si="123"/>
        <v>14</v>
      </c>
      <c r="L3929" s="16" t="str">
        <f t="shared" si="122"/>
        <v>12.2025</v>
      </c>
      <c r="M3929" t="str">
        <f>IF(J3929&lt;=analysis!$A$84,"1. Cheapest",IF(J3929&lt;=analysis!$B$84,"2. Below average",IF(J3929&lt;=analysis!$C$84,"3. Above average","4. Most expensive")))</f>
        <v>3. Above average</v>
      </c>
    </row>
    <row r="3930" spans="1:13" x14ac:dyDescent="0.45">
      <c r="A3930" s="5">
        <v>6.4300751700010995E+17</v>
      </c>
      <c r="B3930" s="5">
        <v>8716867000030</v>
      </c>
      <c r="C3930" s="5" t="s">
        <v>5</v>
      </c>
      <c r="D3930" s="5" t="s">
        <v>6</v>
      </c>
      <c r="E3930" s="5" t="s">
        <v>7</v>
      </c>
      <c r="F3930">
        <v>1.51</v>
      </c>
      <c r="G3930" t="s">
        <v>9</v>
      </c>
      <c r="H3930" s="3">
        <v>46002.625</v>
      </c>
      <c r="I3930" t="s">
        <v>3937</v>
      </c>
      <c r="J3930" s="8">
        <v>7.93</v>
      </c>
      <c r="K3930" s="14">
        <f t="shared" si="123"/>
        <v>15</v>
      </c>
      <c r="L3930" s="16" t="str">
        <f t="shared" si="122"/>
        <v>12.2025</v>
      </c>
      <c r="M3930" t="str">
        <f>IF(J3930&lt;=analysis!$A$84,"1. Cheapest",IF(J3930&lt;=analysis!$B$84,"2. Below average",IF(J3930&lt;=analysis!$C$84,"3. Above average","4. Most expensive")))</f>
        <v>3. Above average</v>
      </c>
    </row>
    <row r="3931" spans="1:13" x14ac:dyDescent="0.45">
      <c r="A3931" s="6">
        <v>6.4300751700010995E+17</v>
      </c>
      <c r="B3931" s="6">
        <v>8716867000030</v>
      </c>
      <c r="C3931" s="6" t="s">
        <v>5</v>
      </c>
      <c r="D3931" s="6" t="s">
        <v>6</v>
      </c>
      <c r="E3931" s="6" t="s">
        <v>7</v>
      </c>
      <c r="F3931">
        <v>1.24</v>
      </c>
      <c r="G3931" t="s">
        <v>9</v>
      </c>
      <c r="H3931" s="3">
        <v>46002.666666666664</v>
      </c>
      <c r="I3931" t="s">
        <v>3938</v>
      </c>
      <c r="J3931" s="8">
        <v>8.0537499999999991</v>
      </c>
      <c r="K3931" s="14">
        <f t="shared" si="123"/>
        <v>16</v>
      </c>
      <c r="L3931" s="16" t="str">
        <f t="shared" si="122"/>
        <v>12.2025</v>
      </c>
      <c r="M3931" t="str">
        <f>IF(J3931&lt;=analysis!$A$84,"1. Cheapest",IF(J3931&lt;=analysis!$B$84,"2. Below average",IF(J3931&lt;=analysis!$C$84,"3. Above average","4. Most expensive")))</f>
        <v>3. Above average</v>
      </c>
    </row>
    <row r="3932" spans="1:13" x14ac:dyDescent="0.45">
      <c r="A3932" s="5">
        <v>6.4300751700010995E+17</v>
      </c>
      <c r="B3932" s="5">
        <v>8716867000030</v>
      </c>
      <c r="C3932" s="5" t="s">
        <v>5</v>
      </c>
      <c r="D3932" s="5" t="s">
        <v>6</v>
      </c>
      <c r="E3932" s="5" t="s">
        <v>7</v>
      </c>
      <c r="F3932">
        <v>1.1000000000000001</v>
      </c>
      <c r="G3932" t="s">
        <v>9</v>
      </c>
      <c r="H3932" s="3">
        <v>46002.708333333336</v>
      </c>
      <c r="I3932" t="s">
        <v>3939</v>
      </c>
      <c r="J3932" s="8">
        <v>7.9335000000000004</v>
      </c>
      <c r="K3932" s="14">
        <f t="shared" si="123"/>
        <v>17</v>
      </c>
      <c r="L3932" s="16" t="str">
        <f t="shared" si="122"/>
        <v>12.2025</v>
      </c>
      <c r="M3932" t="str">
        <f>IF(J3932&lt;=analysis!$A$84,"1. Cheapest",IF(J3932&lt;=analysis!$B$84,"2. Below average",IF(J3932&lt;=analysis!$C$84,"3. Above average","4. Most expensive")))</f>
        <v>3. Above average</v>
      </c>
    </row>
    <row r="3933" spans="1:13" x14ac:dyDescent="0.45">
      <c r="A3933" s="6">
        <v>6.4300751700010995E+17</v>
      </c>
      <c r="B3933" s="6">
        <v>8716867000030</v>
      </c>
      <c r="C3933" s="6" t="s">
        <v>5</v>
      </c>
      <c r="D3933" s="6" t="s">
        <v>6</v>
      </c>
      <c r="E3933" s="6" t="s">
        <v>7</v>
      </c>
      <c r="F3933">
        <v>2.71</v>
      </c>
      <c r="G3933" t="s">
        <v>9</v>
      </c>
      <c r="H3933" s="3">
        <v>46002.75</v>
      </c>
      <c r="I3933" t="s">
        <v>3940</v>
      </c>
      <c r="J3933" s="8">
        <v>7.5257500000000004</v>
      </c>
      <c r="K3933" s="14">
        <f t="shared" si="123"/>
        <v>18</v>
      </c>
      <c r="L3933" s="16" t="str">
        <f t="shared" si="122"/>
        <v>12.2025</v>
      </c>
      <c r="M3933" t="str">
        <f>IF(J3933&lt;=analysis!$A$84,"1. Cheapest",IF(J3933&lt;=analysis!$B$84,"2. Below average",IF(J3933&lt;=analysis!$C$84,"3. Above average","4. Most expensive")))</f>
        <v>3. Above average</v>
      </c>
    </row>
    <row r="3934" spans="1:13" x14ac:dyDescent="0.45">
      <c r="A3934" s="5">
        <v>6.4300751700010995E+17</v>
      </c>
      <c r="B3934" s="5">
        <v>8716867000030</v>
      </c>
      <c r="C3934" s="5" t="s">
        <v>5</v>
      </c>
      <c r="D3934" s="5" t="s">
        <v>6</v>
      </c>
      <c r="E3934" s="5" t="s">
        <v>7</v>
      </c>
      <c r="F3934">
        <v>4.7699999999999996</v>
      </c>
      <c r="G3934" t="s">
        <v>9</v>
      </c>
      <c r="H3934" s="3">
        <v>46002.791666666664</v>
      </c>
      <c r="I3934" t="s">
        <v>3941</v>
      </c>
      <c r="J3934" s="8">
        <v>7.5197500000000002</v>
      </c>
      <c r="K3934" s="14">
        <f t="shared" si="123"/>
        <v>19</v>
      </c>
      <c r="L3934" s="16" t="str">
        <f t="shared" si="122"/>
        <v>12.2025</v>
      </c>
      <c r="M3934" t="str">
        <f>IF(J3934&lt;=analysis!$A$84,"1. Cheapest",IF(J3934&lt;=analysis!$B$84,"2. Below average",IF(J3934&lt;=analysis!$C$84,"3. Above average","4. Most expensive")))</f>
        <v>3. Above average</v>
      </c>
    </row>
    <row r="3935" spans="1:13" x14ac:dyDescent="0.45">
      <c r="A3935" s="6">
        <v>6.4300751700010995E+17</v>
      </c>
      <c r="B3935" s="6">
        <v>8716867000030</v>
      </c>
      <c r="C3935" s="6" t="s">
        <v>5</v>
      </c>
      <c r="D3935" s="6" t="s">
        <v>6</v>
      </c>
      <c r="E3935" s="6" t="s">
        <v>7</v>
      </c>
      <c r="F3935">
        <v>3.59</v>
      </c>
      <c r="G3935" t="s">
        <v>9</v>
      </c>
      <c r="H3935" s="3">
        <v>46002.833333333336</v>
      </c>
      <c r="I3935" t="s">
        <v>3942</v>
      </c>
      <c r="J3935" s="8">
        <v>7.4080000000000004</v>
      </c>
      <c r="K3935" s="14">
        <f t="shared" si="123"/>
        <v>20</v>
      </c>
      <c r="L3935" s="16" t="str">
        <f t="shared" si="122"/>
        <v>12.2025</v>
      </c>
      <c r="M3935" t="str">
        <f>IF(J3935&lt;=analysis!$A$84,"1. Cheapest",IF(J3935&lt;=analysis!$B$84,"2. Below average",IF(J3935&lt;=analysis!$C$84,"3. Above average","4. Most expensive")))</f>
        <v>3. Above average</v>
      </c>
    </row>
    <row r="3936" spans="1:13" x14ac:dyDescent="0.45">
      <c r="A3936" s="5">
        <v>6.4300751700010995E+17</v>
      </c>
      <c r="B3936" s="5">
        <v>8716867000030</v>
      </c>
      <c r="C3936" s="5" t="s">
        <v>5</v>
      </c>
      <c r="D3936" s="5" t="s">
        <v>6</v>
      </c>
      <c r="E3936" s="5" t="s">
        <v>7</v>
      </c>
      <c r="F3936">
        <v>1.17</v>
      </c>
      <c r="G3936" t="s">
        <v>9</v>
      </c>
      <c r="H3936" s="3">
        <v>46002.875</v>
      </c>
      <c r="I3936" t="s">
        <v>3943</v>
      </c>
      <c r="J3936" s="8">
        <v>6.2487499999999994</v>
      </c>
      <c r="K3936" s="14">
        <f t="shared" si="123"/>
        <v>21</v>
      </c>
      <c r="L3936" s="16" t="str">
        <f t="shared" si="122"/>
        <v>12.2025</v>
      </c>
      <c r="M3936" t="str">
        <f>IF(J3936&lt;=analysis!$A$84,"1. Cheapest",IF(J3936&lt;=analysis!$B$84,"2. Below average",IF(J3936&lt;=analysis!$C$84,"3. Above average","4. Most expensive")))</f>
        <v>3. Above average</v>
      </c>
    </row>
    <row r="3937" spans="1:13" x14ac:dyDescent="0.45">
      <c r="A3937" s="6">
        <v>6.4300751700010995E+17</v>
      </c>
      <c r="B3937" s="6">
        <v>8716867000030</v>
      </c>
      <c r="C3937" s="6" t="s">
        <v>5</v>
      </c>
      <c r="D3937" s="6" t="s">
        <v>6</v>
      </c>
      <c r="E3937" s="6" t="s">
        <v>7</v>
      </c>
      <c r="F3937">
        <v>0.64</v>
      </c>
      <c r="G3937" t="s">
        <v>9</v>
      </c>
      <c r="H3937" s="3">
        <v>46002.916666666664</v>
      </c>
      <c r="I3937" t="s">
        <v>3944</v>
      </c>
      <c r="J3937" s="8">
        <v>5.2152500000000011</v>
      </c>
      <c r="K3937" s="14">
        <f t="shared" si="123"/>
        <v>22</v>
      </c>
      <c r="L3937" s="16" t="str">
        <f t="shared" si="122"/>
        <v>12.2025</v>
      </c>
      <c r="M3937" t="str">
        <f>IF(J3937&lt;=analysis!$A$84,"1. Cheapest",IF(J3937&lt;=analysis!$B$84,"2. Below average",IF(J3937&lt;=analysis!$C$84,"3. Above average","4. Most expensive")))</f>
        <v>3. Above average</v>
      </c>
    </row>
    <row r="3938" spans="1:13" x14ac:dyDescent="0.45">
      <c r="A3938" s="5">
        <v>6.4300751700010995E+17</v>
      </c>
      <c r="B3938" s="5">
        <v>8716867000030</v>
      </c>
      <c r="C3938" s="5" t="s">
        <v>5</v>
      </c>
      <c r="D3938" s="5" t="s">
        <v>6</v>
      </c>
      <c r="E3938" s="5" t="s">
        <v>7</v>
      </c>
      <c r="F3938">
        <v>0.47</v>
      </c>
      <c r="G3938" t="s">
        <v>9</v>
      </c>
      <c r="H3938" s="3">
        <v>46002.958333333336</v>
      </c>
      <c r="I3938" t="s">
        <v>3945</v>
      </c>
      <c r="J3938" s="8">
        <v>4.5675000000000008</v>
      </c>
      <c r="K3938" s="14">
        <f t="shared" si="123"/>
        <v>23</v>
      </c>
      <c r="L3938" s="16" t="str">
        <f t="shared" si="122"/>
        <v>12.2025</v>
      </c>
      <c r="M3938" t="str">
        <f>IF(J3938&lt;=analysis!$A$84,"1. Cheapest",IF(J3938&lt;=analysis!$B$84,"2. Below average",IF(J3938&lt;=analysis!$C$84,"3. Above average","4. Most expensive")))</f>
        <v>2. Below average</v>
      </c>
    </row>
    <row r="3939" spans="1:13" x14ac:dyDescent="0.45">
      <c r="A3939" s="6">
        <v>6.4300751700010995E+17</v>
      </c>
      <c r="B3939" s="6">
        <v>8716867000030</v>
      </c>
      <c r="C3939" s="6" t="s">
        <v>5</v>
      </c>
      <c r="D3939" s="6" t="s">
        <v>6</v>
      </c>
      <c r="E3939" s="6" t="s">
        <v>7</v>
      </c>
      <c r="F3939">
        <v>0.81</v>
      </c>
      <c r="G3939" t="s">
        <v>9</v>
      </c>
      <c r="H3939" s="3">
        <v>46003</v>
      </c>
      <c r="I3939" t="s">
        <v>3946</v>
      </c>
      <c r="J3939" s="8">
        <v>6.0187499999999998</v>
      </c>
      <c r="K3939" s="14">
        <f t="shared" si="123"/>
        <v>0</v>
      </c>
      <c r="L3939" s="16" t="str">
        <f t="shared" si="122"/>
        <v>12.2025</v>
      </c>
      <c r="M3939" t="str">
        <f>IF(J3939&lt;=analysis!$A$84,"1. Cheapest",IF(J3939&lt;=analysis!$B$84,"2. Below average",IF(J3939&lt;=analysis!$C$84,"3. Above average","4. Most expensive")))</f>
        <v>3. Above average</v>
      </c>
    </row>
    <row r="3940" spans="1:13" x14ac:dyDescent="0.45">
      <c r="A3940" s="5">
        <v>6.4300751700010995E+17</v>
      </c>
      <c r="B3940" s="5">
        <v>8716867000030</v>
      </c>
      <c r="C3940" s="5" t="s">
        <v>5</v>
      </c>
      <c r="D3940" s="5" t="s">
        <v>6</v>
      </c>
      <c r="E3940" s="5" t="s">
        <v>7</v>
      </c>
      <c r="F3940">
        <v>1.49</v>
      </c>
      <c r="G3940" t="s">
        <v>9</v>
      </c>
      <c r="H3940" s="3">
        <v>46003.041666666664</v>
      </c>
      <c r="I3940" t="s">
        <v>3947</v>
      </c>
      <c r="J3940" s="8">
        <v>4.7442500000000001</v>
      </c>
      <c r="K3940" s="14">
        <f t="shared" si="123"/>
        <v>1</v>
      </c>
      <c r="L3940" s="16" t="str">
        <f t="shared" si="122"/>
        <v>12.2025</v>
      </c>
      <c r="M3940" t="str">
        <f>IF(J3940&lt;=analysis!$A$84,"1. Cheapest",IF(J3940&lt;=analysis!$B$84,"2. Below average",IF(J3940&lt;=analysis!$C$84,"3. Above average","4. Most expensive")))</f>
        <v>3. Above average</v>
      </c>
    </row>
    <row r="3941" spans="1:13" x14ac:dyDescent="0.45">
      <c r="A3941" s="6">
        <v>6.4300751700010995E+17</v>
      </c>
      <c r="B3941" s="6">
        <v>8716867000030</v>
      </c>
      <c r="C3941" s="6" t="s">
        <v>5</v>
      </c>
      <c r="D3941" s="6" t="s">
        <v>6</v>
      </c>
      <c r="E3941" s="6" t="s">
        <v>7</v>
      </c>
      <c r="F3941">
        <v>0.43</v>
      </c>
      <c r="G3941" t="s">
        <v>9</v>
      </c>
      <c r="H3941" s="3">
        <v>46003.083333333336</v>
      </c>
      <c r="I3941" t="s">
        <v>3948</v>
      </c>
      <c r="J3941" s="8">
        <v>4.3082499999999992</v>
      </c>
      <c r="K3941" s="14">
        <f t="shared" si="123"/>
        <v>2</v>
      </c>
      <c r="L3941" s="16" t="str">
        <f t="shared" si="122"/>
        <v>12.2025</v>
      </c>
      <c r="M3941" t="str">
        <f>IF(J3941&lt;=analysis!$A$84,"1. Cheapest",IF(J3941&lt;=analysis!$B$84,"2. Below average",IF(J3941&lt;=analysis!$C$84,"3. Above average","4. Most expensive")))</f>
        <v>2. Below average</v>
      </c>
    </row>
    <row r="3942" spans="1:13" x14ac:dyDescent="0.45">
      <c r="A3942" s="5">
        <v>6.4300751700010995E+17</v>
      </c>
      <c r="B3942" s="5">
        <v>8716867000030</v>
      </c>
      <c r="C3942" s="5" t="s">
        <v>5</v>
      </c>
      <c r="D3942" s="5" t="s">
        <v>6</v>
      </c>
      <c r="E3942" s="5" t="s">
        <v>7</v>
      </c>
      <c r="F3942">
        <v>0.41</v>
      </c>
      <c r="G3942" t="s">
        <v>9</v>
      </c>
      <c r="H3942" s="3">
        <v>46003.125</v>
      </c>
      <c r="I3942" t="s">
        <v>3949</v>
      </c>
      <c r="J3942" s="8">
        <v>3.8674999999999997</v>
      </c>
      <c r="K3942" s="14">
        <f t="shared" si="123"/>
        <v>3</v>
      </c>
      <c r="L3942" s="16" t="str">
        <f t="shared" si="122"/>
        <v>12.2025</v>
      </c>
      <c r="M3942" t="str">
        <f>IF(J3942&lt;=analysis!$A$84,"1. Cheapest",IF(J3942&lt;=analysis!$B$84,"2. Below average",IF(J3942&lt;=analysis!$C$84,"3. Above average","4. Most expensive")))</f>
        <v>2. Below average</v>
      </c>
    </row>
    <row r="3943" spans="1:13" x14ac:dyDescent="0.45">
      <c r="A3943" s="6">
        <v>6.4300751700010995E+17</v>
      </c>
      <c r="B3943" s="6">
        <v>8716867000030</v>
      </c>
      <c r="C3943" s="6" t="s">
        <v>5</v>
      </c>
      <c r="D3943" s="6" t="s">
        <v>6</v>
      </c>
      <c r="E3943" s="6" t="s">
        <v>7</v>
      </c>
      <c r="F3943">
        <v>0.38</v>
      </c>
      <c r="G3943" t="s">
        <v>9</v>
      </c>
      <c r="H3943" s="3">
        <v>46003.166666666664</v>
      </c>
      <c r="I3943" t="s">
        <v>3950</v>
      </c>
      <c r="J3943" s="8">
        <v>3.8739999999999997</v>
      </c>
      <c r="K3943" s="14">
        <f t="shared" si="123"/>
        <v>4</v>
      </c>
      <c r="L3943" s="16" t="str">
        <f t="shared" si="122"/>
        <v>12.2025</v>
      </c>
      <c r="M3943" t="str">
        <f>IF(J3943&lt;=analysis!$A$84,"1. Cheapest",IF(J3943&lt;=analysis!$B$84,"2. Below average",IF(J3943&lt;=analysis!$C$84,"3. Above average","4. Most expensive")))</f>
        <v>2. Below average</v>
      </c>
    </row>
    <row r="3944" spans="1:13" x14ac:dyDescent="0.45">
      <c r="A3944" s="5">
        <v>6.4300751700010995E+17</v>
      </c>
      <c r="B3944" s="5">
        <v>8716867000030</v>
      </c>
      <c r="C3944" s="5" t="s">
        <v>5</v>
      </c>
      <c r="D3944" s="5" t="s">
        <v>6</v>
      </c>
      <c r="E3944" s="5" t="s">
        <v>7</v>
      </c>
      <c r="F3944">
        <v>0.43</v>
      </c>
      <c r="G3944" t="s">
        <v>9</v>
      </c>
      <c r="H3944" s="3">
        <v>46003.208333333336</v>
      </c>
      <c r="I3944" t="s">
        <v>3951</v>
      </c>
      <c r="J3944" s="8">
        <v>4.2382499999999999</v>
      </c>
      <c r="K3944" s="14">
        <f t="shared" si="123"/>
        <v>5</v>
      </c>
      <c r="L3944" s="16" t="str">
        <f t="shared" si="122"/>
        <v>12.2025</v>
      </c>
      <c r="M3944" t="str">
        <f>IF(J3944&lt;=analysis!$A$84,"1. Cheapest",IF(J3944&lt;=analysis!$B$84,"2. Below average",IF(J3944&lt;=analysis!$C$84,"3. Above average","4. Most expensive")))</f>
        <v>2. Below average</v>
      </c>
    </row>
    <row r="3945" spans="1:13" x14ac:dyDescent="0.45">
      <c r="A3945" s="6">
        <v>6.4300751700010995E+17</v>
      </c>
      <c r="B3945" s="6">
        <v>8716867000030</v>
      </c>
      <c r="C3945" s="6" t="s">
        <v>5</v>
      </c>
      <c r="D3945" s="6" t="s">
        <v>6</v>
      </c>
      <c r="E3945" s="6" t="s">
        <v>7</v>
      </c>
      <c r="F3945">
        <v>0.56999999999999995</v>
      </c>
      <c r="G3945" t="s">
        <v>9</v>
      </c>
      <c r="H3945" s="3">
        <v>46003.25</v>
      </c>
      <c r="I3945" t="s">
        <v>3952</v>
      </c>
      <c r="J3945" s="8">
        <v>4.8632499999999999</v>
      </c>
      <c r="K3945" s="14">
        <f t="shared" si="123"/>
        <v>6</v>
      </c>
      <c r="L3945" s="16" t="str">
        <f t="shared" si="122"/>
        <v>12.2025</v>
      </c>
      <c r="M3945" t="str">
        <f>IF(J3945&lt;=analysis!$A$84,"1. Cheapest",IF(J3945&lt;=analysis!$B$84,"2. Below average",IF(J3945&lt;=analysis!$C$84,"3. Above average","4. Most expensive")))</f>
        <v>3. Above average</v>
      </c>
    </row>
    <row r="3946" spans="1:13" x14ac:dyDescent="0.45">
      <c r="A3946" s="5">
        <v>6.4300751700010995E+17</v>
      </c>
      <c r="B3946" s="5">
        <v>8716867000030</v>
      </c>
      <c r="C3946" s="5" t="s">
        <v>5</v>
      </c>
      <c r="D3946" s="5" t="s">
        <v>6</v>
      </c>
      <c r="E3946" s="5" t="s">
        <v>7</v>
      </c>
      <c r="F3946">
        <v>1.55</v>
      </c>
      <c r="G3946" t="s">
        <v>9</v>
      </c>
      <c r="H3946" s="3">
        <v>46003.291666666664</v>
      </c>
      <c r="I3946" t="s">
        <v>3953</v>
      </c>
      <c r="J3946" s="8">
        <v>9.0145</v>
      </c>
      <c r="K3946" s="14">
        <f t="shared" si="123"/>
        <v>7</v>
      </c>
      <c r="L3946" s="16" t="str">
        <f t="shared" si="122"/>
        <v>12.2025</v>
      </c>
      <c r="M3946" t="str">
        <f>IF(J3946&lt;=analysis!$A$84,"1. Cheapest",IF(J3946&lt;=analysis!$B$84,"2. Below average",IF(J3946&lt;=analysis!$C$84,"3. Above average","4. Most expensive")))</f>
        <v>3. Above average</v>
      </c>
    </row>
    <row r="3947" spans="1:13" x14ac:dyDescent="0.45">
      <c r="A3947" s="6">
        <v>6.4300751700010995E+17</v>
      </c>
      <c r="B3947" s="6">
        <v>8716867000030</v>
      </c>
      <c r="C3947" s="6" t="s">
        <v>5</v>
      </c>
      <c r="D3947" s="6" t="s">
        <v>6</v>
      </c>
      <c r="E3947" s="6" t="s">
        <v>7</v>
      </c>
      <c r="F3947">
        <v>3.87</v>
      </c>
      <c r="G3947" t="s">
        <v>9</v>
      </c>
      <c r="H3947" s="3">
        <v>46003.333333333336</v>
      </c>
      <c r="I3947" t="s">
        <v>3954</v>
      </c>
      <c r="J3947" s="8">
        <v>9.0402500000000003</v>
      </c>
      <c r="K3947" s="14">
        <f t="shared" si="123"/>
        <v>8</v>
      </c>
      <c r="L3947" s="16" t="str">
        <f t="shared" si="122"/>
        <v>12.2025</v>
      </c>
      <c r="M3947" t="str">
        <f>IF(J3947&lt;=analysis!$A$84,"1. Cheapest",IF(J3947&lt;=analysis!$B$84,"2. Below average",IF(J3947&lt;=analysis!$C$84,"3. Above average","4. Most expensive")))</f>
        <v>3. Above average</v>
      </c>
    </row>
    <row r="3948" spans="1:13" x14ac:dyDescent="0.45">
      <c r="A3948" s="5">
        <v>6.4300751700010995E+17</v>
      </c>
      <c r="B3948" s="5">
        <v>8716867000030</v>
      </c>
      <c r="C3948" s="5" t="s">
        <v>5</v>
      </c>
      <c r="D3948" s="5" t="s">
        <v>6</v>
      </c>
      <c r="E3948" s="5" t="s">
        <v>7</v>
      </c>
      <c r="F3948">
        <v>0.73</v>
      </c>
      <c r="G3948" t="s">
        <v>9</v>
      </c>
      <c r="H3948" s="3">
        <v>46003.375</v>
      </c>
      <c r="I3948" t="s">
        <v>3955</v>
      </c>
      <c r="J3948" s="8">
        <v>11.3935</v>
      </c>
      <c r="K3948" s="14">
        <f t="shared" si="123"/>
        <v>9</v>
      </c>
      <c r="L3948" s="16" t="str">
        <f t="shared" si="122"/>
        <v>12.2025</v>
      </c>
      <c r="M3948" t="str">
        <f>IF(J3948&lt;=analysis!$A$84,"1. Cheapest",IF(J3948&lt;=analysis!$B$84,"2. Below average",IF(J3948&lt;=analysis!$C$84,"3. Above average","4. Most expensive")))</f>
        <v>4. Most expensive</v>
      </c>
    </row>
    <row r="3949" spans="1:13" x14ac:dyDescent="0.45">
      <c r="A3949" s="6">
        <v>6.4300751700010995E+17</v>
      </c>
      <c r="B3949" s="6">
        <v>8716867000030</v>
      </c>
      <c r="C3949" s="6" t="s">
        <v>5</v>
      </c>
      <c r="D3949" s="6" t="s">
        <v>6</v>
      </c>
      <c r="E3949" s="6" t="s">
        <v>7</v>
      </c>
      <c r="F3949">
        <v>0.54</v>
      </c>
      <c r="G3949" t="s">
        <v>9</v>
      </c>
      <c r="H3949" s="3">
        <v>46003.416666666664</v>
      </c>
      <c r="I3949" t="s">
        <v>3956</v>
      </c>
      <c r="J3949" s="8">
        <v>10.848500000000001</v>
      </c>
      <c r="K3949" s="14">
        <f t="shared" si="123"/>
        <v>10</v>
      </c>
      <c r="L3949" s="16" t="str">
        <f t="shared" si="122"/>
        <v>12.2025</v>
      </c>
      <c r="M3949" t="str">
        <f>IF(J3949&lt;=analysis!$A$84,"1. Cheapest",IF(J3949&lt;=analysis!$B$84,"2. Below average",IF(J3949&lt;=analysis!$C$84,"3. Above average","4. Most expensive")))</f>
        <v>3. Above average</v>
      </c>
    </row>
    <row r="3950" spans="1:13" x14ac:dyDescent="0.45">
      <c r="A3950" s="5">
        <v>6.4300751700010995E+17</v>
      </c>
      <c r="B3950" s="5">
        <v>8716867000030</v>
      </c>
      <c r="C3950" s="5" t="s">
        <v>5</v>
      </c>
      <c r="D3950" s="5" t="s">
        <v>6</v>
      </c>
      <c r="E3950" s="5" t="s">
        <v>7</v>
      </c>
      <c r="F3950">
        <v>0.75</v>
      </c>
      <c r="G3950" t="s">
        <v>9</v>
      </c>
      <c r="H3950" s="3">
        <v>46003.458333333336</v>
      </c>
      <c r="I3950" t="s">
        <v>3957</v>
      </c>
      <c r="J3950" s="8">
        <v>10.5845</v>
      </c>
      <c r="K3950" s="14">
        <f t="shared" si="123"/>
        <v>11</v>
      </c>
      <c r="L3950" s="16" t="str">
        <f t="shared" si="122"/>
        <v>12.2025</v>
      </c>
      <c r="M3950" t="str">
        <f>IF(J3950&lt;=analysis!$A$84,"1. Cheapest",IF(J3950&lt;=analysis!$B$84,"2. Below average",IF(J3950&lt;=analysis!$C$84,"3. Above average","4. Most expensive")))</f>
        <v>3. Above average</v>
      </c>
    </row>
    <row r="3951" spans="1:13" x14ac:dyDescent="0.45">
      <c r="A3951" s="6">
        <v>6.4300751700010995E+17</v>
      </c>
      <c r="B3951" s="6">
        <v>8716867000030</v>
      </c>
      <c r="C3951" s="6" t="s">
        <v>5</v>
      </c>
      <c r="D3951" s="6" t="s">
        <v>6</v>
      </c>
      <c r="E3951" s="6" t="s">
        <v>7</v>
      </c>
      <c r="F3951">
        <v>0.73</v>
      </c>
      <c r="G3951" t="s">
        <v>9</v>
      </c>
      <c r="H3951" s="3">
        <v>46003.5</v>
      </c>
      <c r="I3951" t="s">
        <v>3958</v>
      </c>
      <c r="J3951" s="8">
        <v>9.6645000000000003</v>
      </c>
      <c r="K3951" s="14">
        <f t="shared" si="123"/>
        <v>12</v>
      </c>
      <c r="L3951" s="16" t="str">
        <f t="shared" si="122"/>
        <v>12.2025</v>
      </c>
      <c r="M3951" t="str">
        <f>IF(J3951&lt;=analysis!$A$84,"1. Cheapest",IF(J3951&lt;=analysis!$B$84,"2. Below average",IF(J3951&lt;=analysis!$C$84,"3. Above average","4. Most expensive")))</f>
        <v>3. Above average</v>
      </c>
    </row>
    <row r="3952" spans="1:13" x14ac:dyDescent="0.45">
      <c r="A3952" s="5">
        <v>6.4300751700010995E+17</v>
      </c>
      <c r="B3952" s="5">
        <v>8716867000030</v>
      </c>
      <c r="C3952" s="5" t="s">
        <v>5</v>
      </c>
      <c r="D3952" s="5" t="s">
        <v>6</v>
      </c>
      <c r="E3952" s="5" t="s">
        <v>7</v>
      </c>
      <c r="F3952">
        <v>0.64</v>
      </c>
      <c r="G3952" t="s">
        <v>9</v>
      </c>
      <c r="H3952" s="3">
        <v>46003.541666666664</v>
      </c>
      <c r="I3952" t="s">
        <v>3959</v>
      </c>
      <c r="J3952" s="8">
        <v>15.06875</v>
      </c>
      <c r="K3952" s="14">
        <f t="shared" si="123"/>
        <v>13</v>
      </c>
      <c r="L3952" s="16" t="str">
        <f t="shared" si="122"/>
        <v>12.2025</v>
      </c>
      <c r="M3952" t="str">
        <f>IF(J3952&lt;=analysis!$A$84,"1. Cheapest",IF(J3952&lt;=analysis!$B$84,"2. Below average",IF(J3952&lt;=analysis!$C$84,"3. Above average","4. Most expensive")))</f>
        <v>4. Most expensive</v>
      </c>
    </row>
    <row r="3953" spans="1:13" x14ac:dyDescent="0.45">
      <c r="A3953" s="6">
        <v>6.4300751700010995E+17</v>
      </c>
      <c r="B3953" s="6">
        <v>8716867000030</v>
      </c>
      <c r="C3953" s="6" t="s">
        <v>5</v>
      </c>
      <c r="D3953" s="6" t="s">
        <v>6</v>
      </c>
      <c r="E3953" s="6" t="s">
        <v>7</v>
      </c>
      <c r="F3953">
        <v>0.7</v>
      </c>
      <c r="G3953" t="s">
        <v>9</v>
      </c>
      <c r="H3953" s="3">
        <v>46003.583333333336</v>
      </c>
      <c r="I3953" t="s">
        <v>3960</v>
      </c>
      <c r="J3953" s="8">
        <v>17.03125</v>
      </c>
      <c r="K3953" s="14">
        <f t="shared" si="123"/>
        <v>14</v>
      </c>
      <c r="L3953" s="16" t="str">
        <f t="shared" si="122"/>
        <v>12.2025</v>
      </c>
      <c r="M3953" t="str">
        <f>IF(J3953&lt;=analysis!$A$84,"1. Cheapest",IF(J3953&lt;=analysis!$B$84,"2. Below average",IF(J3953&lt;=analysis!$C$84,"3. Above average","4. Most expensive")))</f>
        <v>4. Most expensive</v>
      </c>
    </row>
    <row r="3954" spans="1:13" x14ac:dyDescent="0.45">
      <c r="A3954" s="5">
        <v>6.4300751700010995E+17</v>
      </c>
      <c r="B3954" s="5">
        <v>8716867000030</v>
      </c>
      <c r="C3954" s="5" t="s">
        <v>5</v>
      </c>
      <c r="D3954" s="5" t="s">
        <v>6</v>
      </c>
      <c r="E3954" s="5" t="s">
        <v>7</v>
      </c>
      <c r="F3954">
        <v>0.43</v>
      </c>
      <c r="G3954" t="s">
        <v>9</v>
      </c>
      <c r="H3954" s="3">
        <v>46003.625</v>
      </c>
      <c r="I3954" t="s">
        <v>3961</v>
      </c>
      <c r="J3954" s="8">
        <v>17.167999999999999</v>
      </c>
      <c r="K3954" s="14">
        <f t="shared" si="123"/>
        <v>15</v>
      </c>
      <c r="L3954" s="16" t="str">
        <f t="shared" si="122"/>
        <v>12.2025</v>
      </c>
      <c r="M3954" t="str">
        <f>IF(J3954&lt;=analysis!$A$84,"1. Cheapest",IF(J3954&lt;=analysis!$B$84,"2. Below average",IF(J3954&lt;=analysis!$C$84,"3. Above average","4. Most expensive")))</f>
        <v>4. Most expensive</v>
      </c>
    </row>
    <row r="3955" spans="1:13" x14ac:dyDescent="0.45">
      <c r="A3955" s="6">
        <v>6.4300751700010995E+17</v>
      </c>
      <c r="B3955" s="6">
        <v>8716867000030</v>
      </c>
      <c r="C3955" s="6" t="s">
        <v>5</v>
      </c>
      <c r="D3955" s="6" t="s">
        <v>6</v>
      </c>
      <c r="E3955" s="6" t="s">
        <v>7</v>
      </c>
      <c r="F3955">
        <v>2.88</v>
      </c>
      <c r="G3955" t="s">
        <v>9</v>
      </c>
      <c r="H3955" s="3">
        <v>46003.666666666664</v>
      </c>
      <c r="I3955" t="s">
        <v>3962</v>
      </c>
      <c r="J3955" s="8">
        <v>18.015499999999999</v>
      </c>
      <c r="K3955" s="14">
        <f t="shared" si="123"/>
        <v>16</v>
      </c>
      <c r="L3955" s="16" t="str">
        <f t="shared" si="122"/>
        <v>12.2025</v>
      </c>
      <c r="M3955" t="str">
        <f>IF(J3955&lt;=analysis!$A$84,"1. Cheapest",IF(J3955&lt;=analysis!$B$84,"2. Below average",IF(J3955&lt;=analysis!$C$84,"3. Above average","4. Most expensive")))</f>
        <v>4. Most expensive</v>
      </c>
    </row>
    <row r="3956" spans="1:13" x14ac:dyDescent="0.45">
      <c r="A3956" s="5">
        <v>6.4300751700010995E+17</v>
      </c>
      <c r="B3956" s="5">
        <v>8716867000030</v>
      </c>
      <c r="C3956" s="5" t="s">
        <v>5</v>
      </c>
      <c r="D3956" s="5" t="s">
        <v>6</v>
      </c>
      <c r="E3956" s="5" t="s">
        <v>7</v>
      </c>
      <c r="F3956">
        <v>1.32</v>
      </c>
      <c r="G3956" t="s">
        <v>9</v>
      </c>
      <c r="H3956" s="3">
        <v>46003.708333333336</v>
      </c>
      <c r="I3956" t="s">
        <v>3963</v>
      </c>
      <c r="J3956" s="8">
        <v>19.6005</v>
      </c>
      <c r="K3956" s="14">
        <f t="shared" si="123"/>
        <v>17</v>
      </c>
      <c r="L3956" s="16" t="str">
        <f t="shared" si="122"/>
        <v>12.2025</v>
      </c>
      <c r="M3956" t="str">
        <f>IF(J3956&lt;=analysis!$A$84,"1. Cheapest",IF(J3956&lt;=analysis!$B$84,"2. Below average",IF(J3956&lt;=analysis!$C$84,"3. Above average","4. Most expensive")))</f>
        <v>4. Most expensive</v>
      </c>
    </row>
    <row r="3957" spans="1:13" x14ac:dyDescent="0.45">
      <c r="A3957" s="6">
        <v>6.4300751700010995E+17</v>
      </c>
      <c r="B3957" s="6">
        <v>8716867000030</v>
      </c>
      <c r="C3957" s="6" t="s">
        <v>5</v>
      </c>
      <c r="D3957" s="6" t="s">
        <v>6</v>
      </c>
      <c r="E3957" s="6" t="s">
        <v>7</v>
      </c>
      <c r="F3957">
        <v>0.62</v>
      </c>
      <c r="G3957" t="s">
        <v>9</v>
      </c>
      <c r="H3957" s="3">
        <v>46003.75</v>
      </c>
      <c r="I3957" t="s">
        <v>3964</v>
      </c>
      <c r="J3957" s="8">
        <v>17.831</v>
      </c>
      <c r="K3957" s="14">
        <f t="shared" si="123"/>
        <v>18</v>
      </c>
      <c r="L3957" s="16" t="str">
        <f t="shared" si="122"/>
        <v>12.2025</v>
      </c>
      <c r="M3957" t="str">
        <f>IF(J3957&lt;=analysis!$A$84,"1. Cheapest",IF(J3957&lt;=analysis!$B$84,"2. Below average",IF(J3957&lt;=analysis!$C$84,"3. Above average","4. Most expensive")))</f>
        <v>4. Most expensive</v>
      </c>
    </row>
    <row r="3958" spans="1:13" x14ac:dyDescent="0.45">
      <c r="A3958" s="5">
        <v>6.4300751700010995E+17</v>
      </c>
      <c r="B3958" s="5">
        <v>8716867000030</v>
      </c>
      <c r="C3958" s="5" t="s">
        <v>5</v>
      </c>
      <c r="D3958" s="5" t="s">
        <v>6</v>
      </c>
      <c r="E3958" s="5" t="s">
        <v>7</v>
      </c>
      <c r="F3958">
        <v>1.07</v>
      </c>
      <c r="G3958" t="s">
        <v>9</v>
      </c>
      <c r="H3958" s="3">
        <v>46003.791666666664</v>
      </c>
      <c r="I3958" t="s">
        <v>3965</v>
      </c>
      <c r="J3958" s="8">
        <v>16.875500000000002</v>
      </c>
      <c r="K3958" s="14">
        <f t="shared" si="123"/>
        <v>19</v>
      </c>
      <c r="L3958" s="16" t="str">
        <f t="shared" si="122"/>
        <v>12.2025</v>
      </c>
      <c r="M3958" t="str">
        <f>IF(J3958&lt;=analysis!$A$84,"1. Cheapest",IF(J3958&lt;=analysis!$B$84,"2. Below average",IF(J3958&lt;=analysis!$C$84,"3. Above average","4. Most expensive")))</f>
        <v>4. Most expensive</v>
      </c>
    </row>
    <row r="3959" spans="1:13" x14ac:dyDescent="0.45">
      <c r="A3959" s="6">
        <v>6.4300751700010995E+17</v>
      </c>
      <c r="B3959" s="6">
        <v>8716867000030</v>
      </c>
      <c r="C3959" s="6" t="s">
        <v>5</v>
      </c>
      <c r="D3959" s="6" t="s">
        <v>6</v>
      </c>
      <c r="E3959" s="6" t="s">
        <v>7</v>
      </c>
      <c r="F3959">
        <v>2.59</v>
      </c>
      <c r="G3959" t="s">
        <v>9</v>
      </c>
      <c r="H3959" s="3">
        <v>46003.833333333336</v>
      </c>
      <c r="I3959" t="s">
        <v>3966</v>
      </c>
      <c r="J3959" s="8">
        <v>10.04025</v>
      </c>
      <c r="K3959" s="14">
        <f t="shared" si="123"/>
        <v>20</v>
      </c>
      <c r="L3959" s="16" t="str">
        <f t="shared" si="122"/>
        <v>12.2025</v>
      </c>
      <c r="M3959" t="str">
        <f>IF(J3959&lt;=analysis!$A$84,"1. Cheapest",IF(J3959&lt;=analysis!$B$84,"2. Below average",IF(J3959&lt;=analysis!$C$84,"3. Above average","4. Most expensive")))</f>
        <v>3. Above average</v>
      </c>
    </row>
    <row r="3960" spans="1:13" x14ac:dyDescent="0.45">
      <c r="A3960" s="5">
        <v>6.4300751700010995E+17</v>
      </c>
      <c r="B3960" s="5">
        <v>8716867000030</v>
      </c>
      <c r="C3960" s="5" t="s">
        <v>5</v>
      </c>
      <c r="D3960" s="5" t="s">
        <v>6</v>
      </c>
      <c r="E3960" s="5" t="s">
        <v>7</v>
      </c>
      <c r="F3960">
        <v>1.32</v>
      </c>
      <c r="G3960" t="s">
        <v>9</v>
      </c>
      <c r="H3960" s="3">
        <v>46003.875</v>
      </c>
      <c r="I3960" t="s">
        <v>3967</v>
      </c>
      <c r="J3960" s="8">
        <v>12.196249999999999</v>
      </c>
      <c r="K3960" s="14">
        <f t="shared" si="123"/>
        <v>21</v>
      </c>
      <c r="L3960" s="16" t="str">
        <f t="shared" si="122"/>
        <v>12.2025</v>
      </c>
      <c r="M3960" t="str">
        <f>IF(J3960&lt;=analysis!$A$84,"1. Cheapest",IF(J3960&lt;=analysis!$B$84,"2. Below average",IF(J3960&lt;=analysis!$C$84,"3. Above average","4. Most expensive")))</f>
        <v>4. Most expensive</v>
      </c>
    </row>
    <row r="3961" spans="1:13" x14ac:dyDescent="0.45">
      <c r="A3961" s="6">
        <v>6.4300751700010995E+17</v>
      </c>
      <c r="B3961" s="6">
        <v>8716867000030</v>
      </c>
      <c r="C3961" s="6" t="s">
        <v>5</v>
      </c>
      <c r="D3961" s="6" t="s">
        <v>6</v>
      </c>
      <c r="E3961" s="6" t="s">
        <v>7</v>
      </c>
      <c r="F3961">
        <v>0.65</v>
      </c>
      <c r="G3961" t="s">
        <v>9</v>
      </c>
      <c r="H3961" s="3">
        <v>46003.916666666664</v>
      </c>
      <c r="I3961" t="s">
        <v>3968</v>
      </c>
      <c r="J3961" s="8">
        <v>10.039999999999999</v>
      </c>
      <c r="K3961" s="14">
        <f t="shared" si="123"/>
        <v>22</v>
      </c>
      <c r="L3961" s="16" t="str">
        <f t="shared" si="122"/>
        <v>12.2025</v>
      </c>
      <c r="M3961" t="str">
        <f>IF(J3961&lt;=analysis!$A$84,"1. Cheapest",IF(J3961&lt;=analysis!$B$84,"2. Below average",IF(J3961&lt;=analysis!$C$84,"3. Above average","4. Most expensive")))</f>
        <v>3. Above average</v>
      </c>
    </row>
    <row r="3962" spans="1:13" x14ac:dyDescent="0.45">
      <c r="A3962" s="5">
        <v>6.4300751700010995E+17</v>
      </c>
      <c r="B3962" s="5">
        <v>8716867000030</v>
      </c>
      <c r="C3962" s="5" t="s">
        <v>5</v>
      </c>
      <c r="D3962" s="5" t="s">
        <v>6</v>
      </c>
      <c r="E3962" s="5" t="s">
        <v>7</v>
      </c>
      <c r="F3962">
        <v>3.46</v>
      </c>
      <c r="G3962" t="s">
        <v>9</v>
      </c>
      <c r="H3962" s="3">
        <v>46003.958333333336</v>
      </c>
      <c r="I3962" t="s">
        <v>3969</v>
      </c>
      <c r="J3962" s="8">
        <v>9.7774999999999999</v>
      </c>
      <c r="K3962" s="14">
        <f t="shared" si="123"/>
        <v>23</v>
      </c>
      <c r="L3962" s="16" t="str">
        <f t="shared" si="122"/>
        <v>12.2025</v>
      </c>
      <c r="M3962" t="str">
        <f>IF(J3962&lt;=analysis!$A$84,"1. Cheapest",IF(J3962&lt;=analysis!$B$84,"2. Below average",IF(J3962&lt;=analysis!$C$84,"3. Above average","4. Most expensive")))</f>
        <v>3. Above average</v>
      </c>
    </row>
    <row r="3963" spans="1:13" x14ac:dyDescent="0.45">
      <c r="A3963" s="6">
        <v>6.4300751700010995E+17</v>
      </c>
      <c r="B3963" s="6">
        <v>8716867000030</v>
      </c>
      <c r="C3963" s="6" t="s">
        <v>5</v>
      </c>
      <c r="D3963" s="6" t="s">
        <v>6</v>
      </c>
      <c r="E3963" s="6" t="s">
        <v>7</v>
      </c>
      <c r="F3963">
        <v>2.99</v>
      </c>
      <c r="G3963" t="s">
        <v>9</v>
      </c>
      <c r="H3963" s="3">
        <v>46004</v>
      </c>
      <c r="I3963" t="s">
        <v>3970</v>
      </c>
      <c r="J3963" s="8">
        <v>9.90625</v>
      </c>
      <c r="K3963" s="14">
        <f t="shared" si="123"/>
        <v>0</v>
      </c>
      <c r="L3963" s="16" t="str">
        <f t="shared" si="122"/>
        <v>12.2025</v>
      </c>
      <c r="M3963" t="str">
        <f>IF(J3963&lt;=analysis!$A$84,"1. Cheapest",IF(J3963&lt;=analysis!$B$84,"2. Below average",IF(J3963&lt;=analysis!$C$84,"3. Above average","4. Most expensive")))</f>
        <v>3. Above average</v>
      </c>
    </row>
    <row r="3964" spans="1:13" x14ac:dyDescent="0.45">
      <c r="A3964" s="5">
        <v>6.4300751700010995E+17</v>
      </c>
      <c r="B3964" s="5">
        <v>8716867000030</v>
      </c>
      <c r="C3964" s="5" t="s">
        <v>5</v>
      </c>
      <c r="D3964" s="5" t="s">
        <v>6</v>
      </c>
      <c r="E3964" s="5" t="s">
        <v>7</v>
      </c>
      <c r="F3964">
        <v>1.42</v>
      </c>
      <c r="G3964" t="s">
        <v>9</v>
      </c>
      <c r="H3964" s="3">
        <v>46004.041666666664</v>
      </c>
      <c r="I3964" t="s">
        <v>3971</v>
      </c>
      <c r="J3964" s="8">
        <v>9.161999999999999</v>
      </c>
      <c r="K3964" s="14">
        <f t="shared" si="123"/>
        <v>1</v>
      </c>
      <c r="L3964" s="16" t="str">
        <f t="shared" si="122"/>
        <v>12.2025</v>
      </c>
      <c r="M3964" t="str">
        <f>IF(J3964&lt;=analysis!$A$84,"1. Cheapest",IF(J3964&lt;=analysis!$B$84,"2. Below average",IF(J3964&lt;=analysis!$C$84,"3. Above average","4. Most expensive")))</f>
        <v>3. Above average</v>
      </c>
    </row>
    <row r="3965" spans="1:13" x14ac:dyDescent="0.45">
      <c r="A3965" s="6">
        <v>6.4300751700010995E+17</v>
      </c>
      <c r="B3965" s="6">
        <v>8716867000030</v>
      </c>
      <c r="C3965" s="6" t="s">
        <v>5</v>
      </c>
      <c r="D3965" s="6" t="s">
        <v>6</v>
      </c>
      <c r="E3965" s="6" t="s">
        <v>7</v>
      </c>
      <c r="F3965">
        <v>1.4</v>
      </c>
      <c r="G3965" t="s">
        <v>9</v>
      </c>
      <c r="H3965" s="3">
        <v>46004.083333333336</v>
      </c>
      <c r="I3965" t="s">
        <v>3972</v>
      </c>
      <c r="J3965" s="8">
        <v>7.0474999999999994</v>
      </c>
      <c r="K3965" s="14">
        <f t="shared" si="123"/>
        <v>2</v>
      </c>
      <c r="L3965" s="16" t="str">
        <f t="shared" si="122"/>
        <v>12.2025</v>
      </c>
      <c r="M3965" t="str">
        <f>IF(J3965&lt;=analysis!$A$84,"1. Cheapest",IF(J3965&lt;=analysis!$B$84,"2. Below average",IF(J3965&lt;=analysis!$C$84,"3. Above average","4. Most expensive")))</f>
        <v>3. Above average</v>
      </c>
    </row>
    <row r="3966" spans="1:13" x14ac:dyDescent="0.45">
      <c r="A3966" s="5">
        <v>6.4300751700010995E+17</v>
      </c>
      <c r="B3966" s="5">
        <v>8716867000030</v>
      </c>
      <c r="C3966" s="5" t="s">
        <v>5</v>
      </c>
      <c r="D3966" s="5" t="s">
        <v>6</v>
      </c>
      <c r="E3966" s="5" t="s">
        <v>7</v>
      </c>
      <c r="F3966">
        <v>1.39</v>
      </c>
      <c r="G3966" t="s">
        <v>9</v>
      </c>
      <c r="H3966" s="3">
        <v>46004.125</v>
      </c>
      <c r="I3966" t="s">
        <v>3973</v>
      </c>
      <c r="J3966" s="8">
        <v>6.7157499999999999</v>
      </c>
      <c r="K3966" s="14">
        <f t="shared" si="123"/>
        <v>3</v>
      </c>
      <c r="L3966" s="16" t="str">
        <f t="shared" si="122"/>
        <v>12.2025</v>
      </c>
      <c r="M3966" t="str">
        <f>IF(J3966&lt;=analysis!$A$84,"1. Cheapest",IF(J3966&lt;=analysis!$B$84,"2. Below average",IF(J3966&lt;=analysis!$C$84,"3. Above average","4. Most expensive")))</f>
        <v>3. Above average</v>
      </c>
    </row>
    <row r="3967" spans="1:13" x14ac:dyDescent="0.45">
      <c r="A3967" s="6">
        <v>6.4300751700010995E+17</v>
      </c>
      <c r="B3967" s="6">
        <v>8716867000030</v>
      </c>
      <c r="C3967" s="6" t="s">
        <v>5</v>
      </c>
      <c r="D3967" s="6" t="s">
        <v>6</v>
      </c>
      <c r="E3967" s="6" t="s">
        <v>7</v>
      </c>
      <c r="F3967">
        <v>1.34</v>
      </c>
      <c r="G3967" t="s">
        <v>9</v>
      </c>
      <c r="H3967" s="3">
        <v>46004.166666666664</v>
      </c>
      <c r="I3967" t="s">
        <v>3974</v>
      </c>
      <c r="J3967" s="8">
        <v>6.0305</v>
      </c>
      <c r="K3967" s="14">
        <f t="shared" si="123"/>
        <v>4</v>
      </c>
      <c r="L3967" s="16" t="str">
        <f t="shared" si="122"/>
        <v>12.2025</v>
      </c>
      <c r="M3967" t="str">
        <f>IF(J3967&lt;=analysis!$A$84,"1. Cheapest",IF(J3967&lt;=analysis!$B$84,"2. Below average",IF(J3967&lt;=analysis!$C$84,"3. Above average","4. Most expensive")))</f>
        <v>3. Above average</v>
      </c>
    </row>
    <row r="3968" spans="1:13" x14ac:dyDescent="0.45">
      <c r="A3968" s="5">
        <v>6.4300751700010995E+17</v>
      </c>
      <c r="B3968" s="5">
        <v>8716867000030</v>
      </c>
      <c r="C3968" s="5" t="s">
        <v>5</v>
      </c>
      <c r="D3968" s="5" t="s">
        <v>6</v>
      </c>
      <c r="E3968" s="5" t="s">
        <v>7</v>
      </c>
      <c r="F3968">
        <v>1.35</v>
      </c>
      <c r="G3968" t="s">
        <v>9</v>
      </c>
      <c r="H3968" s="3">
        <v>46004.208333333336</v>
      </c>
      <c r="I3968" t="s">
        <v>3975</v>
      </c>
      <c r="J3968" s="8">
        <v>8.7149999999999999</v>
      </c>
      <c r="K3968" s="14">
        <f t="shared" si="123"/>
        <v>5</v>
      </c>
      <c r="L3968" s="16" t="str">
        <f t="shared" si="122"/>
        <v>12.2025</v>
      </c>
      <c r="M3968" t="str">
        <f>IF(J3968&lt;=analysis!$A$84,"1. Cheapest",IF(J3968&lt;=analysis!$B$84,"2. Below average",IF(J3968&lt;=analysis!$C$84,"3. Above average","4. Most expensive")))</f>
        <v>3. Above average</v>
      </c>
    </row>
    <row r="3969" spans="1:13" x14ac:dyDescent="0.45">
      <c r="A3969" s="6">
        <v>6.4300751700010995E+17</v>
      </c>
      <c r="B3969" s="6">
        <v>8716867000030</v>
      </c>
      <c r="C3969" s="6" t="s">
        <v>5</v>
      </c>
      <c r="D3969" s="6" t="s">
        <v>6</v>
      </c>
      <c r="E3969" s="6" t="s">
        <v>7</v>
      </c>
      <c r="F3969">
        <v>1.26</v>
      </c>
      <c r="G3969" t="s">
        <v>9</v>
      </c>
      <c r="H3969" s="3">
        <v>46004.25</v>
      </c>
      <c r="I3969" t="s">
        <v>3976</v>
      </c>
      <c r="J3969" s="8">
        <v>8.6467500000000008</v>
      </c>
      <c r="K3969" s="14">
        <f t="shared" si="123"/>
        <v>6</v>
      </c>
      <c r="L3969" s="16" t="str">
        <f t="shared" si="122"/>
        <v>12.2025</v>
      </c>
      <c r="M3969" t="str">
        <f>IF(J3969&lt;=analysis!$A$84,"1. Cheapest",IF(J3969&lt;=analysis!$B$84,"2. Below average",IF(J3969&lt;=analysis!$C$84,"3. Above average","4. Most expensive")))</f>
        <v>3. Above average</v>
      </c>
    </row>
    <row r="3970" spans="1:13" x14ac:dyDescent="0.45">
      <c r="A3970" s="5">
        <v>6.4300751700010995E+17</v>
      </c>
      <c r="B3970" s="5">
        <v>8716867000030</v>
      </c>
      <c r="C3970" s="5" t="s">
        <v>5</v>
      </c>
      <c r="D3970" s="5" t="s">
        <v>6</v>
      </c>
      <c r="E3970" s="5" t="s">
        <v>7</v>
      </c>
      <c r="F3970">
        <v>2.0699999999999998</v>
      </c>
      <c r="G3970" t="s">
        <v>9</v>
      </c>
      <c r="H3970" s="3">
        <v>46004.291666666664</v>
      </c>
      <c r="I3970" t="s">
        <v>3977</v>
      </c>
      <c r="J3970" s="8">
        <v>9.6637500000000003</v>
      </c>
      <c r="K3970" s="14">
        <f t="shared" si="123"/>
        <v>7</v>
      </c>
      <c r="L3970" s="16" t="str">
        <f t="shared" ref="L3970:L4033" si="124">TEXT(H3970,"kk.vvvv")</f>
        <v>12.2025</v>
      </c>
      <c r="M3970" t="str">
        <f>IF(J3970&lt;=analysis!$A$84,"1. Cheapest",IF(J3970&lt;=analysis!$B$84,"2. Below average",IF(J3970&lt;=analysis!$C$84,"3. Above average","4. Most expensive")))</f>
        <v>3. Above average</v>
      </c>
    </row>
    <row r="3971" spans="1:13" x14ac:dyDescent="0.45">
      <c r="A3971" s="6">
        <v>6.4300751700010995E+17</v>
      </c>
      <c r="B3971" s="6">
        <v>8716867000030</v>
      </c>
      <c r="C3971" s="6" t="s">
        <v>5</v>
      </c>
      <c r="D3971" s="6" t="s">
        <v>6</v>
      </c>
      <c r="E3971" s="6" t="s">
        <v>7</v>
      </c>
      <c r="F3971">
        <v>1.33</v>
      </c>
      <c r="G3971" t="s">
        <v>9</v>
      </c>
      <c r="H3971" s="3">
        <v>46004.333333333336</v>
      </c>
      <c r="I3971" t="s">
        <v>3978</v>
      </c>
      <c r="J3971" s="8">
        <v>12.51825</v>
      </c>
      <c r="K3971" s="14">
        <f t="shared" ref="K3971:K4034" si="125">HOUR(H3971)</f>
        <v>8</v>
      </c>
      <c r="L3971" s="16" t="str">
        <f t="shared" si="124"/>
        <v>12.2025</v>
      </c>
      <c r="M3971" t="str">
        <f>IF(J3971&lt;=analysis!$A$84,"1. Cheapest",IF(J3971&lt;=analysis!$B$84,"2. Below average",IF(J3971&lt;=analysis!$C$84,"3. Above average","4. Most expensive")))</f>
        <v>4. Most expensive</v>
      </c>
    </row>
    <row r="3972" spans="1:13" x14ac:dyDescent="0.45">
      <c r="A3972" s="5">
        <v>6.4300751700010995E+17</v>
      </c>
      <c r="B3972" s="5">
        <v>8716867000030</v>
      </c>
      <c r="C3972" s="5" t="s">
        <v>5</v>
      </c>
      <c r="D3972" s="5" t="s">
        <v>6</v>
      </c>
      <c r="E3972" s="5" t="s">
        <v>7</v>
      </c>
      <c r="F3972">
        <v>1.52</v>
      </c>
      <c r="G3972" t="s">
        <v>9</v>
      </c>
      <c r="H3972" s="3">
        <v>46004.375</v>
      </c>
      <c r="I3972" t="s">
        <v>3979</v>
      </c>
      <c r="J3972" s="8">
        <v>12.31325</v>
      </c>
      <c r="K3972" s="14">
        <f t="shared" si="125"/>
        <v>9</v>
      </c>
      <c r="L3972" s="16" t="str">
        <f t="shared" si="124"/>
        <v>12.2025</v>
      </c>
      <c r="M3972" t="str">
        <f>IF(J3972&lt;=analysis!$A$84,"1. Cheapest",IF(J3972&lt;=analysis!$B$84,"2. Below average",IF(J3972&lt;=analysis!$C$84,"3. Above average","4. Most expensive")))</f>
        <v>4. Most expensive</v>
      </c>
    </row>
    <row r="3973" spans="1:13" x14ac:dyDescent="0.45">
      <c r="A3973" s="6">
        <v>6.4300751700010995E+17</v>
      </c>
      <c r="B3973" s="6">
        <v>8716867000030</v>
      </c>
      <c r="C3973" s="6" t="s">
        <v>5</v>
      </c>
      <c r="D3973" s="6" t="s">
        <v>6</v>
      </c>
      <c r="E3973" s="6" t="s">
        <v>7</v>
      </c>
      <c r="F3973">
        <v>3.16</v>
      </c>
      <c r="G3973" t="s">
        <v>9</v>
      </c>
      <c r="H3973" s="3">
        <v>46004.416666666664</v>
      </c>
      <c r="I3973" t="s">
        <v>3980</v>
      </c>
      <c r="J3973" s="8">
        <v>10.34625</v>
      </c>
      <c r="K3973" s="14">
        <f t="shared" si="125"/>
        <v>10</v>
      </c>
      <c r="L3973" s="16" t="str">
        <f t="shared" si="124"/>
        <v>12.2025</v>
      </c>
      <c r="M3973" t="str">
        <f>IF(J3973&lt;=analysis!$A$84,"1. Cheapest",IF(J3973&lt;=analysis!$B$84,"2. Below average",IF(J3973&lt;=analysis!$C$84,"3. Above average","4. Most expensive")))</f>
        <v>3. Above average</v>
      </c>
    </row>
    <row r="3974" spans="1:13" x14ac:dyDescent="0.45">
      <c r="A3974" s="5">
        <v>6.4300751700010995E+17</v>
      </c>
      <c r="B3974" s="5">
        <v>8716867000030</v>
      </c>
      <c r="C3974" s="5" t="s">
        <v>5</v>
      </c>
      <c r="D3974" s="5" t="s">
        <v>6</v>
      </c>
      <c r="E3974" s="5" t="s">
        <v>7</v>
      </c>
      <c r="F3974">
        <v>2.77</v>
      </c>
      <c r="G3974" t="s">
        <v>9</v>
      </c>
      <c r="H3974" s="3">
        <v>46004.458333333336</v>
      </c>
      <c r="I3974" t="s">
        <v>3981</v>
      </c>
      <c r="J3974" s="8">
        <v>9.7172499999999999</v>
      </c>
      <c r="K3974" s="14">
        <f t="shared" si="125"/>
        <v>11</v>
      </c>
      <c r="L3974" s="16" t="str">
        <f t="shared" si="124"/>
        <v>12.2025</v>
      </c>
      <c r="M3974" t="str">
        <f>IF(J3974&lt;=analysis!$A$84,"1. Cheapest",IF(J3974&lt;=analysis!$B$84,"2. Below average",IF(J3974&lt;=analysis!$C$84,"3. Above average","4. Most expensive")))</f>
        <v>3. Above average</v>
      </c>
    </row>
    <row r="3975" spans="1:13" x14ac:dyDescent="0.45">
      <c r="A3975" s="6">
        <v>6.4300751700010995E+17</v>
      </c>
      <c r="B3975" s="6">
        <v>8716867000030</v>
      </c>
      <c r="C3975" s="6" t="s">
        <v>5</v>
      </c>
      <c r="D3975" s="6" t="s">
        <v>6</v>
      </c>
      <c r="E3975" s="6" t="s">
        <v>7</v>
      </c>
      <c r="F3975">
        <v>1.6</v>
      </c>
      <c r="G3975" t="s">
        <v>9</v>
      </c>
      <c r="H3975" s="3">
        <v>46004.5</v>
      </c>
      <c r="I3975" t="s">
        <v>3982</v>
      </c>
      <c r="J3975" s="8">
        <v>12.924250000000001</v>
      </c>
      <c r="K3975" s="14">
        <f t="shared" si="125"/>
        <v>12</v>
      </c>
      <c r="L3975" s="16" t="str">
        <f t="shared" si="124"/>
        <v>12.2025</v>
      </c>
      <c r="M3975" t="str">
        <f>IF(J3975&lt;=analysis!$A$84,"1. Cheapest",IF(J3975&lt;=analysis!$B$84,"2. Below average",IF(J3975&lt;=analysis!$C$84,"3. Above average","4. Most expensive")))</f>
        <v>4. Most expensive</v>
      </c>
    </row>
    <row r="3976" spans="1:13" x14ac:dyDescent="0.45">
      <c r="A3976" s="5">
        <v>6.4300751700010995E+17</v>
      </c>
      <c r="B3976" s="5">
        <v>8716867000030</v>
      </c>
      <c r="C3976" s="5" t="s">
        <v>5</v>
      </c>
      <c r="D3976" s="5" t="s">
        <v>6</v>
      </c>
      <c r="E3976" s="5" t="s">
        <v>7</v>
      </c>
      <c r="F3976">
        <v>1.64</v>
      </c>
      <c r="G3976" t="s">
        <v>9</v>
      </c>
      <c r="H3976" s="3">
        <v>46004.541666666664</v>
      </c>
      <c r="I3976" t="s">
        <v>3983</v>
      </c>
      <c r="J3976" s="8">
        <v>12.86875</v>
      </c>
      <c r="K3976" s="14">
        <f t="shared" si="125"/>
        <v>13</v>
      </c>
      <c r="L3976" s="16" t="str">
        <f t="shared" si="124"/>
        <v>12.2025</v>
      </c>
      <c r="M3976" t="str">
        <f>IF(J3976&lt;=analysis!$A$84,"1. Cheapest",IF(J3976&lt;=analysis!$B$84,"2. Below average",IF(J3976&lt;=analysis!$C$84,"3. Above average","4. Most expensive")))</f>
        <v>4. Most expensive</v>
      </c>
    </row>
    <row r="3977" spans="1:13" x14ac:dyDescent="0.45">
      <c r="A3977" s="6">
        <v>6.4300751700010995E+17</v>
      </c>
      <c r="B3977" s="6">
        <v>8716867000030</v>
      </c>
      <c r="C3977" s="6" t="s">
        <v>5</v>
      </c>
      <c r="D3977" s="6" t="s">
        <v>6</v>
      </c>
      <c r="E3977" s="6" t="s">
        <v>7</v>
      </c>
      <c r="F3977">
        <v>2.1800000000000002</v>
      </c>
      <c r="G3977" t="s">
        <v>9</v>
      </c>
      <c r="H3977" s="3">
        <v>46004.583333333336</v>
      </c>
      <c r="I3977" t="s">
        <v>3984</v>
      </c>
      <c r="J3977" s="8">
        <v>11.469999999999999</v>
      </c>
      <c r="K3977" s="14">
        <f t="shared" si="125"/>
        <v>14</v>
      </c>
      <c r="L3977" s="16" t="str">
        <f t="shared" si="124"/>
        <v>12.2025</v>
      </c>
      <c r="M3977" t="str">
        <f>IF(J3977&lt;=analysis!$A$84,"1. Cheapest",IF(J3977&lt;=analysis!$B$84,"2. Below average",IF(J3977&lt;=analysis!$C$84,"3. Above average","4. Most expensive")))</f>
        <v>4. Most expensive</v>
      </c>
    </row>
    <row r="3978" spans="1:13" x14ac:dyDescent="0.45">
      <c r="A3978" s="5">
        <v>6.4300751700010995E+17</v>
      </c>
      <c r="B3978" s="5">
        <v>8716867000030</v>
      </c>
      <c r="C3978" s="5" t="s">
        <v>5</v>
      </c>
      <c r="D3978" s="5" t="s">
        <v>6</v>
      </c>
      <c r="E3978" s="5" t="s">
        <v>7</v>
      </c>
      <c r="F3978">
        <v>3.53</v>
      </c>
      <c r="G3978" t="s">
        <v>9</v>
      </c>
      <c r="H3978" s="3">
        <v>46004.625</v>
      </c>
      <c r="I3978" t="s">
        <v>3985</v>
      </c>
      <c r="J3978" s="8">
        <v>9.1617499999999996</v>
      </c>
      <c r="K3978" s="14">
        <f t="shared" si="125"/>
        <v>15</v>
      </c>
      <c r="L3978" s="16" t="str">
        <f t="shared" si="124"/>
        <v>12.2025</v>
      </c>
      <c r="M3978" t="str">
        <f>IF(J3978&lt;=analysis!$A$84,"1. Cheapest",IF(J3978&lt;=analysis!$B$84,"2. Below average",IF(J3978&lt;=analysis!$C$84,"3. Above average","4. Most expensive")))</f>
        <v>3. Above average</v>
      </c>
    </row>
    <row r="3979" spans="1:13" x14ac:dyDescent="0.45">
      <c r="A3979" s="6">
        <v>6.4300751700010995E+17</v>
      </c>
      <c r="B3979" s="6">
        <v>8716867000030</v>
      </c>
      <c r="C3979" s="6" t="s">
        <v>5</v>
      </c>
      <c r="D3979" s="6" t="s">
        <v>6</v>
      </c>
      <c r="E3979" s="6" t="s">
        <v>7</v>
      </c>
      <c r="F3979">
        <v>1.71</v>
      </c>
      <c r="G3979" t="s">
        <v>9</v>
      </c>
      <c r="H3979" s="3">
        <v>46004.666666666664</v>
      </c>
      <c r="I3979" t="s">
        <v>3986</v>
      </c>
      <c r="J3979" s="8">
        <v>6.48475</v>
      </c>
      <c r="K3979" s="14">
        <f t="shared" si="125"/>
        <v>16</v>
      </c>
      <c r="L3979" s="16" t="str">
        <f t="shared" si="124"/>
        <v>12.2025</v>
      </c>
      <c r="M3979" t="str">
        <f>IF(J3979&lt;=analysis!$A$84,"1. Cheapest",IF(J3979&lt;=analysis!$B$84,"2. Below average",IF(J3979&lt;=analysis!$C$84,"3. Above average","4. Most expensive")))</f>
        <v>3. Above average</v>
      </c>
    </row>
    <row r="3980" spans="1:13" x14ac:dyDescent="0.45">
      <c r="A3980" s="5">
        <v>6.4300751700010995E+17</v>
      </c>
      <c r="B3980" s="5">
        <v>8716867000030</v>
      </c>
      <c r="C3980" s="5" t="s">
        <v>5</v>
      </c>
      <c r="D3980" s="5" t="s">
        <v>6</v>
      </c>
      <c r="E3980" s="5" t="s">
        <v>7</v>
      </c>
      <c r="F3980">
        <v>1.52</v>
      </c>
      <c r="G3980" t="s">
        <v>9</v>
      </c>
      <c r="H3980" s="3">
        <v>46004.708333333336</v>
      </c>
      <c r="I3980" t="s">
        <v>3987</v>
      </c>
      <c r="J3980" s="8">
        <v>5.7494999999999994</v>
      </c>
      <c r="K3980" s="14">
        <f t="shared" si="125"/>
        <v>17</v>
      </c>
      <c r="L3980" s="16" t="str">
        <f t="shared" si="124"/>
        <v>12.2025</v>
      </c>
      <c r="M3980" t="str">
        <f>IF(J3980&lt;=analysis!$A$84,"1. Cheapest",IF(J3980&lt;=analysis!$B$84,"2. Below average",IF(J3980&lt;=analysis!$C$84,"3. Above average","4. Most expensive")))</f>
        <v>3. Above average</v>
      </c>
    </row>
    <row r="3981" spans="1:13" x14ac:dyDescent="0.45">
      <c r="A3981" s="6">
        <v>6.4300751700010995E+17</v>
      </c>
      <c r="B3981" s="6">
        <v>8716867000030</v>
      </c>
      <c r="C3981" s="6" t="s">
        <v>5</v>
      </c>
      <c r="D3981" s="6" t="s">
        <v>6</v>
      </c>
      <c r="E3981" s="6" t="s">
        <v>7</v>
      </c>
      <c r="F3981">
        <v>1.72</v>
      </c>
      <c r="G3981" t="s">
        <v>9</v>
      </c>
      <c r="H3981" s="3">
        <v>46004.75</v>
      </c>
      <c r="I3981" t="s">
        <v>3988</v>
      </c>
      <c r="J3981" s="8">
        <v>5.2324999999999999</v>
      </c>
      <c r="K3981" s="14">
        <f t="shared" si="125"/>
        <v>18</v>
      </c>
      <c r="L3981" s="16" t="str">
        <f t="shared" si="124"/>
        <v>12.2025</v>
      </c>
      <c r="M3981" t="str">
        <f>IF(J3981&lt;=analysis!$A$84,"1. Cheapest",IF(J3981&lt;=analysis!$B$84,"2. Below average",IF(J3981&lt;=analysis!$C$84,"3. Above average","4. Most expensive")))</f>
        <v>3. Above average</v>
      </c>
    </row>
    <row r="3982" spans="1:13" x14ac:dyDescent="0.45">
      <c r="A3982" s="5">
        <v>6.4300751700010995E+17</v>
      </c>
      <c r="B3982" s="5">
        <v>8716867000030</v>
      </c>
      <c r="C3982" s="5" t="s">
        <v>5</v>
      </c>
      <c r="D3982" s="5" t="s">
        <v>6</v>
      </c>
      <c r="E3982" s="5" t="s">
        <v>7</v>
      </c>
      <c r="F3982">
        <v>3.84</v>
      </c>
      <c r="G3982" t="s">
        <v>9</v>
      </c>
      <c r="H3982" s="3">
        <v>46004.791666666664</v>
      </c>
      <c r="I3982" t="s">
        <v>3989</v>
      </c>
      <c r="J3982" s="8">
        <v>5.0339999999999998</v>
      </c>
      <c r="K3982" s="14">
        <f t="shared" si="125"/>
        <v>19</v>
      </c>
      <c r="L3982" s="16" t="str">
        <f t="shared" si="124"/>
        <v>12.2025</v>
      </c>
      <c r="M3982" t="str">
        <f>IF(J3982&lt;=analysis!$A$84,"1. Cheapest",IF(J3982&lt;=analysis!$B$84,"2. Below average",IF(J3982&lt;=analysis!$C$84,"3. Above average","4. Most expensive")))</f>
        <v>3. Above average</v>
      </c>
    </row>
    <row r="3983" spans="1:13" x14ac:dyDescent="0.45">
      <c r="A3983" s="6">
        <v>6.4300751700010995E+17</v>
      </c>
      <c r="B3983" s="6">
        <v>8716867000030</v>
      </c>
      <c r="C3983" s="6" t="s">
        <v>5</v>
      </c>
      <c r="D3983" s="6" t="s">
        <v>6</v>
      </c>
      <c r="E3983" s="6" t="s">
        <v>7</v>
      </c>
      <c r="F3983">
        <v>1.54</v>
      </c>
      <c r="G3983" t="s">
        <v>9</v>
      </c>
      <c r="H3983" s="3">
        <v>46004.833333333336</v>
      </c>
      <c r="I3983" t="s">
        <v>3990</v>
      </c>
      <c r="J3983" s="8">
        <v>5.0079999999999991</v>
      </c>
      <c r="K3983" s="14">
        <f t="shared" si="125"/>
        <v>20</v>
      </c>
      <c r="L3983" s="16" t="str">
        <f t="shared" si="124"/>
        <v>12.2025</v>
      </c>
      <c r="M3983" t="str">
        <f>IF(J3983&lt;=analysis!$A$84,"1. Cheapest",IF(J3983&lt;=analysis!$B$84,"2. Below average",IF(J3983&lt;=analysis!$C$84,"3. Above average","4. Most expensive")))</f>
        <v>3. Above average</v>
      </c>
    </row>
    <row r="3984" spans="1:13" x14ac:dyDescent="0.45">
      <c r="A3984" s="5">
        <v>6.4300751700010995E+17</v>
      </c>
      <c r="B3984" s="5">
        <v>8716867000030</v>
      </c>
      <c r="C3984" s="5" t="s">
        <v>5</v>
      </c>
      <c r="D3984" s="5" t="s">
        <v>6</v>
      </c>
      <c r="E3984" s="5" t="s">
        <v>7</v>
      </c>
      <c r="F3984">
        <v>1.65</v>
      </c>
      <c r="G3984" t="s">
        <v>9</v>
      </c>
      <c r="H3984" s="3">
        <v>46004.875</v>
      </c>
      <c r="I3984" t="s">
        <v>3991</v>
      </c>
      <c r="J3984" s="8">
        <v>4.7062500000000007</v>
      </c>
      <c r="K3984" s="14">
        <f t="shared" si="125"/>
        <v>21</v>
      </c>
      <c r="L3984" s="16" t="str">
        <f t="shared" si="124"/>
        <v>12.2025</v>
      </c>
      <c r="M3984" t="str">
        <f>IF(J3984&lt;=analysis!$A$84,"1. Cheapest",IF(J3984&lt;=analysis!$B$84,"2. Below average",IF(J3984&lt;=analysis!$C$84,"3. Above average","4. Most expensive")))</f>
        <v>3. Above average</v>
      </c>
    </row>
    <row r="3985" spans="1:13" x14ac:dyDescent="0.45">
      <c r="A3985" s="6">
        <v>6.4300751700010995E+17</v>
      </c>
      <c r="B3985" s="6">
        <v>8716867000030</v>
      </c>
      <c r="C3985" s="6" t="s">
        <v>5</v>
      </c>
      <c r="D3985" s="6" t="s">
        <v>6</v>
      </c>
      <c r="E3985" s="6" t="s">
        <v>7</v>
      </c>
      <c r="F3985">
        <v>4.4800000000000004</v>
      </c>
      <c r="G3985" t="s">
        <v>9</v>
      </c>
      <c r="H3985" s="3">
        <v>46004.916666666664</v>
      </c>
      <c r="I3985" t="s">
        <v>3992</v>
      </c>
      <c r="J3985" s="8">
        <v>4.3214999999999995</v>
      </c>
      <c r="K3985" s="14">
        <f t="shared" si="125"/>
        <v>22</v>
      </c>
      <c r="L3985" s="16" t="str">
        <f t="shared" si="124"/>
        <v>12.2025</v>
      </c>
      <c r="M3985" t="str">
        <f>IF(J3985&lt;=analysis!$A$84,"1. Cheapest",IF(J3985&lt;=analysis!$B$84,"2. Below average",IF(J3985&lt;=analysis!$C$84,"3. Above average","4. Most expensive")))</f>
        <v>2. Below average</v>
      </c>
    </row>
    <row r="3986" spans="1:13" x14ac:dyDescent="0.45">
      <c r="A3986" s="5">
        <v>6.4300751700010995E+17</v>
      </c>
      <c r="B3986" s="5">
        <v>8716867000030</v>
      </c>
      <c r="C3986" s="5" t="s">
        <v>5</v>
      </c>
      <c r="D3986" s="5" t="s">
        <v>6</v>
      </c>
      <c r="E3986" s="5" t="s">
        <v>7</v>
      </c>
      <c r="F3986">
        <v>1.5</v>
      </c>
      <c r="G3986" t="s">
        <v>9</v>
      </c>
      <c r="H3986" s="3">
        <v>46004.958333333336</v>
      </c>
      <c r="I3986" t="s">
        <v>3993</v>
      </c>
      <c r="J3986" s="8">
        <v>3.9472500000000004</v>
      </c>
      <c r="K3986" s="14">
        <f t="shared" si="125"/>
        <v>23</v>
      </c>
      <c r="L3986" s="16" t="str">
        <f t="shared" si="124"/>
        <v>12.2025</v>
      </c>
      <c r="M3986" t="str">
        <f>IF(J3986&lt;=analysis!$A$84,"1. Cheapest",IF(J3986&lt;=analysis!$B$84,"2. Below average",IF(J3986&lt;=analysis!$C$84,"3. Above average","4. Most expensive")))</f>
        <v>2. Below average</v>
      </c>
    </row>
    <row r="3987" spans="1:13" x14ac:dyDescent="0.45">
      <c r="A3987" s="6">
        <v>6.4300751700010995E+17</v>
      </c>
      <c r="B3987" s="6">
        <v>8716867000030</v>
      </c>
      <c r="C3987" s="6" t="s">
        <v>5</v>
      </c>
      <c r="D3987" s="6" t="s">
        <v>6</v>
      </c>
      <c r="E3987" s="6" t="s">
        <v>7</v>
      </c>
      <c r="F3987">
        <v>2.5</v>
      </c>
      <c r="G3987" t="s">
        <v>9</v>
      </c>
      <c r="H3987" s="3">
        <v>46005</v>
      </c>
      <c r="I3987" t="s">
        <v>3994</v>
      </c>
      <c r="J3987" s="8">
        <v>3.80775</v>
      </c>
      <c r="K3987" s="14">
        <f t="shared" si="125"/>
        <v>0</v>
      </c>
      <c r="L3987" s="16" t="str">
        <f t="shared" si="124"/>
        <v>12.2025</v>
      </c>
      <c r="M3987" t="str">
        <f>IF(J3987&lt;=analysis!$A$84,"1. Cheapest",IF(J3987&lt;=analysis!$B$84,"2. Below average",IF(J3987&lt;=analysis!$C$84,"3. Above average","4. Most expensive")))</f>
        <v>2. Below average</v>
      </c>
    </row>
    <row r="3988" spans="1:13" x14ac:dyDescent="0.45">
      <c r="A3988" s="5">
        <v>6.4300751700010995E+17</v>
      </c>
      <c r="B3988" s="5">
        <v>8716867000030</v>
      </c>
      <c r="C3988" s="5" t="s">
        <v>5</v>
      </c>
      <c r="D3988" s="5" t="s">
        <v>6</v>
      </c>
      <c r="E3988" s="5" t="s">
        <v>7</v>
      </c>
      <c r="F3988">
        <v>3.49</v>
      </c>
      <c r="G3988" t="s">
        <v>9</v>
      </c>
      <c r="H3988" s="3">
        <v>46005.041666666664</v>
      </c>
      <c r="I3988" t="s">
        <v>3995</v>
      </c>
      <c r="J3988" s="8">
        <v>3.8094999999999999</v>
      </c>
      <c r="K3988" s="14">
        <f t="shared" si="125"/>
        <v>1</v>
      </c>
      <c r="L3988" s="16" t="str">
        <f t="shared" si="124"/>
        <v>12.2025</v>
      </c>
      <c r="M3988" t="str">
        <f>IF(J3988&lt;=analysis!$A$84,"1. Cheapest",IF(J3988&lt;=analysis!$B$84,"2. Below average",IF(J3988&lt;=analysis!$C$84,"3. Above average","4. Most expensive")))</f>
        <v>2. Below average</v>
      </c>
    </row>
    <row r="3989" spans="1:13" x14ac:dyDescent="0.45">
      <c r="A3989" s="6">
        <v>6.4300751700010995E+17</v>
      </c>
      <c r="B3989" s="6">
        <v>8716867000030</v>
      </c>
      <c r="C3989" s="6" t="s">
        <v>5</v>
      </c>
      <c r="D3989" s="6" t="s">
        <v>6</v>
      </c>
      <c r="E3989" s="6" t="s">
        <v>7</v>
      </c>
      <c r="F3989">
        <v>0.96</v>
      </c>
      <c r="G3989" t="s">
        <v>9</v>
      </c>
      <c r="H3989" s="3">
        <v>46005.083333333336</v>
      </c>
      <c r="I3989" t="s">
        <v>3996</v>
      </c>
      <c r="J3989" s="8">
        <v>3.5407500000000001</v>
      </c>
      <c r="K3989" s="14">
        <f t="shared" si="125"/>
        <v>2</v>
      </c>
      <c r="L3989" s="16" t="str">
        <f t="shared" si="124"/>
        <v>12.2025</v>
      </c>
      <c r="M3989" t="str">
        <f>IF(J3989&lt;=analysis!$A$84,"1. Cheapest",IF(J3989&lt;=analysis!$B$84,"2. Below average",IF(J3989&lt;=analysis!$C$84,"3. Above average","4. Most expensive")))</f>
        <v>2. Below average</v>
      </c>
    </row>
    <row r="3990" spans="1:13" x14ac:dyDescent="0.45">
      <c r="A3990" s="5">
        <v>6.4300751700010995E+17</v>
      </c>
      <c r="B3990" s="5">
        <v>8716867000030</v>
      </c>
      <c r="C3990" s="5" t="s">
        <v>5</v>
      </c>
      <c r="D3990" s="5" t="s">
        <v>6</v>
      </c>
      <c r="E3990" s="5" t="s">
        <v>7</v>
      </c>
      <c r="F3990">
        <v>0.83</v>
      </c>
      <c r="G3990" t="s">
        <v>9</v>
      </c>
      <c r="H3990" s="3">
        <v>46005.125</v>
      </c>
      <c r="I3990" t="s">
        <v>3997</v>
      </c>
      <c r="J3990" s="8">
        <v>3.2595000000000001</v>
      </c>
      <c r="K3990" s="14">
        <f t="shared" si="125"/>
        <v>3</v>
      </c>
      <c r="L3990" s="16" t="str">
        <f t="shared" si="124"/>
        <v>12.2025</v>
      </c>
      <c r="M3990" t="str">
        <f>IF(J3990&lt;=analysis!$A$84,"1. Cheapest",IF(J3990&lt;=analysis!$B$84,"2. Below average",IF(J3990&lt;=analysis!$C$84,"3. Above average","4. Most expensive")))</f>
        <v>2. Below average</v>
      </c>
    </row>
    <row r="3991" spans="1:13" x14ac:dyDescent="0.45">
      <c r="A3991" s="6">
        <v>6.4300751700010995E+17</v>
      </c>
      <c r="B3991" s="6">
        <v>8716867000030</v>
      </c>
      <c r="C3991" s="6" t="s">
        <v>5</v>
      </c>
      <c r="D3991" s="6" t="s">
        <v>6</v>
      </c>
      <c r="E3991" s="6" t="s">
        <v>7</v>
      </c>
      <c r="F3991">
        <v>0.9</v>
      </c>
      <c r="G3991" t="s">
        <v>9</v>
      </c>
      <c r="H3991" s="3">
        <v>46005.166666666664</v>
      </c>
      <c r="I3991" t="s">
        <v>3998</v>
      </c>
      <c r="J3991" s="8">
        <v>3.0214999999999996</v>
      </c>
      <c r="K3991" s="14">
        <f t="shared" si="125"/>
        <v>4</v>
      </c>
      <c r="L3991" s="16" t="str">
        <f t="shared" si="124"/>
        <v>12.2025</v>
      </c>
      <c r="M3991" t="str">
        <f>IF(J3991&lt;=analysis!$A$84,"1. Cheapest",IF(J3991&lt;=analysis!$B$84,"2. Below average",IF(J3991&lt;=analysis!$C$84,"3. Above average","4. Most expensive")))</f>
        <v>2. Below average</v>
      </c>
    </row>
    <row r="3992" spans="1:13" x14ac:dyDescent="0.45">
      <c r="A3992" s="5">
        <v>6.4300751700010995E+17</v>
      </c>
      <c r="B3992" s="5">
        <v>8716867000030</v>
      </c>
      <c r="C3992" s="5" t="s">
        <v>5</v>
      </c>
      <c r="D3992" s="5" t="s">
        <v>6</v>
      </c>
      <c r="E3992" s="5" t="s">
        <v>7</v>
      </c>
      <c r="F3992">
        <v>0.91</v>
      </c>
      <c r="G3992" t="s">
        <v>9</v>
      </c>
      <c r="H3992" s="3">
        <v>46005.208333333336</v>
      </c>
      <c r="I3992" t="s">
        <v>3999</v>
      </c>
      <c r="J3992" s="8">
        <v>2.8134999999999999</v>
      </c>
      <c r="K3992" s="14">
        <f t="shared" si="125"/>
        <v>5</v>
      </c>
      <c r="L3992" s="16" t="str">
        <f t="shared" si="124"/>
        <v>12.2025</v>
      </c>
      <c r="M3992" t="str">
        <f>IF(J3992&lt;=analysis!$A$84,"1. Cheapest",IF(J3992&lt;=analysis!$B$84,"2. Below average",IF(J3992&lt;=analysis!$C$84,"3. Above average","4. Most expensive")))</f>
        <v>2. Below average</v>
      </c>
    </row>
    <row r="3993" spans="1:13" x14ac:dyDescent="0.45">
      <c r="A3993" s="6">
        <v>6.4300751700010995E+17</v>
      </c>
      <c r="B3993" s="6">
        <v>8716867000030</v>
      </c>
      <c r="C3993" s="6" t="s">
        <v>5</v>
      </c>
      <c r="D3993" s="6" t="s">
        <v>6</v>
      </c>
      <c r="E3993" s="6" t="s">
        <v>7</v>
      </c>
      <c r="F3993">
        <v>0.98</v>
      </c>
      <c r="G3993" t="s">
        <v>9</v>
      </c>
      <c r="H3993" s="3">
        <v>46005.25</v>
      </c>
      <c r="I3993" t="s">
        <v>4000</v>
      </c>
      <c r="J3993" s="8">
        <v>2.9172500000000001</v>
      </c>
      <c r="K3993" s="14">
        <f t="shared" si="125"/>
        <v>6</v>
      </c>
      <c r="L3993" s="16" t="str">
        <f t="shared" si="124"/>
        <v>12.2025</v>
      </c>
      <c r="M3993" t="str">
        <f>IF(J3993&lt;=analysis!$A$84,"1. Cheapest",IF(J3993&lt;=analysis!$B$84,"2. Below average",IF(J3993&lt;=analysis!$C$84,"3. Above average","4. Most expensive")))</f>
        <v>2. Below average</v>
      </c>
    </row>
    <row r="3994" spans="1:13" x14ac:dyDescent="0.45">
      <c r="A3994" s="5">
        <v>6.4300751700010995E+17</v>
      </c>
      <c r="B3994" s="5">
        <v>8716867000030</v>
      </c>
      <c r="C3994" s="5" t="s">
        <v>5</v>
      </c>
      <c r="D3994" s="5" t="s">
        <v>6</v>
      </c>
      <c r="E3994" s="5" t="s">
        <v>7</v>
      </c>
      <c r="F3994">
        <v>0.95</v>
      </c>
      <c r="G3994" t="s">
        <v>9</v>
      </c>
      <c r="H3994" s="3">
        <v>46005.291666666664</v>
      </c>
      <c r="I3994" t="s">
        <v>4001</v>
      </c>
      <c r="J3994" s="8">
        <v>3.0242499999999999</v>
      </c>
      <c r="K3994" s="14">
        <f t="shared" si="125"/>
        <v>7</v>
      </c>
      <c r="L3994" s="16" t="str">
        <f t="shared" si="124"/>
        <v>12.2025</v>
      </c>
      <c r="M3994" t="str">
        <f>IF(J3994&lt;=analysis!$A$84,"1. Cheapest",IF(J3994&lt;=analysis!$B$84,"2. Below average",IF(J3994&lt;=analysis!$C$84,"3. Above average","4. Most expensive")))</f>
        <v>2. Below average</v>
      </c>
    </row>
    <row r="3995" spans="1:13" x14ac:dyDescent="0.45">
      <c r="A3995" s="6">
        <v>6.4300751700010995E+17</v>
      </c>
      <c r="B3995" s="6">
        <v>8716867000030</v>
      </c>
      <c r="C3995" s="6" t="s">
        <v>5</v>
      </c>
      <c r="D3995" s="6" t="s">
        <v>6</v>
      </c>
      <c r="E3995" s="6" t="s">
        <v>7</v>
      </c>
      <c r="F3995">
        <v>1</v>
      </c>
      <c r="G3995" t="s">
        <v>9</v>
      </c>
      <c r="H3995" s="3">
        <v>46005.333333333336</v>
      </c>
      <c r="I3995" t="s">
        <v>4002</v>
      </c>
      <c r="J3995" s="8">
        <v>3.1967499999999998</v>
      </c>
      <c r="K3995" s="14">
        <f t="shared" si="125"/>
        <v>8</v>
      </c>
      <c r="L3995" s="16" t="str">
        <f t="shared" si="124"/>
        <v>12.2025</v>
      </c>
      <c r="M3995" t="str">
        <f>IF(J3995&lt;=analysis!$A$84,"1. Cheapest",IF(J3995&lt;=analysis!$B$84,"2. Below average",IF(J3995&lt;=analysis!$C$84,"3. Above average","4. Most expensive")))</f>
        <v>2. Below average</v>
      </c>
    </row>
    <row r="3996" spans="1:13" x14ac:dyDescent="0.45">
      <c r="A3996" s="5">
        <v>6.4300751700010995E+17</v>
      </c>
      <c r="B3996" s="5">
        <v>8716867000030</v>
      </c>
      <c r="C3996" s="5" t="s">
        <v>5</v>
      </c>
      <c r="D3996" s="5" t="s">
        <v>6</v>
      </c>
      <c r="E3996" s="5" t="s">
        <v>7</v>
      </c>
      <c r="F3996">
        <v>0.99</v>
      </c>
      <c r="G3996" t="s">
        <v>9</v>
      </c>
      <c r="H3996" s="3">
        <v>46005.375</v>
      </c>
      <c r="I3996" t="s">
        <v>4003</v>
      </c>
      <c r="J3996" s="8">
        <v>3.3387500000000001</v>
      </c>
      <c r="K3996" s="14">
        <f t="shared" si="125"/>
        <v>9</v>
      </c>
      <c r="L3996" s="16" t="str">
        <f t="shared" si="124"/>
        <v>12.2025</v>
      </c>
      <c r="M3996" t="str">
        <f>IF(J3996&lt;=analysis!$A$84,"1. Cheapest",IF(J3996&lt;=analysis!$B$84,"2. Below average",IF(J3996&lt;=analysis!$C$84,"3. Above average","4. Most expensive")))</f>
        <v>2. Below average</v>
      </c>
    </row>
    <row r="3997" spans="1:13" x14ac:dyDescent="0.45">
      <c r="A3997" s="6">
        <v>6.4300751700010995E+17</v>
      </c>
      <c r="B3997" s="6">
        <v>8716867000030</v>
      </c>
      <c r="C3997" s="6" t="s">
        <v>5</v>
      </c>
      <c r="D3997" s="6" t="s">
        <v>6</v>
      </c>
      <c r="E3997" s="6" t="s">
        <v>7</v>
      </c>
      <c r="F3997">
        <v>1.34</v>
      </c>
      <c r="G3997" t="s">
        <v>9</v>
      </c>
      <c r="H3997" s="3">
        <v>46005.416666666664</v>
      </c>
      <c r="I3997" t="s">
        <v>4004</v>
      </c>
      <c r="J3997" s="8">
        <v>3.3659999999999997</v>
      </c>
      <c r="K3997" s="14">
        <f t="shared" si="125"/>
        <v>10</v>
      </c>
      <c r="L3997" s="16" t="str">
        <f t="shared" si="124"/>
        <v>12.2025</v>
      </c>
      <c r="M3997" t="str">
        <f>IF(J3997&lt;=analysis!$A$84,"1. Cheapest",IF(J3997&lt;=analysis!$B$84,"2. Below average",IF(J3997&lt;=analysis!$C$84,"3. Above average","4. Most expensive")))</f>
        <v>2. Below average</v>
      </c>
    </row>
    <row r="3998" spans="1:13" x14ac:dyDescent="0.45">
      <c r="A3998" s="5">
        <v>6.4300751700010995E+17</v>
      </c>
      <c r="B3998" s="5">
        <v>8716867000030</v>
      </c>
      <c r="C3998" s="5" t="s">
        <v>5</v>
      </c>
      <c r="D3998" s="5" t="s">
        <v>6</v>
      </c>
      <c r="E3998" s="5" t="s">
        <v>7</v>
      </c>
      <c r="F3998">
        <v>2.78</v>
      </c>
      <c r="G3998" t="s">
        <v>9</v>
      </c>
      <c r="H3998" s="3">
        <v>46005.458333333336</v>
      </c>
      <c r="I3998" t="s">
        <v>4005</v>
      </c>
      <c r="J3998" s="8">
        <v>3.3514999999999997</v>
      </c>
      <c r="K3998" s="14">
        <f t="shared" si="125"/>
        <v>11</v>
      </c>
      <c r="L3998" s="16" t="str">
        <f t="shared" si="124"/>
        <v>12.2025</v>
      </c>
      <c r="M3998" t="str">
        <f>IF(J3998&lt;=analysis!$A$84,"1. Cheapest",IF(J3998&lt;=analysis!$B$84,"2. Below average",IF(J3998&lt;=analysis!$C$84,"3. Above average","4. Most expensive")))</f>
        <v>2. Below average</v>
      </c>
    </row>
    <row r="3999" spans="1:13" x14ac:dyDescent="0.45">
      <c r="A3999" s="6">
        <v>6.4300751700010995E+17</v>
      </c>
      <c r="B3999" s="6">
        <v>8716867000030</v>
      </c>
      <c r="C3999" s="6" t="s">
        <v>5</v>
      </c>
      <c r="D3999" s="6" t="s">
        <v>6</v>
      </c>
      <c r="E3999" s="6" t="s">
        <v>7</v>
      </c>
      <c r="F3999">
        <v>1.08</v>
      </c>
      <c r="G3999" t="s">
        <v>9</v>
      </c>
      <c r="H3999" s="3">
        <v>46005.5</v>
      </c>
      <c r="I3999" t="s">
        <v>4006</v>
      </c>
      <c r="J3999" s="8">
        <v>3.4529999999999998</v>
      </c>
      <c r="K3999" s="14">
        <f t="shared" si="125"/>
        <v>12</v>
      </c>
      <c r="L3999" s="16" t="str">
        <f t="shared" si="124"/>
        <v>12.2025</v>
      </c>
      <c r="M3999" t="str">
        <f>IF(J3999&lt;=analysis!$A$84,"1. Cheapest",IF(J3999&lt;=analysis!$B$84,"2. Below average",IF(J3999&lt;=analysis!$C$84,"3. Above average","4. Most expensive")))</f>
        <v>2. Below average</v>
      </c>
    </row>
    <row r="4000" spans="1:13" x14ac:dyDescent="0.45">
      <c r="A4000" s="5">
        <v>6.4300751700010995E+17</v>
      </c>
      <c r="B4000" s="5">
        <v>8716867000030</v>
      </c>
      <c r="C4000" s="5" t="s">
        <v>5</v>
      </c>
      <c r="D4000" s="5" t="s">
        <v>6</v>
      </c>
      <c r="E4000" s="5" t="s">
        <v>7</v>
      </c>
      <c r="F4000">
        <v>1.45</v>
      </c>
      <c r="G4000" t="s">
        <v>9</v>
      </c>
      <c r="H4000" s="3">
        <v>46005.541666666664</v>
      </c>
      <c r="I4000" t="s">
        <v>4007</v>
      </c>
      <c r="J4000" s="8">
        <v>3.47925</v>
      </c>
      <c r="K4000" s="14">
        <f t="shared" si="125"/>
        <v>13</v>
      </c>
      <c r="L4000" s="16" t="str">
        <f t="shared" si="124"/>
        <v>12.2025</v>
      </c>
      <c r="M4000" t="str">
        <f>IF(J4000&lt;=analysis!$A$84,"1. Cheapest",IF(J4000&lt;=analysis!$B$84,"2. Below average",IF(J4000&lt;=analysis!$C$84,"3. Above average","4. Most expensive")))</f>
        <v>2. Below average</v>
      </c>
    </row>
    <row r="4001" spans="1:13" x14ac:dyDescent="0.45">
      <c r="A4001" s="6">
        <v>6.4300751700010995E+17</v>
      </c>
      <c r="B4001" s="6">
        <v>8716867000030</v>
      </c>
      <c r="C4001" s="6" t="s">
        <v>5</v>
      </c>
      <c r="D4001" s="6" t="s">
        <v>6</v>
      </c>
      <c r="E4001" s="6" t="s">
        <v>7</v>
      </c>
      <c r="F4001">
        <v>2</v>
      </c>
      <c r="G4001" t="s">
        <v>9</v>
      </c>
      <c r="H4001" s="3">
        <v>46005.583333333336</v>
      </c>
      <c r="I4001" t="s">
        <v>4008</v>
      </c>
      <c r="J4001" s="8">
        <v>3.6405000000000003</v>
      </c>
      <c r="K4001" s="14">
        <f t="shared" si="125"/>
        <v>14</v>
      </c>
      <c r="L4001" s="16" t="str">
        <f t="shared" si="124"/>
        <v>12.2025</v>
      </c>
      <c r="M4001" t="str">
        <f>IF(J4001&lt;=analysis!$A$84,"1. Cheapest",IF(J4001&lt;=analysis!$B$84,"2. Below average",IF(J4001&lt;=analysis!$C$84,"3. Above average","4. Most expensive")))</f>
        <v>2. Below average</v>
      </c>
    </row>
    <row r="4002" spans="1:13" x14ac:dyDescent="0.45">
      <c r="A4002" s="5">
        <v>6.4300751700010995E+17</v>
      </c>
      <c r="B4002" s="5">
        <v>8716867000030</v>
      </c>
      <c r="C4002" s="5" t="s">
        <v>5</v>
      </c>
      <c r="D4002" s="5" t="s">
        <v>6</v>
      </c>
      <c r="E4002" s="5" t="s">
        <v>7</v>
      </c>
      <c r="F4002">
        <v>4.33</v>
      </c>
      <c r="G4002" t="s">
        <v>9</v>
      </c>
      <c r="H4002" s="3">
        <v>46005.625</v>
      </c>
      <c r="I4002" t="s">
        <v>4009</v>
      </c>
      <c r="J4002" s="8">
        <v>3.7325000000000004</v>
      </c>
      <c r="K4002" s="14">
        <f t="shared" si="125"/>
        <v>15</v>
      </c>
      <c r="L4002" s="16" t="str">
        <f t="shared" si="124"/>
        <v>12.2025</v>
      </c>
      <c r="M4002" t="str">
        <f>IF(J4002&lt;=analysis!$A$84,"1. Cheapest",IF(J4002&lt;=analysis!$B$84,"2. Below average",IF(J4002&lt;=analysis!$C$84,"3. Above average","4. Most expensive")))</f>
        <v>2. Below average</v>
      </c>
    </row>
    <row r="4003" spans="1:13" x14ac:dyDescent="0.45">
      <c r="A4003" s="6">
        <v>6.4300751700010995E+17</v>
      </c>
      <c r="B4003" s="6">
        <v>8716867000030</v>
      </c>
      <c r="C4003" s="6" t="s">
        <v>5</v>
      </c>
      <c r="D4003" s="6" t="s">
        <v>6</v>
      </c>
      <c r="E4003" s="6" t="s">
        <v>7</v>
      </c>
      <c r="F4003">
        <v>3.09</v>
      </c>
      <c r="G4003" t="s">
        <v>9</v>
      </c>
      <c r="H4003" s="3">
        <v>46005.666666666664</v>
      </c>
      <c r="I4003" t="s">
        <v>4010</v>
      </c>
      <c r="J4003" s="8">
        <v>3.7902500000000003</v>
      </c>
      <c r="K4003" s="14">
        <f t="shared" si="125"/>
        <v>16</v>
      </c>
      <c r="L4003" s="16" t="str">
        <f t="shared" si="124"/>
        <v>12.2025</v>
      </c>
      <c r="M4003" t="str">
        <f>IF(J4003&lt;=analysis!$A$84,"1. Cheapest",IF(J4003&lt;=analysis!$B$84,"2. Below average",IF(J4003&lt;=analysis!$C$84,"3. Above average","4. Most expensive")))</f>
        <v>2. Below average</v>
      </c>
    </row>
    <row r="4004" spans="1:13" x14ac:dyDescent="0.45">
      <c r="A4004" s="5">
        <v>6.4300751700010995E+17</v>
      </c>
      <c r="B4004" s="5">
        <v>8716867000030</v>
      </c>
      <c r="C4004" s="5" t="s">
        <v>5</v>
      </c>
      <c r="D4004" s="5" t="s">
        <v>6</v>
      </c>
      <c r="E4004" s="5" t="s">
        <v>7</v>
      </c>
      <c r="F4004">
        <v>4.93</v>
      </c>
      <c r="G4004" t="s">
        <v>9</v>
      </c>
      <c r="H4004" s="3">
        <v>46005.708333333336</v>
      </c>
      <c r="I4004" t="s">
        <v>4011</v>
      </c>
      <c r="J4004" s="8">
        <v>3.8454999999999999</v>
      </c>
      <c r="K4004" s="14">
        <f t="shared" si="125"/>
        <v>17</v>
      </c>
      <c r="L4004" s="16" t="str">
        <f t="shared" si="124"/>
        <v>12.2025</v>
      </c>
      <c r="M4004" t="str">
        <f>IF(J4004&lt;=analysis!$A$84,"1. Cheapest",IF(J4004&lt;=analysis!$B$84,"2. Below average",IF(J4004&lt;=analysis!$C$84,"3. Above average","4. Most expensive")))</f>
        <v>2. Below average</v>
      </c>
    </row>
    <row r="4005" spans="1:13" x14ac:dyDescent="0.45">
      <c r="A4005" s="6">
        <v>6.4300751700010995E+17</v>
      </c>
      <c r="B4005" s="6">
        <v>8716867000030</v>
      </c>
      <c r="C4005" s="6" t="s">
        <v>5</v>
      </c>
      <c r="D4005" s="6" t="s">
        <v>6</v>
      </c>
      <c r="E4005" s="6" t="s">
        <v>7</v>
      </c>
      <c r="F4005">
        <v>1.82</v>
      </c>
      <c r="G4005" t="s">
        <v>9</v>
      </c>
      <c r="H4005" s="3">
        <v>46005.75</v>
      </c>
      <c r="I4005" t="s">
        <v>4012</v>
      </c>
      <c r="J4005" s="8">
        <v>3.8519999999999999</v>
      </c>
      <c r="K4005" s="14">
        <f t="shared" si="125"/>
        <v>18</v>
      </c>
      <c r="L4005" s="16" t="str">
        <f t="shared" si="124"/>
        <v>12.2025</v>
      </c>
      <c r="M4005" t="str">
        <f>IF(J4005&lt;=analysis!$A$84,"1. Cheapest",IF(J4005&lt;=analysis!$B$84,"2. Below average",IF(J4005&lt;=analysis!$C$84,"3. Above average","4. Most expensive")))</f>
        <v>2. Below average</v>
      </c>
    </row>
    <row r="4006" spans="1:13" x14ac:dyDescent="0.45">
      <c r="A4006" s="5">
        <v>6.4300751700010995E+17</v>
      </c>
      <c r="B4006" s="5">
        <v>8716867000030</v>
      </c>
      <c r="C4006" s="5" t="s">
        <v>5</v>
      </c>
      <c r="D4006" s="5" t="s">
        <v>6</v>
      </c>
      <c r="E4006" s="5" t="s">
        <v>7</v>
      </c>
      <c r="F4006">
        <v>3.82</v>
      </c>
      <c r="G4006" t="s">
        <v>9</v>
      </c>
      <c r="H4006" s="3">
        <v>46005.791666666664</v>
      </c>
      <c r="I4006" t="s">
        <v>4013</v>
      </c>
      <c r="J4006" s="8">
        <v>3.7654999999999998</v>
      </c>
      <c r="K4006" s="14">
        <f t="shared" si="125"/>
        <v>19</v>
      </c>
      <c r="L4006" s="16" t="str">
        <f t="shared" si="124"/>
        <v>12.2025</v>
      </c>
      <c r="M4006" t="str">
        <f>IF(J4006&lt;=analysis!$A$84,"1. Cheapest",IF(J4006&lt;=analysis!$B$84,"2. Below average",IF(J4006&lt;=analysis!$C$84,"3. Above average","4. Most expensive")))</f>
        <v>2. Below average</v>
      </c>
    </row>
    <row r="4007" spans="1:13" x14ac:dyDescent="0.45">
      <c r="A4007" s="6">
        <v>6.4300751700010995E+17</v>
      </c>
      <c r="B4007" s="6">
        <v>8716867000030</v>
      </c>
      <c r="C4007" s="6" t="s">
        <v>5</v>
      </c>
      <c r="D4007" s="6" t="s">
        <v>6</v>
      </c>
      <c r="E4007" s="6" t="s">
        <v>7</v>
      </c>
      <c r="F4007">
        <v>1.49</v>
      </c>
      <c r="G4007" t="s">
        <v>9</v>
      </c>
      <c r="H4007" s="3">
        <v>46005.833333333336</v>
      </c>
      <c r="I4007" t="s">
        <v>4014</v>
      </c>
      <c r="J4007" s="8">
        <v>3.6227499999999999</v>
      </c>
      <c r="K4007" s="14">
        <f t="shared" si="125"/>
        <v>20</v>
      </c>
      <c r="L4007" s="16" t="str">
        <f t="shared" si="124"/>
        <v>12.2025</v>
      </c>
      <c r="M4007" t="str">
        <f>IF(J4007&lt;=analysis!$A$84,"1. Cheapest",IF(J4007&lt;=analysis!$B$84,"2. Below average",IF(J4007&lt;=analysis!$C$84,"3. Above average","4. Most expensive")))</f>
        <v>2. Below average</v>
      </c>
    </row>
    <row r="4008" spans="1:13" x14ac:dyDescent="0.45">
      <c r="A4008" s="5">
        <v>6.4300751700010995E+17</v>
      </c>
      <c r="B4008" s="5">
        <v>8716867000030</v>
      </c>
      <c r="C4008" s="5" t="s">
        <v>5</v>
      </c>
      <c r="D4008" s="5" t="s">
        <v>6</v>
      </c>
      <c r="E4008" s="5" t="s">
        <v>7</v>
      </c>
      <c r="F4008">
        <v>1.18</v>
      </c>
      <c r="G4008" t="s">
        <v>9</v>
      </c>
      <c r="H4008" s="3">
        <v>46005.875</v>
      </c>
      <c r="I4008" t="s">
        <v>4015</v>
      </c>
      <c r="J4008" s="8">
        <v>3.63225</v>
      </c>
      <c r="K4008" s="14">
        <f t="shared" si="125"/>
        <v>21</v>
      </c>
      <c r="L4008" s="16" t="str">
        <f t="shared" si="124"/>
        <v>12.2025</v>
      </c>
      <c r="M4008" t="str">
        <f>IF(J4008&lt;=analysis!$A$84,"1. Cheapest",IF(J4008&lt;=analysis!$B$84,"2. Below average",IF(J4008&lt;=analysis!$C$84,"3. Above average","4. Most expensive")))</f>
        <v>2. Below average</v>
      </c>
    </row>
    <row r="4009" spans="1:13" x14ac:dyDescent="0.45">
      <c r="A4009" s="6">
        <v>6.4300751700010995E+17</v>
      </c>
      <c r="B4009" s="6">
        <v>8716867000030</v>
      </c>
      <c r="C4009" s="6" t="s">
        <v>5</v>
      </c>
      <c r="D4009" s="6" t="s">
        <v>6</v>
      </c>
      <c r="E4009" s="6" t="s">
        <v>7</v>
      </c>
      <c r="F4009">
        <v>2.89</v>
      </c>
      <c r="G4009" t="s">
        <v>9</v>
      </c>
      <c r="H4009" s="3">
        <v>46005.916666666664</v>
      </c>
      <c r="I4009" t="s">
        <v>4016</v>
      </c>
      <c r="J4009" s="8">
        <v>3.4162500000000002</v>
      </c>
      <c r="K4009" s="14">
        <f t="shared" si="125"/>
        <v>22</v>
      </c>
      <c r="L4009" s="16" t="str">
        <f t="shared" si="124"/>
        <v>12.2025</v>
      </c>
      <c r="M4009" t="str">
        <f>IF(J4009&lt;=analysis!$A$84,"1. Cheapest",IF(J4009&lt;=analysis!$B$84,"2. Below average",IF(J4009&lt;=analysis!$C$84,"3. Above average","4. Most expensive")))</f>
        <v>2. Below average</v>
      </c>
    </row>
    <row r="4010" spans="1:13" x14ac:dyDescent="0.45">
      <c r="A4010" s="5">
        <v>6.4300751700010995E+17</v>
      </c>
      <c r="B4010" s="5">
        <v>8716867000030</v>
      </c>
      <c r="C4010" s="5" t="s">
        <v>5</v>
      </c>
      <c r="D4010" s="5" t="s">
        <v>6</v>
      </c>
      <c r="E4010" s="5" t="s">
        <v>7</v>
      </c>
      <c r="F4010">
        <v>1.06</v>
      </c>
      <c r="G4010" t="s">
        <v>9</v>
      </c>
      <c r="H4010" s="3">
        <v>46005.958333333336</v>
      </c>
      <c r="I4010" t="s">
        <v>4017</v>
      </c>
      <c r="J4010" s="8">
        <v>3.1604999999999999</v>
      </c>
      <c r="K4010" s="14">
        <f t="shared" si="125"/>
        <v>23</v>
      </c>
      <c r="L4010" s="16" t="str">
        <f t="shared" si="124"/>
        <v>12.2025</v>
      </c>
      <c r="M4010" t="str">
        <f>IF(J4010&lt;=analysis!$A$84,"1. Cheapest",IF(J4010&lt;=analysis!$B$84,"2. Below average",IF(J4010&lt;=analysis!$C$84,"3. Above average","4. Most expensive")))</f>
        <v>2. Below average</v>
      </c>
    </row>
    <row r="4011" spans="1:13" x14ac:dyDescent="0.45">
      <c r="A4011" s="6">
        <v>6.4300751700010995E+17</v>
      </c>
      <c r="B4011" s="6">
        <v>8716867000030</v>
      </c>
      <c r="C4011" s="6" t="s">
        <v>5</v>
      </c>
      <c r="D4011" s="6" t="s">
        <v>6</v>
      </c>
      <c r="E4011" s="6" t="s">
        <v>7</v>
      </c>
      <c r="F4011">
        <v>1.06</v>
      </c>
      <c r="G4011" t="s">
        <v>9</v>
      </c>
      <c r="H4011" s="3">
        <v>46006</v>
      </c>
      <c r="I4011" t="s">
        <v>4018</v>
      </c>
      <c r="J4011" s="8">
        <v>2.7374999999999998</v>
      </c>
      <c r="K4011" s="14">
        <f t="shared" si="125"/>
        <v>0</v>
      </c>
      <c r="L4011" s="16" t="str">
        <f t="shared" si="124"/>
        <v>12.2025</v>
      </c>
      <c r="M4011" t="str">
        <f>IF(J4011&lt;=analysis!$A$84,"1. Cheapest",IF(J4011&lt;=analysis!$B$84,"2. Below average",IF(J4011&lt;=analysis!$C$84,"3. Above average","4. Most expensive")))</f>
        <v>2. Below average</v>
      </c>
    </row>
    <row r="4012" spans="1:13" x14ac:dyDescent="0.45">
      <c r="A4012" s="5">
        <v>6.4300751700010995E+17</v>
      </c>
      <c r="B4012" s="5">
        <v>8716867000030</v>
      </c>
      <c r="C4012" s="5" t="s">
        <v>5</v>
      </c>
      <c r="D4012" s="5" t="s">
        <v>6</v>
      </c>
      <c r="E4012" s="5" t="s">
        <v>7</v>
      </c>
      <c r="F4012">
        <v>1.08</v>
      </c>
      <c r="G4012" t="s">
        <v>9</v>
      </c>
      <c r="H4012" s="3">
        <v>46006.041666666664</v>
      </c>
      <c r="I4012" t="s">
        <v>4019</v>
      </c>
      <c r="J4012" s="8">
        <v>2.7140000000000004</v>
      </c>
      <c r="K4012" s="14">
        <f t="shared" si="125"/>
        <v>1</v>
      </c>
      <c r="L4012" s="16" t="str">
        <f t="shared" si="124"/>
        <v>12.2025</v>
      </c>
      <c r="M4012" t="str">
        <f>IF(J4012&lt;=analysis!$A$84,"1. Cheapest",IF(J4012&lt;=analysis!$B$84,"2. Below average",IF(J4012&lt;=analysis!$C$84,"3. Above average","4. Most expensive")))</f>
        <v>2. Below average</v>
      </c>
    </row>
    <row r="4013" spans="1:13" x14ac:dyDescent="0.45">
      <c r="A4013" s="6">
        <v>6.4300751700010995E+17</v>
      </c>
      <c r="B4013" s="6">
        <v>8716867000030</v>
      </c>
      <c r="C4013" s="6" t="s">
        <v>5</v>
      </c>
      <c r="D4013" s="6" t="s">
        <v>6</v>
      </c>
      <c r="E4013" s="6" t="s">
        <v>7</v>
      </c>
      <c r="F4013">
        <v>1.1299999999999999</v>
      </c>
      <c r="G4013" t="s">
        <v>9</v>
      </c>
      <c r="H4013" s="3">
        <v>46006.083333333336</v>
      </c>
      <c r="I4013" t="s">
        <v>4020</v>
      </c>
      <c r="J4013" s="8">
        <v>2.4267500000000002</v>
      </c>
      <c r="K4013" s="14">
        <f t="shared" si="125"/>
        <v>2</v>
      </c>
      <c r="L4013" s="16" t="str">
        <f t="shared" si="124"/>
        <v>12.2025</v>
      </c>
      <c r="M4013" t="str">
        <f>IF(J4013&lt;=analysis!$A$84,"1. Cheapest",IF(J4013&lt;=analysis!$B$84,"2. Below average",IF(J4013&lt;=analysis!$C$84,"3. Above average","4. Most expensive")))</f>
        <v>2. Below average</v>
      </c>
    </row>
    <row r="4014" spans="1:13" x14ac:dyDescent="0.45">
      <c r="A4014" s="5">
        <v>6.4300751700010995E+17</v>
      </c>
      <c r="B4014" s="5">
        <v>8716867000030</v>
      </c>
      <c r="C4014" s="5" t="s">
        <v>5</v>
      </c>
      <c r="D4014" s="5" t="s">
        <v>6</v>
      </c>
      <c r="E4014" s="5" t="s">
        <v>7</v>
      </c>
      <c r="F4014">
        <v>0.98</v>
      </c>
      <c r="G4014" t="s">
        <v>9</v>
      </c>
      <c r="H4014" s="3">
        <v>46006.125</v>
      </c>
      <c r="I4014" t="s">
        <v>4021</v>
      </c>
      <c r="J4014" s="8">
        <v>2.1772499999999999</v>
      </c>
      <c r="K4014" s="14">
        <f t="shared" si="125"/>
        <v>3</v>
      </c>
      <c r="L4014" s="16" t="str">
        <f t="shared" si="124"/>
        <v>12.2025</v>
      </c>
      <c r="M4014" t="str">
        <f>IF(J4014&lt;=analysis!$A$84,"1. Cheapest",IF(J4014&lt;=analysis!$B$84,"2. Below average",IF(J4014&lt;=analysis!$C$84,"3. Above average","4. Most expensive")))</f>
        <v>2. Below average</v>
      </c>
    </row>
    <row r="4015" spans="1:13" x14ac:dyDescent="0.45">
      <c r="A4015" s="6">
        <v>6.4300751700010995E+17</v>
      </c>
      <c r="B4015" s="6">
        <v>8716867000030</v>
      </c>
      <c r="C4015" s="6" t="s">
        <v>5</v>
      </c>
      <c r="D4015" s="6" t="s">
        <v>6</v>
      </c>
      <c r="E4015" s="6" t="s">
        <v>7</v>
      </c>
      <c r="F4015">
        <v>1.1100000000000001</v>
      </c>
      <c r="G4015" t="s">
        <v>9</v>
      </c>
      <c r="H4015" s="3">
        <v>46006.166666666664</v>
      </c>
      <c r="I4015" t="s">
        <v>4022</v>
      </c>
      <c r="J4015" s="8">
        <v>1.93875</v>
      </c>
      <c r="K4015" s="14">
        <f t="shared" si="125"/>
        <v>4</v>
      </c>
      <c r="L4015" s="16" t="str">
        <f t="shared" si="124"/>
        <v>12.2025</v>
      </c>
      <c r="M4015" t="str">
        <f>IF(J4015&lt;=analysis!$A$84,"1. Cheapest",IF(J4015&lt;=analysis!$B$84,"2. Below average",IF(J4015&lt;=analysis!$C$84,"3. Above average","4. Most expensive")))</f>
        <v>2. Below average</v>
      </c>
    </row>
    <row r="4016" spans="1:13" x14ac:dyDescent="0.45">
      <c r="A4016" s="5">
        <v>6.4300751700010995E+17</v>
      </c>
      <c r="B4016" s="5">
        <v>8716867000030</v>
      </c>
      <c r="C4016" s="5" t="s">
        <v>5</v>
      </c>
      <c r="D4016" s="5" t="s">
        <v>6</v>
      </c>
      <c r="E4016" s="5" t="s">
        <v>7</v>
      </c>
      <c r="F4016">
        <v>1.05</v>
      </c>
      <c r="G4016" t="s">
        <v>9</v>
      </c>
      <c r="H4016" s="3">
        <v>46006.208333333336</v>
      </c>
      <c r="I4016" t="s">
        <v>4023</v>
      </c>
      <c r="J4016" s="8">
        <v>2.2669999999999999</v>
      </c>
      <c r="K4016" s="14">
        <f t="shared" si="125"/>
        <v>5</v>
      </c>
      <c r="L4016" s="16" t="str">
        <f t="shared" si="124"/>
        <v>12.2025</v>
      </c>
      <c r="M4016" t="str">
        <f>IF(J4016&lt;=analysis!$A$84,"1. Cheapest",IF(J4016&lt;=analysis!$B$84,"2. Below average",IF(J4016&lt;=analysis!$C$84,"3. Above average","4. Most expensive")))</f>
        <v>2. Below average</v>
      </c>
    </row>
    <row r="4017" spans="1:13" x14ac:dyDescent="0.45">
      <c r="A4017" s="6">
        <v>6.4300751700010995E+17</v>
      </c>
      <c r="B4017" s="6">
        <v>8716867000030</v>
      </c>
      <c r="C4017" s="6" t="s">
        <v>5</v>
      </c>
      <c r="D4017" s="6" t="s">
        <v>6</v>
      </c>
      <c r="E4017" s="6" t="s">
        <v>7</v>
      </c>
      <c r="F4017">
        <v>2.16</v>
      </c>
      <c r="G4017" t="s">
        <v>9</v>
      </c>
      <c r="H4017" s="3">
        <v>46006.25</v>
      </c>
      <c r="I4017" t="s">
        <v>4024</v>
      </c>
      <c r="J4017" s="8">
        <v>2.8334999999999999</v>
      </c>
      <c r="K4017" s="14">
        <f t="shared" si="125"/>
        <v>6</v>
      </c>
      <c r="L4017" s="16" t="str">
        <f t="shared" si="124"/>
        <v>12.2025</v>
      </c>
      <c r="M4017" t="str">
        <f>IF(J4017&lt;=analysis!$A$84,"1. Cheapest",IF(J4017&lt;=analysis!$B$84,"2. Below average",IF(J4017&lt;=analysis!$C$84,"3. Above average","4. Most expensive")))</f>
        <v>2. Below average</v>
      </c>
    </row>
    <row r="4018" spans="1:13" x14ac:dyDescent="0.45">
      <c r="A4018" s="5">
        <v>6.4300751700010995E+17</v>
      </c>
      <c r="B4018" s="5">
        <v>8716867000030</v>
      </c>
      <c r="C4018" s="5" t="s">
        <v>5</v>
      </c>
      <c r="D4018" s="5" t="s">
        <v>6</v>
      </c>
      <c r="E4018" s="5" t="s">
        <v>7</v>
      </c>
      <c r="F4018">
        <v>2.11</v>
      </c>
      <c r="G4018" t="s">
        <v>9</v>
      </c>
      <c r="H4018" s="3">
        <v>46006.291666666664</v>
      </c>
      <c r="I4018" t="s">
        <v>4025</v>
      </c>
      <c r="J4018" s="8">
        <v>2.3907499999999997</v>
      </c>
      <c r="K4018" s="14">
        <f t="shared" si="125"/>
        <v>7</v>
      </c>
      <c r="L4018" s="16" t="str">
        <f t="shared" si="124"/>
        <v>12.2025</v>
      </c>
      <c r="M4018" t="str">
        <f>IF(J4018&lt;=analysis!$A$84,"1. Cheapest",IF(J4018&lt;=analysis!$B$84,"2. Below average",IF(J4018&lt;=analysis!$C$84,"3. Above average","4. Most expensive")))</f>
        <v>2. Below average</v>
      </c>
    </row>
    <row r="4019" spans="1:13" x14ac:dyDescent="0.45">
      <c r="A4019" s="6">
        <v>6.4300751700010995E+17</v>
      </c>
      <c r="B4019" s="6">
        <v>8716867000030</v>
      </c>
      <c r="C4019" s="6" t="s">
        <v>5</v>
      </c>
      <c r="D4019" s="6" t="s">
        <v>6</v>
      </c>
      <c r="E4019" s="6" t="s">
        <v>7</v>
      </c>
      <c r="F4019">
        <v>1.85</v>
      </c>
      <c r="G4019" t="s">
        <v>9</v>
      </c>
      <c r="H4019" s="3">
        <v>46006.333333333336</v>
      </c>
      <c r="I4019" t="s">
        <v>4026</v>
      </c>
      <c r="J4019" s="8">
        <v>2.3334999999999999</v>
      </c>
      <c r="K4019" s="14">
        <f t="shared" si="125"/>
        <v>8</v>
      </c>
      <c r="L4019" s="16" t="str">
        <f t="shared" si="124"/>
        <v>12.2025</v>
      </c>
      <c r="M4019" t="str">
        <f>IF(J4019&lt;=analysis!$A$84,"1. Cheapest",IF(J4019&lt;=analysis!$B$84,"2. Below average",IF(J4019&lt;=analysis!$C$84,"3. Above average","4. Most expensive")))</f>
        <v>2. Below average</v>
      </c>
    </row>
    <row r="4020" spans="1:13" x14ac:dyDescent="0.45">
      <c r="A4020" s="5">
        <v>6.4300751700010995E+17</v>
      </c>
      <c r="B4020" s="5">
        <v>8716867000030</v>
      </c>
      <c r="C4020" s="5" t="s">
        <v>5</v>
      </c>
      <c r="D4020" s="5" t="s">
        <v>6</v>
      </c>
      <c r="E4020" s="5" t="s">
        <v>7</v>
      </c>
      <c r="F4020">
        <v>0.6</v>
      </c>
      <c r="G4020" t="s">
        <v>9</v>
      </c>
      <c r="H4020" s="3">
        <v>46006.375</v>
      </c>
      <c r="I4020" t="s">
        <v>4027</v>
      </c>
      <c r="J4020" s="8">
        <v>2.0172500000000002</v>
      </c>
      <c r="K4020" s="14">
        <f t="shared" si="125"/>
        <v>9</v>
      </c>
      <c r="L4020" s="16" t="str">
        <f t="shared" si="124"/>
        <v>12.2025</v>
      </c>
      <c r="M4020" t="str">
        <f>IF(J4020&lt;=analysis!$A$84,"1. Cheapest",IF(J4020&lt;=analysis!$B$84,"2. Below average",IF(J4020&lt;=analysis!$C$84,"3. Above average","4. Most expensive")))</f>
        <v>2. Below average</v>
      </c>
    </row>
    <row r="4021" spans="1:13" x14ac:dyDescent="0.45">
      <c r="A4021" s="6">
        <v>6.4300751700010995E+17</v>
      </c>
      <c r="B4021" s="6">
        <v>8716867000030</v>
      </c>
      <c r="C4021" s="6" t="s">
        <v>5</v>
      </c>
      <c r="D4021" s="6" t="s">
        <v>6</v>
      </c>
      <c r="E4021" s="6" t="s">
        <v>7</v>
      </c>
      <c r="F4021">
        <v>0.37</v>
      </c>
      <c r="G4021" t="s">
        <v>9</v>
      </c>
      <c r="H4021" s="3">
        <v>46006.416666666664</v>
      </c>
      <c r="I4021" t="s">
        <v>4028</v>
      </c>
      <c r="J4021" s="8">
        <v>1.7442500000000001</v>
      </c>
      <c r="K4021" s="14">
        <f t="shared" si="125"/>
        <v>10</v>
      </c>
      <c r="L4021" s="16" t="str">
        <f t="shared" si="124"/>
        <v>12.2025</v>
      </c>
      <c r="M4021" t="str">
        <f>IF(J4021&lt;=analysis!$A$84,"1. Cheapest",IF(J4021&lt;=analysis!$B$84,"2. Below average",IF(J4021&lt;=analysis!$C$84,"3. Above average","4. Most expensive")))</f>
        <v>2. Below average</v>
      </c>
    </row>
    <row r="4022" spans="1:13" x14ac:dyDescent="0.45">
      <c r="A4022" s="5">
        <v>6.4300751700010995E+17</v>
      </c>
      <c r="B4022" s="5">
        <v>8716867000030</v>
      </c>
      <c r="C4022" s="5" t="s">
        <v>5</v>
      </c>
      <c r="D4022" s="5" t="s">
        <v>6</v>
      </c>
      <c r="E4022" s="5" t="s">
        <v>7</v>
      </c>
      <c r="F4022">
        <v>2.2000000000000002</v>
      </c>
      <c r="G4022" t="s">
        <v>9</v>
      </c>
      <c r="H4022" s="3">
        <v>46006.458333333336</v>
      </c>
      <c r="I4022" t="s">
        <v>4029</v>
      </c>
      <c r="J4022" s="8">
        <v>1.53975</v>
      </c>
      <c r="K4022" s="14">
        <f t="shared" si="125"/>
        <v>11</v>
      </c>
      <c r="L4022" s="16" t="str">
        <f t="shared" si="124"/>
        <v>12.2025</v>
      </c>
      <c r="M4022" t="str">
        <f>IF(J4022&lt;=analysis!$A$84,"1. Cheapest",IF(J4022&lt;=analysis!$B$84,"2. Below average",IF(J4022&lt;=analysis!$C$84,"3. Above average","4. Most expensive")))</f>
        <v>2. Below average</v>
      </c>
    </row>
    <row r="4023" spans="1:13" x14ac:dyDescent="0.45">
      <c r="A4023" s="6">
        <v>6.4300751700010995E+17</v>
      </c>
      <c r="B4023" s="6">
        <v>8716867000030</v>
      </c>
      <c r="C4023" s="6" t="s">
        <v>5</v>
      </c>
      <c r="D4023" s="6" t="s">
        <v>6</v>
      </c>
      <c r="E4023" s="6" t="s">
        <v>7</v>
      </c>
      <c r="F4023">
        <v>1.37</v>
      </c>
      <c r="G4023" t="s">
        <v>9</v>
      </c>
      <c r="H4023" s="3">
        <v>46006.5</v>
      </c>
      <c r="I4023" t="s">
        <v>4030</v>
      </c>
      <c r="J4023" s="8">
        <v>1.7357499999999999</v>
      </c>
      <c r="K4023" s="14">
        <f t="shared" si="125"/>
        <v>12</v>
      </c>
      <c r="L4023" s="16" t="str">
        <f t="shared" si="124"/>
        <v>12.2025</v>
      </c>
      <c r="M4023" t="str">
        <f>IF(J4023&lt;=analysis!$A$84,"1. Cheapest",IF(J4023&lt;=analysis!$B$84,"2. Below average",IF(J4023&lt;=analysis!$C$84,"3. Above average","4. Most expensive")))</f>
        <v>2. Below average</v>
      </c>
    </row>
    <row r="4024" spans="1:13" x14ac:dyDescent="0.45">
      <c r="A4024" s="5">
        <v>6.4300751700010995E+17</v>
      </c>
      <c r="B4024" s="5">
        <v>8716867000030</v>
      </c>
      <c r="C4024" s="5" t="s">
        <v>5</v>
      </c>
      <c r="D4024" s="5" t="s">
        <v>6</v>
      </c>
      <c r="E4024" s="5" t="s">
        <v>7</v>
      </c>
      <c r="F4024">
        <v>0.47</v>
      </c>
      <c r="G4024" t="s">
        <v>9</v>
      </c>
      <c r="H4024" s="3">
        <v>46006.541666666664</v>
      </c>
      <c r="I4024" t="s">
        <v>4031</v>
      </c>
      <c r="J4024" s="8">
        <v>1.5355000000000001</v>
      </c>
      <c r="K4024" s="14">
        <f t="shared" si="125"/>
        <v>13</v>
      </c>
      <c r="L4024" s="16" t="str">
        <f t="shared" si="124"/>
        <v>12.2025</v>
      </c>
      <c r="M4024" t="str">
        <f>IF(J4024&lt;=analysis!$A$84,"1. Cheapest",IF(J4024&lt;=analysis!$B$84,"2. Below average",IF(J4024&lt;=analysis!$C$84,"3. Above average","4. Most expensive")))</f>
        <v>2. Below average</v>
      </c>
    </row>
    <row r="4025" spans="1:13" x14ac:dyDescent="0.45">
      <c r="A4025" s="6">
        <v>6.4300751700010995E+17</v>
      </c>
      <c r="B4025" s="6">
        <v>8716867000030</v>
      </c>
      <c r="C4025" s="6" t="s">
        <v>5</v>
      </c>
      <c r="D4025" s="6" t="s">
        <v>6</v>
      </c>
      <c r="E4025" s="6" t="s">
        <v>7</v>
      </c>
      <c r="F4025">
        <v>0.53</v>
      </c>
      <c r="G4025" t="s">
        <v>9</v>
      </c>
      <c r="H4025" s="3">
        <v>46006.583333333336</v>
      </c>
      <c r="I4025" t="s">
        <v>4032</v>
      </c>
      <c r="J4025" s="8">
        <v>1.4712499999999999</v>
      </c>
      <c r="K4025" s="14">
        <f t="shared" si="125"/>
        <v>14</v>
      </c>
      <c r="L4025" s="16" t="str">
        <f t="shared" si="124"/>
        <v>12.2025</v>
      </c>
      <c r="M4025" t="str">
        <f>IF(J4025&lt;=analysis!$A$84,"1. Cheapest",IF(J4025&lt;=analysis!$B$84,"2. Below average",IF(J4025&lt;=analysis!$C$84,"3. Above average","4. Most expensive")))</f>
        <v>2. Below average</v>
      </c>
    </row>
    <row r="4026" spans="1:13" x14ac:dyDescent="0.45">
      <c r="A4026" s="5">
        <v>6.4300751700010995E+17</v>
      </c>
      <c r="B4026" s="5">
        <v>8716867000030</v>
      </c>
      <c r="C4026" s="5" t="s">
        <v>5</v>
      </c>
      <c r="D4026" s="5" t="s">
        <v>6</v>
      </c>
      <c r="E4026" s="5" t="s">
        <v>7</v>
      </c>
      <c r="F4026">
        <v>0.5</v>
      </c>
      <c r="G4026" t="s">
        <v>9</v>
      </c>
      <c r="H4026" s="3">
        <v>46006.625</v>
      </c>
      <c r="I4026" t="s">
        <v>4033</v>
      </c>
      <c r="J4026" s="8">
        <v>1.6549999999999998</v>
      </c>
      <c r="K4026" s="14">
        <f t="shared" si="125"/>
        <v>15</v>
      </c>
      <c r="L4026" s="16" t="str">
        <f t="shared" si="124"/>
        <v>12.2025</v>
      </c>
      <c r="M4026" t="str">
        <f>IF(J4026&lt;=analysis!$A$84,"1. Cheapest",IF(J4026&lt;=analysis!$B$84,"2. Below average",IF(J4026&lt;=analysis!$C$84,"3. Above average","4. Most expensive")))</f>
        <v>2. Below average</v>
      </c>
    </row>
    <row r="4027" spans="1:13" x14ac:dyDescent="0.45">
      <c r="A4027" s="6">
        <v>6.4300751700010995E+17</v>
      </c>
      <c r="B4027" s="6">
        <v>8716867000030</v>
      </c>
      <c r="C4027" s="6" t="s">
        <v>5</v>
      </c>
      <c r="D4027" s="6" t="s">
        <v>6</v>
      </c>
      <c r="E4027" s="6" t="s">
        <v>7</v>
      </c>
      <c r="F4027">
        <v>1.2</v>
      </c>
      <c r="G4027" t="s">
        <v>9</v>
      </c>
      <c r="H4027" s="3">
        <v>46006.666666666664</v>
      </c>
      <c r="I4027" t="s">
        <v>4034</v>
      </c>
      <c r="J4027" s="8">
        <v>1.9330000000000001</v>
      </c>
      <c r="K4027" s="14">
        <f t="shared" si="125"/>
        <v>16</v>
      </c>
      <c r="L4027" s="16" t="str">
        <f t="shared" si="124"/>
        <v>12.2025</v>
      </c>
      <c r="M4027" t="str">
        <f>IF(J4027&lt;=analysis!$A$84,"1. Cheapest",IF(J4027&lt;=analysis!$B$84,"2. Below average",IF(J4027&lt;=analysis!$C$84,"3. Above average","4. Most expensive")))</f>
        <v>2. Below average</v>
      </c>
    </row>
    <row r="4028" spans="1:13" x14ac:dyDescent="0.45">
      <c r="A4028" s="5">
        <v>6.4300751700010995E+17</v>
      </c>
      <c r="B4028" s="5">
        <v>8716867000030</v>
      </c>
      <c r="C4028" s="5" t="s">
        <v>5</v>
      </c>
      <c r="D4028" s="5" t="s">
        <v>6</v>
      </c>
      <c r="E4028" s="5" t="s">
        <v>7</v>
      </c>
      <c r="F4028">
        <v>0.89</v>
      </c>
      <c r="G4028" t="s">
        <v>9</v>
      </c>
      <c r="H4028" s="3">
        <v>46006.708333333336</v>
      </c>
      <c r="I4028" t="s">
        <v>4035</v>
      </c>
      <c r="J4028" s="8">
        <v>2.133</v>
      </c>
      <c r="K4028" s="14">
        <f t="shared" si="125"/>
        <v>17</v>
      </c>
      <c r="L4028" s="16" t="str">
        <f t="shared" si="124"/>
        <v>12.2025</v>
      </c>
      <c r="M4028" t="str">
        <f>IF(J4028&lt;=analysis!$A$84,"1. Cheapest",IF(J4028&lt;=analysis!$B$84,"2. Below average",IF(J4028&lt;=analysis!$C$84,"3. Above average","4. Most expensive")))</f>
        <v>2. Below average</v>
      </c>
    </row>
    <row r="4029" spans="1:13" x14ac:dyDescent="0.45">
      <c r="A4029" s="6">
        <v>6.4300751700010995E+17</v>
      </c>
      <c r="B4029" s="6">
        <v>8716867000030</v>
      </c>
      <c r="C4029" s="6" t="s">
        <v>5</v>
      </c>
      <c r="D4029" s="6" t="s">
        <v>6</v>
      </c>
      <c r="E4029" s="6" t="s">
        <v>7</v>
      </c>
      <c r="F4029">
        <v>0.84</v>
      </c>
      <c r="G4029" t="s">
        <v>9</v>
      </c>
      <c r="H4029" s="3">
        <v>46006.75</v>
      </c>
      <c r="I4029" t="s">
        <v>4036</v>
      </c>
      <c r="J4029" s="8">
        <v>2.5065</v>
      </c>
      <c r="K4029" s="14">
        <f t="shared" si="125"/>
        <v>18</v>
      </c>
      <c r="L4029" s="16" t="str">
        <f t="shared" si="124"/>
        <v>12.2025</v>
      </c>
      <c r="M4029" t="str">
        <f>IF(J4029&lt;=analysis!$A$84,"1. Cheapest",IF(J4029&lt;=analysis!$B$84,"2. Below average",IF(J4029&lt;=analysis!$C$84,"3. Above average","4. Most expensive")))</f>
        <v>2. Below average</v>
      </c>
    </row>
    <row r="4030" spans="1:13" x14ac:dyDescent="0.45">
      <c r="A4030" s="5">
        <v>6.4300751700010995E+17</v>
      </c>
      <c r="B4030" s="5">
        <v>8716867000030</v>
      </c>
      <c r="C4030" s="5" t="s">
        <v>5</v>
      </c>
      <c r="D4030" s="5" t="s">
        <v>6</v>
      </c>
      <c r="E4030" s="5" t="s">
        <v>7</v>
      </c>
      <c r="F4030">
        <v>1.21</v>
      </c>
      <c r="G4030" t="s">
        <v>9</v>
      </c>
      <c r="H4030" s="3">
        <v>46006.791666666664</v>
      </c>
      <c r="I4030" t="s">
        <v>4037</v>
      </c>
      <c r="J4030" s="8">
        <v>2.7450000000000001</v>
      </c>
      <c r="K4030" s="14">
        <f t="shared" si="125"/>
        <v>19</v>
      </c>
      <c r="L4030" s="16" t="str">
        <f t="shared" si="124"/>
        <v>12.2025</v>
      </c>
      <c r="M4030" t="str">
        <f>IF(J4030&lt;=analysis!$A$84,"1. Cheapest",IF(J4030&lt;=analysis!$B$84,"2. Below average",IF(J4030&lt;=analysis!$C$84,"3. Above average","4. Most expensive")))</f>
        <v>2. Below average</v>
      </c>
    </row>
    <row r="4031" spans="1:13" x14ac:dyDescent="0.45">
      <c r="A4031" s="6">
        <v>6.4300751700010995E+17</v>
      </c>
      <c r="B4031" s="6">
        <v>8716867000030</v>
      </c>
      <c r="C4031" s="6" t="s">
        <v>5</v>
      </c>
      <c r="D4031" s="6" t="s">
        <v>6</v>
      </c>
      <c r="E4031" s="6" t="s">
        <v>7</v>
      </c>
      <c r="F4031">
        <v>1.86</v>
      </c>
      <c r="G4031" t="s">
        <v>9</v>
      </c>
      <c r="H4031" s="3">
        <v>46006.833333333336</v>
      </c>
      <c r="I4031" t="s">
        <v>4038</v>
      </c>
      <c r="J4031" s="8">
        <v>2.8274999999999997</v>
      </c>
      <c r="K4031" s="14">
        <f t="shared" si="125"/>
        <v>20</v>
      </c>
      <c r="L4031" s="16" t="str">
        <f t="shared" si="124"/>
        <v>12.2025</v>
      </c>
      <c r="M4031" t="str">
        <f>IF(J4031&lt;=analysis!$A$84,"1. Cheapest",IF(J4031&lt;=analysis!$B$84,"2. Below average",IF(J4031&lt;=analysis!$C$84,"3. Above average","4. Most expensive")))</f>
        <v>2. Below average</v>
      </c>
    </row>
    <row r="4032" spans="1:13" x14ac:dyDescent="0.45">
      <c r="A4032" s="5">
        <v>6.4300751700010995E+17</v>
      </c>
      <c r="B4032" s="5">
        <v>8716867000030</v>
      </c>
      <c r="C4032" s="5" t="s">
        <v>5</v>
      </c>
      <c r="D4032" s="5" t="s">
        <v>6</v>
      </c>
      <c r="E4032" s="5" t="s">
        <v>7</v>
      </c>
      <c r="F4032">
        <v>1.78</v>
      </c>
      <c r="G4032" t="s">
        <v>9</v>
      </c>
      <c r="H4032" s="3">
        <v>46006.875</v>
      </c>
      <c r="I4032" t="s">
        <v>4039</v>
      </c>
      <c r="J4032" s="8">
        <v>3.12425</v>
      </c>
      <c r="K4032" s="14">
        <f t="shared" si="125"/>
        <v>21</v>
      </c>
      <c r="L4032" s="16" t="str">
        <f t="shared" si="124"/>
        <v>12.2025</v>
      </c>
      <c r="M4032" t="str">
        <f>IF(J4032&lt;=analysis!$A$84,"1. Cheapest",IF(J4032&lt;=analysis!$B$84,"2. Below average",IF(J4032&lt;=analysis!$C$84,"3. Above average","4. Most expensive")))</f>
        <v>2. Below average</v>
      </c>
    </row>
    <row r="4033" spans="1:13" x14ac:dyDescent="0.45">
      <c r="A4033" s="6">
        <v>6.4300751700010995E+17</v>
      </c>
      <c r="B4033" s="6">
        <v>8716867000030</v>
      </c>
      <c r="C4033" s="6" t="s">
        <v>5</v>
      </c>
      <c r="D4033" s="6" t="s">
        <v>6</v>
      </c>
      <c r="E4033" s="6" t="s">
        <v>7</v>
      </c>
      <c r="F4033">
        <v>3.45</v>
      </c>
      <c r="G4033" t="s">
        <v>9</v>
      </c>
      <c r="H4033" s="3">
        <v>46006.916666666664</v>
      </c>
      <c r="I4033" t="s">
        <v>4040</v>
      </c>
      <c r="J4033" s="8">
        <v>3.07925</v>
      </c>
      <c r="K4033" s="14">
        <f t="shared" si="125"/>
        <v>22</v>
      </c>
      <c r="L4033" s="16" t="str">
        <f t="shared" si="124"/>
        <v>12.2025</v>
      </c>
      <c r="M4033" t="str">
        <f>IF(J4033&lt;=analysis!$A$84,"1. Cheapest",IF(J4033&lt;=analysis!$B$84,"2. Below average",IF(J4033&lt;=analysis!$C$84,"3. Above average","4. Most expensive")))</f>
        <v>2. Below average</v>
      </c>
    </row>
    <row r="4034" spans="1:13" x14ac:dyDescent="0.45">
      <c r="A4034" s="5">
        <v>6.4300751700010995E+17</v>
      </c>
      <c r="B4034" s="5">
        <v>8716867000030</v>
      </c>
      <c r="C4034" s="5" t="s">
        <v>5</v>
      </c>
      <c r="D4034" s="5" t="s">
        <v>6</v>
      </c>
      <c r="E4034" s="5" t="s">
        <v>7</v>
      </c>
      <c r="F4034">
        <v>1.91</v>
      </c>
      <c r="G4034" t="s">
        <v>9</v>
      </c>
      <c r="H4034" s="3">
        <v>46006.958333333336</v>
      </c>
      <c r="I4034" t="s">
        <v>4041</v>
      </c>
      <c r="J4034" s="8">
        <v>3.0214999999999996</v>
      </c>
      <c r="K4034" s="14">
        <f t="shared" si="125"/>
        <v>23</v>
      </c>
      <c r="L4034" s="16" t="str">
        <f t="shared" ref="L4034:L4097" si="126">TEXT(H4034,"kk.vvvv")</f>
        <v>12.2025</v>
      </c>
      <c r="M4034" t="str">
        <f>IF(J4034&lt;=analysis!$A$84,"1. Cheapest",IF(J4034&lt;=analysis!$B$84,"2. Below average",IF(J4034&lt;=analysis!$C$84,"3. Above average","4. Most expensive")))</f>
        <v>2. Below average</v>
      </c>
    </row>
    <row r="4035" spans="1:13" x14ac:dyDescent="0.45">
      <c r="A4035" s="6">
        <v>6.4300751700010995E+17</v>
      </c>
      <c r="B4035" s="6">
        <v>8716867000030</v>
      </c>
      <c r="C4035" s="6" t="s">
        <v>5</v>
      </c>
      <c r="D4035" s="6" t="s">
        <v>6</v>
      </c>
      <c r="E4035" s="6" t="s">
        <v>7</v>
      </c>
      <c r="F4035">
        <v>2.2200000000000002</v>
      </c>
      <c r="G4035" t="s">
        <v>9</v>
      </c>
      <c r="H4035" s="3">
        <v>46007</v>
      </c>
      <c r="I4035" t="s">
        <v>4042</v>
      </c>
      <c r="J4035" s="8">
        <v>3.2397499999999999</v>
      </c>
      <c r="K4035" s="14">
        <f t="shared" ref="K4035:K4098" si="127">HOUR(H4035)</f>
        <v>0</v>
      </c>
      <c r="L4035" s="16" t="str">
        <f t="shared" si="126"/>
        <v>12.2025</v>
      </c>
      <c r="M4035" t="str">
        <f>IF(J4035&lt;=analysis!$A$84,"1. Cheapest",IF(J4035&lt;=analysis!$B$84,"2. Below average",IF(J4035&lt;=analysis!$C$84,"3. Above average","4. Most expensive")))</f>
        <v>2. Below average</v>
      </c>
    </row>
    <row r="4036" spans="1:13" x14ac:dyDescent="0.45">
      <c r="A4036" s="5">
        <v>6.4300751700010995E+17</v>
      </c>
      <c r="B4036" s="5">
        <v>8716867000030</v>
      </c>
      <c r="C4036" s="5" t="s">
        <v>5</v>
      </c>
      <c r="D4036" s="5" t="s">
        <v>6</v>
      </c>
      <c r="E4036" s="5" t="s">
        <v>7</v>
      </c>
      <c r="F4036">
        <v>1.28</v>
      </c>
      <c r="G4036" t="s">
        <v>9</v>
      </c>
      <c r="H4036" s="3">
        <v>46007.041666666664</v>
      </c>
      <c r="I4036" t="s">
        <v>4043</v>
      </c>
      <c r="J4036" s="8">
        <v>3.3115000000000001</v>
      </c>
      <c r="K4036" s="14">
        <f t="shared" si="127"/>
        <v>1</v>
      </c>
      <c r="L4036" s="16" t="str">
        <f t="shared" si="126"/>
        <v>12.2025</v>
      </c>
      <c r="M4036" t="str">
        <f>IF(J4036&lt;=analysis!$A$84,"1. Cheapest",IF(J4036&lt;=analysis!$B$84,"2. Below average",IF(J4036&lt;=analysis!$C$84,"3. Above average","4. Most expensive")))</f>
        <v>2. Below average</v>
      </c>
    </row>
    <row r="4037" spans="1:13" x14ac:dyDescent="0.45">
      <c r="A4037" s="6">
        <v>6.4300751700010995E+17</v>
      </c>
      <c r="B4037" s="6">
        <v>8716867000030</v>
      </c>
      <c r="C4037" s="6" t="s">
        <v>5</v>
      </c>
      <c r="D4037" s="6" t="s">
        <v>6</v>
      </c>
      <c r="E4037" s="6" t="s">
        <v>7</v>
      </c>
      <c r="F4037">
        <v>0.68</v>
      </c>
      <c r="G4037" t="s">
        <v>9</v>
      </c>
      <c r="H4037" s="3">
        <v>46007.083333333336</v>
      </c>
      <c r="I4037" t="s">
        <v>4044</v>
      </c>
      <c r="J4037" s="8">
        <v>3.32925</v>
      </c>
      <c r="K4037" s="14">
        <f t="shared" si="127"/>
        <v>2</v>
      </c>
      <c r="L4037" s="16" t="str">
        <f t="shared" si="126"/>
        <v>12.2025</v>
      </c>
      <c r="M4037" t="str">
        <f>IF(J4037&lt;=analysis!$A$84,"1. Cheapest",IF(J4037&lt;=analysis!$B$84,"2. Below average",IF(J4037&lt;=analysis!$C$84,"3. Above average","4. Most expensive")))</f>
        <v>2. Below average</v>
      </c>
    </row>
    <row r="4038" spans="1:13" x14ac:dyDescent="0.45">
      <c r="A4038" s="5">
        <v>6.4300751700010995E+17</v>
      </c>
      <c r="B4038" s="5">
        <v>8716867000030</v>
      </c>
      <c r="C4038" s="5" t="s">
        <v>5</v>
      </c>
      <c r="D4038" s="5" t="s">
        <v>6</v>
      </c>
      <c r="E4038" s="5" t="s">
        <v>7</v>
      </c>
      <c r="F4038">
        <v>0.69</v>
      </c>
      <c r="G4038" t="s">
        <v>9</v>
      </c>
      <c r="H4038" s="3">
        <v>46007.125</v>
      </c>
      <c r="I4038" t="s">
        <v>4045</v>
      </c>
      <c r="J4038" s="8">
        <v>3.2632500000000002</v>
      </c>
      <c r="K4038" s="14">
        <f t="shared" si="127"/>
        <v>3</v>
      </c>
      <c r="L4038" s="16" t="str">
        <f t="shared" si="126"/>
        <v>12.2025</v>
      </c>
      <c r="M4038" t="str">
        <f>IF(J4038&lt;=analysis!$A$84,"1. Cheapest",IF(J4038&lt;=analysis!$B$84,"2. Below average",IF(J4038&lt;=analysis!$C$84,"3. Above average","4. Most expensive")))</f>
        <v>2. Below average</v>
      </c>
    </row>
    <row r="4039" spans="1:13" x14ac:dyDescent="0.45">
      <c r="A4039" s="6">
        <v>6.4300751700010995E+17</v>
      </c>
      <c r="B4039" s="6">
        <v>8716867000030</v>
      </c>
      <c r="C4039" s="6" t="s">
        <v>5</v>
      </c>
      <c r="D4039" s="6" t="s">
        <v>6</v>
      </c>
      <c r="E4039" s="6" t="s">
        <v>7</v>
      </c>
      <c r="F4039">
        <v>0.73</v>
      </c>
      <c r="G4039" t="s">
        <v>9</v>
      </c>
      <c r="H4039" s="3">
        <v>46007.166666666664</v>
      </c>
      <c r="I4039" t="s">
        <v>4046</v>
      </c>
      <c r="J4039" s="8">
        <v>3.0462500000000001</v>
      </c>
      <c r="K4039" s="14">
        <f t="shared" si="127"/>
        <v>4</v>
      </c>
      <c r="L4039" s="16" t="str">
        <f t="shared" si="126"/>
        <v>12.2025</v>
      </c>
      <c r="M4039" t="str">
        <f>IF(J4039&lt;=analysis!$A$84,"1. Cheapest",IF(J4039&lt;=analysis!$B$84,"2. Below average",IF(J4039&lt;=analysis!$C$84,"3. Above average","4. Most expensive")))</f>
        <v>2. Below average</v>
      </c>
    </row>
    <row r="4040" spans="1:13" x14ac:dyDescent="0.45">
      <c r="A4040" s="5">
        <v>6.4300751700010995E+17</v>
      </c>
      <c r="B4040" s="5">
        <v>8716867000030</v>
      </c>
      <c r="C4040" s="5" t="s">
        <v>5</v>
      </c>
      <c r="D4040" s="5" t="s">
        <v>6</v>
      </c>
      <c r="E4040" s="5" t="s">
        <v>7</v>
      </c>
      <c r="F4040">
        <v>0.65</v>
      </c>
      <c r="G4040" t="s">
        <v>9</v>
      </c>
      <c r="H4040" s="3">
        <v>46007.208333333336</v>
      </c>
      <c r="I4040" t="s">
        <v>4047</v>
      </c>
      <c r="J4040" s="8">
        <v>4.8940000000000001</v>
      </c>
      <c r="K4040" s="14">
        <f t="shared" si="127"/>
        <v>5</v>
      </c>
      <c r="L4040" s="16" t="str">
        <f t="shared" si="126"/>
        <v>12.2025</v>
      </c>
      <c r="M4040" t="str">
        <f>IF(J4040&lt;=analysis!$A$84,"1. Cheapest",IF(J4040&lt;=analysis!$B$84,"2. Below average",IF(J4040&lt;=analysis!$C$84,"3. Above average","4. Most expensive")))</f>
        <v>3. Above average</v>
      </c>
    </row>
    <row r="4041" spans="1:13" x14ac:dyDescent="0.45">
      <c r="A4041" s="6">
        <v>6.4300751700010995E+17</v>
      </c>
      <c r="B4041" s="6">
        <v>8716867000030</v>
      </c>
      <c r="C4041" s="6" t="s">
        <v>5</v>
      </c>
      <c r="D4041" s="6" t="s">
        <v>6</v>
      </c>
      <c r="E4041" s="6" t="s">
        <v>7</v>
      </c>
      <c r="F4041">
        <v>0.5</v>
      </c>
      <c r="G4041" t="s">
        <v>9</v>
      </c>
      <c r="H4041" s="3">
        <v>46007.25</v>
      </c>
      <c r="I4041" t="s">
        <v>4048</v>
      </c>
      <c r="J4041" s="8">
        <v>8.5352500000000013</v>
      </c>
      <c r="K4041" s="14">
        <f t="shared" si="127"/>
        <v>6</v>
      </c>
      <c r="L4041" s="16" t="str">
        <f t="shared" si="126"/>
        <v>12.2025</v>
      </c>
      <c r="M4041" t="str">
        <f>IF(J4041&lt;=analysis!$A$84,"1. Cheapest",IF(J4041&lt;=analysis!$B$84,"2. Below average",IF(J4041&lt;=analysis!$C$84,"3. Above average","4. Most expensive")))</f>
        <v>3. Above average</v>
      </c>
    </row>
    <row r="4042" spans="1:13" x14ac:dyDescent="0.45">
      <c r="A4042" s="5">
        <v>6.4300751700010995E+17</v>
      </c>
      <c r="B4042" s="5">
        <v>8716867000030</v>
      </c>
      <c r="C4042" s="5" t="s">
        <v>5</v>
      </c>
      <c r="D4042" s="5" t="s">
        <v>6</v>
      </c>
      <c r="E4042" s="5" t="s">
        <v>7</v>
      </c>
      <c r="F4042">
        <v>0.99</v>
      </c>
      <c r="G4042" t="s">
        <v>9</v>
      </c>
      <c r="H4042" s="3">
        <v>46007.291666666664</v>
      </c>
      <c r="I4042" t="s">
        <v>4049</v>
      </c>
      <c r="J4042" s="8">
        <v>12.257750000000001</v>
      </c>
      <c r="K4042" s="14">
        <f t="shared" si="127"/>
        <v>7</v>
      </c>
      <c r="L4042" s="16" t="str">
        <f t="shared" si="126"/>
        <v>12.2025</v>
      </c>
      <c r="M4042" t="str">
        <f>IF(J4042&lt;=analysis!$A$84,"1. Cheapest",IF(J4042&lt;=analysis!$B$84,"2. Below average",IF(J4042&lt;=analysis!$C$84,"3. Above average","4. Most expensive")))</f>
        <v>4. Most expensive</v>
      </c>
    </row>
    <row r="4043" spans="1:13" x14ac:dyDescent="0.45">
      <c r="A4043" s="6">
        <v>6.4300751700010995E+17</v>
      </c>
      <c r="B4043" s="6">
        <v>8716867000030</v>
      </c>
      <c r="C4043" s="6" t="s">
        <v>5</v>
      </c>
      <c r="D4043" s="6" t="s">
        <v>6</v>
      </c>
      <c r="E4043" s="6" t="s">
        <v>7</v>
      </c>
      <c r="F4043">
        <v>3.88</v>
      </c>
      <c r="G4043" t="s">
        <v>9</v>
      </c>
      <c r="H4043" s="3">
        <v>46007.333333333336</v>
      </c>
      <c r="I4043" t="s">
        <v>4050</v>
      </c>
      <c r="J4043" s="8">
        <v>8.7467500000000005</v>
      </c>
      <c r="K4043" s="14">
        <f t="shared" si="127"/>
        <v>8</v>
      </c>
      <c r="L4043" s="16" t="str">
        <f t="shared" si="126"/>
        <v>12.2025</v>
      </c>
      <c r="M4043" t="str">
        <f>IF(J4043&lt;=analysis!$A$84,"1. Cheapest",IF(J4043&lt;=analysis!$B$84,"2. Below average",IF(J4043&lt;=analysis!$C$84,"3. Above average","4. Most expensive")))</f>
        <v>3. Above average</v>
      </c>
    </row>
    <row r="4044" spans="1:13" x14ac:dyDescent="0.45">
      <c r="A4044" s="5">
        <v>6.4300751700010995E+17</v>
      </c>
      <c r="B4044" s="5">
        <v>8716867000030</v>
      </c>
      <c r="C4044" s="5" t="s">
        <v>5</v>
      </c>
      <c r="D4044" s="5" t="s">
        <v>6</v>
      </c>
      <c r="E4044" s="5" t="s">
        <v>7</v>
      </c>
      <c r="F4044">
        <v>1.53</v>
      </c>
      <c r="G4044" t="s">
        <v>9</v>
      </c>
      <c r="H4044" s="3">
        <v>46007.375</v>
      </c>
      <c r="I4044" t="s">
        <v>4051</v>
      </c>
      <c r="J4044" s="8">
        <v>5.9112499999999999</v>
      </c>
      <c r="K4044" s="14">
        <f t="shared" si="127"/>
        <v>9</v>
      </c>
      <c r="L4044" s="16" t="str">
        <f t="shared" si="126"/>
        <v>12.2025</v>
      </c>
      <c r="M4044" t="str">
        <f>IF(J4044&lt;=analysis!$A$84,"1. Cheapest",IF(J4044&lt;=analysis!$B$84,"2. Below average",IF(J4044&lt;=analysis!$C$84,"3. Above average","4. Most expensive")))</f>
        <v>3. Above average</v>
      </c>
    </row>
    <row r="4045" spans="1:13" x14ac:dyDescent="0.45">
      <c r="A4045" s="6">
        <v>6.4300751700010995E+17</v>
      </c>
      <c r="B4045" s="6">
        <v>8716867000030</v>
      </c>
      <c r="C4045" s="6" t="s">
        <v>5</v>
      </c>
      <c r="D4045" s="6" t="s">
        <v>6</v>
      </c>
      <c r="E4045" s="6" t="s">
        <v>7</v>
      </c>
      <c r="F4045">
        <v>0.68</v>
      </c>
      <c r="G4045" t="s">
        <v>9</v>
      </c>
      <c r="H4045" s="3">
        <v>46007.416666666664</v>
      </c>
      <c r="I4045" t="s">
        <v>4052</v>
      </c>
      <c r="J4045" s="8">
        <v>4.6462500000000002</v>
      </c>
      <c r="K4045" s="14">
        <f t="shared" si="127"/>
        <v>10</v>
      </c>
      <c r="L4045" s="16" t="str">
        <f t="shared" si="126"/>
        <v>12.2025</v>
      </c>
      <c r="M4045" t="str">
        <f>IF(J4045&lt;=analysis!$A$84,"1. Cheapest",IF(J4045&lt;=analysis!$B$84,"2. Below average",IF(J4045&lt;=analysis!$C$84,"3. Above average","4. Most expensive")))</f>
        <v>3. Above average</v>
      </c>
    </row>
    <row r="4046" spans="1:13" x14ac:dyDescent="0.45">
      <c r="A4046" s="5">
        <v>6.4300751700010995E+17</v>
      </c>
      <c r="B4046" s="5">
        <v>8716867000030</v>
      </c>
      <c r="C4046" s="5" t="s">
        <v>5</v>
      </c>
      <c r="D4046" s="5" t="s">
        <v>6</v>
      </c>
      <c r="E4046" s="5" t="s">
        <v>7</v>
      </c>
      <c r="F4046">
        <v>1.48</v>
      </c>
      <c r="G4046" t="s">
        <v>9</v>
      </c>
      <c r="H4046" s="3">
        <v>46007.458333333336</v>
      </c>
      <c r="I4046" t="s">
        <v>4053</v>
      </c>
      <c r="J4046" s="8">
        <v>3.8607499999999999</v>
      </c>
      <c r="K4046" s="14">
        <f t="shared" si="127"/>
        <v>11</v>
      </c>
      <c r="L4046" s="16" t="str">
        <f t="shared" si="126"/>
        <v>12.2025</v>
      </c>
      <c r="M4046" t="str">
        <f>IF(J4046&lt;=analysis!$A$84,"1. Cheapest",IF(J4046&lt;=analysis!$B$84,"2. Below average",IF(J4046&lt;=analysis!$C$84,"3. Above average","4. Most expensive")))</f>
        <v>2. Below average</v>
      </c>
    </row>
    <row r="4047" spans="1:13" x14ac:dyDescent="0.45">
      <c r="A4047" s="6">
        <v>6.4300751700010995E+17</v>
      </c>
      <c r="B4047" s="6">
        <v>8716867000030</v>
      </c>
      <c r="C4047" s="6" t="s">
        <v>5</v>
      </c>
      <c r="D4047" s="6" t="s">
        <v>6</v>
      </c>
      <c r="E4047" s="6" t="s">
        <v>7</v>
      </c>
      <c r="F4047">
        <v>0.71</v>
      </c>
      <c r="G4047" t="s">
        <v>9</v>
      </c>
      <c r="H4047" s="3">
        <v>46007.5</v>
      </c>
      <c r="I4047" t="s">
        <v>4054</v>
      </c>
      <c r="J4047" s="8">
        <v>3.6015000000000006</v>
      </c>
      <c r="K4047" s="14">
        <f t="shared" si="127"/>
        <v>12</v>
      </c>
      <c r="L4047" s="16" t="str">
        <f t="shared" si="126"/>
        <v>12.2025</v>
      </c>
      <c r="M4047" t="str">
        <f>IF(J4047&lt;=analysis!$A$84,"1. Cheapest",IF(J4047&lt;=analysis!$B$84,"2. Below average",IF(J4047&lt;=analysis!$C$84,"3. Above average","4. Most expensive")))</f>
        <v>2. Below average</v>
      </c>
    </row>
    <row r="4048" spans="1:13" x14ac:dyDescent="0.45">
      <c r="A4048" s="5">
        <v>6.4300751700010995E+17</v>
      </c>
      <c r="B4048" s="5">
        <v>8716867000030</v>
      </c>
      <c r="C4048" s="5" t="s">
        <v>5</v>
      </c>
      <c r="D4048" s="5" t="s">
        <v>6</v>
      </c>
      <c r="E4048" s="5" t="s">
        <v>7</v>
      </c>
      <c r="F4048">
        <v>0.65</v>
      </c>
      <c r="G4048" t="s">
        <v>9</v>
      </c>
      <c r="H4048" s="3">
        <v>46007.541666666664</v>
      </c>
      <c r="I4048" t="s">
        <v>4055</v>
      </c>
      <c r="J4048" s="8">
        <v>3.4467500000000002</v>
      </c>
      <c r="K4048" s="14">
        <f t="shared" si="127"/>
        <v>13</v>
      </c>
      <c r="L4048" s="16" t="str">
        <f t="shared" si="126"/>
        <v>12.2025</v>
      </c>
      <c r="M4048" t="str">
        <f>IF(J4048&lt;=analysis!$A$84,"1. Cheapest",IF(J4048&lt;=analysis!$B$84,"2. Below average",IF(J4048&lt;=analysis!$C$84,"3. Above average","4. Most expensive")))</f>
        <v>2. Below average</v>
      </c>
    </row>
    <row r="4049" spans="1:13" x14ac:dyDescent="0.45">
      <c r="A4049" s="6">
        <v>6.4300751700010995E+17</v>
      </c>
      <c r="B4049" s="6">
        <v>8716867000030</v>
      </c>
      <c r="C4049" s="6" t="s">
        <v>5</v>
      </c>
      <c r="D4049" s="6" t="s">
        <v>6</v>
      </c>
      <c r="E4049" s="6" t="s">
        <v>7</v>
      </c>
      <c r="F4049">
        <v>0.6</v>
      </c>
      <c r="G4049" t="s">
        <v>9</v>
      </c>
      <c r="H4049" s="3">
        <v>46007.583333333336</v>
      </c>
      <c r="I4049" t="s">
        <v>4056</v>
      </c>
      <c r="J4049" s="8">
        <v>3.4184999999999999</v>
      </c>
      <c r="K4049" s="14">
        <f t="shared" si="127"/>
        <v>14</v>
      </c>
      <c r="L4049" s="16" t="str">
        <f t="shared" si="126"/>
        <v>12.2025</v>
      </c>
      <c r="M4049" t="str">
        <f>IF(J4049&lt;=analysis!$A$84,"1. Cheapest",IF(J4049&lt;=analysis!$B$84,"2. Below average",IF(J4049&lt;=analysis!$C$84,"3. Above average","4. Most expensive")))</f>
        <v>2. Below average</v>
      </c>
    </row>
    <row r="4050" spans="1:13" x14ac:dyDescent="0.45">
      <c r="A4050" s="5">
        <v>6.4300751700010995E+17</v>
      </c>
      <c r="B4050" s="5">
        <v>8716867000030</v>
      </c>
      <c r="C4050" s="5" t="s">
        <v>5</v>
      </c>
      <c r="D4050" s="5" t="s">
        <v>6</v>
      </c>
      <c r="E4050" s="5" t="s">
        <v>7</v>
      </c>
      <c r="F4050">
        <v>0.61</v>
      </c>
      <c r="G4050" t="s">
        <v>9</v>
      </c>
      <c r="H4050" s="3">
        <v>46007.625</v>
      </c>
      <c r="I4050" t="s">
        <v>4057</v>
      </c>
      <c r="J4050" s="8">
        <v>3.2317499999999999</v>
      </c>
      <c r="K4050" s="14">
        <f t="shared" si="127"/>
        <v>15</v>
      </c>
      <c r="L4050" s="16" t="str">
        <f t="shared" si="126"/>
        <v>12.2025</v>
      </c>
      <c r="M4050" t="str">
        <f>IF(J4050&lt;=analysis!$A$84,"1. Cheapest",IF(J4050&lt;=analysis!$B$84,"2. Below average",IF(J4050&lt;=analysis!$C$84,"3. Above average","4. Most expensive")))</f>
        <v>2. Below average</v>
      </c>
    </row>
    <row r="4051" spans="1:13" x14ac:dyDescent="0.45">
      <c r="A4051" s="6">
        <v>6.4300751700010995E+17</v>
      </c>
      <c r="B4051" s="6">
        <v>8716867000030</v>
      </c>
      <c r="C4051" s="6" t="s">
        <v>5</v>
      </c>
      <c r="D4051" s="6" t="s">
        <v>6</v>
      </c>
      <c r="E4051" s="6" t="s">
        <v>7</v>
      </c>
      <c r="F4051">
        <v>2.5299999999999998</v>
      </c>
      <c r="G4051" t="s">
        <v>9</v>
      </c>
      <c r="H4051" s="3">
        <v>46007.666666666664</v>
      </c>
      <c r="I4051" t="s">
        <v>4058</v>
      </c>
      <c r="J4051" s="8">
        <v>3.097</v>
      </c>
      <c r="K4051" s="14">
        <f t="shared" si="127"/>
        <v>16</v>
      </c>
      <c r="L4051" s="16" t="str">
        <f t="shared" si="126"/>
        <v>12.2025</v>
      </c>
      <c r="M4051" t="str">
        <f>IF(J4051&lt;=analysis!$A$84,"1. Cheapest",IF(J4051&lt;=analysis!$B$84,"2. Below average",IF(J4051&lt;=analysis!$C$84,"3. Above average","4. Most expensive")))</f>
        <v>2. Below average</v>
      </c>
    </row>
    <row r="4052" spans="1:13" x14ac:dyDescent="0.45">
      <c r="A4052" s="5">
        <v>6.4300751700010995E+17</v>
      </c>
      <c r="B4052" s="5">
        <v>8716867000030</v>
      </c>
      <c r="C4052" s="5" t="s">
        <v>5</v>
      </c>
      <c r="D4052" s="5" t="s">
        <v>6</v>
      </c>
      <c r="E4052" s="5" t="s">
        <v>7</v>
      </c>
      <c r="F4052">
        <v>0.74</v>
      </c>
      <c r="G4052" t="s">
        <v>9</v>
      </c>
      <c r="H4052" s="3">
        <v>46007.708333333336</v>
      </c>
      <c r="I4052" t="s">
        <v>4059</v>
      </c>
      <c r="J4052" s="8">
        <v>2.9925000000000002</v>
      </c>
      <c r="K4052" s="14">
        <f t="shared" si="127"/>
        <v>17</v>
      </c>
      <c r="L4052" s="16" t="str">
        <f t="shared" si="126"/>
        <v>12.2025</v>
      </c>
      <c r="M4052" t="str">
        <f>IF(J4052&lt;=analysis!$A$84,"1. Cheapest",IF(J4052&lt;=analysis!$B$84,"2. Below average",IF(J4052&lt;=analysis!$C$84,"3. Above average","4. Most expensive")))</f>
        <v>2. Below average</v>
      </c>
    </row>
    <row r="4053" spans="1:13" x14ac:dyDescent="0.45">
      <c r="A4053" s="6">
        <v>6.4300751700010995E+17</v>
      </c>
      <c r="B4053" s="6">
        <v>8716867000030</v>
      </c>
      <c r="C4053" s="6" t="s">
        <v>5</v>
      </c>
      <c r="D4053" s="6" t="s">
        <v>6</v>
      </c>
      <c r="E4053" s="6" t="s">
        <v>7</v>
      </c>
      <c r="F4053">
        <v>0.79</v>
      </c>
      <c r="G4053" t="s">
        <v>9</v>
      </c>
      <c r="H4053" s="3">
        <v>46007.75</v>
      </c>
      <c r="I4053" t="s">
        <v>4060</v>
      </c>
      <c r="J4053" s="8">
        <v>2.8327499999999999</v>
      </c>
      <c r="K4053" s="14">
        <f t="shared" si="127"/>
        <v>18</v>
      </c>
      <c r="L4053" s="16" t="str">
        <f t="shared" si="126"/>
        <v>12.2025</v>
      </c>
      <c r="M4053" t="str">
        <f>IF(J4053&lt;=analysis!$A$84,"1. Cheapest",IF(J4053&lt;=analysis!$B$84,"2. Below average",IF(J4053&lt;=analysis!$C$84,"3. Above average","4. Most expensive")))</f>
        <v>2. Below average</v>
      </c>
    </row>
    <row r="4054" spans="1:13" x14ac:dyDescent="0.45">
      <c r="A4054" s="5">
        <v>6.4300751700010995E+17</v>
      </c>
      <c r="B4054" s="5">
        <v>8716867000030</v>
      </c>
      <c r="C4054" s="5" t="s">
        <v>5</v>
      </c>
      <c r="D4054" s="5" t="s">
        <v>6</v>
      </c>
      <c r="E4054" s="5" t="s">
        <v>7</v>
      </c>
      <c r="F4054">
        <v>2.2000000000000002</v>
      </c>
      <c r="G4054" t="s">
        <v>9</v>
      </c>
      <c r="H4054" s="3">
        <v>46007.791666666664</v>
      </c>
      <c r="I4054" t="s">
        <v>4061</v>
      </c>
      <c r="J4054" s="8">
        <v>2.62175</v>
      </c>
      <c r="K4054" s="14">
        <f t="shared" si="127"/>
        <v>19</v>
      </c>
      <c r="L4054" s="16" t="str">
        <f t="shared" si="126"/>
        <v>12.2025</v>
      </c>
      <c r="M4054" t="str">
        <f>IF(J4054&lt;=analysis!$A$84,"1. Cheapest",IF(J4054&lt;=analysis!$B$84,"2. Below average",IF(J4054&lt;=analysis!$C$84,"3. Above average","4. Most expensive")))</f>
        <v>2. Below average</v>
      </c>
    </row>
    <row r="4055" spans="1:13" x14ac:dyDescent="0.45">
      <c r="A4055" s="6">
        <v>6.4300751700010995E+17</v>
      </c>
      <c r="B4055" s="6">
        <v>8716867000030</v>
      </c>
      <c r="C4055" s="6" t="s">
        <v>5</v>
      </c>
      <c r="D4055" s="6" t="s">
        <v>6</v>
      </c>
      <c r="E4055" s="6" t="s">
        <v>7</v>
      </c>
      <c r="F4055">
        <v>3.96</v>
      </c>
      <c r="G4055" t="s">
        <v>9</v>
      </c>
      <c r="H4055" s="3">
        <v>46007.833333333336</v>
      </c>
      <c r="I4055" t="s">
        <v>4062</v>
      </c>
      <c r="J4055" s="8">
        <v>2.3995000000000002</v>
      </c>
      <c r="K4055" s="14">
        <f t="shared" si="127"/>
        <v>20</v>
      </c>
      <c r="L4055" s="16" t="str">
        <f t="shared" si="126"/>
        <v>12.2025</v>
      </c>
      <c r="M4055" t="str">
        <f>IF(J4055&lt;=analysis!$A$84,"1. Cheapest",IF(J4055&lt;=analysis!$B$84,"2. Below average",IF(J4055&lt;=analysis!$C$84,"3. Above average","4. Most expensive")))</f>
        <v>2. Below average</v>
      </c>
    </row>
    <row r="4056" spans="1:13" x14ac:dyDescent="0.45">
      <c r="A4056" s="5">
        <v>6.4300751700010995E+17</v>
      </c>
      <c r="B4056" s="5">
        <v>8716867000030</v>
      </c>
      <c r="C4056" s="5" t="s">
        <v>5</v>
      </c>
      <c r="D4056" s="5" t="s">
        <v>6</v>
      </c>
      <c r="E4056" s="5" t="s">
        <v>7</v>
      </c>
      <c r="F4056">
        <v>3.57</v>
      </c>
      <c r="G4056" t="s">
        <v>9</v>
      </c>
      <c r="H4056" s="3">
        <v>46007.875</v>
      </c>
      <c r="I4056" t="s">
        <v>4063</v>
      </c>
      <c r="J4056" s="8">
        <v>2.3707500000000001</v>
      </c>
      <c r="K4056" s="14">
        <f t="shared" si="127"/>
        <v>21</v>
      </c>
      <c r="L4056" s="16" t="str">
        <f t="shared" si="126"/>
        <v>12.2025</v>
      </c>
      <c r="M4056" t="str">
        <f>IF(J4056&lt;=analysis!$A$84,"1. Cheapest",IF(J4056&lt;=analysis!$B$84,"2. Below average",IF(J4056&lt;=analysis!$C$84,"3. Above average","4. Most expensive")))</f>
        <v>2. Below average</v>
      </c>
    </row>
    <row r="4057" spans="1:13" x14ac:dyDescent="0.45">
      <c r="A4057" s="6">
        <v>6.4300751700010995E+17</v>
      </c>
      <c r="B4057" s="6">
        <v>8716867000030</v>
      </c>
      <c r="C4057" s="6" t="s">
        <v>5</v>
      </c>
      <c r="D4057" s="6" t="s">
        <v>6</v>
      </c>
      <c r="E4057" s="6" t="s">
        <v>7</v>
      </c>
      <c r="F4057">
        <v>1.05</v>
      </c>
      <c r="G4057" t="s">
        <v>9</v>
      </c>
      <c r="H4057" s="3">
        <v>46007.916666666664</v>
      </c>
      <c r="I4057" t="s">
        <v>4064</v>
      </c>
      <c r="J4057" s="8">
        <v>2.1407500000000002</v>
      </c>
      <c r="K4057" s="14">
        <f t="shared" si="127"/>
        <v>22</v>
      </c>
      <c r="L4057" s="16" t="str">
        <f t="shared" si="126"/>
        <v>12.2025</v>
      </c>
      <c r="M4057" t="str">
        <f>IF(J4057&lt;=analysis!$A$84,"1. Cheapest",IF(J4057&lt;=analysis!$B$84,"2. Below average",IF(J4057&lt;=analysis!$C$84,"3. Above average","4. Most expensive")))</f>
        <v>2. Below average</v>
      </c>
    </row>
    <row r="4058" spans="1:13" x14ac:dyDescent="0.45">
      <c r="A4058" s="5">
        <v>6.4300751700010995E+17</v>
      </c>
      <c r="B4058" s="5">
        <v>8716867000030</v>
      </c>
      <c r="C4058" s="5" t="s">
        <v>5</v>
      </c>
      <c r="D4058" s="5" t="s">
        <v>6</v>
      </c>
      <c r="E4058" s="5" t="s">
        <v>7</v>
      </c>
      <c r="F4058">
        <v>0.36</v>
      </c>
      <c r="G4058" t="s">
        <v>9</v>
      </c>
      <c r="H4058" s="3">
        <v>46007.958333333336</v>
      </c>
      <c r="I4058" t="s">
        <v>4065</v>
      </c>
      <c r="J4058" s="8">
        <v>1.8694999999999997</v>
      </c>
      <c r="K4058" s="14">
        <f t="shared" si="127"/>
        <v>23</v>
      </c>
      <c r="L4058" s="16" t="str">
        <f t="shared" si="126"/>
        <v>12.2025</v>
      </c>
      <c r="M4058" t="str">
        <f>IF(J4058&lt;=analysis!$A$84,"1. Cheapest",IF(J4058&lt;=analysis!$B$84,"2. Below average",IF(J4058&lt;=analysis!$C$84,"3. Above average","4. Most expensive")))</f>
        <v>2. Below average</v>
      </c>
    </row>
    <row r="4059" spans="1:13" x14ac:dyDescent="0.45">
      <c r="A4059" s="6">
        <v>6.4300751700010995E+17</v>
      </c>
      <c r="B4059" s="6">
        <v>8716867000030</v>
      </c>
      <c r="C4059" s="6" t="s">
        <v>5</v>
      </c>
      <c r="D4059" s="6" t="s">
        <v>6</v>
      </c>
      <c r="E4059" s="6" t="s">
        <v>7</v>
      </c>
      <c r="F4059">
        <v>0.47</v>
      </c>
      <c r="G4059" t="s">
        <v>9</v>
      </c>
      <c r="H4059" s="3">
        <v>46008</v>
      </c>
      <c r="I4059" t="s">
        <v>4066</v>
      </c>
      <c r="J4059" s="8">
        <v>2.7894999999999999</v>
      </c>
      <c r="K4059" s="14">
        <f t="shared" si="127"/>
        <v>0</v>
      </c>
      <c r="L4059" s="16" t="str">
        <f t="shared" si="126"/>
        <v>12.2025</v>
      </c>
      <c r="M4059" t="str">
        <f>IF(J4059&lt;=analysis!$A$84,"1. Cheapest",IF(J4059&lt;=analysis!$B$84,"2. Below average",IF(J4059&lt;=analysis!$C$84,"3. Above average","4. Most expensive")))</f>
        <v>2. Below average</v>
      </c>
    </row>
    <row r="4060" spans="1:13" x14ac:dyDescent="0.45">
      <c r="A4060" s="5">
        <v>6.4300751700010995E+17</v>
      </c>
      <c r="B4060" s="5">
        <v>8716867000030</v>
      </c>
      <c r="C4060" s="5" t="s">
        <v>5</v>
      </c>
      <c r="D4060" s="5" t="s">
        <v>6</v>
      </c>
      <c r="E4060" s="5" t="s">
        <v>7</v>
      </c>
      <c r="F4060">
        <v>0.4</v>
      </c>
      <c r="G4060" t="s">
        <v>9</v>
      </c>
      <c r="H4060" s="3">
        <v>46008.041666666664</v>
      </c>
      <c r="I4060" t="s">
        <v>4067</v>
      </c>
      <c r="J4060" s="8">
        <v>2.6124999999999998</v>
      </c>
      <c r="K4060" s="14">
        <f t="shared" si="127"/>
        <v>1</v>
      </c>
      <c r="L4060" s="16" t="str">
        <f t="shared" si="126"/>
        <v>12.2025</v>
      </c>
      <c r="M4060" t="str">
        <f>IF(J4060&lt;=analysis!$A$84,"1. Cheapest",IF(J4060&lt;=analysis!$B$84,"2. Below average",IF(J4060&lt;=analysis!$C$84,"3. Above average","4. Most expensive")))</f>
        <v>2. Below average</v>
      </c>
    </row>
    <row r="4061" spans="1:13" x14ac:dyDescent="0.45">
      <c r="A4061" s="6">
        <v>6.4300751700010995E+17</v>
      </c>
      <c r="B4061" s="6">
        <v>8716867000030</v>
      </c>
      <c r="C4061" s="6" t="s">
        <v>5</v>
      </c>
      <c r="D4061" s="6" t="s">
        <v>6</v>
      </c>
      <c r="E4061" s="6" t="s">
        <v>7</v>
      </c>
      <c r="F4061">
        <v>0.31</v>
      </c>
      <c r="G4061" t="s">
        <v>9</v>
      </c>
      <c r="H4061" s="3">
        <v>46008.083333333336</v>
      </c>
      <c r="I4061" t="s">
        <v>4068</v>
      </c>
      <c r="J4061" s="8">
        <v>2.5265</v>
      </c>
      <c r="K4061" s="14">
        <f t="shared" si="127"/>
        <v>2</v>
      </c>
      <c r="L4061" s="16" t="str">
        <f t="shared" si="126"/>
        <v>12.2025</v>
      </c>
      <c r="M4061" t="str">
        <f>IF(J4061&lt;=analysis!$A$84,"1. Cheapest",IF(J4061&lt;=analysis!$B$84,"2. Below average",IF(J4061&lt;=analysis!$C$84,"3. Above average","4. Most expensive")))</f>
        <v>2. Below average</v>
      </c>
    </row>
    <row r="4062" spans="1:13" x14ac:dyDescent="0.45">
      <c r="A4062" s="5">
        <v>6.4300751700010995E+17</v>
      </c>
      <c r="B4062" s="5">
        <v>8716867000030</v>
      </c>
      <c r="C4062" s="5" t="s">
        <v>5</v>
      </c>
      <c r="D4062" s="5" t="s">
        <v>6</v>
      </c>
      <c r="E4062" s="5" t="s">
        <v>7</v>
      </c>
      <c r="F4062">
        <v>0.39</v>
      </c>
      <c r="G4062" t="s">
        <v>9</v>
      </c>
      <c r="H4062" s="3">
        <v>46008.125</v>
      </c>
      <c r="I4062" t="s">
        <v>4069</v>
      </c>
      <c r="J4062" s="8">
        <v>2.5780000000000003</v>
      </c>
      <c r="K4062" s="14">
        <f t="shared" si="127"/>
        <v>3</v>
      </c>
      <c r="L4062" s="16" t="str">
        <f t="shared" si="126"/>
        <v>12.2025</v>
      </c>
      <c r="M4062" t="str">
        <f>IF(J4062&lt;=analysis!$A$84,"1. Cheapest",IF(J4062&lt;=analysis!$B$84,"2. Below average",IF(J4062&lt;=analysis!$C$84,"3. Above average","4. Most expensive")))</f>
        <v>2. Below average</v>
      </c>
    </row>
    <row r="4063" spans="1:13" x14ac:dyDescent="0.45">
      <c r="A4063" s="6">
        <v>6.4300751700010995E+17</v>
      </c>
      <c r="B4063" s="6">
        <v>8716867000030</v>
      </c>
      <c r="C4063" s="6" t="s">
        <v>5</v>
      </c>
      <c r="D4063" s="6" t="s">
        <v>6</v>
      </c>
      <c r="E4063" s="6" t="s">
        <v>7</v>
      </c>
      <c r="F4063">
        <v>0.35</v>
      </c>
      <c r="G4063" t="s">
        <v>9</v>
      </c>
      <c r="H4063" s="3">
        <v>46008.166666666664</v>
      </c>
      <c r="I4063" t="s">
        <v>4070</v>
      </c>
      <c r="J4063" s="8">
        <v>2.7275</v>
      </c>
      <c r="K4063" s="14">
        <f t="shared" si="127"/>
        <v>4</v>
      </c>
      <c r="L4063" s="16" t="str">
        <f t="shared" si="126"/>
        <v>12.2025</v>
      </c>
      <c r="M4063" t="str">
        <f>IF(J4063&lt;=analysis!$A$84,"1. Cheapest",IF(J4063&lt;=analysis!$B$84,"2. Below average",IF(J4063&lt;=analysis!$C$84,"3. Above average","4. Most expensive")))</f>
        <v>2. Below average</v>
      </c>
    </row>
    <row r="4064" spans="1:13" x14ac:dyDescent="0.45">
      <c r="A4064" s="5">
        <v>6.4300751700010995E+17</v>
      </c>
      <c r="B4064" s="5">
        <v>8716867000030</v>
      </c>
      <c r="C4064" s="5" t="s">
        <v>5</v>
      </c>
      <c r="D4064" s="5" t="s">
        <v>6</v>
      </c>
      <c r="E4064" s="5" t="s">
        <v>7</v>
      </c>
      <c r="F4064">
        <v>0.37</v>
      </c>
      <c r="G4064" t="s">
        <v>9</v>
      </c>
      <c r="H4064" s="3">
        <v>46008.208333333336</v>
      </c>
      <c r="I4064" t="s">
        <v>4071</v>
      </c>
      <c r="J4064" s="8">
        <v>3.1205000000000003</v>
      </c>
      <c r="K4064" s="14">
        <f t="shared" si="127"/>
        <v>5</v>
      </c>
      <c r="L4064" s="16" t="str">
        <f t="shared" si="126"/>
        <v>12.2025</v>
      </c>
      <c r="M4064" t="str">
        <f>IF(J4064&lt;=analysis!$A$84,"1. Cheapest",IF(J4064&lt;=analysis!$B$84,"2. Below average",IF(J4064&lt;=analysis!$C$84,"3. Above average","4. Most expensive")))</f>
        <v>2. Below average</v>
      </c>
    </row>
    <row r="4065" spans="1:13" x14ac:dyDescent="0.45">
      <c r="A4065" s="6">
        <v>6.4300751700010995E+17</v>
      </c>
      <c r="B4065" s="6">
        <v>8716867000030</v>
      </c>
      <c r="C4065" s="6" t="s">
        <v>5</v>
      </c>
      <c r="D4065" s="6" t="s">
        <v>6</v>
      </c>
      <c r="E4065" s="6" t="s">
        <v>7</v>
      </c>
      <c r="F4065">
        <v>0.53</v>
      </c>
      <c r="G4065" t="s">
        <v>9</v>
      </c>
      <c r="H4065" s="3">
        <v>46008.25</v>
      </c>
      <c r="I4065" t="s">
        <v>4072</v>
      </c>
      <c r="J4065" s="8">
        <v>3.7984999999999998</v>
      </c>
      <c r="K4065" s="14">
        <f t="shared" si="127"/>
        <v>6</v>
      </c>
      <c r="L4065" s="16" t="str">
        <f t="shared" si="126"/>
        <v>12.2025</v>
      </c>
      <c r="M4065" t="str">
        <f>IF(J4065&lt;=analysis!$A$84,"1. Cheapest",IF(J4065&lt;=analysis!$B$84,"2. Below average",IF(J4065&lt;=analysis!$C$84,"3. Above average","4. Most expensive")))</f>
        <v>2. Below average</v>
      </c>
    </row>
    <row r="4066" spans="1:13" x14ac:dyDescent="0.45">
      <c r="A4066" s="5">
        <v>6.4300751700010995E+17</v>
      </c>
      <c r="B4066" s="5">
        <v>8716867000030</v>
      </c>
      <c r="C4066" s="5" t="s">
        <v>5</v>
      </c>
      <c r="D4066" s="5" t="s">
        <v>6</v>
      </c>
      <c r="E4066" s="5" t="s">
        <v>7</v>
      </c>
      <c r="F4066">
        <v>1.07</v>
      </c>
      <c r="G4066" t="s">
        <v>9</v>
      </c>
      <c r="H4066" s="3">
        <v>46008.291666666664</v>
      </c>
      <c r="I4066" t="s">
        <v>4073</v>
      </c>
      <c r="J4066" s="8">
        <v>4.4817499999999999</v>
      </c>
      <c r="K4066" s="14">
        <f t="shared" si="127"/>
        <v>7</v>
      </c>
      <c r="L4066" s="16" t="str">
        <f t="shared" si="126"/>
        <v>12.2025</v>
      </c>
      <c r="M4066" t="str">
        <f>IF(J4066&lt;=analysis!$A$84,"1. Cheapest",IF(J4066&lt;=analysis!$B$84,"2. Below average",IF(J4066&lt;=analysis!$C$84,"3. Above average","4. Most expensive")))</f>
        <v>2. Below average</v>
      </c>
    </row>
    <row r="4067" spans="1:13" x14ac:dyDescent="0.45">
      <c r="A4067" s="6">
        <v>6.4300751700010995E+17</v>
      </c>
      <c r="B4067" s="6">
        <v>8716867000030</v>
      </c>
      <c r="C4067" s="6" t="s">
        <v>5</v>
      </c>
      <c r="D4067" s="6" t="s">
        <v>6</v>
      </c>
      <c r="E4067" s="6" t="s">
        <v>7</v>
      </c>
      <c r="F4067">
        <v>2.64</v>
      </c>
      <c r="G4067" t="s">
        <v>9</v>
      </c>
      <c r="H4067" s="3">
        <v>46008.333333333336</v>
      </c>
      <c r="I4067" t="s">
        <v>4074</v>
      </c>
      <c r="J4067" s="8">
        <v>4.6497500000000009</v>
      </c>
      <c r="K4067" s="14">
        <f t="shared" si="127"/>
        <v>8</v>
      </c>
      <c r="L4067" s="16" t="str">
        <f t="shared" si="126"/>
        <v>12.2025</v>
      </c>
      <c r="M4067" t="str">
        <f>IF(J4067&lt;=analysis!$A$84,"1. Cheapest",IF(J4067&lt;=analysis!$B$84,"2. Below average",IF(J4067&lt;=analysis!$C$84,"3. Above average","4. Most expensive")))</f>
        <v>3. Above average</v>
      </c>
    </row>
    <row r="4068" spans="1:13" x14ac:dyDescent="0.45">
      <c r="A4068" s="5">
        <v>6.4300751700010995E+17</v>
      </c>
      <c r="B4068" s="5">
        <v>8716867000030</v>
      </c>
      <c r="C4068" s="5" t="s">
        <v>5</v>
      </c>
      <c r="D4068" s="5" t="s">
        <v>6</v>
      </c>
      <c r="E4068" s="5" t="s">
        <v>7</v>
      </c>
      <c r="F4068">
        <v>1.8</v>
      </c>
      <c r="G4068" t="s">
        <v>9</v>
      </c>
      <c r="H4068" s="3">
        <v>46008.375</v>
      </c>
      <c r="I4068" t="s">
        <v>4075</v>
      </c>
      <c r="J4068" s="8">
        <v>4.4077500000000001</v>
      </c>
      <c r="K4068" s="14">
        <f t="shared" si="127"/>
        <v>9</v>
      </c>
      <c r="L4068" s="16" t="str">
        <f t="shared" si="126"/>
        <v>12.2025</v>
      </c>
      <c r="M4068" t="str">
        <f>IF(J4068&lt;=analysis!$A$84,"1. Cheapest",IF(J4068&lt;=analysis!$B$84,"2. Below average",IF(J4068&lt;=analysis!$C$84,"3. Above average","4. Most expensive")))</f>
        <v>2. Below average</v>
      </c>
    </row>
    <row r="4069" spans="1:13" x14ac:dyDescent="0.45">
      <c r="A4069" s="6">
        <v>6.4300751700010995E+17</v>
      </c>
      <c r="B4069" s="6">
        <v>8716867000030</v>
      </c>
      <c r="C4069" s="6" t="s">
        <v>5</v>
      </c>
      <c r="D4069" s="6" t="s">
        <v>6</v>
      </c>
      <c r="E4069" s="6" t="s">
        <v>7</v>
      </c>
      <c r="F4069">
        <v>0.81</v>
      </c>
      <c r="G4069" t="s">
        <v>9</v>
      </c>
      <c r="H4069" s="3">
        <v>46008.416666666664</v>
      </c>
      <c r="I4069" t="s">
        <v>4076</v>
      </c>
      <c r="J4069" s="8">
        <v>4.0830000000000002</v>
      </c>
      <c r="K4069" s="14">
        <f t="shared" si="127"/>
        <v>10</v>
      </c>
      <c r="L4069" s="16" t="str">
        <f t="shared" si="126"/>
        <v>12.2025</v>
      </c>
      <c r="M4069" t="str">
        <f>IF(J4069&lt;=analysis!$A$84,"1. Cheapest",IF(J4069&lt;=analysis!$B$84,"2. Below average",IF(J4069&lt;=analysis!$C$84,"3. Above average","4. Most expensive")))</f>
        <v>2. Below average</v>
      </c>
    </row>
    <row r="4070" spans="1:13" x14ac:dyDescent="0.45">
      <c r="A4070" s="5">
        <v>6.4300751700010995E+17</v>
      </c>
      <c r="B4070" s="5">
        <v>8716867000030</v>
      </c>
      <c r="C4070" s="5" t="s">
        <v>5</v>
      </c>
      <c r="D4070" s="5" t="s">
        <v>6</v>
      </c>
      <c r="E4070" s="5" t="s">
        <v>7</v>
      </c>
      <c r="F4070">
        <v>0.66</v>
      </c>
      <c r="G4070" t="s">
        <v>9</v>
      </c>
      <c r="H4070" s="3">
        <v>46008.458333333336</v>
      </c>
      <c r="I4070" t="s">
        <v>4077</v>
      </c>
      <c r="J4070" s="8">
        <v>3.3864999999999998</v>
      </c>
      <c r="K4070" s="14">
        <f t="shared" si="127"/>
        <v>11</v>
      </c>
      <c r="L4070" s="16" t="str">
        <f t="shared" si="126"/>
        <v>12.2025</v>
      </c>
      <c r="M4070" t="str">
        <f>IF(J4070&lt;=analysis!$A$84,"1. Cheapest",IF(J4070&lt;=analysis!$B$84,"2. Below average",IF(J4070&lt;=analysis!$C$84,"3. Above average","4. Most expensive")))</f>
        <v>2. Below average</v>
      </c>
    </row>
    <row r="4071" spans="1:13" x14ac:dyDescent="0.45">
      <c r="A4071" s="6">
        <v>6.4300751700010995E+17</v>
      </c>
      <c r="B4071" s="6">
        <v>8716867000030</v>
      </c>
      <c r="C4071" s="6" t="s">
        <v>5</v>
      </c>
      <c r="D4071" s="6" t="s">
        <v>6</v>
      </c>
      <c r="E4071" s="6" t="s">
        <v>7</v>
      </c>
      <c r="F4071">
        <v>0.79</v>
      </c>
      <c r="G4071" t="s">
        <v>9</v>
      </c>
      <c r="H4071" s="3">
        <v>46008.5</v>
      </c>
      <c r="I4071" t="s">
        <v>4078</v>
      </c>
      <c r="J4071" s="8">
        <v>3.2512499999999998</v>
      </c>
      <c r="K4071" s="14">
        <f t="shared" si="127"/>
        <v>12</v>
      </c>
      <c r="L4071" s="16" t="str">
        <f t="shared" si="126"/>
        <v>12.2025</v>
      </c>
      <c r="M4071" t="str">
        <f>IF(J4071&lt;=analysis!$A$84,"1. Cheapest",IF(J4071&lt;=analysis!$B$84,"2. Below average",IF(J4071&lt;=analysis!$C$84,"3. Above average","4. Most expensive")))</f>
        <v>2. Below average</v>
      </c>
    </row>
    <row r="4072" spans="1:13" x14ac:dyDescent="0.45">
      <c r="A4072" s="5">
        <v>6.4300751700010995E+17</v>
      </c>
      <c r="B4072" s="5">
        <v>8716867000030</v>
      </c>
      <c r="C4072" s="5" t="s">
        <v>5</v>
      </c>
      <c r="D4072" s="5" t="s">
        <v>6</v>
      </c>
      <c r="E4072" s="5" t="s">
        <v>7</v>
      </c>
      <c r="F4072">
        <v>0.52</v>
      </c>
      <c r="G4072" t="s">
        <v>9</v>
      </c>
      <c r="H4072" s="3">
        <v>46008.541666666664</v>
      </c>
      <c r="I4072" t="s">
        <v>4079</v>
      </c>
      <c r="J4072" s="8">
        <v>3.125</v>
      </c>
      <c r="K4072" s="14">
        <f t="shared" si="127"/>
        <v>13</v>
      </c>
      <c r="L4072" s="16" t="str">
        <f t="shared" si="126"/>
        <v>12.2025</v>
      </c>
      <c r="M4072" t="str">
        <f>IF(J4072&lt;=analysis!$A$84,"1. Cheapest",IF(J4072&lt;=analysis!$B$84,"2. Below average",IF(J4072&lt;=analysis!$C$84,"3. Above average","4. Most expensive")))</f>
        <v>2. Below average</v>
      </c>
    </row>
    <row r="4073" spans="1:13" x14ac:dyDescent="0.45">
      <c r="A4073" s="6">
        <v>6.4300751700010995E+17</v>
      </c>
      <c r="B4073" s="6">
        <v>8716867000030</v>
      </c>
      <c r="C4073" s="6" t="s">
        <v>5</v>
      </c>
      <c r="D4073" s="6" t="s">
        <v>6</v>
      </c>
      <c r="E4073" s="6" t="s">
        <v>7</v>
      </c>
      <c r="F4073">
        <v>1.62</v>
      </c>
      <c r="G4073" t="s">
        <v>9</v>
      </c>
      <c r="H4073" s="3">
        <v>46008.583333333336</v>
      </c>
      <c r="I4073" t="s">
        <v>4080</v>
      </c>
      <c r="J4073" s="8">
        <v>3.1252499999999999</v>
      </c>
      <c r="K4073" s="14">
        <f t="shared" si="127"/>
        <v>14</v>
      </c>
      <c r="L4073" s="16" t="str">
        <f t="shared" si="126"/>
        <v>12.2025</v>
      </c>
      <c r="M4073" t="str">
        <f>IF(J4073&lt;=analysis!$A$84,"1. Cheapest",IF(J4073&lt;=analysis!$B$84,"2. Below average",IF(J4073&lt;=analysis!$C$84,"3. Above average","4. Most expensive")))</f>
        <v>2. Below average</v>
      </c>
    </row>
    <row r="4074" spans="1:13" x14ac:dyDescent="0.45">
      <c r="A4074" s="5">
        <v>6.4300751700010995E+17</v>
      </c>
      <c r="B4074" s="5">
        <v>8716867000030</v>
      </c>
      <c r="C4074" s="5" t="s">
        <v>5</v>
      </c>
      <c r="D4074" s="5" t="s">
        <v>6</v>
      </c>
      <c r="E4074" s="5" t="s">
        <v>7</v>
      </c>
      <c r="F4074">
        <v>0.77</v>
      </c>
      <c r="G4074" t="s">
        <v>9</v>
      </c>
      <c r="H4074" s="3">
        <v>46008.625</v>
      </c>
      <c r="I4074" t="s">
        <v>4081</v>
      </c>
      <c r="J4074" s="8">
        <v>3.2902499999999999</v>
      </c>
      <c r="K4074" s="14">
        <f t="shared" si="127"/>
        <v>15</v>
      </c>
      <c r="L4074" s="16" t="str">
        <f t="shared" si="126"/>
        <v>12.2025</v>
      </c>
      <c r="M4074" t="str">
        <f>IF(J4074&lt;=analysis!$A$84,"1. Cheapest",IF(J4074&lt;=analysis!$B$84,"2. Below average",IF(J4074&lt;=analysis!$C$84,"3. Above average","4. Most expensive")))</f>
        <v>2. Below average</v>
      </c>
    </row>
    <row r="4075" spans="1:13" x14ac:dyDescent="0.45">
      <c r="A4075" s="6">
        <v>6.4300751700010995E+17</v>
      </c>
      <c r="B4075" s="6">
        <v>8716867000030</v>
      </c>
      <c r="C4075" s="6" t="s">
        <v>5</v>
      </c>
      <c r="D4075" s="6" t="s">
        <v>6</v>
      </c>
      <c r="E4075" s="6" t="s">
        <v>7</v>
      </c>
      <c r="F4075">
        <v>2</v>
      </c>
      <c r="G4075" t="s">
        <v>9</v>
      </c>
      <c r="H4075" s="3">
        <v>46008.666666666664</v>
      </c>
      <c r="I4075" t="s">
        <v>4082</v>
      </c>
      <c r="J4075" s="8">
        <v>3.2917499999999995</v>
      </c>
      <c r="K4075" s="14">
        <f t="shared" si="127"/>
        <v>16</v>
      </c>
      <c r="L4075" s="16" t="str">
        <f t="shared" si="126"/>
        <v>12.2025</v>
      </c>
      <c r="M4075" t="str">
        <f>IF(J4075&lt;=analysis!$A$84,"1. Cheapest",IF(J4075&lt;=analysis!$B$84,"2. Below average",IF(J4075&lt;=analysis!$C$84,"3. Above average","4. Most expensive")))</f>
        <v>2. Below average</v>
      </c>
    </row>
    <row r="4076" spans="1:13" x14ac:dyDescent="0.45">
      <c r="A4076" s="5">
        <v>6.4300751700010995E+17</v>
      </c>
      <c r="B4076" s="5">
        <v>8716867000030</v>
      </c>
      <c r="C4076" s="5" t="s">
        <v>5</v>
      </c>
      <c r="D4076" s="5" t="s">
        <v>6</v>
      </c>
      <c r="E4076" s="5" t="s">
        <v>7</v>
      </c>
      <c r="F4076">
        <v>1.31</v>
      </c>
      <c r="G4076" t="s">
        <v>9</v>
      </c>
      <c r="H4076" s="3">
        <v>46008.708333333336</v>
      </c>
      <c r="I4076" t="s">
        <v>4083</v>
      </c>
      <c r="J4076" s="8">
        <v>3.286</v>
      </c>
      <c r="K4076" s="14">
        <f t="shared" si="127"/>
        <v>17</v>
      </c>
      <c r="L4076" s="16" t="str">
        <f t="shared" si="126"/>
        <v>12.2025</v>
      </c>
      <c r="M4076" t="str">
        <f>IF(J4076&lt;=analysis!$A$84,"1. Cheapest",IF(J4076&lt;=analysis!$B$84,"2. Below average",IF(J4076&lt;=analysis!$C$84,"3. Above average","4. Most expensive")))</f>
        <v>2. Below average</v>
      </c>
    </row>
    <row r="4077" spans="1:13" x14ac:dyDescent="0.45">
      <c r="A4077" s="6">
        <v>6.4300751700010995E+17</v>
      </c>
      <c r="B4077" s="6">
        <v>8716867000030</v>
      </c>
      <c r="C4077" s="6" t="s">
        <v>5</v>
      </c>
      <c r="D4077" s="6" t="s">
        <v>6</v>
      </c>
      <c r="E4077" s="6" t="s">
        <v>7</v>
      </c>
      <c r="F4077">
        <v>1.04</v>
      </c>
      <c r="G4077" t="s">
        <v>9</v>
      </c>
      <c r="H4077" s="3">
        <v>46008.75</v>
      </c>
      <c r="I4077" t="s">
        <v>4084</v>
      </c>
      <c r="J4077" s="8">
        <v>3.1047500000000001</v>
      </c>
      <c r="K4077" s="14">
        <f t="shared" si="127"/>
        <v>18</v>
      </c>
      <c r="L4077" s="16" t="str">
        <f t="shared" si="126"/>
        <v>12.2025</v>
      </c>
      <c r="M4077" t="str">
        <f>IF(J4077&lt;=analysis!$A$84,"1. Cheapest",IF(J4077&lt;=analysis!$B$84,"2. Below average",IF(J4077&lt;=analysis!$C$84,"3. Above average","4. Most expensive")))</f>
        <v>2. Below average</v>
      </c>
    </row>
    <row r="4078" spans="1:13" x14ac:dyDescent="0.45">
      <c r="A4078" s="5">
        <v>6.4300751700010995E+17</v>
      </c>
      <c r="B4078" s="5">
        <v>8716867000030</v>
      </c>
      <c r="C4078" s="5" t="s">
        <v>5</v>
      </c>
      <c r="D4078" s="5" t="s">
        <v>6</v>
      </c>
      <c r="E4078" s="5" t="s">
        <v>7</v>
      </c>
      <c r="F4078">
        <v>2.97</v>
      </c>
      <c r="G4078" t="s">
        <v>9</v>
      </c>
      <c r="H4078" s="3">
        <v>46008.791666666664</v>
      </c>
      <c r="I4078" t="s">
        <v>4085</v>
      </c>
      <c r="J4078" s="8">
        <v>2.9277500000000001</v>
      </c>
      <c r="K4078" s="14">
        <f t="shared" si="127"/>
        <v>19</v>
      </c>
      <c r="L4078" s="16" t="str">
        <f t="shared" si="126"/>
        <v>12.2025</v>
      </c>
      <c r="M4078" t="str">
        <f>IF(J4078&lt;=analysis!$A$84,"1. Cheapest",IF(J4078&lt;=analysis!$B$84,"2. Below average",IF(J4078&lt;=analysis!$C$84,"3. Above average","4. Most expensive")))</f>
        <v>2. Below average</v>
      </c>
    </row>
    <row r="4079" spans="1:13" x14ac:dyDescent="0.45">
      <c r="A4079" s="6">
        <v>6.4300751700010995E+17</v>
      </c>
      <c r="B4079" s="6">
        <v>8716867000030</v>
      </c>
      <c r="C4079" s="6" t="s">
        <v>5</v>
      </c>
      <c r="D4079" s="6" t="s">
        <v>6</v>
      </c>
      <c r="E4079" s="6" t="s">
        <v>7</v>
      </c>
      <c r="F4079">
        <v>3.79</v>
      </c>
      <c r="G4079" t="s">
        <v>9</v>
      </c>
      <c r="H4079" s="3">
        <v>46008.833333333336</v>
      </c>
      <c r="I4079" t="s">
        <v>4086</v>
      </c>
      <c r="J4079" s="8">
        <v>2.5592500000000005</v>
      </c>
      <c r="K4079" s="14">
        <f t="shared" si="127"/>
        <v>20</v>
      </c>
      <c r="L4079" s="16" t="str">
        <f t="shared" si="126"/>
        <v>12.2025</v>
      </c>
      <c r="M4079" t="str">
        <f>IF(J4079&lt;=analysis!$A$84,"1. Cheapest",IF(J4079&lt;=analysis!$B$84,"2. Below average",IF(J4079&lt;=analysis!$C$84,"3. Above average","4. Most expensive")))</f>
        <v>2. Below average</v>
      </c>
    </row>
    <row r="4080" spans="1:13" x14ac:dyDescent="0.45">
      <c r="A4080" s="5">
        <v>6.4300751700010995E+17</v>
      </c>
      <c r="B4080" s="5">
        <v>8716867000030</v>
      </c>
      <c r="C4080" s="5" t="s">
        <v>5</v>
      </c>
      <c r="D4080" s="5" t="s">
        <v>6</v>
      </c>
      <c r="E4080" s="5" t="s">
        <v>7</v>
      </c>
      <c r="F4080">
        <v>3.89</v>
      </c>
      <c r="G4080" t="s">
        <v>9</v>
      </c>
      <c r="H4080" s="3">
        <v>46008.875</v>
      </c>
      <c r="I4080" t="s">
        <v>4087</v>
      </c>
      <c r="J4080" s="8">
        <v>2.4735</v>
      </c>
      <c r="K4080" s="14">
        <f t="shared" si="127"/>
        <v>21</v>
      </c>
      <c r="L4080" s="16" t="str">
        <f t="shared" si="126"/>
        <v>12.2025</v>
      </c>
      <c r="M4080" t="str">
        <f>IF(J4080&lt;=analysis!$A$84,"1. Cheapest",IF(J4080&lt;=analysis!$B$84,"2. Below average",IF(J4080&lt;=analysis!$C$84,"3. Above average","4. Most expensive")))</f>
        <v>2. Below average</v>
      </c>
    </row>
    <row r="4081" spans="1:13" x14ac:dyDescent="0.45">
      <c r="A4081" s="6">
        <v>6.4300751700010995E+17</v>
      </c>
      <c r="B4081" s="6">
        <v>8716867000030</v>
      </c>
      <c r="C4081" s="6" t="s">
        <v>5</v>
      </c>
      <c r="D4081" s="6" t="s">
        <v>6</v>
      </c>
      <c r="E4081" s="6" t="s">
        <v>7</v>
      </c>
      <c r="F4081">
        <v>1.46</v>
      </c>
      <c r="G4081" t="s">
        <v>9</v>
      </c>
      <c r="H4081" s="3">
        <v>46008.916666666664</v>
      </c>
      <c r="I4081" t="s">
        <v>4088</v>
      </c>
      <c r="J4081" s="8">
        <v>2.30125</v>
      </c>
      <c r="K4081" s="14">
        <f t="shared" si="127"/>
        <v>22</v>
      </c>
      <c r="L4081" s="16" t="str">
        <f t="shared" si="126"/>
        <v>12.2025</v>
      </c>
      <c r="M4081" t="str">
        <f>IF(J4081&lt;=analysis!$A$84,"1. Cheapest",IF(J4081&lt;=analysis!$B$84,"2. Below average",IF(J4081&lt;=analysis!$C$84,"3. Above average","4. Most expensive")))</f>
        <v>2. Below average</v>
      </c>
    </row>
    <row r="4082" spans="1:13" x14ac:dyDescent="0.45">
      <c r="A4082" s="5">
        <v>6.4300751700010995E+17</v>
      </c>
      <c r="B4082" s="5">
        <v>8716867000030</v>
      </c>
      <c r="C4082" s="5" t="s">
        <v>5</v>
      </c>
      <c r="D4082" s="5" t="s">
        <v>6</v>
      </c>
      <c r="E4082" s="5" t="s">
        <v>7</v>
      </c>
      <c r="F4082">
        <v>2.13</v>
      </c>
      <c r="G4082" t="s">
        <v>9</v>
      </c>
      <c r="H4082" s="3">
        <v>46008.958333333336</v>
      </c>
      <c r="I4082" t="s">
        <v>4089</v>
      </c>
      <c r="J4082" s="8">
        <v>2.0867500000000003</v>
      </c>
      <c r="K4082" s="14">
        <f t="shared" si="127"/>
        <v>23</v>
      </c>
      <c r="L4082" s="16" t="str">
        <f t="shared" si="126"/>
        <v>12.2025</v>
      </c>
      <c r="M4082" t="str">
        <f>IF(J4082&lt;=analysis!$A$84,"1. Cheapest",IF(J4082&lt;=analysis!$B$84,"2. Below average",IF(J4082&lt;=analysis!$C$84,"3. Above average","4. Most expensive")))</f>
        <v>2. Below average</v>
      </c>
    </row>
    <row r="4083" spans="1:13" x14ac:dyDescent="0.45">
      <c r="A4083" s="6">
        <v>6.4300751700010995E+17</v>
      </c>
      <c r="B4083" s="6">
        <v>8716867000030</v>
      </c>
      <c r="C4083" s="6" t="s">
        <v>5</v>
      </c>
      <c r="D4083" s="6" t="s">
        <v>6</v>
      </c>
      <c r="E4083" s="6" t="s">
        <v>7</v>
      </c>
      <c r="F4083">
        <v>0.55000000000000004</v>
      </c>
      <c r="G4083" t="s">
        <v>9</v>
      </c>
      <c r="H4083" s="3">
        <v>46009</v>
      </c>
      <c r="I4083" t="s">
        <v>4090</v>
      </c>
      <c r="J4083" s="8">
        <v>0.85150000000000003</v>
      </c>
      <c r="K4083" s="14">
        <f t="shared" si="127"/>
        <v>0</v>
      </c>
      <c r="L4083" s="16" t="str">
        <f t="shared" si="126"/>
        <v>12.2025</v>
      </c>
      <c r="M4083" t="str">
        <f>IF(J4083&lt;=analysis!$A$84,"1. Cheapest",IF(J4083&lt;=analysis!$B$84,"2. Below average",IF(J4083&lt;=analysis!$C$84,"3. Above average","4. Most expensive")))</f>
        <v>1. Cheapest</v>
      </c>
    </row>
    <row r="4084" spans="1:13" x14ac:dyDescent="0.45">
      <c r="A4084" s="5">
        <v>6.4300751700010995E+17</v>
      </c>
      <c r="B4084" s="5">
        <v>8716867000030</v>
      </c>
      <c r="C4084" s="5" t="s">
        <v>5</v>
      </c>
      <c r="D4084" s="5" t="s">
        <v>6</v>
      </c>
      <c r="E4084" s="5" t="s">
        <v>7</v>
      </c>
      <c r="F4084">
        <v>0.36</v>
      </c>
      <c r="G4084" t="s">
        <v>9</v>
      </c>
      <c r="H4084" s="3">
        <v>46009.041666666664</v>
      </c>
      <c r="I4084" t="s">
        <v>4091</v>
      </c>
      <c r="J4084" s="8">
        <v>0.70674999999999988</v>
      </c>
      <c r="K4084" s="14">
        <f t="shared" si="127"/>
        <v>1</v>
      </c>
      <c r="L4084" s="16" t="str">
        <f t="shared" si="126"/>
        <v>12.2025</v>
      </c>
      <c r="M4084" t="str">
        <f>IF(J4084&lt;=analysis!$A$84,"1. Cheapest",IF(J4084&lt;=analysis!$B$84,"2. Below average",IF(J4084&lt;=analysis!$C$84,"3. Above average","4. Most expensive")))</f>
        <v>1. Cheapest</v>
      </c>
    </row>
    <row r="4085" spans="1:13" x14ac:dyDescent="0.45">
      <c r="A4085" s="6">
        <v>6.4300751700010995E+17</v>
      </c>
      <c r="B4085" s="6">
        <v>8716867000030</v>
      </c>
      <c r="C4085" s="6" t="s">
        <v>5</v>
      </c>
      <c r="D4085" s="6" t="s">
        <v>6</v>
      </c>
      <c r="E4085" s="6" t="s">
        <v>7</v>
      </c>
      <c r="F4085">
        <v>0.24</v>
      </c>
      <c r="G4085" t="s">
        <v>9</v>
      </c>
      <c r="H4085" s="3">
        <v>46009.083333333336</v>
      </c>
      <c r="I4085" t="s">
        <v>4092</v>
      </c>
      <c r="J4085" s="8">
        <v>0.69899999999999995</v>
      </c>
      <c r="K4085" s="14">
        <f t="shared" si="127"/>
        <v>2</v>
      </c>
      <c r="L4085" s="16" t="str">
        <f t="shared" si="126"/>
        <v>12.2025</v>
      </c>
      <c r="M4085" t="str">
        <f>IF(J4085&lt;=analysis!$A$84,"1. Cheapest",IF(J4085&lt;=analysis!$B$84,"2. Below average",IF(J4085&lt;=analysis!$C$84,"3. Above average","4. Most expensive")))</f>
        <v>1. Cheapest</v>
      </c>
    </row>
    <row r="4086" spans="1:13" x14ac:dyDescent="0.45">
      <c r="A4086" s="5">
        <v>6.4300751700010995E+17</v>
      </c>
      <c r="B4086" s="5">
        <v>8716867000030</v>
      </c>
      <c r="C4086" s="5" t="s">
        <v>5</v>
      </c>
      <c r="D4086" s="5" t="s">
        <v>6</v>
      </c>
      <c r="E4086" s="5" t="s">
        <v>7</v>
      </c>
      <c r="F4086">
        <v>0.3</v>
      </c>
      <c r="G4086" t="s">
        <v>9</v>
      </c>
      <c r="H4086" s="3">
        <v>46009.125</v>
      </c>
      <c r="I4086" t="s">
        <v>4093</v>
      </c>
      <c r="J4086" s="8">
        <v>0.69325000000000003</v>
      </c>
      <c r="K4086" s="14">
        <f t="shared" si="127"/>
        <v>3</v>
      </c>
      <c r="L4086" s="16" t="str">
        <f t="shared" si="126"/>
        <v>12.2025</v>
      </c>
      <c r="M4086" t="str">
        <f>IF(J4086&lt;=analysis!$A$84,"1. Cheapest",IF(J4086&lt;=analysis!$B$84,"2. Below average",IF(J4086&lt;=analysis!$C$84,"3. Above average","4. Most expensive")))</f>
        <v>1. Cheapest</v>
      </c>
    </row>
    <row r="4087" spans="1:13" x14ac:dyDescent="0.45">
      <c r="A4087" s="6">
        <v>6.4300751700010995E+17</v>
      </c>
      <c r="B4087" s="6">
        <v>8716867000030</v>
      </c>
      <c r="C4087" s="6" t="s">
        <v>5</v>
      </c>
      <c r="D4087" s="6" t="s">
        <v>6</v>
      </c>
      <c r="E4087" s="6" t="s">
        <v>7</v>
      </c>
      <c r="F4087">
        <v>0.32</v>
      </c>
      <c r="G4087" t="s">
        <v>9</v>
      </c>
      <c r="H4087" s="3">
        <v>46009.166666666664</v>
      </c>
      <c r="I4087" t="s">
        <v>4094</v>
      </c>
      <c r="J4087" s="8">
        <v>0.74249999999999994</v>
      </c>
      <c r="K4087" s="14">
        <f t="shared" si="127"/>
        <v>4</v>
      </c>
      <c r="L4087" s="16" t="str">
        <f t="shared" si="126"/>
        <v>12.2025</v>
      </c>
      <c r="M4087" t="str">
        <f>IF(J4087&lt;=analysis!$A$84,"1. Cheapest",IF(J4087&lt;=analysis!$B$84,"2. Below average",IF(J4087&lt;=analysis!$C$84,"3. Above average","4. Most expensive")))</f>
        <v>1. Cheapest</v>
      </c>
    </row>
    <row r="4088" spans="1:13" x14ac:dyDescent="0.45">
      <c r="A4088" s="5">
        <v>6.4300751700010995E+17</v>
      </c>
      <c r="B4088" s="5">
        <v>8716867000030</v>
      </c>
      <c r="C4088" s="5" t="s">
        <v>5</v>
      </c>
      <c r="D4088" s="5" t="s">
        <v>6</v>
      </c>
      <c r="E4088" s="5" t="s">
        <v>7</v>
      </c>
      <c r="F4088">
        <v>0.35</v>
      </c>
      <c r="G4088" t="s">
        <v>9</v>
      </c>
      <c r="H4088" s="3">
        <v>46009.208333333336</v>
      </c>
      <c r="I4088" t="s">
        <v>4095</v>
      </c>
      <c r="J4088" s="8">
        <v>1.4705000000000001</v>
      </c>
      <c r="K4088" s="14">
        <f t="shared" si="127"/>
        <v>5</v>
      </c>
      <c r="L4088" s="16" t="str">
        <f t="shared" si="126"/>
        <v>12.2025</v>
      </c>
      <c r="M4088" t="str">
        <f>IF(J4088&lt;=analysis!$A$84,"1. Cheapest",IF(J4088&lt;=analysis!$B$84,"2. Below average",IF(J4088&lt;=analysis!$C$84,"3. Above average","4. Most expensive")))</f>
        <v>2. Below average</v>
      </c>
    </row>
    <row r="4089" spans="1:13" x14ac:dyDescent="0.45">
      <c r="A4089" s="6">
        <v>6.4300751700010995E+17</v>
      </c>
      <c r="B4089" s="6">
        <v>8716867000030</v>
      </c>
      <c r="C4089" s="6" t="s">
        <v>5</v>
      </c>
      <c r="D4089" s="6" t="s">
        <v>6</v>
      </c>
      <c r="E4089" s="6" t="s">
        <v>7</v>
      </c>
      <c r="F4089">
        <v>0.4</v>
      </c>
      <c r="G4089" t="s">
        <v>9</v>
      </c>
      <c r="H4089" s="3">
        <v>46009.25</v>
      </c>
      <c r="I4089" t="s">
        <v>4096</v>
      </c>
      <c r="J4089" s="8">
        <v>2.5205000000000002</v>
      </c>
      <c r="K4089" s="14">
        <f t="shared" si="127"/>
        <v>6</v>
      </c>
      <c r="L4089" s="16" t="str">
        <f t="shared" si="126"/>
        <v>12.2025</v>
      </c>
      <c r="M4089" t="str">
        <f>IF(J4089&lt;=analysis!$A$84,"1. Cheapest",IF(J4089&lt;=analysis!$B$84,"2. Below average",IF(J4089&lt;=analysis!$C$84,"3. Above average","4. Most expensive")))</f>
        <v>2. Below average</v>
      </c>
    </row>
    <row r="4090" spans="1:13" x14ac:dyDescent="0.45">
      <c r="A4090" s="5">
        <v>6.4300751700010995E+17</v>
      </c>
      <c r="B4090" s="5">
        <v>8716867000030</v>
      </c>
      <c r="C4090" s="5" t="s">
        <v>5</v>
      </c>
      <c r="D4090" s="5" t="s">
        <v>6</v>
      </c>
      <c r="E4090" s="5" t="s">
        <v>7</v>
      </c>
      <c r="F4090">
        <v>0.62</v>
      </c>
      <c r="G4090" t="s">
        <v>9</v>
      </c>
      <c r="H4090" s="3">
        <v>46009.291666666664</v>
      </c>
      <c r="I4090" t="s">
        <v>4097</v>
      </c>
      <c r="J4090" s="8">
        <v>2.5222500000000001</v>
      </c>
      <c r="K4090" s="14">
        <f t="shared" si="127"/>
        <v>7</v>
      </c>
      <c r="L4090" s="16" t="str">
        <f t="shared" si="126"/>
        <v>12.2025</v>
      </c>
      <c r="M4090" t="str">
        <f>IF(J4090&lt;=analysis!$A$84,"1. Cheapest",IF(J4090&lt;=analysis!$B$84,"2. Below average",IF(J4090&lt;=analysis!$C$84,"3. Above average","4. Most expensive")))</f>
        <v>2. Below average</v>
      </c>
    </row>
    <row r="4091" spans="1:13" x14ac:dyDescent="0.45">
      <c r="A4091" s="6">
        <v>6.4300751700010995E+17</v>
      </c>
      <c r="B4091" s="6">
        <v>8716867000030</v>
      </c>
      <c r="C4091" s="6" t="s">
        <v>5</v>
      </c>
      <c r="D4091" s="6" t="s">
        <v>6</v>
      </c>
      <c r="E4091" s="6" t="s">
        <v>7</v>
      </c>
      <c r="F4091">
        <v>1.92</v>
      </c>
      <c r="G4091" t="s">
        <v>9</v>
      </c>
      <c r="H4091" s="3">
        <v>46009.333333333336</v>
      </c>
      <c r="I4091" t="s">
        <v>4098</v>
      </c>
      <c r="J4091" s="8">
        <v>2.387</v>
      </c>
      <c r="K4091" s="14">
        <f t="shared" si="127"/>
        <v>8</v>
      </c>
      <c r="L4091" s="16" t="str">
        <f t="shared" si="126"/>
        <v>12.2025</v>
      </c>
      <c r="M4091" t="str">
        <f>IF(J4091&lt;=analysis!$A$84,"1. Cheapest",IF(J4091&lt;=analysis!$B$84,"2. Below average",IF(J4091&lt;=analysis!$C$84,"3. Above average","4. Most expensive")))</f>
        <v>2. Below average</v>
      </c>
    </row>
    <row r="4092" spans="1:13" x14ac:dyDescent="0.45">
      <c r="A4092" s="5">
        <v>6.4300751700010995E+17</v>
      </c>
      <c r="B4092" s="5">
        <v>8716867000030</v>
      </c>
      <c r="C4092" s="5" t="s">
        <v>5</v>
      </c>
      <c r="D4092" s="5" t="s">
        <v>6</v>
      </c>
      <c r="E4092" s="5" t="s">
        <v>7</v>
      </c>
      <c r="F4092">
        <v>0.62</v>
      </c>
      <c r="G4092" t="s">
        <v>9</v>
      </c>
      <c r="H4092" s="3">
        <v>46009.375</v>
      </c>
      <c r="I4092" t="s">
        <v>4099</v>
      </c>
      <c r="J4092" s="8">
        <v>1.8874999999999997</v>
      </c>
      <c r="K4092" s="14">
        <f t="shared" si="127"/>
        <v>9</v>
      </c>
      <c r="L4092" s="16" t="str">
        <f t="shared" si="126"/>
        <v>12.2025</v>
      </c>
      <c r="M4092" t="str">
        <f>IF(J4092&lt;=analysis!$A$84,"1. Cheapest",IF(J4092&lt;=analysis!$B$84,"2. Below average",IF(J4092&lt;=analysis!$C$84,"3. Above average","4. Most expensive")))</f>
        <v>2. Below average</v>
      </c>
    </row>
    <row r="4093" spans="1:13" x14ac:dyDescent="0.45">
      <c r="A4093" s="6">
        <v>6.4300751700010995E+17</v>
      </c>
      <c r="B4093" s="6">
        <v>8716867000030</v>
      </c>
      <c r="C4093" s="6" t="s">
        <v>5</v>
      </c>
      <c r="D4093" s="6" t="s">
        <v>6</v>
      </c>
      <c r="E4093" s="6" t="s">
        <v>7</v>
      </c>
      <c r="F4093">
        <v>0.56000000000000005</v>
      </c>
      <c r="G4093" t="s">
        <v>9</v>
      </c>
      <c r="H4093" s="3">
        <v>46009.416666666664</v>
      </c>
      <c r="I4093" t="s">
        <v>4100</v>
      </c>
      <c r="J4093" s="8">
        <v>1.2572500000000002</v>
      </c>
      <c r="K4093" s="14">
        <f t="shared" si="127"/>
        <v>10</v>
      </c>
      <c r="L4093" s="16" t="str">
        <f t="shared" si="126"/>
        <v>12.2025</v>
      </c>
      <c r="M4093" t="str">
        <f>IF(J4093&lt;=analysis!$A$84,"1. Cheapest",IF(J4093&lt;=analysis!$B$84,"2. Below average",IF(J4093&lt;=analysis!$C$84,"3. Above average","4. Most expensive")))</f>
        <v>2. Below average</v>
      </c>
    </row>
    <row r="4094" spans="1:13" x14ac:dyDescent="0.45">
      <c r="A4094" s="5">
        <v>6.4300751700010995E+17</v>
      </c>
      <c r="B4094" s="5">
        <v>8716867000030</v>
      </c>
      <c r="C4094" s="5" t="s">
        <v>5</v>
      </c>
      <c r="D4094" s="5" t="s">
        <v>6</v>
      </c>
      <c r="E4094" s="5" t="s">
        <v>7</v>
      </c>
      <c r="F4094">
        <v>0.49</v>
      </c>
      <c r="G4094" t="s">
        <v>9</v>
      </c>
      <c r="H4094" s="3">
        <v>46009.458333333336</v>
      </c>
      <c r="I4094" t="s">
        <v>4101</v>
      </c>
      <c r="J4094" s="8">
        <v>0.74625000000000008</v>
      </c>
      <c r="K4094" s="14">
        <f t="shared" si="127"/>
        <v>11</v>
      </c>
      <c r="L4094" s="16" t="str">
        <f t="shared" si="126"/>
        <v>12.2025</v>
      </c>
      <c r="M4094" t="str">
        <f>IF(J4094&lt;=analysis!$A$84,"1. Cheapest",IF(J4094&lt;=analysis!$B$84,"2. Below average",IF(J4094&lt;=analysis!$C$84,"3. Above average","4. Most expensive")))</f>
        <v>1. Cheapest</v>
      </c>
    </row>
    <row r="4095" spans="1:13" x14ac:dyDescent="0.45">
      <c r="A4095" s="6">
        <v>6.4300751700010995E+17</v>
      </c>
      <c r="B4095" s="6">
        <v>8716867000030</v>
      </c>
      <c r="C4095" s="6" t="s">
        <v>5</v>
      </c>
      <c r="D4095" s="6" t="s">
        <v>6</v>
      </c>
      <c r="E4095" s="6" t="s">
        <v>7</v>
      </c>
      <c r="F4095">
        <v>2.21</v>
      </c>
      <c r="G4095" t="s">
        <v>9</v>
      </c>
      <c r="H4095" s="3">
        <v>46009.5</v>
      </c>
      <c r="I4095" t="s">
        <v>4102</v>
      </c>
      <c r="J4095" s="8">
        <v>0.71074999999999999</v>
      </c>
      <c r="K4095" s="14">
        <f t="shared" si="127"/>
        <v>12</v>
      </c>
      <c r="L4095" s="16" t="str">
        <f t="shared" si="126"/>
        <v>12.2025</v>
      </c>
      <c r="M4095" t="str">
        <f>IF(J4095&lt;=analysis!$A$84,"1. Cheapest",IF(J4095&lt;=analysis!$B$84,"2. Below average",IF(J4095&lt;=analysis!$C$84,"3. Above average","4. Most expensive")))</f>
        <v>1. Cheapest</v>
      </c>
    </row>
    <row r="4096" spans="1:13" x14ac:dyDescent="0.45">
      <c r="A4096" s="5">
        <v>6.4300751700010995E+17</v>
      </c>
      <c r="B4096" s="5">
        <v>8716867000030</v>
      </c>
      <c r="C4096" s="5" t="s">
        <v>5</v>
      </c>
      <c r="D4096" s="5" t="s">
        <v>6</v>
      </c>
      <c r="E4096" s="5" t="s">
        <v>7</v>
      </c>
      <c r="F4096">
        <v>0.96</v>
      </c>
      <c r="G4096" t="s">
        <v>9</v>
      </c>
      <c r="H4096" s="3">
        <v>46009.541666666664</v>
      </c>
      <c r="I4096" t="s">
        <v>4103</v>
      </c>
      <c r="J4096" s="8">
        <v>0.628</v>
      </c>
      <c r="K4096" s="14">
        <f t="shared" si="127"/>
        <v>13</v>
      </c>
      <c r="L4096" s="16" t="str">
        <f t="shared" si="126"/>
        <v>12.2025</v>
      </c>
      <c r="M4096" t="str">
        <f>IF(J4096&lt;=analysis!$A$84,"1. Cheapest",IF(J4096&lt;=analysis!$B$84,"2. Below average",IF(J4096&lt;=analysis!$C$84,"3. Above average","4. Most expensive")))</f>
        <v>1. Cheapest</v>
      </c>
    </row>
    <row r="4097" spans="1:13" x14ac:dyDescent="0.45">
      <c r="A4097" s="6">
        <v>6.4300751700010995E+17</v>
      </c>
      <c r="B4097" s="6">
        <v>8716867000030</v>
      </c>
      <c r="C4097" s="6" t="s">
        <v>5</v>
      </c>
      <c r="D4097" s="6" t="s">
        <v>6</v>
      </c>
      <c r="E4097" s="6" t="s">
        <v>7</v>
      </c>
      <c r="F4097">
        <v>0.48</v>
      </c>
      <c r="G4097" t="s">
        <v>9</v>
      </c>
      <c r="H4097" s="3">
        <v>46009.583333333336</v>
      </c>
      <c r="I4097" t="s">
        <v>4104</v>
      </c>
      <c r="J4097" s="8">
        <v>0.56850000000000001</v>
      </c>
      <c r="K4097" s="14">
        <f t="shared" si="127"/>
        <v>14</v>
      </c>
      <c r="L4097" s="16" t="str">
        <f t="shared" si="126"/>
        <v>12.2025</v>
      </c>
      <c r="M4097" t="str">
        <f>IF(J4097&lt;=analysis!$A$84,"1. Cheapest",IF(J4097&lt;=analysis!$B$84,"2. Below average",IF(J4097&lt;=analysis!$C$84,"3. Above average","4. Most expensive")))</f>
        <v>1. Cheapest</v>
      </c>
    </row>
    <row r="4098" spans="1:13" x14ac:dyDescent="0.45">
      <c r="A4098" s="5">
        <v>6.4300751700010995E+17</v>
      </c>
      <c r="B4098" s="5">
        <v>8716867000030</v>
      </c>
      <c r="C4098" s="5" t="s">
        <v>5</v>
      </c>
      <c r="D4098" s="5" t="s">
        <v>6</v>
      </c>
      <c r="E4098" s="5" t="s">
        <v>7</v>
      </c>
      <c r="F4098">
        <v>0.41</v>
      </c>
      <c r="G4098" t="s">
        <v>9</v>
      </c>
      <c r="H4098" s="3">
        <v>46009.625</v>
      </c>
      <c r="I4098" t="s">
        <v>4105</v>
      </c>
      <c r="J4098" s="8">
        <v>0.53875000000000006</v>
      </c>
      <c r="K4098" s="14">
        <f t="shared" si="127"/>
        <v>15</v>
      </c>
      <c r="L4098" s="16" t="str">
        <f t="shared" ref="L4098:L4161" si="128">TEXT(H4098,"kk.vvvv")</f>
        <v>12.2025</v>
      </c>
      <c r="M4098" t="str">
        <f>IF(J4098&lt;=analysis!$A$84,"1. Cheapest",IF(J4098&lt;=analysis!$B$84,"2. Below average",IF(J4098&lt;=analysis!$C$84,"3. Above average","4. Most expensive")))</f>
        <v>1. Cheapest</v>
      </c>
    </row>
    <row r="4099" spans="1:13" x14ac:dyDescent="0.45">
      <c r="A4099" s="6">
        <v>6.4300751700010995E+17</v>
      </c>
      <c r="B4099" s="6">
        <v>8716867000030</v>
      </c>
      <c r="C4099" s="6" t="s">
        <v>5</v>
      </c>
      <c r="D4099" s="6" t="s">
        <v>6</v>
      </c>
      <c r="E4099" s="6" t="s">
        <v>7</v>
      </c>
      <c r="F4099">
        <v>0.68</v>
      </c>
      <c r="G4099" t="s">
        <v>9</v>
      </c>
      <c r="H4099" s="3">
        <v>46009.666666666664</v>
      </c>
      <c r="I4099" t="s">
        <v>4106</v>
      </c>
      <c r="J4099" s="8">
        <v>0.47975000000000001</v>
      </c>
      <c r="K4099" s="14">
        <f t="shared" ref="K4099:K4162" si="129">HOUR(H4099)</f>
        <v>16</v>
      </c>
      <c r="L4099" s="16" t="str">
        <f t="shared" si="128"/>
        <v>12.2025</v>
      </c>
      <c r="M4099" t="str">
        <f>IF(J4099&lt;=analysis!$A$84,"1. Cheapest",IF(J4099&lt;=analysis!$B$84,"2. Below average",IF(J4099&lt;=analysis!$C$84,"3. Above average","4. Most expensive")))</f>
        <v>1. Cheapest</v>
      </c>
    </row>
    <row r="4100" spans="1:13" x14ac:dyDescent="0.45">
      <c r="A4100" s="5">
        <v>6.4300751700010995E+17</v>
      </c>
      <c r="B4100" s="5">
        <v>8716867000030</v>
      </c>
      <c r="C4100" s="5" t="s">
        <v>5</v>
      </c>
      <c r="D4100" s="5" t="s">
        <v>6</v>
      </c>
      <c r="E4100" s="5" t="s">
        <v>7</v>
      </c>
      <c r="F4100">
        <v>1.57</v>
      </c>
      <c r="G4100" t="s">
        <v>9</v>
      </c>
      <c r="H4100" s="3">
        <v>46009.708333333336</v>
      </c>
      <c r="I4100" t="s">
        <v>4107</v>
      </c>
      <c r="J4100" s="8">
        <v>0.38324999999999998</v>
      </c>
      <c r="K4100" s="14">
        <f t="shared" si="129"/>
        <v>17</v>
      </c>
      <c r="L4100" s="16" t="str">
        <f t="shared" si="128"/>
        <v>12.2025</v>
      </c>
      <c r="M4100" t="str">
        <f>IF(J4100&lt;=analysis!$A$84,"1. Cheapest",IF(J4100&lt;=analysis!$B$84,"2. Below average",IF(J4100&lt;=analysis!$C$84,"3. Above average","4. Most expensive")))</f>
        <v>1. Cheapest</v>
      </c>
    </row>
    <row r="4101" spans="1:13" x14ac:dyDescent="0.45">
      <c r="A4101" s="6">
        <v>6.4300751700010995E+17</v>
      </c>
      <c r="B4101" s="6">
        <v>8716867000030</v>
      </c>
      <c r="C4101" s="6" t="s">
        <v>5</v>
      </c>
      <c r="D4101" s="6" t="s">
        <v>6</v>
      </c>
      <c r="E4101" s="6" t="s">
        <v>7</v>
      </c>
      <c r="F4101">
        <v>1.9</v>
      </c>
      <c r="G4101" t="s">
        <v>9</v>
      </c>
      <c r="H4101" s="3">
        <v>46009.75</v>
      </c>
      <c r="I4101" t="s">
        <v>4108</v>
      </c>
      <c r="J4101" s="8">
        <v>0.39724999999999999</v>
      </c>
      <c r="K4101" s="14">
        <f t="shared" si="129"/>
        <v>18</v>
      </c>
      <c r="L4101" s="16" t="str">
        <f t="shared" si="128"/>
        <v>12.2025</v>
      </c>
      <c r="M4101" t="str">
        <f>IF(J4101&lt;=analysis!$A$84,"1. Cheapest",IF(J4101&lt;=analysis!$B$84,"2. Below average",IF(J4101&lt;=analysis!$C$84,"3. Above average","4. Most expensive")))</f>
        <v>1. Cheapest</v>
      </c>
    </row>
    <row r="4102" spans="1:13" x14ac:dyDescent="0.45">
      <c r="A4102" s="5">
        <v>6.4300751700010995E+17</v>
      </c>
      <c r="B4102" s="5">
        <v>8716867000030</v>
      </c>
      <c r="C4102" s="5" t="s">
        <v>5</v>
      </c>
      <c r="D4102" s="5" t="s">
        <v>6</v>
      </c>
      <c r="E4102" s="5" t="s">
        <v>7</v>
      </c>
      <c r="F4102">
        <v>2.17</v>
      </c>
      <c r="G4102" t="s">
        <v>9</v>
      </c>
      <c r="H4102" s="3">
        <v>46009.791666666664</v>
      </c>
      <c r="I4102" t="s">
        <v>4109</v>
      </c>
      <c r="J4102" s="8">
        <v>0.32950000000000002</v>
      </c>
      <c r="K4102" s="14">
        <f t="shared" si="129"/>
        <v>19</v>
      </c>
      <c r="L4102" s="16" t="str">
        <f t="shared" si="128"/>
        <v>12.2025</v>
      </c>
      <c r="M4102" t="str">
        <f>IF(J4102&lt;=analysis!$A$84,"1. Cheapest",IF(J4102&lt;=analysis!$B$84,"2. Below average",IF(J4102&lt;=analysis!$C$84,"3. Above average","4. Most expensive")))</f>
        <v>1. Cheapest</v>
      </c>
    </row>
    <row r="4103" spans="1:13" x14ac:dyDescent="0.45">
      <c r="A4103" s="6">
        <v>6.4300751700010995E+17</v>
      </c>
      <c r="B4103" s="6">
        <v>8716867000030</v>
      </c>
      <c r="C4103" s="6" t="s">
        <v>5</v>
      </c>
      <c r="D4103" s="6" t="s">
        <v>6</v>
      </c>
      <c r="E4103" s="6" t="s">
        <v>7</v>
      </c>
      <c r="F4103">
        <v>5.56</v>
      </c>
      <c r="G4103" t="s">
        <v>9</v>
      </c>
      <c r="H4103" s="3">
        <v>46009.833333333336</v>
      </c>
      <c r="I4103" t="s">
        <v>4110</v>
      </c>
      <c r="J4103" s="8">
        <v>0.26824999999999999</v>
      </c>
      <c r="K4103" s="14">
        <f t="shared" si="129"/>
        <v>20</v>
      </c>
      <c r="L4103" s="16" t="str">
        <f t="shared" si="128"/>
        <v>12.2025</v>
      </c>
      <c r="M4103" t="str">
        <f>IF(J4103&lt;=analysis!$A$84,"1. Cheapest",IF(J4103&lt;=analysis!$B$84,"2. Below average",IF(J4103&lt;=analysis!$C$84,"3. Above average","4. Most expensive")))</f>
        <v>1. Cheapest</v>
      </c>
    </row>
    <row r="4104" spans="1:13" x14ac:dyDescent="0.45">
      <c r="A4104" s="5">
        <v>6.4300751700010995E+17</v>
      </c>
      <c r="B4104" s="5">
        <v>8716867000030</v>
      </c>
      <c r="C4104" s="5" t="s">
        <v>5</v>
      </c>
      <c r="D4104" s="5" t="s">
        <v>6</v>
      </c>
      <c r="E4104" s="5" t="s">
        <v>7</v>
      </c>
      <c r="F4104">
        <v>4.38</v>
      </c>
      <c r="G4104" t="s">
        <v>9</v>
      </c>
      <c r="H4104" s="3">
        <v>46009.875</v>
      </c>
      <c r="I4104" t="s">
        <v>4111</v>
      </c>
      <c r="J4104" s="8">
        <v>0.246</v>
      </c>
      <c r="K4104" s="14">
        <f t="shared" si="129"/>
        <v>21</v>
      </c>
      <c r="L4104" s="16" t="str">
        <f t="shared" si="128"/>
        <v>12.2025</v>
      </c>
      <c r="M4104" t="str">
        <f>IF(J4104&lt;=analysis!$A$84,"1. Cheapest",IF(J4104&lt;=analysis!$B$84,"2. Below average",IF(J4104&lt;=analysis!$C$84,"3. Above average","4. Most expensive")))</f>
        <v>1. Cheapest</v>
      </c>
    </row>
    <row r="4105" spans="1:13" x14ac:dyDescent="0.45">
      <c r="A4105" s="6">
        <v>6.4300751700010995E+17</v>
      </c>
      <c r="B4105" s="6">
        <v>8716867000030</v>
      </c>
      <c r="C4105" s="6" t="s">
        <v>5</v>
      </c>
      <c r="D4105" s="6" t="s">
        <v>6</v>
      </c>
      <c r="E4105" s="6" t="s">
        <v>7</v>
      </c>
      <c r="F4105">
        <v>1.91</v>
      </c>
      <c r="G4105" t="s">
        <v>9</v>
      </c>
      <c r="H4105" s="3">
        <v>46009.916666666664</v>
      </c>
      <c r="I4105" t="s">
        <v>4112</v>
      </c>
      <c r="J4105" s="8">
        <v>0.19025</v>
      </c>
      <c r="K4105" s="14">
        <f t="shared" si="129"/>
        <v>22</v>
      </c>
      <c r="L4105" s="16" t="str">
        <f t="shared" si="128"/>
        <v>12.2025</v>
      </c>
      <c r="M4105" t="str">
        <f>IF(J4105&lt;=analysis!$A$84,"1. Cheapest",IF(J4105&lt;=analysis!$B$84,"2. Below average",IF(J4105&lt;=analysis!$C$84,"3. Above average","4. Most expensive")))</f>
        <v>1. Cheapest</v>
      </c>
    </row>
    <row r="4106" spans="1:13" x14ac:dyDescent="0.45">
      <c r="A4106" s="5">
        <v>6.4300751700010995E+17</v>
      </c>
      <c r="B4106" s="5">
        <v>8716867000030</v>
      </c>
      <c r="C4106" s="5" t="s">
        <v>5</v>
      </c>
      <c r="D4106" s="5" t="s">
        <v>6</v>
      </c>
      <c r="E4106" s="5" t="s">
        <v>7</v>
      </c>
      <c r="F4106">
        <v>1.1000000000000001</v>
      </c>
      <c r="G4106" t="s">
        <v>9</v>
      </c>
      <c r="H4106" s="3">
        <v>46009.958333333336</v>
      </c>
      <c r="I4106" t="s">
        <v>4113</v>
      </c>
      <c r="J4106" s="8">
        <v>3.6250000000000004E-2</v>
      </c>
      <c r="K4106" s="14">
        <f t="shared" si="129"/>
        <v>23</v>
      </c>
      <c r="L4106" s="16" t="str">
        <f t="shared" si="128"/>
        <v>12.2025</v>
      </c>
      <c r="M4106" t="str">
        <f>IF(J4106&lt;=analysis!$A$84,"1. Cheapest",IF(J4106&lt;=analysis!$B$84,"2. Below average",IF(J4106&lt;=analysis!$C$84,"3. Above average","4. Most expensive")))</f>
        <v>1. Cheapest</v>
      </c>
    </row>
    <row r="4107" spans="1:13" x14ac:dyDescent="0.45">
      <c r="A4107" s="6">
        <v>6.4300751700010995E+17</v>
      </c>
      <c r="B4107" s="6">
        <v>8716867000030</v>
      </c>
      <c r="C4107" s="6" t="s">
        <v>5</v>
      </c>
      <c r="D4107" s="6" t="s">
        <v>6</v>
      </c>
      <c r="E4107" s="6" t="s">
        <v>7</v>
      </c>
      <c r="F4107">
        <v>0.98</v>
      </c>
      <c r="G4107" t="s">
        <v>9</v>
      </c>
      <c r="H4107" s="3">
        <v>46010</v>
      </c>
      <c r="I4107" t="s">
        <v>4114</v>
      </c>
      <c r="J4107" s="8">
        <v>-2E-3</v>
      </c>
      <c r="K4107" s="14">
        <f t="shared" si="129"/>
        <v>0</v>
      </c>
      <c r="L4107" s="16" t="str">
        <f t="shared" si="128"/>
        <v>12.2025</v>
      </c>
      <c r="M4107" t="str">
        <f>IF(J4107&lt;=analysis!$A$84,"1. Cheapest",IF(J4107&lt;=analysis!$B$84,"2. Below average",IF(J4107&lt;=analysis!$C$84,"3. Above average","4. Most expensive")))</f>
        <v>1. Cheapest</v>
      </c>
    </row>
    <row r="4108" spans="1:13" x14ac:dyDescent="0.45">
      <c r="A4108" s="5">
        <v>6.4300751700010995E+17</v>
      </c>
      <c r="B4108" s="5">
        <v>8716867000030</v>
      </c>
      <c r="C4108" s="5" t="s">
        <v>5</v>
      </c>
      <c r="D4108" s="5" t="s">
        <v>6</v>
      </c>
      <c r="E4108" s="5" t="s">
        <v>7</v>
      </c>
      <c r="F4108">
        <v>1</v>
      </c>
      <c r="G4108" t="s">
        <v>9</v>
      </c>
      <c r="H4108" s="3">
        <v>46010.041666666664</v>
      </c>
      <c r="I4108" t="s">
        <v>4115</v>
      </c>
      <c r="J4108" s="8">
        <v>-1E-3</v>
      </c>
      <c r="K4108" s="14">
        <f t="shared" si="129"/>
        <v>1</v>
      </c>
      <c r="L4108" s="16" t="str">
        <f t="shared" si="128"/>
        <v>12.2025</v>
      </c>
      <c r="M4108" t="str">
        <f>IF(J4108&lt;=analysis!$A$84,"1. Cheapest",IF(J4108&lt;=analysis!$B$84,"2. Below average",IF(J4108&lt;=analysis!$C$84,"3. Above average","4. Most expensive")))</f>
        <v>1. Cheapest</v>
      </c>
    </row>
    <row r="4109" spans="1:13" x14ac:dyDescent="0.45">
      <c r="A4109" s="6">
        <v>6.4300751700010995E+17</v>
      </c>
      <c r="B4109" s="6">
        <v>8716867000030</v>
      </c>
      <c r="C4109" s="6" t="s">
        <v>5</v>
      </c>
      <c r="D4109" s="6" t="s">
        <v>6</v>
      </c>
      <c r="E4109" s="6" t="s">
        <v>7</v>
      </c>
      <c r="F4109">
        <v>0.98</v>
      </c>
      <c r="G4109" t="s">
        <v>9</v>
      </c>
      <c r="H4109" s="3">
        <v>46010.083333333336</v>
      </c>
      <c r="I4109" t="s">
        <v>4116</v>
      </c>
      <c r="J4109" s="8">
        <v>0</v>
      </c>
      <c r="K4109" s="14">
        <f t="shared" si="129"/>
        <v>2</v>
      </c>
      <c r="L4109" s="16" t="str">
        <f t="shared" si="128"/>
        <v>12.2025</v>
      </c>
      <c r="M4109" t="str">
        <f>IF(J4109&lt;=analysis!$A$84,"1. Cheapest",IF(J4109&lt;=analysis!$B$84,"2. Below average",IF(J4109&lt;=analysis!$C$84,"3. Above average","4. Most expensive")))</f>
        <v>1. Cheapest</v>
      </c>
    </row>
    <row r="4110" spans="1:13" x14ac:dyDescent="0.45">
      <c r="A4110" s="5">
        <v>6.4300751700010995E+17</v>
      </c>
      <c r="B4110" s="5">
        <v>8716867000030</v>
      </c>
      <c r="C4110" s="5" t="s">
        <v>5</v>
      </c>
      <c r="D4110" s="5" t="s">
        <v>6</v>
      </c>
      <c r="E4110" s="5" t="s">
        <v>7</v>
      </c>
      <c r="F4110">
        <v>0.88</v>
      </c>
      <c r="G4110" t="s">
        <v>9</v>
      </c>
      <c r="H4110" s="3">
        <v>46010.125</v>
      </c>
      <c r="I4110" t="s">
        <v>4117</v>
      </c>
      <c r="J4110" s="8">
        <v>1.2499999999999999E-2</v>
      </c>
      <c r="K4110" s="14">
        <f t="shared" si="129"/>
        <v>3</v>
      </c>
      <c r="L4110" s="16" t="str">
        <f t="shared" si="128"/>
        <v>12.2025</v>
      </c>
      <c r="M4110" t="str">
        <f>IF(J4110&lt;=analysis!$A$84,"1. Cheapest",IF(J4110&lt;=analysis!$B$84,"2. Below average",IF(J4110&lt;=analysis!$C$84,"3. Above average","4. Most expensive")))</f>
        <v>1. Cheapest</v>
      </c>
    </row>
    <row r="4111" spans="1:13" x14ac:dyDescent="0.45">
      <c r="A4111" s="6">
        <v>6.4300751700010995E+17</v>
      </c>
      <c r="B4111" s="6">
        <v>8716867000030</v>
      </c>
      <c r="C4111" s="6" t="s">
        <v>5</v>
      </c>
      <c r="D4111" s="6" t="s">
        <v>6</v>
      </c>
      <c r="E4111" s="6" t="s">
        <v>7</v>
      </c>
      <c r="F4111">
        <v>0.96</v>
      </c>
      <c r="G4111" t="s">
        <v>9</v>
      </c>
      <c r="H4111" s="3">
        <v>46010.166666666664</v>
      </c>
      <c r="I4111" t="s">
        <v>4118</v>
      </c>
      <c r="J4111" s="8">
        <v>0.1275</v>
      </c>
      <c r="K4111" s="14">
        <f t="shared" si="129"/>
        <v>4</v>
      </c>
      <c r="L4111" s="16" t="str">
        <f t="shared" si="128"/>
        <v>12.2025</v>
      </c>
      <c r="M4111" t="str">
        <f>IF(J4111&lt;=analysis!$A$84,"1. Cheapest",IF(J4111&lt;=analysis!$B$84,"2. Below average",IF(J4111&lt;=analysis!$C$84,"3. Above average","4. Most expensive")))</f>
        <v>1. Cheapest</v>
      </c>
    </row>
    <row r="4112" spans="1:13" x14ac:dyDescent="0.45">
      <c r="A4112" s="5">
        <v>6.4300751700010995E+17</v>
      </c>
      <c r="B4112" s="5">
        <v>8716867000030</v>
      </c>
      <c r="C4112" s="5" t="s">
        <v>5</v>
      </c>
      <c r="D4112" s="5" t="s">
        <v>6</v>
      </c>
      <c r="E4112" s="5" t="s">
        <v>7</v>
      </c>
      <c r="F4112">
        <v>1.03</v>
      </c>
      <c r="G4112" t="s">
        <v>9</v>
      </c>
      <c r="H4112" s="3">
        <v>46010.208333333336</v>
      </c>
      <c r="I4112" t="s">
        <v>4119</v>
      </c>
      <c r="J4112" s="8">
        <v>0.30825000000000002</v>
      </c>
      <c r="K4112" s="14">
        <f t="shared" si="129"/>
        <v>5</v>
      </c>
      <c r="L4112" s="16" t="str">
        <f t="shared" si="128"/>
        <v>12.2025</v>
      </c>
      <c r="M4112" t="str">
        <f>IF(J4112&lt;=analysis!$A$84,"1. Cheapest",IF(J4112&lt;=analysis!$B$84,"2. Below average",IF(J4112&lt;=analysis!$C$84,"3. Above average","4. Most expensive")))</f>
        <v>1. Cheapest</v>
      </c>
    </row>
    <row r="4113" spans="1:13" x14ac:dyDescent="0.45">
      <c r="A4113" s="6">
        <v>6.4300751700010995E+17</v>
      </c>
      <c r="B4113" s="6">
        <v>8716867000030</v>
      </c>
      <c r="C4113" s="6" t="s">
        <v>5</v>
      </c>
      <c r="D4113" s="6" t="s">
        <v>6</v>
      </c>
      <c r="E4113" s="6" t="s">
        <v>7</v>
      </c>
      <c r="F4113">
        <v>0.92</v>
      </c>
      <c r="G4113" t="s">
        <v>9</v>
      </c>
      <c r="H4113" s="3">
        <v>46010.25</v>
      </c>
      <c r="I4113" t="s">
        <v>4120</v>
      </c>
      <c r="J4113" s="8">
        <v>0.44275000000000003</v>
      </c>
      <c r="K4113" s="14">
        <f t="shared" si="129"/>
        <v>6</v>
      </c>
      <c r="L4113" s="16" t="str">
        <f t="shared" si="128"/>
        <v>12.2025</v>
      </c>
      <c r="M4113" t="str">
        <f>IF(J4113&lt;=analysis!$A$84,"1. Cheapest",IF(J4113&lt;=analysis!$B$84,"2. Below average",IF(J4113&lt;=analysis!$C$84,"3. Above average","4. Most expensive")))</f>
        <v>1. Cheapest</v>
      </c>
    </row>
    <row r="4114" spans="1:13" x14ac:dyDescent="0.45">
      <c r="A4114" s="5">
        <v>6.4300751700010995E+17</v>
      </c>
      <c r="B4114" s="5">
        <v>8716867000030</v>
      </c>
      <c r="C4114" s="5" t="s">
        <v>5</v>
      </c>
      <c r="D4114" s="5" t="s">
        <v>6</v>
      </c>
      <c r="E4114" s="5" t="s">
        <v>7</v>
      </c>
      <c r="F4114">
        <v>0.46</v>
      </c>
      <c r="G4114" t="s">
        <v>9</v>
      </c>
      <c r="H4114" s="3">
        <v>46010.291666666664</v>
      </c>
      <c r="I4114" t="s">
        <v>4121</v>
      </c>
      <c r="J4114" s="8">
        <v>0.59075</v>
      </c>
      <c r="K4114" s="14">
        <f t="shared" si="129"/>
        <v>7</v>
      </c>
      <c r="L4114" s="16" t="str">
        <f t="shared" si="128"/>
        <v>12.2025</v>
      </c>
      <c r="M4114" t="str">
        <f>IF(J4114&lt;=analysis!$A$84,"1. Cheapest",IF(J4114&lt;=analysis!$B$84,"2. Below average",IF(J4114&lt;=analysis!$C$84,"3. Above average","4. Most expensive")))</f>
        <v>1. Cheapest</v>
      </c>
    </row>
    <row r="4115" spans="1:13" x14ac:dyDescent="0.45">
      <c r="A4115" s="6">
        <v>6.4300751700010995E+17</v>
      </c>
      <c r="B4115" s="6">
        <v>8716867000030</v>
      </c>
      <c r="C4115" s="6" t="s">
        <v>5</v>
      </c>
      <c r="D4115" s="6" t="s">
        <v>6</v>
      </c>
      <c r="E4115" s="6" t="s">
        <v>7</v>
      </c>
      <c r="F4115">
        <v>0.96</v>
      </c>
      <c r="G4115" t="s">
        <v>9</v>
      </c>
      <c r="H4115" s="3">
        <v>46010.333333333336</v>
      </c>
      <c r="I4115" t="s">
        <v>4122</v>
      </c>
      <c r="J4115" s="8">
        <v>0.62</v>
      </c>
      <c r="K4115" s="14">
        <f t="shared" si="129"/>
        <v>8</v>
      </c>
      <c r="L4115" s="16" t="str">
        <f t="shared" si="128"/>
        <v>12.2025</v>
      </c>
      <c r="M4115" t="str">
        <f>IF(J4115&lt;=analysis!$A$84,"1. Cheapest",IF(J4115&lt;=analysis!$B$84,"2. Below average",IF(J4115&lt;=analysis!$C$84,"3. Above average","4. Most expensive")))</f>
        <v>1. Cheapest</v>
      </c>
    </row>
    <row r="4116" spans="1:13" x14ac:dyDescent="0.45">
      <c r="A4116" s="5">
        <v>6.4300751700010995E+17</v>
      </c>
      <c r="B4116" s="5">
        <v>8716867000030</v>
      </c>
      <c r="C4116" s="5" t="s">
        <v>5</v>
      </c>
      <c r="D4116" s="5" t="s">
        <v>6</v>
      </c>
      <c r="E4116" s="5" t="s">
        <v>7</v>
      </c>
      <c r="F4116">
        <v>1.66</v>
      </c>
      <c r="G4116" t="s">
        <v>9</v>
      </c>
      <c r="H4116" s="3">
        <v>46010.375</v>
      </c>
      <c r="I4116" t="s">
        <v>4123</v>
      </c>
      <c r="J4116" s="8">
        <v>0.57750000000000001</v>
      </c>
      <c r="K4116" s="14">
        <f t="shared" si="129"/>
        <v>9</v>
      </c>
      <c r="L4116" s="16" t="str">
        <f t="shared" si="128"/>
        <v>12.2025</v>
      </c>
      <c r="M4116" t="str">
        <f>IF(J4116&lt;=analysis!$A$84,"1. Cheapest",IF(J4116&lt;=analysis!$B$84,"2. Below average",IF(J4116&lt;=analysis!$C$84,"3. Above average","4. Most expensive")))</f>
        <v>1. Cheapest</v>
      </c>
    </row>
    <row r="4117" spans="1:13" x14ac:dyDescent="0.45">
      <c r="A4117" s="6">
        <v>6.4300751700010995E+17</v>
      </c>
      <c r="B4117" s="6">
        <v>8716867000030</v>
      </c>
      <c r="C4117" s="6" t="s">
        <v>5</v>
      </c>
      <c r="D4117" s="6" t="s">
        <v>6</v>
      </c>
      <c r="E4117" s="6" t="s">
        <v>7</v>
      </c>
      <c r="F4117">
        <v>0.41</v>
      </c>
      <c r="G4117" t="s">
        <v>9</v>
      </c>
      <c r="H4117" s="3">
        <v>46010.416666666664</v>
      </c>
      <c r="I4117" t="s">
        <v>4124</v>
      </c>
      <c r="J4117" s="8">
        <v>0.5445000000000001</v>
      </c>
      <c r="K4117" s="14">
        <f t="shared" si="129"/>
        <v>10</v>
      </c>
      <c r="L4117" s="16" t="str">
        <f t="shared" si="128"/>
        <v>12.2025</v>
      </c>
      <c r="M4117" t="str">
        <f>IF(J4117&lt;=analysis!$A$84,"1. Cheapest",IF(J4117&lt;=analysis!$B$84,"2. Below average",IF(J4117&lt;=analysis!$C$84,"3. Above average","4. Most expensive")))</f>
        <v>1. Cheapest</v>
      </c>
    </row>
    <row r="4118" spans="1:13" x14ac:dyDescent="0.45">
      <c r="A4118" s="5">
        <v>6.4300751700010995E+17</v>
      </c>
      <c r="B4118" s="5">
        <v>8716867000030</v>
      </c>
      <c r="C4118" s="5" t="s">
        <v>5</v>
      </c>
      <c r="D4118" s="5" t="s">
        <v>6</v>
      </c>
      <c r="E4118" s="5" t="s">
        <v>7</v>
      </c>
      <c r="F4118">
        <v>0.48</v>
      </c>
      <c r="G4118" t="s">
        <v>9</v>
      </c>
      <c r="H4118" s="3">
        <v>46010.458333333336</v>
      </c>
      <c r="I4118" t="s">
        <v>4125</v>
      </c>
      <c r="J4118" s="8">
        <v>0.52400000000000002</v>
      </c>
      <c r="K4118" s="14">
        <f t="shared" si="129"/>
        <v>11</v>
      </c>
      <c r="L4118" s="16" t="str">
        <f t="shared" si="128"/>
        <v>12.2025</v>
      </c>
      <c r="M4118" t="str">
        <f>IF(J4118&lt;=analysis!$A$84,"1. Cheapest",IF(J4118&lt;=analysis!$B$84,"2. Below average",IF(J4118&lt;=analysis!$C$84,"3. Above average","4. Most expensive")))</f>
        <v>1. Cheapest</v>
      </c>
    </row>
    <row r="4119" spans="1:13" x14ac:dyDescent="0.45">
      <c r="A4119" s="6">
        <v>6.4300751700010995E+17</v>
      </c>
      <c r="B4119" s="6">
        <v>8716867000030</v>
      </c>
      <c r="C4119" s="6" t="s">
        <v>5</v>
      </c>
      <c r="D4119" s="6" t="s">
        <v>6</v>
      </c>
      <c r="E4119" s="6" t="s">
        <v>7</v>
      </c>
      <c r="F4119">
        <v>0.35</v>
      </c>
      <c r="G4119" t="s">
        <v>9</v>
      </c>
      <c r="H4119" s="3">
        <v>46010.5</v>
      </c>
      <c r="I4119" t="s">
        <v>4126</v>
      </c>
      <c r="J4119" s="8">
        <v>0.53800000000000003</v>
      </c>
      <c r="K4119" s="14">
        <f t="shared" si="129"/>
        <v>12</v>
      </c>
      <c r="L4119" s="16" t="str">
        <f t="shared" si="128"/>
        <v>12.2025</v>
      </c>
      <c r="M4119" t="str">
        <f>IF(J4119&lt;=analysis!$A$84,"1. Cheapest",IF(J4119&lt;=analysis!$B$84,"2. Below average",IF(J4119&lt;=analysis!$C$84,"3. Above average","4. Most expensive")))</f>
        <v>1. Cheapest</v>
      </c>
    </row>
    <row r="4120" spans="1:13" x14ac:dyDescent="0.45">
      <c r="A4120" s="5">
        <v>6.4300751700010995E+17</v>
      </c>
      <c r="B4120" s="5">
        <v>8716867000030</v>
      </c>
      <c r="C4120" s="5" t="s">
        <v>5</v>
      </c>
      <c r="D4120" s="5" t="s">
        <v>6</v>
      </c>
      <c r="E4120" s="5" t="s">
        <v>7</v>
      </c>
      <c r="F4120">
        <v>0.62</v>
      </c>
      <c r="G4120" t="s">
        <v>9</v>
      </c>
      <c r="H4120" s="3">
        <v>46010.541666666664</v>
      </c>
      <c r="I4120" t="s">
        <v>4127</v>
      </c>
      <c r="J4120" s="8">
        <v>0.51424999999999998</v>
      </c>
      <c r="K4120" s="14">
        <f t="shared" si="129"/>
        <v>13</v>
      </c>
      <c r="L4120" s="16" t="str">
        <f t="shared" si="128"/>
        <v>12.2025</v>
      </c>
      <c r="M4120" t="str">
        <f>IF(J4120&lt;=analysis!$A$84,"1. Cheapest",IF(J4120&lt;=analysis!$B$84,"2. Below average",IF(J4120&lt;=analysis!$C$84,"3. Above average","4. Most expensive")))</f>
        <v>1. Cheapest</v>
      </c>
    </row>
    <row r="4121" spans="1:13" x14ac:dyDescent="0.45">
      <c r="A4121" s="6">
        <v>6.4300751700010995E+17</v>
      </c>
      <c r="B4121" s="6">
        <v>8716867000030</v>
      </c>
      <c r="C4121" s="6" t="s">
        <v>5</v>
      </c>
      <c r="D4121" s="6" t="s">
        <v>6</v>
      </c>
      <c r="E4121" s="6" t="s">
        <v>7</v>
      </c>
      <c r="F4121">
        <v>0.63</v>
      </c>
      <c r="G4121" t="s">
        <v>9</v>
      </c>
      <c r="H4121" s="3">
        <v>46010.583333333336</v>
      </c>
      <c r="I4121" t="s">
        <v>4128</v>
      </c>
      <c r="J4121" s="8">
        <v>0.53449999999999998</v>
      </c>
      <c r="K4121" s="14">
        <f t="shared" si="129"/>
        <v>14</v>
      </c>
      <c r="L4121" s="16" t="str">
        <f t="shared" si="128"/>
        <v>12.2025</v>
      </c>
      <c r="M4121" t="str">
        <f>IF(J4121&lt;=analysis!$A$84,"1. Cheapest",IF(J4121&lt;=analysis!$B$84,"2. Below average",IF(J4121&lt;=analysis!$C$84,"3. Above average","4. Most expensive")))</f>
        <v>1. Cheapest</v>
      </c>
    </row>
    <row r="4122" spans="1:13" x14ac:dyDescent="0.45">
      <c r="A4122" s="5">
        <v>6.4300751700010995E+17</v>
      </c>
      <c r="B4122" s="5">
        <v>8716867000030</v>
      </c>
      <c r="C4122" s="5" t="s">
        <v>5</v>
      </c>
      <c r="D4122" s="5" t="s">
        <v>6</v>
      </c>
      <c r="E4122" s="5" t="s">
        <v>7</v>
      </c>
      <c r="F4122">
        <v>0.56999999999999995</v>
      </c>
      <c r="G4122" t="s">
        <v>9</v>
      </c>
      <c r="H4122" s="3">
        <v>46010.625</v>
      </c>
      <c r="I4122" t="s">
        <v>4129</v>
      </c>
      <c r="J4122" s="8">
        <v>0.57325000000000004</v>
      </c>
      <c r="K4122" s="14">
        <f t="shared" si="129"/>
        <v>15</v>
      </c>
      <c r="L4122" s="16" t="str">
        <f t="shared" si="128"/>
        <v>12.2025</v>
      </c>
      <c r="M4122" t="str">
        <f>IF(J4122&lt;=analysis!$A$84,"1. Cheapest",IF(J4122&lt;=analysis!$B$84,"2. Below average",IF(J4122&lt;=analysis!$C$84,"3. Above average","4. Most expensive")))</f>
        <v>1. Cheapest</v>
      </c>
    </row>
    <row r="4123" spans="1:13" x14ac:dyDescent="0.45">
      <c r="A4123" s="6">
        <v>6.4300751700010995E+17</v>
      </c>
      <c r="B4123" s="6">
        <v>8716867000030</v>
      </c>
      <c r="C4123" s="6" t="s">
        <v>5</v>
      </c>
      <c r="D4123" s="6" t="s">
        <v>6</v>
      </c>
      <c r="E4123" s="6" t="s">
        <v>7</v>
      </c>
      <c r="F4123">
        <v>0.52</v>
      </c>
      <c r="G4123" t="s">
        <v>9</v>
      </c>
      <c r="H4123" s="3">
        <v>46010.666666666664</v>
      </c>
      <c r="I4123" t="s">
        <v>4130</v>
      </c>
      <c r="J4123" s="8">
        <v>0.52800000000000002</v>
      </c>
      <c r="K4123" s="14">
        <f t="shared" si="129"/>
        <v>16</v>
      </c>
      <c r="L4123" s="16" t="str">
        <f t="shared" si="128"/>
        <v>12.2025</v>
      </c>
      <c r="M4123" t="str">
        <f>IF(J4123&lt;=analysis!$A$84,"1. Cheapest",IF(J4123&lt;=analysis!$B$84,"2. Below average",IF(J4123&lt;=analysis!$C$84,"3. Above average","4. Most expensive")))</f>
        <v>1. Cheapest</v>
      </c>
    </row>
    <row r="4124" spans="1:13" x14ac:dyDescent="0.45">
      <c r="A4124" s="5">
        <v>6.4300751700010995E+17</v>
      </c>
      <c r="B4124" s="5">
        <v>8716867000030</v>
      </c>
      <c r="C4124" s="5" t="s">
        <v>5</v>
      </c>
      <c r="D4124" s="5" t="s">
        <v>6</v>
      </c>
      <c r="E4124" s="5" t="s">
        <v>7</v>
      </c>
      <c r="F4124">
        <v>2.76</v>
      </c>
      <c r="G4124" t="s">
        <v>9</v>
      </c>
      <c r="H4124" s="3">
        <v>46010.708333333336</v>
      </c>
      <c r="I4124" t="s">
        <v>4131</v>
      </c>
      <c r="J4124" s="8">
        <v>0.46024999999999999</v>
      </c>
      <c r="K4124" s="14">
        <f t="shared" si="129"/>
        <v>17</v>
      </c>
      <c r="L4124" s="16" t="str">
        <f t="shared" si="128"/>
        <v>12.2025</v>
      </c>
      <c r="M4124" t="str">
        <f>IF(J4124&lt;=analysis!$A$84,"1. Cheapest",IF(J4124&lt;=analysis!$B$84,"2. Below average",IF(J4124&lt;=analysis!$C$84,"3. Above average","4. Most expensive")))</f>
        <v>1. Cheapest</v>
      </c>
    </row>
    <row r="4125" spans="1:13" x14ac:dyDescent="0.45">
      <c r="A4125" s="6">
        <v>6.4300751700010995E+17</v>
      </c>
      <c r="B4125" s="6">
        <v>8716867000030</v>
      </c>
      <c r="C4125" s="6" t="s">
        <v>5</v>
      </c>
      <c r="D4125" s="6" t="s">
        <v>6</v>
      </c>
      <c r="E4125" s="6" t="s">
        <v>7</v>
      </c>
      <c r="F4125">
        <v>0.71</v>
      </c>
      <c r="G4125" t="s">
        <v>9</v>
      </c>
      <c r="H4125" s="3">
        <v>46010.75</v>
      </c>
      <c r="I4125" t="s">
        <v>4132</v>
      </c>
      <c r="J4125" s="8">
        <v>0.39300000000000002</v>
      </c>
      <c r="K4125" s="14">
        <f t="shared" si="129"/>
        <v>18</v>
      </c>
      <c r="L4125" s="16" t="str">
        <f t="shared" si="128"/>
        <v>12.2025</v>
      </c>
      <c r="M4125" t="str">
        <f>IF(J4125&lt;=analysis!$A$84,"1. Cheapest",IF(J4125&lt;=analysis!$B$84,"2. Below average",IF(J4125&lt;=analysis!$C$84,"3. Above average","4. Most expensive")))</f>
        <v>1. Cheapest</v>
      </c>
    </row>
    <row r="4126" spans="1:13" x14ac:dyDescent="0.45">
      <c r="A4126" s="5">
        <v>6.4300751700010995E+17</v>
      </c>
      <c r="B4126" s="5">
        <v>8716867000030</v>
      </c>
      <c r="C4126" s="5" t="s">
        <v>5</v>
      </c>
      <c r="D4126" s="5" t="s">
        <v>6</v>
      </c>
      <c r="E4126" s="5" t="s">
        <v>7</v>
      </c>
      <c r="F4126">
        <v>0.62</v>
      </c>
      <c r="G4126" t="s">
        <v>9</v>
      </c>
      <c r="H4126" s="3">
        <v>46010.791666666664</v>
      </c>
      <c r="I4126" t="s">
        <v>4133</v>
      </c>
      <c r="J4126" s="8">
        <v>0.27675</v>
      </c>
      <c r="K4126" s="14">
        <f t="shared" si="129"/>
        <v>19</v>
      </c>
      <c r="L4126" s="16" t="str">
        <f t="shared" si="128"/>
        <v>12.2025</v>
      </c>
      <c r="M4126" t="str">
        <f>IF(J4126&lt;=analysis!$A$84,"1. Cheapest",IF(J4126&lt;=analysis!$B$84,"2. Below average",IF(J4126&lt;=analysis!$C$84,"3. Above average","4. Most expensive")))</f>
        <v>1. Cheapest</v>
      </c>
    </row>
    <row r="4127" spans="1:13" x14ac:dyDescent="0.45">
      <c r="A4127" s="6">
        <v>6.4300751700010995E+17</v>
      </c>
      <c r="B4127" s="6">
        <v>8716867000030</v>
      </c>
      <c r="C4127" s="6" t="s">
        <v>5</v>
      </c>
      <c r="D4127" s="6" t="s">
        <v>6</v>
      </c>
      <c r="E4127" s="6" t="s">
        <v>7</v>
      </c>
      <c r="F4127">
        <v>3.48</v>
      </c>
      <c r="G4127" t="s">
        <v>9</v>
      </c>
      <c r="H4127" s="3">
        <v>46010.833333333336</v>
      </c>
      <c r="I4127" t="s">
        <v>4134</v>
      </c>
      <c r="J4127" s="8">
        <v>0.22075</v>
      </c>
      <c r="K4127" s="14">
        <f t="shared" si="129"/>
        <v>20</v>
      </c>
      <c r="L4127" s="16" t="str">
        <f t="shared" si="128"/>
        <v>12.2025</v>
      </c>
      <c r="M4127" t="str">
        <f>IF(J4127&lt;=analysis!$A$84,"1. Cheapest",IF(J4127&lt;=analysis!$B$84,"2. Below average",IF(J4127&lt;=analysis!$C$84,"3. Above average","4. Most expensive")))</f>
        <v>1. Cheapest</v>
      </c>
    </row>
    <row r="4128" spans="1:13" x14ac:dyDescent="0.45">
      <c r="A4128" s="5">
        <v>6.4300751700010995E+17</v>
      </c>
      <c r="B4128" s="5">
        <v>8716867000030</v>
      </c>
      <c r="C4128" s="5" t="s">
        <v>5</v>
      </c>
      <c r="D4128" s="5" t="s">
        <v>6</v>
      </c>
      <c r="E4128" s="5" t="s">
        <v>7</v>
      </c>
      <c r="F4128">
        <v>3.73</v>
      </c>
      <c r="G4128" t="s">
        <v>9</v>
      </c>
      <c r="H4128" s="3">
        <v>46010.875</v>
      </c>
      <c r="I4128" t="s">
        <v>4135</v>
      </c>
      <c r="J4128" s="8">
        <v>0.16950000000000001</v>
      </c>
      <c r="K4128" s="14">
        <f t="shared" si="129"/>
        <v>21</v>
      </c>
      <c r="L4128" s="16" t="str">
        <f t="shared" si="128"/>
        <v>12.2025</v>
      </c>
      <c r="M4128" t="str">
        <f>IF(J4128&lt;=analysis!$A$84,"1. Cheapest",IF(J4128&lt;=analysis!$B$84,"2. Below average",IF(J4128&lt;=analysis!$C$84,"3. Above average","4. Most expensive")))</f>
        <v>1. Cheapest</v>
      </c>
    </row>
    <row r="4129" spans="1:13" x14ac:dyDescent="0.45">
      <c r="A4129" s="6">
        <v>6.4300751700010995E+17</v>
      </c>
      <c r="B4129" s="6">
        <v>8716867000030</v>
      </c>
      <c r="C4129" s="6" t="s">
        <v>5</v>
      </c>
      <c r="D4129" s="6" t="s">
        <v>6</v>
      </c>
      <c r="E4129" s="6" t="s">
        <v>7</v>
      </c>
      <c r="F4129">
        <v>3.11</v>
      </c>
      <c r="G4129" t="s">
        <v>9</v>
      </c>
      <c r="H4129" s="3">
        <v>46010.916666666664</v>
      </c>
      <c r="I4129" t="s">
        <v>4136</v>
      </c>
      <c r="J4129" s="8">
        <v>9.425E-2</v>
      </c>
      <c r="K4129" s="14">
        <f t="shared" si="129"/>
        <v>22</v>
      </c>
      <c r="L4129" s="16" t="str">
        <f t="shared" si="128"/>
        <v>12.2025</v>
      </c>
      <c r="M4129" t="str">
        <f>IF(J4129&lt;=analysis!$A$84,"1. Cheapest",IF(J4129&lt;=analysis!$B$84,"2. Below average",IF(J4129&lt;=analysis!$C$84,"3. Above average","4. Most expensive")))</f>
        <v>1. Cheapest</v>
      </c>
    </row>
    <row r="4130" spans="1:13" x14ac:dyDescent="0.45">
      <c r="A4130" s="5">
        <v>6.4300751700010995E+17</v>
      </c>
      <c r="B4130" s="5">
        <v>8716867000030</v>
      </c>
      <c r="C4130" s="5" t="s">
        <v>5</v>
      </c>
      <c r="D4130" s="5" t="s">
        <v>6</v>
      </c>
      <c r="E4130" s="5" t="s">
        <v>7</v>
      </c>
      <c r="F4130">
        <v>0.55000000000000004</v>
      </c>
      <c r="G4130" t="s">
        <v>9</v>
      </c>
      <c r="H4130" s="3">
        <v>46010.958333333336</v>
      </c>
      <c r="I4130" t="s">
        <v>4137</v>
      </c>
      <c r="J4130" s="8">
        <v>2.4999999999999996E-3</v>
      </c>
      <c r="K4130" s="14">
        <f t="shared" si="129"/>
        <v>23</v>
      </c>
      <c r="L4130" s="16" t="str">
        <f t="shared" si="128"/>
        <v>12.2025</v>
      </c>
      <c r="M4130" t="str">
        <f>IF(J4130&lt;=analysis!$A$84,"1. Cheapest",IF(J4130&lt;=analysis!$B$84,"2. Below average",IF(J4130&lt;=analysis!$C$84,"3. Above average","4. Most expensive")))</f>
        <v>1. Cheapest</v>
      </c>
    </row>
    <row r="4131" spans="1:13" x14ac:dyDescent="0.45">
      <c r="A4131" s="6">
        <v>6.4300751700010995E+17</v>
      </c>
      <c r="B4131" s="6">
        <v>8716867000030</v>
      </c>
      <c r="C4131" s="6" t="s">
        <v>5</v>
      </c>
      <c r="D4131" s="6" t="s">
        <v>6</v>
      </c>
      <c r="E4131" s="6" t="s">
        <v>7</v>
      </c>
      <c r="F4131">
        <v>0.37</v>
      </c>
      <c r="G4131" t="s">
        <v>9</v>
      </c>
      <c r="H4131" s="3">
        <v>46011</v>
      </c>
      <c r="I4131" t="s">
        <v>4138</v>
      </c>
      <c r="J4131" s="8">
        <v>-7.5000000000000002E-4</v>
      </c>
      <c r="K4131" s="14">
        <f t="shared" si="129"/>
        <v>0</v>
      </c>
      <c r="L4131" s="16" t="str">
        <f t="shared" si="128"/>
        <v>12.2025</v>
      </c>
      <c r="M4131" t="str">
        <f>IF(J4131&lt;=analysis!$A$84,"1. Cheapest",IF(J4131&lt;=analysis!$B$84,"2. Below average",IF(J4131&lt;=analysis!$C$84,"3. Above average","4. Most expensive")))</f>
        <v>1. Cheapest</v>
      </c>
    </row>
    <row r="4132" spans="1:13" x14ac:dyDescent="0.45">
      <c r="A4132" s="5">
        <v>6.4300751700010995E+17</v>
      </c>
      <c r="B4132" s="5">
        <v>8716867000030</v>
      </c>
      <c r="C4132" s="5" t="s">
        <v>5</v>
      </c>
      <c r="D4132" s="5" t="s">
        <v>6</v>
      </c>
      <c r="E4132" s="5" t="s">
        <v>7</v>
      </c>
      <c r="F4132">
        <v>0.33</v>
      </c>
      <c r="G4132" t="s">
        <v>9</v>
      </c>
      <c r="H4132" s="3">
        <v>46011.041666666664</v>
      </c>
      <c r="I4132" t="s">
        <v>4139</v>
      </c>
      <c r="J4132" s="8">
        <v>-1.25E-3</v>
      </c>
      <c r="K4132" s="14">
        <f t="shared" si="129"/>
        <v>1</v>
      </c>
      <c r="L4132" s="16" t="str">
        <f t="shared" si="128"/>
        <v>12.2025</v>
      </c>
      <c r="M4132" t="str">
        <f>IF(J4132&lt;=analysis!$A$84,"1. Cheapest",IF(J4132&lt;=analysis!$B$84,"2. Below average",IF(J4132&lt;=analysis!$C$84,"3. Above average","4. Most expensive")))</f>
        <v>1. Cheapest</v>
      </c>
    </row>
    <row r="4133" spans="1:13" x14ac:dyDescent="0.45">
      <c r="A4133" s="6">
        <v>6.4300751700010995E+17</v>
      </c>
      <c r="B4133" s="6">
        <v>8716867000030</v>
      </c>
      <c r="C4133" s="6" t="s">
        <v>5</v>
      </c>
      <c r="D4133" s="6" t="s">
        <v>6</v>
      </c>
      <c r="E4133" s="6" t="s">
        <v>7</v>
      </c>
      <c r="F4133">
        <v>0.28000000000000003</v>
      </c>
      <c r="G4133" t="s">
        <v>9</v>
      </c>
      <c r="H4133" s="3">
        <v>46011.083333333336</v>
      </c>
      <c r="I4133" t="s">
        <v>4140</v>
      </c>
      <c r="J4133" s="8">
        <v>-1E-3</v>
      </c>
      <c r="K4133" s="14">
        <f t="shared" si="129"/>
        <v>2</v>
      </c>
      <c r="L4133" s="16" t="str">
        <f t="shared" si="128"/>
        <v>12.2025</v>
      </c>
      <c r="M4133" t="str">
        <f>IF(J4133&lt;=analysis!$A$84,"1. Cheapest",IF(J4133&lt;=analysis!$B$84,"2. Below average",IF(J4133&lt;=analysis!$C$84,"3. Above average","4. Most expensive")))</f>
        <v>1. Cheapest</v>
      </c>
    </row>
    <row r="4134" spans="1:13" x14ac:dyDescent="0.45">
      <c r="A4134" s="5">
        <v>6.4300751700010995E+17</v>
      </c>
      <c r="B4134" s="5">
        <v>8716867000030</v>
      </c>
      <c r="C4134" s="5" t="s">
        <v>5</v>
      </c>
      <c r="D4134" s="5" t="s">
        <v>6</v>
      </c>
      <c r="E4134" s="5" t="s">
        <v>7</v>
      </c>
      <c r="F4134">
        <v>0.31</v>
      </c>
      <c r="G4134" t="s">
        <v>9</v>
      </c>
      <c r="H4134" s="3">
        <v>46011.125</v>
      </c>
      <c r="I4134" t="s">
        <v>4141</v>
      </c>
      <c r="J4134" s="8">
        <v>-1E-3</v>
      </c>
      <c r="K4134" s="14">
        <f t="shared" si="129"/>
        <v>3</v>
      </c>
      <c r="L4134" s="16" t="str">
        <f t="shared" si="128"/>
        <v>12.2025</v>
      </c>
      <c r="M4134" t="str">
        <f>IF(J4134&lt;=analysis!$A$84,"1. Cheapest",IF(J4134&lt;=analysis!$B$84,"2. Below average",IF(J4134&lt;=analysis!$C$84,"3. Above average","4. Most expensive")))</f>
        <v>1. Cheapest</v>
      </c>
    </row>
    <row r="4135" spans="1:13" x14ac:dyDescent="0.45">
      <c r="A4135" s="6">
        <v>6.4300751700010995E+17</v>
      </c>
      <c r="B4135" s="6">
        <v>8716867000030</v>
      </c>
      <c r="C4135" s="6" t="s">
        <v>5</v>
      </c>
      <c r="D4135" s="6" t="s">
        <v>6</v>
      </c>
      <c r="E4135" s="6" t="s">
        <v>7</v>
      </c>
      <c r="F4135">
        <v>0.27</v>
      </c>
      <c r="G4135" t="s">
        <v>9</v>
      </c>
      <c r="H4135" s="3">
        <v>46011.166666666664</v>
      </c>
      <c r="I4135" t="s">
        <v>4142</v>
      </c>
      <c r="J4135" s="8">
        <v>0</v>
      </c>
      <c r="K4135" s="14">
        <f t="shared" si="129"/>
        <v>4</v>
      </c>
      <c r="L4135" s="16" t="str">
        <f t="shared" si="128"/>
        <v>12.2025</v>
      </c>
      <c r="M4135" t="str">
        <f>IF(J4135&lt;=analysis!$A$84,"1. Cheapest",IF(J4135&lt;=analysis!$B$84,"2. Below average",IF(J4135&lt;=analysis!$C$84,"3. Above average","4. Most expensive")))</f>
        <v>1. Cheapest</v>
      </c>
    </row>
    <row r="4136" spans="1:13" x14ac:dyDescent="0.45">
      <c r="A4136" s="5">
        <v>6.4300751700010995E+17</v>
      </c>
      <c r="B4136" s="5">
        <v>8716867000030</v>
      </c>
      <c r="C4136" s="5" t="s">
        <v>5</v>
      </c>
      <c r="D4136" s="5" t="s">
        <v>6</v>
      </c>
      <c r="E4136" s="5" t="s">
        <v>7</v>
      </c>
      <c r="F4136">
        <v>0.49</v>
      </c>
      <c r="G4136" t="s">
        <v>9</v>
      </c>
      <c r="H4136" s="3">
        <v>46011.208333333336</v>
      </c>
      <c r="I4136" t="s">
        <v>4143</v>
      </c>
      <c r="J4136" s="8">
        <v>1E-3</v>
      </c>
      <c r="K4136" s="14">
        <f t="shared" si="129"/>
        <v>5</v>
      </c>
      <c r="L4136" s="16" t="str">
        <f t="shared" si="128"/>
        <v>12.2025</v>
      </c>
      <c r="M4136" t="str">
        <f>IF(J4136&lt;=analysis!$A$84,"1. Cheapest",IF(J4136&lt;=analysis!$B$84,"2. Below average",IF(J4136&lt;=analysis!$C$84,"3. Above average","4. Most expensive")))</f>
        <v>1. Cheapest</v>
      </c>
    </row>
    <row r="4137" spans="1:13" x14ac:dyDescent="0.45">
      <c r="A4137" s="6">
        <v>6.4300751700010995E+17</v>
      </c>
      <c r="B4137" s="6">
        <v>8716867000030</v>
      </c>
      <c r="C4137" s="6" t="s">
        <v>5</v>
      </c>
      <c r="D4137" s="6" t="s">
        <v>6</v>
      </c>
      <c r="E4137" s="6" t="s">
        <v>7</v>
      </c>
      <c r="F4137">
        <v>1.08</v>
      </c>
      <c r="G4137" t="s">
        <v>9</v>
      </c>
      <c r="H4137" s="3">
        <v>46011.25</v>
      </c>
      <c r="I4137" t="s">
        <v>4144</v>
      </c>
      <c r="J4137" s="8">
        <v>7.9500000000000001E-2</v>
      </c>
      <c r="K4137" s="14">
        <f t="shared" si="129"/>
        <v>6</v>
      </c>
      <c r="L4137" s="16" t="str">
        <f t="shared" si="128"/>
        <v>12.2025</v>
      </c>
      <c r="M4137" t="str">
        <f>IF(J4137&lt;=analysis!$A$84,"1. Cheapest",IF(J4137&lt;=analysis!$B$84,"2. Below average",IF(J4137&lt;=analysis!$C$84,"3. Above average","4. Most expensive")))</f>
        <v>1. Cheapest</v>
      </c>
    </row>
    <row r="4138" spans="1:13" x14ac:dyDescent="0.45">
      <c r="A4138" s="5">
        <v>6.4300751700010995E+17</v>
      </c>
      <c r="B4138" s="5">
        <v>8716867000030</v>
      </c>
      <c r="C4138" s="5" t="s">
        <v>5</v>
      </c>
      <c r="D4138" s="5" t="s">
        <v>6</v>
      </c>
      <c r="E4138" s="5" t="s">
        <v>7</v>
      </c>
      <c r="F4138">
        <v>1.84</v>
      </c>
      <c r="G4138" t="s">
        <v>9</v>
      </c>
      <c r="H4138" s="3">
        <v>46011.291666666664</v>
      </c>
      <c r="I4138" t="s">
        <v>4145</v>
      </c>
      <c r="J4138" s="8">
        <v>0.23375000000000001</v>
      </c>
      <c r="K4138" s="14">
        <f t="shared" si="129"/>
        <v>7</v>
      </c>
      <c r="L4138" s="16" t="str">
        <f t="shared" si="128"/>
        <v>12.2025</v>
      </c>
      <c r="M4138" t="str">
        <f>IF(J4138&lt;=analysis!$A$84,"1. Cheapest",IF(J4138&lt;=analysis!$B$84,"2. Below average",IF(J4138&lt;=analysis!$C$84,"3. Above average","4. Most expensive")))</f>
        <v>1. Cheapest</v>
      </c>
    </row>
    <row r="4139" spans="1:13" x14ac:dyDescent="0.45">
      <c r="A4139" s="6">
        <v>6.4300751700010995E+17</v>
      </c>
      <c r="B4139" s="6">
        <v>8716867000030</v>
      </c>
      <c r="C4139" s="6" t="s">
        <v>5</v>
      </c>
      <c r="D4139" s="6" t="s">
        <v>6</v>
      </c>
      <c r="E4139" s="6" t="s">
        <v>7</v>
      </c>
      <c r="F4139">
        <v>3.43</v>
      </c>
      <c r="G4139" t="s">
        <v>9</v>
      </c>
      <c r="H4139" s="3">
        <v>46011.333333333336</v>
      </c>
      <c r="I4139" t="s">
        <v>4146</v>
      </c>
      <c r="J4139" s="8">
        <v>0.25224999999999997</v>
      </c>
      <c r="K4139" s="14">
        <f t="shared" si="129"/>
        <v>8</v>
      </c>
      <c r="L4139" s="16" t="str">
        <f t="shared" si="128"/>
        <v>12.2025</v>
      </c>
      <c r="M4139" t="str">
        <f>IF(J4139&lt;=analysis!$A$84,"1. Cheapest",IF(J4139&lt;=analysis!$B$84,"2. Below average",IF(J4139&lt;=analysis!$C$84,"3. Above average","4. Most expensive")))</f>
        <v>1. Cheapest</v>
      </c>
    </row>
    <row r="4140" spans="1:13" x14ac:dyDescent="0.45">
      <c r="A4140" s="5">
        <v>6.4300751700010995E+17</v>
      </c>
      <c r="B4140" s="5">
        <v>8716867000030</v>
      </c>
      <c r="C4140" s="5" t="s">
        <v>5</v>
      </c>
      <c r="D4140" s="5" t="s">
        <v>6</v>
      </c>
      <c r="E4140" s="5" t="s">
        <v>7</v>
      </c>
      <c r="F4140">
        <v>0.7</v>
      </c>
      <c r="G4140" t="s">
        <v>9</v>
      </c>
      <c r="H4140" s="3">
        <v>46011.375</v>
      </c>
      <c r="I4140" t="s">
        <v>4147</v>
      </c>
      <c r="J4140" s="8">
        <v>0.31374999999999997</v>
      </c>
      <c r="K4140" s="14">
        <f t="shared" si="129"/>
        <v>9</v>
      </c>
      <c r="L4140" s="16" t="str">
        <f t="shared" si="128"/>
        <v>12.2025</v>
      </c>
      <c r="M4140" t="str">
        <f>IF(J4140&lt;=analysis!$A$84,"1. Cheapest",IF(J4140&lt;=analysis!$B$84,"2. Below average",IF(J4140&lt;=analysis!$C$84,"3. Above average","4. Most expensive")))</f>
        <v>1. Cheapest</v>
      </c>
    </row>
    <row r="4141" spans="1:13" x14ac:dyDescent="0.45">
      <c r="A4141" s="6">
        <v>6.4300751700010995E+17</v>
      </c>
      <c r="B4141" s="6">
        <v>8716867000030</v>
      </c>
      <c r="C4141" s="6" t="s">
        <v>5</v>
      </c>
      <c r="D4141" s="6" t="s">
        <v>6</v>
      </c>
      <c r="E4141" s="6" t="s">
        <v>7</v>
      </c>
      <c r="F4141">
        <v>0.63</v>
      </c>
      <c r="G4141" t="s">
        <v>9</v>
      </c>
      <c r="H4141" s="3">
        <v>46011.416666666664</v>
      </c>
      <c r="I4141" t="s">
        <v>4148</v>
      </c>
      <c r="J4141" s="8">
        <v>0.3745</v>
      </c>
      <c r="K4141" s="14">
        <f t="shared" si="129"/>
        <v>10</v>
      </c>
      <c r="L4141" s="16" t="str">
        <f t="shared" si="128"/>
        <v>12.2025</v>
      </c>
      <c r="M4141" t="str">
        <f>IF(J4141&lt;=analysis!$A$84,"1. Cheapest",IF(J4141&lt;=analysis!$B$84,"2. Below average",IF(J4141&lt;=analysis!$C$84,"3. Above average","4. Most expensive")))</f>
        <v>1. Cheapest</v>
      </c>
    </row>
    <row r="4142" spans="1:13" x14ac:dyDescent="0.45">
      <c r="A4142" s="5">
        <v>6.4300751700010995E+17</v>
      </c>
      <c r="B4142" s="5">
        <v>8716867000030</v>
      </c>
      <c r="C4142" s="5" t="s">
        <v>5</v>
      </c>
      <c r="D4142" s="5" t="s">
        <v>6</v>
      </c>
      <c r="E4142" s="5" t="s">
        <v>7</v>
      </c>
      <c r="F4142">
        <v>2.93</v>
      </c>
      <c r="G4142" t="s">
        <v>9</v>
      </c>
      <c r="H4142" s="3">
        <v>46011.458333333336</v>
      </c>
      <c r="I4142" t="s">
        <v>4149</v>
      </c>
      <c r="J4142" s="8">
        <v>0.50275000000000003</v>
      </c>
      <c r="K4142" s="14">
        <f t="shared" si="129"/>
        <v>11</v>
      </c>
      <c r="L4142" s="16" t="str">
        <f t="shared" si="128"/>
        <v>12.2025</v>
      </c>
      <c r="M4142" t="str">
        <f>IF(J4142&lt;=analysis!$A$84,"1. Cheapest",IF(J4142&lt;=analysis!$B$84,"2. Below average",IF(J4142&lt;=analysis!$C$84,"3. Above average","4. Most expensive")))</f>
        <v>1. Cheapest</v>
      </c>
    </row>
    <row r="4143" spans="1:13" x14ac:dyDescent="0.45">
      <c r="A4143" s="6">
        <v>6.4300751700010995E+17</v>
      </c>
      <c r="B4143" s="6">
        <v>8716867000030</v>
      </c>
      <c r="C4143" s="6" t="s">
        <v>5</v>
      </c>
      <c r="D4143" s="6" t="s">
        <v>6</v>
      </c>
      <c r="E4143" s="6" t="s">
        <v>7</v>
      </c>
      <c r="F4143">
        <v>1.2</v>
      </c>
      <c r="G4143" t="s">
        <v>9</v>
      </c>
      <c r="H4143" s="3">
        <v>46011.5</v>
      </c>
      <c r="I4143" t="s">
        <v>4150</v>
      </c>
      <c r="J4143" s="8">
        <v>0.46475</v>
      </c>
      <c r="K4143" s="14">
        <f t="shared" si="129"/>
        <v>12</v>
      </c>
      <c r="L4143" s="16" t="str">
        <f t="shared" si="128"/>
        <v>12.2025</v>
      </c>
      <c r="M4143" t="str">
        <f>IF(J4143&lt;=analysis!$A$84,"1. Cheapest",IF(J4143&lt;=analysis!$B$84,"2. Below average",IF(J4143&lt;=analysis!$C$84,"3. Above average","4. Most expensive")))</f>
        <v>1. Cheapest</v>
      </c>
    </row>
    <row r="4144" spans="1:13" x14ac:dyDescent="0.45">
      <c r="A4144" s="5">
        <v>6.4300751700010995E+17</v>
      </c>
      <c r="B4144" s="5">
        <v>8716867000030</v>
      </c>
      <c r="C4144" s="5" t="s">
        <v>5</v>
      </c>
      <c r="D4144" s="5" t="s">
        <v>6</v>
      </c>
      <c r="E4144" s="5" t="s">
        <v>7</v>
      </c>
      <c r="F4144">
        <v>0.54</v>
      </c>
      <c r="G4144" t="s">
        <v>9</v>
      </c>
      <c r="H4144" s="3">
        <v>46011.541666666664</v>
      </c>
      <c r="I4144" t="s">
        <v>4151</v>
      </c>
      <c r="J4144" s="8">
        <v>0.53800000000000003</v>
      </c>
      <c r="K4144" s="14">
        <f t="shared" si="129"/>
        <v>13</v>
      </c>
      <c r="L4144" s="16" t="str">
        <f t="shared" si="128"/>
        <v>12.2025</v>
      </c>
      <c r="M4144" t="str">
        <f>IF(J4144&lt;=analysis!$A$84,"1. Cheapest",IF(J4144&lt;=analysis!$B$84,"2. Below average",IF(J4144&lt;=analysis!$C$84,"3. Above average","4. Most expensive")))</f>
        <v>1. Cheapest</v>
      </c>
    </row>
    <row r="4145" spans="1:13" x14ac:dyDescent="0.45">
      <c r="A4145" s="6">
        <v>6.4300751700010995E+17</v>
      </c>
      <c r="B4145" s="6">
        <v>8716867000030</v>
      </c>
      <c r="C4145" s="6" t="s">
        <v>5</v>
      </c>
      <c r="D4145" s="6" t="s">
        <v>6</v>
      </c>
      <c r="E4145" s="6" t="s">
        <v>7</v>
      </c>
      <c r="F4145">
        <v>3.57</v>
      </c>
      <c r="G4145" t="s">
        <v>9</v>
      </c>
      <c r="H4145" s="3">
        <v>46011.583333333336</v>
      </c>
      <c r="I4145" t="s">
        <v>4152</v>
      </c>
      <c r="J4145" s="8">
        <v>0.59925000000000006</v>
      </c>
      <c r="K4145" s="14">
        <f t="shared" si="129"/>
        <v>14</v>
      </c>
      <c r="L4145" s="16" t="str">
        <f t="shared" si="128"/>
        <v>12.2025</v>
      </c>
      <c r="M4145" t="str">
        <f>IF(J4145&lt;=analysis!$A$84,"1. Cheapest",IF(J4145&lt;=analysis!$B$84,"2. Below average",IF(J4145&lt;=analysis!$C$84,"3. Above average","4. Most expensive")))</f>
        <v>1. Cheapest</v>
      </c>
    </row>
    <row r="4146" spans="1:13" x14ac:dyDescent="0.45">
      <c r="A4146" s="5">
        <v>6.4300751700010995E+17</v>
      </c>
      <c r="B4146" s="5">
        <v>8716867000030</v>
      </c>
      <c r="C4146" s="5" t="s">
        <v>5</v>
      </c>
      <c r="D4146" s="5" t="s">
        <v>6</v>
      </c>
      <c r="E4146" s="5" t="s">
        <v>7</v>
      </c>
      <c r="F4146">
        <v>0.94</v>
      </c>
      <c r="G4146" t="s">
        <v>9</v>
      </c>
      <c r="H4146" s="3">
        <v>46011.625</v>
      </c>
      <c r="I4146" t="s">
        <v>4153</v>
      </c>
      <c r="J4146" s="8">
        <v>0.62250000000000005</v>
      </c>
      <c r="K4146" s="14">
        <f t="shared" si="129"/>
        <v>15</v>
      </c>
      <c r="L4146" s="16" t="str">
        <f t="shared" si="128"/>
        <v>12.2025</v>
      </c>
      <c r="M4146" t="str">
        <f>IF(J4146&lt;=analysis!$A$84,"1. Cheapest",IF(J4146&lt;=analysis!$B$84,"2. Below average",IF(J4146&lt;=analysis!$C$84,"3. Above average","4. Most expensive")))</f>
        <v>1. Cheapest</v>
      </c>
    </row>
    <row r="4147" spans="1:13" x14ac:dyDescent="0.45">
      <c r="A4147" s="6">
        <v>6.4300751700010995E+17</v>
      </c>
      <c r="B4147" s="6">
        <v>8716867000030</v>
      </c>
      <c r="C4147" s="6" t="s">
        <v>5</v>
      </c>
      <c r="D4147" s="6" t="s">
        <v>6</v>
      </c>
      <c r="E4147" s="6" t="s">
        <v>7</v>
      </c>
      <c r="F4147">
        <v>2.1</v>
      </c>
      <c r="G4147" t="s">
        <v>9</v>
      </c>
      <c r="H4147" s="3">
        <v>46011.666666666664</v>
      </c>
      <c r="I4147" t="s">
        <v>4154</v>
      </c>
      <c r="J4147" s="8">
        <v>0.66025</v>
      </c>
      <c r="K4147" s="14">
        <f t="shared" si="129"/>
        <v>16</v>
      </c>
      <c r="L4147" s="16" t="str">
        <f t="shared" si="128"/>
        <v>12.2025</v>
      </c>
      <c r="M4147" t="str">
        <f>IF(J4147&lt;=analysis!$A$84,"1. Cheapest",IF(J4147&lt;=analysis!$B$84,"2. Below average",IF(J4147&lt;=analysis!$C$84,"3. Above average","4. Most expensive")))</f>
        <v>1. Cheapest</v>
      </c>
    </row>
    <row r="4148" spans="1:13" x14ac:dyDescent="0.45">
      <c r="A4148" s="5">
        <v>6.4300751700010995E+17</v>
      </c>
      <c r="B4148" s="5">
        <v>8716867000030</v>
      </c>
      <c r="C4148" s="5" t="s">
        <v>5</v>
      </c>
      <c r="D4148" s="5" t="s">
        <v>6</v>
      </c>
      <c r="E4148" s="5" t="s">
        <v>7</v>
      </c>
      <c r="F4148">
        <v>1.28</v>
      </c>
      <c r="G4148" t="s">
        <v>9</v>
      </c>
      <c r="H4148" s="3">
        <v>46011.708333333336</v>
      </c>
      <c r="I4148" t="s">
        <v>4155</v>
      </c>
      <c r="J4148" s="8">
        <v>0.69350000000000001</v>
      </c>
      <c r="K4148" s="14">
        <f t="shared" si="129"/>
        <v>17</v>
      </c>
      <c r="L4148" s="16" t="str">
        <f t="shared" si="128"/>
        <v>12.2025</v>
      </c>
      <c r="M4148" t="str">
        <f>IF(J4148&lt;=analysis!$A$84,"1. Cheapest",IF(J4148&lt;=analysis!$B$84,"2. Below average",IF(J4148&lt;=analysis!$C$84,"3. Above average","4. Most expensive")))</f>
        <v>1. Cheapest</v>
      </c>
    </row>
    <row r="4149" spans="1:13" x14ac:dyDescent="0.45">
      <c r="A4149" s="6">
        <v>6.4300751700010995E+17</v>
      </c>
      <c r="B4149" s="6">
        <v>8716867000030</v>
      </c>
      <c r="C4149" s="6" t="s">
        <v>5</v>
      </c>
      <c r="D4149" s="6" t="s">
        <v>6</v>
      </c>
      <c r="E4149" s="6" t="s">
        <v>7</v>
      </c>
      <c r="F4149">
        <v>1.87</v>
      </c>
      <c r="G4149" t="s">
        <v>9</v>
      </c>
      <c r="H4149" s="3">
        <v>46011.75</v>
      </c>
      <c r="I4149" t="s">
        <v>4156</v>
      </c>
      <c r="J4149" s="8">
        <v>0.72199999999999998</v>
      </c>
      <c r="K4149" s="14">
        <f t="shared" si="129"/>
        <v>18</v>
      </c>
      <c r="L4149" s="16" t="str">
        <f t="shared" si="128"/>
        <v>12.2025</v>
      </c>
      <c r="M4149" t="str">
        <f>IF(J4149&lt;=analysis!$A$84,"1. Cheapest",IF(J4149&lt;=analysis!$B$84,"2. Below average",IF(J4149&lt;=analysis!$C$84,"3. Above average","4. Most expensive")))</f>
        <v>1. Cheapest</v>
      </c>
    </row>
    <row r="4150" spans="1:13" x14ac:dyDescent="0.45">
      <c r="A4150" s="5">
        <v>6.4300751700010995E+17</v>
      </c>
      <c r="B4150" s="5">
        <v>8716867000030</v>
      </c>
      <c r="C4150" s="5" t="s">
        <v>5</v>
      </c>
      <c r="D4150" s="5" t="s">
        <v>6</v>
      </c>
      <c r="E4150" s="5" t="s">
        <v>7</v>
      </c>
      <c r="F4150">
        <v>2.0299999999999998</v>
      </c>
      <c r="G4150" t="s">
        <v>9</v>
      </c>
      <c r="H4150" s="3">
        <v>46011.791666666664</v>
      </c>
      <c r="I4150" t="s">
        <v>4157</v>
      </c>
      <c r="J4150" s="8">
        <v>0.67400000000000004</v>
      </c>
      <c r="K4150" s="14">
        <f t="shared" si="129"/>
        <v>19</v>
      </c>
      <c r="L4150" s="16" t="str">
        <f t="shared" si="128"/>
        <v>12.2025</v>
      </c>
      <c r="M4150" t="str">
        <f>IF(J4150&lt;=analysis!$A$84,"1. Cheapest",IF(J4150&lt;=analysis!$B$84,"2. Below average",IF(J4150&lt;=analysis!$C$84,"3. Above average","4. Most expensive")))</f>
        <v>1. Cheapest</v>
      </c>
    </row>
    <row r="4151" spans="1:13" x14ac:dyDescent="0.45">
      <c r="A4151" s="6">
        <v>6.4300751700010995E+17</v>
      </c>
      <c r="B4151" s="6">
        <v>8716867000030</v>
      </c>
      <c r="C4151" s="6" t="s">
        <v>5</v>
      </c>
      <c r="D4151" s="6" t="s">
        <v>6</v>
      </c>
      <c r="E4151" s="6" t="s">
        <v>7</v>
      </c>
      <c r="F4151">
        <v>1.33</v>
      </c>
      <c r="G4151" t="s">
        <v>9</v>
      </c>
      <c r="H4151" s="3">
        <v>46011.833333333336</v>
      </c>
      <c r="I4151" t="s">
        <v>4158</v>
      </c>
      <c r="J4151" s="8">
        <v>0.61199999999999999</v>
      </c>
      <c r="K4151" s="14">
        <f t="shared" si="129"/>
        <v>20</v>
      </c>
      <c r="L4151" s="16" t="str">
        <f t="shared" si="128"/>
        <v>12.2025</v>
      </c>
      <c r="M4151" t="str">
        <f>IF(J4151&lt;=analysis!$A$84,"1. Cheapest",IF(J4151&lt;=analysis!$B$84,"2. Below average",IF(J4151&lt;=analysis!$C$84,"3. Above average","4. Most expensive")))</f>
        <v>1. Cheapest</v>
      </c>
    </row>
    <row r="4152" spans="1:13" x14ac:dyDescent="0.45">
      <c r="A4152" s="5">
        <v>6.4300751700010995E+17</v>
      </c>
      <c r="B4152" s="5">
        <v>8716867000030</v>
      </c>
      <c r="C4152" s="5" t="s">
        <v>5</v>
      </c>
      <c r="D4152" s="5" t="s">
        <v>6</v>
      </c>
      <c r="E4152" s="5" t="s">
        <v>7</v>
      </c>
      <c r="F4152">
        <v>1.39</v>
      </c>
      <c r="G4152" t="s">
        <v>9</v>
      </c>
      <c r="H4152" s="3">
        <v>46011.875</v>
      </c>
      <c r="I4152" t="s">
        <v>4159</v>
      </c>
      <c r="J4152" s="8">
        <v>0.63724999999999998</v>
      </c>
      <c r="K4152" s="14">
        <f t="shared" si="129"/>
        <v>21</v>
      </c>
      <c r="L4152" s="16" t="str">
        <f t="shared" si="128"/>
        <v>12.2025</v>
      </c>
      <c r="M4152" t="str">
        <f>IF(J4152&lt;=analysis!$A$84,"1. Cheapest",IF(J4152&lt;=analysis!$B$84,"2. Below average",IF(J4152&lt;=analysis!$C$84,"3. Above average","4. Most expensive")))</f>
        <v>1. Cheapest</v>
      </c>
    </row>
    <row r="4153" spans="1:13" x14ac:dyDescent="0.45">
      <c r="A4153" s="6">
        <v>6.4300751700010995E+17</v>
      </c>
      <c r="B4153" s="6">
        <v>8716867000030</v>
      </c>
      <c r="C4153" s="6" t="s">
        <v>5</v>
      </c>
      <c r="D4153" s="6" t="s">
        <v>6</v>
      </c>
      <c r="E4153" s="6" t="s">
        <v>7</v>
      </c>
      <c r="F4153">
        <v>3.21</v>
      </c>
      <c r="G4153" t="s">
        <v>9</v>
      </c>
      <c r="H4153" s="3">
        <v>46011.916666666664</v>
      </c>
      <c r="I4153" t="s">
        <v>4160</v>
      </c>
      <c r="J4153" s="8">
        <v>0.60950000000000004</v>
      </c>
      <c r="K4153" s="14">
        <f t="shared" si="129"/>
        <v>22</v>
      </c>
      <c r="L4153" s="16" t="str">
        <f t="shared" si="128"/>
        <v>12.2025</v>
      </c>
      <c r="M4153" t="str">
        <f>IF(J4153&lt;=analysis!$A$84,"1. Cheapest",IF(J4153&lt;=analysis!$B$84,"2. Below average",IF(J4153&lt;=analysis!$C$84,"3. Above average","4. Most expensive")))</f>
        <v>1. Cheapest</v>
      </c>
    </row>
    <row r="4154" spans="1:13" x14ac:dyDescent="0.45">
      <c r="A4154" s="5">
        <v>6.4300751700010995E+17</v>
      </c>
      <c r="B4154" s="5">
        <v>8716867000030</v>
      </c>
      <c r="C4154" s="5" t="s">
        <v>5</v>
      </c>
      <c r="D4154" s="5" t="s">
        <v>6</v>
      </c>
      <c r="E4154" s="5" t="s">
        <v>7</v>
      </c>
      <c r="F4154">
        <v>3.92</v>
      </c>
      <c r="G4154" t="s">
        <v>9</v>
      </c>
      <c r="H4154" s="3">
        <v>46011.958333333336</v>
      </c>
      <c r="I4154" t="s">
        <v>4161</v>
      </c>
      <c r="J4154" s="8">
        <v>0.51875000000000004</v>
      </c>
      <c r="K4154" s="14">
        <f t="shared" si="129"/>
        <v>23</v>
      </c>
      <c r="L4154" s="16" t="str">
        <f t="shared" si="128"/>
        <v>12.2025</v>
      </c>
      <c r="M4154" t="str">
        <f>IF(J4154&lt;=analysis!$A$84,"1. Cheapest",IF(J4154&lt;=analysis!$B$84,"2. Below average",IF(J4154&lt;=analysis!$C$84,"3. Above average","4. Most expensive")))</f>
        <v>1. Cheapest</v>
      </c>
    </row>
    <row r="4155" spans="1:13" x14ac:dyDescent="0.45">
      <c r="A4155" s="6">
        <v>6.4300751700010995E+17</v>
      </c>
      <c r="B4155" s="6">
        <v>8716867000030</v>
      </c>
      <c r="C4155" s="6" t="s">
        <v>5</v>
      </c>
      <c r="D4155" s="6" t="s">
        <v>6</v>
      </c>
      <c r="E4155" s="6" t="s">
        <v>7</v>
      </c>
      <c r="F4155">
        <v>1.17</v>
      </c>
      <c r="G4155" t="s">
        <v>9</v>
      </c>
      <c r="H4155" s="3">
        <v>46012</v>
      </c>
      <c r="I4155" t="s">
        <v>4162</v>
      </c>
      <c r="J4155" s="8">
        <v>0.31825000000000003</v>
      </c>
      <c r="K4155" s="14">
        <f t="shared" si="129"/>
        <v>0</v>
      </c>
      <c r="L4155" s="16" t="str">
        <f t="shared" si="128"/>
        <v>12.2025</v>
      </c>
      <c r="M4155" t="str">
        <f>IF(J4155&lt;=analysis!$A$84,"1. Cheapest",IF(J4155&lt;=analysis!$B$84,"2. Below average",IF(J4155&lt;=analysis!$C$84,"3. Above average","4. Most expensive")))</f>
        <v>1. Cheapest</v>
      </c>
    </row>
    <row r="4156" spans="1:13" x14ac:dyDescent="0.45">
      <c r="A4156" s="5">
        <v>6.4300751700010995E+17</v>
      </c>
      <c r="B4156" s="5">
        <v>8716867000030</v>
      </c>
      <c r="C4156" s="5" t="s">
        <v>5</v>
      </c>
      <c r="D4156" s="5" t="s">
        <v>6</v>
      </c>
      <c r="E4156" s="5" t="s">
        <v>7</v>
      </c>
      <c r="F4156">
        <v>0.95</v>
      </c>
      <c r="G4156" t="s">
        <v>9</v>
      </c>
      <c r="H4156" s="3">
        <v>46012.041666666664</v>
      </c>
      <c r="I4156" t="s">
        <v>4163</v>
      </c>
      <c r="J4156" s="8">
        <v>0.29574999999999996</v>
      </c>
      <c r="K4156" s="14">
        <f t="shared" si="129"/>
        <v>1</v>
      </c>
      <c r="L4156" s="16" t="str">
        <f t="shared" si="128"/>
        <v>12.2025</v>
      </c>
      <c r="M4156" t="str">
        <f>IF(J4156&lt;=analysis!$A$84,"1. Cheapest",IF(J4156&lt;=analysis!$B$84,"2. Below average",IF(J4156&lt;=analysis!$C$84,"3. Above average","4. Most expensive")))</f>
        <v>1. Cheapest</v>
      </c>
    </row>
    <row r="4157" spans="1:13" x14ac:dyDescent="0.45">
      <c r="A4157" s="6">
        <v>6.4300751700010995E+17</v>
      </c>
      <c r="B4157" s="6">
        <v>8716867000030</v>
      </c>
      <c r="C4157" s="6" t="s">
        <v>5</v>
      </c>
      <c r="D4157" s="6" t="s">
        <v>6</v>
      </c>
      <c r="E4157" s="6" t="s">
        <v>7</v>
      </c>
      <c r="F4157">
        <v>0.91</v>
      </c>
      <c r="G4157" t="s">
        <v>9</v>
      </c>
      <c r="H4157" s="3">
        <v>46012.083333333336</v>
      </c>
      <c r="I4157" t="s">
        <v>4164</v>
      </c>
      <c r="J4157" s="8">
        <v>0.28400000000000003</v>
      </c>
      <c r="K4157" s="14">
        <f t="shared" si="129"/>
        <v>2</v>
      </c>
      <c r="L4157" s="16" t="str">
        <f t="shared" si="128"/>
        <v>12.2025</v>
      </c>
      <c r="M4157" t="str">
        <f>IF(J4157&lt;=analysis!$A$84,"1. Cheapest",IF(J4157&lt;=analysis!$B$84,"2. Below average",IF(J4157&lt;=analysis!$C$84,"3. Above average","4. Most expensive")))</f>
        <v>1. Cheapest</v>
      </c>
    </row>
    <row r="4158" spans="1:13" x14ac:dyDescent="0.45">
      <c r="A4158" s="5">
        <v>6.4300751700010995E+17</v>
      </c>
      <c r="B4158" s="5">
        <v>8716867000030</v>
      </c>
      <c r="C4158" s="5" t="s">
        <v>5</v>
      </c>
      <c r="D4158" s="5" t="s">
        <v>6</v>
      </c>
      <c r="E4158" s="5" t="s">
        <v>7</v>
      </c>
      <c r="F4158">
        <v>0.95</v>
      </c>
      <c r="G4158" t="s">
        <v>9</v>
      </c>
      <c r="H4158" s="3">
        <v>46012.125</v>
      </c>
      <c r="I4158" t="s">
        <v>4165</v>
      </c>
      <c r="J4158" s="8">
        <v>0.30199999999999999</v>
      </c>
      <c r="K4158" s="14">
        <f t="shared" si="129"/>
        <v>3</v>
      </c>
      <c r="L4158" s="16" t="str">
        <f t="shared" si="128"/>
        <v>12.2025</v>
      </c>
      <c r="M4158" t="str">
        <f>IF(J4158&lt;=analysis!$A$84,"1. Cheapest",IF(J4158&lt;=analysis!$B$84,"2. Below average",IF(J4158&lt;=analysis!$C$84,"3. Above average","4. Most expensive")))</f>
        <v>1. Cheapest</v>
      </c>
    </row>
    <row r="4159" spans="1:13" x14ac:dyDescent="0.45">
      <c r="A4159" s="6">
        <v>6.4300751700010995E+17</v>
      </c>
      <c r="B4159" s="6">
        <v>8716867000030</v>
      </c>
      <c r="C4159" s="6" t="s">
        <v>5</v>
      </c>
      <c r="D4159" s="6" t="s">
        <v>6</v>
      </c>
      <c r="E4159" s="6" t="s">
        <v>7</v>
      </c>
      <c r="F4159">
        <v>0.89</v>
      </c>
      <c r="G4159" t="s">
        <v>9</v>
      </c>
      <c r="H4159" s="3">
        <v>46012.166666666664</v>
      </c>
      <c r="I4159" t="s">
        <v>4166</v>
      </c>
      <c r="J4159" s="8">
        <v>0.32374999999999998</v>
      </c>
      <c r="K4159" s="14">
        <f t="shared" si="129"/>
        <v>4</v>
      </c>
      <c r="L4159" s="16" t="str">
        <f t="shared" si="128"/>
        <v>12.2025</v>
      </c>
      <c r="M4159" t="str">
        <f>IF(J4159&lt;=analysis!$A$84,"1. Cheapest",IF(J4159&lt;=analysis!$B$84,"2. Below average",IF(J4159&lt;=analysis!$C$84,"3. Above average","4. Most expensive")))</f>
        <v>1. Cheapest</v>
      </c>
    </row>
    <row r="4160" spans="1:13" x14ac:dyDescent="0.45">
      <c r="A4160" s="5">
        <v>6.4300751700010995E+17</v>
      </c>
      <c r="B4160" s="5">
        <v>8716867000030</v>
      </c>
      <c r="C4160" s="5" t="s">
        <v>5</v>
      </c>
      <c r="D4160" s="5" t="s">
        <v>6</v>
      </c>
      <c r="E4160" s="5" t="s">
        <v>7</v>
      </c>
      <c r="F4160">
        <v>0.91</v>
      </c>
      <c r="G4160" t="s">
        <v>9</v>
      </c>
      <c r="H4160" s="3">
        <v>46012.208333333336</v>
      </c>
      <c r="I4160" t="s">
        <v>4167</v>
      </c>
      <c r="J4160" s="8">
        <v>0.40475</v>
      </c>
      <c r="K4160" s="14">
        <f t="shared" si="129"/>
        <v>5</v>
      </c>
      <c r="L4160" s="16" t="str">
        <f t="shared" si="128"/>
        <v>12.2025</v>
      </c>
      <c r="M4160" t="str">
        <f>IF(J4160&lt;=analysis!$A$84,"1. Cheapest",IF(J4160&lt;=analysis!$B$84,"2. Below average",IF(J4160&lt;=analysis!$C$84,"3. Above average","4. Most expensive")))</f>
        <v>1. Cheapest</v>
      </c>
    </row>
    <row r="4161" spans="1:13" x14ac:dyDescent="0.45">
      <c r="A4161" s="6">
        <v>6.4300751700010995E+17</v>
      </c>
      <c r="B4161" s="6">
        <v>8716867000030</v>
      </c>
      <c r="C4161" s="6" t="s">
        <v>5</v>
      </c>
      <c r="D4161" s="6" t="s">
        <v>6</v>
      </c>
      <c r="E4161" s="6" t="s">
        <v>7</v>
      </c>
      <c r="F4161">
        <v>0.94</v>
      </c>
      <c r="G4161" t="s">
        <v>9</v>
      </c>
      <c r="H4161" s="3">
        <v>46012.25</v>
      </c>
      <c r="I4161" t="s">
        <v>4168</v>
      </c>
      <c r="J4161" s="8">
        <v>0.47250000000000003</v>
      </c>
      <c r="K4161" s="14">
        <f t="shared" si="129"/>
        <v>6</v>
      </c>
      <c r="L4161" s="16" t="str">
        <f t="shared" si="128"/>
        <v>12.2025</v>
      </c>
      <c r="M4161" t="str">
        <f>IF(J4161&lt;=analysis!$A$84,"1. Cheapest",IF(J4161&lt;=analysis!$B$84,"2. Below average",IF(J4161&lt;=analysis!$C$84,"3. Above average","4. Most expensive")))</f>
        <v>1. Cheapest</v>
      </c>
    </row>
    <row r="4162" spans="1:13" x14ac:dyDescent="0.45">
      <c r="A4162" s="5">
        <v>6.4300751700010995E+17</v>
      </c>
      <c r="B4162" s="5">
        <v>8716867000030</v>
      </c>
      <c r="C4162" s="5" t="s">
        <v>5</v>
      </c>
      <c r="D4162" s="5" t="s">
        <v>6</v>
      </c>
      <c r="E4162" s="5" t="s">
        <v>7</v>
      </c>
      <c r="F4162">
        <v>0.99</v>
      </c>
      <c r="G4162" t="s">
        <v>9</v>
      </c>
      <c r="H4162" s="3">
        <v>46012.291666666664</v>
      </c>
      <c r="I4162" t="s">
        <v>4169</v>
      </c>
      <c r="J4162" s="8">
        <v>0.57400000000000007</v>
      </c>
      <c r="K4162" s="14">
        <f t="shared" si="129"/>
        <v>7</v>
      </c>
      <c r="L4162" s="16" t="str">
        <f t="shared" ref="L4162:L4225" si="130">TEXT(H4162,"kk.vvvv")</f>
        <v>12.2025</v>
      </c>
      <c r="M4162" t="str">
        <f>IF(J4162&lt;=analysis!$A$84,"1. Cheapest",IF(J4162&lt;=analysis!$B$84,"2. Below average",IF(J4162&lt;=analysis!$C$84,"3. Above average","4. Most expensive")))</f>
        <v>1. Cheapest</v>
      </c>
    </row>
    <row r="4163" spans="1:13" x14ac:dyDescent="0.45">
      <c r="A4163" s="6">
        <v>6.4300751700010995E+17</v>
      </c>
      <c r="B4163" s="6">
        <v>8716867000030</v>
      </c>
      <c r="C4163" s="6" t="s">
        <v>5</v>
      </c>
      <c r="D4163" s="6" t="s">
        <v>6</v>
      </c>
      <c r="E4163" s="6" t="s">
        <v>7</v>
      </c>
      <c r="F4163">
        <v>1.08</v>
      </c>
      <c r="G4163" t="s">
        <v>9</v>
      </c>
      <c r="H4163" s="3">
        <v>46012.333333333336</v>
      </c>
      <c r="I4163" t="s">
        <v>4170</v>
      </c>
      <c r="J4163" s="8">
        <v>0.65525</v>
      </c>
      <c r="K4163" s="14">
        <f t="shared" ref="K4163:K4226" si="131">HOUR(H4163)</f>
        <v>8</v>
      </c>
      <c r="L4163" s="16" t="str">
        <f t="shared" si="130"/>
        <v>12.2025</v>
      </c>
      <c r="M4163" t="str">
        <f>IF(J4163&lt;=analysis!$A$84,"1. Cheapest",IF(J4163&lt;=analysis!$B$84,"2. Below average",IF(J4163&lt;=analysis!$C$84,"3. Above average","4. Most expensive")))</f>
        <v>1. Cheapest</v>
      </c>
    </row>
    <row r="4164" spans="1:13" x14ac:dyDescent="0.45">
      <c r="A4164" s="5">
        <v>6.4300751700010995E+17</v>
      </c>
      <c r="B4164" s="5">
        <v>8716867000030</v>
      </c>
      <c r="C4164" s="5" t="s">
        <v>5</v>
      </c>
      <c r="D4164" s="5" t="s">
        <v>6</v>
      </c>
      <c r="E4164" s="5" t="s">
        <v>7</v>
      </c>
      <c r="F4164">
        <v>2.11</v>
      </c>
      <c r="G4164" t="s">
        <v>9</v>
      </c>
      <c r="H4164" s="3">
        <v>46012.375</v>
      </c>
      <c r="I4164" t="s">
        <v>4171</v>
      </c>
      <c r="J4164" s="8">
        <v>0.70799999999999996</v>
      </c>
      <c r="K4164" s="14">
        <f t="shared" si="131"/>
        <v>9</v>
      </c>
      <c r="L4164" s="16" t="str">
        <f t="shared" si="130"/>
        <v>12.2025</v>
      </c>
      <c r="M4164" t="str">
        <f>IF(J4164&lt;=analysis!$A$84,"1. Cheapest",IF(J4164&lt;=analysis!$B$84,"2. Below average",IF(J4164&lt;=analysis!$C$84,"3. Above average","4. Most expensive")))</f>
        <v>1. Cheapest</v>
      </c>
    </row>
    <row r="4165" spans="1:13" x14ac:dyDescent="0.45">
      <c r="A4165" s="6">
        <v>6.4300751700010995E+17</v>
      </c>
      <c r="B4165" s="6">
        <v>8716867000030</v>
      </c>
      <c r="C4165" s="6" t="s">
        <v>5</v>
      </c>
      <c r="D4165" s="6" t="s">
        <v>6</v>
      </c>
      <c r="E4165" s="6" t="s">
        <v>7</v>
      </c>
      <c r="F4165">
        <v>2.0699999999999998</v>
      </c>
      <c r="G4165" t="s">
        <v>9</v>
      </c>
      <c r="H4165" s="3">
        <v>46012.416666666664</v>
      </c>
      <c r="I4165" t="s">
        <v>4172</v>
      </c>
      <c r="J4165" s="8">
        <v>0.74575000000000002</v>
      </c>
      <c r="K4165" s="14">
        <f t="shared" si="131"/>
        <v>10</v>
      </c>
      <c r="L4165" s="16" t="str">
        <f t="shared" si="130"/>
        <v>12.2025</v>
      </c>
      <c r="M4165" t="str">
        <f>IF(J4165&lt;=analysis!$A$84,"1. Cheapest",IF(J4165&lt;=analysis!$B$84,"2. Below average",IF(J4165&lt;=analysis!$C$84,"3. Above average","4. Most expensive")))</f>
        <v>1. Cheapest</v>
      </c>
    </row>
    <row r="4166" spans="1:13" x14ac:dyDescent="0.45">
      <c r="A4166" s="5">
        <v>6.4300751700010995E+17</v>
      </c>
      <c r="B4166" s="5">
        <v>8716867000030</v>
      </c>
      <c r="C4166" s="5" t="s">
        <v>5</v>
      </c>
      <c r="D4166" s="5" t="s">
        <v>6</v>
      </c>
      <c r="E4166" s="5" t="s">
        <v>7</v>
      </c>
      <c r="F4166">
        <v>4.22</v>
      </c>
      <c r="G4166" t="s">
        <v>9</v>
      </c>
      <c r="H4166" s="3">
        <v>46012.458333333336</v>
      </c>
      <c r="I4166" t="s">
        <v>4173</v>
      </c>
      <c r="J4166" s="8">
        <v>0.77675000000000005</v>
      </c>
      <c r="K4166" s="14">
        <f t="shared" si="131"/>
        <v>11</v>
      </c>
      <c r="L4166" s="16" t="str">
        <f t="shared" si="130"/>
        <v>12.2025</v>
      </c>
      <c r="M4166" t="str">
        <f>IF(J4166&lt;=analysis!$A$84,"1. Cheapest",IF(J4166&lt;=analysis!$B$84,"2. Below average",IF(J4166&lt;=analysis!$C$84,"3. Above average","4. Most expensive")))</f>
        <v>1. Cheapest</v>
      </c>
    </row>
    <row r="4167" spans="1:13" x14ac:dyDescent="0.45">
      <c r="A4167" s="6">
        <v>6.4300751700010995E+17</v>
      </c>
      <c r="B4167" s="6">
        <v>8716867000030</v>
      </c>
      <c r="C4167" s="6" t="s">
        <v>5</v>
      </c>
      <c r="D4167" s="6" t="s">
        <v>6</v>
      </c>
      <c r="E4167" s="6" t="s">
        <v>7</v>
      </c>
      <c r="F4167">
        <v>1.08</v>
      </c>
      <c r="G4167" t="s">
        <v>9</v>
      </c>
      <c r="H4167" s="3">
        <v>46012.5</v>
      </c>
      <c r="I4167" t="s">
        <v>4174</v>
      </c>
      <c r="J4167" s="8">
        <v>0.76674999999999993</v>
      </c>
      <c r="K4167" s="14">
        <f t="shared" si="131"/>
        <v>12</v>
      </c>
      <c r="L4167" s="16" t="str">
        <f t="shared" si="130"/>
        <v>12.2025</v>
      </c>
      <c r="M4167" t="str">
        <f>IF(J4167&lt;=analysis!$A$84,"1. Cheapest",IF(J4167&lt;=analysis!$B$84,"2. Below average",IF(J4167&lt;=analysis!$C$84,"3. Above average","4. Most expensive")))</f>
        <v>1. Cheapest</v>
      </c>
    </row>
    <row r="4168" spans="1:13" x14ac:dyDescent="0.45">
      <c r="A4168" s="5">
        <v>6.4300751700010995E+17</v>
      </c>
      <c r="B4168" s="5">
        <v>8716867000030</v>
      </c>
      <c r="C4168" s="5" t="s">
        <v>5</v>
      </c>
      <c r="D4168" s="5" t="s">
        <v>6</v>
      </c>
      <c r="E4168" s="5" t="s">
        <v>7</v>
      </c>
      <c r="F4168">
        <v>0.82</v>
      </c>
      <c r="G4168" t="s">
        <v>9</v>
      </c>
      <c r="H4168" s="3">
        <v>46012.541666666664</v>
      </c>
      <c r="I4168" t="s">
        <v>4175</v>
      </c>
      <c r="J4168" s="8">
        <v>0.82799999999999996</v>
      </c>
      <c r="K4168" s="14">
        <f t="shared" si="131"/>
        <v>13</v>
      </c>
      <c r="L4168" s="16" t="str">
        <f t="shared" si="130"/>
        <v>12.2025</v>
      </c>
      <c r="M4168" t="str">
        <f>IF(J4168&lt;=analysis!$A$84,"1. Cheapest",IF(J4168&lt;=analysis!$B$84,"2. Below average",IF(J4168&lt;=analysis!$C$84,"3. Above average","4. Most expensive")))</f>
        <v>1. Cheapest</v>
      </c>
    </row>
    <row r="4169" spans="1:13" x14ac:dyDescent="0.45">
      <c r="A4169" s="6">
        <v>6.4300751700010995E+17</v>
      </c>
      <c r="B4169" s="6">
        <v>8716867000030</v>
      </c>
      <c r="C4169" s="6" t="s">
        <v>5</v>
      </c>
      <c r="D4169" s="6" t="s">
        <v>6</v>
      </c>
      <c r="E4169" s="6" t="s">
        <v>7</v>
      </c>
      <c r="F4169">
        <v>0.64</v>
      </c>
      <c r="G4169" t="s">
        <v>9</v>
      </c>
      <c r="H4169" s="3">
        <v>46012.583333333336</v>
      </c>
      <c r="I4169" t="s">
        <v>4176</v>
      </c>
      <c r="J4169" s="8">
        <v>0.92175000000000007</v>
      </c>
      <c r="K4169" s="14">
        <f t="shared" si="131"/>
        <v>14</v>
      </c>
      <c r="L4169" s="16" t="str">
        <f t="shared" si="130"/>
        <v>12.2025</v>
      </c>
      <c r="M4169" t="str">
        <f>IF(J4169&lt;=analysis!$A$84,"1. Cheapest",IF(J4169&lt;=analysis!$B$84,"2. Below average",IF(J4169&lt;=analysis!$C$84,"3. Above average","4. Most expensive")))</f>
        <v>1. Cheapest</v>
      </c>
    </row>
    <row r="4170" spans="1:13" x14ac:dyDescent="0.45">
      <c r="A4170" s="5">
        <v>6.4300751700010995E+17</v>
      </c>
      <c r="B4170" s="5">
        <v>8716867000030</v>
      </c>
      <c r="C4170" s="5" t="s">
        <v>5</v>
      </c>
      <c r="D4170" s="5" t="s">
        <v>6</v>
      </c>
      <c r="E4170" s="5" t="s">
        <v>7</v>
      </c>
      <c r="F4170">
        <v>0.88</v>
      </c>
      <c r="G4170" t="s">
        <v>9</v>
      </c>
      <c r="H4170" s="3">
        <v>46012.625</v>
      </c>
      <c r="I4170" t="s">
        <v>4177</v>
      </c>
      <c r="J4170" s="8">
        <v>0.99575000000000002</v>
      </c>
      <c r="K4170" s="14">
        <f t="shared" si="131"/>
        <v>15</v>
      </c>
      <c r="L4170" s="16" t="str">
        <f t="shared" si="130"/>
        <v>12.2025</v>
      </c>
      <c r="M4170" t="str">
        <f>IF(J4170&lt;=analysis!$A$84,"1. Cheapest",IF(J4170&lt;=analysis!$B$84,"2. Below average",IF(J4170&lt;=analysis!$C$84,"3. Above average","4. Most expensive")))</f>
        <v>1. Cheapest</v>
      </c>
    </row>
    <row r="4171" spans="1:13" x14ac:dyDescent="0.45">
      <c r="A4171" s="6">
        <v>6.4300751700010995E+17</v>
      </c>
      <c r="B4171" s="6">
        <v>8716867000030</v>
      </c>
      <c r="C4171" s="6" t="s">
        <v>5</v>
      </c>
      <c r="D4171" s="6" t="s">
        <v>6</v>
      </c>
      <c r="E4171" s="6" t="s">
        <v>7</v>
      </c>
      <c r="F4171">
        <v>1.0900000000000001</v>
      </c>
      <c r="G4171" t="s">
        <v>9</v>
      </c>
      <c r="H4171" s="3">
        <v>46012.666666666664</v>
      </c>
      <c r="I4171" t="s">
        <v>4178</v>
      </c>
      <c r="J4171" s="8">
        <v>1.2549999999999999</v>
      </c>
      <c r="K4171" s="14">
        <f t="shared" si="131"/>
        <v>16</v>
      </c>
      <c r="L4171" s="16" t="str">
        <f t="shared" si="130"/>
        <v>12.2025</v>
      </c>
      <c r="M4171" t="str">
        <f>IF(J4171&lt;=analysis!$A$84,"1. Cheapest",IF(J4171&lt;=analysis!$B$84,"2. Below average",IF(J4171&lt;=analysis!$C$84,"3. Above average","4. Most expensive")))</f>
        <v>2. Below average</v>
      </c>
    </row>
    <row r="4172" spans="1:13" x14ac:dyDescent="0.45">
      <c r="A4172" s="5">
        <v>6.4300751700010995E+17</v>
      </c>
      <c r="B4172" s="5">
        <v>8716867000030</v>
      </c>
      <c r="C4172" s="5" t="s">
        <v>5</v>
      </c>
      <c r="D4172" s="5" t="s">
        <v>6</v>
      </c>
      <c r="E4172" s="5" t="s">
        <v>7</v>
      </c>
      <c r="F4172">
        <v>0.96</v>
      </c>
      <c r="G4172" t="s">
        <v>9</v>
      </c>
      <c r="H4172" s="3">
        <v>46012.708333333336</v>
      </c>
      <c r="I4172" t="s">
        <v>4179</v>
      </c>
      <c r="J4172" s="8">
        <v>2.5129999999999999</v>
      </c>
      <c r="K4172" s="14">
        <f t="shared" si="131"/>
        <v>17</v>
      </c>
      <c r="L4172" s="16" t="str">
        <f t="shared" si="130"/>
        <v>12.2025</v>
      </c>
      <c r="M4172" t="str">
        <f>IF(J4172&lt;=analysis!$A$84,"1. Cheapest",IF(J4172&lt;=analysis!$B$84,"2. Below average",IF(J4172&lt;=analysis!$C$84,"3. Above average","4. Most expensive")))</f>
        <v>2. Below average</v>
      </c>
    </row>
    <row r="4173" spans="1:13" x14ac:dyDescent="0.45">
      <c r="A4173" s="6">
        <v>6.4300751700010995E+17</v>
      </c>
      <c r="B4173" s="6">
        <v>8716867000030</v>
      </c>
      <c r="C4173" s="6" t="s">
        <v>5</v>
      </c>
      <c r="D4173" s="6" t="s">
        <v>6</v>
      </c>
      <c r="E4173" s="6" t="s">
        <v>7</v>
      </c>
      <c r="F4173">
        <v>2.52</v>
      </c>
      <c r="G4173" t="s">
        <v>9</v>
      </c>
      <c r="H4173" s="3">
        <v>46012.75</v>
      </c>
      <c r="I4173" t="s">
        <v>4180</v>
      </c>
      <c r="J4173" s="8">
        <v>2.6422499999999998</v>
      </c>
      <c r="K4173" s="14">
        <f t="shared" si="131"/>
        <v>18</v>
      </c>
      <c r="L4173" s="16" t="str">
        <f t="shared" si="130"/>
        <v>12.2025</v>
      </c>
      <c r="M4173" t="str">
        <f>IF(J4173&lt;=analysis!$A$84,"1. Cheapest",IF(J4173&lt;=analysis!$B$84,"2. Below average",IF(J4173&lt;=analysis!$C$84,"3. Above average","4. Most expensive")))</f>
        <v>2. Below average</v>
      </c>
    </row>
    <row r="4174" spans="1:13" x14ac:dyDescent="0.45">
      <c r="A4174" s="5">
        <v>6.4300751700010995E+17</v>
      </c>
      <c r="B4174" s="5">
        <v>8716867000030</v>
      </c>
      <c r="C4174" s="5" t="s">
        <v>5</v>
      </c>
      <c r="D4174" s="5" t="s">
        <v>6</v>
      </c>
      <c r="E4174" s="5" t="s">
        <v>7</v>
      </c>
      <c r="F4174">
        <v>1.73</v>
      </c>
      <c r="G4174" t="s">
        <v>9</v>
      </c>
      <c r="H4174" s="3">
        <v>46012.791666666664</v>
      </c>
      <c r="I4174" t="s">
        <v>4181</v>
      </c>
      <c r="J4174" s="8">
        <v>1.37</v>
      </c>
      <c r="K4174" s="14">
        <f t="shared" si="131"/>
        <v>19</v>
      </c>
      <c r="L4174" s="16" t="str">
        <f t="shared" si="130"/>
        <v>12.2025</v>
      </c>
      <c r="M4174" t="str">
        <f>IF(J4174&lt;=analysis!$A$84,"1. Cheapest",IF(J4174&lt;=analysis!$B$84,"2. Below average",IF(J4174&lt;=analysis!$C$84,"3. Above average","4. Most expensive")))</f>
        <v>2. Below average</v>
      </c>
    </row>
    <row r="4175" spans="1:13" x14ac:dyDescent="0.45">
      <c r="A4175" s="6">
        <v>6.4300751700010995E+17</v>
      </c>
      <c r="B4175" s="6">
        <v>8716867000030</v>
      </c>
      <c r="C4175" s="6" t="s">
        <v>5</v>
      </c>
      <c r="D4175" s="6" t="s">
        <v>6</v>
      </c>
      <c r="E4175" s="6" t="s">
        <v>7</v>
      </c>
      <c r="F4175">
        <v>2.38</v>
      </c>
      <c r="G4175" t="s">
        <v>9</v>
      </c>
      <c r="H4175" s="3">
        <v>46012.833333333336</v>
      </c>
      <c r="I4175" t="s">
        <v>4182</v>
      </c>
      <c r="J4175" s="8">
        <v>1.2394999999999998</v>
      </c>
      <c r="K4175" s="14">
        <f t="shared" si="131"/>
        <v>20</v>
      </c>
      <c r="L4175" s="16" t="str">
        <f t="shared" si="130"/>
        <v>12.2025</v>
      </c>
      <c r="M4175" t="str">
        <f>IF(J4175&lt;=analysis!$A$84,"1. Cheapest",IF(J4175&lt;=analysis!$B$84,"2. Below average",IF(J4175&lt;=analysis!$C$84,"3. Above average","4. Most expensive")))</f>
        <v>2. Below average</v>
      </c>
    </row>
    <row r="4176" spans="1:13" x14ac:dyDescent="0.45">
      <c r="A4176" s="5">
        <v>6.4300751700010995E+17</v>
      </c>
      <c r="B4176" s="5">
        <v>8716867000030</v>
      </c>
      <c r="C4176" s="5" t="s">
        <v>5</v>
      </c>
      <c r="D4176" s="5" t="s">
        <v>6</v>
      </c>
      <c r="E4176" s="5" t="s">
        <v>7</v>
      </c>
      <c r="F4176">
        <v>2.99</v>
      </c>
      <c r="G4176" t="s">
        <v>9</v>
      </c>
      <c r="H4176" s="3">
        <v>46012.875</v>
      </c>
      <c r="I4176" t="s">
        <v>4183</v>
      </c>
      <c r="J4176" s="8">
        <v>1.38775</v>
      </c>
      <c r="K4176" s="14">
        <f t="shared" si="131"/>
        <v>21</v>
      </c>
      <c r="L4176" s="16" t="str">
        <f t="shared" si="130"/>
        <v>12.2025</v>
      </c>
      <c r="M4176" t="str">
        <f>IF(J4176&lt;=analysis!$A$84,"1. Cheapest",IF(J4176&lt;=analysis!$B$84,"2. Below average",IF(J4176&lt;=analysis!$C$84,"3. Above average","4. Most expensive")))</f>
        <v>2. Below average</v>
      </c>
    </row>
    <row r="4177" spans="1:13" x14ac:dyDescent="0.45">
      <c r="A4177" s="6">
        <v>6.4300751700010995E+17</v>
      </c>
      <c r="B4177" s="6">
        <v>8716867000030</v>
      </c>
      <c r="C4177" s="6" t="s">
        <v>5</v>
      </c>
      <c r="D4177" s="6" t="s">
        <v>6</v>
      </c>
      <c r="E4177" s="6" t="s">
        <v>7</v>
      </c>
      <c r="F4177">
        <v>1.36</v>
      </c>
      <c r="G4177" t="s">
        <v>9</v>
      </c>
      <c r="H4177" s="3">
        <v>46012.916666666664</v>
      </c>
      <c r="I4177" t="s">
        <v>4184</v>
      </c>
      <c r="J4177" s="8">
        <v>1.4375</v>
      </c>
      <c r="K4177" s="14">
        <f t="shared" si="131"/>
        <v>22</v>
      </c>
      <c r="L4177" s="16" t="str">
        <f t="shared" si="130"/>
        <v>12.2025</v>
      </c>
      <c r="M4177" t="str">
        <f>IF(J4177&lt;=analysis!$A$84,"1. Cheapest",IF(J4177&lt;=analysis!$B$84,"2. Below average",IF(J4177&lt;=analysis!$C$84,"3. Above average","4. Most expensive")))</f>
        <v>2. Below average</v>
      </c>
    </row>
    <row r="4178" spans="1:13" x14ac:dyDescent="0.45">
      <c r="A4178" s="5">
        <v>6.4300751700010995E+17</v>
      </c>
      <c r="B4178" s="5">
        <v>8716867000030</v>
      </c>
      <c r="C4178" s="5" t="s">
        <v>5</v>
      </c>
      <c r="D4178" s="5" t="s">
        <v>6</v>
      </c>
      <c r="E4178" s="5" t="s">
        <v>7</v>
      </c>
      <c r="F4178">
        <v>0.63</v>
      </c>
      <c r="G4178" t="s">
        <v>9</v>
      </c>
      <c r="H4178" s="3">
        <v>46012.958333333336</v>
      </c>
      <c r="I4178" t="s">
        <v>4185</v>
      </c>
      <c r="J4178" s="8">
        <v>1.5237499999999999</v>
      </c>
      <c r="K4178" s="14">
        <f t="shared" si="131"/>
        <v>23</v>
      </c>
      <c r="L4178" s="16" t="str">
        <f t="shared" si="130"/>
        <v>12.2025</v>
      </c>
      <c r="M4178" t="str">
        <f>IF(J4178&lt;=analysis!$A$84,"1. Cheapest",IF(J4178&lt;=analysis!$B$84,"2. Below average",IF(J4178&lt;=analysis!$C$84,"3. Above average","4. Most expensive")))</f>
        <v>2. Below average</v>
      </c>
    </row>
    <row r="4179" spans="1:13" x14ac:dyDescent="0.45">
      <c r="A4179" s="6">
        <v>6.4300751700010995E+17</v>
      </c>
      <c r="B4179" s="6">
        <v>8716867000030</v>
      </c>
      <c r="C4179" s="6" t="s">
        <v>5</v>
      </c>
      <c r="D4179" s="6" t="s">
        <v>6</v>
      </c>
      <c r="E4179" s="6" t="s">
        <v>7</v>
      </c>
      <c r="F4179">
        <v>0.38</v>
      </c>
      <c r="G4179" t="s">
        <v>9</v>
      </c>
      <c r="H4179" s="3">
        <v>46013</v>
      </c>
      <c r="I4179" t="s">
        <v>4186</v>
      </c>
      <c r="J4179" s="8">
        <v>1.3737500000000002</v>
      </c>
      <c r="K4179" s="14">
        <f t="shared" si="131"/>
        <v>0</v>
      </c>
      <c r="L4179" s="16" t="str">
        <f t="shared" si="130"/>
        <v>12.2025</v>
      </c>
      <c r="M4179" t="str">
        <f>IF(J4179&lt;=analysis!$A$84,"1. Cheapest",IF(J4179&lt;=analysis!$B$84,"2. Below average",IF(J4179&lt;=analysis!$C$84,"3. Above average","4. Most expensive")))</f>
        <v>2. Below average</v>
      </c>
    </row>
    <row r="4180" spans="1:13" x14ac:dyDescent="0.45">
      <c r="A4180" s="5">
        <v>6.4300751700010995E+17</v>
      </c>
      <c r="B4180" s="5">
        <v>8716867000030</v>
      </c>
      <c r="C4180" s="5" t="s">
        <v>5</v>
      </c>
      <c r="D4180" s="5" t="s">
        <v>6</v>
      </c>
      <c r="E4180" s="5" t="s">
        <v>7</v>
      </c>
      <c r="F4180">
        <v>0.35</v>
      </c>
      <c r="G4180" t="s">
        <v>9</v>
      </c>
      <c r="H4180" s="3">
        <v>46013.041666666664</v>
      </c>
      <c r="I4180" t="s">
        <v>4187</v>
      </c>
      <c r="J4180" s="8">
        <v>1.7004999999999999</v>
      </c>
      <c r="K4180" s="14">
        <f t="shared" si="131"/>
        <v>1</v>
      </c>
      <c r="L4180" s="16" t="str">
        <f t="shared" si="130"/>
        <v>12.2025</v>
      </c>
      <c r="M4180" t="str">
        <f>IF(J4180&lt;=analysis!$A$84,"1. Cheapest",IF(J4180&lt;=analysis!$B$84,"2. Below average",IF(J4180&lt;=analysis!$C$84,"3. Above average","4. Most expensive")))</f>
        <v>2. Below average</v>
      </c>
    </row>
    <row r="4181" spans="1:13" x14ac:dyDescent="0.45">
      <c r="A4181" s="6">
        <v>6.4300751700010995E+17</v>
      </c>
      <c r="B4181" s="6">
        <v>8716867000030</v>
      </c>
      <c r="C4181" s="6" t="s">
        <v>5</v>
      </c>
      <c r="D4181" s="6" t="s">
        <v>6</v>
      </c>
      <c r="E4181" s="6" t="s">
        <v>7</v>
      </c>
      <c r="F4181">
        <v>0.33</v>
      </c>
      <c r="G4181" t="s">
        <v>9</v>
      </c>
      <c r="H4181" s="3">
        <v>46013.083333333336</v>
      </c>
      <c r="I4181" t="s">
        <v>4188</v>
      </c>
      <c r="J4181" s="8">
        <v>1.67625</v>
      </c>
      <c r="K4181" s="14">
        <f t="shared" si="131"/>
        <v>2</v>
      </c>
      <c r="L4181" s="16" t="str">
        <f t="shared" si="130"/>
        <v>12.2025</v>
      </c>
      <c r="M4181" t="str">
        <f>IF(J4181&lt;=analysis!$A$84,"1. Cheapest",IF(J4181&lt;=analysis!$B$84,"2. Below average",IF(J4181&lt;=analysis!$C$84,"3. Above average","4. Most expensive")))</f>
        <v>2. Below average</v>
      </c>
    </row>
    <row r="4182" spans="1:13" x14ac:dyDescent="0.45">
      <c r="A4182" s="5">
        <v>6.4300751700010995E+17</v>
      </c>
      <c r="B4182" s="5">
        <v>8716867000030</v>
      </c>
      <c r="C4182" s="5" t="s">
        <v>5</v>
      </c>
      <c r="D4182" s="5" t="s">
        <v>6</v>
      </c>
      <c r="E4182" s="5" t="s">
        <v>7</v>
      </c>
      <c r="F4182">
        <v>0.74</v>
      </c>
      <c r="G4182" t="s">
        <v>9</v>
      </c>
      <c r="H4182" s="3">
        <v>46013.125</v>
      </c>
      <c r="I4182" t="s">
        <v>4189</v>
      </c>
      <c r="J4182" s="8">
        <v>2.0745</v>
      </c>
      <c r="K4182" s="14">
        <f t="shared" si="131"/>
        <v>3</v>
      </c>
      <c r="L4182" s="16" t="str">
        <f t="shared" si="130"/>
        <v>12.2025</v>
      </c>
      <c r="M4182" t="str">
        <f>IF(J4182&lt;=analysis!$A$84,"1. Cheapest",IF(J4182&lt;=analysis!$B$84,"2. Below average",IF(J4182&lt;=analysis!$C$84,"3. Above average","4. Most expensive")))</f>
        <v>2. Below average</v>
      </c>
    </row>
    <row r="4183" spans="1:13" x14ac:dyDescent="0.45">
      <c r="A4183" s="6">
        <v>6.4300751700010995E+17</v>
      </c>
      <c r="B4183" s="6">
        <v>8716867000030</v>
      </c>
      <c r="C4183" s="6" t="s">
        <v>5</v>
      </c>
      <c r="D4183" s="6" t="s">
        <v>6</v>
      </c>
      <c r="E4183" s="6" t="s">
        <v>7</v>
      </c>
      <c r="F4183">
        <v>1.46</v>
      </c>
      <c r="G4183" t="s">
        <v>9</v>
      </c>
      <c r="H4183" s="3">
        <v>46013.166666666664</v>
      </c>
      <c r="I4183" t="s">
        <v>4190</v>
      </c>
      <c r="J4183" s="8">
        <v>2.3342499999999999</v>
      </c>
      <c r="K4183" s="14">
        <f t="shared" si="131"/>
        <v>4</v>
      </c>
      <c r="L4183" s="16" t="str">
        <f t="shared" si="130"/>
        <v>12.2025</v>
      </c>
      <c r="M4183" t="str">
        <f>IF(J4183&lt;=analysis!$A$84,"1. Cheapest",IF(J4183&lt;=analysis!$B$84,"2. Below average",IF(J4183&lt;=analysis!$C$84,"3. Above average","4. Most expensive")))</f>
        <v>2. Below average</v>
      </c>
    </row>
    <row r="4184" spans="1:13" x14ac:dyDescent="0.45">
      <c r="A4184" s="5">
        <v>6.4300751700010995E+17</v>
      </c>
      <c r="B4184" s="5">
        <v>8716867000030</v>
      </c>
      <c r="C4184" s="5" t="s">
        <v>5</v>
      </c>
      <c r="D4184" s="5" t="s">
        <v>6</v>
      </c>
      <c r="E4184" s="5" t="s">
        <v>7</v>
      </c>
      <c r="F4184">
        <v>0.43</v>
      </c>
      <c r="G4184" t="s">
        <v>9</v>
      </c>
      <c r="H4184" s="3">
        <v>46013.208333333336</v>
      </c>
      <c r="I4184" t="s">
        <v>4191</v>
      </c>
      <c r="J4184" s="8">
        <v>3.4742500000000001</v>
      </c>
      <c r="K4184" s="14">
        <f t="shared" si="131"/>
        <v>5</v>
      </c>
      <c r="L4184" s="16" t="str">
        <f t="shared" si="130"/>
        <v>12.2025</v>
      </c>
      <c r="M4184" t="str">
        <f>IF(J4184&lt;=analysis!$A$84,"1. Cheapest",IF(J4184&lt;=analysis!$B$84,"2. Below average",IF(J4184&lt;=analysis!$C$84,"3. Above average","4. Most expensive")))</f>
        <v>2. Below average</v>
      </c>
    </row>
    <row r="4185" spans="1:13" x14ac:dyDescent="0.45">
      <c r="A4185" s="6">
        <v>6.4300751700010995E+17</v>
      </c>
      <c r="B4185" s="6">
        <v>8716867000030</v>
      </c>
      <c r="C4185" s="6" t="s">
        <v>5</v>
      </c>
      <c r="D4185" s="6" t="s">
        <v>6</v>
      </c>
      <c r="E4185" s="6" t="s">
        <v>7</v>
      </c>
      <c r="F4185">
        <v>0.56000000000000005</v>
      </c>
      <c r="G4185" t="s">
        <v>9</v>
      </c>
      <c r="H4185" s="3">
        <v>46013.25</v>
      </c>
      <c r="I4185" t="s">
        <v>4192</v>
      </c>
      <c r="J4185" s="8">
        <v>5.0987499999999999</v>
      </c>
      <c r="K4185" s="14">
        <f t="shared" si="131"/>
        <v>6</v>
      </c>
      <c r="L4185" s="16" t="str">
        <f t="shared" si="130"/>
        <v>12.2025</v>
      </c>
      <c r="M4185" t="str">
        <f>IF(J4185&lt;=analysis!$A$84,"1. Cheapest",IF(J4185&lt;=analysis!$B$84,"2. Below average",IF(J4185&lt;=analysis!$C$84,"3. Above average","4. Most expensive")))</f>
        <v>3. Above average</v>
      </c>
    </row>
    <row r="4186" spans="1:13" x14ac:dyDescent="0.45">
      <c r="A4186" s="5">
        <v>6.4300751700010995E+17</v>
      </c>
      <c r="B4186" s="5">
        <v>8716867000030</v>
      </c>
      <c r="C4186" s="5" t="s">
        <v>5</v>
      </c>
      <c r="D4186" s="5" t="s">
        <v>6</v>
      </c>
      <c r="E4186" s="5" t="s">
        <v>7</v>
      </c>
      <c r="F4186">
        <v>0.64</v>
      </c>
      <c r="G4186" t="s">
        <v>9</v>
      </c>
      <c r="H4186" s="3">
        <v>46013.291666666664</v>
      </c>
      <c r="I4186" t="s">
        <v>4193</v>
      </c>
      <c r="J4186" s="8">
        <v>6.2847500000000007</v>
      </c>
      <c r="K4186" s="14">
        <f t="shared" si="131"/>
        <v>7</v>
      </c>
      <c r="L4186" s="16" t="str">
        <f t="shared" si="130"/>
        <v>12.2025</v>
      </c>
      <c r="M4186" t="str">
        <f>IF(J4186&lt;=analysis!$A$84,"1. Cheapest",IF(J4186&lt;=analysis!$B$84,"2. Below average",IF(J4186&lt;=analysis!$C$84,"3. Above average","4. Most expensive")))</f>
        <v>3. Above average</v>
      </c>
    </row>
    <row r="4187" spans="1:13" x14ac:dyDescent="0.45">
      <c r="A4187" s="6">
        <v>6.4300751700010995E+17</v>
      </c>
      <c r="B4187" s="6">
        <v>8716867000030</v>
      </c>
      <c r="C4187" s="6" t="s">
        <v>5</v>
      </c>
      <c r="D4187" s="6" t="s">
        <v>6</v>
      </c>
      <c r="E4187" s="6" t="s">
        <v>7</v>
      </c>
      <c r="F4187">
        <v>0.51</v>
      </c>
      <c r="G4187" t="s">
        <v>9</v>
      </c>
      <c r="H4187" s="3">
        <v>46013.333333333336</v>
      </c>
      <c r="I4187" t="s">
        <v>4194</v>
      </c>
      <c r="J4187" s="8">
        <v>7.0067500000000003</v>
      </c>
      <c r="K4187" s="14">
        <f t="shared" si="131"/>
        <v>8</v>
      </c>
      <c r="L4187" s="16" t="str">
        <f t="shared" si="130"/>
        <v>12.2025</v>
      </c>
      <c r="M4187" t="str">
        <f>IF(J4187&lt;=analysis!$A$84,"1. Cheapest",IF(J4187&lt;=analysis!$B$84,"2. Below average",IF(J4187&lt;=analysis!$C$84,"3. Above average","4. Most expensive")))</f>
        <v>3. Above average</v>
      </c>
    </row>
    <row r="4188" spans="1:13" x14ac:dyDescent="0.45">
      <c r="A4188" s="5">
        <v>6.4300751700010995E+17</v>
      </c>
      <c r="B4188" s="5">
        <v>8716867000030</v>
      </c>
      <c r="C4188" s="5" t="s">
        <v>5</v>
      </c>
      <c r="D4188" s="5" t="s">
        <v>6</v>
      </c>
      <c r="E4188" s="5" t="s">
        <v>7</v>
      </c>
      <c r="F4188">
        <v>1.08</v>
      </c>
      <c r="G4188" t="s">
        <v>9</v>
      </c>
      <c r="H4188" s="3">
        <v>46013.375</v>
      </c>
      <c r="I4188" t="s">
        <v>4195</v>
      </c>
      <c r="J4188" s="8">
        <v>9.1957500000000003</v>
      </c>
      <c r="K4188" s="14">
        <f t="shared" si="131"/>
        <v>9</v>
      </c>
      <c r="L4188" s="16" t="str">
        <f t="shared" si="130"/>
        <v>12.2025</v>
      </c>
      <c r="M4188" t="str">
        <f>IF(J4188&lt;=analysis!$A$84,"1. Cheapest",IF(J4188&lt;=analysis!$B$84,"2. Below average",IF(J4188&lt;=analysis!$C$84,"3. Above average","4. Most expensive")))</f>
        <v>3. Above average</v>
      </c>
    </row>
    <row r="4189" spans="1:13" x14ac:dyDescent="0.45">
      <c r="A4189" s="6">
        <v>6.4300751700010995E+17</v>
      </c>
      <c r="B4189" s="6">
        <v>8716867000030</v>
      </c>
      <c r="C4189" s="6" t="s">
        <v>5</v>
      </c>
      <c r="D4189" s="6" t="s">
        <v>6</v>
      </c>
      <c r="E4189" s="6" t="s">
        <v>7</v>
      </c>
      <c r="F4189">
        <v>1.89</v>
      </c>
      <c r="G4189" t="s">
        <v>9</v>
      </c>
      <c r="H4189" s="3">
        <v>46013.416666666664</v>
      </c>
      <c r="I4189" t="s">
        <v>4196</v>
      </c>
      <c r="J4189" s="8">
        <v>9.2665000000000006</v>
      </c>
      <c r="K4189" s="14">
        <f t="shared" si="131"/>
        <v>10</v>
      </c>
      <c r="L4189" s="16" t="str">
        <f t="shared" si="130"/>
        <v>12.2025</v>
      </c>
      <c r="M4189" t="str">
        <f>IF(J4189&lt;=analysis!$A$84,"1. Cheapest",IF(J4189&lt;=analysis!$B$84,"2. Below average",IF(J4189&lt;=analysis!$C$84,"3. Above average","4. Most expensive")))</f>
        <v>3. Above average</v>
      </c>
    </row>
    <row r="4190" spans="1:13" x14ac:dyDescent="0.45">
      <c r="A4190" s="5">
        <v>6.4300751700010995E+17</v>
      </c>
      <c r="B4190" s="5">
        <v>8716867000030</v>
      </c>
      <c r="C4190" s="5" t="s">
        <v>5</v>
      </c>
      <c r="D4190" s="5" t="s">
        <v>6</v>
      </c>
      <c r="E4190" s="5" t="s">
        <v>7</v>
      </c>
      <c r="F4190">
        <v>0.53</v>
      </c>
      <c r="G4190" t="s">
        <v>9</v>
      </c>
      <c r="H4190" s="3">
        <v>46013.458333333336</v>
      </c>
      <c r="I4190" t="s">
        <v>4197</v>
      </c>
      <c r="J4190" s="8">
        <v>9.3702499999999986</v>
      </c>
      <c r="K4190" s="14">
        <f t="shared" si="131"/>
        <v>11</v>
      </c>
      <c r="L4190" s="16" t="str">
        <f t="shared" si="130"/>
        <v>12.2025</v>
      </c>
      <c r="M4190" t="str">
        <f>IF(J4190&lt;=analysis!$A$84,"1. Cheapest",IF(J4190&lt;=analysis!$B$84,"2. Below average",IF(J4190&lt;=analysis!$C$84,"3. Above average","4. Most expensive")))</f>
        <v>3. Above average</v>
      </c>
    </row>
    <row r="4191" spans="1:13" x14ac:dyDescent="0.45">
      <c r="A4191" s="6">
        <v>6.4300751700010995E+17</v>
      </c>
      <c r="B4191" s="6">
        <v>8716867000030</v>
      </c>
      <c r="C4191" s="6" t="s">
        <v>5</v>
      </c>
      <c r="D4191" s="6" t="s">
        <v>6</v>
      </c>
      <c r="E4191" s="6" t="s">
        <v>7</v>
      </c>
      <c r="F4191">
        <v>0.67</v>
      </c>
      <c r="G4191" t="s">
        <v>9</v>
      </c>
      <c r="H4191" s="3">
        <v>46013.5</v>
      </c>
      <c r="I4191" t="s">
        <v>4198</v>
      </c>
      <c r="J4191" s="8">
        <v>9.3849999999999998</v>
      </c>
      <c r="K4191" s="14">
        <f t="shared" si="131"/>
        <v>12</v>
      </c>
      <c r="L4191" s="16" t="str">
        <f t="shared" si="130"/>
        <v>12.2025</v>
      </c>
      <c r="M4191" t="str">
        <f>IF(J4191&lt;=analysis!$A$84,"1. Cheapest",IF(J4191&lt;=analysis!$B$84,"2. Below average",IF(J4191&lt;=analysis!$C$84,"3. Above average","4. Most expensive")))</f>
        <v>3. Above average</v>
      </c>
    </row>
    <row r="4192" spans="1:13" x14ac:dyDescent="0.45">
      <c r="A4192" s="5">
        <v>6.4300751700010995E+17</v>
      </c>
      <c r="B4192" s="5">
        <v>8716867000030</v>
      </c>
      <c r="C4192" s="5" t="s">
        <v>5</v>
      </c>
      <c r="D4192" s="5" t="s">
        <v>6</v>
      </c>
      <c r="E4192" s="5" t="s">
        <v>7</v>
      </c>
      <c r="F4192">
        <v>0.55000000000000004</v>
      </c>
      <c r="G4192" t="s">
        <v>9</v>
      </c>
      <c r="H4192" s="3">
        <v>46013.541666666664</v>
      </c>
      <c r="I4192" t="s">
        <v>4199</v>
      </c>
      <c r="J4192" s="8">
        <v>9.35825</v>
      </c>
      <c r="K4192" s="14">
        <f t="shared" si="131"/>
        <v>13</v>
      </c>
      <c r="L4192" s="16" t="str">
        <f t="shared" si="130"/>
        <v>12.2025</v>
      </c>
      <c r="M4192" t="str">
        <f>IF(J4192&lt;=analysis!$A$84,"1. Cheapest",IF(J4192&lt;=analysis!$B$84,"2. Below average",IF(J4192&lt;=analysis!$C$84,"3. Above average","4. Most expensive")))</f>
        <v>3. Above average</v>
      </c>
    </row>
    <row r="4193" spans="1:13" x14ac:dyDescent="0.45">
      <c r="A4193" s="6">
        <v>6.4300751700010995E+17</v>
      </c>
      <c r="B4193" s="6">
        <v>8716867000030</v>
      </c>
      <c r="C4193" s="6" t="s">
        <v>5</v>
      </c>
      <c r="D4193" s="6" t="s">
        <v>6</v>
      </c>
      <c r="E4193" s="6" t="s">
        <v>7</v>
      </c>
      <c r="F4193">
        <v>0.63</v>
      </c>
      <c r="G4193" t="s">
        <v>9</v>
      </c>
      <c r="H4193" s="3">
        <v>46013.583333333336</v>
      </c>
      <c r="I4193" t="s">
        <v>4200</v>
      </c>
      <c r="J4193" s="8">
        <v>9.7562499999999996</v>
      </c>
      <c r="K4193" s="14">
        <f t="shared" si="131"/>
        <v>14</v>
      </c>
      <c r="L4193" s="16" t="str">
        <f t="shared" si="130"/>
        <v>12.2025</v>
      </c>
      <c r="M4193" t="str">
        <f>IF(J4193&lt;=analysis!$A$84,"1. Cheapest",IF(J4193&lt;=analysis!$B$84,"2. Below average",IF(J4193&lt;=analysis!$C$84,"3. Above average","4. Most expensive")))</f>
        <v>3. Above average</v>
      </c>
    </row>
    <row r="4194" spans="1:13" x14ac:dyDescent="0.45">
      <c r="A4194" s="5">
        <v>6.4300751700010995E+17</v>
      </c>
      <c r="B4194" s="5">
        <v>8716867000030</v>
      </c>
      <c r="C4194" s="5" t="s">
        <v>5</v>
      </c>
      <c r="D4194" s="5" t="s">
        <v>6</v>
      </c>
      <c r="E4194" s="5" t="s">
        <v>7</v>
      </c>
      <c r="F4194">
        <v>2.0299999999999998</v>
      </c>
      <c r="G4194" t="s">
        <v>9</v>
      </c>
      <c r="H4194" s="3">
        <v>46013.625</v>
      </c>
      <c r="I4194" t="s">
        <v>4201</v>
      </c>
      <c r="J4194" s="8">
        <v>11.000500000000001</v>
      </c>
      <c r="K4194" s="14">
        <f t="shared" si="131"/>
        <v>15</v>
      </c>
      <c r="L4194" s="16" t="str">
        <f t="shared" si="130"/>
        <v>12.2025</v>
      </c>
      <c r="M4194" t="str">
        <f>IF(J4194&lt;=analysis!$A$84,"1. Cheapest",IF(J4194&lt;=analysis!$B$84,"2. Below average",IF(J4194&lt;=analysis!$C$84,"3. Above average","4. Most expensive")))</f>
        <v>3. Above average</v>
      </c>
    </row>
    <row r="4195" spans="1:13" x14ac:dyDescent="0.45">
      <c r="A4195" s="6">
        <v>6.4300751700010995E+17</v>
      </c>
      <c r="B4195" s="6">
        <v>8716867000030</v>
      </c>
      <c r="C4195" s="6" t="s">
        <v>5</v>
      </c>
      <c r="D4195" s="6" t="s">
        <v>6</v>
      </c>
      <c r="E4195" s="6" t="s">
        <v>7</v>
      </c>
      <c r="F4195">
        <v>1.9</v>
      </c>
      <c r="G4195" t="s">
        <v>9</v>
      </c>
      <c r="H4195" s="3">
        <v>46013.666666666664</v>
      </c>
      <c r="I4195" t="s">
        <v>4202</v>
      </c>
      <c r="J4195" s="8">
        <v>12.1335</v>
      </c>
      <c r="K4195" s="14">
        <f t="shared" si="131"/>
        <v>16</v>
      </c>
      <c r="L4195" s="16" t="str">
        <f t="shared" si="130"/>
        <v>12.2025</v>
      </c>
      <c r="M4195" t="str">
        <f>IF(J4195&lt;=analysis!$A$84,"1. Cheapest",IF(J4195&lt;=analysis!$B$84,"2. Below average",IF(J4195&lt;=analysis!$C$84,"3. Above average","4. Most expensive")))</f>
        <v>4. Most expensive</v>
      </c>
    </row>
    <row r="4196" spans="1:13" x14ac:dyDescent="0.45">
      <c r="A4196" s="5">
        <v>6.4300751700010995E+17</v>
      </c>
      <c r="B4196" s="5">
        <v>8716867000030</v>
      </c>
      <c r="C4196" s="5" t="s">
        <v>5</v>
      </c>
      <c r="D4196" s="5" t="s">
        <v>6</v>
      </c>
      <c r="E4196" s="5" t="s">
        <v>7</v>
      </c>
      <c r="F4196">
        <v>1.86</v>
      </c>
      <c r="G4196" t="s">
        <v>9</v>
      </c>
      <c r="H4196" s="3">
        <v>46013.708333333336</v>
      </c>
      <c r="I4196" t="s">
        <v>4203</v>
      </c>
      <c r="J4196" s="8">
        <v>11.044249999999998</v>
      </c>
      <c r="K4196" s="14">
        <f t="shared" si="131"/>
        <v>17</v>
      </c>
      <c r="L4196" s="16" t="str">
        <f t="shared" si="130"/>
        <v>12.2025</v>
      </c>
      <c r="M4196" t="str">
        <f>IF(J4196&lt;=analysis!$A$84,"1. Cheapest",IF(J4196&lt;=analysis!$B$84,"2. Below average",IF(J4196&lt;=analysis!$C$84,"3. Above average","4. Most expensive")))</f>
        <v>3. Above average</v>
      </c>
    </row>
    <row r="4197" spans="1:13" x14ac:dyDescent="0.45">
      <c r="A4197" s="6">
        <v>6.4300751700010995E+17</v>
      </c>
      <c r="B4197" s="6">
        <v>8716867000030</v>
      </c>
      <c r="C4197" s="6" t="s">
        <v>5</v>
      </c>
      <c r="D4197" s="6" t="s">
        <v>6</v>
      </c>
      <c r="E4197" s="6" t="s">
        <v>7</v>
      </c>
      <c r="F4197">
        <v>0.9</v>
      </c>
      <c r="G4197" t="s">
        <v>9</v>
      </c>
      <c r="H4197" s="3">
        <v>46013.75</v>
      </c>
      <c r="I4197" t="s">
        <v>4204</v>
      </c>
      <c r="J4197" s="8">
        <v>10.05875</v>
      </c>
      <c r="K4197" s="14">
        <f t="shared" si="131"/>
        <v>18</v>
      </c>
      <c r="L4197" s="16" t="str">
        <f t="shared" si="130"/>
        <v>12.2025</v>
      </c>
      <c r="M4197" t="str">
        <f>IF(J4197&lt;=analysis!$A$84,"1. Cheapest",IF(J4197&lt;=analysis!$B$84,"2. Below average",IF(J4197&lt;=analysis!$C$84,"3. Above average","4. Most expensive")))</f>
        <v>3. Above average</v>
      </c>
    </row>
    <row r="4198" spans="1:13" x14ac:dyDescent="0.45">
      <c r="A4198" s="5">
        <v>6.4300751700010995E+17</v>
      </c>
      <c r="B4198" s="5">
        <v>8716867000030</v>
      </c>
      <c r="C4198" s="5" t="s">
        <v>5</v>
      </c>
      <c r="D4198" s="5" t="s">
        <v>6</v>
      </c>
      <c r="E4198" s="5" t="s">
        <v>7</v>
      </c>
      <c r="F4198">
        <v>1.81</v>
      </c>
      <c r="G4198" t="s">
        <v>9</v>
      </c>
      <c r="H4198" s="3">
        <v>46013.791666666664</v>
      </c>
      <c r="I4198" t="s">
        <v>4205</v>
      </c>
      <c r="J4198" s="8">
        <v>9.3387499999999992</v>
      </c>
      <c r="K4198" s="14">
        <f t="shared" si="131"/>
        <v>19</v>
      </c>
      <c r="L4198" s="16" t="str">
        <f t="shared" si="130"/>
        <v>12.2025</v>
      </c>
      <c r="M4198" t="str">
        <f>IF(J4198&lt;=analysis!$A$84,"1. Cheapest",IF(J4198&lt;=analysis!$B$84,"2. Below average",IF(J4198&lt;=analysis!$C$84,"3. Above average","4. Most expensive")))</f>
        <v>3. Above average</v>
      </c>
    </row>
    <row r="4199" spans="1:13" x14ac:dyDescent="0.45">
      <c r="A4199" s="6">
        <v>6.4300751700010995E+17</v>
      </c>
      <c r="B4199" s="6">
        <v>8716867000030</v>
      </c>
      <c r="C4199" s="6" t="s">
        <v>5</v>
      </c>
      <c r="D4199" s="6" t="s">
        <v>6</v>
      </c>
      <c r="E4199" s="6" t="s">
        <v>7</v>
      </c>
      <c r="F4199">
        <v>3.6</v>
      </c>
      <c r="G4199" t="s">
        <v>9</v>
      </c>
      <c r="H4199" s="3">
        <v>46013.833333333336</v>
      </c>
      <c r="I4199" t="s">
        <v>4206</v>
      </c>
      <c r="J4199" s="8">
        <v>9.1427499999999995</v>
      </c>
      <c r="K4199" s="14">
        <f t="shared" si="131"/>
        <v>20</v>
      </c>
      <c r="L4199" s="16" t="str">
        <f t="shared" si="130"/>
        <v>12.2025</v>
      </c>
      <c r="M4199" t="str">
        <f>IF(J4199&lt;=analysis!$A$84,"1. Cheapest",IF(J4199&lt;=analysis!$B$84,"2. Below average",IF(J4199&lt;=analysis!$C$84,"3. Above average","4. Most expensive")))</f>
        <v>3. Above average</v>
      </c>
    </row>
    <row r="4200" spans="1:13" x14ac:dyDescent="0.45">
      <c r="A4200" s="5">
        <v>6.4300751700010995E+17</v>
      </c>
      <c r="B4200" s="5">
        <v>8716867000030</v>
      </c>
      <c r="C4200" s="5" t="s">
        <v>5</v>
      </c>
      <c r="D4200" s="5" t="s">
        <v>6</v>
      </c>
      <c r="E4200" s="5" t="s">
        <v>7</v>
      </c>
      <c r="F4200">
        <v>3.53</v>
      </c>
      <c r="G4200" t="s">
        <v>9</v>
      </c>
      <c r="H4200" s="3">
        <v>46013.875</v>
      </c>
      <c r="I4200" t="s">
        <v>4207</v>
      </c>
      <c r="J4200" s="8">
        <v>8.9372500000000006</v>
      </c>
      <c r="K4200" s="14">
        <f t="shared" si="131"/>
        <v>21</v>
      </c>
      <c r="L4200" s="16" t="str">
        <f t="shared" si="130"/>
        <v>12.2025</v>
      </c>
      <c r="M4200" t="str">
        <f>IF(J4200&lt;=analysis!$A$84,"1. Cheapest",IF(J4200&lt;=analysis!$B$84,"2. Below average",IF(J4200&lt;=analysis!$C$84,"3. Above average","4. Most expensive")))</f>
        <v>3. Above average</v>
      </c>
    </row>
    <row r="4201" spans="1:13" x14ac:dyDescent="0.45">
      <c r="A4201" s="6">
        <v>6.4300751700010995E+17</v>
      </c>
      <c r="B4201" s="6">
        <v>8716867000030</v>
      </c>
      <c r="C4201" s="6" t="s">
        <v>5</v>
      </c>
      <c r="D4201" s="6" t="s">
        <v>6</v>
      </c>
      <c r="E4201" s="6" t="s">
        <v>7</v>
      </c>
      <c r="F4201">
        <v>0.86</v>
      </c>
      <c r="G4201" t="s">
        <v>9</v>
      </c>
      <c r="H4201" s="3">
        <v>46013.916666666664</v>
      </c>
      <c r="I4201" t="s">
        <v>4208</v>
      </c>
      <c r="J4201" s="8">
        <v>8.9194999999999993</v>
      </c>
      <c r="K4201" s="14">
        <f t="shared" si="131"/>
        <v>22</v>
      </c>
      <c r="L4201" s="16" t="str">
        <f t="shared" si="130"/>
        <v>12.2025</v>
      </c>
      <c r="M4201" t="str">
        <f>IF(J4201&lt;=analysis!$A$84,"1. Cheapest",IF(J4201&lt;=analysis!$B$84,"2. Below average",IF(J4201&lt;=analysis!$C$84,"3. Above average","4. Most expensive")))</f>
        <v>3. Above average</v>
      </c>
    </row>
    <row r="4202" spans="1:13" x14ac:dyDescent="0.45">
      <c r="A4202" s="5">
        <v>6.4300751700010995E+17</v>
      </c>
      <c r="B4202" s="5">
        <v>8716867000030</v>
      </c>
      <c r="C4202" s="5" t="s">
        <v>5</v>
      </c>
      <c r="D4202" s="5" t="s">
        <v>6</v>
      </c>
      <c r="E4202" s="5" t="s">
        <v>7</v>
      </c>
      <c r="F4202">
        <v>0.48</v>
      </c>
      <c r="G4202" t="s">
        <v>9</v>
      </c>
      <c r="H4202" s="3">
        <v>46013.958333333336</v>
      </c>
      <c r="I4202" t="s">
        <v>4209</v>
      </c>
      <c r="J4202" s="8">
        <v>7.4102499999999996</v>
      </c>
      <c r="K4202" s="14">
        <f t="shared" si="131"/>
        <v>23</v>
      </c>
      <c r="L4202" s="16" t="str">
        <f t="shared" si="130"/>
        <v>12.2025</v>
      </c>
      <c r="M4202" t="str">
        <f>IF(J4202&lt;=analysis!$A$84,"1. Cheapest",IF(J4202&lt;=analysis!$B$84,"2. Below average",IF(J4202&lt;=analysis!$C$84,"3. Above average","4. Most expensive")))</f>
        <v>3. Above average</v>
      </c>
    </row>
    <row r="4203" spans="1:13" x14ac:dyDescent="0.45">
      <c r="A4203" s="6">
        <v>6.4300751700010995E+17</v>
      </c>
      <c r="B4203" s="6">
        <v>8716867000030</v>
      </c>
      <c r="C4203" s="6" t="s">
        <v>5</v>
      </c>
      <c r="D4203" s="6" t="s">
        <v>6</v>
      </c>
      <c r="E4203" s="6" t="s">
        <v>7</v>
      </c>
      <c r="F4203">
        <v>0.37</v>
      </c>
      <c r="G4203" t="s">
        <v>9</v>
      </c>
      <c r="H4203" s="3">
        <v>46014</v>
      </c>
      <c r="I4203" t="s">
        <v>4210</v>
      </c>
      <c r="J4203" s="8">
        <v>6.31325</v>
      </c>
      <c r="K4203" s="14">
        <f t="shared" si="131"/>
        <v>0</v>
      </c>
      <c r="L4203" s="16" t="str">
        <f t="shared" si="130"/>
        <v>12.2025</v>
      </c>
      <c r="M4203" t="str">
        <f>IF(J4203&lt;=analysis!$A$84,"1. Cheapest",IF(J4203&lt;=analysis!$B$84,"2. Below average",IF(J4203&lt;=analysis!$C$84,"3. Above average","4. Most expensive")))</f>
        <v>3. Above average</v>
      </c>
    </row>
    <row r="4204" spans="1:13" x14ac:dyDescent="0.45">
      <c r="A4204" s="5">
        <v>6.4300751700010995E+17</v>
      </c>
      <c r="B4204" s="5">
        <v>8716867000030</v>
      </c>
      <c r="C4204" s="5" t="s">
        <v>5</v>
      </c>
      <c r="D4204" s="5" t="s">
        <v>6</v>
      </c>
      <c r="E4204" s="5" t="s">
        <v>7</v>
      </c>
      <c r="F4204">
        <v>0.31</v>
      </c>
      <c r="G4204" t="s">
        <v>9</v>
      </c>
      <c r="H4204" s="3">
        <v>46014.041666666664</v>
      </c>
      <c r="I4204" t="s">
        <v>4211</v>
      </c>
      <c r="J4204" s="8">
        <v>5.6232500000000005</v>
      </c>
      <c r="K4204" s="14">
        <f t="shared" si="131"/>
        <v>1</v>
      </c>
      <c r="L4204" s="16" t="str">
        <f t="shared" si="130"/>
        <v>12.2025</v>
      </c>
      <c r="M4204" t="str">
        <f>IF(J4204&lt;=analysis!$A$84,"1. Cheapest",IF(J4204&lt;=analysis!$B$84,"2. Below average",IF(J4204&lt;=analysis!$C$84,"3. Above average","4. Most expensive")))</f>
        <v>3. Above average</v>
      </c>
    </row>
    <row r="4205" spans="1:13" x14ac:dyDescent="0.45">
      <c r="A4205" s="6">
        <v>6.4300751700010995E+17</v>
      </c>
      <c r="B4205" s="6">
        <v>8716867000030</v>
      </c>
      <c r="C4205" s="6" t="s">
        <v>5</v>
      </c>
      <c r="D4205" s="6" t="s">
        <v>6</v>
      </c>
      <c r="E4205" s="6" t="s">
        <v>7</v>
      </c>
      <c r="F4205">
        <v>0.31</v>
      </c>
      <c r="G4205" t="s">
        <v>9</v>
      </c>
      <c r="H4205" s="3">
        <v>46014.083333333336</v>
      </c>
      <c r="I4205" t="s">
        <v>4212</v>
      </c>
      <c r="J4205" s="8">
        <v>4.6369999999999996</v>
      </c>
      <c r="K4205" s="14">
        <f t="shared" si="131"/>
        <v>2</v>
      </c>
      <c r="L4205" s="16" t="str">
        <f t="shared" si="130"/>
        <v>12.2025</v>
      </c>
      <c r="M4205" t="str">
        <f>IF(J4205&lt;=analysis!$A$84,"1. Cheapest",IF(J4205&lt;=analysis!$B$84,"2. Below average",IF(J4205&lt;=analysis!$C$84,"3. Above average","4. Most expensive")))</f>
        <v>3. Above average</v>
      </c>
    </row>
    <row r="4206" spans="1:13" x14ac:dyDescent="0.45">
      <c r="A4206" s="5">
        <v>6.4300751700010995E+17</v>
      </c>
      <c r="B4206" s="5">
        <v>8716867000030</v>
      </c>
      <c r="C4206" s="5" t="s">
        <v>5</v>
      </c>
      <c r="D4206" s="5" t="s">
        <v>6</v>
      </c>
      <c r="E4206" s="5" t="s">
        <v>7</v>
      </c>
      <c r="F4206">
        <v>0.27</v>
      </c>
      <c r="G4206" t="s">
        <v>9</v>
      </c>
      <c r="H4206" s="3">
        <v>46014.125</v>
      </c>
      <c r="I4206" t="s">
        <v>4213</v>
      </c>
      <c r="J4206" s="8">
        <v>3.8904999999999998</v>
      </c>
      <c r="K4206" s="14">
        <f t="shared" si="131"/>
        <v>3</v>
      </c>
      <c r="L4206" s="16" t="str">
        <f t="shared" si="130"/>
        <v>12.2025</v>
      </c>
      <c r="M4206" t="str">
        <f>IF(J4206&lt;=analysis!$A$84,"1. Cheapest",IF(J4206&lt;=analysis!$B$84,"2. Below average",IF(J4206&lt;=analysis!$C$84,"3. Above average","4. Most expensive")))</f>
        <v>2. Below average</v>
      </c>
    </row>
    <row r="4207" spans="1:13" x14ac:dyDescent="0.45">
      <c r="A4207" s="6">
        <v>6.4300751700010995E+17</v>
      </c>
      <c r="B4207" s="6">
        <v>8716867000030</v>
      </c>
      <c r="C4207" s="6" t="s">
        <v>5</v>
      </c>
      <c r="D4207" s="6" t="s">
        <v>6</v>
      </c>
      <c r="E4207" s="6" t="s">
        <v>7</v>
      </c>
      <c r="F4207">
        <v>0.31</v>
      </c>
      <c r="G4207" t="s">
        <v>9</v>
      </c>
      <c r="H4207" s="3">
        <v>46014.166666666664</v>
      </c>
      <c r="I4207" t="s">
        <v>4214</v>
      </c>
      <c r="J4207" s="8">
        <v>3.8187499999999996</v>
      </c>
      <c r="K4207" s="14">
        <f t="shared" si="131"/>
        <v>4</v>
      </c>
      <c r="L4207" s="16" t="str">
        <f t="shared" si="130"/>
        <v>12.2025</v>
      </c>
      <c r="M4207" t="str">
        <f>IF(J4207&lt;=analysis!$A$84,"1. Cheapest",IF(J4207&lt;=analysis!$B$84,"2. Below average",IF(J4207&lt;=analysis!$C$84,"3. Above average","4. Most expensive")))</f>
        <v>2. Below average</v>
      </c>
    </row>
    <row r="4208" spans="1:13" x14ac:dyDescent="0.45">
      <c r="A4208" s="5">
        <v>6.4300751700010995E+17</v>
      </c>
      <c r="B4208" s="5">
        <v>8716867000030</v>
      </c>
      <c r="C4208" s="5" t="s">
        <v>5</v>
      </c>
      <c r="D4208" s="5" t="s">
        <v>6</v>
      </c>
      <c r="E4208" s="5" t="s">
        <v>7</v>
      </c>
      <c r="F4208">
        <v>0.3</v>
      </c>
      <c r="G4208" t="s">
        <v>9</v>
      </c>
      <c r="H4208" s="3">
        <v>46014.208333333336</v>
      </c>
      <c r="I4208" t="s">
        <v>4215</v>
      </c>
      <c r="J4208" s="8">
        <v>4.1450000000000005</v>
      </c>
      <c r="K4208" s="14">
        <f t="shared" si="131"/>
        <v>5</v>
      </c>
      <c r="L4208" s="16" t="str">
        <f t="shared" si="130"/>
        <v>12.2025</v>
      </c>
      <c r="M4208" t="str">
        <f>IF(J4208&lt;=analysis!$A$84,"1. Cheapest",IF(J4208&lt;=analysis!$B$84,"2. Below average",IF(J4208&lt;=analysis!$C$84,"3. Above average","4. Most expensive")))</f>
        <v>2. Below average</v>
      </c>
    </row>
    <row r="4209" spans="1:13" x14ac:dyDescent="0.45">
      <c r="A4209" s="6">
        <v>6.4300751700010995E+17</v>
      </c>
      <c r="B4209" s="6">
        <v>8716867000030</v>
      </c>
      <c r="C4209" s="6" t="s">
        <v>5</v>
      </c>
      <c r="D4209" s="6" t="s">
        <v>6</v>
      </c>
      <c r="E4209" s="6" t="s">
        <v>7</v>
      </c>
      <c r="F4209">
        <v>0.32</v>
      </c>
      <c r="G4209" t="s">
        <v>9</v>
      </c>
      <c r="H4209" s="3">
        <v>46014.25</v>
      </c>
      <c r="I4209" t="s">
        <v>4216</v>
      </c>
      <c r="J4209" s="8">
        <v>4.6037499999999998</v>
      </c>
      <c r="K4209" s="14">
        <f t="shared" si="131"/>
        <v>6</v>
      </c>
      <c r="L4209" s="16" t="str">
        <f t="shared" si="130"/>
        <v>12.2025</v>
      </c>
      <c r="M4209" t="str">
        <f>IF(J4209&lt;=analysis!$A$84,"1. Cheapest",IF(J4209&lt;=analysis!$B$84,"2. Below average",IF(J4209&lt;=analysis!$C$84,"3. Above average","4. Most expensive")))</f>
        <v>2. Below average</v>
      </c>
    </row>
    <row r="4210" spans="1:13" x14ac:dyDescent="0.45">
      <c r="A4210" s="5">
        <v>6.4300751700010995E+17</v>
      </c>
      <c r="B4210" s="5">
        <v>8716867000030</v>
      </c>
      <c r="C4210" s="5" t="s">
        <v>5</v>
      </c>
      <c r="D4210" s="5" t="s">
        <v>6</v>
      </c>
      <c r="E4210" s="5" t="s">
        <v>7</v>
      </c>
      <c r="F4210">
        <v>2.17</v>
      </c>
      <c r="G4210" t="s">
        <v>9</v>
      </c>
      <c r="H4210" s="3">
        <v>46014.291666666664</v>
      </c>
      <c r="I4210" t="s">
        <v>4217</v>
      </c>
      <c r="J4210" s="8">
        <v>4.9077500000000001</v>
      </c>
      <c r="K4210" s="14">
        <f t="shared" si="131"/>
        <v>7</v>
      </c>
      <c r="L4210" s="16" t="str">
        <f t="shared" si="130"/>
        <v>12.2025</v>
      </c>
      <c r="M4210" t="str">
        <f>IF(J4210&lt;=analysis!$A$84,"1. Cheapest",IF(J4210&lt;=analysis!$B$84,"2. Below average",IF(J4210&lt;=analysis!$C$84,"3. Above average","4. Most expensive")))</f>
        <v>3. Above average</v>
      </c>
    </row>
    <row r="4211" spans="1:13" x14ac:dyDescent="0.45">
      <c r="A4211" s="6">
        <v>6.4300751700010995E+17</v>
      </c>
      <c r="B4211" s="6">
        <v>8716867000030</v>
      </c>
      <c r="C4211" s="6" t="s">
        <v>5</v>
      </c>
      <c r="D4211" s="6" t="s">
        <v>6</v>
      </c>
      <c r="E4211" s="6" t="s">
        <v>7</v>
      </c>
      <c r="F4211">
        <v>4.08</v>
      </c>
      <c r="G4211" t="s">
        <v>9</v>
      </c>
      <c r="H4211" s="3">
        <v>46014.333333333336</v>
      </c>
      <c r="I4211" t="s">
        <v>4218</v>
      </c>
      <c r="J4211" s="8">
        <v>4.3992500000000003</v>
      </c>
      <c r="K4211" s="14">
        <f t="shared" si="131"/>
        <v>8</v>
      </c>
      <c r="L4211" s="16" t="str">
        <f t="shared" si="130"/>
        <v>12.2025</v>
      </c>
      <c r="M4211" t="str">
        <f>IF(J4211&lt;=analysis!$A$84,"1. Cheapest",IF(J4211&lt;=analysis!$B$84,"2. Below average",IF(J4211&lt;=analysis!$C$84,"3. Above average","4. Most expensive")))</f>
        <v>2. Below average</v>
      </c>
    </row>
    <row r="4212" spans="1:13" x14ac:dyDescent="0.45">
      <c r="A4212" s="5">
        <v>6.4300751700010995E+17</v>
      </c>
      <c r="B4212" s="5">
        <v>8716867000030</v>
      </c>
      <c r="C4212" s="5" t="s">
        <v>5</v>
      </c>
      <c r="D4212" s="5" t="s">
        <v>6</v>
      </c>
      <c r="E4212" s="5" t="s">
        <v>7</v>
      </c>
      <c r="F4212">
        <v>2.65</v>
      </c>
      <c r="G4212" t="s">
        <v>9</v>
      </c>
      <c r="H4212" s="3">
        <v>46014.375</v>
      </c>
      <c r="I4212" t="s">
        <v>4219</v>
      </c>
      <c r="J4212" s="8">
        <v>4.3879999999999999</v>
      </c>
      <c r="K4212" s="14">
        <f t="shared" si="131"/>
        <v>9</v>
      </c>
      <c r="L4212" s="16" t="str">
        <f t="shared" si="130"/>
        <v>12.2025</v>
      </c>
      <c r="M4212" t="str">
        <f>IF(J4212&lt;=analysis!$A$84,"1. Cheapest",IF(J4212&lt;=analysis!$B$84,"2. Below average",IF(J4212&lt;=analysis!$C$84,"3. Above average","4. Most expensive")))</f>
        <v>2. Below average</v>
      </c>
    </row>
    <row r="4213" spans="1:13" x14ac:dyDescent="0.45">
      <c r="A4213" s="6">
        <v>6.4300751700010995E+17</v>
      </c>
      <c r="B4213" s="6">
        <v>8716867000030</v>
      </c>
      <c r="C4213" s="6" t="s">
        <v>5</v>
      </c>
      <c r="D4213" s="6" t="s">
        <v>6</v>
      </c>
      <c r="E4213" s="6" t="s">
        <v>7</v>
      </c>
      <c r="F4213">
        <v>2.09</v>
      </c>
      <c r="G4213" t="s">
        <v>9</v>
      </c>
      <c r="H4213" s="3">
        <v>46014.416666666664</v>
      </c>
      <c r="I4213" t="s">
        <v>4220</v>
      </c>
      <c r="J4213" s="8">
        <v>4.2992500000000007</v>
      </c>
      <c r="K4213" s="14">
        <f t="shared" si="131"/>
        <v>10</v>
      </c>
      <c r="L4213" s="16" t="str">
        <f t="shared" si="130"/>
        <v>12.2025</v>
      </c>
      <c r="M4213" t="str">
        <f>IF(J4213&lt;=analysis!$A$84,"1. Cheapest",IF(J4213&lt;=analysis!$B$84,"2. Below average",IF(J4213&lt;=analysis!$C$84,"3. Above average","4. Most expensive")))</f>
        <v>2. Below average</v>
      </c>
    </row>
    <row r="4214" spans="1:13" x14ac:dyDescent="0.45">
      <c r="A4214" s="5">
        <v>6.4300751700010995E+17</v>
      </c>
      <c r="B4214" s="5">
        <v>8716867000030</v>
      </c>
      <c r="C4214" s="5" t="s">
        <v>5</v>
      </c>
      <c r="D4214" s="5" t="s">
        <v>6</v>
      </c>
      <c r="E4214" s="5" t="s">
        <v>7</v>
      </c>
      <c r="F4214">
        <v>1.63</v>
      </c>
      <c r="G4214" t="s">
        <v>9</v>
      </c>
      <c r="H4214" s="3">
        <v>46014.458333333336</v>
      </c>
      <c r="I4214" t="s">
        <v>4221</v>
      </c>
      <c r="J4214" s="8">
        <v>3.7787499999999996</v>
      </c>
      <c r="K4214" s="14">
        <f t="shared" si="131"/>
        <v>11</v>
      </c>
      <c r="L4214" s="16" t="str">
        <f t="shared" si="130"/>
        <v>12.2025</v>
      </c>
      <c r="M4214" t="str">
        <f>IF(J4214&lt;=analysis!$A$84,"1. Cheapest",IF(J4214&lt;=analysis!$B$84,"2. Below average",IF(J4214&lt;=analysis!$C$84,"3. Above average","4. Most expensive")))</f>
        <v>2. Below average</v>
      </c>
    </row>
    <row r="4215" spans="1:13" x14ac:dyDescent="0.45">
      <c r="A4215" s="6">
        <v>6.4300751700010995E+17</v>
      </c>
      <c r="B4215" s="6">
        <v>8716867000030</v>
      </c>
      <c r="C4215" s="6" t="s">
        <v>5</v>
      </c>
      <c r="D4215" s="6" t="s">
        <v>6</v>
      </c>
      <c r="E4215" s="6" t="s">
        <v>7</v>
      </c>
      <c r="F4215">
        <v>1.59</v>
      </c>
      <c r="G4215" t="s">
        <v>9</v>
      </c>
      <c r="H4215" s="3">
        <v>46014.5</v>
      </c>
      <c r="I4215" t="s">
        <v>4222</v>
      </c>
      <c r="J4215" s="8">
        <v>4.2095000000000002</v>
      </c>
      <c r="K4215" s="14">
        <f t="shared" si="131"/>
        <v>12</v>
      </c>
      <c r="L4215" s="16" t="str">
        <f t="shared" si="130"/>
        <v>12.2025</v>
      </c>
      <c r="M4215" t="str">
        <f>IF(J4215&lt;=analysis!$A$84,"1. Cheapest",IF(J4215&lt;=analysis!$B$84,"2. Below average",IF(J4215&lt;=analysis!$C$84,"3. Above average","4. Most expensive")))</f>
        <v>2. Below average</v>
      </c>
    </row>
    <row r="4216" spans="1:13" x14ac:dyDescent="0.45">
      <c r="A4216" s="5">
        <v>6.4300751700010995E+17</v>
      </c>
      <c r="B4216" s="5">
        <v>8716867000030</v>
      </c>
      <c r="C4216" s="5" t="s">
        <v>5</v>
      </c>
      <c r="D4216" s="5" t="s">
        <v>6</v>
      </c>
      <c r="E4216" s="5" t="s">
        <v>7</v>
      </c>
      <c r="F4216">
        <v>3.15</v>
      </c>
      <c r="G4216" t="s">
        <v>9</v>
      </c>
      <c r="H4216" s="3">
        <v>46014.541666666664</v>
      </c>
      <c r="I4216" t="s">
        <v>4223</v>
      </c>
      <c r="J4216" s="8">
        <v>4.1775000000000002</v>
      </c>
      <c r="K4216" s="14">
        <f t="shared" si="131"/>
        <v>13</v>
      </c>
      <c r="L4216" s="16" t="str">
        <f t="shared" si="130"/>
        <v>12.2025</v>
      </c>
      <c r="M4216" t="str">
        <f>IF(J4216&lt;=analysis!$A$84,"1. Cheapest",IF(J4216&lt;=analysis!$B$84,"2. Below average",IF(J4216&lt;=analysis!$C$84,"3. Above average","4. Most expensive")))</f>
        <v>2. Below average</v>
      </c>
    </row>
    <row r="4217" spans="1:13" x14ac:dyDescent="0.45">
      <c r="A4217" s="6">
        <v>6.4300751700010995E+17</v>
      </c>
      <c r="B4217" s="6">
        <v>8716867000030</v>
      </c>
      <c r="C4217" s="6" t="s">
        <v>5</v>
      </c>
      <c r="D4217" s="6" t="s">
        <v>6</v>
      </c>
      <c r="E4217" s="6" t="s">
        <v>7</v>
      </c>
      <c r="F4217">
        <v>1.51</v>
      </c>
      <c r="G4217" t="s">
        <v>9</v>
      </c>
      <c r="H4217" s="3">
        <v>46014.583333333336</v>
      </c>
      <c r="I4217" t="s">
        <v>4224</v>
      </c>
      <c r="J4217" s="8">
        <v>4.3104999999999993</v>
      </c>
      <c r="K4217" s="14">
        <f t="shared" si="131"/>
        <v>14</v>
      </c>
      <c r="L4217" s="16" t="str">
        <f t="shared" si="130"/>
        <v>12.2025</v>
      </c>
      <c r="M4217" t="str">
        <f>IF(J4217&lt;=analysis!$A$84,"1. Cheapest",IF(J4217&lt;=analysis!$B$84,"2. Below average",IF(J4217&lt;=analysis!$C$84,"3. Above average","4. Most expensive")))</f>
        <v>2. Below average</v>
      </c>
    </row>
    <row r="4218" spans="1:13" x14ac:dyDescent="0.45">
      <c r="A4218" s="5">
        <v>6.4300751700010995E+17</v>
      </c>
      <c r="B4218" s="5">
        <v>8716867000030</v>
      </c>
      <c r="C4218" s="5" t="s">
        <v>5</v>
      </c>
      <c r="D4218" s="5" t="s">
        <v>6</v>
      </c>
      <c r="E4218" s="5" t="s">
        <v>7</v>
      </c>
      <c r="F4218">
        <v>2.14</v>
      </c>
      <c r="G4218" t="s">
        <v>9</v>
      </c>
      <c r="H4218" s="3">
        <v>46014.625</v>
      </c>
      <c r="I4218" t="s">
        <v>4225</v>
      </c>
      <c r="J4218" s="8">
        <v>4.056</v>
      </c>
      <c r="K4218" s="14">
        <f t="shared" si="131"/>
        <v>15</v>
      </c>
      <c r="L4218" s="16" t="str">
        <f t="shared" si="130"/>
        <v>12.2025</v>
      </c>
      <c r="M4218" t="str">
        <f>IF(J4218&lt;=analysis!$A$84,"1. Cheapest",IF(J4218&lt;=analysis!$B$84,"2. Below average",IF(J4218&lt;=analysis!$C$84,"3. Above average","4. Most expensive")))</f>
        <v>2. Below average</v>
      </c>
    </row>
    <row r="4219" spans="1:13" x14ac:dyDescent="0.45">
      <c r="A4219" s="6">
        <v>6.4300751700010995E+17</v>
      </c>
      <c r="B4219" s="6">
        <v>8716867000030</v>
      </c>
      <c r="C4219" s="6" t="s">
        <v>5</v>
      </c>
      <c r="D4219" s="6" t="s">
        <v>6</v>
      </c>
      <c r="E4219" s="6" t="s">
        <v>7</v>
      </c>
      <c r="F4219">
        <v>2.2400000000000002</v>
      </c>
      <c r="G4219" t="s">
        <v>9</v>
      </c>
      <c r="H4219" s="3">
        <v>46014.666666666664</v>
      </c>
      <c r="I4219" t="s">
        <v>4226</v>
      </c>
      <c r="J4219" s="8">
        <v>4.02475</v>
      </c>
      <c r="K4219" s="14">
        <f t="shared" si="131"/>
        <v>16</v>
      </c>
      <c r="L4219" s="16" t="str">
        <f t="shared" si="130"/>
        <v>12.2025</v>
      </c>
      <c r="M4219" t="str">
        <f>IF(J4219&lt;=analysis!$A$84,"1. Cheapest",IF(J4219&lt;=analysis!$B$84,"2. Below average",IF(J4219&lt;=analysis!$C$84,"3. Above average","4. Most expensive")))</f>
        <v>2. Below average</v>
      </c>
    </row>
    <row r="4220" spans="1:13" x14ac:dyDescent="0.45">
      <c r="A4220" s="5">
        <v>6.4300751700010995E+17</v>
      </c>
      <c r="B4220" s="5">
        <v>8716867000030</v>
      </c>
      <c r="C4220" s="5" t="s">
        <v>5</v>
      </c>
      <c r="D4220" s="5" t="s">
        <v>6</v>
      </c>
      <c r="E4220" s="5" t="s">
        <v>7</v>
      </c>
      <c r="F4220">
        <v>1.91</v>
      </c>
      <c r="G4220" t="s">
        <v>9</v>
      </c>
      <c r="H4220" s="3">
        <v>46014.708333333336</v>
      </c>
      <c r="I4220" t="s">
        <v>4227</v>
      </c>
      <c r="J4220" s="8">
        <v>3.7574999999999998</v>
      </c>
      <c r="K4220" s="14">
        <f t="shared" si="131"/>
        <v>17</v>
      </c>
      <c r="L4220" s="16" t="str">
        <f t="shared" si="130"/>
        <v>12.2025</v>
      </c>
      <c r="M4220" t="str">
        <f>IF(J4220&lt;=analysis!$A$84,"1. Cheapest",IF(J4220&lt;=analysis!$B$84,"2. Below average",IF(J4220&lt;=analysis!$C$84,"3. Above average","4. Most expensive")))</f>
        <v>2. Below average</v>
      </c>
    </row>
    <row r="4221" spans="1:13" x14ac:dyDescent="0.45">
      <c r="A4221" s="6">
        <v>6.4300751700010995E+17</v>
      </c>
      <c r="B4221" s="6">
        <v>8716867000030</v>
      </c>
      <c r="C4221" s="6" t="s">
        <v>5</v>
      </c>
      <c r="D4221" s="6" t="s">
        <v>6</v>
      </c>
      <c r="E4221" s="6" t="s">
        <v>7</v>
      </c>
      <c r="F4221">
        <v>1.8</v>
      </c>
      <c r="G4221" t="s">
        <v>9</v>
      </c>
      <c r="H4221" s="3">
        <v>46014.75</v>
      </c>
      <c r="I4221" t="s">
        <v>4228</v>
      </c>
      <c r="J4221" s="8">
        <v>3.5474999999999999</v>
      </c>
      <c r="K4221" s="14">
        <f t="shared" si="131"/>
        <v>18</v>
      </c>
      <c r="L4221" s="16" t="str">
        <f t="shared" si="130"/>
        <v>12.2025</v>
      </c>
      <c r="M4221" t="str">
        <f>IF(J4221&lt;=analysis!$A$84,"1. Cheapest",IF(J4221&lt;=analysis!$B$84,"2. Below average",IF(J4221&lt;=analysis!$C$84,"3. Above average","4. Most expensive")))</f>
        <v>2. Below average</v>
      </c>
    </row>
    <row r="4222" spans="1:13" x14ac:dyDescent="0.45">
      <c r="A4222" s="5">
        <v>6.4300751700010995E+17</v>
      </c>
      <c r="B4222" s="5">
        <v>8716867000030</v>
      </c>
      <c r="C4222" s="5" t="s">
        <v>5</v>
      </c>
      <c r="D4222" s="5" t="s">
        <v>6</v>
      </c>
      <c r="E4222" s="5" t="s">
        <v>7</v>
      </c>
      <c r="F4222">
        <v>4.8600000000000003</v>
      </c>
      <c r="G4222" t="s">
        <v>9</v>
      </c>
      <c r="H4222" s="3">
        <v>46014.791666666664</v>
      </c>
      <c r="I4222" t="s">
        <v>4229</v>
      </c>
      <c r="J4222" s="8">
        <v>3.44625</v>
      </c>
      <c r="K4222" s="14">
        <f t="shared" si="131"/>
        <v>19</v>
      </c>
      <c r="L4222" s="16" t="str">
        <f t="shared" si="130"/>
        <v>12.2025</v>
      </c>
      <c r="M4222" t="str">
        <f>IF(J4222&lt;=analysis!$A$84,"1. Cheapest",IF(J4222&lt;=analysis!$B$84,"2. Below average",IF(J4222&lt;=analysis!$C$84,"3. Above average","4. Most expensive")))</f>
        <v>2. Below average</v>
      </c>
    </row>
    <row r="4223" spans="1:13" x14ac:dyDescent="0.45">
      <c r="A4223" s="6">
        <v>6.4300751700010995E+17</v>
      </c>
      <c r="B4223" s="6">
        <v>8716867000030</v>
      </c>
      <c r="C4223" s="6" t="s">
        <v>5</v>
      </c>
      <c r="D4223" s="6" t="s">
        <v>6</v>
      </c>
      <c r="E4223" s="6" t="s">
        <v>7</v>
      </c>
      <c r="F4223">
        <v>3.58</v>
      </c>
      <c r="G4223" t="s">
        <v>9</v>
      </c>
      <c r="H4223" s="3">
        <v>46014.833333333336</v>
      </c>
      <c r="I4223" t="s">
        <v>4230</v>
      </c>
      <c r="J4223" s="8">
        <v>2.851</v>
      </c>
      <c r="K4223" s="14">
        <f t="shared" si="131"/>
        <v>20</v>
      </c>
      <c r="L4223" s="16" t="str">
        <f t="shared" si="130"/>
        <v>12.2025</v>
      </c>
      <c r="M4223" t="str">
        <f>IF(J4223&lt;=analysis!$A$84,"1. Cheapest",IF(J4223&lt;=analysis!$B$84,"2. Below average",IF(J4223&lt;=analysis!$C$84,"3. Above average","4. Most expensive")))</f>
        <v>2. Below average</v>
      </c>
    </row>
    <row r="4224" spans="1:13" x14ac:dyDescent="0.45">
      <c r="A4224" s="5">
        <v>6.4300751700010995E+17</v>
      </c>
      <c r="B4224" s="5">
        <v>8716867000030</v>
      </c>
      <c r="C4224" s="5" t="s">
        <v>5</v>
      </c>
      <c r="D4224" s="5" t="s">
        <v>6</v>
      </c>
      <c r="E4224" s="5" t="s">
        <v>7</v>
      </c>
      <c r="F4224">
        <v>4.74</v>
      </c>
      <c r="G4224" t="s">
        <v>9</v>
      </c>
      <c r="H4224" s="3">
        <v>46014.875</v>
      </c>
      <c r="I4224" t="s">
        <v>4231</v>
      </c>
      <c r="J4224" s="8">
        <v>2.32525</v>
      </c>
      <c r="K4224" s="14">
        <f t="shared" si="131"/>
        <v>21</v>
      </c>
      <c r="L4224" s="16" t="str">
        <f t="shared" si="130"/>
        <v>12.2025</v>
      </c>
      <c r="M4224" t="str">
        <f>IF(J4224&lt;=analysis!$A$84,"1. Cheapest",IF(J4224&lt;=analysis!$B$84,"2. Below average",IF(J4224&lt;=analysis!$C$84,"3. Above average","4. Most expensive")))</f>
        <v>2. Below average</v>
      </c>
    </row>
    <row r="4225" spans="1:13" x14ac:dyDescent="0.45">
      <c r="A4225" s="6">
        <v>6.4300751700010995E+17</v>
      </c>
      <c r="B4225" s="6">
        <v>8716867000030</v>
      </c>
      <c r="C4225" s="6" t="s">
        <v>5</v>
      </c>
      <c r="D4225" s="6" t="s">
        <v>6</v>
      </c>
      <c r="E4225" s="6" t="s">
        <v>7</v>
      </c>
      <c r="F4225">
        <v>2.33</v>
      </c>
      <c r="G4225" t="s">
        <v>9</v>
      </c>
      <c r="H4225" s="3">
        <v>46014.916666666664</v>
      </c>
      <c r="I4225" t="s">
        <v>4232</v>
      </c>
      <c r="J4225" s="8">
        <v>1.9337500000000001</v>
      </c>
      <c r="K4225" s="14">
        <f t="shared" si="131"/>
        <v>22</v>
      </c>
      <c r="L4225" s="16" t="str">
        <f t="shared" si="130"/>
        <v>12.2025</v>
      </c>
      <c r="M4225" t="str">
        <f>IF(J4225&lt;=analysis!$A$84,"1. Cheapest",IF(J4225&lt;=analysis!$B$84,"2. Below average",IF(J4225&lt;=analysis!$C$84,"3. Above average","4. Most expensive")))</f>
        <v>2. Below average</v>
      </c>
    </row>
    <row r="4226" spans="1:13" x14ac:dyDescent="0.45">
      <c r="A4226" s="5">
        <v>6.4300751700010995E+17</v>
      </c>
      <c r="B4226" s="5">
        <v>8716867000030</v>
      </c>
      <c r="C4226" s="5" t="s">
        <v>5</v>
      </c>
      <c r="D4226" s="5" t="s">
        <v>6</v>
      </c>
      <c r="E4226" s="5" t="s">
        <v>7</v>
      </c>
      <c r="F4226">
        <v>1.62</v>
      </c>
      <c r="G4226" t="s">
        <v>9</v>
      </c>
      <c r="H4226" s="3">
        <v>46014.958333333336</v>
      </c>
      <c r="I4226" t="s">
        <v>4233</v>
      </c>
      <c r="J4226" s="8">
        <v>1.78725</v>
      </c>
      <c r="K4226" s="14">
        <f t="shared" si="131"/>
        <v>23</v>
      </c>
      <c r="L4226" s="16" t="str">
        <f t="shared" ref="L4226:L4289" si="132">TEXT(H4226,"kk.vvvv")</f>
        <v>12.2025</v>
      </c>
      <c r="M4226" t="str">
        <f>IF(J4226&lt;=analysis!$A$84,"1. Cheapest",IF(J4226&lt;=analysis!$B$84,"2. Below average",IF(J4226&lt;=analysis!$C$84,"3. Above average","4. Most expensive")))</f>
        <v>2. Below average</v>
      </c>
    </row>
    <row r="4227" spans="1:13" x14ac:dyDescent="0.45">
      <c r="A4227" s="6">
        <v>6.4300751700010995E+17</v>
      </c>
      <c r="B4227" s="6">
        <v>8716867000030</v>
      </c>
      <c r="C4227" s="6" t="s">
        <v>5</v>
      </c>
      <c r="D4227" s="6" t="s">
        <v>6</v>
      </c>
      <c r="E4227" s="6" t="s">
        <v>7</v>
      </c>
      <c r="F4227">
        <v>1.64</v>
      </c>
      <c r="G4227" t="s">
        <v>9</v>
      </c>
      <c r="H4227" s="3">
        <v>46015</v>
      </c>
      <c r="I4227" t="s">
        <v>4234</v>
      </c>
      <c r="J4227" s="8">
        <v>1.96275</v>
      </c>
      <c r="K4227" s="14">
        <f t="shared" ref="K4227:K4290" si="133">HOUR(H4227)</f>
        <v>0</v>
      </c>
      <c r="L4227" s="16" t="str">
        <f t="shared" si="132"/>
        <v>12.2025</v>
      </c>
      <c r="M4227" t="str">
        <f>IF(J4227&lt;=analysis!$A$84,"1. Cheapest",IF(J4227&lt;=analysis!$B$84,"2. Below average",IF(J4227&lt;=analysis!$C$84,"3. Above average","4. Most expensive")))</f>
        <v>2. Below average</v>
      </c>
    </row>
    <row r="4228" spans="1:13" x14ac:dyDescent="0.45">
      <c r="A4228" s="5">
        <v>6.4300751700010995E+17</v>
      </c>
      <c r="B4228" s="5">
        <v>8716867000030</v>
      </c>
      <c r="C4228" s="5" t="s">
        <v>5</v>
      </c>
      <c r="D4228" s="5" t="s">
        <v>6</v>
      </c>
      <c r="E4228" s="5" t="s">
        <v>7</v>
      </c>
      <c r="F4228">
        <v>2.2400000000000002</v>
      </c>
      <c r="G4228" t="s">
        <v>9</v>
      </c>
      <c r="H4228" s="3">
        <v>46015.041666666664</v>
      </c>
      <c r="I4228" t="s">
        <v>4235</v>
      </c>
      <c r="J4228" s="8">
        <v>1.7922500000000001</v>
      </c>
      <c r="K4228" s="14">
        <f t="shared" si="133"/>
        <v>1</v>
      </c>
      <c r="L4228" s="16" t="str">
        <f t="shared" si="132"/>
        <v>12.2025</v>
      </c>
      <c r="M4228" t="str">
        <f>IF(J4228&lt;=analysis!$A$84,"1. Cheapest",IF(J4228&lt;=analysis!$B$84,"2. Below average",IF(J4228&lt;=analysis!$C$84,"3. Above average","4. Most expensive")))</f>
        <v>2. Below average</v>
      </c>
    </row>
    <row r="4229" spans="1:13" x14ac:dyDescent="0.45">
      <c r="A4229" s="6">
        <v>6.4300751700010995E+17</v>
      </c>
      <c r="B4229" s="6">
        <v>8716867000030</v>
      </c>
      <c r="C4229" s="6" t="s">
        <v>5</v>
      </c>
      <c r="D4229" s="6" t="s">
        <v>6</v>
      </c>
      <c r="E4229" s="6" t="s">
        <v>7</v>
      </c>
      <c r="F4229">
        <v>2.72</v>
      </c>
      <c r="G4229" t="s">
        <v>9</v>
      </c>
      <c r="H4229" s="3">
        <v>46015.083333333336</v>
      </c>
      <c r="I4229" t="s">
        <v>4236</v>
      </c>
      <c r="J4229" s="8">
        <v>1.3392499999999998</v>
      </c>
      <c r="K4229" s="14">
        <f t="shared" si="133"/>
        <v>2</v>
      </c>
      <c r="L4229" s="16" t="str">
        <f t="shared" si="132"/>
        <v>12.2025</v>
      </c>
      <c r="M4229" t="str">
        <f>IF(J4229&lt;=analysis!$A$84,"1. Cheapest",IF(J4229&lt;=analysis!$B$84,"2. Below average",IF(J4229&lt;=analysis!$C$84,"3. Above average","4. Most expensive")))</f>
        <v>2. Below average</v>
      </c>
    </row>
    <row r="4230" spans="1:13" x14ac:dyDescent="0.45">
      <c r="A4230" s="5">
        <v>6.4300751700010995E+17</v>
      </c>
      <c r="B4230" s="5">
        <v>8716867000030</v>
      </c>
      <c r="C4230" s="5" t="s">
        <v>5</v>
      </c>
      <c r="D4230" s="5" t="s">
        <v>6</v>
      </c>
      <c r="E4230" s="5" t="s">
        <v>7</v>
      </c>
      <c r="F4230">
        <v>1.98</v>
      </c>
      <c r="G4230" t="s">
        <v>9</v>
      </c>
      <c r="H4230" s="3">
        <v>46015.125</v>
      </c>
      <c r="I4230" t="s">
        <v>4237</v>
      </c>
      <c r="J4230" s="8">
        <v>2.5110000000000001</v>
      </c>
      <c r="K4230" s="14">
        <f t="shared" si="133"/>
        <v>3</v>
      </c>
      <c r="L4230" s="16" t="str">
        <f t="shared" si="132"/>
        <v>12.2025</v>
      </c>
      <c r="M4230" t="str">
        <f>IF(J4230&lt;=analysis!$A$84,"1. Cheapest",IF(J4230&lt;=analysis!$B$84,"2. Below average",IF(J4230&lt;=analysis!$C$84,"3. Above average","4. Most expensive")))</f>
        <v>2. Below average</v>
      </c>
    </row>
    <row r="4231" spans="1:13" x14ac:dyDescent="0.45">
      <c r="A4231" s="6">
        <v>6.4300751700010995E+17</v>
      </c>
      <c r="B4231" s="6">
        <v>8716867000030</v>
      </c>
      <c r="C4231" s="6" t="s">
        <v>5</v>
      </c>
      <c r="D4231" s="6" t="s">
        <v>6</v>
      </c>
      <c r="E4231" s="6" t="s">
        <v>7</v>
      </c>
      <c r="F4231">
        <v>1.66</v>
      </c>
      <c r="G4231" t="s">
        <v>9</v>
      </c>
      <c r="H4231" s="3">
        <v>46015.166666666664</v>
      </c>
      <c r="I4231" t="s">
        <v>4238</v>
      </c>
      <c r="J4231" s="8">
        <v>3.7752499999999998</v>
      </c>
      <c r="K4231" s="14">
        <f t="shared" si="133"/>
        <v>4</v>
      </c>
      <c r="L4231" s="16" t="str">
        <f t="shared" si="132"/>
        <v>12.2025</v>
      </c>
      <c r="M4231" t="str">
        <f>IF(J4231&lt;=analysis!$A$84,"1. Cheapest",IF(J4231&lt;=analysis!$B$84,"2. Below average",IF(J4231&lt;=analysis!$C$84,"3. Above average","4. Most expensive")))</f>
        <v>2. Below average</v>
      </c>
    </row>
    <row r="4232" spans="1:13" x14ac:dyDescent="0.45">
      <c r="A4232" s="5">
        <v>6.4300751700010995E+17</v>
      </c>
      <c r="B4232" s="5">
        <v>8716867000030</v>
      </c>
      <c r="C4232" s="5" t="s">
        <v>5</v>
      </c>
      <c r="D4232" s="5" t="s">
        <v>6</v>
      </c>
      <c r="E4232" s="5" t="s">
        <v>7</v>
      </c>
      <c r="F4232">
        <v>1.62</v>
      </c>
      <c r="G4232" t="s">
        <v>9</v>
      </c>
      <c r="H4232" s="3">
        <v>46015.208333333336</v>
      </c>
      <c r="I4232" t="s">
        <v>4239</v>
      </c>
      <c r="J4232" s="8">
        <v>4.8847500000000004</v>
      </c>
      <c r="K4232" s="14">
        <f t="shared" si="133"/>
        <v>5</v>
      </c>
      <c r="L4232" s="16" t="str">
        <f t="shared" si="132"/>
        <v>12.2025</v>
      </c>
      <c r="M4232" t="str">
        <f>IF(J4232&lt;=analysis!$A$84,"1. Cheapest",IF(J4232&lt;=analysis!$B$84,"2. Below average",IF(J4232&lt;=analysis!$C$84,"3. Above average","4. Most expensive")))</f>
        <v>3. Above average</v>
      </c>
    </row>
    <row r="4233" spans="1:13" x14ac:dyDescent="0.45">
      <c r="A4233" s="6">
        <v>6.4300751700010995E+17</v>
      </c>
      <c r="B4233" s="6">
        <v>8716867000030</v>
      </c>
      <c r="C4233" s="6" t="s">
        <v>5</v>
      </c>
      <c r="D4233" s="6" t="s">
        <v>6</v>
      </c>
      <c r="E4233" s="6" t="s">
        <v>7</v>
      </c>
      <c r="F4233">
        <v>2.0699999999999998</v>
      </c>
      <c r="G4233" t="s">
        <v>9</v>
      </c>
      <c r="H4233" s="3">
        <v>46015.25</v>
      </c>
      <c r="I4233" t="s">
        <v>4240</v>
      </c>
      <c r="J4233" s="8">
        <v>5.32925</v>
      </c>
      <c r="K4233" s="14">
        <f t="shared" si="133"/>
        <v>6</v>
      </c>
      <c r="L4233" s="16" t="str">
        <f t="shared" si="132"/>
        <v>12.2025</v>
      </c>
      <c r="M4233" t="str">
        <f>IF(J4233&lt;=analysis!$A$84,"1. Cheapest",IF(J4233&lt;=analysis!$B$84,"2. Below average",IF(J4233&lt;=analysis!$C$84,"3. Above average","4. Most expensive")))</f>
        <v>3. Above average</v>
      </c>
    </row>
    <row r="4234" spans="1:13" x14ac:dyDescent="0.45">
      <c r="A4234" s="5">
        <v>6.4300751700010995E+17</v>
      </c>
      <c r="B4234" s="5">
        <v>8716867000030</v>
      </c>
      <c r="C4234" s="5" t="s">
        <v>5</v>
      </c>
      <c r="D4234" s="5" t="s">
        <v>6</v>
      </c>
      <c r="E4234" s="5" t="s">
        <v>7</v>
      </c>
      <c r="F4234">
        <v>1.96</v>
      </c>
      <c r="G4234" t="s">
        <v>9</v>
      </c>
      <c r="H4234" s="3">
        <v>46015.291666666664</v>
      </c>
      <c r="I4234" t="s">
        <v>4241</v>
      </c>
      <c r="J4234" s="8">
        <v>6.9275000000000002</v>
      </c>
      <c r="K4234" s="14">
        <f t="shared" si="133"/>
        <v>7</v>
      </c>
      <c r="L4234" s="16" t="str">
        <f t="shared" si="132"/>
        <v>12.2025</v>
      </c>
      <c r="M4234" t="str">
        <f>IF(J4234&lt;=analysis!$A$84,"1. Cheapest",IF(J4234&lt;=analysis!$B$84,"2. Below average",IF(J4234&lt;=analysis!$C$84,"3. Above average","4. Most expensive")))</f>
        <v>3. Above average</v>
      </c>
    </row>
    <row r="4235" spans="1:13" x14ac:dyDescent="0.45">
      <c r="A4235" s="6">
        <v>6.4300751700010995E+17</v>
      </c>
      <c r="B4235" s="6">
        <v>8716867000030</v>
      </c>
      <c r="C4235" s="6" t="s">
        <v>5</v>
      </c>
      <c r="D4235" s="6" t="s">
        <v>6</v>
      </c>
      <c r="E4235" s="6" t="s">
        <v>7</v>
      </c>
      <c r="F4235">
        <v>1.49</v>
      </c>
      <c r="G4235" t="s">
        <v>9</v>
      </c>
      <c r="H4235" s="3">
        <v>46015.333333333336</v>
      </c>
      <c r="I4235" t="s">
        <v>4242</v>
      </c>
      <c r="J4235" s="8">
        <v>6.6892499999999995</v>
      </c>
      <c r="K4235" s="14">
        <f t="shared" si="133"/>
        <v>8</v>
      </c>
      <c r="L4235" s="16" t="str">
        <f t="shared" si="132"/>
        <v>12.2025</v>
      </c>
      <c r="M4235" t="str">
        <f>IF(J4235&lt;=analysis!$A$84,"1. Cheapest",IF(J4235&lt;=analysis!$B$84,"2. Below average",IF(J4235&lt;=analysis!$C$84,"3. Above average","4. Most expensive")))</f>
        <v>3. Above average</v>
      </c>
    </row>
    <row r="4236" spans="1:13" x14ac:dyDescent="0.45">
      <c r="A4236" s="5">
        <v>6.4300751700010995E+17</v>
      </c>
      <c r="B4236" s="5">
        <v>8716867000030</v>
      </c>
      <c r="C4236" s="5" t="s">
        <v>5</v>
      </c>
      <c r="D4236" s="5" t="s">
        <v>6</v>
      </c>
      <c r="E4236" s="5" t="s">
        <v>7</v>
      </c>
      <c r="F4236">
        <v>2.0099999999999998</v>
      </c>
      <c r="G4236" t="s">
        <v>9</v>
      </c>
      <c r="H4236" s="3">
        <v>46015.375</v>
      </c>
      <c r="I4236" t="s">
        <v>4243</v>
      </c>
      <c r="J4236" s="8">
        <v>6.7210000000000001</v>
      </c>
      <c r="K4236" s="14">
        <f t="shared" si="133"/>
        <v>9</v>
      </c>
      <c r="L4236" s="16" t="str">
        <f t="shared" si="132"/>
        <v>12.2025</v>
      </c>
      <c r="M4236" t="str">
        <f>IF(J4236&lt;=analysis!$A$84,"1. Cheapest",IF(J4236&lt;=analysis!$B$84,"2. Below average",IF(J4236&lt;=analysis!$C$84,"3. Above average","4. Most expensive")))</f>
        <v>3. Above average</v>
      </c>
    </row>
    <row r="4237" spans="1:13" x14ac:dyDescent="0.45">
      <c r="A4237" s="6">
        <v>6.4300751700010995E+17</v>
      </c>
      <c r="B4237" s="6">
        <v>8716867000030</v>
      </c>
      <c r="C4237" s="6" t="s">
        <v>5</v>
      </c>
      <c r="D4237" s="6" t="s">
        <v>6</v>
      </c>
      <c r="E4237" s="6" t="s">
        <v>7</v>
      </c>
      <c r="F4237">
        <v>2.4</v>
      </c>
      <c r="G4237" t="s">
        <v>9</v>
      </c>
      <c r="H4237" s="3">
        <v>46015.416666666664</v>
      </c>
      <c r="I4237" t="s">
        <v>4244</v>
      </c>
      <c r="J4237" s="8">
        <v>7.2050000000000001</v>
      </c>
      <c r="K4237" s="14">
        <f t="shared" si="133"/>
        <v>10</v>
      </c>
      <c r="L4237" s="16" t="str">
        <f t="shared" si="132"/>
        <v>12.2025</v>
      </c>
      <c r="M4237" t="str">
        <f>IF(J4237&lt;=analysis!$A$84,"1. Cheapest",IF(J4237&lt;=analysis!$B$84,"2. Below average",IF(J4237&lt;=analysis!$C$84,"3. Above average","4. Most expensive")))</f>
        <v>3. Above average</v>
      </c>
    </row>
    <row r="4238" spans="1:13" x14ac:dyDescent="0.45">
      <c r="A4238" s="5">
        <v>6.4300751700010995E+17</v>
      </c>
      <c r="B4238" s="5">
        <v>8716867000030</v>
      </c>
      <c r="C4238" s="5" t="s">
        <v>5</v>
      </c>
      <c r="D4238" s="5" t="s">
        <v>6</v>
      </c>
      <c r="E4238" s="5" t="s">
        <v>7</v>
      </c>
      <c r="F4238">
        <v>3.84</v>
      </c>
      <c r="G4238" t="s">
        <v>9</v>
      </c>
      <c r="H4238" s="3">
        <v>46015.458333333336</v>
      </c>
      <c r="I4238" t="s">
        <v>4245</v>
      </c>
      <c r="J4238" s="8">
        <v>4.7102500000000003</v>
      </c>
      <c r="K4238" s="14">
        <f t="shared" si="133"/>
        <v>11</v>
      </c>
      <c r="L4238" s="16" t="str">
        <f t="shared" si="132"/>
        <v>12.2025</v>
      </c>
      <c r="M4238" t="str">
        <f>IF(J4238&lt;=analysis!$A$84,"1. Cheapest",IF(J4238&lt;=analysis!$B$84,"2. Below average",IF(J4238&lt;=analysis!$C$84,"3. Above average","4. Most expensive")))</f>
        <v>3. Above average</v>
      </c>
    </row>
    <row r="4239" spans="1:13" x14ac:dyDescent="0.45">
      <c r="A4239" s="6">
        <v>6.4300751700010995E+17</v>
      </c>
      <c r="B4239" s="6">
        <v>8716867000030</v>
      </c>
      <c r="C4239" s="6" t="s">
        <v>5</v>
      </c>
      <c r="D4239" s="6" t="s">
        <v>6</v>
      </c>
      <c r="E4239" s="6" t="s">
        <v>7</v>
      </c>
      <c r="F4239">
        <v>4.66</v>
      </c>
      <c r="G4239" t="s">
        <v>9</v>
      </c>
      <c r="H4239" s="3">
        <v>46015.5</v>
      </c>
      <c r="I4239" t="s">
        <v>4246</v>
      </c>
      <c r="J4239" s="8">
        <v>0.74449999999999994</v>
      </c>
      <c r="K4239" s="14">
        <f t="shared" si="133"/>
        <v>12</v>
      </c>
      <c r="L4239" s="16" t="str">
        <f t="shared" si="132"/>
        <v>12.2025</v>
      </c>
      <c r="M4239" t="str">
        <f>IF(J4239&lt;=analysis!$A$84,"1. Cheapest",IF(J4239&lt;=analysis!$B$84,"2. Below average",IF(J4239&lt;=analysis!$C$84,"3. Above average","4. Most expensive")))</f>
        <v>1. Cheapest</v>
      </c>
    </row>
    <row r="4240" spans="1:13" x14ac:dyDescent="0.45">
      <c r="A4240" s="5">
        <v>6.4300751700010995E+17</v>
      </c>
      <c r="B4240" s="5">
        <v>8716867000030</v>
      </c>
      <c r="C4240" s="5" t="s">
        <v>5</v>
      </c>
      <c r="D4240" s="5" t="s">
        <v>6</v>
      </c>
      <c r="E4240" s="5" t="s">
        <v>7</v>
      </c>
      <c r="F4240">
        <v>2.5</v>
      </c>
      <c r="G4240" t="s">
        <v>9</v>
      </c>
      <c r="H4240" s="3">
        <v>46015.541666666664</v>
      </c>
      <c r="I4240" t="s">
        <v>4247</v>
      </c>
      <c r="J4240" s="8">
        <v>0.72124999999999995</v>
      </c>
      <c r="K4240" s="14">
        <f t="shared" si="133"/>
        <v>13</v>
      </c>
      <c r="L4240" s="16" t="str">
        <f t="shared" si="132"/>
        <v>12.2025</v>
      </c>
      <c r="M4240" t="str">
        <f>IF(J4240&lt;=analysis!$A$84,"1. Cheapest",IF(J4240&lt;=analysis!$B$84,"2. Below average",IF(J4240&lt;=analysis!$C$84,"3. Above average","4. Most expensive")))</f>
        <v>1. Cheapest</v>
      </c>
    </row>
    <row r="4241" spans="1:13" x14ac:dyDescent="0.45">
      <c r="A4241" s="6">
        <v>6.4300751700010995E+17</v>
      </c>
      <c r="B4241" s="6">
        <v>8716867000030</v>
      </c>
      <c r="C4241" s="6" t="s">
        <v>5</v>
      </c>
      <c r="D4241" s="6" t="s">
        <v>6</v>
      </c>
      <c r="E4241" s="6" t="s">
        <v>7</v>
      </c>
      <c r="F4241">
        <v>0.62</v>
      </c>
      <c r="G4241" t="s">
        <v>9</v>
      </c>
      <c r="H4241" s="3">
        <v>46015.583333333336</v>
      </c>
      <c r="I4241" t="s">
        <v>4248</v>
      </c>
      <c r="J4241" s="8">
        <v>0.67849999999999999</v>
      </c>
      <c r="K4241" s="14">
        <f t="shared" si="133"/>
        <v>14</v>
      </c>
      <c r="L4241" s="16" t="str">
        <f t="shared" si="132"/>
        <v>12.2025</v>
      </c>
      <c r="M4241" t="str">
        <f>IF(J4241&lt;=analysis!$A$84,"1. Cheapest",IF(J4241&lt;=analysis!$B$84,"2. Below average",IF(J4241&lt;=analysis!$C$84,"3. Above average","4. Most expensive")))</f>
        <v>1. Cheapest</v>
      </c>
    </row>
    <row r="4242" spans="1:13" x14ac:dyDescent="0.45">
      <c r="A4242" s="5">
        <v>6.4300751700010995E+17</v>
      </c>
      <c r="B4242" s="5">
        <v>8716867000030</v>
      </c>
      <c r="C4242" s="5" t="s">
        <v>5</v>
      </c>
      <c r="D4242" s="5" t="s">
        <v>6</v>
      </c>
      <c r="E4242" s="5" t="s">
        <v>7</v>
      </c>
      <c r="F4242">
        <v>3.54</v>
      </c>
      <c r="G4242" t="s">
        <v>9</v>
      </c>
      <c r="H4242" s="3">
        <v>46015.625</v>
      </c>
      <c r="I4242" t="s">
        <v>4249</v>
      </c>
      <c r="J4242" s="8">
        <v>0.64300000000000002</v>
      </c>
      <c r="K4242" s="14">
        <f t="shared" si="133"/>
        <v>15</v>
      </c>
      <c r="L4242" s="16" t="str">
        <f t="shared" si="132"/>
        <v>12.2025</v>
      </c>
      <c r="M4242" t="str">
        <f>IF(J4242&lt;=analysis!$A$84,"1. Cheapest",IF(J4242&lt;=analysis!$B$84,"2. Below average",IF(J4242&lt;=analysis!$C$84,"3. Above average","4. Most expensive")))</f>
        <v>1. Cheapest</v>
      </c>
    </row>
    <row r="4243" spans="1:13" x14ac:dyDescent="0.45">
      <c r="A4243" s="6">
        <v>6.4300751700010995E+17</v>
      </c>
      <c r="B4243" s="6">
        <v>8716867000030</v>
      </c>
      <c r="C4243" s="6" t="s">
        <v>5</v>
      </c>
      <c r="D4243" s="6" t="s">
        <v>6</v>
      </c>
      <c r="E4243" s="6" t="s">
        <v>7</v>
      </c>
      <c r="F4243">
        <v>1.45</v>
      </c>
      <c r="G4243" t="s">
        <v>9</v>
      </c>
      <c r="H4243" s="3">
        <v>46015.666666666664</v>
      </c>
      <c r="I4243" t="s">
        <v>4250</v>
      </c>
      <c r="J4243" s="8">
        <v>0.622</v>
      </c>
      <c r="K4243" s="14">
        <f t="shared" si="133"/>
        <v>16</v>
      </c>
      <c r="L4243" s="16" t="str">
        <f t="shared" si="132"/>
        <v>12.2025</v>
      </c>
      <c r="M4243" t="str">
        <f>IF(J4243&lt;=analysis!$A$84,"1. Cheapest",IF(J4243&lt;=analysis!$B$84,"2. Below average",IF(J4243&lt;=analysis!$C$84,"3. Above average","4. Most expensive")))</f>
        <v>1. Cheapest</v>
      </c>
    </row>
    <row r="4244" spans="1:13" x14ac:dyDescent="0.45">
      <c r="A4244" s="5">
        <v>6.4300751700010995E+17</v>
      </c>
      <c r="B4244" s="5">
        <v>8716867000030</v>
      </c>
      <c r="C4244" s="5" t="s">
        <v>5</v>
      </c>
      <c r="D4244" s="5" t="s">
        <v>6</v>
      </c>
      <c r="E4244" s="5" t="s">
        <v>7</v>
      </c>
      <c r="F4244">
        <v>0.9</v>
      </c>
      <c r="G4244" t="s">
        <v>9</v>
      </c>
      <c r="H4244" s="3">
        <v>46015.708333333336</v>
      </c>
      <c r="I4244" t="s">
        <v>4251</v>
      </c>
      <c r="J4244" s="8">
        <v>0.57374999999999998</v>
      </c>
      <c r="K4244" s="14">
        <f t="shared" si="133"/>
        <v>17</v>
      </c>
      <c r="L4244" s="16" t="str">
        <f t="shared" si="132"/>
        <v>12.2025</v>
      </c>
      <c r="M4244" t="str">
        <f>IF(J4244&lt;=analysis!$A$84,"1. Cheapest",IF(J4244&lt;=analysis!$B$84,"2. Below average",IF(J4244&lt;=analysis!$C$84,"3. Above average","4. Most expensive")))</f>
        <v>1. Cheapest</v>
      </c>
    </row>
    <row r="4245" spans="1:13" x14ac:dyDescent="0.45">
      <c r="A4245" s="6">
        <v>6.4300751700010995E+17</v>
      </c>
      <c r="B4245" s="6">
        <v>8716867000030</v>
      </c>
      <c r="C4245" s="6" t="s">
        <v>5</v>
      </c>
      <c r="D4245" s="6" t="s">
        <v>6</v>
      </c>
      <c r="E4245" s="6" t="s">
        <v>7</v>
      </c>
      <c r="F4245">
        <v>0.87</v>
      </c>
      <c r="G4245" t="s">
        <v>9</v>
      </c>
      <c r="H4245" s="3">
        <v>46015.75</v>
      </c>
      <c r="I4245" t="s">
        <v>4252</v>
      </c>
      <c r="J4245" s="8">
        <v>0.55174999999999996</v>
      </c>
      <c r="K4245" s="14">
        <f t="shared" si="133"/>
        <v>18</v>
      </c>
      <c r="L4245" s="16" t="str">
        <f t="shared" si="132"/>
        <v>12.2025</v>
      </c>
      <c r="M4245" t="str">
        <f>IF(J4245&lt;=analysis!$A$84,"1. Cheapest",IF(J4245&lt;=analysis!$B$84,"2. Below average",IF(J4245&lt;=analysis!$C$84,"3. Above average","4. Most expensive")))</f>
        <v>1. Cheapest</v>
      </c>
    </row>
    <row r="4246" spans="1:13" x14ac:dyDescent="0.45">
      <c r="A4246" s="5">
        <v>6.4300751700010995E+17</v>
      </c>
      <c r="B4246" s="5">
        <v>8716867000030</v>
      </c>
      <c r="C4246" s="5" t="s">
        <v>5</v>
      </c>
      <c r="D4246" s="5" t="s">
        <v>6</v>
      </c>
      <c r="E4246" s="5" t="s">
        <v>7</v>
      </c>
      <c r="F4246">
        <v>0.78</v>
      </c>
      <c r="G4246" t="s">
        <v>9</v>
      </c>
      <c r="H4246" s="3">
        <v>46015.791666666664</v>
      </c>
      <c r="I4246" t="s">
        <v>4253</v>
      </c>
      <c r="J4246" s="8">
        <v>0.46299999999999997</v>
      </c>
      <c r="K4246" s="14">
        <f t="shared" si="133"/>
        <v>19</v>
      </c>
      <c r="L4246" s="16" t="str">
        <f t="shared" si="132"/>
        <v>12.2025</v>
      </c>
      <c r="M4246" t="str">
        <f>IF(J4246&lt;=analysis!$A$84,"1. Cheapest",IF(J4246&lt;=analysis!$B$84,"2. Below average",IF(J4246&lt;=analysis!$C$84,"3. Above average","4. Most expensive")))</f>
        <v>1. Cheapest</v>
      </c>
    </row>
    <row r="4247" spans="1:13" x14ac:dyDescent="0.45">
      <c r="A4247" s="6">
        <v>6.4300751700010995E+17</v>
      </c>
      <c r="B4247" s="6">
        <v>8716867000030</v>
      </c>
      <c r="C4247" s="6" t="s">
        <v>5</v>
      </c>
      <c r="D4247" s="6" t="s">
        <v>6</v>
      </c>
      <c r="E4247" s="6" t="s">
        <v>7</v>
      </c>
      <c r="F4247">
        <v>0.64</v>
      </c>
      <c r="G4247" t="s">
        <v>9</v>
      </c>
      <c r="H4247" s="3">
        <v>46015.833333333336</v>
      </c>
      <c r="I4247" t="s">
        <v>4254</v>
      </c>
      <c r="J4247" s="8">
        <v>0.31999999999999995</v>
      </c>
      <c r="K4247" s="14">
        <f t="shared" si="133"/>
        <v>20</v>
      </c>
      <c r="L4247" s="16" t="str">
        <f t="shared" si="132"/>
        <v>12.2025</v>
      </c>
      <c r="M4247" t="str">
        <f>IF(J4247&lt;=analysis!$A$84,"1. Cheapest",IF(J4247&lt;=analysis!$B$84,"2. Below average",IF(J4247&lt;=analysis!$C$84,"3. Above average","4. Most expensive")))</f>
        <v>1. Cheapest</v>
      </c>
    </row>
    <row r="4248" spans="1:13" x14ac:dyDescent="0.45">
      <c r="A4248" s="5">
        <v>6.4300751700010995E+17</v>
      </c>
      <c r="B4248" s="5">
        <v>8716867000030</v>
      </c>
      <c r="C4248" s="5" t="s">
        <v>5</v>
      </c>
      <c r="D4248" s="5" t="s">
        <v>6</v>
      </c>
      <c r="E4248" s="5" t="s">
        <v>7</v>
      </c>
      <c r="F4248">
        <v>0.74</v>
      </c>
      <c r="G4248" t="s">
        <v>9</v>
      </c>
      <c r="H4248" s="3">
        <v>46015.875</v>
      </c>
      <c r="I4248" t="s">
        <v>4255</v>
      </c>
      <c r="J4248" s="8">
        <v>0.31</v>
      </c>
      <c r="K4248" s="14">
        <f t="shared" si="133"/>
        <v>21</v>
      </c>
      <c r="L4248" s="16" t="str">
        <f t="shared" si="132"/>
        <v>12.2025</v>
      </c>
      <c r="M4248" t="str">
        <f>IF(J4248&lt;=analysis!$A$84,"1. Cheapest",IF(J4248&lt;=analysis!$B$84,"2. Below average",IF(J4248&lt;=analysis!$C$84,"3. Above average","4. Most expensive")))</f>
        <v>1. Cheapest</v>
      </c>
    </row>
    <row r="4249" spans="1:13" x14ac:dyDescent="0.45">
      <c r="A4249" s="6">
        <v>6.4300751700010995E+17</v>
      </c>
      <c r="B4249" s="6">
        <v>8716867000030</v>
      </c>
      <c r="C4249" s="6" t="s">
        <v>5</v>
      </c>
      <c r="D4249" s="6" t="s">
        <v>6</v>
      </c>
      <c r="E4249" s="6" t="s">
        <v>7</v>
      </c>
      <c r="F4249">
        <v>2.0299999999999998</v>
      </c>
      <c r="G4249" t="s">
        <v>9</v>
      </c>
      <c r="H4249" s="3">
        <v>46015.916666666664</v>
      </c>
      <c r="I4249" t="s">
        <v>4256</v>
      </c>
      <c r="J4249" s="8">
        <v>0.26674999999999999</v>
      </c>
      <c r="K4249" s="14">
        <f t="shared" si="133"/>
        <v>22</v>
      </c>
      <c r="L4249" s="16" t="str">
        <f t="shared" si="132"/>
        <v>12.2025</v>
      </c>
      <c r="M4249" t="str">
        <f>IF(J4249&lt;=analysis!$A$84,"1. Cheapest",IF(J4249&lt;=analysis!$B$84,"2. Below average",IF(J4249&lt;=analysis!$C$84,"3. Above average","4. Most expensive")))</f>
        <v>1. Cheapest</v>
      </c>
    </row>
    <row r="4250" spans="1:13" x14ac:dyDescent="0.45">
      <c r="A4250" s="5">
        <v>6.4300751700010995E+17</v>
      </c>
      <c r="B4250" s="5">
        <v>8716867000030</v>
      </c>
      <c r="C4250" s="5" t="s">
        <v>5</v>
      </c>
      <c r="D4250" s="5" t="s">
        <v>6</v>
      </c>
      <c r="E4250" s="5" t="s">
        <v>7</v>
      </c>
      <c r="F4250">
        <v>1.53</v>
      </c>
      <c r="G4250" t="s">
        <v>9</v>
      </c>
      <c r="H4250" s="3">
        <v>46015.958333333336</v>
      </c>
      <c r="I4250" t="s">
        <v>4257</v>
      </c>
      <c r="J4250" s="8">
        <v>0.21675</v>
      </c>
      <c r="K4250" s="14">
        <f t="shared" si="133"/>
        <v>23</v>
      </c>
      <c r="L4250" s="16" t="str">
        <f t="shared" si="132"/>
        <v>12.2025</v>
      </c>
      <c r="M4250" t="str">
        <f>IF(J4250&lt;=analysis!$A$84,"1. Cheapest",IF(J4250&lt;=analysis!$B$84,"2. Below average",IF(J4250&lt;=analysis!$C$84,"3. Above average","4. Most expensive")))</f>
        <v>1. Cheapest</v>
      </c>
    </row>
    <row r="4251" spans="1:13" x14ac:dyDescent="0.45">
      <c r="A4251" s="6">
        <v>6.4300751700010995E+17</v>
      </c>
      <c r="B4251" s="6">
        <v>8716867000030</v>
      </c>
      <c r="C4251" s="6" t="s">
        <v>5</v>
      </c>
      <c r="D4251" s="6" t="s">
        <v>6</v>
      </c>
      <c r="E4251" s="6" t="s">
        <v>7</v>
      </c>
      <c r="F4251">
        <v>0.7</v>
      </c>
      <c r="G4251" t="s">
        <v>9</v>
      </c>
      <c r="H4251" s="3">
        <v>46016</v>
      </c>
      <c r="I4251" t="s">
        <v>4258</v>
      </c>
      <c r="J4251" s="8">
        <v>0.153</v>
      </c>
      <c r="K4251" s="14">
        <f t="shared" si="133"/>
        <v>0</v>
      </c>
      <c r="L4251" s="16" t="str">
        <f t="shared" si="132"/>
        <v>12.2025</v>
      </c>
      <c r="M4251" t="str">
        <f>IF(J4251&lt;=analysis!$A$84,"1. Cheapest",IF(J4251&lt;=analysis!$B$84,"2. Below average",IF(J4251&lt;=analysis!$C$84,"3. Above average","4. Most expensive")))</f>
        <v>1. Cheapest</v>
      </c>
    </row>
    <row r="4252" spans="1:13" x14ac:dyDescent="0.45">
      <c r="A4252" s="5">
        <v>6.4300751700010995E+17</v>
      </c>
      <c r="B4252" s="5">
        <v>8716867000030</v>
      </c>
      <c r="C4252" s="5" t="s">
        <v>5</v>
      </c>
      <c r="D4252" s="5" t="s">
        <v>6</v>
      </c>
      <c r="E4252" s="5" t="s">
        <v>7</v>
      </c>
      <c r="F4252">
        <v>1.45</v>
      </c>
      <c r="G4252" t="s">
        <v>9</v>
      </c>
      <c r="H4252" s="3">
        <v>46016.041666666664</v>
      </c>
      <c r="I4252" t="s">
        <v>4259</v>
      </c>
      <c r="J4252" s="8">
        <v>4.3249999999999997E-2</v>
      </c>
      <c r="K4252" s="14">
        <f t="shared" si="133"/>
        <v>1</v>
      </c>
      <c r="L4252" s="16" t="str">
        <f t="shared" si="132"/>
        <v>12.2025</v>
      </c>
      <c r="M4252" t="str">
        <f>IF(J4252&lt;=analysis!$A$84,"1. Cheapest",IF(J4252&lt;=analysis!$B$84,"2. Below average",IF(J4252&lt;=analysis!$C$84,"3. Above average","4. Most expensive")))</f>
        <v>1. Cheapest</v>
      </c>
    </row>
    <row r="4253" spans="1:13" x14ac:dyDescent="0.45">
      <c r="A4253" s="6">
        <v>6.4300751700010995E+17</v>
      </c>
      <c r="B4253" s="6">
        <v>8716867000030</v>
      </c>
      <c r="C4253" s="6" t="s">
        <v>5</v>
      </c>
      <c r="D4253" s="6" t="s">
        <v>6</v>
      </c>
      <c r="E4253" s="6" t="s">
        <v>7</v>
      </c>
      <c r="F4253">
        <v>1.31</v>
      </c>
      <c r="G4253" t="s">
        <v>9</v>
      </c>
      <c r="H4253" s="3">
        <v>46016.083333333336</v>
      </c>
      <c r="I4253" t="s">
        <v>4260</v>
      </c>
      <c r="J4253" s="8">
        <v>1.0500000000000001E-2</v>
      </c>
      <c r="K4253" s="14">
        <f t="shared" si="133"/>
        <v>2</v>
      </c>
      <c r="L4253" s="16" t="str">
        <f t="shared" si="132"/>
        <v>12.2025</v>
      </c>
      <c r="M4253" t="str">
        <f>IF(J4253&lt;=analysis!$A$84,"1. Cheapest",IF(J4253&lt;=analysis!$B$84,"2. Below average",IF(J4253&lt;=analysis!$C$84,"3. Above average","4. Most expensive")))</f>
        <v>1. Cheapest</v>
      </c>
    </row>
    <row r="4254" spans="1:13" x14ac:dyDescent="0.45">
      <c r="A4254" s="5">
        <v>6.4300751700010995E+17</v>
      </c>
      <c r="B4254" s="5">
        <v>8716867000030</v>
      </c>
      <c r="C4254" s="5" t="s">
        <v>5</v>
      </c>
      <c r="D4254" s="5" t="s">
        <v>6</v>
      </c>
      <c r="E4254" s="5" t="s">
        <v>7</v>
      </c>
      <c r="F4254">
        <v>0.49</v>
      </c>
      <c r="G4254" t="s">
        <v>9</v>
      </c>
      <c r="H4254" s="3">
        <v>46016.125</v>
      </c>
      <c r="I4254" t="s">
        <v>4261</v>
      </c>
      <c r="J4254" s="8">
        <v>-5.0000000000000001E-4</v>
      </c>
      <c r="K4254" s="14">
        <f t="shared" si="133"/>
        <v>3</v>
      </c>
      <c r="L4254" s="16" t="str">
        <f t="shared" si="132"/>
        <v>12.2025</v>
      </c>
      <c r="M4254" t="str">
        <f>IF(J4254&lt;=analysis!$A$84,"1. Cheapest",IF(J4254&lt;=analysis!$B$84,"2. Below average",IF(J4254&lt;=analysis!$C$84,"3. Above average","4. Most expensive")))</f>
        <v>1. Cheapest</v>
      </c>
    </row>
    <row r="4255" spans="1:13" x14ac:dyDescent="0.45">
      <c r="A4255" s="6">
        <v>6.4300751700010995E+17</v>
      </c>
      <c r="B4255" s="6">
        <v>8716867000030</v>
      </c>
      <c r="C4255" s="6" t="s">
        <v>5</v>
      </c>
      <c r="D4255" s="6" t="s">
        <v>6</v>
      </c>
      <c r="E4255" s="6" t="s">
        <v>7</v>
      </c>
      <c r="F4255">
        <v>0.45</v>
      </c>
      <c r="G4255" t="s">
        <v>9</v>
      </c>
      <c r="H4255" s="3">
        <v>46016.166666666664</v>
      </c>
      <c r="I4255" t="s">
        <v>4262</v>
      </c>
      <c r="J4255" s="8">
        <v>-1E-3</v>
      </c>
      <c r="K4255" s="14">
        <f t="shared" si="133"/>
        <v>4</v>
      </c>
      <c r="L4255" s="16" t="str">
        <f t="shared" si="132"/>
        <v>12.2025</v>
      </c>
      <c r="M4255" t="str">
        <f>IF(J4255&lt;=analysis!$A$84,"1. Cheapest",IF(J4255&lt;=analysis!$B$84,"2. Below average",IF(J4255&lt;=analysis!$C$84,"3. Above average","4. Most expensive")))</f>
        <v>1. Cheapest</v>
      </c>
    </row>
    <row r="4256" spans="1:13" x14ac:dyDescent="0.45">
      <c r="A4256" s="5">
        <v>6.4300751700010995E+17</v>
      </c>
      <c r="B4256" s="5">
        <v>8716867000030</v>
      </c>
      <c r="C4256" s="5" t="s">
        <v>5</v>
      </c>
      <c r="D4256" s="5" t="s">
        <v>6</v>
      </c>
      <c r="E4256" s="5" t="s">
        <v>7</v>
      </c>
      <c r="F4256">
        <v>0.39</v>
      </c>
      <c r="G4256" t="s">
        <v>9</v>
      </c>
      <c r="H4256" s="3">
        <v>46016.208333333336</v>
      </c>
      <c r="I4256" t="s">
        <v>4263</v>
      </c>
      <c r="J4256" s="8">
        <v>0</v>
      </c>
      <c r="K4256" s="14">
        <f t="shared" si="133"/>
        <v>5</v>
      </c>
      <c r="L4256" s="16" t="str">
        <f t="shared" si="132"/>
        <v>12.2025</v>
      </c>
      <c r="M4256" t="str">
        <f>IF(J4256&lt;=analysis!$A$84,"1. Cheapest",IF(J4256&lt;=analysis!$B$84,"2. Below average",IF(J4256&lt;=analysis!$C$84,"3. Above average","4. Most expensive")))</f>
        <v>1. Cheapest</v>
      </c>
    </row>
    <row r="4257" spans="1:13" x14ac:dyDescent="0.45">
      <c r="A4257" s="6">
        <v>6.4300751700010995E+17</v>
      </c>
      <c r="B4257" s="6">
        <v>8716867000030</v>
      </c>
      <c r="C4257" s="6" t="s">
        <v>5</v>
      </c>
      <c r="D4257" s="6" t="s">
        <v>6</v>
      </c>
      <c r="E4257" s="6" t="s">
        <v>7</v>
      </c>
      <c r="F4257">
        <v>0.36</v>
      </c>
      <c r="G4257" t="s">
        <v>9</v>
      </c>
      <c r="H4257" s="3">
        <v>46016.25</v>
      </c>
      <c r="I4257" t="s">
        <v>4264</v>
      </c>
      <c r="J4257" s="8">
        <v>7.5000000000000002E-4</v>
      </c>
      <c r="K4257" s="14">
        <f t="shared" si="133"/>
        <v>6</v>
      </c>
      <c r="L4257" s="16" t="str">
        <f t="shared" si="132"/>
        <v>12.2025</v>
      </c>
      <c r="M4257" t="str">
        <f>IF(J4257&lt;=analysis!$A$84,"1. Cheapest",IF(J4257&lt;=analysis!$B$84,"2. Below average",IF(J4257&lt;=analysis!$C$84,"3. Above average","4. Most expensive")))</f>
        <v>1. Cheapest</v>
      </c>
    </row>
    <row r="4258" spans="1:13" x14ac:dyDescent="0.45">
      <c r="A4258" s="5">
        <v>6.4300751700010995E+17</v>
      </c>
      <c r="B4258" s="5">
        <v>8716867000030</v>
      </c>
      <c r="C4258" s="5" t="s">
        <v>5</v>
      </c>
      <c r="D4258" s="5" t="s">
        <v>6</v>
      </c>
      <c r="E4258" s="5" t="s">
        <v>7</v>
      </c>
      <c r="F4258">
        <v>1.36</v>
      </c>
      <c r="G4258" t="s">
        <v>9</v>
      </c>
      <c r="H4258" s="3">
        <v>46016.291666666664</v>
      </c>
      <c r="I4258" t="s">
        <v>4265</v>
      </c>
      <c r="J4258" s="8">
        <v>0</v>
      </c>
      <c r="K4258" s="14">
        <f t="shared" si="133"/>
        <v>7</v>
      </c>
      <c r="L4258" s="16" t="str">
        <f t="shared" si="132"/>
        <v>12.2025</v>
      </c>
      <c r="M4258" t="str">
        <f>IF(J4258&lt;=analysis!$A$84,"1. Cheapest",IF(J4258&lt;=analysis!$B$84,"2. Below average",IF(J4258&lt;=analysis!$C$84,"3. Above average","4. Most expensive")))</f>
        <v>1. Cheapest</v>
      </c>
    </row>
    <row r="4259" spans="1:13" x14ac:dyDescent="0.45">
      <c r="A4259" s="6">
        <v>6.4300751700010995E+17</v>
      </c>
      <c r="B4259" s="6">
        <v>8716867000030</v>
      </c>
      <c r="C4259" s="6" t="s">
        <v>5</v>
      </c>
      <c r="D4259" s="6" t="s">
        <v>6</v>
      </c>
      <c r="E4259" s="6" t="s">
        <v>7</v>
      </c>
      <c r="F4259">
        <v>1.49</v>
      </c>
      <c r="G4259" t="s">
        <v>9</v>
      </c>
      <c r="H4259" s="3">
        <v>46016.333333333336</v>
      </c>
      <c r="I4259" t="s">
        <v>4266</v>
      </c>
      <c r="J4259" s="8">
        <v>7.0000000000000001E-3</v>
      </c>
      <c r="K4259" s="14">
        <f t="shared" si="133"/>
        <v>8</v>
      </c>
      <c r="L4259" s="16" t="str">
        <f t="shared" si="132"/>
        <v>12.2025</v>
      </c>
      <c r="M4259" t="str">
        <f>IF(J4259&lt;=analysis!$A$84,"1. Cheapest",IF(J4259&lt;=analysis!$B$84,"2. Below average",IF(J4259&lt;=analysis!$C$84,"3. Above average","4. Most expensive")))</f>
        <v>1. Cheapest</v>
      </c>
    </row>
    <row r="4260" spans="1:13" x14ac:dyDescent="0.45">
      <c r="A4260" s="5">
        <v>6.4300751700010995E+17</v>
      </c>
      <c r="B4260" s="5">
        <v>8716867000030</v>
      </c>
      <c r="C4260" s="5" t="s">
        <v>5</v>
      </c>
      <c r="D4260" s="5" t="s">
        <v>6</v>
      </c>
      <c r="E4260" s="5" t="s">
        <v>7</v>
      </c>
      <c r="F4260">
        <v>1.25</v>
      </c>
      <c r="G4260" t="s">
        <v>9</v>
      </c>
      <c r="H4260" s="3">
        <v>46016.375</v>
      </c>
      <c r="I4260" t="s">
        <v>4267</v>
      </c>
      <c r="J4260" s="8">
        <v>3.2250000000000001E-2</v>
      </c>
      <c r="K4260" s="14">
        <f t="shared" si="133"/>
        <v>9</v>
      </c>
      <c r="L4260" s="16" t="str">
        <f t="shared" si="132"/>
        <v>12.2025</v>
      </c>
      <c r="M4260" t="str">
        <f>IF(J4260&lt;=analysis!$A$84,"1. Cheapest",IF(J4260&lt;=analysis!$B$84,"2. Below average",IF(J4260&lt;=analysis!$C$84,"3. Above average","4. Most expensive")))</f>
        <v>1. Cheapest</v>
      </c>
    </row>
    <row r="4261" spans="1:13" x14ac:dyDescent="0.45">
      <c r="A4261" s="6">
        <v>6.4300751700010995E+17</v>
      </c>
      <c r="B4261" s="6">
        <v>8716867000030</v>
      </c>
      <c r="C4261" s="6" t="s">
        <v>5</v>
      </c>
      <c r="D4261" s="6" t="s">
        <v>6</v>
      </c>
      <c r="E4261" s="6" t="s">
        <v>7</v>
      </c>
      <c r="F4261">
        <v>0.49</v>
      </c>
      <c r="G4261" t="s">
        <v>9</v>
      </c>
      <c r="H4261" s="3">
        <v>46016.416666666664</v>
      </c>
      <c r="I4261" t="s">
        <v>4268</v>
      </c>
      <c r="J4261" s="8">
        <v>4.1250000000000002E-2</v>
      </c>
      <c r="K4261" s="14">
        <f t="shared" si="133"/>
        <v>10</v>
      </c>
      <c r="L4261" s="16" t="str">
        <f t="shared" si="132"/>
        <v>12.2025</v>
      </c>
      <c r="M4261" t="str">
        <f>IF(J4261&lt;=analysis!$A$84,"1. Cheapest",IF(J4261&lt;=analysis!$B$84,"2. Below average",IF(J4261&lt;=analysis!$C$84,"3. Above average","4. Most expensive")))</f>
        <v>1. Cheapest</v>
      </c>
    </row>
    <row r="4262" spans="1:13" x14ac:dyDescent="0.45">
      <c r="A4262" s="5">
        <v>6.4300751700010995E+17</v>
      </c>
      <c r="B4262" s="5">
        <v>8716867000030</v>
      </c>
      <c r="C4262" s="5" t="s">
        <v>5</v>
      </c>
      <c r="D4262" s="5" t="s">
        <v>6</v>
      </c>
      <c r="E4262" s="5" t="s">
        <v>7</v>
      </c>
      <c r="F4262">
        <v>4.37</v>
      </c>
      <c r="G4262" t="s">
        <v>9</v>
      </c>
      <c r="H4262" s="3">
        <v>46016.458333333336</v>
      </c>
      <c r="I4262" t="s">
        <v>4269</v>
      </c>
      <c r="J4262" s="8">
        <v>0.10274999999999999</v>
      </c>
      <c r="K4262" s="14">
        <f t="shared" si="133"/>
        <v>11</v>
      </c>
      <c r="L4262" s="16" t="str">
        <f t="shared" si="132"/>
        <v>12.2025</v>
      </c>
      <c r="M4262" t="str">
        <f>IF(J4262&lt;=analysis!$A$84,"1. Cheapest",IF(J4262&lt;=analysis!$B$84,"2. Below average",IF(J4262&lt;=analysis!$C$84,"3. Above average","4. Most expensive")))</f>
        <v>1. Cheapest</v>
      </c>
    </row>
    <row r="4263" spans="1:13" x14ac:dyDescent="0.45">
      <c r="A4263" s="6">
        <v>6.4300751700010995E+17</v>
      </c>
      <c r="B4263" s="6">
        <v>8716867000030</v>
      </c>
      <c r="C4263" s="6" t="s">
        <v>5</v>
      </c>
      <c r="D4263" s="6" t="s">
        <v>6</v>
      </c>
      <c r="E4263" s="6" t="s">
        <v>7</v>
      </c>
      <c r="F4263">
        <v>5.16</v>
      </c>
      <c r="G4263" t="s">
        <v>9</v>
      </c>
      <c r="H4263" s="3">
        <v>46016.5</v>
      </c>
      <c r="I4263" t="s">
        <v>4270</v>
      </c>
      <c r="J4263" s="8">
        <v>0.1285</v>
      </c>
      <c r="K4263" s="14">
        <f t="shared" si="133"/>
        <v>12</v>
      </c>
      <c r="L4263" s="16" t="str">
        <f t="shared" si="132"/>
        <v>12.2025</v>
      </c>
      <c r="M4263" t="str">
        <f>IF(J4263&lt;=analysis!$A$84,"1. Cheapest",IF(J4263&lt;=analysis!$B$84,"2. Below average",IF(J4263&lt;=analysis!$C$84,"3. Above average","4. Most expensive")))</f>
        <v>1. Cheapest</v>
      </c>
    </row>
    <row r="4264" spans="1:13" x14ac:dyDescent="0.45">
      <c r="A4264" s="5">
        <v>6.4300751700010995E+17</v>
      </c>
      <c r="B4264" s="5">
        <v>8716867000030</v>
      </c>
      <c r="C4264" s="5" t="s">
        <v>5</v>
      </c>
      <c r="D4264" s="5" t="s">
        <v>6</v>
      </c>
      <c r="E4264" s="5" t="s">
        <v>7</v>
      </c>
      <c r="F4264">
        <v>2.23</v>
      </c>
      <c r="G4264" t="s">
        <v>9</v>
      </c>
      <c r="H4264" s="3">
        <v>46016.541666666664</v>
      </c>
      <c r="I4264" t="s">
        <v>4271</v>
      </c>
      <c r="J4264" s="8">
        <v>0.16525000000000001</v>
      </c>
      <c r="K4264" s="14">
        <f t="shared" si="133"/>
        <v>13</v>
      </c>
      <c r="L4264" s="16" t="str">
        <f t="shared" si="132"/>
        <v>12.2025</v>
      </c>
      <c r="M4264" t="str">
        <f>IF(J4264&lt;=analysis!$A$84,"1. Cheapest",IF(J4264&lt;=analysis!$B$84,"2. Below average",IF(J4264&lt;=analysis!$C$84,"3. Above average","4. Most expensive")))</f>
        <v>1. Cheapest</v>
      </c>
    </row>
    <row r="4265" spans="1:13" x14ac:dyDescent="0.45">
      <c r="A4265" s="6">
        <v>6.4300751700010995E+17</v>
      </c>
      <c r="B4265" s="6">
        <v>8716867000030</v>
      </c>
      <c r="C4265" s="6" t="s">
        <v>5</v>
      </c>
      <c r="D4265" s="6" t="s">
        <v>6</v>
      </c>
      <c r="E4265" s="6" t="s">
        <v>7</v>
      </c>
      <c r="F4265">
        <v>1.39</v>
      </c>
      <c r="G4265" t="s">
        <v>9</v>
      </c>
      <c r="H4265" s="3">
        <v>46016.583333333336</v>
      </c>
      <c r="I4265" t="s">
        <v>4272</v>
      </c>
      <c r="J4265" s="8">
        <v>0.18875</v>
      </c>
      <c r="K4265" s="14">
        <f t="shared" si="133"/>
        <v>14</v>
      </c>
      <c r="L4265" s="16" t="str">
        <f t="shared" si="132"/>
        <v>12.2025</v>
      </c>
      <c r="M4265" t="str">
        <f>IF(J4265&lt;=analysis!$A$84,"1. Cheapest",IF(J4265&lt;=analysis!$B$84,"2. Below average",IF(J4265&lt;=analysis!$C$84,"3. Above average","4. Most expensive")))</f>
        <v>1. Cheapest</v>
      </c>
    </row>
    <row r="4266" spans="1:13" x14ac:dyDescent="0.45">
      <c r="A4266" s="5">
        <v>6.4300751700010995E+17</v>
      </c>
      <c r="B4266" s="5">
        <v>8716867000030</v>
      </c>
      <c r="C4266" s="5" t="s">
        <v>5</v>
      </c>
      <c r="D4266" s="5" t="s">
        <v>6</v>
      </c>
      <c r="E4266" s="5" t="s">
        <v>7</v>
      </c>
      <c r="F4266">
        <v>1.53</v>
      </c>
      <c r="G4266" t="s">
        <v>9</v>
      </c>
      <c r="H4266" s="3">
        <v>46016.625</v>
      </c>
      <c r="I4266" t="s">
        <v>4273</v>
      </c>
      <c r="J4266" s="8">
        <v>0.127</v>
      </c>
      <c r="K4266" s="14">
        <f t="shared" si="133"/>
        <v>15</v>
      </c>
      <c r="L4266" s="16" t="str">
        <f t="shared" si="132"/>
        <v>12.2025</v>
      </c>
      <c r="M4266" t="str">
        <f>IF(J4266&lt;=analysis!$A$84,"1. Cheapest",IF(J4266&lt;=analysis!$B$84,"2. Below average",IF(J4266&lt;=analysis!$C$84,"3. Above average","4. Most expensive")))</f>
        <v>1. Cheapest</v>
      </c>
    </row>
    <row r="4267" spans="1:13" x14ac:dyDescent="0.45">
      <c r="A4267" s="6">
        <v>6.4300751700010995E+17</v>
      </c>
      <c r="B4267" s="6">
        <v>8716867000030</v>
      </c>
      <c r="C4267" s="6" t="s">
        <v>5</v>
      </c>
      <c r="D4267" s="6" t="s">
        <v>6</v>
      </c>
      <c r="E4267" s="6" t="s">
        <v>7</v>
      </c>
      <c r="F4267">
        <v>1.54</v>
      </c>
      <c r="G4267" t="s">
        <v>9</v>
      </c>
      <c r="H4267" s="3">
        <v>46016.666666666664</v>
      </c>
      <c r="I4267" t="s">
        <v>4274</v>
      </c>
      <c r="J4267" s="8">
        <v>0.13874999999999998</v>
      </c>
      <c r="K4267" s="14">
        <f t="shared" si="133"/>
        <v>16</v>
      </c>
      <c r="L4267" s="16" t="str">
        <f t="shared" si="132"/>
        <v>12.2025</v>
      </c>
      <c r="M4267" t="str">
        <f>IF(J4267&lt;=analysis!$A$84,"1. Cheapest",IF(J4267&lt;=analysis!$B$84,"2. Below average",IF(J4267&lt;=analysis!$C$84,"3. Above average","4. Most expensive")))</f>
        <v>1. Cheapest</v>
      </c>
    </row>
    <row r="4268" spans="1:13" x14ac:dyDescent="0.45">
      <c r="A4268" s="5">
        <v>6.4300751700010995E+17</v>
      </c>
      <c r="B4268" s="5">
        <v>8716867000030</v>
      </c>
      <c r="C4268" s="5" t="s">
        <v>5</v>
      </c>
      <c r="D4268" s="5" t="s">
        <v>6</v>
      </c>
      <c r="E4268" s="5" t="s">
        <v>7</v>
      </c>
      <c r="F4268">
        <v>4.04</v>
      </c>
      <c r="G4268" t="s">
        <v>9</v>
      </c>
      <c r="H4268" s="3">
        <v>46016.708333333336</v>
      </c>
      <c r="I4268" t="s">
        <v>4275</v>
      </c>
      <c r="J4268" s="8">
        <v>0.12575</v>
      </c>
      <c r="K4268" s="14">
        <f t="shared" si="133"/>
        <v>17</v>
      </c>
      <c r="L4268" s="16" t="str">
        <f t="shared" si="132"/>
        <v>12.2025</v>
      </c>
      <c r="M4268" t="str">
        <f>IF(J4268&lt;=analysis!$A$84,"1. Cheapest",IF(J4268&lt;=analysis!$B$84,"2. Below average",IF(J4268&lt;=analysis!$C$84,"3. Above average","4. Most expensive")))</f>
        <v>1. Cheapest</v>
      </c>
    </row>
    <row r="4269" spans="1:13" x14ac:dyDescent="0.45">
      <c r="A4269" s="6">
        <v>6.4300751700010995E+17</v>
      </c>
      <c r="B4269" s="6">
        <v>8716867000030</v>
      </c>
      <c r="C4269" s="6" t="s">
        <v>5</v>
      </c>
      <c r="D4269" s="6" t="s">
        <v>6</v>
      </c>
      <c r="E4269" s="6" t="s">
        <v>7</v>
      </c>
      <c r="F4269">
        <v>3.68</v>
      </c>
      <c r="G4269" t="s">
        <v>9</v>
      </c>
      <c r="H4269" s="3">
        <v>46016.75</v>
      </c>
      <c r="I4269" t="s">
        <v>4276</v>
      </c>
      <c r="J4269" s="8">
        <v>0.18175000000000002</v>
      </c>
      <c r="K4269" s="14">
        <f t="shared" si="133"/>
        <v>18</v>
      </c>
      <c r="L4269" s="16" t="str">
        <f t="shared" si="132"/>
        <v>12.2025</v>
      </c>
      <c r="M4269" t="str">
        <f>IF(J4269&lt;=analysis!$A$84,"1. Cheapest",IF(J4269&lt;=analysis!$B$84,"2. Below average",IF(J4269&lt;=analysis!$C$84,"3. Above average","4. Most expensive")))</f>
        <v>1. Cheapest</v>
      </c>
    </row>
    <row r="4270" spans="1:13" x14ac:dyDescent="0.45">
      <c r="A4270" s="5">
        <v>6.4300751700010995E+17</v>
      </c>
      <c r="B4270" s="5">
        <v>8716867000030</v>
      </c>
      <c r="C4270" s="5" t="s">
        <v>5</v>
      </c>
      <c r="D4270" s="5" t="s">
        <v>6</v>
      </c>
      <c r="E4270" s="5" t="s">
        <v>7</v>
      </c>
      <c r="F4270">
        <v>1.21</v>
      </c>
      <c r="G4270" t="s">
        <v>9</v>
      </c>
      <c r="H4270" s="3">
        <v>46016.791666666664</v>
      </c>
      <c r="I4270" t="s">
        <v>4277</v>
      </c>
      <c r="J4270" s="8">
        <v>0.1895</v>
      </c>
      <c r="K4270" s="14">
        <f t="shared" si="133"/>
        <v>19</v>
      </c>
      <c r="L4270" s="16" t="str">
        <f t="shared" si="132"/>
        <v>12.2025</v>
      </c>
      <c r="M4270" t="str">
        <f>IF(J4270&lt;=analysis!$A$84,"1. Cheapest",IF(J4270&lt;=analysis!$B$84,"2. Below average",IF(J4270&lt;=analysis!$C$84,"3. Above average","4. Most expensive")))</f>
        <v>1. Cheapest</v>
      </c>
    </row>
    <row r="4271" spans="1:13" x14ac:dyDescent="0.45">
      <c r="A4271" s="6">
        <v>6.4300751700010995E+17</v>
      </c>
      <c r="B4271" s="6">
        <v>8716867000030</v>
      </c>
      <c r="C4271" s="6" t="s">
        <v>5</v>
      </c>
      <c r="D4271" s="6" t="s">
        <v>6</v>
      </c>
      <c r="E4271" s="6" t="s">
        <v>7</v>
      </c>
      <c r="F4271">
        <v>1.1499999999999999</v>
      </c>
      <c r="G4271" t="s">
        <v>9</v>
      </c>
      <c r="H4271" s="3">
        <v>46016.833333333336</v>
      </c>
      <c r="I4271" t="s">
        <v>4278</v>
      </c>
      <c r="J4271" s="8">
        <v>0.1555</v>
      </c>
      <c r="K4271" s="14">
        <f t="shared" si="133"/>
        <v>20</v>
      </c>
      <c r="L4271" s="16" t="str">
        <f t="shared" si="132"/>
        <v>12.2025</v>
      </c>
      <c r="M4271" t="str">
        <f>IF(J4271&lt;=analysis!$A$84,"1. Cheapest",IF(J4271&lt;=analysis!$B$84,"2. Below average",IF(J4271&lt;=analysis!$C$84,"3. Above average","4. Most expensive")))</f>
        <v>1. Cheapest</v>
      </c>
    </row>
    <row r="4272" spans="1:13" x14ac:dyDescent="0.45">
      <c r="A4272" s="5">
        <v>6.4300751700010995E+17</v>
      </c>
      <c r="B4272" s="5">
        <v>8716867000030</v>
      </c>
      <c r="C4272" s="5" t="s">
        <v>5</v>
      </c>
      <c r="D4272" s="5" t="s">
        <v>6</v>
      </c>
      <c r="E4272" s="5" t="s">
        <v>7</v>
      </c>
      <c r="F4272">
        <v>1.27</v>
      </c>
      <c r="G4272" t="s">
        <v>9</v>
      </c>
      <c r="H4272" s="3">
        <v>46016.875</v>
      </c>
      <c r="I4272" t="s">
        <v>4279</v>
      </c>
      <c r="J4272" s="8">
        <v>0.1895</v>
      </c>
      <c r="K4272" s="14">
        <f t="shared" si="133"/>
        <v>21</v>
      </c>
      <c r="L4272" s="16" t="str">
        <f t="shared" si="132"/>
        <v>12.2025</v>
      </c>
      <c r="M4272" t="str">
        <f>IF(J4272&lt;=analysis!$A$84,"1. Cheapest",IF(J4272&lt;=analysis!$B$84,"2. Below average",IF(J4272&lt;=analysis!$C$84,"3. Above average","4. Most expensive")))</f>
        <v>1. Cheapest</v>
      </c>
    </row>
    <row r="4273" spans="1:13" x14ac:dyDescent="0.45">
      <c r="A4273" s="6">
        <v>6.4300751700010995E+17</v>
      </c>
      <c r="B4273" s="6">
        <v>8716867000030</v>
      </c>
      <c r="C4273" s="6" t="s">
        <v>5</v>
      </c>
      <c r="D4273" s="6" t="s">
        <v>6</v>
      </c>
      <c r="E4273" s="6" t="s">
        <v>7</v>
      </c>
      <c r="F4273">
        <v>1.06</v>
      </c>
      <c r="G4273" t="s">
        <v>9</v>
      </c>
      <c r="H4273" s="3">
        <v>46016.916666666664</v>
      </c>
      <c r="I4273" t="s">
        <v>4280</v>
      </c>
      <c r="J4273" s="8">
        <v>0.1285</v>
      </c>
      <c r="K4273" s="14">
        <f t="shared" si="133"/>
        <v>22</v>
      </c>
      <c r="L4273" s="16" t="str">
        <f t="shared" si="132"/>
        <v>12.2025</v>
      </c>
      <c r="M4273" t="str">
        <f>IF(J4273&lt;=analysis!$A$84,"1. Cheapest",IF(J4273&lt;=analysis!$B$84,"2. Below average",IF(J4273&lt;=analysis!$C$84,"3. Above average","4. Most expensive")))</f>
        <v>1. Cheapest</v>
      </c>
    </row>
    <row r="4274" spans="1:13" x14ac:dyDescent="0.45">
      <c r="A4274" s="5">
        <v>6.4300751700010995E+17</v>
      </c>
      <c r="B4274" s="5">
        <v>8716867000030</v>
      </c>
      <c r="C4274" s="5" t="s">
        <v>5</v>
      </c>
      <c r="D4274" s="5" t="s">
        <v>6</v>
      </c>
      <c r="E4274" s="5" t="s">
        <v>7</v>
      </c>
      <c r="F4274">
        <v>1</v>
      </c>
      <c r="G4274" t="s">
        <v>9</v>
      </c>
      <c r="H4274" s="3">
        <v>46016.958333333336</v>
      </c>
      <c r="I4274" t="s">
        <v>4281</v>
      </c>
      <c r="J4274" s="8">
        <v>8.8999999999999996E-2</v>
      </c>
      <c r="K4274" s="14">
        <f t="shared" si="133"/>
        <v>23</v>
      </c>
      <c r="L4274" s="16" t="str">
        <f t="shared" si="132"/>
        <v>12.2025</v>
      </c>
      <c r="M4274" t="str">
        <f>IF(J4274&lt;=analysis!$A$84,"1. Cheapest",IF(J4274&lt;=analysis!$B$84,"2. Below average",IF(J4274&lt;=analysis!$C$84,"3. Above average","4. Most expensive")))</f>
        <v>1. Cheapest</v>
      </c>
    </row>
    <row r="4275" spans="1:13" x14ac:dyDescent="0.45">
      <c r="A4275" s="6">
        <v>6.4300751700010995E+17</v>
      </c>
      <c r="B4275" s="6">
        <v>8716867000030</v>
      </c>
      <c r="C4275" s="6" t="s">
        <v>5</v>
      </c>
      <c r="D4275" s="6" t="s">
        <v>6</v>
      </c>
      <c r="E4275" s="6" t="s">
        <v>7</v>
      </c>
      <c r="F4275">
        <v>2.91</v>
      </c>
      <c r="G4275" t="s">
        <v>9</v>
      </c>
      <c r="H4275" s="3">
        <v>46017</v>
      </c>
      <c r="I4275" t="s">
        <v>4282</v>
      </c>
      <c r="J4275" s="8">
        <v>0.19550000000000001</v>
      </c>
      <c r="K4275" s="14">
        <f t="shared" si="133"/>
        <v>0</v>
      </c>
      <c r="L4275" s="16" t="str">
        <f t="shared" si="132"/>
        <v>12.2025</v>
      </c>
      <c r="M4275" t="str">
        <f>IF(J4275&lt;=analysis!$A$84,"1. Cheapest",IF(J4275&lt;=analysis!$B$84,"2. Below average",IF(J4275&lt;=analysis!$C$84,"3. Above average","4. Most expensive")))</f>
        <v>1. Cheapest</v>
      </c>
    </row>
    <row r="4276" spans="1:13" x14ac:dyDescent="0.45">
      <c r="A4276" s="5">
        <v>6.4300751700010995E+17</v>
      </c>
      <c r="B4276" s="5">
        <v>8716867000030</v>
      </c>
      <c r="C4276" s="5" t="s">
        <v>5</v>
      </c>
      <c r="D4276" s="5" t="s">
        <v>6</v>
      </c>
      <c r="E4276" s="5" t="s">
        <v>7</v>
      </c>
      <c r="F4276">
        <v>1.01</v>
      </c>
      <c r="G4276" t="s">
        <v>9</v>
      </c>
      <c r="H4276" s="3">
        <v>46017.041666666664</v>
      </c>
      <c r="I4276" t="s">
        <v>4283</v>
      </c>
      <c r="J4276" s="8">
        <v>0.20949999999999999</v>
      </c>
      <c r="K4276" s="14">
        <f t="shared" si="133"/>
        <v>1</v>
      </c>
      <c r="L4276" s="16" t="str">
        <f t="shared" si="132"/>
        <v>12.2025</v>
      </c>
      <c r="M4276" t="str">
        <f>IF(J4276&lt;=analysis!$A$84,"1. Cheapest",IF(J4276&lt;=analysis!$B$84,"2. Below average",IF(J4276&lt;=analysis!$C$84,"3. Above average","4. Most expensive")))</f>
        <v>1. Cheapest</v>
      </c>
    </row>
    <row r="4277" spans="1:13" x14ac:dyDescent="0.45">
      <c r="A4277" s="6">
        <v>6.4300751700010995E+17</v>
      </c>
      <c r="B4277" s="6">
        <v>8716867000030</v>
      </c>
      <c r="C4277" s="6" t="s">
        <v>5</v>
      </c>
      <c r="D4277" s="6" t="s">
        <v>6</v>
      </c>
      <c r="E4277" s="6" t="s">
        <v>7</v>
      </c>
      <c r="F4277">
        <v>1.07</v>
      </c>
      <c r="G4277" t="s">
        <v>9</v>
      </c>
      <c r="H4277" s="3">
        <v>46017.083333333336</v>
      </c>
      <c r="I4277" t="s">
        <v>4284</v>
      </c>
      <c r="J4277" s="8">
        <v>0.21274999999999999</v>
      </c>
      <c r="K4277" s="14">
        <f t="shared" si="133"/>
        <v>2</v>
      </c>
      <c r="L4277" s="16" t="str">
        <f t="shared" si="132"/>
        <v>12.2025</v>
      </c>
      <c r="M4277" t="str">
        <f>IF(J4277&lt;=analysis!$A$84,"1. Cheapest",IF(J4277&lt;=analysis!$B$84,"2. Below average",IF(J4277&lt;=analysis!$C$84,"3. Above average","4. Most expensive")))</f>
        <v>1. Cheapest</v>
      </c>
    </row>
    <row r="4278" spans="1:13" x14ac:dyDescent="0.45">
      <c r="A4278" s="5">
        <v>6.4300751700010995E+17</v>
      </c>
      <c r="B4278" s="5">
        <v>8716867000030</v>
      </c>
      <c r="C4278" s="5" t="s">
        <v>5</v>
      </c>
      <c r="D4278" s="5" t="s">
        <v>6</v>
      </c>
      <c r="E4278" s="5" t="s">
        <v>7</v>
      </c>
      <c r="F4278">
        <v>0.92</v>
      </c>
      <c r="G4278" t="s">
        <v>9</v>
      </c>
      <c r="H4278" s="3">
        <v>46017.125</v>
      </c>
      <c r="I4278" t="s">
        <v>4285</v>
      </c>
      <c r="J4278" s="8">
        <v>0.21575</v>
      </c>
      <c r="K4278" s="14">
        <f t="shared" si="133"/>
        <v>3</v>
      </c>
      <c r="L4278" s="16" t="str">
        <f t="shared" si="132"/>
        <v>12.2025</v>
      </c>
      <c r="M4278" t="str">
        <f>IF(J4278&lt;=analysis!$A$84,"1. Cheapest",IF(J4278&lt;=analysis!$B$84,"2. Below average",IF(J4278&lt;=analysis!$C$84,"3. Above average","4. Most expensive")))</f>
        <v>1. Cheapest</v>
      </c>
    </row>
    <row r="4279" spans="1:13" x14ac:dyDescent="0.45">
      <c r="A4279" s="6">
        <v>6.4300751700010995E+17</v>
      </c>
      <c r="B4279" s="6">
        <v>8716867000030</v>
      </c>
      <c r="C4279" s="6" t="s">
        <v>5</v>
      </c>
      <c r="D4279" s="6" t="s">
        <v>6</v>
      </c>
      <c r="E4279" s="6" t="s">
        <v>7</v>
      </c>
      <c r="F4279">
        <v>0.99</v>
      </c>
      <c r="G4279" t="s">
        <v>9</v>
      </c>
      <c r="H4279" s="3">
        <v>46017.166666666664</v>
      </c>
      <c r="I4279" t="s">
        <v>4286</v>
      </c>
      <c r="J4279" s="8">
        <v>0.2235</v>
      </c>
      <c r="K4279" s="14">
        <f t="shared" si="133"/>
        <v>4</v>
      </c>
      <c r="L4279" s="16" t="str">
        <f t="shared" si="132"/>
        <v>12.2025</v>
      </c>
      <c r="M4279" t="str">
        <f>IF(J4279&lt;=analysis!$A$84,"1. Cheapest",IF(J4279&lt;=analysis!$B$84,"2. Below average",IF(J4279&lt;=analysis!$C$84,"3. Above average","4. Most expensive")))</f>
        <v>1. Cheapest</v>
      </c>
    </row>
    <row r="4280" spans="1:13" x14ac:dyDescent="0.45">
      <c r="A4280" s="5">
        <v>6.4300751700010995E+17</v>
      </c>
      <c r="B4280" s="5">
        <v>8716867000030</v>
      </c>
      <c r="C4280" s="5" t="s">
        <v>5</v>
      </c>
      <c r="D4280" s="5" t="s">
        <v>6</v>
      </c>
      <c r="E4280" s="5" t="s">
        <v>7</v>
      </c>
      <c r="F4280">
        <v>1.03</v>
      </c>
      <c r="G4280" t="s">
        <v>9</v>
      </c>
      <c r="H4280" s="3">
        <v>46017.208333333336</v>
      </c>
      <c r="I4280" t="s">
        <v>4287</v>
      </c>
      <c r="J4280" s="8">
        <v>0.26300000000000001</v>
      </c>
      <c r="K4280" s="14">
        <f t="shared" si="133"/>
        <v>5</v>
      </c>
      <c r="L4280" s="16" t="str">
        <f t="shared" si="132"/>
        <v>12.2025</v>
      </c>
      <c r="M4280" t="str">
        <f>IF(J4280&lt;=analysis!$A$84,"1. Cheapest",IF(J4280&lt;=analysis!$B$84,"2. Below average",IF(J4280&lt;=analysis!$C$84,"3. Above average","4. Most expensive")))</f>
        <v>1. Cheapest</v>
      </c>
    </row>
    <row r="4281" spans="1:13" x14ac:dyDescent="0.45">
      <c r="A4281" s="6">
        <v>6.4300751700010995E+17</v>
      </c>
      <c r="B4281" s="6">
        <v>8716867000030</v>
      </c>
      <c r="C4281" s="6" t="s">
        <v>5</v>
      </c>
      <c r="D4281" s="6" t="s">
        <v>6</v>
      </c>
      <c r="E4281" s="6" t="s">
        <v>7</v>
      </c>
      <c r="F4281">
        <v>1.1100000000000001</v>
      </c>
      <c r="G4281" t="s">
        <v>9</v>
      </c>
      <c r="H4281" s="3">
        <v>46017.25</v>
      </c>
      <c r="I4281" t="s">
        <v>4288</v>
      </c>
      <c r="J4281" s="8">
        <v>0.27625</v>
      </c>
      <c r="K4281" s="14">
        <f t="shared" si="133"/>
        <v>6</v>
      </c>
      <c r="L4281" s="16" t="str">
        <f t="shared" si="132"/>
        <v>12.2025</v>
      </c>
      <c r="M4281" t="str">
        <f>IF(J4281&lt;=analysis!$A$84,"1. Cheapest",IF(J4281&lt;=analysis!$B$84,"2. Below average",IF(J4281&lt;=analysis!$C$84,"3. Above average","4. Most expensive")))</f>
        <v>1. Cheapest</v>
      </c>
    </row>
    <row r="4282" spans="1:13" x14ac:dyDescent="0.45">
      <c r="A4282" s="5">
        <v>6.4300751700010995E+17</v>
      </c>
      <c r="B4282" s="5">
        <v>8716867000030</v>
      </c>
      <c r="C4282" s="5" t="s">
        <v>5</v>
      </c>
      <c r="D4282" s="5" t="s">
        <v>6</v>
      </c>
      <c r="E4282" s="5" t="s">
        <v>7</v>
      </c>
      <c r="F4282">
        <v>0.93</v>
      </c>
      <c r="G4282" t="s">
        <v>9</v>
      </c>
      <c r="H4282" s="3">
        <v>46017.291666666664</v>
      </c>
      <c r="I4282" t="s">
        <v>4289</v>
      </c>
      <c r="J4282" s="8">
        <v>0.28599999999999998</v>
      </c>
      <c r="K4282" s="14">
        <f t="shared" si="133"/>
        <v>7</v>
      </c>
      <c r="L4282" s="16" t="str">
        <f t="shared" si="132"/>
        <v>12.2025</v>
      </c>
      <c r="M4282" t="str">
        <f>IF(J4282&lt;=analysis!$A$84,"1. Cheapest",IF(J4282&lt;=analysis!$B$84,"2. Below average",IF(J4282&lt;=analysis!$C$84,"3. Above average","4. Most expensive")))</f>
        <v>1. Cheapest</v>
      </c>
    </row>
    <row r="4283" spans="1:13" x14ac:dyDescent="0.45">
      <c r="A4283" s="6">
        <v>6.4300751700010995E+17</v>
      </c>
      <c r="B4283" s="6">
        <v>8716867000030</v>
      </c>
      <c r="C4283" s="6" t="s">
        <v>5</v>
      </c>
      <c r="D4283" s="6" t="s">
        <v>6</v>
      </c>
      <c r="E4283" s="6" t="s">
        <v>7</v>
      </c>
      <c r="F4283">
        <v>0.92</v>
      </c>
      <c r="G4283" t="s">
        <v>9</v>
      </c>
      <c r="H4283" s="3">
        <v>46017.333333333336</v>
      </c>
      <c r="I4283" t="s">
        <v>4290</v>
      </c>
      <c r="J4283" s="8">
        <v>0.28300000000000003</v>
      </c>
      <c r="K4283" s="14">
        <f t="shared" si="133"/>
        <v>8</v>
      </c>
      <c r="L4283" s="16" t="str">
        <f t="shared" si="132"/>
        <v>12.2025</v>
      </c>
      <c r="M4283" t="str">
        <f>IF(J4283&lt;=analysis!$A$84,"1. Cheapest",IF(J4283&lt;=analysis!$B$84,"2. Below average",IF(J4283&lt;=analysis!$C$84,"3. Above average","4. Most expensive")))</f>
        <v>1. Cheapest</v>
      </c>
    </row>
    <row r="4284" spans="1:13" x14ac:dyDescent="0.45">
      <c r="A4284" s="5">
        <v>6.4300751700010995E+17</v>
      </c>
      <c r="B4284" s="5">
        <v>8716867000030</v>
      </c>
      <c r="C4284" s="5" t="s">
        <v>5</v>
      </c>
      <c r="D4284" s="5" t="s">
        <v>6</v>
      </c>
      <c r="E4284" s="5" t="s">
        <v>7</v>
      </c>
      <c r="F4284">
        <v>1.05</v>
      </c>
      <c r="G4284" t="s">
        <v>9</v>
      </c>
      <c r="H4284" s="3">
        <v>46017.375</v>
      </c>
      <c r="I4284" t="s">
        <v>4291</v>
      </c>
      <c r="J4284" s="8">
        <v>0.29875000000000002</v>
      </c>
      <c r="K4284" s="14">
        <f t="shared" si="133"/>
        <v>9</v>
      </c>
      <c r="L4284" s="16" t="str">
        <f t="shared" si="132"/>
        <v>12.2025</v>
      </c>
      <c r="M4284" t="str">
        <f>IF(J4284&lt;=analysis!$A$84,"1. Cheapest",IF(J4284&lt;=analysis!$B$84,"2. Below average",IF(J4284&lt;=analysis!$C$84,"3. Above average","4. Most expensive")))</f>
        <v>1. Cheapest</v>
      </c>
    </row>
    <row r="4285" spans="1:13" x14ac:dyDescent="0.45">
      <c r="A4285" s="6">
        <v>6.4300751700010995E+17</v>
      </c>
      <c r="B4285" s="6">
        <v>8716867000030</v>
      </c>
      <c r="C4285" s="6" t="s">
        <v>5</v>
      </c>
      <c r="D4285" s="6" t="s">
        <v>6</v>
      </c>
      <c r="E4285" s="6" t="s">
        <v>7</v>
      </c>
      <c r="F4285">
        <v>1.1000000000000001</v>
      </c>
      <c r="G4285" t="s">
        <v>9</v>
      </c>
      <c r="H4285" s="3">
        <v>46017.416666666664</v>
      </c>
      <c r="I4285" t="s">
        <v>4292</v>
      </c>
      <c r="J4285" s="8">
        <v>0.29775000000000001</v>
      </c>
      <c r="K4285" s="14">
        <f t="shared" si="133"/>
        <v>10</v>
      </c>
      <c r="L4285" s="16" t="str">
        <f t="shared" si="132"/>
        <v>12.2025</v>
      </c>
      <c r="M4285" t="str">
        <f>IF(J4285&lt;=analysis!$A$84,"1. Cheapest",IF(J4285&lt;=analysis!$B$84,"2. Below average",IF(J4285&lt;=analysis!$C$84,"3. Above average","4. Most expensive")))</f>
        <v>1. Cheapest</v>
      </c>
    </row>
    <row r="4286" spans="1:13" x14ac:dyDescent="0.45">
      <c r="A4286" s="5">
        <v>6.4300751700010995E+17</v>
      </c>
      <c r="B4286" s="5">
        <v>8716867000030</v>
      </c>
      <c r="C4286" s="5" t="s">
        <v>5</v>
      </c>
      <c r="D4286" s="5" t="s">
        <v>6</v>
      </c>
      <c r="E4286" s="5" t="s">
        <v>7</v>
      </c>
      <c r="F4286">
        <v>3.61</v>
      </c>
      <c r="G4286" t="s">
        <v>9</v>
      </c>
      <c r="H4286" s="3">
        <v>46017.458333333336</v>
      </c>
      <c r="I4286" t="s">
        <v>4293</v>
      </c>
      <c r="J4286" s="8">
        <v>0.32300000000000001</v>
      </c>
      <c r="K4286" s="14">
        <f t="shared" si="133"/>
        <v>11</v>
      </c>
      <c r="L4286" s="16" t="str">
        <f t="shared" si="132"/>
        <v>12.2025</v>
      </c>
      <c r="M4286" t="str">
        <f>IF(J4286&lt;=analysis!$A$84,"1. Cheapest",IF(J4286&lt;=analysis!$B$84,"2. Below average",IF(J4286&lt;=analysis!$C$84,"3. Above average","4. Most expensive")))</f>
        <v>1. Cheapest</v>
      </c>
    </row>
    <row r="4287" spans="1:13" x14ac:dyDescent="0.45">
      <c r="A4287" s="6">
        <v>6.4300751700010995E+17</v>
      </c>
      <c r="B4287" s="6">
        <v>8716867000030</v>
      </c>
      <c r="C4287" s="6" t="s">
        <v>5</v>
      </c>
      <c r="D4287" s="6" t="s">
        <v>6</v>
      </c>
      <c r="E4287" s="6" t="s">
        <v>7</v>
      </c>
      <c r="F4287">
        <v>1.64</v>
      </c>
      <c r="G4287" t="s">
        <v>9</v>
      </c>
      <c r="H4287" s="3">
        <v>46017.5</v>
      </c>
      <c r="I4287" t="s">
        <v>4294</v>
      </c>
      <c r="J4287" s="8">
        <v>0.32225000000000004</v>
      </c>
      <c r="K4287" s="14">
        <f t="shared" si="133"/>
        <v>12</v>
      </c>
      <c r="L4287" s="16" t="str">
        <f t="shared" si="132"/>
        <v>12.2025</v>
      </c>
      <c r="M4287" t="str">
        <f>IF(J4287&lt;=analysis!$A$84,"1. Cheapest",IF(J4287&lt;=analysis!$B$84,"2. Below average",IF(J4287&lt;=analysis!$C$84,"3. Above average","4. Most expensive")))</f>
        <v>1. Cheapest</v>
      </c>
    </row>
    <row r="4288" spans="1:13" x14ac:dyDescent="0.45">
      <c r="A4288" s="5">
        <v>6.4300751700010995E+17</v>
      </c>
      <c r="B4288" s="5">
        <v>8716867000030</v>
      </c>
      <c r="C4288" s="5" t="s">
        <v>5</v>
      </c>
      <c r="D4288" s="5" t="s">
        <v>6</v>
      </c>
      <c r="E4288" s="5" t="s">
        <v>7</v>
      </c>
      <c r="F4288">
        <v>1.42</v>
      </c>
      <c r="G4288" t="s">
        <v>9</v>
      </c>
      <c r="H4288" s="3">
        <v>46017.541666666664</v>
      </c>
      <c r="I4288" t="s">
        <v>4295</v>
      </c>
      <c r="J4288" s="8">
        <v>0.36199999999999999</v>
      </c>
      <c r="K4288" s="14">
        <f t="shared" si="133"/>
        <v>13</v>
      </c>
      <c r="L4288" s="16" t="str">
        <f t="shared" si="132"/>
        <v>12.2025</v>
      </c>
      <c r="M4288" t="str">
        <f>IF(J4288&lt;=analysis!$A$84,"1. Cheapest",IF(J4288&lt;=analysis!$B$84,"2. Below average",IF(J4288&lt;=analysis!$C$84,"3. Above average","4. Most expensive")))</f>
        <v>1. Cheapest</v>
      </c>
    </row>
    <row r="4289" spans="1:13" x14ac:dyDescent="0.45">
      <c r="A4289" s="6">
        <v>6.4300751700010995E+17</v>
      </c>
      <c r="B4289" s="6">
        <v>8716867000030</v>
      </c>
      <c r="C4289" s="6" t="s">
        <v>5</v>
      </c>
      <c r="D4289" s="6" t="s">
        <v>6</v>
      </c>
      <c r="E4289" s="6" t="s">
        <v>7</v>
      </c>
      <c r="F4289">
        <v>1.25</v>
      </c>
      <c r="G4289" t="s">
        <v>9</v>
      </c>
      <c r="H4289" s="3">
        <v>46017.583333333336</v>
      </c>
      <c r="I4289" t="s">
        <v>4296</v>
      </c>
      <c r="J4289" s="8">
        <v>0.47899999999999998</v>
      </c>
      <c r="K4289" s="14">
        <f t="shared" si="133"/>
        <v>14</v>
      </c>
      <c r="L4289" s="16" t="str">
        <f t="shared" si="132"/>
        <v>12.2025</v>
      </c>
      <c r="M4289" t="str">
        <f>IF(J4289&lt;=analysis!$A$84,"1. Cheapest",IF(J4289&lt;=analysis!$B$84,"2. Below average",IF(J4289&lt;=analysis!$C$84,"3. Above average","4. Most expensive")))</f>
        <v>1. Cheapest</v>
      </c>
    </row>
    <row r="4290" spans="1:13" x14ac:dyDescent="0.45">
      <c r="A4290" s="5">
        <v>6.4300751700010995E+17</v>
      </c>
      <c r="B4290" s="5">
        <v>8716867000030</v>
      </c>
      <c r="C4290" s="5" t="s">
        <v>5</v>
      </c>
      <c r="D4290" s="5" t="s">
        <v>6</v>
      </c>
      <c r="E4290" s="5" t="s">
        <v>7</v>
      </c>
      <c r="F4290">
        <v>1.28</v>
      </c>
      <c r="G4290" t="s">
        <v>9</v>
      </c>
      <c r="H4290" s="3">
        <v>46017.625</v>
      </c>
      <c r="I4290" t="s">
        <v>4297</v>
      </c>
      <c r="J4290" s="8">
        <v>0.53100000000000003</v>
      </c>
      <c r="K4290" s="14">
        <f t="shared" si="133"/>
        <v>15</v>
      </c>
      <c r="L4290" s="16" t="str">
        <f t="shared" ref="L4290:L4353" si="134">TEXT(H4290,"kk.vvvv")</f>
        <v>12.2025</v>
      </c>
      <c r="M4290" t="str">
        <f>IF(J4290&lt;=analysis!$A$84,"1. Cheapest",IF(J4290&lt;=analysis!$B$84,"2. Below average",IF(J4290&lt;=analysis!$C$84,"3. Above average","4. Most expensive")))</f>
        <v>1. Cheapest</v>
      </c>
    </row>
    <row r="4291" spans="1:13" x14ac:dyDescent="0.45">
      <c r="A4291" s="6">
        <v>6.4300751700010995E+17</v>
      </c>
      <c r="B4291" s="6">
        <v>8716867000030</v>
      </c>
      <c r="C4291" s="6" t="s">
        <v>5</v>
      </c>
      <c r="D4291" s="6" t="s">
        <v>6</v>
      </c>
      <c r="E4291" s="6" t="s">
        <v>7</v>
      </c>
      <c r="F4291">
        <v>1.25</v>
      </c>
      <c r="G4291" t="s">
        <v>9</v>
      </c>
      <c r="H4291" s="3">
        <v>46017.666666666664</v>
      </c>
      <c r="I4291" t="s">
        <v>4298</v>
      </c>
      <c r="J4291" s="8">
        <v>0.56225000000000003</v>
      </c>
      <c r="K4291" s="14">
        <f t="shared" ref="K4291:K4354" si="135">HOUR(H4291)</f>
        <v>16</v>
      </c>
      <c r="L4291" s="16" t="str">
        <f t="shared" si="134"/>
        <v>12.2025</v>
      </c>
      <c r="M4291" t="str">
        <f>IF(J4291&lt;=analysis!$A$84,"1. Cheapest",IF(J4291&lt;=analysis!$B$84,"2. Below average",IF(J4291&lt;=analysis!$C$84,"3. Above average","4. Most expensive")))</f>
        <v>1. Cheapest</v>
      </c>
    </row>
    <row r="4292" spans="1:13" x14ac:dyDescent="0.45">
      <c r="A4292" s="5">
        <v>6.4300751700010995E+17</v>
      </c>
      <c r="B4292" s="5">
        <v>8716867000030</v>
      </c>
      <c r="C4292" s="5" t="s">
        <v>5</v>
      </c>
      <c r="D4292" s="5" t="s">
        <v>6</v>
      </c>
      <c r="E4292" s="5" t="s">
        <v>7</v>
      </c>
      <c r="F4292">
        <v>1.27</v>
      </c>
      <c r="G4292" t="s">
        <v>9</v>
      </c>
      <c r="H4292" s="3">
        <v>46017.708333333336</v>
      </c>
      <c r="I4292" t="s">
        <v>4299</v>
      </c>
      <c r="J4292" s="8">
        <v>0.59675</v>
      </c>
      <c r="K4292" s="14">
        <f t="shared" si="135"/>
        <v>17</v>
      </c>
      <c r="L4292" s="16" t="str">
        <f t="shared" si="134"/>
        <v>12.2025</v>
      </c>
      <c r="M4292" t="str">
        <f>IF(J4292&lt;=analysis!$A$84,"1. Cheapest",IF(J4292&lt;=analysis!$B$84,"2. Below average",IF(J4292&lt;=analysis!$C$84,"3. Above average","4. Most expensive")))</f>
        <v>1. Cheapest</v>
      </c>
    </row>
    <row r="4293" spans="1:13" x14ac:dyDescent="0.45">
      <c r="A4293" s="6">
        <v>6.4300751700010995E+17</v>
      </c>
      <c r="B4293" s="6">
        <v>8716867000030</v>
      </c>
      <c r="C4293" s="6" t="s">
        <v>5</v>
      </c>
      <c r="D4293" s="6" t="s">
        <v>6</v>
      </c>
      <c r="E4293" s="6" t="s">
        <v>7</v>
      </c>
      <c r="F4293">
        <v>4.22</v>
      </c>
      <c r="G4293" t="s">
        <v>9</v>
      </c>
      <c r="H4293" s="3">
        <v>46017.75</v>
      </c>
      <c r="I4293" t="s">
        <v>4300</v>
      </c>
      <c r="J4293" s="8">
        <v>0.63800000000000001</v>
      </c>
      <c r="K4293" s="14">
        <f t="shared" si="135"/>
        <v>18</v>
      </c>
      <c r="L4293" s="16" t="str">
        <f t="shared" si="134"/>
        <v>12.2025</v>
      </c>
      <c r="M4293" t="str">
        <f>IF(J4293&lt;=analysis!$A$84,"1. Cheapest",IF(J4293&lt;=analysis!$B$84,"2. Below average",IF(J4293&lt;=analysis!$C$84,"3. Above average","4. Most expensive")))</f>
        <v>1. Cheapest</v>
      </c>
    </row>
    <row r="4294" spans="1:13" x14ac:dyDescent="0.45">
      <c r="A4294" s="5">
        <v>6.4300751700010995E+17</v>
      </c>
      <c r="B4294" s="5">
        <v>8716867000030</v>
      </c>
      <c r="C4294" s="5" t="s">
        <v>5</v>
      </c>
      <c r="D4294" s="5" t="s">
        <v>6</v>
      </c>
      <c r="E4294" s="5" t="s">
        <v>7</v>
      </c>
      <c r="F4294">
        <v>4.17</v>
      </c>
      <c r="G4294" t="s">
        <v>9</v>
      </c>
      <c r="H4294" s="3">
        <v>46017.791666666664</v>
      </c>
      <c r="I4294" t="s">
        <v>4301</v>
      </c>
      <c r="J4294" s="8">
        <v>0.63824999999999998</v>
      </c>
      <c r="K4294" s="14">
        <f t="shared" si="135"/>
        <v>19</v>
      </c>
      <c r="L4294" s="16" t="str">
        <f t="shared" si="134"/>
        <v>12.2025</v>
      </c>
      <c r="M4294" t="str">
        <f>IF(J4294&lt;=analysis!$A$84,"1. Cheapest",IF(J4294&lt;=analysis!$B$84,"2. Below average",IF(J4294&lt;=analysis!$C$84,"3. Above average","4. Most expensive")))</f>
        <v>1. Cheapest</v>
      </c>
    </row>
    <row r="4295" spans="1:13" x14ac:dyDescent="0.45">
      <c r="A4295" s="6">
        <v>6.4300751700010995E+17</v>
      </c>
      <c r="B4295" s="6">
        <v>8716867000030</v>
      </c>
      <c r="C4295" s="6" t="s">
        <v>5</v>
      </c>
      <c r="D4295" s="6" t="s">
        <v>6</v>
      </c>
      <c r="E4295" s="6" t="s">
        <v>7</v>
      </c>
      <c r="F4295">
        <v>1.52</v>
      </c>
      <c r="G4295" t="s">
        <v>9</v>
      </c>
      <c r="H4295" s="3">
        <v>46017.833333333336</v>
      </c>
      <c r="I4295" t="s">
        <v>4302</v>
      </c>
      <c r="J4295" s="8">
        <v>0.59475</v>
      </c>
      <c r="K4295" s="14">
        <f t="shared" si="135"/>
        <v>20</v>
      </c>
      <c r="L4295" s="16" t="str">
        <f t="shared" si="134"/>
        <v>12.2025</v>
      </c>
      <c r="M4295" t="str">
        <f>IF(J4295&lt;=analysis!$A$84,"1. Cheapest",IF(J4295&lt;=analysis!$B$84,"2. Below average",IF(J4295&lt;=analysis!$C$84,"3. Above average","4. Most expensive")))</f>
        <v>1. Cheapest</v>
      </c>
    </row>
    <row r="4296" spans="1:13" x14ac:dyDescent="0.45">
      <c r="A4296" s="5">
        <v>6.4300751700010995E+17</v>
      </c>
      <c r="B4296" s="5">
        <v>8716867000030</v>
      </c>
      <c r="C4296" s="5" t="s">
        <v>5</v>
      </c>
      <c r="D4296" s="5" t="s">
        <v>6</v>
      </c>
      <c r="E4296" s="5" t="s">
        <v>7</v>
      </c>
      <c r="F4296">
        <v>1.65</v>
      </c>
      <c r="G4296" t="s">
        <v>9</v>
      </c>
      <c r="H4296" s="3">
        <v>46017.875</v>
      </c>
      <c r="I4296" t="s">
        <v>4303</v>
      </c>
      <c r="J4296" s="8">
        <v>0.57374999999999998</v>
      </c>
      <c r="K4296" s="14">
        <f t="shared" si="135"/>
        <v>21</v>
      </c>
      <c r="L4296" s="16" t="str">
        <f t="shared" si="134"/>
        <v>12.2025</v>
      </c>
      <c r="M4296" t="str">
        <f>IF(J4296&lt;=analysis!$A$84,"1. Cheapest",IF(J4296&lt;=analysis!$B$84,"2. Below average",IF(J4296&lt;=analysis!$C$84,"3. Above average","4. Most expensive")))</f>
        <v>1. Cheapest</v>
      </c>
    </row>
    <row r="4297" spans="1:13" x14ac:dyDescent="0.45">
      <c r="A4297" s="6">
        <v>6.4300751700010995E+17</v>
      </c>
      <c r="B4297" s="6">
        <v>8716867000030</v>
      </c>
      <c r="C4297" s="6" t="s">
        <v>5</v>
      </c>
      <c r="D4297" s="6" t="s">
        <v>6</v>
      </c>
      <c r="E4297" s="6" t="s">
        <v>7</v>
      </c>
      <c r="F4297">
        <v>1.43</v>
      </c>
      <c r="G4297" t="s">
        <v>9</v>
      </c>
      <c r="H4297" s="3">
        <v>46017.916666666664</v>
      </c>
      <c r="I4297" t="s">
        <v>4304</v>
      </c>
      <c r="J4297" s="8">
        <v>0.49</v>
      </c>
      <c r="K4297" s="14">
        <f t="shared" si="135"/>
        <v>22</v>
      </c>
      <c r="L4297" s="16" t="str">
        <f t="shared" si="134"/>
        <v>12.2025</v>
      </c>
      <c r="M4297" t="str">
        <f>IF(J4297&lt;=analysis!$A$84,"1. Cheapest",IF(J4297&lt;=analysis!$B$84,"2. Below average",IF(J4297&lt;=analysis!$C$84,"3. Above average","4. Most expensive")))</f>
        <v>1. Cheapest</v>
      </c>
    </row>
    <row r="4298" spans="1:13" x14ac:dyDescent="0.45">
      <c r="A4298" s="5">
        <v>6.4300751700010995E+17</v>
      </c>
      <c r="B4298" s="5">
        <v>8716867000030</v>
      </c>
      <c r="C4298" s="5" t="s">
        <v>5</v>
      </c>
      <c r="D4298" s="5" t="s">
        <v>6</v>
      </c>
      <c r="E4298" s="5" t="s">
        <v>7</v>
      </c>
      <c r="F4298">
        <v>2.96</v>
      </c>
      <c r="G4298" t="s">
        <v>9</v>
      </c>
      <c r="H4298" s="3">
        <v>46017.958333333336</v>
      </c>
      <c r="I4298" t="s">
        <v>4305</v>
      </c>
      <c r="J4298" s="8">
        <v>0.36250000000000004</v>
      </c>
      <c r="K4298" s="14">
        <f t="shared" si="135"/>
        <v>23</v>
      </c>
      <c r="L4298" s="16" t="str">
        <f t="shared" si="134"/>
        <v>12.2025</v>
      </c>
      <c r="M4298" t="str">
        <f>IF(J4298&lt;=analysis!$A$84,"1. Cheapest",IF(J4298&lt;=analysis!$B$84,"2. Below average",IF(J4298&lt;=analysis!$C$84,"3. Above average","4. Most expensive")))</f>
        <v>1. Cheapest</v>
      </c>
    </row>
    <row r="4299" spans="1:13" x14ac:dyDescent="0.45">
      <c r="A4299" s="6">
        <v>6.4300751700010995E+17</v>
      </c>
      <c r="B4299" s="6">
        <v>8716867000030</v>
      </c>
      <c r="C4299" s="6" t="s">
        <v>5</v>
      </c>
      <c r="D4299" s="6" t="s">
        <v>6</v>
      </c>
      <c r="E4299" s="6" t="s">
        <v>7</v>
      </c>
      <c r="F4299">
        <v>2.06</v>
      </c>
      <c r="G4299" t="s">
        <v>9</v>
      </c>
      <c r="H4299" s="3">
        <v>46018</v>
      </c>
      <c r="I4299" t="s">
        <v>4306</v>
      </c>
      <c r="J4299" s="8">
        <v>0.28825000000000001</v>
      </c>
      <c r="K4299" s="14">
        <f t="shared" si="135"/>
        <v>0</v>
      </c>
      <c r="L4299" s="16" t="str">
        <f t="shared" si="134"/>
        <v>12.2025</v>
      </c>
      <c r="M4299" t="str">
        <f>IF(J4299&lt;=analysis!$A$84,"1. Cheapest",IF(J4299&lt;=analysis!$B$84,"2. Below average",IF(J4299&lt;=analysis!$C$84,"3. Above average","4. Most expensive")))</f>
        <v>1. Cheapest</v>
      </c>
    </row>
    <row r="4300" spans="1:13" x14ac:dyDescent="0.45">
      <c r="A4300" s="5">
        <v>6.4300751700010995E+17</v>
      </c>
      <c r="B4300" s="5">
        <v>8716867000030</v>
      </c>
      <c r="C4300" s="5" t="s">
        <v>5</v>
      </c>
      <c r="D4300" s="5" t="s">
        <v>6</v>
      </c>
      <c r="E4300" s="5" t="s">
        <v>7</v>
      </c>
      <c r="F4300">
        <v>0.9</v>
      </c>
      <c r="G4300" t="s">
        <v>9</v>
      </c>
      <c r="H4300" s="3">
        <v>46018.041666666664</v>
      </c>
      <c r="I4300" t="s">
        <v>4307</v>
      </c>
      <c r="J4300" s="8">
        <v>0.10375000000000001</v>
      </c>
      <c r="K4300" s="14">
        <f t="shared" si="135"/>
        <v>1</v>
      </c>
      <c r="L4300" s="16" t="str">
        <f t="shared" si="134"/>
        <v>12.2025</v>
      </c>
      <c r="M4300" t="str">
        <f>IF(J4300&lt;=analysis!$A$84,"1. Cheapest",IF(J4300&lt;=analysis!$B$84,"2. Below average",IF(J4300&lt;=analysis!$C$84,"3. Above average","4. Most expensive")))</f>
        <v>1. Cheapest</v>
      </c>
    </row>
    <row r="4301" spans="1:13" x14ac:dyDescent="0.45">
      <c r="A4301" s="6">
        <v>6.4300751700010995E+17</v>
      </c>
      <c r="B4301" s="6">
        <v>8716867000030</v>
      </c>
      <c r="C4301" s="6" t="s">
        <v>5</v>
      </c>
      <c r="D4301" s="6" t="s">
        <v>6</v>
      </c>
      <c r="E4301" s="6" t="s">
        <v>7</v>
      </c>
      <c r="F4301">
        <v>0.84</v>
      </c>
      <c r="G4301" t="s">
        <v>9</v>
      </c>
      <c r="H4301" s="3">
        <v>46018.083333333336</v>
      </c>
      <c r="I4301" t="s">
        <v>4308</v>
      </c>
      <c r="J4301" s="8">
        <v>5.0000000000000001E-4</v>
      </c>
      <c r="K4301" s="14">
        <f t="shared" si="135"/>
        <v>2</v>
      </c>
      <c r="L4301" s="16" t="str">
        <f t="shared" si="134"/>
        <v>12.2025</v>
      </c>
      <c r="M4301" t="str">
        <f>IF(J4301&lt;=analysis!$A$84,"1. Cheapest",IF(J4301&lt;=analysis!$B$84,"2. Below average",IF(J4301&lt;=analysis!$C$84,"3. Above average","4. Most expensive")))</f>
        <v>1. Cheapest</v>
      </c>
    </row>
    <row r="4302" spans="1:13" x14ac:dyDescent="0.45">
      <c r="A4302" s="5">
        <v>6.4300751700010995E+17</v>
      </c>
      <c r="B4302" s="5">
        <v>8716867000030</v>
      </c>
      <c r="C4302" s="5" t="s">
        <v>5</v>
      </c>
      <c r="D4302" s="5" t="s">
        <v>6</v>
      </c>
      <c r="E4302" s="5" t="s">
        <v>7</v>
      </c>
      <c r="F4302">
        <v>0.84</v>
      </c>
      <c r="G4302" t="s">
        <v>9</v>
      </c>
      <c r="H4302" s="3">
        <v>46018.125</v>
      </c>
      <c r="I4302" t="s">
        <v>4309</v>
      </c>
      <c r="J4302" s="8">
        <v>-1.75E-3</v>
      </c>
      <c r="K4302" s="14">
        <f t="shared" si="135"/>
        <v>3</v>
      </c>
      <c r="L4302" s="16" t="str">
        <f t="shared" si="134"/>
        <v>12.2025</v>
      </c>
      <c r="M4302" t="str">
        <f>IF(J4302&lt;=analysis!$A$84,"1. Cheapest",IF(J4302&lt;=analysis!$B$84,"2. Below average",IF(J4302&lt;=analysis!$C$84,"3. Above average","4. Most expensive")))</f>
        <v>1. Cheapest</v>
      </c>
    </row>
    <row r="4303" spans="1:13" x14ac:dyDescent="0.45">
      <c r="A4303" s="6">
        <v>6.4300751700010995E+17</v>
      </c>
      <c r="B4303" s="6">
        <v>8716867000030</v>
      </c>
      <c r="C4303" s="6" t="s">
        <v>5</v>
      </c>
      <c r="D4303" s="6" t="s">
        <v>6</v>
      </c>
      <c r="E4303" s="6" t="s">
        <v>7</v>
      </c>
      <c r="F4303">
        <v>0.94</v>
      </c>
      <c r="G4303" t="s">
        <v>9</v>
      </c>
      <c r="H4303" s="3">
        <v>46018.166666666664</v>
      </c>
      <c r="I4303" t="s">
        <v>4310</v>
      </c>
      <c r="J4303" s="8">
        <v>-1.75E-3</v>
      </c>
      <c r="K4303" s="14">
        <f t="shared" si="135"/>
        <v>4</v>
      </c>
      <c r="L4303" s="16" t="str">
        <f t="shared" si="134"/>
        <v>12.2025</v>
      </c>
      <c r="M4303" t="str">
        <f>IF(J4303&lt;=analysis!$A$84,"1. Cheapest",IF(J4303&lt;=analysis!$B$84,"2. Below average",IF(J4303&lt;=analysis!$C$84,"3. Above average","4. Most expensive")))</f>
        <v>1. Cheapest</v>
      </c>
    </row>
    <row r="4304" spans="1:13" x14ac:dyDescent="0.45">
      <c r="A4304" s="5">
        <v>6.4300751700010995E+17</v>
      </c>
      <c r="B4304" s="5">
        <v>8716867000030</v>
      </c>
      <c r="C4304" s="5" t="s">
        <v>5</v>
      </c>
      <c r="D4304" s="5" t="s">
        <v>6</v>
      </c>
      <c r="E4304" s="5" t="s">
        <v>7</v>
      </c>
      <c r="F4304">
        <v>0.82</v>
      </c>
      <c r="G4304" t="s">
        <v>9</v>
      </c>
      <c r="H4304" s="3">
        <v>46018.208333333336</v>
      </c>
      <c r="I4304" t="s">
        <v>4311</v>
      </c>
      <c r="J4304" s="8">
        <v>-5.2500000000000012E-3</v>
      </c>
      <c r="K4304" s="14">
        <f t="shared" si="135"/>
        <v>5</v>
      </c>
      <c r="L4304" s="16" t="str">
        <f t="shared" si="134"/>
        <v>12.2025</v>
      </c>
      <c r="M4304" t="str">
        <f>IF(J4304&lt;=analysis!$A$84,"1. Cheapest",IF(J4304&lt;=analysis!$B$84,"2. Below average",IF(J4304&lt;=analysis!$C$84,"3. Above average","4. Most expensive")))</f>
        <v>1. Cheapest</v>
      </c>
    </row>
    <row r="4305" spans="1:13" x14ac:dyDescent="0.45">
      <c r="A4305" s="6">
        <v>6.4300751700010995E+17</v>
      </c>
      <c r="B4305" s="6">
        <v>8716867000030</v>
      </c>
      <c r="C4305" s="6" t="s">
        <v>5</v>
      </c>
      <c r="D4305" s="6" t="s">
        <v>6</v>
      </c>
      <c r="E4305" s="6" t="s">
        <v>7</v>
      </c>
      <c r="F4305">
        <v>0.79</v>
      </c>
      <c r="G4305" t="s">
        <v>9</v>
      </c>
      <c r="H4305" s="3">
        <v>46018.25</v>
      </c>
      <c r="I4305" t="s">
        <v>4312</v>
      </c>
      <c r="J4305" s="8">
        <v>-1.25E-3</v>
      </c>
      <c r="K4305" s="14">
        <f t="shared" si="135"/>
        <v>6</v>
      </c>
      <c r="L4305" s="16" t="str">
        <f t="shared" si="134"/>
        <v>12.2025</v>
      </c>
      <c r="M4305" t="str">
        <f>IF(J4305&lt;=analysis!$A$84,"1. Cheapest",IF(J4305&lt;=analysis!$B$84,"2. Below average",IF(J4305&lt;=analysis!$C$84,"3. Above average","4. Most expensive")))</f>
        <v>1. Cheapest</v>
      </c>
    </row>
    <row r="4306" spans="1:13" x14ac:dyDescent="0.45">
      <c r="A4306" s="5">
        <v>6.4300751700010995E+17</v>
      </c>
      <c r="B4306" s="5">
        <v>8716867000030</v>
      </c>
      <c r="C4306" s="5" t="s">
        <v>5</v>
      </c>
      <c r="D4306" s="5" t="s">
        <v>6</v>
      </c>
      <c r="E4306" s="5" t="s">
        <v>7</v>
      </c>
      <c r="F4306">
        <v>0.89</v>
      </c>
      <c r="G4306" t="s">
        <v>9</v>
      </c>
      <c r="H4306" s="3">
        <v>46018.291666666664</v>
      </c>
      <c r="I4306" t="s">
        <v>4313</v>
      </c>
      <c r="J4306" s="8">
        <v>-1E-3</v>
      </c>
      <c r="K4306" s="14">
        <f t="shared" si="135"/>
        <v>7</v>
      </c>
      <c r="L4306" s="16" t="str">
        <f t="shared" si="134"/>
        <v>12.2025</v>
      </c>
      <c r="M4306" t="str">
        <f>IF(J4306&lt;=analysis!$A$84,"1. Cheapest",IF(J4306&lt;=analysis!$B$84,"2. Below average",IF(J4306&lt;=analysis!$C$84,"3. Above average","4. Most expensive")))</f>
        <v>1. Cheapest</v>
      </c>
    </row>
    <row r="4307" spans="1:13" x14ac:dyDescent="0.45">
      <c r="A4307" s="6">
        <v>6.4300751700010995E+17</v>
      </c>
      <c r="B4307" s="6">
        <v>8716867000030</v>
      </c>
      <c r="C4307" s="6" t="s">
        <v>5</v>
      </c>
      <c r="D4307" s="6" t="s">
        <v>6</v>
      </c>
      <c r="E4307" s="6" t="s">
        <v>7</v>
      </c>
      <c r="F4307">
        <v>0.81</v>
      </c>
      <c r="G4307" t="s">
        <v>9</v>
      </c>
      <c r="H4307" s="3">
        <v>46018.333333333336</v>
      </c>
      <c r="I4307" t="s">
        <v>4314</v>
      </c>
      <c r="J4307" s="8">
        <v>1.25E-3</v>
      </c>
      <c r="K4307" s="14">
        <f t="shared" si="135"/>
        <v>8</v>
      </c>
      <c r="L4307" s="16" t="str">
        <f t="shared" si="134"/>
        <v>12.2025</v>
      </c>
      <c r="M4307" t="str">
        <f>IF(J4307&lt;=analysis!$A$84,"1. Cheapest",IF(J4307&lt;=analysis!$B$84,"2. Below average",IF(J4307&lt;=analysis!$C$84,"3. Above average","4. Most expensive")))</f>
        <v>1. Cheapest</v>
      </c>
    </row>
    <row r="4308" spans="1:13" x14ac:dyDescent="0.45">
      <c r="A4308" s="5">
        <v>6.4300751700010995E+17</v>
      </c>
      <c r="B4308" s="5">
        <v>8716867000030</v>
      </c>
      <c r="C4308" s="5" t="s">
        <v>5</v>
      </c>
      <c r="D4308" s="5" t="s">
        <v>6</v>
      </c>
      <c r="E4308" s="5" t="s">
        <v>7</v>
      </c>
      <c r="F4308">
        <v>1</v>
      </c>
      <c r="G4308" t="s">
        <v>9</v>
      </c>
      <c r="H4308" s="3">
        <v>46018.375</v>
      </c>
      <c r="I4308" t="s">
        <v>4315</v>
      </c>
      <c r="J4308" s="8">
        <v>6.1749999999999999E-2</v>
      </c>
      <c r="K4308" s="14">
        <f t="shared" si="135"/>
        <v>9</v>
      </c>
      <c r="L4308" s="16" t="str">
        <f t="shared" si="134"/>
        <v>12.2025</v>
      </c>
      <c r="M4308" t="str">
        <f>IF(J4308&lt;=analysis!$A$84,"1. Cheapest",IF(J4308&lt;=analysis!$B$84,"2. Below average",IF(J4308&lt;=analysis!$C$84,"3. Above average","4. Most expensive")))</f>
        <v>1. Cheapest</v>
      </c>
    </row>
    <row r="4309" spans="1:13" x14ac:dyDescent="0.45">
      <c r="A4309" s="6">
        <v>6.4300751700010995E+17</v>
      </c>
      <c r="B4309" s="6">
        <v>8716867000030</v>
      </c>
      <c r="C4309" s="6" t="s">
        <v>5</v>
      </c>
      <c r="D4309" s="6" t="s">
        <v>6</v>
      </c>
      <c r="E4309" s="6" t="s">
        <v>7</v>
      </c>
      <c r="F4309">
        <v>1.06</v>
      </c>
      <c r="G4309" t="s">
        <v>9</v>
      </c>
      <c r="H4309" s="3">
        <v>46018.416666666664</v>
      </c>
      <c r="I4309" t="s">
        <v>4316</v>
      </c>
      <c r="J4309" s="8">
        <v>0.11499999999999999</v>
      </c>
      <c r="K4309" s="14">
        <f t="shared" si="135"/>
        <v>10</v>
      </c>
      <c r="L4309" s="16" t="str">
        <f t="shared" si="134"/>
        <v>12.2025</v>
      </c>
      <c r="M4309" t="str">
        <f>IF(J4309&lt;=analysis!$A$84,"1. Cheapest",IF(J4309&lt;=analysis!$B$84,"2. Below average",IF(J4309&lt;=analysis!$C$84,"3. Above average","4. Most expensive")))</f>
        <v>1. Cheapest</v>
      </c>
    </row>
    <row r="4310" spans="1:13" x14ac:dyDescent="0.45">
      <c r="A4310" s="5">
        <v>6.4300751700010995E+17</v>
      </c>
      <c r="B4310" s="5">
        <v>8716867000030</v>
      </c>
      <c r="C4310" s="5" t="s">
        <v>5</v>
      </c>
      <c r="D4310" s="5" t="s">
        <v>6</v>
      </c>
      <c r="E4310" s="5" t="s">
        <v>7</v>
      </c>
      <c r="F4310">
        <v>3</v>
      </c>
      <c r="G4310" t="s">
        <v>9</v>
      </c>
      <c r="H4310" s="3">
        <v>46018.458333333336</v>
      </c>
      <c r="I4310" t="s">
        <v>4317</v>
      </c>
      <c r="J4310" s="8">
        <v>0.14300000000000002</v>
      </c>
      <c r="K4310" s="14">
        <f t="shared" si="135"/>
        <v>11</v>
      </c>
      <c r="L4310" s="16" t="str">
        <f t="shared" si="134"/>
        <v>12.2025</v>
      </c>
      <c r="M4310" t="str">
        <f>IF(J4310&lt;=analysis!$A$84,"1. Cheapest",IF(J4310&lt;=analysis!$B$84,"2. Below average",IF(J4310&lt;=analysis!$C$84,"3. Above average","4. Most expensive")))</f>
        <v>1. Cheapest</v>
      </c>
    </row>
    <row r="4311" spans="1:13" x14ac:dyDescent="0.45">
      <c r="A4311" s="6">
        <v>6.4300751700010995E+17</v>
      </c>
      <c r="B4311" s="6">
        <v>8716867000030</v>
      </c>
      <c r="C4311" s="6" t="s">
        <v>5</v>
      </c>
      <c r="D4311" s="6" t="s">
        <v>6</v>
      </c>
      <c r="E4311" s="6" t="s">
        <v>7</v>
      </c>
      <c r="F4311">
        <v>0.91</v>
      </c>
      <c r="G4311" t="s">
        <v>9</v>
      </c>
      <c r="H4311" s="3">
        <v>46018.5</v>
      </c>
      <c r="I4311" t="s">
        <v>4318</v>
      </c>
      <c r="J4311" s="8">
        <v>0.19874999999999998</v>
      </c>
      <c r="K4311" s="14">
        <f t="shared" si="135"/>
        <v>12</v>
      </c>
      <c r="L4311" s="16" t="str">
        <f t="shared" si="134"/>
        <v>12.2025</v>
      </c>
      <c r="M4311" t="str">
        <f>IF(J4311&lt;=analysis!$A$84,"1. Cheapest",IF(J4311&lt;=analysis!$B$84,"2. Below average",IF(J4311&lt;=analysis!$C$84,"3. Above average","4. Most expensive")))</f>
        <v>1. Cheapest</v>
      </c>
    </row>
    <row r="4312" spans="1:13" x14ac:dyDescent="0.45">
      <c r="A4312" s="5">
        <v>6.4300751700010995E+17</v>
      </c>
      <c r="B4312" s="5">
        <v>8716867000030</v>
      </c>
      <c r="C4312" s="5" t="s">
        <v>5</v>
      </c>
      <c r="D4312" s="5" t="s">
        <v>6</v>
      </c>
      <c r="E4312" s="5" t="s">
        <v>7</v>
      </c>
      <c r="F4312">
        <v>0.85</v>
      </c>
      <c r="G4312" t="s">
        <v>9</v>
      </c>
      <c r="H4312" s="3">
        <v>46018.541666666664</v>
      </c>
      <c r="I4312" t="s">
        <v>4319</v>
      </c>
      <c r="J4312" s="8">
        <v>0.2495</v>
      </c>
      <c r="K4312" s="14">
        <f t="shared" si="135"/>
        <v>13</v>
      </c>
      <c r="L4312" s="16" t="str">
        <f t="shared" si="134"/>
        <v>12.2025</v>
      </c>
      <c r="M4312" t="str">
        <f>IF(J4312&lt;=analysis!$A$84,"1. Cheapest",IF(J4312&lt;=analysis!$B$84,"2. Below average",IF(J4312&lt;=analysis!$C$84,"3. Above average","4. Most expensive")))</f>
        <v>1. Cheapest</v>
      </c>
    </row>
    <row r="4313" spans="1:13" x14ac:dyDescent="0.45">
      <c r="A4313" s="6">
        <v>6.4300751700010995E+17</v>
      </c>
      <c r="B4313" s="6">
        <v>8716867000030</v>
      </c>
      <c r="C4313" s="6" t="s">
        <v>5</v>
      </c>
      <c r="D4313" s="6" t="s">
        <v>6</v>
      </c>
      <c r="E4313" s="6" t="s">
        <v>7</v>
      </c>
      <c r="F4313">
        <v>3.11</v>
      </c>
      <c r="G4313" t="s">
        <v>9</v>
      </c>
      <c r="H4313" s="3">
        <v>46018.583333333336</v>
      </c>
      <c r="I4313" t="s">
        <v>4320</v>
      </c>
      <c r="J4313" s="8">
        <v>0.25724999999999998</v>
      </c>
      <c r="K4313" s="14">
        <f t="shared" si="135"/>
        <v>14</v>
      </c>
      <c r="L4313" s="16" t="str">
        <f t="shared" si="134"/>
        <v>12.2025</v>
      </c>
      <c r="M4313" t="str">
        <f>IF(J4313&lt;=analysis!$A$84,"1. Cheapest",IF(J4313&lt;=analysis!$B$84,"2. Below average",IF(J4313&lt;=analysis!$C$84,"3. Above average","4. Most expensive")))</f>
        <v>1. Cheapest</v>
      </c>
    </row>
    <row r="4314" spans="1:13" x14ac:dyDescent="0.45">
      <c r="A4314" s="5">
        <v>6.4300751700010995E+17</v>
      </c>
      <c r="B4314" s="5">
        <v>8716867000030</v>
      </c>
      <c r="C4314" s="5" t="s">
        <v>5</v>
      </c>
      <c r="D4314" s="5" t="s">
        <v>6</v>
      </c>
      <c r="E4314" s="5" t="s">
        <v>7</v>
      </c>
      <c r="F4314">
        <v>3.05</v>
      </c>
      <c r="G4314" t="s">
        <v>9</v>
      </c>
      <c r="H4314" s="3">
        <v>46018.625</v>
      </c>
      <c r="I4314" t="s">
        <v>4321</v>
      </c>
      <c r="J4314" s="8">
        <v>0.27100000000000002</v>
      </c>
      <c r="K4314" s="14">
        <f t="shared" si="135"/>
        <v>15</v>
      </c>
      <c r="L4314" s="16" t="str">
        <f t="shared" si="134"/>
        <v>12.2025</v>
      </c>
      <c r="M4314" t="str">
        <f>IF(J4314&lt;=analysis!$A$84,"1. Cheapest",IF(J4314&lt;=analysis!$B$84,"2. Below average",IF(J4314&lt;=analysis!$C$84,"3. Above average","4. Most expensive")))</f>
        <v>1. Cheapest</v>
      </c>
    </row>
    <row r="4315" spans="1:13" x14ac:dyDescent="0.45">
      <c r="A4315" s="6">
        <v>6.4300751700010995E+17</v>
      </c>
      <c r="B4315" s="6">
        <v>8716867000030</v>
      </c>
      <c r="C4315" s="6" t="s">
        <v>5</v>
      </c>
      <c r="D4315" s="6" t="s">
        <v>6</v>
      </c>
      <c r="E4315" s="6" t="s">
        <v>7</v>
      </c>
      <c r="F4315">
        <v>2.15</v>
      </c>
      <c r="G4315" t="s">
        <v>9</v>
      </c>
      <c r="H4315" s="3">
        <v>46018.666666666664</v>
      </c>
      <c r="I4315" t="s">
        <v>4322</v>
      </c>
      <c r="J4315" s="8">
        <v>0.28325</v>
      </c>
      <c r="K4315" s="14">
        <f t="shared" si="135"/>
        <v>16</v>
      </c>
      <c r="L4315" s="16" t="str">
        <f t="shared" si="134"/>
        <v>12.2025</v>
      </c>
      <c r="M4315" t="str">
        <f>IF(J4315&lt;=analysis!$A$84,"1. Cheapest",IF(J4315&lt;=analysis!$B$84,"2. Below average",IF(J4315&lt;=analysis!$C$84,"3. Above average","4. Most expensive")))</f>
        <v>1. Cheapest</v>
      </c>
    </row>
    <row r="4316" spans="1:13" x14ac:dyDescent="0.45">
      <c r="A4316" s="5">
        <v>6.4300751700010995E+17</v>
      </c>
      <c r="B4316" s="5">
        <v>8716867000030</v>
      </c>
      <c r="C4316" s="5" t="s">
        <v>5</v>
      </c>
      <c r="D4316" s="5" t="s">
        <v>6</v>
      </c>
      <c r="E4316" s="5" t="s">
        <v>7</v>
      </c>
      <c r="F4316">
        <v>1.31</v>
      </c>
      <c r="G4316" t="s">
        <v>9</v>
      </c>
      <c r="H4316" s="3">
        <v>46018.708333333336</v>
      </c>
      <c r="I4316" t="s">
        <v>4323</v>
      </c>
      <c r="J4316" s="8">
        <v>0.27500000000000002</v>
      </c>
      <c r="K4316" s="14">
        <f t="shared" si="135"/>
        <v>17</v>
      </c>
      <c r="L4316" s="16" t="str">
        <f t="shared" si="134"/>
        <v>12.2025</v>
      </c>
      <c r="M4316" t="str">
        <f>IF(J4316&lt;=analysis!$A$84,"1. Cheapest",IF(J4316&lt;=analysis!$B$84,"2. Below average",IF(J4316&lt;=analysis!$C$84,"3. Above average","4. Most expensive")))</f>
        <v>1. Cheapest</v>
      </c>
    </row>
    <row r="4317" spans="1:13" x14ac:dyDescent="0.45">
      <c r="A4317" s="6">
        <v>6.4300751700010995E+17</v>
      </c>
      <c r="B4317" s="6">
        <v>8716867000030</v>
      </c>
      <c r="C4317" s="6" t="s">
        <v>5</v>
      </c>
      <c r="D4317" s="6" t="s">
        <v>6</v>
      </c>
      <c r="E4317" s="6" t="s">
        <v>7</v>
      </c>
      <c r="F4317">
        <v>1.24</v>
      </c>
      <c r="G4317" t="s">
        <v>9</v>
      </c>
      <c r="H4317" s="3">
        <v>46018.75</v>
      </c>
      <c r="I4317" t="s">
        <v>4324</v>
      </c>
      <c r="J4317" s="8">
        <v>0.25900000000000001</v>
      </c>
      <c r="K4317" s="14">
        <f t="shared" si="135"/>
        <v>18</v>
      </c>
      <c r="L4317" s="16" t="str">
        <f t="shared" si="134"/>
        <v>12.2025</v>
      </c>
      <c r="M4317" t="str">
        <f>IF(J4317&lt;=analysis!$A$84,"1. Cheapest",IF(J4317&lt;=analysis!$B$84,"2. Below average",IF(J4317&lt;=analysis!$C$84,"3. Above average","4. Most expensive")))</f>
        <v>1. Cheapest</v>
      </c>
    </row>
    <row r="4318" spans="1:13" x14ac:dyDescent="0.45">
      <c r="A4318" s="5">
        <v>6.4300751700010995E+17</v>
      </c>
      <c r="B4318" s="5">
        <v>8716867000030</v>
      </c>
      <c r="C4318" s="5" t="s">
        <v>5</v>
      </c>
      <c r="D4318" s="5" t="s">
        <v>6</v>
      </c>
      <c r="E4318" s="5" t="s">
        <v>7</v>
      </c>
      <c r="F4318">
        <v>1.43</v>
      </c>
      <c r="G4318" t="s">
        <v>9</v>
      </c>
      <c r="H4318" s="3">
        <v>46018.791666666664</v>
      </c>
      <c r="I4318" t="s">
        <v>4325</v>
      </c>
      <c r="J4318" s="8">
        <v>0.25324999999999998</v>
      </c>
      <c r="K4318" s="14">
        <f t="shared" si="135"/>
        <v>19</v>
      </c>
      <c r="L4318" s="16" t="str">
        <f t="shared" si="134"/>
        <v>12.2025</v>
      </c>
      <c r="M4318" t="str">
        <f>IF(J4318&lt;=analysis!$A$84,"1. Cheapest",IF(J4318&lt;=analysis!$B$84,"2. Below average",IF(J4318&lt;=analysis!$C$84,"3. Above average","4. Most expensive")))</f>
        <v>1. Cheapest</v>
      </c>
    </row>
    <row r="4319" spans="1:13" x14ac:dyDescent="0.45">
      <c r="A4319" s="6">
        <v>6.4300751700010995E+17</v>
      </c>
      <c r="B4319" s="6">
        <v>8716867000030</v>
      </c>
      <c r="C4319" s="6" t="s">
        <v>5</v>
      </c>
      <c r="D4319" s="6" t="s">
        <v>6</v>
      </c>
      <c r="E4319" s="6" t="s">
        <v>7</v>
      </c>
      <c r="F4319">
        <v>2.75</v>
      </c>
      <c r="G4319" t="s">
        <v>9</v>
      </c>
      <c r="H4319" s="3">
        <v>46018.833333333336</v>
      </c>
      <c r="I4319" t="s">
        <v>4326</v>
      </c>
      <c r="J4319" s="8">
        <v>0.20774999999999999</v>
      </c>
      <c r="K4319" s="14">
        <f t="shared" si="135"/>
        <v>20</v>
      </c>
      <c r="L4319" s="16" t="str">
        <f t="shared" si="134"/>
        <v>12.2025</v>
      </c>
      <c r="M4319" t="str">
        <f>IF(J4319&lt;=analysis!$A$84,"1. Cheapest",IF(J4319&lt;=analysis!$B$84,"2. Below average",IF(J4319&lt;=analysis!$C$84,"3. Above average","4. Most expensive")))</f>
        <v>1. Cheapest</v>
      </c>
    </row>
    <row r="4320" spans="1:13" x14ac:dyDescent="0.45">
      <c r="A4320" s="5">
        <v>6.4300751700010995E+17</v>
      </c>
      <c r="B4320" s="5">
        <v>8716867000030</v>
      </c>
      <c r="C4320" s="5" t="s">
        <v>5</v>
      </c>
      <c r="D4320" s="5" t="s">
        <v>6</v>
      </c>
      <c r="E4320" s="5" t="s">
        <v>7</v>
      </c>
      <c r="F4320">
        <v>2.87</v>
      </c>
      <c r="G4320" t="s">
        <v>9</v>
      </c>
      <c r="H4320" s="3">
        <v>46018.875</v>
      </c>
      <c r="I4320" t="s">
        <v>4327</v>
      </c>
      <c r="J4320" s="8">
        <v>0.14824999999999999</v>
      </c>
      <c r="K4320" s="14">
        <f t="shared" si="135"/>
        <v>21</v>
      </c>
      <c r="L4320" s="16" t="str">
        <f t="shared" si="134"/>
        <v>12.2025</v>
      </c>
      <c r="M4320" t="str">
        <f>IF(J4320&lt;=analysis!$A$84,"1. Cheapest",IF(J4320&lt;=analysis!$B$84,"2. Below average",IF(J4320&lt;=analysis!$C$84,"3. Above average","4. Most expensive")))</f>
        <v>1. Cheapest</v>
      </c>
    </row>
    <row r="4321" spans="1:13" x14ac:dyDescent="0.45">
      <c r="A4321" s="6">
        <v>6.4300751700010995E+17</v>
      </c>
      <c r="B4321" s="6">
        <v>8716867000030</v>
      </c>
      <c r="C4321" s="6" t="s">
        <v>5</v>
      </c>
      <c r="D4321" s="6" t="s">
        <v>6</v>
      </c>
      <c r="E4321" s="6" t="s">
        <v>7</v>
      </c>
      <c r="F4321">
        <v>4</v>
      </c>
      <c r="G4321" t="s">
        <v>9</v>
      </c>
      <c r="H4321" s="3">
        <v>46018.916666666664</v>
      </c>
      <c r="I4321" t="s">
        <v>4328</v>
      </c>
      <c r="J4321" s="8">
        <v>1.4E-2</v>
      </c>
      <c r="K4321" s="14">
        <f t="shared" si="135"/>
        <v>22</v>
      </c>
      <c r="L4321" s="16" t="str">
        <f t="shared" si="134"/>
        <v>12.2025</v>
      </c>
      <c r="M4321" t="str">
        <f>IF(J4321&lt;=analysis!$A$84,"1. Cheapest",IF(J4321&lt;=analysis!$B$84,"2. Below average",IF(J4321&lt;=analysis!$C$84,"3. Above average","4. Most expensive")))</f>
        <v>1. Cheapest</v>
      </c>
    </row>
    <row r="4322" spans="1:13" x14ac:dyDescent="0.45">
      <c r="A4322" s="5">
        <v>6.4300751700010995E+17</v>
      </c>
      <c r="B4322" s="5">
        <v>8716867000030</v>
      </c>
      <c r="C4322" s="5" t="s">
        <v>5</v>
      </c>
      <c r="D4322" s="5" t="s">
        <v>6</v>
      </c>
      <c r="E4322" s="5" t="s">
        <v>7</v>
      </c>
      <c r="F4322">
        <v>2.16</v>
      </c>
      <c r="G4322" t="s">
        <v>9</v>
      </c>
      <c r="H4322" s="3">
        <v>46018.958333333336</v>
      </c>
      <c r="I4322" t="s">
        <v>4329</v>
      </c>
      <c r="J4322" s="8">
        <v>3.2500000000000003E-3</v>
      </c>
      <c r="K4322" s="14">
        <f t="shared" si="135"/>
        <v>23</v>
      </c>
      <c r="L4322" s="16" t="str">
        <f t="shared" si="134"/>
        <v>12.2025</v>
      </c>
      <c r="M4322" t="str">
        <f>IF(J4322&lt;=analysis!$A$84,"1. Cheapest",IF(J4322&lt;=analysis!$B$84,"2. Below average",IF(J4322&lt;=analysis!$C$84,"3. Above average","4. Most expensive")))</f>
        <v>1. Cheapest</v>
      </c>
    </row>
    <row r="4323" spans="1:13" x14ac:dyDescent="0.45">
      <c r="A4323" s="6">
        <v>6.4300751700010995E+17</v>
      </c>
      <c r="B4323" s="6">
        <v>8716867000030</v>
      </c>
      <c r="C4323" s="6" t="s">
        <v>5</v>
      </c>
      <c r="D4323" s="6" t="s">
        <v>6</v>
      </c>
      <c r="E4323" s="6" t="s">
        <v>7</v>
      </c>
      <c r="F4323">
        <v>1.01</v>
      </c>
      <c r="G4323" t="s">
        <v>9</v>
      </c>
      <c r="H4323" s="3">
        <v>46019</v>
      </c>
      <c r="I4323" t="s">
        <v>4330</v>
      </c>
      <c r="J4323" s="8">
        <v>-7.5000000000000002E-4</v>
      </c>
      <c r="K4323" s="14">
        <f t="shared" si="135"/>
        <v>0</v>
      </c>
      <c r="L4323" s="16" t="str">
        <f t="shared" si="134"/>
        <v>12.2025</v>
      </c>
      <c r="M4323" t="str">
        <f>IF(J4323&lt;=analysis!$A$84,"1. Cheapest",IF(J4323&lt;=analysis!$B$84,"2. Below average",IF(J4323&lt;=analysis!$C$84,"3. Above average","4. Most expensive")))</f>
        <v>1. Cheapest</v>
      </c>
    </row>
    <row r="4324" spans="1:13" x14ac:dyDescent="0.45">
      <c r="A4324" s="5">
        <v>6.4300751700010995E+17</v>
      </c>
      <c r="B4324" s="5">
        <v>8716867000030</v>
      </c>
      <c r="C4324" s="5" t="s">
        <v>5</v>
      </c>
      <c r="D4324" s="5" t="s">
        <v>6</v>
      </c>
      <c r="E4324" s="5" t="s">
        <v>7</v>
      </c>
      <c r="F4324">
        <v>1.01</v>
      </c>
      <c r="G4324" t="s">
        <v>9</v>
      </c>
      <c r="H4324" s="3">
        <v>46019.041666666664</v>
      </c>
      <c r="I4324" t="s">
        <v>4331</v>
      </c>
      <c r="J4324" s="8">
        <v>-2.5000000000000001E-4</v>
      </c>
      <c r="K4324" s="14">
        <f t="shared" si="135"/>
        <v>1</v>
      </c>
      <c r="L4324" s="16" t="str">
        <f t="shared" si="134"/>
        <v>12.2025</v>
      </c>
      <c r="M4324" t="str">
        <f>IF(J4324&lt;=analysis!$A$84,"1. Cheapest",IF(J4324&lt;=analysis!$B$84,"2. Below average",IF(J4324&lt;=analysis!$C$84,"3. Above average","4. Most expensive")))</f>
        <v>1. Cheapest</v>
      </c>
    </row>
    <row r="4325" spans="1:13" x14ac:dyDescent="0.45">
      <c r="A4325" s="6">
        <v>6.4300751700010995E+17</v>
      </c>
      <c r="B4325" s="6">
        <v>8716867000030</v>
      </c>
      <c r="C4325" s="6" t="s">
        <v>5</v>
      </c>
      <c r="D4325" s="6" t="s">
        <v>6</v>
      </c>
      <c r="E4325" s="6" t="s">
        <v>7</v>
      </c>
      <c r="F4325">
        <v>0.85</v>
      </c>
      <c r="G4325" t="s">
        <v>9</v>
      </c>
      <c r="H4325" s="3">
        <v>46019.083333333336</v>
      </c>
      <c r="I4325" t="s">
        <v>4332</v>
      </c>
      <c r="J4325" s="8">
        <v>-2.5000000000000001E-4</v>
      </c>
      <c r="K4325" s="14">
        <f t="shared" si="135"/>
        <v>2</v>
      </c>
      <c r="L4325" s="16" t="str">
        <f t="shared" si="134"/>
        <v>12.2025</v>
      </c>
      <c r="M4325" t="str">
        <f>IF(J4325&lt;=analysis!$A$84,"1. Cheapest",IF(J4325&lt;=analysis!$B$84,"2. Below average",IF(J4325&lt;=analysis!$C$84,"3. Above average","4. Most expensive")))</f>
        <v>1. Cheapest</v>
      </c>
    </row>
    <row r="4326" spans="1:13" x14ac:dyDescent="0.45">
      <c r="A4326" s="5">
        <v>6.4300751700010995E+17</v>
      </c>
      <c r="B4326" s="5">
        <v>8716867000030</v>
      </c>
      <c r="C4326" s="5" t="s">
        <v>5</v>
      </c>
      <c r="D4326" s="5" t="s">
        <v>6</v>
      </c>
      <c r="E4326" s="5" t="s">
        <v>7</v>
      </c>
      <c r="F4326">
        <v>0.95</v>
      </c>
      <c r="G4326" t="s">
        <v>9</v>
      </c>
      <c r="H4326" s="3">
        <v>46019.125</v>
      </c>
      <c r="I4326" t="s">
        <v>4333</v>
      </c>
      <c r="J4326" s="8">
        <v>2E-3</v>
      </c>
      <c r="K4326" s="14">
        <f t="shared" si="135"/>
        <v>3</v>
      </c>
      <c r="L4326" s="16" t="str">
        <f t="shared" si="134"/>
        <v>12.2025</v>
      </c>
      <c r="M4326" t="str">
        <f>IF(J4326&lt;=analysis!$A$84,"1. Cheapest",IF(J4326&lt;=analysis!$B$84,"2. Below average",IF(J4326&lt;=analysis!$C$84,"3. Above average","4. Most expensive")))</f>
        <v>1. Cheapest</v>
      </c>
    </row>
    <row r="4327" spans="1:13" x14ac:dyDescent="0.45">
      <c r="A4327" s="6">
        <v>6.4300751700010995E+17</v>
      </c>
      <c r="B4327" s="6">
        <v>8716867000030</v>
      </c>
      <c r="C4327" s="6" t="s">
        <v>5</v>
      </c>
      <c r="D4327" s="6" t="s">
        <v>6</v>
      </c>
      <c r="E4327" s="6" t="s">
        <v>7</v>
      </c>
      <c r="F4327">
        <v>0.98</v>
      </c>
      <c r="G4327" t="s">
        <v>9</v>
      </c>
      <c r="H4327" s="3">
        <v>46019.166666666664</v>
      </c>
      <c r="I4327" t="s">
        <v>4334</v>
      </c>
      <c r="J4327" s="8">
        <v>5.5750000000000001E-2</v>
      </c>
      <c r="K4327" s="14">
        <f t="shared" si="135"/>
        <v>4</v>
      </c>
      <c r="L4327" s="16" t="str">
        <f t="shared" si="134"/>
        <v>12.2025</v>
      </c>
      <c r="M4327" t="str">
        <f>IF(J4327&lt;=analysis!$A$84,"1. Cheapest",IF(J4327&lt;=analysis!$B$84,"2. Below average",IF(J4327&lt;=analysis!$C$84,"3. Above average","4. Most expensive")))</f>
        <v>1. Cheapest</v>
      </c>
    </row>
    <row r="4328" spans="1:13" x14ac:dyDescent="0.45">
      <c r="A4328" s="5">
        <v>6.4300751700010995E+17</v>
      </c>
      <c r="B4328" s="5">
        <v>8716867000030</v>
      </c>
      <c r="C4328" s="5" t="s">
        <v>5</v>
      </c>
      <c r="D4328" s="5" t="s">
        <v>6</v>
      </c>
      <c r="E4328" s="5" t="s">
        <v>7</v>
      </c>
      <c r="F4328">
        <v>1.02</v>
      </c>
      <c r="G4328" t="s">
        <v>9</v>
      </c>
      <c r="H4328" s="3">
        <v>46019.208333333336</v>
      </c>
      <c r="I4328" t="s">
        <v>4335</v>
      </c>
      <c r="J4328" s="8">
        <v>0.2165</v>
      </c>
      <c r="K4328" s="14">
        <f t="shared" si="135"/>
        <v>5</v>
      </c>
      <c r="L4328" s="16" t="str">
        <f t="shared" si="134"/>
        <v>12.2025</v>
      </c>
      <c r="M4328" t="str">
        <f>IF(J4328&lt;=analysis!$A$84,"1. Cheapest",IF(J4328&lt;=analysis!$B$84,"2. Below average",IF(J4328&lt;=analysis!$C$84,"3. Above average","4. Most expensive")))</f>
        <v>1. Cheapest</v>
      </c>
    </row>
    <row r="4329" spans="1:13" x14ac:dyDescent="0.45">
      <c r="A4329" s="6">
        <v>6.4300751700010995E+17</v>
      </c>
      <c r="B4329" s="6">
        <v>8716867000030</v>
      </c>
      <c r="C4329" s="6" t="s">
        <v>5</v>
      </c>
      <c r="D4329" s="6" t="s">
        <v>6</v>
      </c>
      <c r="E4329" s="6" t="s">
        <v>7</v>
      </c>
      <c r="F4329">
        <v>1.03</v>
      </c>
      <c r="G4329" t="s">
        <v>9</v>
      </c>
      <c r="H4329" s="3">
        <v>46019.25</v>
      </c>
      <c r="I4329" t="s">
        <v>4336</v>
      </c>
      <c r="J4329" s="8">
        <v>0.27074999999999999</v>
      </c>
      <c r="K4329" s="14">
        <f t="shared" si="135"/>
        <v>6</v>
      </c>
      <c r="L4329" s="16" t="str">
        <f t="shared" si="134"/>
        <v>12.2025</v>
      </c>
      <c r="M4329" t="str">
        <f>IF(J4329&lt;=analysis!$A$84,"1. Cheapest",IF(J4329&lt;=analysis!$B$84,"2. Below average",IF(J4329&lt;=analysis!$C$84,"3. Above average","4. Most expensive")))</f>
        <v>1. Cheapest</v>
      </c>
    </row>
    <row r="4330" spans="1:13" x14ac:dyDescent="0.45">
      <c r="A4330" s="5">
        <v>6.4300751700010995E+17</v>
      </c>
      <c r="B4330" s="5">
        <v>8716867000030</v>
      </c>
      <c r="C4330" s="5" t="s">
        <v>5</v>
      </c>
      <c r="D4330" s="5" t="s">
        <v>6</v>
      </c>
      <c r="E4330" s="5" t="s">
        <v>7</v>
      </c>
      <c r="F4330">
        <v>1.05</v>
      </c>
      <c r="G4330" t="s">
        <v>9</v>
      </c>
      <c r="H4330" s="3">
        <v>46019.291666666664</v>
      </c>
      <c r="I4330" t="s">
        <v>4337</v>
      </c>
      <c r="J4330" s="8">
        <v>0.379</v>
      </c>
      <c r="K4330" s="14">
        <f t="shared" si="135"/>
        <v>7</v>
      </c>
      <c r="L4330" s="16" t="str">
        <f t="shared" si="134"/>
        <v>12.2025</v>
      </c>
      <c r="M4330" t="str">
        <f>IF(J4330&lt;=analysis!$A$84,"1. Cheapest",IF(J4330&lt;=analysis!$B$84,"2. Below average",IF(J4330&lt;=analysis!$C$84,"3. Above average","4. Most expensive")))</f>
        <v>1. Cheapest</v>
      </c>
    </row>
    <row r="4331" spans="1:13" x14ac:dyDescent="0.45">
      <c r="A4331" s="6">
        <v>6.4300751700010995E+17</v>
      </c>
      <c r="B4331" s="6">
        <v>8716867000030</v>
      </c>
      <c r="C4331" s="6" t="s">
        <v>5</v>
      </c>
      <c r="D4331" s="6" t="s">
        <v>6</v>
      </c>
      <c r="E4331" s="6" t="s">
        <v>7</v>
      </c>
      <c r="F4331">
        <v>1.23</v>
      </c>
      <c r="G4331" t="s">
        <v>9</v>
      </c>
      <c r="H4331" s="3">
        <v>46019.333333333336</v>
      </c>
      <c r="I4331" t="s">
        <v>4338</v>
      </c>
      <c r="J4331" s="8">
        <v>0.51500000000000001</v>
      </c>
      <c r="K4331" s="14">
        <f t="shared" si="135"/>
        <v>8</v>
      </c>
      <c r="L4331" s="16" t="str">
        <f t="shared" si="134"/>
        <v>12.2025</v>
      </c>
      <c r="M4331" t="str">
        <f>IF(J4331&lt;=analysis!$A$84,"1. Cheapest",IF(J4331&lt;=analysis!$B$84,"2. Below average",IF(J4331&lt;=analysis!$C$84,"3. Above average","4. Most expensive")))</f>
        <v>1. Cheapest</v>
      </c>
    </row>
    <row r="4332" spans="1:13" x14ac:dyDescent="0.45">
      <c r="A4332" s="5">
        <v>6.4300751700010995E+17</v>
      </c>
      <c r="B4332" s="5">
        <v>8716867000030</v>
      </c>
      <c r="C4332" s="5" t="s">
        <v>5</v>
      </c>
      <c r="D4332" s="5" t="s">
        <v>6</v>
      </c>
      <c r="E4332" s="5" t="s">
        <v>7</v>
      </c>
      <c r="F4332">
        <v>1.21</v>
      </c>
      <c r="G4332" t="s">
        <v>9</v>
      </c>
      <c r="H4332" s="3">
        <v>46019.375</v>
      </c>
      <c r="I4332" t="s">
        <v>4339</v>
      </c>
      <c r="J4332" s="8">
        <v>0.50275000000000003</v>
      </c>
      <c r="K4332" s="14">
        <f t="shared" si="135"/>
        <v>9</v>
      </c>
      <c r="L4332" s="16" t="str">
        <f t="shared" si="134"/>
        <v>12.2025</v>
      </c>
      <c r="M4332" t="str">
        <f>IF(J4332&lt;=analysis!$A$84,"1. Cheapest",IF(J4332&lt;=analysis!$B$84,"2. Below average",IF(J4332&lt;=analysis!$C$84,"3. Above average","4. Most expensive")))</f>
        <v>1. Cheapest</v>
      </c>
    </row>
    <row r="4333" spans="1:13" x14ac:dyDescent="0.45">
      <c r="A4333" s="6">
        <v>6.4300751700010995E+17</v>
      </c>
      <c r="B4333" s="6">
        <v>8716867000030</v>
      </c>
      <c r="C4333" s="6" t="s">
        <v>5</v>
      </c>
      <c r="D4333" s="6" t="s">
        <v>6</v>
      </c>
      <c r="E4333" s="6" t="s">
        <v>7</v>
      </c>
      <c r="F4333">
        <v>2.95</v>
      </c>
      <c r="G4333" t="s">
        <v>9</v>
      </c>
      <c r="H4333" s="3">
        <v>46019.416666666664</v>
      </c>
      <c r="I4333" t="s">
        <v>4340</v>
      </c>
      <c r="J4333" s="8">
        <v>0.503</v>
      </c>
      <c r="K4333" s="14">
        <f t="shared" si="135"/>
        <v>10</v>
      </c>
      <c r="L4333" s="16" t="str">
        <f t="shared" si="134"/>
        <v>12.2025</v>
      </c>
      <c r="M4333" t="str">
        <f>IF(J4333&lt;=analysis!$A$84,"1. Cheapest",IF(J4333&lt;=analysis!$B$84,"2. Below average",IF(J4333&lt;=analysis!$C$84,"3. Above average","4. Most expensive")))</f>
        <v>1. Cheapest</v>
      </c>
    </row>
    <row r="4334" spans="1:13" x14ac:dyDescent="0.45">
      <c r="A4334" s="5">
        <v>6.4300751700010995E+17</v>
      </c>
      <c r="B4334" s="5">
        <v>8716867000030</v>
      </c>
      <c r="C4334" s="5" t="s">
        <v>5</v>
      </c>
      <c r="D4334" s="5" t="s">
        <v>6</v>
      </c>
      <c r="E4334" s="5" t="s">
        <v>7</v>
      </c>
      <c r="F4334">
        <v>1.68</v>
      </c>
      <c r="G4334" t="s">
        <v>9</v>
      </c>
      <c r="H4334" s="3">
        <v>46019.458333333336</v>
      </c>
      <c r="I4334" t="s">
        <v>4341</v>
      </c>
      <c r="J4334" s="8">
        <v>0.46625</v>
      </c>
      <c r="K4334" s="14">
        <f t="shared" si="135"/>
        <v>11</v>
      </c>
      <c r="L4334" s="16" t="str">
        <f t="shared" si="134"/>
        <v>12.2025</v>
      </c>
      <c r="M4334" t="str">
        <f>IF(J4334&lt;=analysis!$A$84,"1. Cheapest",IF(J4334&lt;=analysis!$B$84,"2. Below average",IF(J4334&lt;=analysis!$C$84,"3. Above average","4. Most expensive")))</f>
        <v>1. Cheapest</v>
      </c>
    </row>
    <row r="4335" spans="1:13" x14ac:dyDescent="0.45">
      <c r="A4335" s="6">
        <v>6.4300751700010995E+17</v>
      </c>
      <c r="B4335" s="6">
        <v>8716867000030</v>
      </c>
      <c r="C4335" s="6" t="s">
        <v>5</v>
      </c>
      <c r="D4335" s="6" t="s">
        <v>6</v>
      </c>
      <c r="E4335" s="6" t="s">
        <v>7</v>
      </c>
      <c r="F4335">
        <v>1.33</v>
      </c>
      <c r="G4335" t="s">
        <v>9</v>
      </c>
      <c r="H4335" s="3">
        <v>46019.5</v>
      </c>
      <c r="I4335" t="s">
        <v>4342</v>
      </c>
      <c r="J4335" s="8">
        <v>0.51575000000000004</v>
      </c>
      <c r="K4335" s="14">
        <f t="shared" si="135"/>
        <v>12</v>
      </c>
      <c r="L4335" s="16" t="str">
        <f t="shared" si="134"/>
        <v>12.2025</v>
      </c>
      <c r="M4335" t="str">
        <f>IF(J4335&lt;=analysis!$A$84,"1. Cheapest",IF(J4335&lt;=analysis!$B$84,"2. Below average",IF(J4335&lt;=analysis!$C$84,"3. Above average","4. Most expensive")))</f>
        <v>1. Cheapest</v>
      </c>
    </row>
    <row r="4336" spans="1:13" x14ac:dyDescent="0.45">
      <c r="A4336" s="5">
        <v>6.4300751700010995E+17</v>
      </c>
      <c r="B4336" s="5">
        <v>8716867000030</v>
      </c>
      <c r="C4336" s="5" t="s">
        <v>5</v>
      </c>
      <c r="D4336" s="5" t="s">
        <v>6</v>
      </c>
      <c r="E4336" s="5" t="s">
        <v>7</v>
      </c>
      <c r="F4336">
        <v>1.17</v>
      </c>
      <c r="G4336" t="s">
        <v>9</v>
      </c>
      <c r="H4336" s="3">
        <v>46019.541666666664</v>
      </c>
      <c r="I4336" t="s">
        <v>4343</v>
      </c>
      <c r="J4336" s="8">
        <v>0.504</v>
      </c>
      <c r="K4336" s="14">
        <f t="shared" si="135"/>
        <v>13</v>
      </c>
      <c r="L4336" s="16" t="str">
        <f t="shared" si="134"/>
        <v>12.2025</v>
      </c>
      <c r="M4336" t="str">
        <f>IF(J4336&lt;=analysis!$A$84,"1. Cheapest",IF(J4336&lt;=analysis!$B$84,"2. Below average",IF(J4336&lt;=analysis!$C$84,"3. Above average","4. Most expensive")))</f>
        <v>1. Cheapest</v>
      </c>
    </row>
    <row r="4337" spans="1:13" x14ac:dyDescent="0.45">
      <c r="A4337" s="6">
        <v>6.4300751700010995E+17</v>
      </c>
      <c r="B4337" s="6">
        <v>8716867000030</v>
      </c>
      <c r="C4337" s="6" t="s">
        <v>5</v>
      </c>
      <c r="D4337" s="6" t="s">
        <v>6</v>
      </c>
      <c r="E4337" s="6" t="s">
        <v>7</v>
      </c>
      <c r="F4337">
        <v>1.42</v>
      </c>
      <c r="G4337" t="s">
        <v>9</v>
      </c>
      <c r="H4337" s="3">
        <v>46019.583333333336</v>
      </c>
      <c r="I4337" t="s">
        <v>4344</v>
      </c>
      <c r="J4337" s="8">
        <v>0.50524999999999998</v>
      </c>
      <c r="K4337" s="14">
        <f t="shared" si="135"/>
        <v>14</v>
      </c>
      <c r="L4337" s="16" t="str">
        <f t="shared" si="134"/>
        <v>12.2025</v>
      </c>
      <c r="M4337" t="str">
        <f>IF(J4337&lt;=analysis!$A$84,"1. Cheapest",IF(J4337&lt;=analysis!$B$84,"2. Below average",IF(J4337&lt;=analysis!$C$84,"3. Above average","4. Most expensive")))</f>
        <v>1. Cheapest</v>
      </c>
    </row>
    <row r="4338" spans="1:13" x14ac:dyDescent="0.45">
      <c r="A4338" s="5">
        <v>6.4300751700010995E+17</v>
      </c>
      <c r="B4338" s="5">
        <v>8716867000030</v>
      </c>
      <c r="C4338" s="5" t="s">
        <v>5</v>
      </c>
      <c r="D4338" s="5" t="s">
        <v>6</v>
      </c>
      <c r="E4338" s="5" t="s">
        <v>7</v>
      </c>
      <c r="F4338">
        <v>1.18</v>
      </c>
      <c r="G4338" t="s">
        <v>9</v>
      </c>
      <c r="H4338" s="3">
        <v>46019.625</v>
      </c>
      <c r="I4338" t="s">
        <v>4345</v>
      </c>
      <c r="J4338" s="8">
        <v>0.51849999999999996</v>
      </c>
      <c r="K4338" s="14">
        <f t="shared" si="135"/>
        <v>15</v>
      </c>
      <c r="L4338" s="16" t="str">
        <f t="shared" si="134"/>
        <v>12.2025</v>
      </c>
      <c r="M4338" t="str">
        <f>IF(J4338&lt;=analysis!$A$84,"1. Cheapest",IF(J4338&lt;=analysis!$B$84,"2. Below average",IF(J4338&lt;=analysis!$C$84,"3. Above average","4. Most expensive")))</f>
        <v>1. Cheapest</v>
      </c>
    </row>
    <row r="4339" spans="1:13" x14ac:dyDescent="0.45">
      <c r="A4339" s="6">
        <v>6.4300751700010995E+17</v>
      </c>
      <c r="B4339" s="6">
        <v>8716867000030</v>
      </c>
      <c r="C4339" s="6" t="s">
        <v>5</v>
      </c>
      <c r="D4339" s="6" t="s">
        <v>6</v>
      </c>
      <c r="E4339" s="6" t="s">
        <v>7</v>
      </c>
      <c r="F4339">
        <v>1.78</v>
      </c>
      <c r="G4339" t="s">
        <v>9</v>
      </c>
      <c r="H4339" s="3">
        <v>46019.666666666664</v>
      </c>
      <c r="I4339" t="s">
        <v>4346</v>
      </c>
      <c r="J4339" s="8">
        <v>0.49424999999999997</v>
      </c>
      <c r="K4339" s="14">
        <f t="shared" si="135"/>
        <v>16</v>
      </c>
      <c r="L4339" s="16" t="str">
        <f t="shared" si="134"/>
        <v>12.2025</v>
      </c>
      <c r="M4339" t="str">
        <f>IF(J4339&lt;=analysis!$A$84,"1. Cheapest",IF(J4339&lt;=analysis!$B$84,"2. Below average",IF(J4339&lt;=analysis!$C$84,"3. Above average","4. Most expensive")))</f>
        <v>1. Cheapest</v>
      </c>
    </row>
    <row r="4340" spans="1:13" x14ac:dyDescent="0.45">
      <c r="A4340" s="5">
        <v>6.4300751700010995E+17</v>
      </c>
      <c r="B4340" s="5">
        <v>8716867000030</v>
      </c>
      <c r="C4340" s="5" t="s">
        <v>5</v>
      </c>
      <c r="D4340" s="5" t="s">
        <v>6</v>
      </c>
      <c r="E4340" s="5" t="s">
        <v>7</v>
      </c>
      <c r="F4340">
        <v>4.6500000000000004</v>
      </c>
      <c r="G4340" t="s">
        <v>9</v>
      </c>
      <c r="H4340" s="3">
        <v>46019.708333333336</v>
      </c>
      <c r="I4340" t="s">
        <v>4347</v>
      </c>
      <c r="J4340" s="8">
        <v>0.502</v>
      </c>
      <c r="K4340" s="14">
        <f t="shared" si="135"/>
        <v>17</v>
      </c>
      <c r="L4340" s="16" t="str">
        <f t="shared" si="134"/>
        <v>12.2025</v>
      </c>
      <c r="M4340" t="str">
        <f>IF(J4340&lt;=analysis!$A$84,"1. Cheapest",IF(J4340&lt;=analysis!$B$84,"2. Below average",IF(J4340&lt;=analysis!$C$84,"3. Above average","4. Most expensive")))</f>
        <v>1. Cheapest</v>
      </c>
    </row>
    <row r="4341" spans="1:13" x14ac:dyDescent="0.45">
      <c r="A4341" s="6">
        <v>6.4300751700010995E+17</v>
      </c>
      <c r="B4341" s="6">
        <v>8716867000030</v>
      </c>
      <c r="C4341" s="6" t="s">
        <v>5</v>
      </c>
      <c r="D4341" s="6" t="s">
        <v>6</v>
      </c>
      <c r="E4341" s="6" t="s">
        <v>7</v>
      </c>
      <c r="F4341">
        <v>3.98</v>
      </c>
      <c r="G4341" t="s">
        <v>9</v>
      </c>
      <c r="H4341" s="3">
        <v>46019.75</v>
      </c>
      <c r="I4341" t="s">
        <v>4348</v>
      </c>
      <c r="J4341" s="8">
        <v>0.43149999999999999</v>
      </c>
      <c r="K4341" s="14">
        <f t="shared" si="135"/>
        <v>18</v>
      </c>
      <c r="L4341" s="16" t="str">
        <f t="shared" si="134"/>
        <v>12.2025</v>
      </c>
      <c r="M4341" t="str">
        <f>IF(J4341&lt;=analysis!$A$84,"1. Cheapest",IF(J4341&lt;=analysis!$B$84,"2. Below average",IF(J4341&lt;=analysis!$C$84,"3. Above average","4. Most expensive")))</f>
        <v>1. Cheapest</v>
      </c>
    </row>
    <row r="4342" spans="1:13" x14ac:dyDescent="0.45">
      <c r="A4342" s="5">
        <v>6.4300751700010995E+17</v>
      </c>
      <c r="B4342" s="5">
        <v>8716867000030</v>
      </c>
      <c r="C4342" s="5" t="s">
        <v>5</v>
      </c>
      <c r="D4342" s="5" t="s">
        <v>6</v>
      </c>
      <c r="E4342" s="5" t="s">
        <v>7</v>
      </c>
      <c r="F4342">
        <v>1.82</v>
      </c>
      <c r="G4342" t="s">
        <v>9</v>
      </c>
      <c r="H4342" s="3">
        <v>46019.791666666664</v>
      </c>
      <c r="I4342" t="s">
        <v>4349</v>
      </c>
      <c r="J4342" s="8">
        <v>0.38875000000000004</v>
      </c>
      <c r="K4342" s="14">
        <f t="shared" si="135"/>
        <v>19</v>
      </c>
      <c r="L4342" s="16" t="str">
        <f t="shared" si="134"/>
        <v>12.2025</v>
      </c>
      <c r="M4342" t="str">
        <f>IF(J4342&lt;=analysis!$A$84,"1. Cheapest",IF(J4342&lt;=analysis!$B$84,"2. Below average",IF(J4342&lt;=analysis!$C$84,"3. Above average","4. Most expensive")))</f>
        <v>1. Cheapest</v>
      </c>
    </row>
    <row r="4343" spans="1:13" x14ac:dyDescent="0.45">
      <c r="A4343" s="6">
        <v>6.4300751700010995E+17</v>
      </c>
      <c r="B4343" s="6">
        <v>8716867000030</v>
      </c>
      <c r="C4343" s="6" t="s">
        <v>5</v>
      </c>
      <c r="D4343" s="6" t="s">
        <v>6</v>
      </c>
      <c r="E4343" s="6" t="s">
        <v>7</v>
      </c>
      <c r="F4343">
        <v>3.14</v>
      </c>
      <c r="G4343" t="s">
        <v>9</v>
      </c>
      <c r="H4343" s="3">
        <v>46019.833333333336</v>
      </c>
      <c r="I4343" t="s">
        <v>4350</v>
      </c>
      <c r="J4343" s="8">
        <v>0.35849999999999999</v>
      </c>
      <c r="K4343" s="14">
        <f t="shared" si="135"/>
        <v>20</v>
      </c>
      <c r="L4343" s="16" t="str">
        <f t="shared" si="134"/>
        <v>12.2025</v>
      </c>
      <c r="M4343" t="str">
        <f>IF(J4343&lt;=analysis!$A$84,"1. Cheapest",IF(J4343&lt;=analysis!$B$84,"2. Below average",IF(J4343&lt;=analysis!$C$84,"3. Above average","4. Most expensive")))</f>
        <v>1. Cheapest</v>
      </c>
    </row>
    <row r="4344" spans="1:13" x14ac:dyDescent="0.45">
      <c r="A4344" s="5">
        <v>6.4300751700010995E+17</v>
      </c>
      <c r="B4344" s="5">
        <v>8716867000030</v>
      </c>
      <c r="C4344" s="5" t="s">
        <v>5</v>
      </c>
      <c r="D4344" s="5" t="s">
        <v>6</v>
      </c>
      <c r="E4344" s="5" t="s">
        <v>7</v>
      </c>
      <c r="F4344">
        <v>4.1100000000000003</v>
      </c>
      <c r="G4344" t="s">
        <v>9</v>
      </c>
      <c r="H4344" s="3">
        <v>46019.875</v>
      </c>
      <c r="I4344" t="s">
        <v>4351</v>
      </c>
      <c r="J4344" s="8">
        <v>0.38024999999999998</v>
      </c>
      <c r="K4344" s="14">
        <f t="shared" si="135"/>
        <v>21</v>
      </c>
      <c r="L4344" s="16" t="str">
        <f t="shared" si="134"/>
        <v>12.2025</v>
      </c>
      <c r="M4344" t="str">
        <f>IF(J4344&lt;=analysis!$A$84,"1. Cheapest",IF(J4344&lt;=analysis!$B$84,"2. Below average",IF(J4344&lt;=analysis!$C$84,"3. Above average","4. Most expensive")))</f>
        <v>1. Cheapest</v>
      </c>
    </row>
    <row r="4345" spans="1:13" x14ac:dyDescent="0.45">
      <c r="A4345" s="6">
        <v>6.4300751700010995E+17</v>
      </c>
      <c r="B4345" s="6">
        <v>8716867000030</v>
      </c>
      <c r="C4345" s="6" t="s">
        <v>5</v>
      </c>
      <c r="D4345" s="6" t="s">
        <v>6</v>
      </c>
      <c r="E4345" s="6" t="s">
        <v>7</v>
      </c>
      <c r="F4345">
        <v>2.0699999999999998</v>
      </c>
      <c r="G4345" t="s">
        <v>9</v>
      </c>
      <c r="H4345" s="3">
        <v>46019.916666666664</v>
      </c>
      <c r="I4345" t="s">
        <v>4352</v>
      </c>
      <c r="J4345" s="8">
        <v>0.34399999999999997</v>
      </c>
      <c r="K4345" s="14">
        <f t="shared" si="135"/>
        <v>22</v>
      </c>
      <c r="L4345" s="16" t="str">
        <f t="shared" si="134"/>
        <v>12.2025</v>
      </c>
      <c r="M4345" t="str">
        <f>IF(J4345&lt;=analysis!$A$84,"1. Cheapest",IF(J4345&lt;=analysis!$B$84,"2. Below average",IF(J4345&lt;=analysis!$C$84,"3. Above average","4. Most expensive")))</f>
        <v>1. Cheapest</v>
      </c>
    </row>
    <row r="4346" spans="1:13" x14ac:dyDescent="0.45">
      <c r="A4346" s="5">
        <v>6.4300751700010995E+17</v>
      </c>
      <c r="B4346" s="5">
        <v>8716867000030</v>
      </c>
      <c r="C4346" s="5" t="s">
        <v>5</v>
      </c>
      <c r="D4346" s="5" t="s">
        <v>6</v>
      </c>
      <c r="E4346" s="5" t="s">
        <v>7</v>
      </c>
      <c r="F4346">
        <v>0.95</v>
      </c>
      <c r="G4346" t="s">
        <v>9</v>
      </c>
      <c r="H4346" s="3">
        <v>46019.958333333336</v>
      </c>
      <c r="I4346" t="s">
        <v>4353</v>
      </c>
      <c r="J4346" s="8">
        <v>0.29200000000000004</v>
      </c>
      <c r="K4346" s="14">
        <f t="shared" si="135"/>
        <v>23</v>
      </c>
      <c r="L4346" s="16" t="str">
        <f t="shared" si="134"/>
        <v>12.2025</v>
      </c>
      <c r="M4346" t="str">
        <f>IF(J4346&lt;=analysis!$A$84,"1. Cheapest",IF(J4346&lt;=analysis!$B$84,"2. Below average",IF(J4346&lt;=analysis!$C$84,"3. Above average","4. Most expensive")))</f>
        <v>1. Cheapest</v>
      </c>
    </row>
    <row r="4347" spans="1:13" x14ac:dyDescent="0.45">
      <c r="A4347" s="6">
        <v>6.4300751700010995E+17</v>
      </c>
      <c r="B4347" s="6">
        <v>8716867000030</v>
      </c>
      <c r="C4347" s="6" t="s">
        <v>5</v>
      </c>
      <c r="D4347" s="6" t="s">
        <v>6</v>
      </c>
      <c r="E4347" s="6" t="s">
        <v>7</v>
      </c>
      <c r="F4347">
        <v>1</v>
      </c>
      <c r="G4347" t="s">
        <v>9</v>
      </c>
      <c r="H4347" s="3">
        <v>46020</v>
      </c>
      <c r="I4347" t="s">
        <v>4354</v>
      </c>
      <c r="J4347" s="8">
        <v>0.21925</v>
      </c>
      <c r="K4347" s="14">
        <f t="shared" si="135"/>
        <v>0</v>
      </c>
      <c r="L4347" s="16" t="str">
        <f t="shared" si="134"/>
        <v>12.2025</v>
      </c>
      <c r="M4347" t="str">
        <f>IF(J4347&lt;=analysis!$A$84,"1. Cheapest",IF(J4347&lt;=analysis!$B$84,"2. Below average",IF(J4347&lt;=analysis!$C$84,"3. Above average","4. Most expensive")))</f>
        <v>1. Cheapest</v>
      </c>
    </row>
    <row r="4348" spans="1:13" x14ac:dyDescent="0.45">
      <c r="A4348" s="5">
        <v>6.4300751700010995E+17</v>
      </c>
      <c r="B4348" s="5">
        <v>8716867000030</v>
      </c>
      <c r="C4348" s="5" t="s">
        <v>5</v>
      </c>
      <c r="D4348" s="5" t="s">
        <v>6</v>
      </c>
      <c r="E4348" s="5" t="s">
        <v>7</v>
      </c>
      <c r="F4348">
        <v>1.0900000000000001</v>
      </c>
      <c r="G4348" t="s">
        <v>9</v>
      </c>
      <c r="H4348" s="3">
        <v>46020.041666666664</v>
      </c>
      <c r="I4348" t="s">
        <v>4355</v>
      </c>
      <c r="J4348" s="8">
        <v>0.20750000000000002</v>
      </c>
      <c r="K4348" s="14">
        <f t="shared" si="135"/>
        <v>1</v>
      </c>
      <c r="L4348" s="16" t="str">
        <f t="shared" si="134"/>
        <v>12.2025</v>
      </c>
      <c r="M4348" t="str">
        <f>IF(J4348&lt;=analysis!$A$84,"1. Cheapest",IF(J4348&lt;=analysis!$B$84,"2. Below average",IF(J4348&lt;=analysis!$C$84,"3. Above average","4. Most expensive")))</f>
        <v>1. Cheapest</v>
      </c>
    </row>
    <row r="4349" spans="1:13" x14ac:dyDescent="0.45">
      <c r="A4349" s="6">
        <v>6.4300751700010995E+17</v>
      </c>
      <c r="B4349" s="6">
        <v>8716867000030</v>
      </c>
      <c r="C4349" s="6" t="s">
        <v>5</v>
      </c>
      <c r="D4349" s="6" t="s">
        <v>6</v>
      </c>
      <c r="E4349" s="6" t="s">
        <v>7</v>
      </c>
      <c r="F4349">
        <v>0.99</v>
      </c>
      <c r="G4349" t="s">
        <v>9</v>
      </c>
      <c r="H4349" s="3">
        <v>46020.083333333336</v>
      </c>
      <c r="I4349" t="s">
        <v>4356</v>
      </c>
      <c r="J4349" s="8">
        <v>0.13350000000000001</v>
      </c>
      <c r="K4349" s="14">
        <f t="shared" si="135"/>
        <v>2</v>
      </c>
      <c r="L4349" s="16" t="str">
        <f t="shared" si="134"/>
        <v>12.2025</v>
      </c>
      <c r="M4349" t="str">
        <f>IF(J4349&lt;=analysis!$A$84,"1. Cheapest",IF(J4349&lt;=analysis!$B$84,"2. Below average",IF(J4349&lt;=analysis!$C$84,"3. Above average","4. Most expensive")))</f>
        <v>1. Cheapest</v>
      </c>
    </row>
    <row r="4350" spans="1:13" x14ac:dyDescent="0.45">
      <c r="A4350" s="5">
        <v>6.4300751700010995E+17</v>
      </c>
      <c r="B4350" s="5">
        <v>8716867000030</v>
      </c>
      <c r="C4350" s="5" t="s">
        <v>5</v>
      </c>
      <c r="D4350" s="5" t="s">
        <v>6</v>
      </c>
      <c r="E4350" s="5" t="s">
        <v>7</v>
      </c>
      <c r="F4350">
        <v>1.1100000000000001</v>
      </c>
      <c r="G4350" t="s">
        <v>9</v>
      </c>
      <c r="H4350" s="3">
        <v>46020.125</v>
      </c>
      <c r="I4350" t="s">
        <v>4357</v>
      </c>
      <c r="J4350" s="8">
        <v>0.14724999999999999</v>
      </c>
      <c r="K4350" s="14">
        <f t="shared" si="135"/>
        <v>3</v>
      </c>
      <c r="L4350" s="16" t="str">
        <f t="shared" si="134"/>
        <v>12.2025</v>
      </c>
      <c r="M4350" t="str">
        <f>IF(J4350&lt;=analysis!$A$84,"1. Cheapest",IF(J4350&lt;=analysis!$B$84,"2. Below average",IF(J4350&lt;=analysis!$C$84,"3. Above average","4. Most expensive")))</f>
        <v>1. Cheapest</v>
      </c>
    </row>
    <row r="4351" spans="1:13" x14ac:dyDescent="0.45">
      <c r="A4351" s="6">
        <v>6.4300751700010995E+17</v>
      </c>
      <c r="B4351" s="6">
        <v>8716867000030</v>
      </c>
      <c r="C4351" s="6" t="s">
        <v>5</v>
      </c>
      <c r="D4351" s="6" t="s">
        <v>6</v>
      </c>
      <c r="E4351" s="6" t="s">
        <v>7</v>
      </c>
      <c r="F4351">
        <v>0.97</v>
      </c>
      <c r="G4351" t="s">
        <v>9</v>
      </c>
      <c r="H4351" s="3">
        <v>46020.166666666664</v>
      </c>
      <c r="I4351" t="s">
        <v>4358</v>
      </c>
      <c r="J4351" s="8">
        <v>0.18475</v>
      </c>
      <c r="K4351" s="14">
        <f t="shared" si="135"/>
        <v>4</v>
      </c>
      <c r="L4351" s="16" t="str">
        <f t="shared" si="134"/>
        <v>12.2025</v>
      </c>
      <c r="M4351" t="str">
        <f>IF(J4351&lt;=analysis!$A$84,"1. Cheapest",IF(J4351&lt;=analysis!$B$84,"2. Below average",IF(J4351&lt;=analysis!$C$84,"3. Above average","4. Most expensive")))</f>
        <v>1. Cheapest</v>
      </c>
    </row>
    <row r="4352" spans="1:13" x14ac:dyDescent="0.45">
      <c r="A4352" s="5">
        <v>6.4300751700010995E+17</v>
      </c>
      <c r="B4352" s="5">
        <v>8716867000030</v>
      </c>
      <c r="C4352" s="5" t="s">
        <v>5</v>
      </c>
      <c r="D4352" s="5" t="s">
        <v>6</v>
      </c>
      <c r="E4352" s="5" t="s">
        <v>7</v>
      </c>
      <c r="F4352">
        <v>1.2</v>
      </c>
      <c r="G4352" t="s">
        <v>9</v>
      </c>
      <c r="H4352" s="3">
        <v>46020.208333333336</v>
      </c>
      <c r="I4352" t="s">
        <v>4359</v>
      </c>
      <c r="J4352" s="8">
        <v>0.2545</v>
      </c>
      <c r="K4352" s="14">
        <f t="shared" si="135"/>
        <v>5</v>
      </c>
      <c r="L4352" s="16" t="str">
        <f t="shared" si="134"/>
        <v>12.2025</v>
      </c>
      <c r="M4352" t="str">
        <f>IF(J4352&lt;=analysis!$A$84,"1. Cheapest",IF(J4352&lt;=analysis!$B$84,"2. Below average",IF(J4352&lt;=analysis!$C$84,"3. Above average","4. Most expensive")))</f>
        <v>1. Cheapest</v>
      </c>
    </row>
    <row r="4353" spans="1:13" x14ac:dyDescent="0.45">
      <c r="A4353" s="6">
        <v>6.4300751700010995E+17</v>
      </c>
      <c r="B4353" s="6">
        <v>8716867000030</v>
      </c>
      <c r="C4353" s="6" t="s">
        <v>5</v>
      </c>
      <c r="D4353" s="6" t="s">
        <v>6</v>
      </c>
      <c r="E4353" s="6" t="s">
        <v>7</v>
      </c>
      <c r="F4353">
        <v>1.0900000000000001</v>
      </c>
      <c r="G4353" t="s">
        <v>9</v>
      </c>
      <c r="H4353" s="3">
        <v>46020.25</v>
      </c>
      <c r="I4353" t="s">
        <v>4360</v>
      </c>
      <c r="J4353" s="8">
        <v>0.29899999999999999</v>
      </c>
      <c r="K4353" s="14">
        <f t="shared" si="135"/>
        <v>6</v>
      </c>
      <c r="L4353" s="16" t="str">
        <f t="shared" si="134"/>
        <v>12.2025</v>
      </c>
      <c r="M4353" t="str">
        <f>IF(J4353&lt;=analysis!$A$84,"1. Cheapest",IF(J4353&lt;=analysis!$B$84,"2. Below average",IF(J4353&lt;=analysis!$C$84,"3. Above average","4. Most expensive")))</f>
        <v>1. Cheapest</v>
      </c>
    </row>
    <row r="4354" spans="1:13" x14ac:dyDescent="0.45">
      <c r="A4354" s="5">
        <v>6.4300751700010995E+17</v>
      </c>
      <c r="B4354" s="5">
        <v>8716867000030</v>
      </c>
      <c r="C4354" s="5" t="s">
        <v>5</v>
      </c>
      <c r="D4354" s="5" t="s">
        <v>6</v>
      </c>
      <c r="E4354" s="5" t="s">
        <v>7</v>
      </c>
      <c r="F4354">
        <v>1.38</v>
      </c>
      <c r="G4354" t="s">
        <v>9</v>
      </c>
      <c r="H4354" s="3">
        <v>46020.291666666664</v>
      </c>
      <c r="I4354" t="s">
        <v>4361</v>
      </c>
      <c r="J4354" s="8">
        <v>0.38775000000000004</v>
      </c>
      <c r="K4354" s="14">
        <f t="shared" si="135"/>
        <v>7</v>
      </c>
      <c r="L4354" s="16" t="str">
        <f t="shared" ref="L4354:L4417" si="136">TEXT(H4354,"kk.vvvv")</f>
        <v>12.2025</v>
      </c>
      <c r="M4354" t="str">
        <f>IF(J4354&lt;=analysis!$A$84,"1. Cheapest",IF(J4354&lt;=analysis!$B$84,"2. Below average",IF(J4354&lt;=analysis!$C$84,"3. Above average","4. Most expensive")))</f>
        <v>1. Cheapest</v>
      </c>
    </row>
    <row r="4355" spans="1:13" x14ac:dyDescent="0.45">
      <c r="A4355" s="6">
        <v>6.4300751700010995E+17</v>
      </c>
      <c r="B4355" s="6">
        <v>8716867000030</v>
      </c>
      <c r="C4355" s="6" t="s">
        <v>5</v>
      </c>
      <c r="D4355" s="6" t="s">
        <v>6</v>
      </c>
      <c r="E4355" s="6" t="s">
        <v>7</v>
      </c>
      <c r="F4355">
        <v>2.0299999999999998</v>
      </c>
      <c r="G4355" t="s">
        <v>9</v>
      </c>
      <c r="H4355" s="3">
        <v>46020.333333333336</v>
      </c>
      <c r="I4355" t="s">
        <v>4362</v>
      </c>
      <c r="J4355" s="8">
        <v>0.40050000000000002</v>
      </c>
      <c r="K4355" s="14">
        <f t="shared" ref="K4355:K4418" si="137">HOUR(H4355)</f>
        <v>8</v>
      </c>
      <c r="L4355" s="16" t="str">
        <f t="shared" si="136"/>
        <v>12.2025</v>
      </c>
      <c r="M4355" t="str">
        <f>IF(J4355&lt;=analysis!$A$84,"1. Cheapest",IF(J4355&lt;=analysis!$B$84,"2. Below average",IF(J4355&lt;=analysis!$C$84,"3. Above average","4. Most expensive")))</f>
        <v>1. Cheapest</v>
      </c>
    </row>
    <row r="4356" spans="1:13" x14ac:dyDescent="0.45">
      <c r="A4356" s="5">
        <v>6.4300751700010995E+17</v>
      </c>
      <c r="B4356" s="5">
        <v>8716867000030</v>
      </c>
      <c r="C4356" s="5" t="s">
        <v>5</v>
      </c>
      <c r="D4356" s="5" t="s">
        <v>6</v>
      </c>
      <c r="E4356" s="5" t="s">
        <v>7</v>
      </c>
      <c r="F4356">
        <v>2.59</v>
      </c>
      <c r="G4356" t="s">
        <v>9</v>
      </c>
      <c r="H4356" s="3">
        <v>46020.375</v>
      </c>
      <c r="I4356" t="s">
        <v>4363</v>
      </c>
      <c r="J4356" s="8">
        <v>0.44474999999999998</v>
      </c>
      <c r="K4356" s="14">
        <f t="shared" si="137"/>
        <v>9</v>
      </c>
      <c r="L4356" s="16" t="str">
        <f t="shared" si="136"/>
        <v>12.2025</v>
      </c>
      <c r="M4356" t="str">
        <f>IF(J4356&lt;=analysis!$A$84,"1. Cheapest",IF(J4356&lt;=analysis!$B$84,"2. Below average",IF(J4356&lt;=analysis!$C$84,"3. Above average","4. Most expensive")))</f>
        <v>1. Cheapest</v>
      </c>
    </row>
    <row r="4357" spans="1:13" x14ac:dyDescent="0.45">
      <c r="A4357" s="6">
        <v>6.4300751700010995E+17</v>
      </c>
      <c r="B4357" s="6">
        <v>8716867000030</v>
      </c>
      <c r="C4357" s="6" t="s">
        <v>5</v>
      </c>
      <c r="D4357" s="6" t="s">
        <v>6</v>
      </c>
      <c r="E4357" s="6" t="s">
        <v>7</v>
      </c>
      <c r="F4357">
        <v>1.33</v>
      </c>
      <c r="G4357" t="s">
        <v>9</v>
      </c>
      <c r="H4357" s="3">
        <v>46020.416666666664</v>
      </c>
      <c r="I4357" t="s">
        <v>4364</v>
      </c>
      <c r="J4357" s="8">
        <v>0.48949999999999994</v>
      </c>
      <c r="K4357" s="14">
        <f t="shared" si="137"/>
        <v>10</v>
      </c>
      <c r="L4357" s="16" t="str">
        <f t="shared" si="136"/>
        <v>12.2025</v>
      </c>
      <c r="M4357" t="str">
        <f>IF(J4357&lt;=analysis!$A$84,"1. Cheapest",IF(J4357&lt;=analysis!$B$84,"2. Below average",IF(J4357&lt;=analysis!$C$84,"3. Above average","4. Most expensive")))</f>
        <v>1. Cheapest</v>
      </c>
    </row>
    <row r="4358" spans="1:13" x14ac:dyDescent="0.45">
      <c r="A4358" s="5">
        <v>6.4300751700010995E+17</v>
      </c>
      <c r="B4358" s="5">
        <v>8716867000030</v>
      </c>
      <c r="C4358" s="5" t="s">
        <v>5</v>
      </c>
      <c r="D4358" s="5" t="s">
        <v>6</v>
      </c>
      <c r="E4358" s="5" t="s">
        <v>7</v>
      </c>
      <c r="F4358">
        <v>2.19</v>
      </c>
      <c r="G4358" t="s">
        <v>9</v>
      </c>
      <c r="H4358" s="3">
        <v>46020.458333333336</v>
      </c>
      <c r="I4358" t="s">
        <v>4365</v>
      </c>
      <c r="J4358" s="8">
        <v>0.501</v>
      </c>
      <c r="K4358" s="14">
        <f t="shared" si="137"/>
        <v>11</v>
      </c>
      <c r="L4358" s="16" t="str">
        <f t="shared" si="136"/>
        <v>12.2025</v>
      </c>
      <c r="M4358" t="str">
        <f>IF(J4358&lt;=analysis!$A$84,"1. Cheapest",IF(J4358&lt;=analysis!$B$84,"2. Below average",IF(J4358&lt;=analysis!$C$84,"3. Above average","4. Most expensive")))</f>
        <v>1. Cheapest</v>
      </c>
    </row>
    <row r="4359" spans="1:13" x14ac:dyDescent="0.45">
      <c r="A4359" s="6">
        <v>6.4300751700010995E+17</v>
      </c>
      <c r="B4359" s="6">
        <v>8716867000030</v>
      </c>
      <c r="C4359" s="6" t="s">
        <v>5</v>
      </c>
      <c r="D4359" s="6" t="s">
        <v>6</v>
      </c>
      <c r="E4359" s="6" t="s">
        <v>7</v>
      </c>
      <c r="F4359">
        <v>1.67</v>
      </c>
      <c r="G4359" t="s">
        <v>9</v>
      </c>
      <c r="H4359" s="3">
        <v>46020.5</v>
      </c>
      <c r="I4359" t="s">
        <v>4366</v>
      </c>
      <c r="J4359" s="8">
        <v>0.49675000000000002</v>
      </c>
      <c r="K4359" s="14">
        <f t="shared" si="137"/>
        <v>12</v>
      </c>
      <c r="L4359" s="16" t="str">
        <f t="shared" si="136"/>
        <v>12.2025</v>
      </c>
      <c r="M4359" t="str">
        <f>IF(J4359&lt;=analysis!$A$84,"1. Cheapest",IF(J4359&lt;=analysis!$B$84,"2. Below average",IF(J4359&lt;=analysis!$C$84,"3. Above average","4. Most expensive")))</f>
        <v>1. Cheapest</v>
      </c>
    </row>
    <row r="4360" spans="1:13" x14ac:dyDescent="0.45">
      <c r="A4360" s="5">
        <v>6.4300751700010995E+17</v>
      </c>
      <c r="B4360" s="5">
        <v>8716867000030</v>
      </c>
      <c r="C4360" s="5" t="s">
        <v>5</v>
      </c>
      <c r="D4360" s="5" t="s">
        <v>6</v>
      </c>
      <c r="E4360" s="5" t="s">
        <v>7</v>
      </c>
      <c r="F4360">
        <v>1.23</v>
      </c>
      <c r="G4360" t="s">
        <v>9</v>
      </c>
      <c r="H4360" s="3">
        <v>46020.541666666664</v>
      </c>
      <c r="I4360" t="s">
        <v>4367</v>
      </c>
      <c r="J4360" s="8">
        <v>0.54300000000000004</v>
      </c>
      <c r="K4360" s="14">
        <f t="shared" si="137"/>
        <v>13</v>
      </c>
      <c r="L4360" s="16" t="str">
        <f t="shared" si="136"/>
        <v>12.2025</v>
      </c>
      <c r="M4360" t="str">
        <f>IF(J4360&lt;=analysis!$A$84,"1. Cheapest",IF(J4360&lt;=analysis!$B$84,"2. Below average",IF(J4360&lt;=analysis!$C$84,"3. Above average","4. Most expensive")))</f>
        <v>1. Cheapest</v>
      </c>
    </row>
    <row r="4361" spans="1:13" x14ac:dyDescent="0.45">
      <c r="A4361" s="6">
        <v>6.4300751700010995E+17</v>
      </c>
      <c r="B4361" s="6">
        <v>8716867000030</v>
      </c>
      <c r="C4361" s="6" t="s">
        <v>5</v>
      </c>
      <c r="D4361" s="6" t="s">
        <v>6</v>
      </c>
      <c r="E4361" s="6" t="s">
        <v>7</v>
      </c>
      <c r="F4361">
        <v>1.3</v>
      </c>
      <c r="G4361" t="s">
        <v>9</v>
      </c>
      <c r="H4361" s="3">
        <v>46020.583333333336</v>
      </c>
      <c r="I4361" t="s">
        <v>4368</v>
      </c>
      <c r="J4361" s="8">
        <v>0.57450000000000001</v>
      </c>
      <c r="K4361" s="14">
        <f t="shared" si="137"/>
        <v>14</v>
      </c>
      <c r="L4361" s="16" t="str">
        <f t="shared" si="136"/>
        <v>12.2025</v>
      </c>
      <c r="M4361" t="str">
        <f>IF(J4361&lt;=analysis!$A$84,"1. Cheapest",IF(J4361&lt;=analysis!$B$84,"2. Below average",IF(J4361&lt;=analysis!$C$84,"3. Above average","4. Most expensive")))</f>
        <v>1. Cheapest</v>
      </c>
    </row>
    <row r="4362" spans="1:13" x14ac:dyDescent="0.45">
      <c r="A4362" s="5">
        <v>6.4300751700010995E+17</v>
      </c>
      <c r="B4362" s="5">
        <v>8716867000030</v>
      </c>
      <c r="C4362" s="5" t="s">
        <v>5</v>
      </c>
      <c r="D4362" s="5" t="s">
        <v>6</v>
      </c>
      <c r="E4362" s="5" t="s">
        <v>7</v>
      </c>
      <c r="F4362">
        <v>2.0099999999999998</v>
      </c>
      <c r="G4362" t="s">
        <v>9</v>
      </c>
      <c r="H4362" s="3">
        <v>46020.625</v>
      </c>
      <c r="I4362" t="s">
        <v>4369</v>
      </c>
      <c r="J4362" s="8">
        <v>0.60424999999999995</v>
      </c>
      <c r="K4362" s="14">
        <f t="shared" si="137"/>
        <v>15</v>
      </c>
      <c r="L4362" s="16" t="str">
        <f t="shared" si="136"/>
        <v>12.2025</v>
      </c>
      <c r="M4362" t="str">
        <f>IF(J4362&lt;=analysis!$A$84,"1. Cheapest",IF(J4362&lt;=analysis!$B$84,"2. Below average",IF(J4362&lt;=analysis!$C$84,"3. Above average","4. Most expensive")))</f>
        <v>1. Cheapest</v>
      </c>
    </row>
    <row r="4363" spans="1:13" x14ac:dyDescent="0.45">
      <c r="A4363" s="6">
        <v>6.4300751700010995E+17</v>
      </c>
      <c r="B4363" s="6">
        <v>8716867000030</v>
      </c>
      <c r="C4363" s="6" t="s">
        <v>5</v>
      </c>
      <c r="D4363" s="6" t="s">
        <v>6</v>
      </c>
      <c r="E4363" s="6" t="s">
        <v>7</v>
      </c>
      <c r="F4363">
        <v>3.54</v>
      </c>
      <c r="G4363" t="s">
        <v>9</v>
      </c>
      <c r="H4363" s="3">
        <v>46020.666666666664</v>
      </c>
      <c r="I4363" t="s">
        <v>4370</v>
      </c>
      <c r="J4363" s="8">
        <v>0.62649999999999995</v>
      </c>
      <c r="K4363" s="14">
        <f t="shared" si="137"/>
        <v>16</v>
      </c>
      <c r="L4363" s="16" t="str">
        <f t="shared" si="136"/>
        <v>12.2025</v>
      </c>
      <c r="M4363" t="str">
        <f>IF(J4363&lt;=analysis!$A$84,"1. Cheapest",IF(J4363&lt;=analysis!$B$84,"2. Below average",IF(J4363&lt;=analysis!$C$84,"3. Above average","4. Most expensive")))</f>
        <v>1. Cheapest</v>
      </c>
    </row>
    <row r="4364" spans="1:13" x14ac:dyDescent="0.45">
      <c r="A4364" s="5">
        <v>6.4300751700010995E+17</v>
      </c>
      <c r="B4364" s="5">
        <v>8716867000030</v>
      </c>
      <c r="C4364" s="5" t="s">
        <v>5</v>
      </c>
      <c r="D4364" s="5" t="s">
        <v>6</v>
      </c>
      <c r="E4364" s="5" t="s">
        <v>7</v>
      </c>
      <c r="F4364">
        <v>1.07</v>
      </c>
      <c r="G4364" t="s">
        <v>9</v>
      </c>
      <c r="H4364" s="3">
        <v>46020.708333333336</v>
      </c>
      <c r="I4364" t="s">
        <v>4371</v>
      </c>
      <c r="J4364" s="8">
        <v>0.59675</v>
      </c>
      <c r="K4364" s="14">
        <f t="shared" si="137"/>
        <v>17</v>
      </c>
      <c r="L4364" s="16" t="str">
        <f t="shared" si="136"/>
        <v>12.2025</v>
      </c>
      <c r="M4364" t="str">
        <f>IF(J4364&lt;=analysis!$A$84,"1. Cheapest",IF(J4364&lt;=analysis!$B$84,"2. Below average",IF(J4364&lt;=analysis!$C$84,"3. Above average","4. Most expensive")))</f>
        <v>1. Cheapest</v>
      </c>
    </row>
    <row r="4365" spans="1:13" x14ac:dyDescent="0.45">
      <c r="A4365" s="6">
        <v>6.4300751700010995E+17</v>
      </c>
      <c r="B4365" s="6">
        <v>8716867000030</v>
      </c>
      <c r="C4365" s="6" t="s">
        <v>5</v>
      </c>
      <c r="D4365" s="6" t="s">
        <v>6</v>
      </c>
      <c r="E4365" s="6" t="s">
        <v>7</v>
      </c>
      <c r="F4365">
        <v>0.87</v>
      </c>
      <c r="G4365" t="s">
        <v>9</v>
      </c>
      <c r="H4365" s="3">
        <v>46020.75</v>
      </c>
      <c r="I4365" t="s">
        <v>4372</v>
      </c>
      <c r="J4365" s="8">
        <v>0.55525000000000002</v>
      </c>
      <c r="K4365" s="14">
        <f t="shared" si="137"/>
        <v>18</v>
      </c>
      <c r="L4365" s="16" t="str">
        <f t="shared" si="136"/>
        <v>12.2025</v>
      </c>
      <c r="M4365" t="str">
        <f>IF(J4365&lt;=analysis!$A$84,"1. Cheapest",IF(J4365&lt;=analysis!$B$84,"2. Below average",IF(J4365&lt;=analysis!$C$84,"3. Above average","4. Most expensive")))</f>
        <v>1. Cheapest</v>
      </c>
    </row>
    <row r="4366" spans="1:13" x14ac:dyDescent="0.45">
      <c r="A4366" s="5">
        <v>6.4300751700010995E+17</v>
      </c>
      <c r="B4366" s="5">
        <v>8716867000030</v>
      </c>
      <c r="C4366" s="5" t="s">
        <v>5</v>
      </c>
      <c r="D4366" s="5" t="s">
        <v>6</v>
      </c>
      <c r="E4366" s="5" t="s">
        <v>7</v>
      </c>
      <c r="F4366">
        <v>0.88</v>
      </c>
      <c r="G4366" t="s">
        <v>9</v>
      </c>
      <c r="H4366" s="3">
        <v>46020.791666666664</v>
      </c>
      <c r="I4366" t="s">
        <v>4373</v>
      </c>
      <c r="J4366" s="8">
        <v>0.51075000000000004</v>
      </c>
      <c r="K4366" s="14">
        <f t="shared" si="137"/>
        <v>19</v>
      </c>
      <c r="L4366" s="16" t="str">
        <f t="shared" si="136"/>
        <v>12.2025</v>
      </c>
      <c r="M4366" t="str">
        <f>IF(J4366&lt;=analysis!$A$84,"1. Cheapest",IF(J4366&lt;=analysis!$B$84,"2. Below average",IF(J4366&lt;=analysis!$C$84,"3. Above average","4. Most expensive")))</f>
        <v>1. Cheapest</v>
      </c>
    </row>
    <row r="4367" spans="1:13" x14ac:dyDescent="0.45">
      <c r="A4367" s="6">
        <v>6.4300751700010995E+17</v>
      </c>
      <c r="B4367" s="6">
        <v>8716867000030</v>
      </c>
      <c r="C4367" s="6" t="s">
        <v>5</v>
      </c>
      <c r="D4367" s="6" t="s">
        <v>6</v>
      </c>
      <c r="E4367" s="6" t="s">
        <v>7</v>
      </c>
      <c r="F4367">
        <v>0.88</v>
      </c>
      <c r="G4367" t="s">
        <v>9</v>
      </c>
      <c r="H4367" s="3">
        <v>46020.833333333336</v>
      </c>
      <c r="I4367" t="s">
        <v>4374</v>
      </c>
      <c r="J4367" s="8">
        <v>0.48525000000000007</v>
      </c>
      <c r="K4367" s="14">
        <f t="shared" si="137"/>
        <v>20</v>
      </c>
      <c r="L4367" s="16" t="str">
        <f t="shared" si="136"/>
        <v>12.2025</v>
      </c>
      <c r="M4367" t="str">
        <f>IF(J4367&lt;=analysis!$A$84,"1. Cheapest",IF(J4367&lt;=analysis!$B$84,"2. Below average",IF(J4367&lt;=analysis!$C$84,"3. Above average","4. Most expensive")))</f>
        <v>1. Cheapest</v>
      </c>
    </row>
    <row r="4368" spans="1:13" x14ac:dyDescent="0.45">
      <c r="A4368" s="5">
        <v>6.4300751700010995E+17</v>
      </c>
      <c r="B4368" s="5">
        <v>8716867000030</v>
      </c>
      <c r="C4368" s="5" t="s">
        <v>5</v>
      </c>
      <c r="D4368" s="5" t="s">
        <v>6</v>
      </c>
      <c r="E4368" s="5" t="s">
        <v>7</v>
      </c>
      <c r="F4368">
        <v>1.0900000000000001</v>
      </c>
      <c r="G4368" t="s">
        <v>9</v>
      </c>
      <c r="H4368" s="3">
        <v>46020.875</v>
      </c>
      <c r="I4368" t="s">
        <v>4375</v>
      </c>
      <c r="J4368" s="8">
        <v>0.38724999999999998</v>
      </c>
      <c r="K4368" s="14">
        <f t="shared" si="137"/>
        <v>21</v>
      </c>
      <c r="L4368" s="16" t="str">
        <f t="shared" si="136"/>
        <v>12.2025</v>
      </c>
      <c r="M4368" t="str">
        <f>IF(J4368&lt;=analysis!$A$84,"1. Cheapest",IF(J4368&lt;=analysis!$B$84,"2. Below average",IF(J4368&lt;=analysis!$C$84,"3. Above average","4. Most expensive")))</f>
        <v>1. Cheapest</v>
      </c>
    </row>
    <row r="4369" spans="1:13" x14ac:dyDescent="0.45">
      <c r="A4369" s="6">
        <v>6.4300751700010995E+17</v>
      </c>
      <c r="B4369" s="6">
        <v>8716867000030</v>
      </c>
      <c r="C4369" s="6" t="s">
        <v>5</v>
      </c>
      <c r="D4369" s="6" t="s">
        <v>6</v>
      </c>
      <c r="E4369" s="6" t="s">
        <v>7</v>
      </c>
      <c r="F4369">
        <v>3.86</v>
      </c>
      <c r="G4369" t="s">
        <v>9</v>
      </c>
      <c r="H4369" s="3">
        <v>46020.916666666664</v>
      </c>
      <c r="I4369" t="s">
        <v>4376</v>
      </c>
      <c r="J4369" s="8">
        <v>0.32224999999999998</v>
      </c>
      <c r="K4369" s="14">
        <f t="shared" si="137"/>
        <v>22</v>
      </c>
      <c r="L4369" s="16" t="str">
        <f t="shared" si="136"/>
        <v>12.2025</v>
      </c>
      <c r="M4369" t="str">
        <f>IF(J4369&lt;=analysis!$A$84,"1. Cheapest",IF(J4369&lt;=analysis!$B$84,"2. Below average",IF(J4369&lt;=analysis!$C$84,"3. Above average","4. Most expensive")))</f>
        <v>1. Cheapest</v>
      </c>
    </row>
    <row r="4370" spans="1:13" x14ac:dyDescent="0.45">
      <c r="A4370" s="5">
        <v>6.4300751700010995E+17</v>
      </c>
      <c r="B4370" s="5">
        <v>8716867000030</v>
      </c>
      <c r="C4370" s="5" t="s">
        <v>5</v>
      </c>
      <c r="D4370" s="5" t="s">
        <v>6</v>
      </c>
      <c r="E4370" s="5" t="s">
        <v>7</v>
      </c>
      <c r="F4370">
        <v>2.74</v>
      </c>
      <c r="G4370" t="s">
        <v>9</v>
      </c>
      <c r="H4370" s="3">
        <v>46020.958333333336</v>
      </c>
      <c r="I4370" t="s">
        <v>4377</v>
      </c>
      <c r="J4370" s="8">
        <v>0.26175000000000004</v>
      </c>
      <c r="K4370" s="14">
        <f t="shared" si="137"/>
        <v>23</v>
      </c>
      <c r="L4370" s="16" t="str">
        <f t="shared" si="136"/>
        <v>12.2025</v>
      </c>
      <c r="M4370" t="str">
        <f>IF(J4370&lt;=analysis!$A$84,"1. Cheapest",IF(J4370&lt;=analysis!$B$84,"2. Below average",IF(J4370&lt;=analysis!$C$84,"3. Above average","4. Most expensive")))</f>
        <v>1. Cheapest</v>
      </c>
    </row>
    <row r="4371" spans="1:13" x14ac:dyDescent="0.45">
      <c r="A4371" s="6">
        <v>6.4300751700010995E+17</v>
      </c>
      <c r="B4371" s="6">
        <v>8716867000030</v>
      </c>
      <c r="C4371" s="6" t="s">
        <v>5</v>
      </c>
      <c r="D4371" s="6" t="s">
        <v>6</v>
      </c>
      <c r="E4371" s="6" t="s">
        <v>7</v>
      </c>
      <c r="F4371">
        <v>1.42</v>
      </c>
      <c r="G4371" t="s">
        <v>9</v>
      </c>
      <c r="H4371" s="3">
        <v>46021</v>
      </c>
      <c r="I4371" t="s">
        <v>4378</v>
      </c>
      <c r="J4371" s="8">
        <v>0.251</v>
      </c>
      <c r="K4371" s="14">
        <f t="shared" si="137"/>
        <v>0</v>
      </c>
      <c r="L4371" s="16" t="str">
        <f t="shared" si="136"/>
        <v>12.2025</v>
      </c>
      <c r="M4371" t="str">
        <f>IF(J4371&lt;=analysis!$A$84,"1. Cheapest",IF(J4371&lt;=analysis!$B$84,"2. Below average",IF(J4371&lt;=analysis!$C$84,"3. Above average","4. Most expensive")))</f>
        <v>1. Cheapest</v>
      </c>
    </row>
    <row r="4372" spans="1:13" x14ac:dyDescent="0.45">
      <c r="A4372" s="5">
        <v>6.4300751700010995E+17</v>
      </c>
      <c r="B4372" s="5">
        <v>8716867000030</v>
      </c>
      <c r="C4372" s="5" t="s">
        <v>5</v>
      </c>
      <c r="D4372" s="5" t="s">
        <v>6</v>
      </c>
      <c r="E4372" s="5" t="s">
        <v>7</v>
      </c>
      <c r="F4372">
        <v>1.2</v>
      </c>
      <c r="G4372" t="s">
        <v>9</v>
      </c>
      <c r="H4372" s="3">
        <v>46021.041666666664</v>
      </c>
      <c r="I4372" t="s">
        <v>4379</v>
      </c>
      <c r="J4372" s="8">
        <v>0.2495</v>
      </c>
      <c r="K4372" s="14">
        <f t="shared" si="137"/>
        <v>1</v>
      </c>
      <c r="L4372" s="16" t="str">
        <f t="shared" si="136"/>
        <v>12.2025</v>
      </c>
      <c r="M4372" t="str">
        <f>IF(J4372&lt;=analysis!$A$84,"1. Cheapest",IF(J4372&lt;=analysis!$B$84,"2. Below average",IF(J4372&lt;=analysis!$C$84,"3. Above average","4. Most expensive")))</f>
        <v>1. Cheapest</v>
      </c>
    </row>
    <row r="4373" spans="1:13" x14ac:dyDescent="0.45">
      <c r="A4373" s="6">
        <v>6.4300751700010995E+17</v>
      </c>
      <c r="B4373" s="6">
        <v>8716867000030</v>
      </c>
      <c r="C4373" s="6" t="s">
        <v>5</v>
      </c>
      <c r="D4373" s="6" t="s">
        <v>6</v>
      </c>
      <c r="E4373" s="6" t="s">
        <v>7</v>
      </c>
      <c r="F4373">
        <v>1.17</v>
      </c>
      <c r="G4373" t="s">
        <v>9</v>
      </c>
      <c r="H4373" s="3">
        <v>46021.083333333336</v>
      </c>
      <c r="I4373" t="s">
        <v>4380</v>
      </c>
      <c r="J4373" s="8">
        <v>0.2495</v>
      </c>
      <c r="K4373" s="14">
        <f t="shared" si="137"/>
        <v>2</v>
      </c>
      <c r="L4373" s="16" t="str">
        <f t="shared" si="136"/>
        <v>12.2025</v>
      </c>
      <c r="M4373" t="str">
        <f>IF(J4373&lt;=analysis!$A$84,"1. Cheapest",IF(J4373&lt;=analysis!$B$84,"2. Below average",IF(J4373&lt;=analysis!$C$84,"3. Above average","4. Most expensive")))</f>
        <v>1. Cheapest</v>
      </c>
    </row>
    <row r="4374" spans="1:13" x14ac:dyDescent="0.45">
      <c r="A4374" s="5">
        <v>6.4300751700010995E+17</v>
      </c>
      <c r="B4374" s="5">
        <v>8716867000030</v>
      </c>
      <c r="C4374" s="5" t="s">
        <v>5</v>
      </c>
      <c r="D4374" s="5" t="s">
        <v>6</v>
      </c>
      <c r="E4374" s="5" t="s">
        <v>7</v>
      </c>
      <c r="F4374">
        <v>1.1000000000000001</v>
      </c>
      <c r="G4374" t="s">
        <v>9</v>
      </c>
      <c r="H4374" s="3">
        <v>46021.125</v>
      </c>
      <c r="I4374" t="s">
        <v>4381</v>
      </c>
      <c r="J4374" s="8">
        <v>0.2505</v>
      </c>
      <c r="K4374" s="14">
        <f t="shared" si="137"/>
        <v>3</v>
      </c>
      <c r="L4374" s="16" t="str">
        <f t="shared" si="136"/>
        <v>12.2025</v>
      </c>
      <c r="M4374" t="str">
        <f>IF(J4374&lt;=analysis!$A$84,"1. Cheapest",IF(J4374&lt;=analysis!$B$84,"2. Below average",IF(J4374&lt;=analysis!$C$84,"3. Above average","4. Most expensive")))</f>
        <v>1. Cheapest</v>
      </c>
    </row>
    <row r="4375" spans="1:13" x14ac:dyDescent="0.45">
      <c r="A4375" s="6">
        <v>6.4300751700010995E+17</v>
      </c>
      <c r="B4375" s="6">
        <v>8716867000030</v>
      </c>
      <c r="C4375" s="6" t="s">
        <v>5</v>
      </c>
      <c r="D4375" s="6" t="s">
        <v>6</v>
      </c>
      <c r="E4375" s="6" t="s">
        <v>7</v>
      </c>
      <c r="F4375">
        <v>1.0900000000000001</v>
      </c>
      <c r="G4375" t="s">
        <v>9</v>
      </c>
      <c r="H4375" s="3">
        <v>46021.166666666664</v>
      </c>
      <c r="I4375" t="s">
        <v>4382</v>
      </c>
      <c r="J4375" s="8">
        <v>0.25075000000000003</v>
      </c>
      <c r="K4375" s="14">
        <f t="shared" si="137"/>
        <v>4</v>
      </c>
      <c r="L4375" s="16" t="str">
        <f t="shared" si="136"/>
        <v>12.2025</v>
      </c>
      <c r="M4375" t="str">
        <f>IF(J4375&lt;=analysis!$A$84,"1. Cheapest",IF(J4375&lt;=analysis!$B$84,"2. Below average",IF(J4375&lt;=analysis!$C$84,"3. Above average","4. Most expensive")))</f>
        <v>1. Cheapest</v>
      </c>
    </row>
    <row r="4376" spans="1:13" x14ac:dyDescent="0.45">
      <c r="A4376" s="5">
        <v>6.4300751700010995E+17</v>
      </c>
      <c r="B4376" s="5">
        <v>8716867000030</v>
      </c>
      <c r="C4376" s="5" t="s">
        <v>5</v>
      </c>
      <c r="D4376" s="5" t="s">
        <v>6</v>
      </c>
      <c r="E4376" s="5" t="s">
        <v>7</v>
      </c>
      <c r="F4376">
        <v>1.07</v>
      </c>
      <c r="G4376" t="s">
        <v>9</v>
      </c>
      <c r="H4376" s="3">
        <v>46021.208333333336</v>
      </c>
      <c r="I4376" t="s">
        <v>4383</v>
      </c>
      <c r="J4376" s="8">
        <v>0.32450000000000001</v>
      </c>
      <c r="K4376" s="14">
        <f t="shared" si="137"/>
        <v>5</v>
      </c>
      <c r="L4376" s="16" t="str">
        <f t="shared" si="136"/>
        <v>12.2025</v>
      </c>
      <c r="M4376" t="str">
        <f>IF(J4376&lt;=analysis!$A$84,"1. Cheapest",IF(J4376&lt;=analysis!$B$84,"2. Below average",IF(J4376&lt;=analysis!$C$84,"3. Above average","4. Most expensive")))</f>
        <v>1. Cheapest</v>
      </c>
    </row>
    <row r="4377" spans="1:13" x14ac:dyDescent="0.45">
      <c r="A4377" s="6">
        <v>6.4300751700010995E+17</v>
      </c>
      <c r="B4377" s="6">
        <v>8716867000030</v>
      </c>
      <c r="C4377" s="6" t="s">
        <v>5</v>
      </c>
      <c r="D4377" s="6" t="s">
        <v>6</v>
      </c>
      <c r="E4377" s="6" t="s">
        <v>7</v>
      </c>
      <c r="F4377">
        <v>1.02</v>
      </c>
      <c r="G4377" t="s">
        <v>9</v>
      </c>
      <c r="H4377" s="3">
        <v>46021.25</v>
      </c>
      <c r="I4377" t="s">
        <v>4384</v>
      </c>
      <c r="J4377" s="8">
        <v>0.41774999999999995</v>
      </c>
      <c r="K4377" s="14">
        <f t="shared" si="137"/>
        <v>6</v>
      </c>
      <c r="L4377" s="16" t="str">
        <f t="shared" si="136"/>
        <v>12.2025</v>
      </c>
      <c r="M4377" t="str">
        <f>IF(J4377&lt;=analysis!$A$84,"1. Cheapest",IF(J4377&lt;=analysis!$B$84,"2. Below average",IF(J4377&lt;=analysis!$C$84,"3. Above average","4. Most expensive")))</f>
        <v>1. Cheapest</v>
      </c>
    </row>
    <row r="4378" spans="1:13" x14ac:dyDescent="0.45">
      <c r="A4378" s="5">
        <v>6.4300751700010995E+17</v>
      </c>
      <c r="B4378" s="5">
        <v>8716867000030</v>
      </c>
      <c r="C4378" s="5" t="s">
        <v>5</v>
      </c>
      <c r="D4378" s="5" t="s">
        <v>6</v>
      </c>
      <c r="E4378" s="5" t="s">
        <v>7</v>
      </c>
      <c r="F4378">
        <v>1.47</v>
      </c>
      <c r="G4378" t="s">
        <v>9</v>
      </c>
      <c r="H4378" s="3">
        <v>46021.291666666664</v>
      </c>
      <c r="I4378" t="s">
        <v>4385</v>
      </c>
      <c r="J4378" s="8">
        <v>0.53400000000000003</v>
      </c>
      <c r="K4378" s="14">
        <f t="shared" si="137"/>
        <v>7</v>
      </c>
      <c r="L4378" s="16" t="str">
        <f t="shared" si="136"/>
        <v>12.2025</v>
      </c>
      <c r="M4378" t="str">
        <f>IF(J4378&lt;=analysis!$A$84,"1. Cheapest",IF(J4378&lt;=analysis!$B$84,"2. Below average",IF(J4378&lt;=analysis!$C$84,"3. Above average","4. Most expensive")))</f>
        <v>1. Cheapest</v>
      </c>
    </row>
    <row r="4379" spans="1:13" x14ac:dyDescent="0.45">
      <c r="A4379" s="6">
        <v>6.4300751700010995E+17</v>
      </c>
      <c r="B4379" s="6">
        <v>8716867000030</v>
      </c>
      <c r="C4379" s="6" t="s">
        <v>5</v>
      </c>
      <c r="D4379" s="6" t="s">
        <v>6</v>
      </c>
      <c r="E4379" s="6" t="s">
        <v>7</v>
      </c>
      <c r="F4379">
        <v>2.91</v>
      </c>
      <c r="G4379" t="s">
        <v>9</v>
      </c>
      <c r="H4379" s="3">
        <v>46021.333333333336</v>
      </c>
      <c r="I4379" t="s">
        <v>4386</v>
      </c>
      <c r="J4379" s="8">
        <v>0.59149999999999991</v>
      </c>
      <c r="K4379" s="14">
        <f t="shared" si="137"/>
        <v>8</v>
      </c>
      <c r="L4379" s="16" t="str">
        <f t="shared" si="136"/>
        <v>12.2025</v>
      </c>
      <c r="M4379" t="str">
        <f>IF(J4379&lt;=analysis!$A$84,"1. Cheapest",IF(J4379&lt;=analysis!$B$84,"2. Below average",IF(J4379&lt;=analysis!$C$84,"3. Above average","4. Most expensive")))</f>
        <v>1. Cheapest</v>
      </c>
    </row>
    <row r="4380" spans="1:13" x14ac:dyDescent="0.45">
      <c r="A4380" s="5">
        <v>6.4300751700010995E+17</v>
      </c>
      <c r="B4380" s="5">
        <v>8716867000030</v>
      </c>
      <c r="C4380" s="5" t="s">
        <v>5</v>
      </c>
      <c r="D4380" s="5" t="s">
        <v>6</v>
      </c>
      <c r="E4380" s="5" t="s">
        <v>7</v>
      </c>
      <c r="F4380">
        <v>0.94</v>
      </c>
      <c r="G4380" t="s">
        <v>9</v>
      </c>
      <c r="H4380" s="3">
        <v>46021.375</v>
      </c>
      <c r="I4380" t="s">
        <v>4387</v>
      </c>
      <c r="J4380" s="8">
        <v>0.71475</v>
      </c>
      <c r="K4380" s="14">
        <f t="shared" si="137"/>
        <v>9</v>
      </c>
      <c r="L4380" s="16" t="str">
        <f t="shared" si="136"/>
        <v>12.2025</v>
      </c>
      <c r="M4380" t="str">
        <f>IF(J4380&lt;=analysis!$A$84,"1. Cheapest",IF(J4380&lt;=analysis!$B$84,"2. Below average",IF(J4380&lt;=analysis!$C$84,"3. Above average","4. Most expensive")))</f>
        <v>1. Cheapest</v>
      </c>
    </row>
    <row r="4381" spans="1:13" x14ac:dyDescent="0.45">
      <c r="A4381" s="6">
        <v>6.4300751700010995E+17</v>
      </c>
      <c r="B4381" s="6">
        <v>8716867000030</v>
      </c>
      <c r="C4381" s="6" t="s">
        <v>5</v>
      </c>
      <c r="D4381" s="6" t="s">
        <v>6</v>
      </c>
      <c r="E4381" s="6" t="s">
        <v>7</v>
      </c>
      <c r="F4381">
        <v>1.1100000000000001</v>
      </c>
      <c r="G4381" t="s">
        <v>9</v>
      </c>
      <c r="H4381" s="3">
        <v>46021.416666666664</v>
      </c>
      <c r="I4381" t="s">
        <v>4388</v>
      </c>
      <c r="J4381" s="8">
        <v>0.97150000000000003</v>
      </c>
      <c r="K4381" s="14">
        <f t="shared" si="137"/>
        <v>10</v>
      </c>
      <c r="L4381" s="16" t="str">
        <f t="shared" si="136"/>
        <v>12.2025</v>
      </c>
      <c r="M4381" t="str">
        <f>IF(J4381&lt;=analysis!$A$84,"1. Cheapest",IF(J4381&lt;=analysis!$B$84,"2. Below average",IF(J4381&lt;=analysis!$C$84,"3. Above average","4. Most expensive")))</f>
        <v>1. Cheapest</v>
      </c>
    </row>
    <row r="4382" spans="1:13" x14ac:dyDescent="0.45">
      <c r="A4382" s="5">
        <v>6.4300751700010995E+17</v>
      </c>
      <c r="B4382" s="5">
        <v>8716867000030</v>
      </c>
      <c r="C4382" s="5" t="s">
        <v>5</v>
      </c>
      <c r="D4382" s="5" t="s">
        <v>6</v>
      </c>
      <c r="E4382" s="5" t="s">
        <v>7</v>
      </c>
      <c r="F4382">
        <v>1.38</v>
      </c>
      <c r="G4382" t="s">
        <v>9</v>
      </c>
      <c r="H4382" s="3">
        <v>46021.458333333336</v>
      </c>
      <c r="I4382" t="s">
        <v>4389</v>
      </c>
      <c r="J4382" s="8">
        <v>1.5282499999999999</v>
      </c>
      <c r="K4382" s="14">
        <f t="shared" si="137"/>
        <v>11</v>
      </c>
      <c r="L4382" s="16" t="str">
        <f t="shared" si="136"/>
        <v>12.2025</v>
      </c>
      <c r="M4382" t="str">
        <f>IF(J4382&lt;=analysis!$A$84,"1. Cheapest",IF(J4382&lt;=analysis!$B$84,"2. Below average",IF(J4382&lt;=analysis!$C$84,"3. Above average","4. Most expensive")))</f>
        <v>2. Below average</v>
      </c>
    </row>
    <row r="4383" spans="1:13" x14ac:dyDescent="0.45">
      <c r="A4383" s="6">
        <v>6.4300751700010995E+17</v>
      </c>
      <c r="B4383" s="6">
        <v>8716867000030</v>
      </c>
      <c r="C4383" s="6" t="s">
        <v>5</v>
      </c>
      <c r="D4383" s="6" t="s">
        <v>6</v>
      </c>
      <c r="E4383" s="6" t="s">
        <v>7</v>
      </c>
      <c r="F4383">
        <v>2.2999999999999998</v>
      </c>
      <c r="G4383" t="s">
        <v>9</v>
      </c>
      <c r="H4383" s="3">
        <v>46021.5</v>
      </c>
      <c r="I4383" t="s">
        <v>4390</v>
      </c>
      <c r="J4383" s="8">
        <v>1.6542499999999998</v>
      </c>
      <c r="K4383" s="14">
        <f t="shared" si="137"/>
        <v>12</v>
      </c>
      <c r="L4383" s="16" t="str">
        <f t="shared" si="136"/>
        <v>12.2025</v>
      </c>
      <c r="M4383" t="str">
        <f>IF(J4383&lt;=analysis!$A$84,"1. Cheapest",IF(J4383&lt;=analysis!$B$84,"2. Below average",IF(J4383&lt;=analysis!$C$84,"3. Above average","4. Most expensive")))</f>
        <v>2. Below average</v>
      </c>
    </row>
    <row r="4384" spans="1:13" x14ac:dyDescent="0.45">
      <c r="A4384" s="5">
        <v>6.4300751700010995E+17</v>
      </c>
      <c r="B4384" s="5">
        <v>8716867000030</v>
      </c>
      <c r="C4384" s="5" t="s">
        <v>5</v>
      </c>
      <c r="D4384" s="5" t="s">
        <v>6</v>
      </c>
      <c r="E4384" s="5" t="s">
        <v>7</v>
      </c>
      <c r="F4384">
        <v>2.09</v>
      </c>
      <c r="G4384" t="s">
        <v>9</v>
      </c>
      <c r="H4384" s="3">
        <v>46021.541666666664</v>
      </c>
      <c r="I4384" t="s">
        <v>4391</v>
      </c>
      <c r="J4384" s="8">
        <v>2.2672500000000002</v>
      </c>
      <c r="K4384" s="14">
        <f t="shared" si="137"/>
        <v>13</v>
      </c>
      <c r="L4384" s="16" t="str">
        <f t="shared" si="136"/>
        <v>12.2025</v>
      </c>
      <c r="M4384" t="str">
        <f>IF(J4384&lt;=analysis!$A$84,"1. Cheapest",IF(J4384&lt;=analysis!$B$84,"2. Below average",IF(J4384&lt;=analysis!$C$84,"3. Above average","4. Most expensive")))</f>
        <v>2. Below average</v>
      </c>
    </row>
    <row r="4385" spans="1:13" x14ac:dyDescent="0.45">
      <c r="A4385" s="6">
        <v>6.4300751700010995E+17</v>
      </c>
      <c r="B4385" s="6">
        <v>8716867000030</v>
      </c>
      <c r="C4385" s="6" t="s">
        <v>5</v>
      </c>
      <c r="D4385" s="6" t="s">
        <v>6</v>
      </c>
      <c r="E4385" s="6" t="s">
        <v>7</v>
      </c>
      <c r="F4385">
        <v>0.93</v>
      </c>
      <c r="G4385" t="s">
        <v>9</v>
      </c>
      <c r="H4385" s="3">
        <v>46021.583333333336</v>
      </c>
      <c r="I4385" t="s">
        <v>4392</v>
      </c>
      <c r="J4385" s="8">
        <v>4.0232499999999991</v>
      </c>
      <c r="K4385" s="14">
        <f t="shared" si="137"/>
        <v>14</v>
      </c>
      <c r="L4385" s="16" t="str">
        <f t="shared" si="136"/>
        <v>12.2025</v>
      </c>
      <c r="M4385" t="str">
        <f>IF(J4385&lt;=analysis!$A$84,"1. Cheapest",IF(J4385&lt;=analysis!$B$84,"2. Below average",IF(J4385&lt;=analysis!$C$84,"3. Above average","4. Most expensive")))</f>
        <v>2. Below average</v>
      </c>
    </row>
    <row r="4386" spans="1:13" x14ac:dyDescent="0.45">
      <c r="A4386" s="5">
        <v>6.4300751700010995E+17</v>
      </c>
      <c r="B4386" s="5">
        <v>8716867000030</v>
      </c>
      <c r="C4386" s="5" t="s">
        <v>5</v>
      </c>
      <c r="D4386" s="5" t="s">
        <v>6</v>
      </c>
      <c r="E4386" s="5" t="s">
        <v>7</v>
      </c>
      <c r="F4386">
        <v>0.42</v>
      </c>
      <c r="G4386" t="s">
        <v>9</v>
      </c>
      <c r="H4386" s="3">
        <v>46021.625</v>
      </c>
      <c r="I4386" t="s">
        <v>4393</v>
      </c>
      <c r="J4386" s="8">
        <v>5.8927500000000004</v>
      </c>
      <c r="K4386" s="14">
        <f t="shared" si="137"/>
        <v>15</v>
      </c>
      <c r="L4386" s="16" t="str">
        <f t="shared" si="136"/>
        <v>12.2025</v>
      </c>
      <c r="M4386" t="str">
        <f>IF(J4386&lt;=analysis!$A$84,"1. Cheapest",IF(J4386&lt;=analysis!$B$84,"2. Below average",IF(J4386&lt;=analysis!$C$84,"3. Above average","4. Most expensive")))</f>
        <v>3. Above average</v>
      </c>
    </row>
    <row r="4387" spans="1:13" x14ac:dyDescent="0.45">
      <c r="A4387" s="6">
        <v>6.4300751700010995E+17</v>
      </c>
      <c r="B4387" s="6">
        <v>8716867000030</v>
      </c>
      <c r="C4387" s="6" t="s">
        <v>5</v>
      </c>
      <c r="D4387" s="6" t="s">
        <v>6</v>
      </c>
      <c r="E4387" s="6" t="s">
        <v>7</v>
      </c>
      <c r="F4387">
        <v>0.56000000000000005</v>
      </c>
      <c r="G4387" t="s">
        <v>9</v>
      </c>
      <c r="H4387" s="3">
        <v>46021.666666666664</v>
      </c>
      <c r="I4387" t="s">
        <v>4394</v>
      </c>
      <c r="J4387" s="8">
        <v>8.1692499999999999</v>
      </c>
      <c r="K4387" s="14">
        <f t="shared" si="137"/>
        <v>16</v>
      </c>
      <c r="L4387" s="16" t="str">
        <f t="shared" si="136"/>
        <v>12.2025</v>
      </c>
      <c r="M4387" t="str">
        <f>IF(J4387&lt;=analysis!$A$84,"1. Cheapest",IF(J4387&lt;=analysis!$B$84,"2. Below average",IF(J4387&lt;=analysis!$C$84,"3. Above average","4. Most expensive")))</f>
        <v>3. Above average</v>
      </c>
    </row>
    <row r="4388" spans="1:13" x14ac:dyDescent="0.45">
      <c r="A4388" s="5">
        <v>6.4300751700010995E+17</v>
      </c>
      <c r="B4388" s="5">
        <v>8716867000030</v>
      </c>
      <c r="C4388" s="5" t="s">
        <v>5</v>
      </c>
      <c r="D4388" s="5" t="s">
        <v>6</v>
      </c>
      <c r="E4388" s="5" t="s">
        <v>7</v>
      </c>
      <c r="F4388">
        <v>0.83</v>
      </c>
      <c r="G4388" t="s">
        <v>9</v>
      </c>
      <c r="H4388" s="3">
        <v>46021.708333333336</v>
      </c>
      <c r="I4388" t="s">
        <v>4395</v>
      </c>
      <c r="J4388" s="8">
        <v>9.5655000000000001</v>
      </c>
      <c r="K4388" s="14">
        <f t="shared" si="137"/>
        <v>17</v>
      </c>
      <c r="L4388" s="16" t="str">
        <f t="shared" si="136"/>
        <v>12.2025</v>
      </c>
      <c r="M4388" t="str">
        <f>IF(J4388&lt;=analysis!$A$84,"1. Cheapest",IF(J4388&lt;=analysis!$B$84,"2. Below average",IF(J4388&lt;=analysis!$C$84,"3. Above average","4. Most expensive")))</f>
        <v>3. Above average</v>
      </c>
    </row>
    <row r="4389" spans="1:13" x14ac:dyDescent="0.45">
      <c r="A4389" s="6">
        <v>6.4300751700010995E+17</v>
      </c>
      <c r="B4389" s="6">
        <v>8716867000030</v>
      </c>
      <c r="C4389" s="6" t="s">
        <v>5</v>
      </c>
      <c r="D4389" s="6" t="s">
        <v>6</v>
      </c>
      <c r="E4389" s="6" t="s">
        <v>7</v>
      </c>
      <c r="F4389">
        <v>0.67</v>
      </c>
      <c r="G4389" t="s">
        <v>9</v>
      </c>
      <c r="H4389" s="3">
        <v>46021.75</v>
      </c>
      <c r="I4389" t="s">
        <v>4396</v>
      </c>
      <c r="J4389" s="8">
        <v>10.050000000000001</v>
      </c>
      <c r="K4389" s="14">
        <f t="shared" si="137"/>
        <v>18</v>
      </c>
      <c r="L4389" s="16" t="str">
        <f t="shared" si="136"/>
        <v>12.2025</v>
      </c>
      <c r="M4389" t="str">
        <f>IF(J4389&lt;=analysis!$A$84,"1. Cheapest",IF(J4389&lt;=analysis!$B$84,"2. Below average",IF(J4389&lt;=analysis!$C$84,"3. Above average","4. Most expensive")))</f>
        <v>3. Above average</v>
      </c>
    </row>
    <row r="4390" spans="1:13" x14ac:dyDescent="0.45">
      <c r="A4390" s="5">
        <v>6.4300751700010995E+17</v>
      </c>
      <c r="B4390" s="5">
        <v>8716867000030</v>
      </c>
      <c r="C4390" s="5" t="s">
        <v>5</v>
      </c>
      <c r="D4390" s="5" t="s">
        <v>6</v>
      </c>
      <c r="E4390" s="5" t="s">
        <v>7</v>
      </c>
      <c r="F4390">
        <v>3.15</v>
      </c>
      <c r="G4390" t="s">
        <v>9</v>
      </c>
      <c r="H4390" s="3">
        <v>46021.791666666664</v>
      </c>
      <c r="I4390" t="s">
        <v>4397</v>
      </c>
      <c r="J4390" s="8">
        <v>11.675750000000001</v>
      </c>
      <c r="K4390" s="14">
        <f t="shared" si="137"/>
        <v>19</v>
      </c>
      <c r="L4390" s="16" t="str">
        <f t="shared" si="136"/>
        <v>12.2025</v>
      </c>
      <c r="M4390" t="str">
        <f>IF(J4390&lt;=analysis!$A$84,"1. Cheapest",IF(J4390&lt;=analysis!$B$84,"2. Below average",IF(J4390&lt;=analysis!$C$84,"3. Above average","4. Most expensive")))</f>
        <v>4. Most expensive</v>
      </c>
    </row>
    <row r="4391" spans="1:13" x14ac:dyDescent="0.45">
      <c r="A4391" s="6">
        <v>6.4300751700010995E+17</v>
      </c>
      <c r="B4391" s="6">
        <v>8716867000030</v>
      </c>
      <c r="C4391" s="6" t="s">
        <v>5</v>
      </c>
      <c r="D4391" s="6" t="s">
        <v>6</v>
      </c>
      <c r="E4391" s="6" t="s">
        <v>7</v>
      </c>
      <c r="F4391">
        <v>2.69</v>
      </c>
      <c r="G4391" t="s">
        <v>9</v>
      </c>
      <c r="H4391" s="3">
        <v>46021.833333333336</v>
      </c>
      <c r="I4391" t="s">
        <v>4398</v>
      </c>
      <c r="J4391" s="8">
        <v>11.236000000000001</v>
      </c>
      <c r="K4391" s="14">
        <f t="shared" si="137"/>
        <v>20</v>
      </c>
      <c r="L4391" s="16" t="str">
        <f t="shared" si="136"/>
        <v>12.2025</v>
      </c>
      <c r="M4391" t="str">
        <f>IF(J4391&lt;=analysis!$A$84,"1. Cheapest",IF(J4391&lt;=analysis!$B$84,"2. Below average",IF(J4391&lt;=analysis!$C$84,"3. Above average","4. Most expensive")))</f>
        <v>4. Most expensive</v>
      </c>
    </row>
    <row r="4392" spans="1:13" x14ac:dyDescent="0.45">
      <c r="A4392" s="5">
        <v>6.4300751700010995E+17</v>
      </c>
      <c r="B4392" s="5">
        <v>8716867000030</v>
      </c>
      <c r="C4392" s="5" t="s">
        <v>5</v>
      </c>
      <c r="D4392" s="5" t="s">
        <v>6</v>
      </c>
      <c r="E4392" s="5" t="s">
        <v>7</v>
      </c>
      <c r="F4392">
        <v>3.48</v>
      </c>
      <c r="G4392" t="s">
        <v>9</v>
      </c>
      <c r="H4392" s="3">
        <v>46021.875</v>
      </c>
      <c r="I4392" t="s">
        <v>4399</v>
      </c>
      <c r="J4392" s="8">
        <v>10.417249999999999</v>
      </c>
      <c r="K4392" s="14">
        <f t="shared" si="137"/>
        <v>21</v>
      </c>
      <c r="L4392" s="16" t="str">
        <f t="shared" si="136"/>
        <v>12.2025</v>
      </c>
      <c r="M4392" t="str">
        <f>IF(J4392&lt;=analysis!$A$84,"1. Cheapest",IF(J4392&lt;=analysis!$B$84,"2. Below average",IF(J4392&lt;=analysis!$C$84,"3. Above average","4. Most expensive")))</f>
        <v>3. Above average</v>
      </c>
    </row>
    <row r="4393" spans="1:13" x14ac:dyDescent="0.45">
      <c r="A4393" s="6">
        <v>6.4300751700010995E+17</v>
      </c>
      <c r="B4393" s="6">
        <v>8716867000030</v>
      </c>
      <c r="C4393" s="6" t="s">
        <v>5</v>
      </c>
      <c r="D4393" s="6" t="s">
        <v>6</v>
      </c>
      <c r="E4393" s="6" t="s">
        <v>7</v>
      </c>
      <c r="F4393">
        <v>3.48</v>
      </c>
      <c r="G4393" t="s">
        <v>9</v>
      </c>
      <c r="H4393" s="3">
        <v>46021.916666666664</v>
      </c>
      <c r="I4393" t="s">
        <v>4400</v>
      </c>
      <c r="J4393" s="8">
        <v>10.55275</v>
      </c>
      <c r="K4393" s="14">
        <f t="shared" si="137"/>
        <v>22</v>
      </c>
      <c r="L4393" s="16" t="str">
        <f t="shared" si="136"/>
        <v>12.2025</v>
      </c>
      <c r="M4393" t="str">
        <f>IF(J4393&lt;=analysis!$A$84,"1. Cheapest",IF(J4393&lt;=analysis!$B$84,"2. Below average",IF(J4393&lt;=analysis!$C$84,"3. Above average","4. Most expensive")))</f>
        <v>3. Above average</v>
      </c>
    </row>
    <row r="4394" spans="1:13" x14ac:dyDescent="0.45">
      <c r="A4394" s="5">
        <v>6.4300751700010995E+17</v>
      </c>
      <c r="B4394" s="5">
        <v>8716867000030</v>
      </c>
      <c r="C4394" s="5" t="s">
        <v>5</v>
      </c>
      <c r="D4394" s="5" t="s">
        <v>6</v>
      </c>
      <c r="E4394" s="5" t="s">
        <v>7</v>
      </c>
      <c r="F4394">
        <v>0.8</v>
      </c>
      <c r="G4394" t="s">
        <v>9</v>
      </c>
      <c r="H4394" s="3">
        <v>46021.958333333336</v>
      </c>
      <c r="I4394" t="s">
        <v>4401</v>
      </c>
      <c r="J4394" s="8">
        <v>9.6902500000000007</v>
      </c>
      <c r="K4394" s="14">
        <f t="shared" si="137"/>
        <v>23</v>
      </c>
      <c r="L4394" s="16" t="str">
        <f t="shared" si="136"/>
        <v>12.2025</v>
      </c>
      <c r="M4394" t="str">
        <f>IF(J4394&lt;=analysis!$A$84,"1. Cheapest",IF(J4394&lt;=analysis!$B$84,"2. Below average",IF(J4394&lt;=analysis!$C$84,"3. Above average","4. Most expensive")))</f>
        <v>3. Above average</v>
      </c>
    </row>
    <row r="4395" spans="1:13" x14ac:dyDescent="0.45">
      <c r="A4395" s="6">
        <v>6.4300751700010995E+17</v>
      </c>
      <c r="B4395" s="6">
        <v>8716867000030</v>
      </c>
      <c r="C4395" s="6" t="s">
        <v>5</v>
      </c>
      <c r="D4395" s="6" t="s">
        <v>6</v>
      </c>
      <c r="E4395" s="6" t="s">
        <v>7</v>
      </c>
      <c r="F4395">
        <v>0.46</v>
      </c>
      <c r="G4395" t="s">
        <v>9</v>
      </c>
      <c r="H4395" s="3">
        <v>46022</v>
      </c>
      <c r="I4395" t="s">
        <v>4402</v>
      </c>
      <c r="J4395" s="8">
        <v>8.20425</v>
      </c>
      <c r="K4395" s="14">
        <f t="shared" si="137"/>
        <v>0</v>
      </c>
      <c r="L4395" s="16" t="str">
        <f t="shared" si="136"/>
        <v>12.2025</v>
      </c>
      <c r="M4395" t="str">
        <f>IF(J4395&lt;=analysis!$A$84,"1. Cheapest",IF(J4395&lt;=analysis!$B$84,"2. Below average",IF(J4395&lt;=analysis!$C$84,"3. Above average","4. Most expensive")))</f>
        <v>3. Above average</v>
      </c>
    </row>
    <row r="4396" spans="1:13" x14ac:dyDescent="0.45">
      <c r="A4396" s="5">
        <v>6.4300751700010995E+17</v>
      </c>
      <c r="B4396" s="5">
        <v>8716867000030</v>
      </c>
      <c r="C4396" s="5" t="s">
        <v>5</v>
      </c>
      <c r="D4396" s="5" t="s">
        <v>6</v>
      </c>
      <c r="E4396" s="5" t="s">
        <v>7</v>
      </c>
      <c r="F4396">
        <v>0.42</v>
      </c>
      <c r="G4396" t="s">
        <v>9</v>
      </c>
      <c r="H4396" s="3">
        <v>46022.041666666664</v>
      </c>
      <c r="I4396" t="s">
        <v>4403</v>
      </c>
      <c r="J4396" s="8">
        <v>6.8957499999999996</v>
      </c>
      <c r="K4396" s="14">
        <f t="shared" si="137"/>
        <v>1</v>
      </c>
      <c r="L4396" s="16" t="str">
        <f t="shared" si="136"/>
        <v>12.2025</v>
      </c>
      <c r="M4396" t="str">
        <f>IF(J4396&lt;=analysis!$A$84,"1. Cheapest",IF(J4396&lt;=analysis!$B$84,"2. Below average",IF(J4396&lt;=analysis!$C$84,"3. Above average","4. Most expensive")))</f>
        <v>3. Above average</v>
      </c>
    </row>
    <row r="4397" spans="1:13" x14ac:dyDescent="0.45">
      <c r="A4397" s="6">
        <v>6.4300751700010995E+17</v>
      </c>
      <c r="B4397" s="6">
        <v>8716867000030</v>
      </c>
      <c r="C4397" s="6" t="s">
        <v>5</v>
      </c>
      <c r="D4397" s="6" t="s">
        <v>6</v>
      </c>
      <c r="E4397" s="6" t="s">
        <v>7</v>
      </c>
      <c r="F4397">
        <v>0.44</v>
      </c>
      <c r="G4397" t="s">
        <v>9</v>
      </c>
      <c r="H4397" s="3">
        <v>46022.083333333336</v>
      </c>
      <c r="I4397" t="s">
        <v>4404</v>
      </c>
      <c r="J4397" s="8">
        <v>6.5937499999999991</v>
      </c>
      <c r="K4397" s="14">
        <f t="shared" si="137"/>
        <v>2</v>
      </c>
      <c r="L4397" s="16" t="str">
        <f t="shared" si="136"/>
        <v>12.2025</v>
      </c>
      <c r="M4397" t="str">
        <f>IF(J4397&lt;=analysis!$A$84,"1. Cheapest",IF(J4397&lt;=analysis!$B$84,"2. Below average",IF(J4397&lt;=analysis!$C$84,"3. Above average","4. Most expensive")))</f>
        <v>3. Above average</v>
      </c>
    </row>
    <row r="4398" spans="1:13" x14ac:dyDescent="0.45">
      <c r="A4398" s="5">
        <v>6.4300751700010995E+17</v>
      </c>
      <c r="B4398" s="5">
        <v>8716867000030</v>
      </c>
      <c r="C4398" s="5" t="s">
        <v>5</v>
      </c>
      <c r="D4398" s="5" t="s">
        <v>6</v>
      </c>
      <c r="E4398" s="5" t="s">
        <v>7</v>
      </c>
      <c r="F4398">
        <v>0.37</v>
      </c>
      <c r="G4398" t="s">
        <v>9</v>
      </c>
      <c r="H4398" s="3">
        <v>46022.125</v>
      </c>
      <c r="I4398" t="s">
        <v>4405</v>
      </c>
      <c r="J4398" s="8">
        <v>6.5542499999999997</v>
      </c>
      <c r="K4398" s="14">
        <f t="shared" si="137"/>
        <v>3</v>
      </c>
      <c r="L4398" s="16" t="str">
        <f t="shared" si="136"/>
        <v>12.2025</v>
      </c>
      <c r="M4398" t="str">
        <f>IF(J4398&lt;=analysis!$A$84,"1. Cheapest",IF(J4398&lt;=analysis!$B$84,"2. Below average",IF(J4398&lt;=analysis!$C$84,"3. Above average","4. Most expensive")))</f>
        <v>3. Above average</v>
      </c>
    </row>
    <row r="4399" spans="1:13" x14ac:dyDescent="0.45">
      <c r="A4399" s="6">
        <v>6.4300751700010995E+17</v>
      </c>
      <c r="B4399" s="6">
        <v>8716867000030</v>
      </c>
      <c r="C4399" s="6" t="s">
        <v>5</v>
      </c>
      <c r="D4399" s="6" t="s">
        <v>6</v>
      </c>
      <c r="E4399" s="6" t="s">
        <v>7</v>
      </c>
      <c r="F4399">
        <v>0.39</v>
      </c>
      <c r="G4399" t="s">
        <v>9</v>
      </c>
      <c r="H4399" s="3">
        <v>46022.166666666664</v>
      </c>
      <c r="I4399" t="s">
        <v>4406</v>
      </c>
      <c r="J4399" s="8">
        <v>6.5887499999999992</v>
      </c>
      <c r="K4399" s="14">
        <f t="shared" si="137"/>
        <v>4</v>
      </c>
      <c r="L4399" s="16" t="str">
        <f t="shared" si="136"/>
        <v>12.2025</v>
      </c>
      <c r="M4399" t="str">
        <f>IF(J4399&lt;=analysis!$A$84,"1. Cheapest",IF(J4399&lt;=analysis!$B$84,"2. Below average",IF(J4399&lt;=analysis!$C$84,"3. Above average","4. Most expensive")))</f>
        <v>3. Above average</v>
      </c>
    </row>
    <row r="4400" spans="1:13" x14ac:dyDescent="0.45">
      <c r="A4400" s="5">
        <v>6.4300751700010995E+17</v>
      </c>
      <c r="B4400" s="5">
        <v>8716867000030</v>
      </c>
      <c r="C4400" s="5" t="s">
        <v>5</v>
      </c>
      <c r="D4400" s="5" t="s">
        <v>6</v>
      </c>
      <c r="E4400" s="5" t="s">
        <v>7</v>
      </c>
      <c r="F4400">
        <v>0.39</v>
      </c>
      <c r="G4400" t="s">
        <v>9</v>
      </c>
      <c r="H4400" s="3">
        <v>46022.208333333336</v>
      </c>
      <c r="I4400" t="s">
        <v>4407</v>
      </c>
      <c r="J4400" s="8">
        <v>8.3010000000000002</v>
      </c>
      <c r="K4400" s="14">
        <f t="shared" si="137"/>
        <v>5</v>
      </c>
      <c r="L4400" s="16" t="str">
        <f t="shared" si="136"/>
        <v>12.2025</v>
      </c>
      <c r="M4400" t="str">
        <f>IF(J4400&lt;=analysis!$A$84,"1. Cheapest",IF(J4400&lt;=analysis!$B$84,"2. Below average",IF(J4400&lt;=analysis!$C$84,"3. Above average","4. Most expensive")))</f>
        <v>3. Above average</v>
      </c>
    </row>
    <row r="4401" spans="1:13" x14ac:dyDescent="0.45">
      <c r="A4401" s="6">
        <v>6.4300751700010995E+17</v>
      </c>
      <c r="B4401" s="6">
        <v>8716867000030</v>
      </c>
      <c r="C4401" s="6" t="s">
        <v>5</v>
      </c>
      <c r="D4401" s="6" t="s">
        <v>6</v>
      </c>
      <c r="E4401" s="6" t="s">
        <v>7</v>
      </c>
      <c r="F4401">
        <v>0.42</v>
      </c>
      <c r="G4401" t="s">
        <v>9</v>
      </c>
      <c r="H4401" s="3">
        <v>46022.25</v>
      </c>
      <c r="I4401" t="s">
        <v>4408</v>
      </c>
      <c r="J4401" s="8">
        <v>8.8817500000000003</v>
      </c>
      <c r="K4401" s="14">
        <f t="shared" si="137"/>
        <v>6</v>
      </c>
      <c r="L4401" s="16" t="str">
        <f t="shared" si="136"/>
        <v>12.2025</v>
      </c>
      <c r="M4401" t="str">
        <f>IF(J4401&lt;=analysis!$A$84,"1. Cheapest",IF(J4401&lt;=analysis!$B$84,"2. Below average",IF(J4401&lt;=analysis!$C$84,"3. Above average","4. Most expensive")))</f>
        <v>3. Above average</v>
      </c>
    </row>
    <row r="4402" spans="1:13" x14ac:dyDescent="0.45">
      <c r="A4402" s="5">
        <v>6.4300751700010995E+17</v>
      </c>
      <c r="B4402" s="5">
        <v>8716867000030</v>
      </c>
      <c r="C4402" s="5" t="s">
        <v>5</v>
      </c>
      <c r="D4402" s="5" t="s">
        <v>6</v>
      </c>
      <c r="E4402" s="5" t="s">
        <v>7</v>
      </c>
      <c r="F4402">
        <v>0.55000000000000004</v>
      </c>
      <c r="G4402" t="s">
        <v>9</v>
      </c>
      <c r="H4402" s="3">
        <v>46022.291666666664</v>
      </c>
      <c r="I4402" t="s">
        <v>4409</v>
      </c>
      <c r="J4402" s="8">
        <v>9.8634999999999984</v>
      </c>
      <c r="K4402" s="14">
        <f t="shared" si="137"/>
        <v>7</v>
      </c>
      <c r="L4402" s="16" t="str">
        <f t="shared" si="136"/>
        <v>12.2025</v>
      </c>
      <c r="M4402" t="str">
        <f>IF(J4402&lt;=analysis!$A$84,"1. Cheapest",IF(J4402&lt;=analysis!$B$84,"2. Below average",IF(J4402&lt;=analysis!$C$84,"3. Above average","4. Most expensive")))</f>
        <v>3. Above average</v>
      </c>
    </row>
    <row r="4403" spans="1:13" x14ac:dyDescent="0.45">
      <c r="A4403" s="6">
        <v>6.4300751700010995E+17</v>
      </c>
      <c r="B4403" s="6">
        <v>8716867000030</v>
      </c>
      <c r="C4403" s="6" t="s">
        <v>5</v>
      </c>
      <c r="D4403" s="6" t="s">
        <v>6</v>
      </c>
      <c r="E4403" s="6" t="s">
        <v>7</v>
      </c>
      <c r="F4403">
        <v>0.61</v>
      </c>
      <c r="G4403" t="s">
        <v>9</v>
      </c>
      <c r="H4403" s="3">
        <v>46022.333333333336</v>
      </c>
      <c r="I4403" t="s">
        <v>4410</v>
      </c>
      <c r="J4403" s="8">
        <v>11.636750000000001</v>
      </c>
      <c r="K4403" s="14">
        <f t="shared" si="137"/>
        <v>8</v>
      </c>
      <c r="L4403" s="16" t="str">
        <f t="shared" si="136"/>
        <v>12.2025</v>
      </c>
      <c r="M4403" t="str">
        <f>IF(J4403&lt;=analysis!$A$84,"1. Cheapest",IF(J4403&lt;=analysis!$B$84,"2. Below average",IF(J4403&lt;=analysis!$C$84,"3. Above average","4. Most expensive")))</f>
        <v>4. Most expensive</v>
      </c>
    </row>
    <row r="4404" spans="1:13" x14ac:dyDescent="0.45">
      <c r="A4404" s="5">
        <v>6.4300751700010995E+17</v>
      </c>
      <c r="B4404" s="5">
        <v>8716867000030</v>
      </c>
      <c r="C4404" s="5" t="s">
        <v>5</v>
      </c>
      <c r="D4404" s="5" t="s">
        <v>6</v>
      </c>
      <c r="E4404" s="5" t="s">
        <v>7</v>
      </c>
      <c r="F4404">
        <v>3.25</v>
      </c>
      <c r="G4404" t="s">
        <v>9</v>
      </c>
      <c r="H4404" s="3">
        <v>46022.375</v>
      </c>
      <c r="I4404" t="s">
        <v>4411</v>
      </c>
      <c r="J4404" s="8">
        <v>11.330749999999998</v>
      </c>
      <c r="K4404" s="14">
        <f t="shared" si="137"/>
        <v>9</v>
      </c>
      <c r="L4404" s="16" t="str">
        <f t="shared" si="136"/>
        <v>12.2025</v>
      </c>
      <c r="M4404" t="str">
        <f>IF(J4404&lt;=analysis!$A$84,"1. Cheapest",IF(J4404&lt;=analysis!$B$84,"2. Below average",IF(J4404&lt;=analysis!$C$84,"3. Above average","4. Most expensive")))</f>
        <v>4. Most expensive</v>
      </c>
    </row>
    <row r="4405" spans="1:13" x14ac:dyDescent="0.45">
      <c r="A4405" s="6">
        <v>6.4300751700010995E+17</v>
      </c>
      <c r="B4405" s="6">
        <v>8716867000030</v>
      </c>
      <c r="C4405" s="6" t="s">
        <v>5</v>
      </c>
      <c r="D4405" s="6" t="s">
        <v>6</v>
      </c>
      <c r="E4405" s="6" t="s">
        <v>7</v>
      </c>
      <c r="F4405">
        <v>1.61</v>
      </c>
      <c r="G4405" t="s">
        <v>9</v>
      </c>
      <c r="H4405" s="3">
        <v>46022.416666666664</v>
      </c>
      <c r="I4405" t="s">
        <v>4412</v>
      </c>
      <c r="J4405" s="8">
        <v>11.218250000000001</v>
      </c>
      <c r="K4405" s="14">
        <f t="shared" si="137"/>
        <v>10</v>
      </c>
      <c r="L4405" s="16" t="str">
        <f t="shared" si="136"/>
        <v>12.2025</v>
      </c>
      <c r="M4405" t="str">
        <f>IF(J4405&lt;=analysis!$A$84,"1. Cheapest",IF(J4405&lt;=analysis!$B$84,"2. Below average",IF(J4405&lt;=analysis!$C$84,"3. Above average","4. Most expensive")))</f>
        <v>4. Most expensive</v>
      </c>
    </row>
    <row r="4406" spans="1:13" x14ac:dyDescent="0.45">
      <c r="A4406" s="5">
        <v>6.4300751700010995E+17</v>
      </c>
      <c r="B4406" s="5">
        <v>8716867000030</v>
      </c>
      <c r="C4406" s="5" t="s">
        <v>5</v>
      </c>
      <c r="D4406" s="5" t="s">
        <v>6</v>
      </c>
      <c r="E4406" s="5" t="s">
        <v>7</v>
      </c>
      <c r="F4406">
        <v>2.54</v>
      </c>
      <c r="G4406" t="s">
        <v>9</v>
      </c>
      <c r="H4406" s="3">
        <v>46022.458333333336</v>
      </c>
      <c r="I4406" t="s">
        <v>4413</v>
      </c>
      <c r="J4406" s="8">
        <v>10.405999999999999</v>
      </c>
      <c r="K4406" s="14">
        <f t="shared" si="137"/>
        <v>11</v>
      </c>
      <c r="L4406" s="16" t="str">
        <f t="shared" si="136"/>
        <v>12.2025</v>
      </c>
      <c r="M4406" t="str">
        <f>IF(J4406&lt;=analysis!$A$84,"1. Cheapest",IF(J4406&lt;=analysis!$B$84,"2. Below average",IF(J4406&lt;=analysis!$C$84,"3. Above average","4. Most expensive")))</f>
        <v>3. Above average</v>
      </c>
    </row>
    <row r="4407" spans="1:13" x14ac:dyDescent="0.45">
      <c r="A4407" s="6">
        <v>6.4300751700010995E+17</v>
      </c>
      <c r="B4407" s="6">
        <v>8716867000030</v>
      </c>
      <c r="C4407" s="6" t="s">
        <v>5</v>
      </c>
      <c r="D4407" s="6" t="s">
        <v>6</v>
      </c>
      <c r="E4407" s="6" t="s">
        <v>7</v>
      </c>
      <c r="F4407">
        <v>2.93</v>
      </c>
      <c r="G4407" t="s">
        <v>9</v>
      </c>
      <c r="H4407" s="3">
        <v>46022.5</v>
      </c>
      <c r="I4407" t="s">
        <v>4414</v>
      </c>
      <c r="J4407" s="8">
        <v>10.422499999999999</v>
      </c>
      <c r="K4407" s="14">
        <f t="shared" si="137"/>
        <v>12</v>
      </c>
      <c r="L4407" s="16" t="str">
        <f t="shared" si="136"/>
        <v>12.2025</v>
      </c>
      <c r="M4407" t="str">
        <f>IF(J4407&lt;=analysis!$A$84,"1. Cheapest",IF(J4407&lt;=analysis!$B$84,"2. Below average",IF(J4407&lt;=analysis!$C$84,"3. Above average","4. Most expensive")))</f>
        <v>3. Above average</v>
      </c>
    </row>
    <row r="4408" spans="1:13" x14ac:dyDescent="0.45">
      <c r="A4408" s="5">
        <v>6.4300751700010995E+17</v>
      </c>
      <c r="B4408" s="5">
        <v>8716867000030</v>
      </c>
      <c r="C4408" s="5" t="s">
        <v>5</v>
      </c>
      <c r="D4408" s="5" t="s">
        <v>6</v>
      </c>
      <c r="E4408" s="5" t="s">
        <v>7</v>
      </c>
      <c r="F4408">
        <v>2.7</v>
      </c>
      <c r="G4408" t="s">
        <v>9</v>
      </c>
      <c r="H4408" s="3">
        <v>46022.541666666664</v>
      </c>
      <c r="I4408" t="s">
        <v>4415</v>
      </c>
      <c r="J4408" s="8">
        <v>14.055500000000002</v>
      </c>
      <c r="K4408" s="14">
        <f t="shared" si="137"/>
        <v>13</v>
      </c>
      <c r="L4408" s="16" t="str">
        <f t="shared" si="136"/>
        <v>12.2025</v>
      </c>
      <c r="M4408" t="str">
        <f>IF(J4408&lt;=analysis!$A$84,"1. Cheapest",IF(J4408&lt;=analysis!$B$84,"2. Below average",IF(J4408&lt;=analysis!$C$84,"3. Above average","4. Most expensive")))</f>
        <v>4. Most expensive</v>
      </c>
    </row>
    <row r="4409" spans="1:13" x14ac:dyDescent="0.45">
      <c r="A4409" s="6">
        <v>6.4300751700010995E+17</v>
      </c>
      <c r="B4409" s="6">
        <v>8716867000030</v>
      </c>
      <c r="C4409" s="6" t="s">
        <v>5</v>
      </c>
      <c r="D4409" s="6" t="s">
        <v>6</v>
      </c>
      <c r="E4409" s="6" t="s">
        <v>7</v>
      </c>
      <c r="F4409">
        <v>5.0999999999999996</v>
      </c>
      <c r="G4409" t="s">
        <v>9</v>
      </c>
      <c r="H4409" s="3">
        <v>46022.583333333336</v>
      </c>
      <c r="I4409" t="s">
        <v>4416</v>
      </c>
      <c r="J4409" s="8">
        <v>16.662749999999999</v>
      </c>
      <c r="K4409" s="14">
        <f t="shared" si="137"/>
        <v>14</v>
      </c>
      <c r="L4409" s="16" t="str">
        <f t="shared" si="136"/>
        <v>12.2025</v>
      </c>
      <c r="M4409" t="str">
        <f>IF(J4409&lt;=analysis!$A$84,"1. Cheapest",IF(J4409&lt;=analysis!$B$84,"2. Below average",IF(J4409&lt;=analysis!$C$84,"3. Above average","4. Most expensive")))</f>
        <v>4. Most expensive</v>
      </c>
    </row>
    <row r="4410" spans="1:13" x14ac:dyDescent="0.45">
      <c r="A4410" s="5">
        <v>6.4300751700010995E+17</v>
      </c>
      <c r="B4410" s="5">
        <v>8716867000030</v>
      </c>
      <c r="C4410" s="5" t="s">
        <v>5</v>
      </c>
      <c r="D4410" s="5" t="s">
        <v>6</v>
      </c>
      <c r="E4410" s="5" t="s">
        <v>7</v>
      </c>
      <c r="F4410">
        <v>4.72</v>
      </c>
      <c r="G4410" t="s">
        <v>9</v>
      </c>
      <c r="H4410" s="3">
        <v>46022.625</v>
      </c>
      <c r="I4410" t="s">
        <v>4417</v>
      </c>
      <c r="J4410" s="8">
        <v>17.27</v>
      </c>
      <c r="K4410" s="14">
        <f t="shared" si="137"/>
        <v>15</v>
      </c>
      <c r="L4410" s="16" t="str">
        <f t="shared" si="136"/>
        <v>12.2025</v>
      </c>
      <c r="M4410" t="str">
        <f>IF(J4410&lt;=analysis!$A$84,"1. Cheapest",IF(J4410&lt;=analysis!$B$84,"2. Below average",IF(J4410&lt;=analysis!$C$84,"3. Above average","4. Most expensive")))</f>
        <v>4. Most expensive</v>
      </c>
    </row>
    <row r="4411" spans="1:13" x14ac:dyDescent="0.45">
      <c r="A4411" s="6">
        <v>6.4300751700010995E+17</v>
      </c>
      <c r="B4411" s="6">
        <v>8716867000030</v>
      </c>
      <c r="C4411" s="6" t="s">
        <v>5</v>
      </c>
      <c r="D4411" s="6" t="s">
        <v>6</v>
      </c>
      <c r="E4411" s="6" t="s">
        <v>7</v>
      </c>
      <c r="F4411">
        <v>4.3499999999999996</v>
      </c>
      <c r="G4411" t="s">
        <v>9</v>
      </c>
      <c r="H4411" s="3">
        <v>46022.666666666664</v>
      </c>
      <c r="I4411" t="s">
        <v>4418</v>
      </c>
      <c r="J4411" s="8">
        <v>20.305500000000002</v>
      </c>
      <c r="K4411" s="14">
        <f t="shared" si="137"/>
        <v>16</v>
      </c>
      <c r="L4411" s="16" t="str">
        <f t="shared" si="136"/>
        <v>12.2025</v>
      </c>
      <c r="M4411" t="str">
        <f>IF(J4411&lt;=analysis!$A$84,"1. Cheapest",IF(J4411&lt;=analysis!$B$84,"2. Below average",IF(J4411&lt;=analysis!$C$84,"3. Above average","4. Most expensive")))</f>
        <v>4. Most expensive</v>
      </c>
    </row>
    <row r="4412" spans="1:13" x14ac:dyDescent="0.45">
      <c r="A4412" s="5">
        <v>6.4300751700010995E+17</v>
      </c>
      <c r="B4412" s="5">
        <v>8716867000030</v>
      </c>
      <c r="C4412" s="5" t="s">
        <v>5</v>
      </c>
      <c r="D4412" s="5" t="s">
        <v>6</v>
      </c>
      <c r="E4412" s="5" t="s">
        <v>7</v>
      </c>
      <c r="F4412">
        <v>2.36</v>
      </c>
      <c r="G4412" t="s">
        <v>9</v>
      </c>
      <c r="H4412" s="3">
        <v>46022.708333333336</v>
      </c>
      <c r="I4412" t="s">
        <v>4419</v>
      </c>
      <c r="J4412" s="8">
        <v>18.670249999999999</v>
      </c>
      <c r="K4412" s="14">
        <f t="shared" si="137"/>
        <v>17</v>
      </c>
      <c r="L4412" s="16" t="str">
        <f t="shared" si="136"/>
        <v>12.2025</v>
      </c>
      <c r="M4412" t="str">
        <f>IF(J4412&lt;=analysis!$A$84,"1. Cheapest",IF(J4412&lt;=analysis!$B$84,"2. Below average",IF(J4412&lt;=analysis!$C$84,"3. Above average","4. Most expensive")))</f>
        <v>4. Most expensive</v>
      </c>
    </row>
    <row r="4413" spans="1:13" x14ac:dyDescent="0.45">
      <c r="A4413" s="6">
        <v>6.4300751700010995E+17</v>
      </c>
      <c r="B4413" s="6">
        <v>8716867000030</v>
      </c>
      <c r="C4413" s="6" t="s">
        <v>5</v>
      </c>
      <c r="D4413" s="6" t="s">
        <v>6</v>
      </c>
      <c r="E4413" s="6" t="s">
        <v>7</v>
      </c>
      <c r="F4413">
        <v>2.97</v>
      </c>
      <c r="G4413" t="s">
        <v>9</v>
      </c>
      <c r="H4413" s="3">
        <v>46022.75</v>
      </c>
      <c r="I4413" t="s">
        <v>4420</v>
      </c>
      <c r="J4413" s="8">
        <v>19.076250000000002</v>
      </c>
      <c r="K4413" s="14">
        <f t="shared" si="137"/>
        <v>18</v>
      </c>
      <c r="L4413" s="16" t="str">
        <f t="shared" si="136"/>
        <v>12.2025</v>
      </c>
      <c r="M4413" t="str">
        <f>IF(J4413&lt;=analysis!$A$84,"1. Cheapest",IF(J4413&lt;=analysis!$B$84,"2. Below average",IF(J4413&lt;=analysis!$C$84,"3. Above average","4. Most expensive")))</f>
        <v>4. Most expensive</v>
      </c>
    </row>
    <row r="4414" spans="1:13" x14ac:dyDescent="0.45">
      <c r="A4414" s="5">
        <v>6.4300751700010995E+17</v>
      </c>
      <c r="B4414" s="5">
        <v>8716867000030</v>
      </c>
      <c r="C4414" s="5" t="s">
        <v>5</v>
      </c>
      <c r="D4414" s="5" t="s">
        <v>6</v>
      </c>
      <c r="E4414" s="5" t="s">
        <v>7</v>
      </c>
      <c r="F4414">
        <v>0.65</v>
      </c>
      <c r="G4414" t="s">
        <v>9</v>
      </c>
      <c r="H4414" s="3">
        <v>46022.791666666664</v>
      </c>
      <c r="I4414" t="s">
        <v>4421</v>
      </c>
      <c r="J4414" s="8">
        <v>17.570250000000001</v>
      </c>
      <c r="K4414" s="14">
        <f t="shared" si="137"/>
        <v>19</v>
      </c>
      <c r="L4414" s="16" t="str">
        <f t="shared" si="136"/>
        <v>12.2025</v>
      </c>
      <c r="M4414" t="str">
        <f>IF(J4414&lt;=analysis!$A$84,"1. Cheapest",IF(J4414&lt;=analysis!$B$84,"2. Below average",IF(J4414&lt;=analysis!$C$84,"3. Above average","4. Most expensive")))</f>
        <v>4. Most expensive</v>
      </c>
    </row>
    <row r="4415" spans="1:13" x14ac:dyDescent="0.45">
      <c r="A4415" s="6">
        <v>6.4300751700010995E+17</v>
      </c>
      <c r="B4415" s="6">
        <v>8716867000030</v>
      </c>
      <c r="C4415" s="6" t="s">
        <v>5</v>
      </c>
      <c r="D4415" s="6" t="s">
        <v>6</v>
      </c>
      <c r="E4415" s="6" t="s">
        <v>7</v>
      </c>
      <c r="F4415">
        <v>0.46</v>
      </c>
      <c r="G4415" t="s">
        <v>9</v>
      </c>
      <c r="H4415" s="3">
        <v>46022.833333333336</v>
      </c>
      <c r="I4415" t="s">
        <v>4422</v>
      </c>
      <c r="J4415" s="8">
        <v>16.491499999999998</v>
      </c>
      <c r="K4415" s="14">
        <f t="shared" si="137"/>
        <v>20</v>
      </c>
      <c r="L4415" s="16" t="str">
        <f t="shared" si="136"/>
        <v>12.2025</v>
      </c>
      <c r="M4415" t="str">
        <f>IF(J4415&lt;=analysis!$A$84,"1. Cheapest",IF(J4415&lt;=analysis!$B$84,"2. Below average",IF(J4415&lt;=analysis!$C$84,"3. Above average","4. Most expensive")))</f>
        <v>4. Most expensive</v>
      </c>
    </row>
    <row r="4416" spans="1:13" x14ac:dyDescent="0.45">
      <c r="A4416" s="5">
        <v>6.4300751700010995E+17</v>
      </c>
      <c r="B4416" s="5">
        <v>8716867000030</v>
      </c>
      <c r="C4416" s="5" t="s">
        <v>5</v>
      </c>
      <c r="D4416" s="5" t="s">
        <v>6</v>
      </c>
      <c r="E4416" s="5" t="s">
        <v>7</v>
      </c>
      <c r="F4416">
        <v>0.85</v>
      </c>
      <c r="G4416" t="s">
        <v>9</v>
      </c>
      <c r="H4416" s="3">
        <v>46022.875</v>
      </c>
      <c r="I4416" t="s">
        <v>4423</v>
      </c>
      <c r="J4416" s="8">
        <v>16.303750000000001</v>
      </c>
      <c r="K4416" s="14">
        <f t="shared" si="137"/>
        <v>21</v>
      </c>
      <c r="L4416" s="16" t="str">
        <f t="shared" si="136"/>
        <v>12.2025</v>
      </c>
      <c r="M4416" t="str">
        <f>IF(J4416&lt;=analysis!$A$84,"1. Cheapest",IF(J4416&lt;=analysis!$B$84,"2. Below average",IF(J4416&lt;=analysis!$C$84,"3. Above average","4. Most expensive")))</f>
        <v>4. Most expensive</v>
      </c>
    </row>
    <row r="4417" spans="1:13" x14ac:dyDescent="0.45">
      <c r="A4417" s="6">
        <v>6.4300751700010995E+17</v>
      </c>
      <c r="B4417" s="6">
        <v>8716867000030</v>
      </c>
      <c r="C4417" s="6" t="s">
        <v>5</v>
      </c>
      <c r="D4417" s="6" t="s">
        <v>6</v>
      </c>
      <c r="E4417" s="6" t="s">
        <v>7</v>
      </c>
      <c r="F4417">
        <v>2.33</v>
      </c>
      <c r="G4417" t="s">
        <v>9</v>
      </c>
      <c r="H4417" s="3">
        <v>46022.916666666664</v>
      </c>
      <c r="I4417" t="s">
        <v>4424</v>
      </c>
      <c r="J4417" s="8">
        <v>14.524749999999999</v>
      </c>
      <c r="K4417" s="14">
        <f t="shared" si="137"/>
        <v>22</v>
      </c>
      <c r="L4417" s="16" t="str">
        <f t="shared" si="136"/>
        <v>12.2025</v>
      </c>
      <c r="M4417" t="str">
        <f>IF(J4417&lt;=analysis!$A$84,"1. Cheapest",IF(J4417&lt;=analysis!$B$84,"2. Below average",IF(J4417&lt;=analysis!$C$84,"3. Above average","4. Most expensive")))</f>
        <v>4. Most expensive</v>
      </c>
    </row>
    <row r="4418" spans="1:13" x14ac:dyDescent="0.45">
      <c r="A4418" s="5">
        <v>6.4300751700010995E+17</v>
      </c>
      <c r="B4418" s="5">
        <v>8716867000030</v>
      </c>
      <c r="C4418" s="5" t="s">
        <v>5</v>
      </c>
      <c r="D4418" s="5" t="s">
        <v>6</v>
      </c>
      <c r="E4418" s="5" t="s">
        <v>7</v>
      </c>
      <c r="F4418">
        <v>4.1100000000000003</v>
      </c>
      <c r="G4418" t="s">
        <v>9</v>
      </c>
      <c r="H4418" s="3">
        <v>46022.958333333336</v>
      </c>
      <c r="I4418" t="s">
        <v>4425</v>
      </c>
      <c r="J4418" s="8">
        <v>10.87425</v>
      </c>
      <c r="K4418" s="14">
        <f t="shared" si="137"/>
        <v>23</v>
      </c>
      <c r="L4418" s="16" t="str">
        <f t="shared" ref="L4418:L4481" si="138">TEXT(H4418,"kk.vvvv")</f>
        <v>12.2025</v>
      </c>
      <c r="M4418" t="str">
        <f>IF(J4418&lt;=analysis!$A$84,"1. Cheapest",IF(J4418&lt;=analysis!$B$84,"2. Below average",IF(J4418&lt;=analysis!$C$84,"3. Above average","4. Most expensive")))</f>
        <v>3. Above average</v>
      </c>
    </row>
    <row r="4419" spans="1:13" x14ac:dyDescent="0.45">
      <c r="A4419" s="6">
        <v>6.4300751700010995E+17</v>
      </c>
      <c r="B4419" s="6">
        <v>8716867000030</v>
      </c>
      <c r="C4419" s="6" t="s">
        <v>5</v>
      </c>
      <c r="D4419" s="6" t="s">
        <v>6</v>
      </c>
      <c r="E4419" s="6" t="s">
        <v>7</v>
      </c>
      <c r="F4419">
        <v>1.51</v>
      </c>
      <c r="G4419" t="s">
        <v>9</v>
      </c>
      <c r="H4419" s="3">
        <v>46023</v>
      </c>
      <c r="I4419" t="s">
        <v>4426</v>
      </c>
      <c r="J4419" s="8">
        <v>14.017250000000001</v>
      </c>
      <c r="K4419" s="14">
        <f t="shared" ref="K4419:K4482" si="139">HOUR(H4419)</f>
        <v>0</v>
      </c>
      <c r="L4419" s="16" t="str">
        <f t="shared" si="138"/>
        <v>01.2026</v>
      </c>
      <c r="M4419" t="str">
        <f>IF(J4419&lt;=analysis!$A$84,"1. Cheapest",IF(J4419&lt;=analysis!$B$84,"2. Below average",IF(J4419&lt;=analysis!$C$84,"3. Above average","4. Most expensive")))</f>
        <v>4. Most expensive</v>
      </c>
    </row>
    <row r="4420" spans="1:13" x14ac:dyDescent="0.45">
      <c r="A4420" s="5">
        <v>6.4300751700010995E+17</v>
      </c>
      <c r="B4420" s="5">
        <v>8716867000030</v>
      </c>
      <c r="C4420" s="5" t="s">
        <v>5</v>
      </c>
      <c r="D4420" s="5" t="s">
        <v>6</v>
      </c>
      <c r="E4420" s="5" t="s">
        <v>7</v>
      </c>
      <c r="F4420">
        <v>3.05</v>
      </c>
      <c r="G4420" t="s">
        <v>9</v>
      </c>
      <c r="H4420" s="3">
        <v>46023.041666666664</v>
      </c>
      <c r="I4420" t="s">
        <v>4427</v>
      </c>
      <c r="J4420" s="8">
        <v>12.675999999999998</v>
      </c>
      <c r="K4420" s="14">
        <f t="shared" si="139"/>
        <v>1</v>
      </c>
      <c r="L4420" s="16" t="str">
        <f t="shared" si="138"/>
        <v>01.2026</v>
      </c>
      <c r="M4420" t="str">
        <f>IF(J4420&lt;=analysis!$A$84,"1. Cheapest",IF(J4420&lt;=analysis!$B$84,"2. Below average",IF(J4420&lt;=analysis!$C$84,"3. Above average","4. Most expensive")))</f>
        <v>4. Most expensive</v>
      </c>
    </row>
    <row r="4421" spans="1:13" x14ac:dyDescent="0.45">
      <c r="A4421" s="6">
        <v>6.4300751700010995E+17</v>
      </c>
      <c r="B4421" s="6">
        <v>8716867000030</v>
      </c>
      <c r="C4421" s="6" t="s">
        <v>5</v>
      </c>
      <c r="D4421" s="6" t="s">
        <v>6</v>
      </c>
      <c r="E4421" s="6" t="s">
        <v>7</v>
      </c>
      <c r="F4421">
        <v>4.18</v>
      </c>
      <c r="G4421" t="s">
        <v>9</v>
      </c>
      <c r="H4421" s="3">
        <v>46023.083333333336</v>
      </c>
      <c r="I4421" t="s">
        <v>4428</v>
      </c>
      <c r="J4421" s="8">
        <v>9.2000000000000011</v>
      </c>
      <c r="K4421" s="14">
        <f t="shared" si="139"/>
        <v>2</v>
      </c>
      <c r="L4421" s="16" t="str">
        <f t="shared" si="138"/>
        <v>01.2026</v>
      </c>
      <c r="M4421" t="str">
        <f>IF(J4421&lt;=analysis!$A$84,"1. Cheapest",IF(J4421&lt;=analysis!$B$84,"2. Below average",IF(J4421&lt;=analysis!$C$84,"3. Above average","4. Most expensive")))</f>
        <v>3. Above average</v>
      </c>
    </row>
    <row r="4422" spans="1:13" x14ac:dyDescent="0.45">
      <c r="A4422" s="5">
        <v>6.4300751700010995E+17</v>
      </c>
      <c r="B4422" s="5">
        <v>8716867000030</v>
      </c>
      <c r="C4422" s="5" t="s">
        <v>5</v>
      </c>
      <c r="D4422" s="5" t="s">
        <v>6</v>
      </c>
      <c r="E4422" s="5" t="s">
        <v>7</v>
      </c>
      <c r="F4422">
        <v>1.67</v>
      </c>
      <c r="G4422" t="s">
        <v>9</v>
      </c>
      <c r="H4422" s="3">
        <v>46023.125</v>
      </c>
      <c r="I4422" t="s">
        <v>4429</v>
      </c>
      <c r="J4422" s="8">
        <v>10.581000000000001</v>
      </c>
      <c r="K4422" s="14">
        <f t="shared" si="139"/>
        <v>3</v>
      </c>
      <c r="L4422" s="16" t="str">
        <f t="shared" si="138"/>
        <v>01.2026</v>
      </c>
      <c r="M4422" t="str">
        <f>IF(J4422&lt;=analysis!$A$84,"1. Cheapest",IF(J4422&lt;=analysis!$B$84,"2. Below average",IF(J4422&lt;=analysis!$C$84,"3. Above average","4. Most expensive")))</f>
        <v>3. Above average</v>
      </c>
    </row>
    <row r="4423" spans="1:13" x14ac:dyDescent="0.45">
      <c r="A4423" s="6">
        <v>6.4300751700010995E+17</v>
      </c>
      <c r="B4423" s="6">
        <v>8716867000030</v>
      </c>
      <c r="C4423" s="6" t="s">
        <v>5</v>
      </c>
      <c r="D4423" s="6" t="s">
        <v>6</v>
      </c>
      <c r="E4423" s="6" t="s">
        <v>7</v>
      </c>
      <c r="F4423">
        <v>1.47</v>
      </c>
      <c r="G4423" t="s">
        <v>9</v>
      </c>
      <c r="H4423" s="3">
        <v>46023.166666666664</v>
      </c>
      <c r="I4423" t="s">
        <v>4430</v>
      </c>
      <c r="J4423" s="8">
        <v>9.9175000000000004</v>
      </c>
      <c r="K4423" s="14">
        <f t="shared" si="139"/>
        <v>4</v>
      </c>
      <c r="L4423" s="16" t="str">
        <f t="shared" si="138"/>
        <v>01.2026</v>
      </c>
      <c r="M4423" t="str">
        <f>IF(J4423&lt;=analysis!$A$84,"1. Cheapest",IF(J4423&lt;=analysis!$B$84,"2. Below average",IF(J4423&lt;=analysis!$C$84,"3. Above average","4. Most expensive")))</f>
        <v>3. Above average</v>
      </c>
    </row>
    <row r="4424" spans="1:13" x14ac:dyDescent="0.45">
      <c r="A4424" s="5">
        <v>6.4300751700010995E+17</v>
      </c>
      <c r="B4424" s="5">
        <v>8716867000030</v>
      </c>
      <c r="C4424" s="5" t="s">
        <v>5</v>
      </c>
      <c r="D4424" s="5" t="s">
        <v>6</v>
      </c>
      <c r="E4424" s="5" t="s">
        <v>7</v>
      </c>
      <c r="F4424">
        <v>1.78</v>
      </c>
      <c r="G4424" t="s">
        <v>9</v>
      </c>
      <c r="H4424" s="3">
        <v>46023.208333333336</v>
      </c>
      <c r="I4424" t="s">
        <v>4431</v>
      </c>
      <c r="J4424" s="8">
        <v>11.183250000000001</v>
      </c>
      <c r="K4424" s="14">
        <f t="shared" si="139"/>
        <v>5</v>
      </c>
      <c r="L4424" s="16" t="str">
        <f t="shared" si="138"/>
        <v>01.2026</v>
      </c>
      <c r="M4424" t="str">
        <f>IF(J4424&lt;=analysis!$A$84,"1. Cheapest",IF(J4424&lt;=analysis!$B$84,"2. Below average",IF(J4424&lt;=analysis!$C$84,"3. Above average","4. Most expensive")))</f>
        <v>4. Most expensive</v>
      </c>
    </row>
    <row r="4425" spans="1:13" x14ac:dyDescent="0.45">
      <c r="A4425" s="6">
        <v>6.4300751700010995E+17</v>
      </c>
      <c r="B4425" s="6">
        <v>8716867000030</v>
      </c>
      <c r="C4425" s="6" t="s">
        <v>5</v>
      </c>
      <c r="D4425" s="6" t="s">
        <v>6</v>
      </c>
      <c r="E4425" s="6" t="s">
        <v>7</v>
      </c>
      <c r="F4425">
        <v>1.51</v>
      </c>
      <c r="G4425" t="s">
        <v>9</v>
      </c>
      <c r="H4425" s="3">
        <v>46023.25</v>
      </c>
      <c r="I4425" t="s">
        <v>4432</v>
      </c>
      <c r="J4425" s="8">
        <v>12.650500000000001</v>
      </c>
      <c r="K4425" s="14">
        <f t="shared" si="139"/>
        <v>6</v>
      </c>
      <c r="L4425" s="16" t="str">
        <f t="shared" si="138"/>
        <v>01.2026</v>
      </c>
      <c r="M4425" t="str">
        <f>IF(J4425&lt;=analysis!$A$84,"1. Cheapest",IF(J4425&lt;=analysis!$B$84,"2. Below average",IF(J4425&lt;=analysis!$C$84,"3. Above average","4. Most expensive")))</f>
        <v>4. Most expensive</v>
      </c>
    </row>
    <row r="4426" spans="1:13" x14ac:dyDescent="0.45">
      <c r="A4426" s="5">
        <v>6.4300751700010995E+17</v>
      </c>
      <c r="B4426" s="5">
        <v>8716867000030</v>
      </c>
      <c r="C4426" s="5" t="s">
        <v>5</v>
      </c>
      <c r="D4426" s="5" t="s">
        <v>6</v>
      </c>
      <c r="E4426" s="5" t="s">
        <v>7</v>
      </c>
      <c r="F4426">
        <v>1.67</v>
      </c>
      <c r="G4426" t="s">
        <v>9</v>
      </c>
      <c r="H4426" s="3">
        <v>46023.291666666664</v>
      </c>
      <c r="I4426" t="s">
        <v>4433</v>
      </c>
      <c r="J4426" s="8">
        <v>9.4139999999999997</v>
      </c>
      <c r="K4426" s="14">
        <f t="shared" si="139"/>
        <v>7</v>
      </c>
      <c r="L4426" s="16" t="str">
        <f t="shared" si="138"/>
        <v>01.2026</v>
      </c>
      <c r="M4426" t="str">
        <f>IF(J4426&lt;=analysis!$A$84,"1. Cheapest",IF(J4426&lt;=analysis!$B$84,"2. Below average",IF(J4426&lt;=analysis!$C$84,"3. Above average","4. Most expensive")))</f>
        <v>3. Above average</v>
      </c>
    </row>
    <row r="4427" spans="1:13" x14ac:dyDescent="0.45">
      <c r="A4427" s="6">
        <v>6.4300751700010995E+17</v>
      </c>
      <c r="B4427" s="6">
        <v>8716867000030</v>
      </c>
      <c r="C4427" s="6" t="s">
        <v>5</v>
      </c>
      <c r="D4427" s="6" t="s">
        <v>6</v>
      </c>
      <c r="E4427" s="6" t="s">
        <v>7</v>
      </c>
      <c r="F4427">
        <v>1.46</v>
      </c>
      <c r="G4427" t="s">
        <v>9</v>
      </c>
      <c r="H4427" s="3">
        <v>46023.333333333336</v>
      </c>
      <c r="I4427" t="s">
        <v>4434</v>
      </c>
      <c r="J4427" s="8">
        <v>9.4329999999999998</v>
      </c>
      <c r="K4427" s="14">
        <f t="shared" si="139"/>
        <v>8</v>
      </c>
      <c r="L4427" s="16" t="str">
        <f t="shared" si="138"/>
        <v>01.2026</v>
      </c>
      <c r="M4427" t="str">
        <f>IF(J4427&lt;=analysis!$A$84,"1. Cheapest",IF(J4427&lt;=analysis!$B$84,"2. Below average",IF(J4427&lt;=analysis!$C$84,"3. Above average","4. Most expensive")))</f>
        <v>3. Above average</v>
      </c>
    </row>
    <row r="4428" spans="1:13" x14ac:dyDescent="0.45">
      <c r="A4428" s="5">
        <v>6.4300751700010995E+17</v>
      </c>
      <c r="B4428" s="5">
        <v>8716867000030</v>
      </c>
      <c r="C4428" s="5" t="s">
        <v>5</v>
      </c>
      <c r="D4428" s="5" t="s">
        <v>6</v>
      </c>
      <c r="E4428" s="5" t="s">
        <v>7</v>
      </c>
      <c r="F4428">
        <v>1.75</v>
      </c>
      <c r="G4428" t="s">
        <v>9</v>
      </c>
      <c r="H4428" s="3">
        <v>46023.375</v>
      </c>
      <c r="I4428" t="s">
        <v>4435</v>
      </c>
      <c r="J4428" s="8">
        <v>7.6302500000000002</v>
      </c>
      <c r="K4428" s="14">
        <f t="shared" si="139"/>
        <v>9</v>
      </c>
      <c r="L4428" s="16" t="str">
        <f t="shared" si="138"/>
        <v>01.2026</v>
      </c>
      <c r="M4428" t="str">
        <f>IF(J4428&lt;=analysis!$A$84,"1. Cheapest",IF(J4428&lt;=analysis!$B$84,"2. Below average",IF(J4428&lt;=analysis!$C$84,"3. Above average","4. Most expensive")))</f>
        <v>3. Above average</v>
      </c>
    </row>
    <row r="4429" spans="1:13" x14ac:dyDescent="0.45">
      <c r="A4429" s="6">
        <v>6.4300751700010995E+17</v>
      </c>
      <c r="B4429" s="6">
        <v>8716867000030</v>
      </c>
      <c r="C4429" s="6" t="s">
        <v>5</v>
      </c>
      <c r="D4429" s="6" t="s">
        <v>6</v>
      </c>
      <c r="E4429" s="6" t="s">
        <v>7</v>
      </c>
      <c r="F4429">
        <v>3.4</v>
      </c>
      <c r="G4429" t="s">
        <v>9</v>
      </c>
      <c r="H4429" s="3">
        <v>46023.416666666664</v>
      </c>
      <c r="I4429" t="s">
        <v>4436</v>
      </c>
      <c r="J4429" s="8">
        <v>8.2537500000000001</v>
      </c>
      <c r="K4429" s="14">
        <f t="shared" si="139"/>
        <v>10</v>
      </c>
      <c r="L4429" s="16" t="str">
        <f t="shared" si="138"/>
        <v>01.2026</v>
      </c>
      <c r="M4429" t="str">
        <f>IF(J4429&lt;=analysis!$A$84,"1. Cheapest",IF(J4429&lt;=analysis!$B$84,"2. Below average",IF(J4429&lt;=analysis!$C$84,"3. Above average","4. Most expensive")))</f>
        <v>3. Above average</v>
      </c>
    </row>
    <row r="4430" spans="1:13" x14ac:dyDescent="0.45">
      <c r="A4430" s="5">
        <v>6.4300751700010995E+17</v>
      </c>
      <c r="B4430" s="5">
        <v>8716867000030</v>
      </c>
      <c r="C4430" s="5" t="s">
        <v>5</v>
      </c>
      <c r="D4430" s="5" t="s">
        <v>6</v>
      </c>
      <c r="E4430" s="5" t="s">
        <v>7</v>
      </c>
      <c r="F4430">
        <v>1.6</v>
      </c>
      <c r="G4430" t="s">
        <v>9</v>
      </c>
      <c r="H4430" s="3">
        <v>46023.458333333336</v>
      </c>
      <c r="I4430" t="s">
        <v>4437</v>
      </c>
      <c r="J4430" s="8">
        <v>8.1932500000000008</v>
      </c>
      <c r="K4430" s="14">
        <f t="shared" si="139"/>
        <v>11</v>
      </c>
      <c r="L4430" s="16" t="str">
        <f t="shared" si="138"/>
        <v>01.2026</v>
      </c>
      <c r="M4430" t="str">
        <f>IF(J4430&lt;=analysis!$A$84,"1. Cheapest",IF(J4430&lt;=analysis!$B$84,"2. Below average",IF(J4430&lt;=analysis!$C$84,"3. Above average","4. Most expensive")))</f>
        <v>3. Above average</v>
      </c>
    </row>
    <row r="4431" spans="1:13" x14ac:dyDescent="0.45">
      <c r="A4431" s="6">
        <v>6.4300751700010995E+17</v>
      </c>
      <c r="B4431" s="6">
        <v>8716867000030</v>
      </c>
      <c r="C4431" s="6" t="s">
        <v>5</v>
      </c>
      <c r="D4431" s="6" t="s">
        <v>6</v>
      </c>
      <c r="E4431" s="6" t="s">
        <v>7</v>
      </c>
      <c r="F4431">
        <v>1.84</v>
      </c>
      <c r="G4431" t="s">
        <v>9</v>
      </c>
      <c r="H4431" s="3">
        <v>46023.5</v>
      </c>
      <c r="I4431" t="s">
        <v>4438</v>
      </c>
      <c r="J4431" s="8">
        <v>7.2350000000000003</v>
      </c>
      <c r="K4431" s="14">
        <f t="shared" si="139"/>
        <v>12</v>
      </c>
      <c r="L4431" s="16" t="str">
        <f t="shared" si="138"/>
        <v>01.2026</v>
      </c>
      <c r="M4431" t="str">
        <f>IF(J4431&lt;=analysis!$A$84,"1. Cheapest",IF(J4431&lt;=analysis!$B$84,"2. Below average",IF(J4431&lt;=analysis!$C$84,"3. Above average","4. Most expensive")))</f>
        <v>3. Above average</v>
      </c>
    </row>
    <row r="4432" spans="1:13" x14ac:dyDescent="0.45">
      <c r="A4432" s="5">
        <v>6.4300751700010995E+17</v>
      </c>
      <c r="B4432" s="5">
        <v>8716867000030</v>
      </c>
      <c r="C4432" s="5" t="s">
        <v>5</v>
      </c>
      <c r="D4432" s="5" t="s">
        <v>6</v>
      </c>
      <c r="E4432" s="5" t="s">
        <v>7</v>
      </c>
      <c r="F4432">
        <v>3.34</v>
      </c>
      <c r="G4432" t="s">
        <v>9</v>
      </c>
      <c r="H4432" s="3">
        <v>46023.541666666664</v>
      </c>
      <c r="I4432" t="s">
        <v>4439</v>
      </c>
      <c r="J4432" s="8">
        <v>9.3260000000000005</v>
      </c>
      <c r="K4432" s="14">
        <f t="shared" si="139"/>
        <v>13</v>
      </c>
      <c r="L4432" s="16" t="str">
        <f t="shared" si="138"/>
        <v>01.2026</v>
      </c>
      <c r="M4432" t="str">
        <f>IF(J4432&lt;=analysis!$A$84,"1. Cheapest",IF(J4432&lt;=analysis!$B$84,"2. Below average",IF(J4432&lt;=analysis!$C$84,"3. Above average","4. Most expensive")))</f>
        <v>3. Above average</v>
      </c>
    </row>
    <row r="4433" spans="1:13" x14ac:dyDescent="0.45">
      <c r="A4433" s="6">
        <v>6.4300751700010995E+17</v>
      </c>
      <c r="B4433" s="6">
        <v>8716867000030</v>
      </c>
      <c r="C4433" s="6" t="s">
        <v>5</v>
      </c>
      <c r="D4433" s="6" t="s">
        <v>6</v>
      </c>
      <c r="E4433" s="6" t="s">
        <v>7</v>
      </c>
      <c r="F4433">
        <v>4.66</v>
      </c>
      <c r="G4433" t="s">
        <v>9</v>
      </c>
      <c r="H4433" s="3">
        <v>46023.583333333336</v>
      </c>
      <c r="I4433" t="s">
        <v>4440</v>
      </c>
      <c r="J4433" s="8">
        <v>8.7567500000000003</v>
      </c>
      <c r="K4433" s="14">
        <f t="shared" si="139"/>
        <v>14</v>
      </c>
      <c r="L4433" s="16" t="str">
        <f t="shared" si="138"/>
        <v>01.2026</v>
      </c>
      <c r="M4433" t="str">
        <f>IF(J4433&lt;=analysis!$A$84,"1. Cheapest",IF(J4433&lt;=analysis!$B$84,"2. Below average",IF(J4433&lt;=analysis!$C$84,"3. Above average","4. Most expensive")))</f>
        <v>3. Above average</v>
      </c>
    </row>
    <row r="4434" spans="1:13" x14ac:dyDescent="0.45">
      <c r="A4434" s="5">
        <v>6.4300751700010995E+17</v>
      </c>
      <c r="B4434" s="5">
        <v>8716867000030</v>
      </c>
      <c r="C4434" s="5" t="s">
        <v>5</v>
      </c>
      <c r="D4434" s="5" t="s">
        <v>6</v>
      </c>
      <c r="E4434" s="5" t="s">
        <v>7</v>
      </c>
      <c r="F4434">
        <v>4.07</v>
      </c>
      <c r="G4434" t="s">
        <v>9</v>
      </c>
      <c r="H4434" s="3">
        <v>46023.625</v>
      </c>
      <c r="I4434" t="s">
        <v>4441</v>
      </c>
      <c r="J4434" s="8">
        <v>6.4314999999999998</v>
      </c>
      <c r="K4434" s="14">
        <f t="shared" si="139"/>
        <v>15</v>
      </c>
      <c r="L4434" s="16" t="str">
        <f t="shared" si="138"/>
        <v>01.2026</v>
      </c>
      <c r="M4434" t="str">
        <f>IF(J4434&lt;=analysis!$A$84,"1. Cheapest",IF(J4434&lt;=analysis!$B$84,"2. Below average",IF(J4434&lt;=analysis!$C$84,"3. Above average","4. Most expensive")))</f>
        <v>3. Above average</v>
      </c>
    </row>
    <row r="4435" spans="1:13" x14ac:dyDescent="0.45">
      <c r="A4435" s="6">
        <v>6.4300751700010995E+17</v>
      </c>
      <c r="B4435" s="6">
        <v>8716867000030</v>
      </c>
      <c r="C4435" s="6" t="s">
        <v>5</v>
      </c>
      <c r="D4435" s="6" t="s">
        <v>6</v>
      </c>
      <c r="E4435" s="6" t="s">
        <v>7</v>
      </c>
      <c r="F4435">
        <v>2.12</v>
      </c>
      <c r="G4435" t="s">
        <v>9</v>
      </c>
      <c r="H4435" s="3">
        <v>46023.666666666664</v>
      </c>
      <c r="I4435" t="s">
        <v>4442</v>
      </c>
      <c r="J4435" s="8">
        <v>6.2035</v>
      </c>
      <c r="K4435" s="14">
        <f t="shared" si="139"/>
        <v>16</v>
      </c>
      <c r="L4435" s="16" t="str">
        <f t="shared" si="138"/>
        <v>01.2026</v>
      </c>
      <c r="M4435" t="str">
        <f>IF(J4435&lt;=analysis!$A$84,"1. Cheapest",IF(J4435&lt;=analysis!$B$84,"2. Below average",IF(J4435&lt;=analysis!$C$84,"3. Above average","4. Most expensive")))</f>
        <v>3. Above average</v>
      </c>
    </row>
    <row r="4436" spans="1:13" x14ac:dyDescent="0.45">
      <c r="A4436" s="5">
        <v>6.4300751700010995E+17</v>
      </c>
      <c r="B4436" s="5">
        <v>8716867000030</v>
      </c>
      <c r="C4436" s="5" t="s">
        <v>5</v>
      </c>
      <c r="D4436" s="5" t="s">
        <v>6</v>
      </c>
      <c r="E4436" s="5" t="s">
        <v>7</v>
      </c>
      <c r="F4436">
        <v>1.93</v>
      </c>
      <c r="G4436" t="s">
        <v>9</v>
      </c>
      <c r="H4436" s="3">
        <v>46023.708333333336</v>
      </c>
      <c r="I4436" t="s">
        <v>4443</v>
      </c>
      <c r="J4436" s="8">
        <v>5.9937500000000004</v>
      </c>
      <c r="K4436" s="14">
        <f t="shared" si="139"/>
        <v>17</v>
      </c>
      <c r="L4436" s="16" t="str">
        <f t="shared" si="138"/>
        <v>01.2026</v>
      </c>
      <c r="M4436" t="str">
        <f>IF(J4436&lt;=analysis!$A$84,"1. Cheapest",IF(J4436&lt;=analysis!$B$84,"2. Below average",IF(J4436&lt;=analysis!$C$84,"3. Above average","4. Most expensive")))</f>
        <v>3. Above average</v>
      </c>
    </row>
    <row r="4437" spans="1:13" x14ac:dyDescent="0.45">
      <c r="A4437" s="6">
        <v>6.4300751700010995E+17</v>
      </c>
      <c r="B4437" s="6">
        <v>8716867000030</v>
      </c>
      <c r="C4437" s="6" t="s">
        <v>5</v>
      </c>
      <c r="D4437" s="6" t="s">
        <v>6</v>
      </c>
      <c r="E4437" s="6" t="s">
        <v>7</v>
      </c>
      <c r="F4437">
        <v>4.63</v>
      </c>
      <c r="G4437" t="s">
        <v>9</v>
      </c>
      <c r="H4437" s="3">
        <v>46023.75</v>
      </c>
      <c r="I4437" t="s">
        <v>4444</v>
      </c>
      <c r="J4437" s="8">
        <v>5.6959999999999997</v>
      </c>
      <c r="K4437" s="14">
        <f t="shared" si="139"/>
        <v>18</v>
      </c>
      <c r="L4437" s="16" t="str">
        <f t="shared" si="138"/>
        <v>01.2026</v>
      </c>
      <c r="M4437" t="str">
        <f>IF(J4437&lt;=analysis!$A$84,"1. Cheapest",IF(J4437&lt;=analysis!$B$84,"2. Below average",IF(J4437&lt;=analysis!$C$84,"3. Above average","4. Most expensive")))</f>
        <v>3. Above average</v>
      </c>
    </row>
    <row r="4438" spans="1:13" x14ac:dyDescent="0.45">
      <c r="A4438" s="5">
        <v>6.4300751700010995E+17</v>
      </c>
      <c r="B4438" s="5">
        <v>8716867000030</v>
      </c>
      <c r="C4438" s="5" t="s">
        <v>5</v>
      </c>
      <c r="D4438" s="5" t="s">
        <v>6</v>
      </c>
      <c r="E4438" s="5" t="s">
        <v>7</v>
      </c>
      <c r="F4438">
        <v>4.3499999999999996</v>
      </c>
      <c r="G4438" t="s">
        <v>9</v>
      </c>
      <c r="H4438" s="3">
        <v>46023.791666666664</v>
      </c>
      <c r="I4438" t="s">
        <v>4445</v>
      </c>
      <c r="J4438" s="8">
        <v>5.11625</v>
      </c>
      <c r="K4438" s="14">
        <f t="shared" si="139"/>
        <v>19</v>
      </c>
      <c r="L4438" s="16" t="str">
        <f t="shared" si="138"/>
        <v>01.2026</v>
      </c>
      <c r="M4438" t="str">
        <f>IF(J4438&lt;=analysis!$A$84,"1. Cheapest",IF(J4438&lt;=analysis!$B$84,"2. Below average",IF(J4438&lt;=analysis!$C$84,"3. Above average","4. Most expensive")))</f>
        <v>3. Above average</v>
      </c>
    </row>
    <row r="4439" spans="1:13" x14ac:dyDescent="0.45">
      <c r="A4439" s="6">
        <v>6.4300751700010995E+17</v>
      </c>
      <c r="B4439" s="6">
        <v>8716867000030</v>
      </c>
      <c r="C4439" s="6" t="s">
        <v>5</v>
      </c>
      <c r="D4439" s="6" t="s">
        <v>6</v>
      </c>
      <c r="E4439" s="6" t="s">
        <v>7</v>
      </c>
      <c r="F4439">
        <v>2.13</v>
      </c>
      <c r="G4439" t="s">
        <v>9</v>
      </c>
      <c r="H4439" s="3">
        <v>46023.833333333336</v>
      </c>
      <c r="I4439" t="s">
        <v>4446</v>
      </c>
      <c r="J4439" s="8">
        <v>3.2457499999999997</v>
      </c>
      <c r="K4439" s="14">
        <f t="shared" si="139"/>
        <v>20</v>
      </c>
      <c r="L4439" s="16" t="str">
        <f t="shared" si="138"/>
        <v>01.2026</v>
      </c>
      <c r="M4439" t="str">
        <f>IF(J4439&lt;=analysis!$A$84,"1. Cheapest",IF(J4439&lt;=analysis!$B$84,"2. Below average",IF(J4439&lt;=analysis!$C$84,"3. Above average","4. Most expensive")))</f>
        <v>2. Below average</v>
      </c>
    </row>
    <row r="4440" spans="1:13" x14ac:dyDescent="0.45">
      <c r="A4440" s="5">
        <v>6.4300751700010995E+17</v>
      </c>
      <c r="B4440" s="5">
        <v>8716867000030</v>
      </c>
      <c r="C4440" s="5" t="s">
        <v>5</v>
      </c>
      <c r="D4440" s="5" t="s">
        <v>6</v>
      </c>
      <c r="E4440" s="5" t="s">
        <v>7</v>
      </c>
      <c r="F4440">
        <v>1.1299999999999999</v>
      </c>
      <c r="G4440" t="s">
        <v>9</v>
      </c>
      <c r="H4440" s="3">
        <v>46023.875</v>
      </c>
      <c r="I4440" t="s">
        <v>4447</v>
      </c>
      <c r="J4440" s="8">
        <v>4.2610000000000001</v>
      </c>
      <c r="K4440" s="14">
        <f t="shared" si="139"/>
        <v>21</v>
      </c>
      <c r="L4440" s="16" t="str">
        <f t="shared" si="138"/>
        <v>01.2026</v>
      </c>
      <c r="M4440" t="str">
        <f>IF(J4440&lt;=analysis!$A$84,"1. Cheapest",IF(J4440&lt;=analysis!$B$84,"2. Below average",IF(J4440&lt;=analysis!$C$84,"3. Above average","4. Most expensive")))</f>
        <v>2. Below average</v>
      </c>
    </row>
    <row r="4441" spans="1:13" x14ac:dyDescent="0.45">
      <c r="A4441" s="6">
        <v>6.4300751700010995E+17</v>
      </c>
      <c r="B4441" s="6">
        <v>8716867000030</v>
      </c>
      <c r="C4441" s="6" t="s">
        <v>5</v>
      </c>
      <c r="D4441" s="6" t="s">
        <v>6</v>
      </c>
      <c r="E4441" s="6" t="s">
        <v>7</v>
      </c>
      <c r="F4441">
        <v>1.23</v>
      </c>
      <c r="G4441" t="s">
        <v>9</v>
      </c>
      <c r="H4441" s="3">
        <v>46023.916666666664</v>
      </c>
      <c r="I4441" t="s">
        <v>4448</v>
      </c>
      <c r="J4441" s="8">
        <v>3.5407500000000001</v>
      </c>
      <c r="K4441" s="14">
        <f t="shared" si="139"/>
        <v>22</v>
      </c>
      <c r="L4441" s="16" t="str">
        <f t="shared" si="138"/>
        <v>01.2026</v>
      </c>
      <c r="M4441" t="str">
        <f>IF(J4441&lt;=analysis!$A$84,"1. Cheapest",IF(J4441&lt;=analysis!$B$84,"2. Below average",IF(J4441&lt;=analysis!$C$84,"3. Above average","4. Most expensive")))</f>
        <v>2. Below average</v>
      </c>
    </row>
    <row r="4442" spans="1:13" x14ac:dyDescent="0.45">
      <c r="A4442" s="5">
        <v>6.4300751700010995E+17</v>
      </c>
      <c r="B4442" s="5">
        <v>8716867000030</v>
      </c>
      <c r="C4442" s="5" t="s">
        <v>5</v>
      </c>
      <c r="D4442" s="5" t="s">
        <v>6</v>
      </c>
      <c r="E4442" s="5" t="s">
        <v>7</v>
      </c>
      <c r="F4442">
        <v>1.1599999999999999</v>
      </c>
      <c r="G4442" t="s">
        <v>9</v>
      </c>
      <c r="H4442" s="3">
        <v>46023.958333333336</v>
      </c>
      <c r="I4442" t="s">
        <v>4449</v>
      </c>
      <c r="J4442" s="8">
        <v>2.3340000000000001</v>
      </c>
      <c r="K4442" s="14">
        <f t="shared" si="139"/>
        <v>23</v>
      </c>
      <c r="L4442" s="16" t="str">
        <f t="shared" si="138"/>
        <v>01.2026</v>
      </c>
      <c r="M4442" t="str">
        <f>IF(J4442&lt;=analysis!$A$84,"1. Cheapest",IF(J4442&lt;=analysis!$B$84,"2. Below average",IF(J4442&lt;=analysis!$C$84,"3. Above average","4. Most expensive")))</f>
        <v>2. Below average</v>
      </c>
    </row>
    <row r="4443" spans="1:13" x14ac:dyDescent="0.45">
      <c r="A4443" s="6">
        <v>6.4300751700010995E+17</v>
      </c>
      <c r="B4443" s="6">
        <v>8716867000030</v>
      </c>
      <c r="C4443" s="6" t="s">
        <v>5</v>
      </c>
      <c r="D4443" s="6" t="s">
        <v>6</v>
      </c>
      <c r="E4443" s="6" t="s">
        <v>7</v>
      </c>
      <c r="F4443">
        <v>1.38</v>
      </c>
      <c r="G4443" t="s">
        <v>9</v>
      </c>
      <c r="H4443" s="3">
        <v>46024</v>
      </c>
      <c r="I4443" t="s">
        <v>4450</v>
      </c>
      <c r="J4443" s="8">
        <v>1.8162499999999999</v>
      </c>
      <c r="K4443" s="14">
        <f t="shared" si="139"/>
        <v>0</v>
      </c>
      <c r="L4443" s="16" t="str">
        <f t="shared" si="138"/>
        <v>01.2026</v>
      </c>
      <c r="M4443" t="str">
        <f>IF(J4443&lt;=analysis!$A$84,"1. Cheapest",IF(J4443&lt;=analysis!$B$84,"2. Below average",IF(J4443&lt;=analysis!$C$84,"3. Above average","4. Most expensive")))</f>
        <v>2. Below average</v>
      </c>
    </row>
    <row r="4444" spans="1:13" x14ac:dyDescent="0.45">
      <c r="A4444" s="5">
        <v>6.4300751700010995E+17</v>
      </c>
      <c r="B4444" s="5">
        <v>8716867000030</v>
      </c>
      <c r="C4444" s="5" t="s">
        <v>5</v>
      </c>
      <c r="D4444" s="5" t="s">
        <v>6</v>
      </c>
      <c r="E4444" s="5" t="s">
        <v>7</v>
      </c>
      <c r="F4444">
        <v>2.64</v>
      </c>
      <c r="G4444" t="s">
        <v>9</v>
      </c>
      <c r="H4444" s="3">
        <v>46024.041666666664</v>
      </c>
      <c r="I4444" t="s">
        <v>4451</v>
      </c>
      <c r="J4444" s="8">
        <v>1.41675</v>
      </c>
      <c r="K4444" s="14">
        <f t="shared" si="139"/>
        <v>1</v>
      </c>
      <c r="L4444" s="16" t="str">
        <f t="shared" si="138"/>
        <v>01.2026</v>
      </c>
      <c r="M4444" t="str">
        <f>IF(J4444&lt;=analysis!$A$84,"1. Cheapest",IF(J4444&lt;=analysis!$B$84,"2. Below average",IF(J4444&lt;=analysis!$C$84,"3. Above average","4. Most expensive")))</f>
        <v>2. Below average</v>
      </c>
    </row>
    <row r="4445" spans="1:13" x14ac:dyDescent="0.45">
      <c r="A4445" s="6">
        <v>6.4300751700010995E+17</v>
      </c>
      <c r="B4445" s="6">
        <v>8716867000030</v>
      </c>
      <c r="C4445" s="6" t="s">
        <v>5</v>
      </c>
      <c r="D4445" s="6" t="s">
        <v>6</v>
      </c>
      <c r="E4445" s="6" t="s">
        <v>7</v>
      </c>
      <c r="F4445">
        <v>1.03</v>
      </c>
      <c r="G4445" t="s">
        <v>9</v>
      </c>
      <c r="H4445" s="3">
        <v>46024.083333333336</v>
      </c>
      <c r="I4445" t="s">
        <v>4452</v>
      </c>
      <c r="J4445" s="8">
        <v>1.23075</v>
      </c>
      <c r="K4445" s="14">
        <f t="shared" si="139"/>
        <v>2</v>
      </c>
      <c r="L4445" s="16" t="str">
        <f t="shared" si="138"/>
        <v>01.2026</v>
      </c>
      <c r="M4445" t="str">
        <f>IF(J4445&lt;=analysis!$A$84,"1. Cheapest",IF(J4445&lt;=analysis!$B$84,"2. Below average",IF(J4445&lt;=analysis!$C$84,"3. Above average","4. Most expensive")))</f>
        <v>1. Cheapest</v>
      </c>
    </row>
    <row r="4446" spans="1:13" x14ac:dyDescent="0.45">
      <c r="A4446" s="5">
        <v>6.4300751700010995E+17</v>
      </c>
      <c r="B4446" s="5">
        <v>8716867000030</v>
      </c>
      <c r="C4446" s="5" t="s">
        <v>5</v>
      </c>
      <c r="D4446" s="5" t="s">
        <v>6</v>
      </c>
      <c r="E4446" s="5" t="s">
        <v>7</v>
      </c>
      <c r="F4446">
        <v>0.97</v>
      </c>
      <c r="G4446" t="s">
        <v>9</v>
      </c>
      <c r="H4446" s="3">
        <v>46024.125</v>
      </c>
      <c r="I4446" t="s">
        <v>4453</v>
      </c>
      <c r="J4446" s="8">
        <v>0.96024999999999994</v>
      </c>
      <c r="K4446" s="14">
        <f t="shared" si="139"/>
        <v>3</v>
      </c>
      <c r="L4446" s="16" t="str">
        <f t="shared" si="138"/>
        <v>01.2026</v>
      </c>
      <c r="M4446" t="str">
        <f>IF(J4446&lt;=analysis!$A$84,"1. Cheapest",IF(J4446&lt;=analysis!$B$84,"2. Below average",IF(J4446&lt;=analysis!$C$84,"3. Above average","4. Most expensive")))</f>
        <v>1. Cheapest</v>
      </c>
    </row>
    <row r="4447" spans="1:13" x14ac:dyDescent="0.45">
      <c r="A4447" s="6">
        <v>6.4300751700010995E+17</v>
      </c>
      <c r="B4447" s="6">
        <v>8716867000030</v>
      </c>
      <c r="C4447" s="6" t="s">
        <v>5</v>
      </c>
      <c r="D4447" s="6" t="s">
        <v>6</v>
      </c>
      <c r="E4447" s="6" t="s">
        <v>7</v>
      </c>
      <c r="F4447">
        <v>0.94</v>
      </c>
      <c r="G4447" t="s">
        <v>9</v>
      </c>
      <c r="H4447" s="3">
        <v>46024.166666666664</v>
      </c>
      <c r="I4447" t="s">
        <v>4454</v>
      </c>
      <c r="J4447" s="8">
        <v>0.99524999999999997</v>
      </c>
      <c r="K4447" s="14">
        <f t="shared" si="139"/>
        <v>4</v>
      </c>
      <c r="L4447" s="16" t="str">
        <f t="shared" si="138"/>
        <v>01.2026</v>
      </c>
      <c r="M4447" t="str">
        <f>IF(J4447&lt;=analysis!$A$84,"1. Cheapest",IF(J4447&lt;=analysis!$B$84,"2. Below average",IF(J4447&lt;=analysis!$C$84,"3. Above average","4. Most expensive")))</f>
        <v>1. Cheapest</v>
      </c>
    </row>
    <row r="4448" spans="1:13" x14ac:dyDescent="0.45">
      <c r="A4448" s="5">
        <v>6.4300751700010995E+17</v>
      </c>
      <c r="B4448" s="5">
        <v>8716867000030</v>
      </c>
      <c r="C4448" s="5" t="s">
        <v>5</v>
      </c>
      <c r="D4448" s="5" t="s">
        <v>6</v>
      </c>
      <c r="E4448" s="5" t="s">
        <v>7</v>
      </c>
      <c r="F4448">
        <v>1.03</v>
      </c>
      <c r="G4448" t="s">
        <v>9</v>
      </c>
      <c r="H4448" s="3">
        <v>46024.208333333336</v>
      </c>
      <c r="I4448" t="s">
        <v>4455</v>
      </c>
      <c r="J4448" s="8">
        <v>1.87375</v>
      </c>
      <c r="K4448" s="14">
        <f t="shared" si="139"/>
        <v>5</v>
      </c>
      <c r="L4448" s="16" t="str">
        <f t="shared" si="138"/>
        <v>01.2026</v>
      </c>
      <c r="M4448" t="str">
        <f>IF(J4448&lt;=analysis!$A$84,"1. Cheapest",IF(J4448&lt;=analysis!$B$84,"2. Below average",IF(J4448&lt;=analysis!$C$84,"3. Above average","4. Most expensive")))</f>
        <v>2. Below average</v>
      </c>
    </row>
    <row r="4449" spans="1:13" x14ac:dyDescent="0.45">
      <c r="A4449" s="6">
        <v>6.4300751700010995E+17</v>
      </c>
      <c r="B4449" s="6">
        <v>8716867000030</v>
      </c>
      <c r="C4449" s="6" t="s">
        <v>5</v>
      </c>
      <c r="D4449" s="6" t="s">
        <v>6</v>
      </c>
      <c r="E4449" s="6" t="s">
        <v>7</v>
      </c>
      <c r="F4449">
        <v>1.05</v>
      </c>
      <c r="G4449" t="s">
        <v>9</v>
      </c>
      <c r="H4449" s="3">
        <v>46024.25</v>
      </c>
      <c r="I4449" t="s">
        <v>4456</v>
      </c>
      <c r="J4449" s="8">
        <v>2.77</v>
      </c>
      <c r="K4449" s="14">
        <f t="shared" si="139"/>
        <v>6</v>
      </c>
      <c r="L4449" s="16" t="str">
        <f t="shared" si="138"/>
        <v>01.2026</v>
      </c>
      <c r="M4449" t="str">
        <f>IF(J4449&lt;=analysis!$A$84,"1. Cheapest",IF(J4449&lt;=analysis!$B$84,"2. Below average",IF(J4449&lt;=analysis!$C$84,"3. Above average","4. Most expensive")))</f>
        <v>2. Below average</v>
      </c>
    </row>
    <row r="4450" spans="1:13" x14ac:dyDescent="0.45">
      <c r="A4450" s="5">
        <v>6.4300751700010995E+17</v>
      </c>
      <c r="B4450" s="5">
        <v>8716867000030</v>
      </c>
      <c r="C4450" s="5" t="s">
        <v>5</v>
      </c>
      <c r="D4450" s="5" t="s">
        <v>6</v>
      </c>
      <c r="E4450" s="5" t="s">
        <v>7</v>
      </c>
      <c r="F4450">
        <v>1</v>
      </c>
      <c r="G4450" t="s">
        <v>9</v>
      </c>
      <c r="H4450" s="3">
        <v>46024.291666666664</v>
      </c>
      <c r="I4450" t="s">
        <v>4457</v>
      </c>
      <c r="J4450" s="8">
        <v>4.9967499999999996</v>
      </c>
      <c r="K4450" s="14">
        <f t="shared" si="139"/>
        <v>7</v>
      </c>
      <c r="L4450" s="16" t="str">
        <f t="shared" si="138"/>
        <v>01.2026</v>
      </c>
      <c r="M4450" t="str">
        <f>IF(J4450&lt;=analysis!$A$84,"1. Cheapest",IF(J4450&lt;=analysis!$B$84,"2. Below average",IF(J4450&lt;=analysis!$C$84,"3. Above average","4. Most expensive")))</f>
        <v>3. Above average</v>
      </c>
    </row>
    <row r="4451" spans="1:13" x14ac:dyDescent="0.45">
      <c r="A4451" s="6">
        <v>6.4300751700010995E+17</v>
      </c>
      <c r="B4451" s="6">
        <v>8716867000030</v>
      </c>
      <c r="C4451" s="6" t="s">
        <v>5</v>
      </c>
      <c r="D4451" s="6" t="s">
        <v>6</v>
      </c>
      <c r="E4451" s="6" t="s">
        <v>7</v>
      </c>
      <c r="F4451">
        <v>1.23</v>
      </c>
      <c r="G4451" t="s">
        <v>9</v>
      </c>
      <c r="H4451" s="3">
        <v>46024.333333333336</v>
      </c>
      <c r="I4451" t="s">
        <v>4458</v>
      </c>
      <c r="J4451" s="8">
        <v>7.1825000000000001</v>
      </c>
      <c r="K4451" s="14">
        <f t="shared" si="139"/>
        <v>8</v>
      </c>
      <c r="L4451" s="16" t="str">
        <f t="shared" si="138"/>
        <v>01.2026</v>
      </c>
      <c r="M4451" t="str">
        <f>IF(J4451&lt;=analysis!$A$84,"1. Cheapest",IF(J4451&lt;=analysis!$B$84,"2. Below average",IF(J4451&lt;=analysis!$C$84,"3. Above average","4. Most expensive")))</f>
        <v>3. Above average</v>
      </c>
    </row>
    <row r="4452" spans="1:13" x14ac:dyDescent="0.45">
      <c r="A4452" s="5">
        <v>6.4300751700010995E+17</v>
      </c>
      <c r="B4452" s="5">
        <v>8716867000030</v>
      </c>
      <c r="C4452" s="5" t="s">
        <v>5</v>
      </c>
      <c r="D4452" s="5" t="s">
        <v>6</v>
      </c>
      <c r="E4452" s="5" t="s">
        <v>7</v>
      </c>
      <c r="F4452">
        <v>2.2400000000000002</v>
      </c>
      <c r="G4452" t="s">
        <v>9</v>
      </c>
      <c r="H4452" s="3">
        <v>46024.375</v>
      </c>
      <c r="I4452" t="s">
        <v>4459</v>
      </c>
      <c r="J4452" s="8">
        <v>8.0947499999999994</v>
      </c>
      <c r="K4452" s="14">
        <f t="shared" si="139"/>
        <v>9</v>
      </c>
      <c r="L4452" s="16" t="str">
        <f t="shared" si="138"/>
        <v>01.2026</v>
      </c>
      <c r="M4452" t="str">
        <f>IF(J4452&lt;=analysis!$A$84,"1. Cheapest",IF(J4452&lt;=analysis!$B$84,"2. Below average",IF(J4452&lt;=analysis!$C$84,"3. Above average","4. Most expensive")))</f>
        <v>3. Above average</v>
      </c>
    </row>
    <row r="4453" spans="1:13" x14ac:dyDescent="0.45">
      <c r="A4453" s="6">
        <v>6.4300751700010995E+17</v>
      </c>
      <c r="B4453" s="6">
        <v>8716867000030</v>
      </c>
      <c r="C4453" s="6" t="s">
        <v>5</v>
      </c>
      <c r="D4453" s="6" t="s">
        <v>6</v>
      </c>
      <c r="E4453" s="6" t="s">
        <v>7</v>
      </c>
      <c r="F4453">
        <v>3.98</v>
      </c>
      <c r="G4453" t="s">
        <v>9</v>
      </c>
      <c r="H4453" s="3">
        <v>46024.416666666664</v>
      </c>
      <c r="I4453" t="s">
        <v>4460</v>
      </c>
      <c r="J4453" s="8">
        <v>7.1379999999999999</v>
      </c>
      <c r="K4453" s="14">
        <f t="shared" si="139"/>
        <v>10</v>
      </c>
      <c r="L4453" s="16" t="str">
        <f t="shared" si="138"/>
        <v>01.2026</v>
      </c>
      <c r="M4453" t="str">
        <f>IF(J4453&lt;=analysis!$A$84,"1. Cheapest",IF(J4453&lt;=analysis!$B$84,"2. Below average",IF(J4453&lt;=analysis!$C$84,"3. Above average","4. Most expensive")))</f>
        <v>3. Above average</v>
      </c>
    </row>
    <row r="4454" spans="1:13" x14ac:dyDescent="0.45">
      <c r="A4454" s="5">
        <v>6.4300751700010995E+17</v>
      </c>
      <c r="B4454" s="5">
        <v>8716867000030</v>
      </c>
      <c r="C4454" s="5" t="s">
        <v>5</v>
      </c>
      <c r="D4454" s="5" t="s">
        <v>6</v>
      </c>
      <c r="E4454" s="5" t="s">
        <v>7</v>
      </c>
      <c r="F4454">
        <v>1.52</v>
      </c>
      <c r="G4454" t="s">
        <v>9</v>
      </c>
      <c r="H4454" s="3">
        <v>46024.458333333336</v>
      </c>
      <c r="I4454" t="s">
        <v>4461</v>
      </c>
      <c r="J4454" s="8">
        <v>6.9135</v>
      </c>
      <c r="K4454" s="14">
        <f t="shared" si="139"/>
        <v>11</v>
      </c>
      <c r="L4454" s="16" t="str">
        <f t="shared" si="138"/>
        <v>01.2026</v>
      </c>
      <c r="M4454" t="str">
        <f>IF(J4454&lt;=analysis!$A$84,"1. Cheapest",IF(J4454&lt;=analysis!$B$84,"2. Below average",IF(J4454&lt;=analysis!$C$84,"3. Above average","4. Most expensive")))</f>
        <v>3. Above average</v>
      </c>
    </row>
    <row r="4455" spans="1:13" x14ac:dyDescent="0.45">
      <c r="A4455" s="6">
        <v>6.4300751700010995E+17</v>
      </c>
      <c r="B4455" s="6">
        <v>8716867000030</v>
      </c>
      <c r="C4455" s="6" t="s">
        <v>5</v>
      </c>
      <c r="D4455" s="6" t="s">
        <v>6</v>
      </c>
      <c r="E4455" s="6" t="s">
        <v>7</v>
      </c>
      <c r="F4455">
        <v>0.8</v>
      </c>
      <c r="G4455" t="s">
        <v>9</v>
      </c>
      <c r="H4455" s="3">
        <v>46024.5</v>
      </c>
      <c r="I4455" t="s">
        <v>4462</v>
      </c>
      <c r="J4455" s="8">
        <v>7.3915000000000006</v>
      </c>
      <c r="K4455" s="14">
        <f t="shared" si="139"/>
        <v>12</v>
      </c>
      <c r="L4455" s="16" t="str">
        <f t="shared" si="138"/>
        <v>01.2026</v>
      </c>
      <c r="M4455" t="str">
        <f>IF(J4455&lt;=analysis!$A$84,"1. Cheapest",IF(J4455&lt;=analysis!$B$84,"2. Below average",IF(J4455&lt;=analysis!$C$84,"3. Above average","4. Most expensive")))</f>
        <v>3. Above average</v>
      </c>
    </row>
    <row r="4456" spans="1:13" x14ac:dyDescent="0.45">
      <c r="A4456" s="5">
        <v>6.4300751700010995E+17</v>
      </c>
      <c r="B4456" s="5">
        <v>8716867000030</v>
      </c>
      <c r="C4456" s="5" t="s">
        <v>5</v>
      </c>
      <c r="D4456" s="5" t="s">
        <v>6</v>
      </c>
      <c r="E4456" s="5" t="s">
        <v>7</v>
      </c>
      <c r="F4456">
        <v>3.29</v>
      </c>
      <c r="G4456" t="s">
        <v>9</v>
      </c>
      <c r="H4456" s="3">
        <v>46024.541666666664</v>
      </c>
      <c r="I4456" t="s">
        <v>4463</v>
      </c>
      <c r="J4456" s="8">
        <v>7.92075</v>
      </c>
      <c r="K4456" s="14">
        <f t="shared" si="139"/>
        <v>13</v>
      </c>
      <c r="L4456" s="16" t="str">
        <f t="shared" si="138"/>
        <v>01.2026</v>
      </c>
      <c r="M4456" t="str">
        <f>IF(J4456&lt;=analysis!$A$84,"1. Cheapest",IF(J4456&lt;=analysis!$B$84,"2. Below average",IF(J4456&lt;=analysis!$C$84,"3. Above average","4. Most expensive")))</f>
        <v>3. Above average</v>
      </c>
    </row>
    <row r="4457" spans="1:13" x14ac:dyDescent="0.45">
      <c r="A4457" s="6">
        <v>6.4300751700010995E+17</v>
      </c>
      <c r="B4457" s="6">
        <v>8716867000030</v>
      </c>
      <c r="C4457" s="6" t="s">
        <v>5</v>
      </c>
      <c r="D4457" s="6" t="s">
        <v>6</v>
      </c>
      <c r="E4457" s="6" t="s">
        <v>7</v>
      </c>
      <c r="F4457">
        <v>2</v>
      </c>
      <c r="G4457" t="s">
        <v>9</v>
      </c>
      <c r="H4457" s="3">
        <v>46024.583333333336</v>
      </c>
      <c r="I4457" t="s">
        <v>4464</v>
      </c>
      <c r="J4457" s="8">
        <v>7.3907500000000006</v>
      </c>
      <c r="K4457" s="14">
        <f t="shared" si="139"/>
        <v>14</v>
      </c>
      <c r="L4457" s="16" t="str">
        <f t="shared" si="138"/>
        <v>01.2026</v>
      </c>
      <c r="M4457" t="str">
        <f>IF(J4457&lt;=analysis!$A$84,"1. Cheapest",IF(J4457&lt;=analysis!$B$84,"2. Below average",IF(J4457&lt;=analysis!$C$84,"3. Above average","4. Most expensive")))</f>
        <v>3. Above average</v>
      </c>
    </row>
    <row r="4458" spans="1:13" x14ac:dyDescent="0.45">
      <c r="A4458" s="5">
        <v>6.4300751700010995E+17</v>
      </c>
      <c r="B4458" s="5">
        <v>8716867000030</v>
      </c>
      <c r="C4458" s="5" t="s">
        <v>5</v>
      </c>
      <c r="D4458" s="5" t="s">
        <v>6</v>
      </c>
      <c r="E4458" s="5" t="s">
        <v>7</v>
      </c>
      <c r="F4458">
        <v>0.9</v>
      </c>
      <c r="G4458" t="s">
        <v>9</v>
      </c>
      <c r="H4458" s="3">
        <v>46024.625</v>
      </c>
      <c r="I4458" t="s">
        <v>4465</v>
      </c>
      <c r="J4458" s="8">
        <v>7.7810000000000006</v>
      </c>
      <c r="K4458" s="14">
        <f t="shared" si="139"/>
        <v>15</v>
      </c>
      <c r="L4458" s="16" t="str">
        <f t="shared" si="138"/>
        <v>01.2026</v>
      </c>
      <c r="M4458" t="str">
        <f>IF(J4458&lt;=analysis!$A$84,"1. Cheapest",IF(J4458&lt;=analysis!$B$84,"2. Below average",IF(J4458&lt;=analysis!$C$84,"3. Above average","4. Most expensive")))</f>
        <v>3. Above average</v>
      </c>
    </row>
    <row r="4459" spans="1:13" x14ac:dyDescent="0.45">
      <c r="A4459" s="6">
        <v>6.4300751700010995E+17</v>
      </c>
      <c r="B4459" s="6">
        <v>8716867000030</v>
      </c>
      <c r="C4459" s="6" t="s">
        <v>5</v>
      </c>
      <c r="D4459" s="6" t="s">
        <v>6</v>
      </c>
      <c r="E4459" s="6" t="s">
        <v>7</v>
      </c>
      <c r="F4459">
        <v>0.81</v>
      </c>
      <c r="G4459" t="s">
        <v>9</v>
      </c>
      <c r="H4459" s="3">
        <v>46024.666666666664</v>
      </c>
      <c r="I4459" t="s">
        <v>4466</v>
      </c>
      <c r="J4459" s="8">
        <v>6.8350000000000009</v>
      </c>
      <c r="K4459" s="14">
        <f t="shared" si="139"/>
        <v>16</v>
      </c>
      <c r="L4459" s="16" t="str">
        <f t="shared" si="138"/>
        <v>01.2026</v>
      </c>
      <c r="M4459" t="str">
        <f>IF(J4459&lt;=analysis!$A$84,"1. Cheapest",IF(J4459&lt;=analysis!$B$84,"2. Below average",IF(J4459&lt;=analysis!$C$84,"3. Above average","4. Most expensive")))</f>
        <v>3. Above average</v>
      </c>
    </row>
    <row r="4460" spans="1:13" x14ac:dyDescent="0.45">
      <c r="A4460" s="5">
        <v>6.4300751700010995E+17</v>
      </c>
      <c r="B4460" s="5">
        <v>8716867000030</v>
      </c>
      <c r="C4460" s="5" t="s">
        <v>5</v>
      </c>
      <c r="D4460" s="5" t="s">
        <v>6</v>
      </c>
      <c r="E4460" s="5" t="s">
        <v>7</v>
      </c>
      <c r="F4460">
        <v>3.59</v>
      </c>
      <c r="G4460" t="s">
        <v>9</v>
      </c>
      <c r="H4460" s="3">
        <v>46024.708333333336</v>
      </c>
      <c r="I4460" t="s">
        <v>4467</v>
      </c>
      <c r="J4460" s="8">
        <v>6.5259999999999998</v>
      </c>
      <c r="K4460" s="14">
        <f t="shared" si="139"/>
        <v>17</v>
      </c>
      <c r="L4460" s="16" t="str">
        <f t="shared" si="138"/>
        <v>01.2026</v>
      </c>
      <c r="M4460" t="str">
        <f>IF(J4460&lt;=analysis!$A$84,"1. Cheapest",IF(J4460&lt;=analysis!$B$84,"2. Below average",IF(J4460&lt;=analysis!$C$84,"3. Above average","4. Most expensive")))</f>
        <v>3. Above average</v>
      </c>
    </row>
    <row r="4461" spans="1:13" x14ac:dyDescent="0.45">
      <c r="A4461" s="6">
        <v>6.4300751700010995E+17</v>
      </c>
      <c r="B4461" s="6">
        <v>8716867000030</v>
      </c>
      <c r="C4461" s="6" t="s">
        <v>5</v>
      </c>
      <c r="D4461" s="6" t="s">
        <v>6</v>
      </c>
      <c r="E4461" s="6" t="s">
        <v>7</v>
      </c>
      <c r="F4461">
        <v>0.8</v>
      </c>
      <c r="G4461" t="s">
        <v>9</v>
      </c>
      <c r="H4461" s="3">
        <v>46024.75</v>
      </c>
      <c r="I4461" t="s">
        <v>4468</v>
      </c>
      <c r="J4461" s="8">
        <v>5.2565000000000008</v>
      </c>
      <c r="K4461" s="14">
        <f t="shared" si="139"/>
        <v>18</v>
      </c>
      <c r="L4461" s="16" t="str">
        <f t="shared" si="138"/>
        <v>01.2026</v>
      </c>
      <c r="M4461" t="str">
        <f>IF(J4461&lt;=analysis!$A$84,"1. Cheapest",IF(J4461&lt;=analysis!$B$84,"2. Below average",IF(J4461&lt;=analysis!$C$84,"3. Above average","4. Most expensive")))</f>
        <v>3. Above average</v>
      </c>
    </row>
    <row r="4462" spans="1:13" x14ac:dyDescent="0.45">
      <c r="A4462" s="5">
        <v>6.4300751700010995E+17</v>
      </c>
      <c r="B4462" s="5">
        <v>8716867000030</v>
      </c>
      <c r="C4462" s="5" t="s">
        <v>5</v>
      </c>
      <c r="D4462" s="5" t="s">
        <v>6</v>
      </c>
      <c r="E4462" s="5" t="s">
        <v>7</v>
      </c>
      <c r="F4462">
        <v>0.95</v>
      </c>
      <c r="G4462" t="s">
        <v>9</v>
      </c>
      <c r="H4462" s="3">
        <v>46024.791666666664</v>
      </c>
      <c r="I4462" t="s">
        <v>4469</v>
      </c>
      <c r="J4462" s="8">
        <v>4.3730000000000002</v>
      </c>
      <c r="K4462" s="14">
        <f t="shared" si="139"/>
        <v>19</v>
      </c>
      <c r="L4462" s="16" t="str">
        <f t="shared" si="138"/>
        <v>01.2026</v>
      </c>
      <c r="M4462" t="str">
        <f>IF(J4462&lt;=analysis!$A$84,"1. Cheapest",IF(J4462&lt;=analysis!$B$84,"2. Below average",IF(J4462&lt;=analysis!$C$84,"3. Above average","4. Most expensive")))</f>
        <v>2. Below average</v>
      </c>
    </row>
    <row r="4463" spans="1:13" x14ac:dyDescent="0.45">
      <c r="A4463" s="6">
        <v>6.4300751700010995E+17</v>
      </c>
      <c r="B4463" s="6">
        <v>8716867000030</v>
      </c>
      <c r="C4463" s="6" t="s">
        <v>5</v>
      </c>
      <c r="D4463" s="6" t="s">
        <v>6</v>
      </c>
      <c r="E4463" s="6" t="s">
        <v>7</v>
      </c>
      <c r="F4463">
        <v>3.08</v>
      </c>
      <c r="G4463" t="s">
        <v>9</v>
      </c>
      <c r="H4463" s="3">
        <v>46024.833333333336</v>
      </c>
      <c r="I4463" t="s">
        <v>4470</v>
      </c>
      <c r="J4463" s="8">
        <v>3.32775</v>
      </c>
      <c r="K4463" s="14">
        <f t="shared" si="139"/>
        <v>20</v>
      </c>
      <c r="L4463" s="16" t="str">
        <f t="shared" si="138"/>
        <v>01.2026</v>
      </c>
      <c r="M4463" t="str">
        <f>IF(J4463&lt;=analysis!$A$84,"1. Cheapest",IF(J4463&lt;=analysis!$B$84,"2. Below average",IF(J4463&lt;=analysis!$C$84,"3. Above average","4. Most expensive")))</f>
        <v>2. Below average</v>
      </c>
    </row>
    <row r="4464" spans="1:13" x14ac:dyDescent="0.45">
      <c r="A4464" s="5">
        <v>6.4300751700010995E+17</v>
      </c>
      <c r="B4464" s="5">
        <v>8716867000030</v>
      </c>
      <c r="C4464" s="5" t="s">
        <v>5</v>
      </c>
      <c r="D4464" s="5" t="s">
        <v>6</v>
      </c>
      <c r="E4464" s="5" t="s">
        <v>7</v>
      </c>
      <c r="F4464">
        <v>2.27</v>
      </c>
      <c r="G4464" t="s">
        <v>9</v>
      </c>
      <c r="H4464" s="3">
        <v>46024.875</v>
      </c>
      <c r="I4464" t="s">
        <v>4471</v>
      </c>
      <c r="J4464" s="8">
        <v>5.0422499999999992</v>
      </c>
      <c r="K4464" s="14">
        <f t="shared" si="139"/>
        <v>21</v>
      </c>
      <c r="L4464" s="16" t="str">
        <f t="shared" si="138"/>
        <v>01.2026</v>
      </c>
      <c r="M4464" t="str">
        <f>IF(J4464&lt;=analysis!$A$84,"1. Cheapest",IF(J4464&lt;=analysis!$B$84,"2. Below average",IF(J4464&lt;=analysis!$C$84,"3. Above average","4. Most expensive")))</f>
        <v>3. Above average</v>
      </c>
    </row>
    <row r="4465" spans="1:13" x14ac:dyDescent="0.45">
      <c r="A4465" s="6">
        <v>6.4300751700010995E+17</v>
      </c>
      <c r="B4465" s="6">
        <v>8716867000030</v>
      </c>
      <c r="C4465" s="6" t="s">
        <v>5</v>
      </c>
      <c r="D4465" s="6" t="s">
        <v>6</v>
      </c>
      <c r="E4465" s="6" t="s">
        <v>7</v>
      </c>
      <c r="F4465">
        <v>3.71</v>
      </c>
      <c r="G4465" t="s">
        <v>9</v>
      </c>
      <c r="H4465" s="3">
        <v>46024.916666666664</v>
      </c>
      <c r="I4465" t="s">
        <v>4472</v>
      </c>
      <c r="J4465" s="8">
        <v>3.8209999999999997</v>
      </c>
      <c r="K4465" s="14">
        <f t="shared" si="139"/>
        <v>22</v>
      </c>
      <c r="L4465" s="16" t="str">
        <f t="shared" si="138"/>
        <v>01.2026</v>
      </c>
      <c r="M4465" t="str">
        <f>IF(J4465&lt;=analysis!$A$84,"1. Cheapest",IF(J4465&lt;=analysis!$B$84,"2. Below average",IF(J4465&lt;=analysis!$C$84,"3. Above average","4. Most expensive")))</f>
        <v>2. Below average</v>
      </c>
    </row>
    <row r="4466" spans="1:13" x14ac:dyDescent="0.45">
      <c r="A4466" s="5">
        <v>6.4300751700010995E+17</v>
      </c>
      <c r="B4466" s="5">
        <v>8716867000030</v>
      </c>
      <c r="C4466" s="5" t="s">
        <v>5</v>
      </c>
      <c r="D4466" s="5" t="s">
        <v>6</v>
      </c>
      <c r="E4466" s="5" t="s">
        <v>7</v>
      </c>
      <c r="F4466">
        <v>3.1</v>
      </c>
      <c r="G4466" t="s">
        <v>9</v>
      </c>
      <c r="H4466" s="3">
        <v>46024.958333333336</v>
      </c>
      <c r="I4466" t="s">
        <v>4473</v>
      </c>
      <c r="J4466" s="8">
        <v>4.0407500000000001</v>
      </c>
      <c r="K4466" s="14">
        <f t="shared" si="139"/>
        <v>23</v>
      </c>
      <c r="L4466" s="16" t="str">
        <f t="shared" si="138"/>
        <v>01.2026</v>
      </c>
      <c r="M4466" t="str">
        <f>IF(J4466&lt;=analysis!$A$84,"1. Cheapest",IF(J4466&lt;=analysis!$B$84,"2. Below average",IF(J4466&lt;=analysis!$C$84,"3. Above average","4. Most expensive")))</f>
        <v>2. Below average</v>
      </c>
    </row>
    <row r="4467" spans="1:13" x14ac:dyDescent="0.45">
      <c r="A4467" s="6">
        <v>6.4300751700010995E+17</v>
      </c>
      <c r="B4467" s="6">
        <v>8716867000030</v>
      </c>
      <c r="C4467" s="6" t="s">
        <v>5</v>
      </c>
      <c r="D4467" s="6" t="s">
        <v>6</v>
      </c>
      <c r="E4467" s="6" t="s">
        <v>7</v>
      </c>
      <c r="F4467">
        <v>2.4</v>
      </c>
      <c r="G4467" t="s">
        <v>9</v>
      </c>
      <c r="H4467" s="3">
        <v>46025</v>
      </c>
      <c r="I4467" t="s">
        <v>4474</v>
      </c>
      <c r="J4467" s="8">
        <v>7.6612500000000008</v>
      </c>
      <c r="K4467" s="14">
        <f t="shared" si="139"/>
        <v>0</v>
      </c>
      <c r="L4467" s="16" t="str">
        <f t="shared" si="138"/>
        <v>01.2026</v>
      </c>
      <c r="M4467" t="str">
        <f>IF(J4467&lt;=analysis!$A$84,"1. Cheapest",IF(J4467&lt;=analysis!$B$84,"2. Below average",IF(J4467&lt;=analysis!$C$84,"3. Above average","4. Most expensive")))</f>
        <v>3. Above average</v>
      </c>
    </row>
    <row r="4468" spans="1:13" x14ac:dyDescent="0.45">
      <c r="A4468" s="5">
        <v>6.4300751700010995E+17</v>
      </c>
      <c r="B4468" s="5">
        <v>8716867000030</v>
      </c>
      <c r="C4468" s="5" t="s">
        <v>5</v>
      </c>
      <c r="D4468" s="5" t="s">
        <v>6</v>
      </c>
      <c r="E4468" s="5" t="s">
        <v>7</v>
      </c>
      <c r="F4468">
        <v>1.52</v>
      </c>
      <c r="G4468" t="s">
        <v>9</v>
      </c>
      <c r="H4468" s="3">
        <v>46025.041666666664</v>
      </c>
      <c r="I4468" t="s">
        <v>4475</v>
      </c>
      <c r="J4468" s="8">
        <v>5.2952500000000002</v>
      </c>
      <c r="K4468" s="14">
        <f t="shared" si="139"/>
        <v>1</v>
      </c>
      <c r="L4468" s="16" t="str">
        <f t="shared" si="138"/>
        <v>01.2026</v>
      </c>
      <c r="M4468" t="str">
        <f>IF(J4468&lt;=analysis!$A$84,"1. Cheapest",IF(J4468&lt;=analysis!$B$84,"2. Below average",IF(J4468&lt;=analysis!$C$84,"3. Above average","4. Most expensive")))</f>
        <v>3. Above average</v>
      </c>
    </row>
    <row r="4469" spans="1:13" x14ac:dyDescent="0.45">
      <c r="A4469" s="6">
        <v>6.4300751700010995E+17</v>
      </c>
      <c r="B4469" s="6">
        <v>8716867000030</v>
      </c>
      <c r="C4469" s="6" t="s">
        <v>5</v>
      </c>
      <c r="D4469" s="6" t="s">
        <v>6</v>
      </c>
      <c r="E4469" s="6" t="s">
        <v>7</v>
      </c>
      <c r="F4469">
        <v>3.26</v>
      </c>
      <c r="G4469" t="s">
        <v>9</v>
      </c>
      <c r="H4469" s="3">
        <v>46025.083333333336</v>
      </c>
      <c r="I4469" t="s">
        <v>4476</v>
      </c>
      <c r="J4469" s="8">
        <v>4.9392499999999995</v>
      </c>
      <c r="K4469" s="14">
        <f t="shared" si="139"/>
        <v>2</v>
      </c>
      <c r="L4469" s="16" t="str">
        <f t="shared" si="138"/>
        <v>01.2026</v>
      </c>
      <c r="M4469" t="str">
        <f>IF(J4469&lt;=analysis!$A$84,"1. Cheapest",IF(J4469&lt;=analysis!$B$84,"2. Below average",IF(J4469&lt;=analysis!$C$84,"3. Above average","4. Most expensive")))</f>
        <v>3. Above average</v>
      </c>
    </row>
    <row r="4470" spans="1:13" x14ac:dyDescent="0.45">
      <c r="A4470" s="5">
        <v>6.4300751700010995E+17</v>
      </c>
      <c r="B4470" s="5">
        <v>8716867000030</v>
      </c>
      <c r="C4470" s="5" t="s">
        <v>5</v>
      </c>
      <c r="D4470" s="5" t="s">
        <v>6</v>
      </c>
      <c r="E4470" s="5" t="s">
        <v>7</v>
      </c>
      <c r="F4470">
        <v>1.49</v>
      </c>
      <c r="G4470" t="s">
        <v>9</v>
      </c>
      <c r="H4470" s="3">
        <v>46025.125</v>
      </c>
      <c r="I4470" t="s">
        <v>4477</v>
      </c>
      <c r="J4470" s="8">
        <v>4.6905000000000001</v>
      </c>
      <c r="K4470" s="14">
        <f t="shared" si="139"/>
        <v>3</v>
      </c>
      <c r="L4470" s="16" t="str">
        <f t="shared" si="138"/>
        <v>01.2026</v>
      </c>
      <c r="M4470" t="str">
        <f>IF(J4470&lt;=analysis!$A$84,"1. Cheapest",IF(J4470&lt;=analysis!$B$84,"2. Below average",IF(J4470&lt;=analysis!$C$84,"3. Above average","4. Most expensive")))</f>
        <v>3. Above average</v>
      </c>
    </row>
    <row r="4471" spans="1:13" x14ac:dyDescent="0.45">
      <c r="A4471" s="6">
        <v>6.4300751700010995E+17</v>
      </c>
      <c r="B4471" s="6">
        <v>8716867000030</v>
      </c>
      <c r="C4471" s="6" t="s">
        <v>5</v>
      </c>
      <c r="D4471" s="6" t="s">
        <v>6</v>
      </c>
      <c r="E4471" s="6" t="s">
        <v>7</v>
      </c>
      <c r="F4471">
        <v>1.51</v>
      </c>
      <c r="G4471" t="s">
        <v>9</v>
      </c>
      <c r="H4471" s="3">
        <v>46025.166666666664</v>
      </c>
      <c r="I4471" t="s">
        <v>4478</v>
      </c>
      <c r="J4471" s="8">
        <v>4.8317499999999995</v>
      </c>
      <c r="K4471" s="14">
        <f t="shared" si="139"/>
        <v>4</v>
      </c>
      <c r="L4471" s="16" t="str">
        <f t="shared" si="138"/>
        <v>01.2026</v>
      </c>
      <c r="M4471" t="str">
        <f>IF(J4471&lt;=analysis!$A$84,"1. Cheapest",IF(J4471&lt;=analysis!$B$84,"2. Below average",IF(J4471&lt;=analysis!$C$84,"3. Above average","4. Most expensive")))</f>
        <v>3. Above average</v>
      </c>
    </row>
    <row r="4472" spans="1:13" x14ac:dyDescent="0.45">
      <c r="A4472" s="5">
        <v>6.4300751700010995E+17</v>
      </c>
      <c r="B4472" s="5">
        <v>8716867000030</v>
      </c>
      <c r="C4472" s="5" t="s">
        <v>5</v>
      </c>
      <c r="D4472" s="5" t="s">
        <v>6</v>
      </c>
      <c r="E4472" s="5" t="s">
        <v>7</v>
      </c>
      <c r="F4472">
        <v>1.44</v>
      </c>
      <c r="G4472" t="s">
        <v>9</v>
      </c>
      <c r="H4472" s="3">
        <v>46025.208333333336</v>
      </c>
      <c r="I4472" t="s">
        <v>4479</v>
      </c>
      <c r="J4472" s="8">
        <v>5.1822499999999998</v>
      </c>
      <c r="K4472" s="14">
        <f t="shared" si="139"/>
        <v>5</v>
      </c>
      <c r="L4472" s="16" t="str">
        <f t="shared" si="138"/>
        <v>01.2026</v>
      </c>
      <c r="M4472" t="str">
        <f>IF(J4472&lt;=analysis!$A$84,"1. Cheapest",IF(J4472&lt;=analysis!$B$84,"2. Below average",IF(J4472&lt;=analysis!$C$84,"3. Above average","4. Most expensive")))</f>
        <v>3. Above average</v>
      </c>
    </row>
    <row r="4473" spans="1:13" x14ac:dyDescent="0.45">
      <c r="A4473" s="6">
        <v>6.4300751700010995E+17</v>
      </c>
      <c r="B4473" s="6">
        <v>8716867000030</v>
      </c>
      <c r="C4473" s="6" t="s">
        <v>5</v>
      </c>
      <c r="D4473" s="6" t="s">
        <v>6</v>
      </c>
      <c r="E4473" s="6" t="s">
        <v>7</v>
      </c>
      <c r="F4473">
        <v>2.0099999999999998</v>
      </c>
      <c r="G4473" t="s">
        <v>9</v>
      </c>
      <c r="H4473" s="3">
        <v>46025.25</v>
      </c>
      <c r="I4473" t="s">
        <v>4480</v>
      </c>
      <c r="J4473" s="8">
        <v>6.0145</v>
      </c>
      <c r="K4473" s="14">
        <f t="shared" si="139"/>
        <v>6</v>
      </c>
      <c r="L4473" s="16" t="str">
        <f t="shared" si="138"/>
        <v>01.2026</v>
      </c>
      <c r="M4473" t="str">
        <f>IF(J4473&lt;=analysis!$A$84,"1. Cheapest",IF(J4473&lt;=analysis!$B$84,"2. Below average",IF(J4473&lt;=analysis!$C$84,"3. Above average","4. Most expensive")))</f>
        <v>3. Above average</v>
      </c>
    </row>
    <row r="4474" spans="1:13" x14ac:dyDescent="0.45">
      <c r="A4474" s="5">
        <v>6.4300751700010995E+17</v>
      </c>
      <c r="B4474" s="5">
        <v>8716867000030</v>
      </c>
      <c r="C4474" s="5" t="s">
        <v>5</v>
      </c>
      <c r="D4474" s="5" t="s">
        <v>6</v>
      </c>
      <c r="E4474" s="5" t="s">
        <v>7</v>
      </c>
      <c r="F4474">
        <v>1.95</v>
      </c>
      <c r="G4474" t="s">
        <v>9</v>
      </c>
      <c r="H4474" s="3">
        <v>46025.291666666664</v>
      </c>
      <c r="I4474" t="s">
        <v>4481</v>
      </c>
      <c r="J4474" s="8">
        <v>6.8612500000000001</v>
      </c>
      <c r="K4474" s="14">
        <f t="shared" si="139"/>
        <v>7</v>
      </c>
      <c r="L4474" s="16" t="str">
        <f t="shared" si="138"/>
        <v>01.2026</v>
      </c>
      <c r="M4474" t="str">
        <f>IF(J4474&lt;=analysis!$A$84,"1. Cheapest",IF(J4474&lt;=analysis!$B$84,"2. Below average",IF(J4474&lt;=analysis!$C$84,"3. Above average","4. Most expensive")))</f>
        <v>3. Above average</v>
      </c>
    </row>
    <row r="4475" spans="1:13" x14ac:dyDescent="0.45">
      <c r="A4475" s="6">
        <v>6.4300751700010995E+17</v>
      </c>
      <c r="B4475" s="6">
        <v>8716867000030</v>
      </c>
      <c r="C4475" s="6" t="s">
        <v>5</v>
      </c>
      <c r="D4475" s="6" t="s">
        <v>6</v>
      </c>
      <c r="E4475" s="6" t="s">
        <v>7</v>
      </c>
      <c r="F4475">
        <v>2.5299999999999998</v>
      </c>
      <c r="G4475" t="s">
        <v>9</v>
      </c>
      <c r="H4475" s="3">
        <v>46025.333333333336</v>
      </c>
      <c r="I4475" t="s">
        <v>4482</v>
      </c>
      <c r="J4475" s="8">
        <v>8.0392500000000009</v>
      </c>
      <c r="K4475" s="14">
        <f t="shared" si="139"/>
        <v>8</v>
      </c>
      <c r="L4475" s="16" t="str">
        <f t="shared" si="138"/>
        <v>01.2026</v>
      </c>
      <c r="M4475" t="str">
        <f>IF(J4475&lt;=analysis!$A$84,"1. Cheapest",IF(J4475&lt;=analysis!$B$84,"2. Below average",IF(J4475&lt;=analysis!$C$84,"3. Above average","4. Most expensive")))</f>
        <v>3. Above average</v>
      </c>
    </row>
    <row r="4476" spans="1:13" x14ac:dyDescent="0.45">
      <c r="A4476" s="5">
        <v>6.4300751700010995E+17</v>
      </c>
      <c r="B4476" s="5">
        <v>8716867000030</v>
      </c>
      <c r="C4476" s="5" t="s">
        <v>5</v>
      </c>
      <c r="D4476" s="5" t="s">
        <v>6</v>
      </c>
      <c r="E4476" s="5" t="s">
        <v>7</v>
      </c>
      <c r="F4476">
        <v>0.66</v>
      </c>
      <c r="G4476" t="s">
        <v>9</v>
      </c>
      <c r="H4476" s="3">
        <v>46025.375</v>
      </c>
      <c r="I4476" t="s">
        <v>4483</v>
      </c>
      <c r="J4476" s="8">
        <v>10.571250000000001</v>
      </c>
      <c r="K4476" s="14">
        <f t="shared" si="139"/>
        <v>9</v>
      </c>
      <c r="L4476" s="16" t="str">
        <f t="shared" si="138"/>
        <v>01.2026</v>
      </c>
      <c r="M4476" t="str">
        <f>IF(J4476&lt;=analysis!$A$84,"1. Cheapest",IF(J4476&lt;=analysis!$B$84,"2. Below average",IF(J4476&lt;=analysis!$C$84,"3. Above average","4. Most expensive")))</f>
        <v>3. Above average</v>
      </c>
    </row>
    <row r="4477" spans="1:13" x14ac:dyDescent="0.45">
      <c r="A4477" s="6">
        <v>6.4300751700010995E+17</v>
      </c>
      <c r="B4477" s="6">
        <v>8716867000030</v>
      </c>
      <c r="C4477" s="6" t="s">
        <v>5</v>
      </c>
      <c r="D4477" s="6" t="s">
        <v>6</v>
      </c>
      <c r="E4477" s="6" t="s">
        <v>7</v>
      </c>
      <c r="F4477">
        <v>0.4</v>
      </c>
      <c r="G4477" t="s">
        <v>9</v>
      </c>
      <c r="H4477" s="3">
        <v>46025.416666666664</v>
      </c>
      <c r="I4477" t="s">
        <v>4484</v>
      </c>
      <c r="J4477" s="8">
        <v>11.423749999999998</v>
      </c>
      <c r="K4477" s="14">
        <f t="shared" si="139"/>
        <v>10</v>
      </c>
      <c r="L4477" s="16" t="str">
        <f t="shared" si="138"/>
        <v>01.2026</v>
      </c>
      <c r="M4477" t="str">
        <f>IF(J4477&lt;=analysis!$A$84,"1. Cheapest",IF(J4477&lt;=analysis!$B$84,"2. Below average",IF(J4477&lt;=analysis!$C$84,"3. Above average","4. Most expensive")))</f>
        <v>4. Most expensive</v>
      </c>
    </row>
    <row r="4478" spans="1:13" x14ac:dyDescent="0.45">
      <c r="A4478" s="5">
        <v>6.4300751700010995E+17</v>
      </c>
      <c r="B4478" s="5">
        <v>8716867000030</v>
      </c>
      <c r="C4478" s="5" t="s">
        <v>5</v>
      </c>
      <c r="D4478" s="5" t="s">
        <v>6</v>
      </c>
      <c r="E4478" s="5" t="s">
        <v>7</v>
      </c>
      <c r="F4478">
        <v>0.43</v>
      </c>
      <c r="G4478" t="s">
        <v>9</v>
      </c>
      <c r="H4478" s="3">
        <v>46025.458333333336</v>
      </c>
      <c r="I4478" t="s">
        <v>4485</v>
      </c>
      <c r="J4478" s="8">
        <v>10.384249999999998</v>
      </c>
      <c r="K4478" s="14">
        <f t="shared" si="139"/>
        <v>11</v>
      </c>
      <c r="L4478" s="16" t="str">
        <f t="shared" si="138"/>
        <v>01.2026</v>
      </c>
      <c r="M4478" t="str">
        <f>IF(J4478&lt;=analysis!$A$84,"1. Cheapest",IF(J4478&lt;=analysis!$B$84,"2. Below average",IF(J4478&lt;=analysis!$C$84,"3. Above average","4. Most expensive")))</f>
        <v>3. Above average</v>
      </c>
    </row>
    <row r="4479" spans="1:13" x14ac:dyDescent="0.45">
      <c r="A4479" s="6">
        <v>6.4300751700010995E+17</v>
      </c>
      <c r="B4479" s="6">
        <v>8716867000030</v>
      </c>
      <c r="C4479" s="6" t="s">
        <v>5</v>
      </c>
      <c r="D4479" s="6" t="s">
        <v>6</v>
      </c>
      <c r="E4479" s="6" t="s">
        <v>7</v>
      </c>
      <c r="F4479">
        <v>0.42</v>
      </c>
      <c r="G4479" t="s">
        <v>9</v>
      </c>
      <c r="H4479" s="3">
        <v>46025.5</v>
      </c>
      <c r="I4479" t="s">
        <v>4486</v>
      </c>
      <c r="J4479" s="8">
        <v>10.624750000000001</v>
      </c>
      <c r="K4479" s="14">
        <f t="shared" si="139"/>
        <v>12</v>
      </c>
      <c r="L4479" s="16" t="str">
        <f t="shared" si="138"/>
        <v>01.2026</v>
      </c>
      <c r="M4479" t="str">
        <f>IF(J4479&lt;=analysis!$A$84,"1. Cheapest",IF(J4479&lt;=analysis!$B$84,"2. Below average",IF(J4479&lt;=analysis!$C$84,"3. Above average","4. Most expensive")))</f>
        <v>3. Above average</v>
      </c>
    </row>
    <row r="4480" spans="1:13" x14ac:dyDescent="0.45">
      <c r="A4480" s="5">
        <v>6.4300751700010995E+17</v>
      </c>
      <c r="B4480" s="5">
        <v>8716867000030</v>
      </c>
      <c r="C4480" s="5" t="s">
        <v>5</v>
      </c>
      <c r="D4480" s="5" t="s">
        <v>6</v>
      </c>
      <c r="E4480" s="5" t="s">
        <v>7</v>
      </c>
      <c r="F4480">
        <v>0.36</v>
      </c>
      <c r="G4480" t="s">
        <v>9</v>
      </c>
      <c r="H4480" s="3">
        <v>46025.541666666664</v>
      </c>
      <c r="I4480" t="s">
        <v>4487</v>
      </c>
      <c r="J4480" s="8">
        <v>10.60425</v>
      </c>
      <c r="K4480" s="14">
        <f t="shared" si="139"/>
        <v>13</v>
      </c>
      <c r="L4480" s="16" t="str">
        <f t="shared" si="138"/>
        <v>01.2026</v>
      </c>
      <c r="M4480" t="str">
        <f>IF(J4480&lt;=analysis!$A$84,"1. Cheapest",IF(J4480&lt;=analysis!$B$84,"2. Below average",IF(J4480&lt;=analysis!$C$84,"3. Above average","4. Most expensive")))</f>
        <v>3. Above average</v>
      </c>
    </row>
    <row r="4481" spans="1:13" x14ac:dyDescent="0.45">
      <c r="A4481" s="6">
        <v>6.4300751700010995E+17</v>
      </c>
      <c r="B4481" s="6">
        <v>8716867000030</v>
      </c>
      <c r="C4481" s="6" t="s">
        <v>5</v>
      </c>
      <c r="D4481" s="6" t="s">
        <v>6</v>
      </c>
      <c r="E4481" s="6" t="s">
        <v>7</v>
      </c>
      <c r="F4481">
        <v>1.03</v>
      </c>
      <c r="G4481" t="s">
        <v>9</v>
      </c>
      <c r="H4481" s="3">
        <v>46025.583333333336</v>
      </c>
      <c r="I4481" t="s">
        <v>4488</v>
      </c>
      <c r="J4481" s="8">
        <v>10.738999999999999</v>
      </c>
      <c r="K4481" s="14">
        <f t="shared" si="139"/>
        <v>14</v>
      </c>
      <c r="L4481" s="16" t="str">
        <f t="shared" si="138"/>
        <v>01.2026</v>
      </c>
      <c r="M4481" t="str">
        <f>IF(J4481&lt;=analysis!$A$84,"1. Cheapest",IF(J4481&lt;=analysis!$B$84,"2. Below average",IF(J4481&lt;=analysis!$C$84,"3. Above average","4. Most expensive")))</f>
        <v>3. Above average</v>
      </c>
    </row>
    <row r="4482" spans="1:13" x14ac:dyDescent="0.45">
      <c r="A4482" s="5">
        <v>6.4300751700010995E+17</v>
      </c>
      <c r="B4482" s="5">
        <v>8716867000030</v>
      </c>
      <c r="C4482" s="5" t="s">
        <v>5</v>
      </c>
      <c r="D4482" s="5" t="s">
        <v>6</v>
      </c>
      <c r="E4482" s="5" t="s">
        <v>7</v>
      </c>
      <c r="F4482">
        <v>2.0099999999999998</v>
      </c>
      <c r="G4482" t="s">
        <v>9</v>
      </c>
      <c r="H4482" s="3">
        <v>46025.625</v>
      </c>
      <c r="I4482" t="s">
        <v>4489</v>
      </c>
      <c r="J4482" s="8">
        <v>11.58525</v>
      </c>
      <c r="K4482" s="14">
        <f t="shared" si="139"/>
        <v>15</v>
      </c>
      <c r="L4482" s="16" t="str">
        <f t="shared" ref="L4482:L4545" si="140">TEXT(H4482,"kk.vvvv")</f>
        <v>01.2026</v>
      </c>
      <c r="M4482" t="str">
        <f>IF(J4482&lt;=analysis!$A$84,"1. Cheapest",IF(J4482&lt;=analysis!$B$84,"2. Below average",IF(J4482&lt;=analysis!$C$84,"3. Above average","4. Most expensive")))</f>
        <v>4. Most expensive</v>
      </c>
    </row>
    <row r="4483" spans="1:13" x14ac:dyDescent="0.45">
      <c r="A4483" s="6">
        <v>6.4300751700010995E+17</v>
      </c>
      <c r="B4483" s="6">
        <v>8716867000030</v>
      </c>
      <c r="C4483" s="6" t="s">
        <v>5</v>
      </c>
      <c r="D4483" s="6" t="s">
        <v>6</v>
      </c>
      <c r="E4483" s="6" t="s">
        <v>7</v>
      </c>
      <c r="F4483">
        <v>0.55000000000000004</v>
      </c>
      <c r="G4483" t="s">
        <v>9</v>
      </c>
      <c r="H4483" s="3">
        <v>46025.666666666664</v>
      </c>
      <c r="I4483" t="s">
        <v>4490</v>
      </c>
      <c r="J4483" s="8">
        <v>12.2605</v>
      </c>
      <c r="K4483" s="14">
        <f t="shared" ref="K4483:K4546" si="141">HOUR(H4483)</f>
        <v>16</v>
      </c>
      <c r="L4483" s="16" t="str">
        <f t="shared" si="140"/>
        <v>01.2026</v>
      </c>
      <c r="M4483" t="str">
        <f>IF(J4483&lt;=analysis!$A$84,"1. Cheapest",IF(J4483&lt;=analysis!$B$84,"2. Below average",IF(J4483&lt;=analysis!$C$84,"3. Above average","4. Most expensive")))</f>
        <v>4. Most expensive</v>
      </c>
    </row>
    <row r="4484" spans="1:13" x14ac:dyDescent="0.45">
      <c r="A4484" s="5">
        <v>6.4300751700010995E+17</v>
      </c>
      <c r="B4484" s="5">
        <v>8716867000030</v>
      </c>
      <c r="C4484" s="5" t="s">
        <v>5</v>
      </c>
      <c r="D4484" s="5" t="s">
        <v>6</v>
      </c>
      <c r="E4484" s="5" t="s">
        <v>7</v>
      </c>
      <c r="F4484">
        <v>0.41</v>
      </c>
      <c r="G4484" t="s">
        <v>9</v>
      </c>
      <c r="H4484" s="3">
        <v>46025.708333333336</v>
      </c>
      <c r="I4484" t="s">
        <v>4491</v>
      </c>
      <c r="J4484" s="8">
        <v>13.5075</v>
      </c>
      <c r="K4484" s="14">
        <f t="shared" si="141"/>
        <v>17</v>
      </c>
      <c r="L4484" s="16" t="str">
        <f t="shared" si="140"/>
        <v>01.2026</v>
      </c>
      <c r="M4484" t="str">
        <f>IF(J4484&lt;=analysis!$A$84,"1. Cheapest",IF(J4484&lt;=analysis!$B$84,"2. Below average",IF(J4484&lt;=analysis!$C$84,"3. Above average","4. Most expensive")))</f>
        <v>4. Most expensive</v>
      </c>
    </row>
    <row r="4485" spans="1:13" x14ac:dyDescent="0.45">
      <c r="A4485" s="6">
        <v>6.4300751700010995E+17</v>
      </c>
      <c r="B4485" s="6">
        <v>8716867000030</v>
      </c>
      <c r="C4485" s="6" t="s">
        <v>5</v>
      </c>
      <c r="D4485" s="6" t="s">
        <v>6</v>
      </c>
      <c r="E4485" s="6" t="s">
        <v>7</v>
      </c>
      <c r="F4485">
        <v>0.54</v>
      </c>
      <c r="G4485" t="s">
        <v>9</v>
      </c>
      <c r="H4485" s="3">
        <v>46025.75</v>
      </c>
      <c r="I4485" t="s">
        <v>4492</v>
      </c>
      <c r="J4485" s="8">
        <v>13.598749999999999</v>
      </c>
      <c r="K4485" s="14">
        <f t="shared" si="141"/>
        <v>18</v>
      </c>
      <c r="L4485" s="16" t="str">
        <f t="shared" si="140"/>
        <v>01.2026</v>
      </c>
      <c r="M4485" t="str">
        <f>IF(J4485&lt;=analysis!$A$84,"1. Cheapest",IF(J4485&lt;=analysis!$B$84,"2. Below average",IF(J4485&lt;=analysis!$C$84,"3. Above average","4. Most expensive")))</f>
        <v>4. Most expensive</v>
      </c>
    </row>
    <row r="4486" spans="1:13" x14ac:dyDescent="0.45">
      <c r="A4486" s="5">
        <v>6.4300751700010995E+17</v>
      </c>
      <c r="B4486" s="5">
        <v>8716867000030</v>
      </c>
      <c r="C4486" s="5" t="s">
        <v>5</v>
      </c>
      <c r="D4486" s="5" t="s">
        <v>6</v>
      </c>
      <c r="E4486" s="5" t="s">
        <v>7</v>
      </c>
      <c r="F4486">
        <v>3.44</v>
      </c>
      <c r="G4486" t="s">
        <v>9</v>
      </c>
      <c r="H4486" s="3">
        <v>46025.791666666664</v>
      </c>
      <c r="I4486" t="s">
        <v>4493</v>
      </c>
      <c r="J4486" s="8">
        <v>11.372750000000002</v>
      </c>
      <c r="K4486" s="14">
        <f t="shared" si="141"/>
        <v>19</v>
      </c>
      <c r="L4486" s="16" t="str">
        <f t="shared" si="140"/>
        <v>01.2026</v>
      </c>
      <c r="M4486" t="str">
        <f>IF(J4486&lt;=analysis!$A$84,"1. Cheapest",IF(J4486&lt;=analysis!$B$84,"2. Below average",IF(J4486&lt;=analysis!$C$84,"3. Above average","4. Most expensive")))</f>
        <v>4. Most expensive</v>
      </c>
    </row>
    <row r="4487" spans="1:13" x14ac:dyDescent="0.45">
      <c r="A4487" s="6">
        <v>6.4300751700010995E+17</v>
      </c>
      <c r="B4487" s="6">
        <v>8716867000030</v>
      </c>
      <c r="C4487" s="6" t="s">
        <v>5</v>
      </c>
      <c r="D4487" s="6" t="s">
        <v>6</v>
      </c>
      <c r="E4487" s="6" t="s">
        <v>7</v>
      </c>
      <c r="F4487">
        <v>1.92</v>
      </c>
      <c r="G4487" t="s">
        <v>9</v>
      </c>
      <c r="H4487" s="3">
        <v>46025.833333333336</v>
      </c>
      <c r="I4487" t="s">
        <v>4494</v>
      </c>
      <c r="J4487" s="8">
        <v>9.2104999999999997</v>
      </c>
      <c r="K4487" s="14">
        <f t="shared" si="141"/>
        <v>20</v>
      </c>
      <c r="L4487" s="16" t="str">
        <f t="shared" si="140"/>
        <v>01.2026</v>
      </c>
      <c r="M4487" t="str">
        <f>IF(J4487&lt;=analysis!$A$84,"1. Cheapest",IF(J4487&lt;=analysis!$B$84,"2. Below average",IF(J4487&lt;=analysis!$C$84,"3. Above average","4. Most expensive")))</f>
        <v>3. Above average</v>
      </c>
    </row>
    <row r="4488" spans="1:13" x14ac:dyDescent="0.45">
      <c r="A4488" s="5">
        <v>6.4300751700010995E+17</v>
      </c>
      <c r="B4488" s="5">
        <v>8716867000030</v>
      </c>
      <c r="C4488" s="5" t="s">
        <v>5</v>
      </c>
      <c r="D4488" s="5" t="s">
        <v>6</v>
      </c>
      <c r="E4488" s="5" t="s">
        <v>7</v>
      </c>
      <c r="F4488">
        <v>2.87</v>
      </c>
      <c r="G4488" t="s">
        <v>9</v>
      </c>
      <c r="H4488" s="3">
        <v>46025.875</v>
      </c>
      <c r="I4488" t="s">
        <v>4495</v>
      </c>
      <c r="J4488" s="8">
        <v>9.5664999999999996</v>
      </c>
      <c r="K4488" s="14">
        <f t="shared" si="141"/>
        <v>21</v>
      </c>
      <c r="L4488" s="16" t="str">
        <f t="shared" si="140"/>
        <v>01.2026</v>
      </c>
      <c r="M4488" t="str">
        <f>IF(J4488&lt;=analysis!$A$84,"1. Cheapest",IF(J4488&lt;=analysis!$B$84,"2. Below average",IF(J4488&lt;=analysis!$C$84,"3. Above average","4. Most expensive")))</f>
        <v>3. Above average</v>
      </c>
    </row>
    <row r="4489" spans="1:13" x14ac:dyDescent="0.45">
      <c r="A4489" s="6">
        <v>6.4300751700010995E+17</v>
      </c>
      <c r="B4489" s="6">
        <v>8716867000030</v>
      </c>
      <c r="C4489" s="6" t="s">
        <v>5</v>
      </c>
      <c r="D4489" s="6" t="s">
        <v>6</v>
      </c>
      <c r="E4489" s="6" t="s">
        <v>7</v>
      </c>
      <c r="F4489">
        <v>3.5</v>
      </c>
      <c r="G4489" t="s">
        <v>9</v>
      </c>
      <c r="H4489" s="3">
        <v>46025.916666666664</v>
      </c>
      <c r="I4489" t="s">
        <v>4496</v>
      </c>
      <c r="J4489" s="8">
        <v>9.5620000000000012</v>
      </c>
      <c r="K4489" s="14">
        <f t="shared" si="141"/>
        <v>22</v>
      </c>
      <c r="L4489" s="16" t="str">
        <f t="shared" si="140"/>
        <v>01.2026</v>
      </c>
      <c r="M4489" t="str">
        <f>IF(J4489&lt;=analysis!$A$84,"1. Cheapest",IF(J4489&lt;=analysis!$B$84,"2. Below average",IF(J4489&lt;=analysis!$C$84,"3. Above average","4. Most expensive")))</f>
        <v>3. Above average</v>
      </c>
    </row>
    <row r="4490" spans="1:13" x14ac:dyDescent="0.45">
      <c r="A4490" s="5">
        <v>6.4300751700010995E+17</v>
      </c>
      <c r="B4490" s="5">
        <v>8716867000030</v>
      </c>
      <c r="C4490" s="5" t="s">
        <v>5</v>
      </c>
      <c r="D4490" s="5" t="s">
        <v>6</v>
      </c>
      <c r="E4490" s="5" t="s">
        <v>7</v>
      </c>
      <c r="F4490">
        <v>2.34</v>
      </c>
      <c r="G4490" t="s">
        <v>9</v>
      </c>
      <c r="H4490" s="3">
        <v>46025.958333333336</v>
      </c>
      <c r="I4490" t="s">
        <v>4497</v>
      </c>
      <c r="J4490" s="8">
        <v>10.24775</v>
      </c>
      <c r="K4490" s="14">
        <f t="shared" si="141"/>
        <v>23</v>
      </c>
      <c r="L4490" s="16" t="str">
        <f t="shared" si="140"/>
        <v>01.2026</v>
      </c>
      <c r="M4490" t="str">
        <f>IF(J4490&lt;=analysis!$A$84,"1. Cheapest",IF(J4490&lt;=analysis!$B$84,"2. Below average",IF(J4490&lt;=analysis!$C$84,"3. Above average","4. Most expensive")))</f>
        <v>3. Above average</v>
      </c>
    </row>
    <row r="4491" spans="1:13" x14ac:dyDescent="0.45">
      <c r="A4491" s="6">
        <v>6.4300751700010995E+17</v>
      </c>
      <c r="B4491" s="6">
        <v>8716867000030</v>
      </c>
      <c r="C4491" s="6" t="s">
        <v>5</v>
      </c>
      <c r="D4491" s="6" t="s">
        <v>6</v>
      </c>
      <c r="E4491" s="6" t="s">
        <v>7</v>
      </c>
      <c r="F4491">
        <v>3.34</v>
      </c>
      <c r="G4491" t="s">
        <v>9</v>
      </c>
      <c r="H4491" s="3">
        <v>46026</v>
      </c>
      <c r="I4491" t="s">
        <v>4498</v>
      </c>
      <c r="J4491" s="8">
        <v>10.54025</v>
      </c>
      <c r="K4491" s="14">
        <f t="shared" si="141"/>
        <v>0</v>
      </c>
      <c r="L4491" s="16" t="str">
        <f t="shared" si="140"/>
        <v>01.2026</v>
      </c>
      <c r="M4491" t="str">
        <f>IF(J4491&lt;=analysis!$A$84,"1. Cheapest",IF(J4491&lt;=analysis!$B$84,"2. Below average",IF(J4491&lt;=analysis!$C$84,"3. Above average","4. Most expensive")))</f>
        <v>3. Above average</v>
      </c>
    </row>
    <row r="4492" spans="1:13" x14ac:dyDescent="0.45">
      <c r="A4492" s="5">
        <v>6.4300751700010995E+17</v>
      </c>
      <c r="B4492" s="5">
        <v>8716867000030</v>
      </c>
      <c r="C4492" s="5" t="s">
        <v>5</v>
      </c>
      <c r="D4492" s="5" t="s">
        <v>6</v>
      </c>
      <c r="E4492" s="5" t="s">
        <v>7</v>
      </c>
      <c r="F4492">
        <v>2.52</v>
      </c>
      <c r="G4492" t="s">
        <v>9</v>
      </c>
      <c r="H4492" s="3">
        <v>46026.041666666664</v>
      </c>
      <c r="I4492" t="s">
        <v>4499</v>
      </c>
      <c r="J4492" s="8">
        <v>10.373999999999999</v>
      </c>
      <c r="K4492" s="14">
        <f t="shared" si="141"/>
        <v>1</v>
      </c>
      <c r="L4492" s="16" t="str">
        <f t="shared" si="140"/>
        <v>01.2026</v>
      </c>
      <c r="M4492" t="str">
        <f>IF(J4492&lt;=analysis!$A$84,"1. Cheapest",IF(J4492&lt;=analysis!$B$84,"2. Below average",IF(J4492&lt;=analysis!$C$84,"3. Above average","4. Most expensive")))</f>
        <v>3. Above average</v>
      </c>
    </row>
    <row r="4493" spans="1:13" x14ac:dyDescent="0.45">
      <c r="A4493" s="6">
        <v>6.4300751700010995E+17</v>
      </c>
      <c r="B4493" s="6">
        <v>8716867000030</v>
      </c>
      <c r="C4493" s="6" t="s">
        <v>5</v>
      </c>
      <c r="D4493" s="6" t="s">
        <v>6</v>
      </c>
      <c r="E4493" s="6" t="s">
        <v>7</v>
      </c>
      <c r="F4493">
        <v>1.8</v>
      </c>
      <c r="G4493" t="s">
        <v>9</v>
      </c>
      <c r="H4493" s="3">
        <v>46026.083333333336</v>
      </c>
      <c r="I4493" t="s">
        <v>4500</v>
      </c>
      <c r="J4493" s="8">
        <v>10.337</v>
      </c>
      <c r="K4493" s="14">
        <f t="shared" si="141"/>
        <v>2</v>
      </c>
      <c r="L4493" s="16" t="str">
        <f t="shared" si="140"/>
        <v>01.2026</v>
      </c>
      <c r="M4493" t="str">
        <f>IF(J4493&lt;=analysis!$A$84,"1. Cheapest",IF(J4493&lt;=analysis!$B$84,"2. Below average",IF(J4493&lt;=analysis!$C$84,"3. Above average","4. Most expensive")))</f>
        <v>3. Above average</v>
      </c>
    </row>
    <row r="4494" spans="1:13" x14ac:dyDescent="0.45">
      <c r="A4494" s="5">
        <v>6.4300751700010995E+17</v>
      </c>
      <c r="B4494" s="5">
        <v>8716867000030</v>
      </c>
      <c r="C4494" s="5" t="s">
        <v>5</v>
      </c>
      <c r="D4494" s="5" t="s">
        <v>6</v>
      </c>
      <c r="E4494" s="5" t="s">
        <v>7</v>
      </c>
      <c r="F4494">
        <v>1.88</v>
      </c>
      <c r="G4494" t="s">
        <v>9</v>
      </c>
      <c r="H4494" s="3">
        <v>46026.125</v>
      </c>
      <c r="I4494" t="s">
        <v>4501</v>
      </c>
      <c r="J4494" s="8">
        <v>10.183</v>
      </c>
      <c r="K4494" s="14">
        <f t="shared" si="141"/>
        <v>3</v>
      </c>
      <c r="L4494" s="16" t="str">
        <f t="shared" si="140"/>
        <v>01.2026</v>
      </c>
      <c r="M4494" t="str">
        <f>IF(J4494&lt;=analysis!$A$84,"1. Cheapest",IF(J4494&lt;=analysis!$B$84,"2. Below average",IF(J4494&lt;=analysis!$C$84,"3. Above average","4. Most expensive")))</f>
        <v>3. Above average</v>
      </c>
    </row>
    <row r="4495" spans="1:13" x14ac:dyDescent="0.45">
      <c r="A4495" s="6">
        <v>6.4300751700010995E+17</v>
      </c>
      <c r="B4495" s="6">
        <v>8716867000030</v>
      </c>
      <c r="C4495" s="6" t="s">
        <v>5</v>
      </c>
      <c r="D4495" s="6" t="s">
        <v>6</v>
      </c>
      <c r="E4495" s="6" t="s">
        <v>7</v>
      </c>
      <c r="F4495">
        <v>1.74</v>
      </c>
      <c r="G4495" t="s">
        <v>9</v>
      </c>
      <c r="H4495" s="3">
        <v>46026.166666666664</v>
      </c>
      <c r="I4495" t="s">
        <v>4502</v>
      </c>
      <c r="J4495" s="8">
        <v>10.0555</v>
      </c>
      <c r="K4495" s="14">
        <f t="shared" si="141"/>
        <v>4</v>
      </c>
      <c r="L4495" s="16" t="str">
        <f t="shared" si="140"/>
        <v>01.2026</v>
      </c>
      <c r="M4495" t="str">
        <f>IF(J4495&lt;=analysis!$A$84,"1. Cheapest",IF(J4495&lt;=analysis!$B$84,"2. Below average",IF(J4495&lt;=analysis!$C$84,"3. Above average","4. Most expensive")))</f>
        <v>3. Above average</v>
      </c>
    </row>
    <row r="4496" spans="1:13" x14ac:dyDescent="0.45">
      <c r="A4496" s="5">
        <v>6.4300751700010995E+17</v>
      </c>
      <c r="B4496" s="5">
        <v>8716867000030</v>
      </c>
      <c r="C4496" s="5" t="s">
        <v>5</v>
      </c>
      <c r="D4496" s="5" t="s">
        <v>6</v>
      </c>
      <c r="E4496" s="5" t="s">
        <v>7</v>
      </c>
      <c r="F4496">
        <v>1.72</v>
      </c>
      <c r="G4496" t="s">
        <v>9</v>
      </c>
      <c r="H4496" s="3">
        <v>46026.208333333336</v>
      </c>
      <c r="I4496" t="s">
        <v>4503</v>
      </c>
      <c r="J4496" s="8">
        <v>10.146750000000001</v>
      </c>
      <c r="K4496" s="14">
        <f t="shared" si="141"/>
        <v>5</v>
      </c>
      <c r="L4496" s="16" t="str">
        <f t="shared" si="140"/>
        <v>01.2026</v>
      </c>
      <c r="M4496" t="str">
        <f>IF(J4496&lt;=analysis!$A$84,"1. Cheapest",IF(J4496&lt;=analysis!$B$84,"2. Below average",IF(J4496&lt;=analysis!$C$84,"3. Above average","4. Most expensive")))</f>
        <v>3. Above average</v>
      </c>
    </row>
    <row r="4497" spans="1:13" x14ac:dyDescent="0.45">
      <c r="A4497" s="6">
        <v>6.4300751700010995E+17</v>
      </c>
      <c r="B4497" s="6">
        <v>8716867000030</v>
      </c>
      <c r="C4497" s="6" t="s">
        <v>5</v>
      </c>
      <c r="D4497" s="6" t="s">
        <v>6</v>
      </c>
      <c r="E4497" s="6" t="s">
        <v>7</v>
      </c>
      <c r="F4497">
        <v>1.79</v>
      </c>
      <c r="G4497" t="s">
        <v>9</v>
      </c>
      <c r="H4497" s="3">
        <v>46026.25</v>
      </c>
      <c r="I4497" t="s">
        <v>4504</v>
      </c>
      <c r="J4497" s="8">
        <v>10.190249999999999</v>
      </c>
      <c r="K4497" s="14">
        <f t="shared" si="141"/>
        <v>6</v>
      </c>
      <c r="L4497" s="16" t="str">
        <f t="shared" si="140"/>
        <v>01.2026</v>
      </c>
      <c r="M4497" t="str">
        <f>IF(J4497&lt;=analysis!$A$84,"1. Cheapest",IF(J4497&lt;=analysis!$B$84,"2. Below average",IF(J4497&lt;=analysis!$C$84,"3. Above average","4. Most expensive")))</f>
        <v>3. Above average</v>
      </c>
    </row>
    <row r="4498" spans="1:13" x14ac:dyDescent="0.45">
      <c r="A4498" s="5">
        <v>6.4300751700010995E+17</v>
      </c>
      <c r="B4498" s="5">
        <v>8716867000030</v>
      </c>
      <c r="C4498" s="5" t="s">
        <v>5</v>
      </c>
      <c r="D4498" s="5" t="s">
        <v>6</v>
      </c>
      <c r="E4498" s="5" t="s">
        <v>7</v>
      </c>
      <c r="F4498">
        <v>1.83</v>
      </c>
      <c r="G4498" t="s">
        <v>9</v>
      </c>
      <c r="H4498" s="3">
        <v>46026.291666666664</v>
      </c>
      <c r="I4498" t="s">
        <v>4505</v>
      </c>
      <c r="J4498" s="8">
        <v>10.528500000000001</v>
      </c>
      <c r="K4498" s="14">
        <f t="shared" si="141"/>
        <v>7</v>
      </c>
      <c r="L4498" s="16" t="str">
        <f t="shared" si="140"/>
        <v>01.2026</v>
      </c>
      <c r="M4498" t="str">
        <f>IF(J4498&lt;=analysis!$A$84,"1. Cheapest",IF(J4498&lt;=analysis!$B$84,"2. Below average",IF(J4498&lt;=analysis!$C$84,"3. Above average","4. Most expensive")))</f>
        <v>3. Above average</v>
      </c>
    </row>
    <row r="4499" spans="1:13" x14ac:dyDescent="0.45">
      <c r="A4499" s="6">
        <v>6.4300751700010995E+17</v>
      </c>
      <c r="B4499" s="6">
        <v>8716867000030</v>
      </c>
      <c r="C4499" s="6" t="s">
        <v>5</v>
      </c>
      <c r="D4499" s="6" t="s">
        <v>6</v>
      </c>
      <c r="E4499" s="6" t="s">
        <v>7</v>
      </c>
      <c r="F4499">
        <v>2.73</v>
      </c>
      <c r="G4499" t="s">
        <v>9</v>
      </c>
      <c r="H4499" s="3">
        <v>46026.333333333336</v>
      </c>
      <c r="I4499" t="s">
        <v>4506</v>
      </c>
      <c r="J4499" s="8">
        <v>10.744499999999999</v>
      </c>
      <c r="K4499" s="14">
        <f t="shared" si="141"/>
        <v>8</v>
      </c>
      <c r="L4499" s="16" t="str">
        <f t="shared" si="140"/>
        <v>01.2026</v>
      </c>
      <c r="M4499" t="str">
        <f>IF(J4499&lt;=analysis!$A$84,"1. Cheapest",IF(J4499&lt;=analysis!$B$84,"2. Below average",IF(J4499&lt;=analysis!$C$84,"3. Above average","4. Most expensive")))</f>
        <v>3. Above average</v>
      </c>
    </row>
    <row r="4500" spans="1:13" x14ac:dyDescent="0.45">
      <c r="A4500" s="5">
        <v>6.4300751700010995E+17</v>
      </c>
      <c r="B4500" s="5">
        <v>8716867000030</v>
      </c>
      <c r="C4500" s="5" t="s">
        <v>5</v>
      </c>
      <c r="D4500" s="5" t="s">
        <v>6</v>
      </c>
      <c r="E4500" s="5" t="s">
        <v>7</v>
      </c>
      <c r="F4500">
        <v>4.21</v>
      </c>
      <c r="G4500" t="s">
        <v>9</v>
      </c>
      <c r="H4500" s="3">
        <v>46026.375</v>
      </c>
      <c r="I4500" t="s">
        <v>4507</v>
      </c>
      <c r="J4500" s="8">
        <v>11.4915</v>
      </c>
      <c r="K4500" s="14">
        <f t="shared" si="141"/>
        <v>9</v>
      </c>
      <c r="L4500" s="16" t="str">
        <f t="shared" si="140"/>
        <v>01.2026</v>
      </c>
      <c r="M4500" t="str">
        <f>IF(J4500&lt;=analysis!$A$84,"1. Cheapest",IF(J4500&lt;=analysis!$B$84,"2. Below average",IF(J4500&lt;=analysis!$C$84,"3. Above average","4. Most expensive")))</f>
        <v>4. Most expensive</v>
      </c>
    </row>
    <row r="4501" spans="1:13" x14ac:dyDescent="0.45">
      <c r="A4501" s="6">
        <v>6.4300751700010995E+17</v>
      </c>
      <c r="B4501" s="6">
        <v>8716867000030</v>
      </c>
      <c r="C4501" s="6" t="s">
        <v>5</v>
      </c>
      <c r="D4501" s="6" t="s">
        <v>6</v>
      </c>
      <c r="E4501" s="6" t="s">
        <v>7</v>
      </c>
      <c r="F4501">
        <v>2.31</v>
      </c>
      <c r="G4501" t="s">
        <v>9</v>
      </c>
      <c r="H4501" s="3">
        <v>46026.416666666664</v>
      </c>
      <c r="I4501" t="s">
        <v>4508</v>
      </c>
      <c r="J4501" s="8">
        <v>11.821250000000001</v>
      </c>
      <c r="K4501" s="14">
        <f t="shared" si="141"/>
        <v>10</v>
      </c>
      <c r="L4501" s="16" t="str">
        <f t="shared" si="140"/>
        <v>01.2026</v>
      </c>
      <c r="M4501" t="str">
        <f>IF(J4501&lt;=analysis!$A$84,"1. Cheapest",IF(J4501&lt;=analysis!$B$84,"2. Below average",IF(J4501&lt;=analysis!$C$84,"3. Above average","4. Most expensive")))</f>
        <v>4. Most expensive</v>
      </c>
    </row>
    <row r="4502" spans="1:13" x14ac:dyDescent="0.45">
      <c r="A4502" s="5">
        <v>6.4300751700010995E+17</v>
      </c>
      <c r="B4502" s="5">
        <v>8716867000030</v>
      </c>
      <c r="C4502" s="5" t="s">
        <v>5</v>
      </c>
      <c r="D4502" s="5" t="s">
        <v>6</v>
      </c>
      <c r="E4502" s="5" t="s">
        <v>7</v>
      </c>
      <c r="F4502">
        <v>3.85</v>
      </c>
      <c r="G4502" t="s">
        <v>9</v>
      </c>
      <c r="H4502" s="3">
        <v>46026.458333333336</v>
      </c>
      <c r="I4502" t="s">
        <v>4509</v>
      </c>
      <c r="J4502" s="8">
        <v>11.405250000000001</v>
      </c>
      <c r="K4502" s="14">
        <f t="shared" si="141"/>
        <v>11</v>
      </c>
      <c r="L4502" s="16" t="str">
        <f t="shared" si="140"/>
        <v>01.2026</v>
      </c>
      <c r="M4502" t="str">
        <f>IF(J4502&lt;=analysis!$A$84,"1. Cheapest",IF(J4502&lt;=analysis!$B$84,"2. Below average",IF(J4502&lt;=analysis!$C$84,"3. Above average","4. Most expensive")))</f>
        <v>4. Most expensive</v>
      </c>
    </row>
    <row r="4503" spans="1:13" x14ac:dyDescent="0.45">
      <c r="A4503" s="6">
        <v>6.4300751700010995E+17</v>
      </c>
      <c r="B4503" s="6">
        <v>8716867000030</v>
      </c>
      <c r="C4503" s="6" t="s">
        <v>5</v>
      </c>
      <c r="D4503" s="6" t="s">
        <v>6</v>
      </c>
      <c r="E4503" s="6" t="s">
        <v>7</v>
      </c>
      <c r="F4503">
        <v>5.68</v>
      </c>
      <c r="G4503" t="s">
        <v>9</v>
      </c>
      <c r="H4503" s="3">
        <v>46026.5</v>
      </c>
      <c r="I4503" t="s">
        <v>4510</v>
      </c>
      <c r="J4503" s="8">
        <v>11.23725</v>
      </c>
      <c r="K4503" s="14">
        <f t="shared" si="141"/>
        <v>12</v>
      </c>
      <c r="L4503" s="16" t="str">
        <f t="shared" si="140"/>
        <v>01.2026</v>
      </c>
      <c r="M4503" t="str">
        <f>IF(J4503&lt;=analysis!$A$84,"1. Cheapest",IF(J4503&lt;=analysis!$B$84,"2. Below average",IF(J4503&lt;=analysis!$C$84,"3. Above average","4. Most expensive")))</f>
        <v>4. Most expensive</v>
      </c>
    </row>
    <row r="4504" spans="1:13" x14ac:dyDescent="0.45">
      <c r="A4504" s="5">
        <v>6.4300751700010995E+17</v>
      </c>
      <c r="B4504" s="5">
        <v>8716867000030</v>
      </c>
      <c r="C4504" s="5" t="s">
        <v>5</v>
      </c>
      <c r="D4504" s="5" t="s">
        <v>6</v>
      </c>
      <c r="E4504" s="5" t="s">
        <v>7</v>
      </c>
      <c r="F4504">
        <v>2.46</v>
      </c>
      <c r="G4504" t="s">
        <v>9</v>
      </c>
      <c r="H4504" s="3">
        <v>46026.541666666664</v>
      </c>
      <c r="I4504" t="s">
        <v>4511</v>
      </c>
      <c r="J4504" s="8">
        <v>10.890499999999999</v>
      </c>
      <c r="K4504" s="14">
        <f t="shared" si="141"/>
        <v>13</v>
      </c>
      <c r="L4504" s="16" t="str">
        <f t="shared" si="140"/>
        <v>01.2026</v>
      </c>
      <c r="M4504" t="str">
        <f>IF(J4504&lt;=analysis!$A$84,"1. Cheapest",IF(J4504&lt;=analysis!$B$84,"2. Below average",IF(J4504&lt;=analysis!$C$84,"3. Above average","4. Most expensive")))</f>
        <v>3. Above average</v>
      </c>
    </row>
    <row r="4505" spans="1:13" x14ac:dyDescent="0.45">
      <c r="A4505" s="6">
        <v>6.4300751700010995E+17</v>
      </c>
      <c r="B4505" s="6">
        <v>8716867000030</v>
      </c>
      <c r="C4505" s="6" t="s">
        <v>5</v>
      </c>
      <c r="D4505" s="6" t="s">
        <v>6</v>
      </c>
      <c r="E4505" s="6" t="s">
        <v>7</v>
      </c>
      <c r="F4505">
        <v>2.39</v>
      </c>
      <c r="G4505" t="s">
        <v>9</v>
      </c>
      <c r="H4505" s="3">
        <v>46026.583333333336</v>
      </c>
      <c r="I4505" t="s">
        <v>4512</v>
      </c>
      <c r="J4505" s="8">
        <v>12.146000000000001</v>
      </c>
      <c r="K4505" s="14">
        <f t="shared" si="141"/>
        <v>14</v>
      </c>
      <c r="L4505" s="16" t="str">
        <f t="shared" si="140"/>
        <v>01.2026</v>
      </c>
      <c r="M4505" t="str">
        <f>IF(J4505&lt;=analysis!$A$84,"1. Cheapest",IF(J4505&lt;=analysis!$B$84,"2. Below average",IF(J4505&lt;=analysis!$C$84,"3. Above average","4. Most expensive")))</f>
        <v>4. Most expensive</v>
      </c>
    </row>
    <row r="4506" spans="1:13" x14ac:dyDescent="0.45">
      <c r="A4506" s="5">
        <v>6.4300751700010995E+17</v>
      </c>
      <c r="B4506" s="5">
        <v>8716867000030</v>
      </c>
      <c r="C4506" s="5" t="s">
        <v>5</v>
      </c>
      <c r="D4506" s="5" t="s">
        <v>6</v>
      </c>
      <c r="E4506" s="5" t="s">
        <v>7</v>
      </c>
      <c r="F4506">
        <v>2.36</v>
      </c>
      <c r="G4506" t="s">
        <v>9</v>
      </c>
      <c r="H4506" s="3">
        <v>46026.625</v>
      </c>
      <c r="I4506" t="s">
        <v>4513</v>
      </c>
      <c r="J4506" s="8">
        <v>12.852</v>
      </c>
      <c r="K4506" s="14">
        <f t="shared" si="141"/>
        <v>15</v>
      </c>
      <c r="L4506" s="16" t="str">
        <f t="shared" si="140"/>
        <v>01.2026</v>
      </c>
      <c r="M4506" t="str">
        <f>IF(J4506&lt;=analysis!$A$84,"1. Cheapest",IF(J4506&lt;=analysis!$B$84,"2. Below average",IF(J4506&lt;=analysis!$C$84,"3. Above average","4. Most expensive")))</f>
        <v>4. Most expensive</v>
      </c>
    </row>
    <row r="4507" spans="1:13" x14ac:dyDescent="0.45">
      <c r="A4507" s="6">
        <v>6.4300751700010995E+17</v>
      </c>
      <c r="B4507" s="6">
        <v>8716867000030</v>
      </c>
      <c r="C4507" s="6" t="s">
        <v>5</v>
      </c>
      <c r="D4507" s="6" t="s">
        <v>6</v>
      </c>
      <c r="E4507" s="6" t="s">
        <v>7</v>
      </c>
      <c r="F4507">
        <v>2.4700000000000002</v>
      </c>
      <c r="G4507" t="s">
        <v>9</v>
      </c>
      <c r="H4507" s="3">
        <v>46026.666666666664</v>
      </c>
      <c r="I4507" t="s">
        <v>4514</v>
      </c>
      <c r="J4507" s="8">
        <v>14.10125</v>
      </c>
      <c r="K4507" s="14">
        <f t="shared" si="141"/>
        <v>16</v>
      </c>
      <c r="L4507" s="16" t="str">
        <f t="shared" si="140"/>
        <v>01.2026</v>
      </c>
      <c r="M4507" t="str">
        <f>IF(J4507&lt;=analysis!$A$84,"1. Cheapest",IF(J4507&lt;=analysis!$B$84,"2. Below average",IF(J4507&lt;=analysis!$C$84,"3. Above average","4. Most expensive")))</f>
        <v>4. Most expensive</v>
      </c>
    </row>
    <row r="4508" spans="1:13" x14ac:dyDescent="0.45">
      <c r="A4508" s="5">
        <v>6.4300751700010995E+17</v>
      </c>
      <c r="B4508" s="5">
        <v>8716867000030</v>
      </c>
      <c r="C4508" s="5" t="s">
        <v>5</v>
      </c>
      <c r="D4508" s="5" t="s">
        <v>6</v>
      </c>
      <c r="E4508" s="5" t="s">
        <v>7</v>
      </c>
      <c r="F4508">
        <v>2.86</v>
      </c>
      <c r="G4508" t="s">
        <v>9</v>
      </c>
      <c r="H4508" s="3">
        <v>46026.708333333336</v>
      </c>
      <c r="I4508" t="s">
        <v>4515</v>
      </c>
      <c r="J4508" s="8">
        <v>15.6225</v>
      </c>
      <c r="K4508" s="14">
        <f t="shared" si="141"/>
        <v>17</v>
      </c>
      <c r="L4508" s="16" t="str">
        <f t="shared" si="140"/>
        <v>01.2026</v>
      </c>
      <c r="M4508" t="str">
        <f>IF(J4508&lt;=analysis!$A$84,"1. Cheapest",IF(J4508&lt;=analysis!$B$84,"2. Below average",IF(J4508&lt;=analysis!$C$84,"3. Above average","4. Most expensive")))</f>
        <v>4. Most expensive</v>
      </c>
    </row>
    <row r="4509" spans="1:13" x14ac:dyDescent="0.45">
      <c r="A4509" s="6">
        <v>6.4300751700010995E+17</v>
      </c>
      <c r="B4509" s="6">
        <v>8716867000030</v>
      </c>
      <c r="C4509" s="6" t="s">
        <v>5</v>
      </c>
      <c r="D4509" s="6" t="s">
        <v>6</v>
      </c>
      <c r="E4509" s="6" t="s">
        <v>7</v>
      </c>
      <c r="F4509">
        <v>4.6500000000000004</v>
      </c>
      <c r="G4509" t="s">
        <v>9</v>
      </c>
      <c r="H4509" s="3">
        <v>46026.75</v>
      </c>
      <c r="I4509" t="s">
        <v>4516</v>
      </c>
      <c r="J4509" s="8">
        <v>15.748000000000001</v>
      </c>
      <c r="K4509" s="14">
        <f t="shared" si="141"/>
        <v>18</v>
      </c>
      <c r="L4509" s="16" t="str">
        <f t="shared" si="140"/>
        <v>01.2026</v>
      </c>
      <c r="M4509" t="str">
        <f>IF(J4509&lt;=analysis!$A$84,"1. Cheapest",IF(J4509&lt;=analysis!$B$84,"2. Below average",IF(J4509&lt;=analysis!$C$84,"3. Above average","4. Most expensive")))</f>
        <v>4. Most expensive</v>
      </c>
    </row>
    <row r="4510" spans="1:13" x14ac:dyDescent="0.45">
      <c r="A4510" s="5">
        <v>6.4300751700010995E+17</v>
      </c>
      <c r="B4510" s="5">
        <v>8716867000030</v>
      </c>
      <c r="C4510" s="5" t="s">
        <v>5</v>
      </c>
      <c r="D4510" s="5" t="s">
        <v>6</v>
      </c>
      <c r="E4510" s="5" t="s">
        <v>7</v>
      </c>
      <c r="F4510">
        <v>3.15</v>
      </c>
      <c r="G4510" t="s">
        <v>9</v>
      </c>
      <c r="H4510" s="3">
        <v>46026.791666666664</v>
      </c>
      <c r="I4510" t="s">
        <v>4517</v>
      </c>
      <c r="J4510" s="8">
        <v>15.023999999999999</v>
      </c>
      <c r="K4510" s="14">
        <f t="shared" si="141"/>
        <v>19</v>
      </c>
      <c r="L4510" s="16" t="str">
        <f t="shared" si="140"/>
        <v>01.2026</v>
      </c>
      <c r="M4510" t="str">
        <f>IF(J4510&lt;=analysis!$A$84,"1. Cheapest",IF(J4510&lt;=analysis!$B$84,"2. Below average",IF(J4510&lt;=analysis!$C$84,"3. Above average","4. Most expensive")))</f>
        <v>4. Most expensive</v>
      </c>
    </row>
    <row r="4511" spans="1:13" x14ac:dyDescent="0.45">
      <c r="A4511" s="6">
        <v>6.4300751700010995E+17</v>
      </c>
      <c r="B4511" s="6">
        <v>8716867000030</v>
      </c>
      <c r="C4511" s="6" t="s">
        <v>5</v>
      </c>
      <c r="D4511" s="6" t="s">
        <v>6</v>
      </c>
      <c r="E4511" s="6" t="s">
        <v>7</v>
      </c>
      <c r="F4511">
        <v>4.12</v>
      </c>
      <c r="G4511" t="s">
        <v>9</v>
      </c>
      <c r="H4511" s="3">
        <v>46026.833333333336</v>
      </c>
      <c r="I4511" t="s">
        <v>4518</v>
      </c>
      <c r="J4511" s="8">
        <v>14.112500000000001</v>
      </c>
      <c r="K4511" s="14">
        <f t="shared" si="141"/>
        <v>20</v>
      </c>
      <c r="L4511" s="16" t="str">
        <f t="shared" si="140"/>
        <v>01.2026</v>
      </c>
      <c r="M4511" t="str">
        <f>IF(J4511&lt;=analysis!$A$84,"1. Cheapest",IF(J4511&lt;=analysis!$B$84,"2. Below average",IF(J4511&lt;=analysis!$C$84,"3. Above average","4. Most expensive")))</f>
        <v>4. Most expensive</v>
      </c>
    </row>
    <row r="4512" spans="1:13" x14ac:dyDescent="0.45">
      <c r="A4512" s="5">
        <v>6.4300751700010995E+17</v>
      </c>
      <c r="B4512" s="5">
        <v>8716867000030</v>
      </c>
      <c r="C4512" s="5" t="s">
        <v>5</v>
      </c>
      <c r="D4512" s="5" t="s">
        <v>6</v>
      </c>
      <c r="E4512" s="5" t="s">
        <v>7</v>
      </c>
      <c r="F4512">
        <v>4.49</v>
      </c>
      <c r="G4512" t="s">
        <v>9</v>
      </c>
      <c r="H4512" s="3">
        <v>46026.875</v>
      </c>
      <c r="I4512" t="s">
        <v>4519</v>
      </c>
      <c r="J4512" s="8">
        <v>15.95</v>
      </c>
      <c r="K4512" s="14">
        <f t="shared" si="141"/>
        <v>21</v>
      </c>
      <c r="L4512" s="16" t="str">
        <f t="shared" si="140"/>
        <v>01.2026</v>
      </c>
      <c r="M4512" t="str">
        <f>IF(J4512&lt;=analysis!$A$84,"1. Cheapest",IF(J4512&lt;=analysis!$B$84,"2. Below average",IF(J4512&lt;=analysis!$C$84,"3. Above average","4. Most expensive")))</f>
        <v>4. Most expensive</v>
      </c>
    </row>
    <row r="4513" spans="1:13" x14ac:dyDescent="0.45">
      <c r="A4513" s="6">
        <v>6.4300751700010995E+17</v>
      </c>
      <c r="B4513" s="6">
        <v>8716867000030</v>
      </c>
      <c r="C4513" s="6" t="s">
        <v>5</v>
      </c>
      <c r="D4513" s="6" t="s">
        <v>6</v>
      </c>
      <c r="E4513" s="6" t="s">
        <v>7</v>
      </c>
      <c r="F4513">
        <v>2.33</v>
      </c>
      <c r="G4513" t="s">
        <v>9</v>
      </c>
      <c r="H4513" s="3">
        <v>46026.916666666664</v>
      </c>
      <c r="I4513" t="s">
        <v>4520</v>
      </c>
      <c r="J4513" s="8">
        <v>13.811499999999999</v>
      </c>
      <c r="K4513" s="14">
        <f t="shared" si="141"/>
        <v>22</v>
      </c>
      <c r="L4513" s="16" t="str">
        <f t="shared" si="140"/>
        <v>01.2026</v>
      </c>
      <c r="M4513" t="str">
        <f>IF(J4513&lt;=analysis!$A$84,"1. Cheapest",IF(J4513&lt;=analysis!$B$84,"2. Below average",IF(J4513&lt;=analysis!$C$84,"3. Above average","4. Most expensive")))</f>
        <v>4. Most expensive</v>
      </c>
    </row>
    <row r="4514" spans="1:13" x14ac:dyDescent="0.45">
      <c r="A4514" s="5">
        <v>6.4300751700010995E+17</v>
      </c>
      <c r="B4514" s="5">
        <v>8716867000030</v>
      </c>
      <c r="C4514" s="5" t="s">
        <v>5</v>
      </c>
      <c r="D4514" s="5" t="s">
        <v>6</v>
      </c>
      <c r="E4514" s="5" t="s">
        <v>7</v>
      </c>
      <c r="F4514">
        <v>3.16</v>
      </c>
      <c r="G4514" t="s">
        <v>9</v>
      </c>
      <c r="H4514" s="3">
        <v>46026.958333333336</v>
      </c>
      <c r="I4514" t="s">
        <v>4521</v>
      </c>
      <c r="J4514" s="8">
        <v>11.19575</v>
      </c>
      <c r="K4514" s="14">
        <f t="shared" si="141"/>
        <v>23</v>
      </c>
      <c r="L4514" s="16" t="str">
        <f t="shared" si="140"/>
        <v>01.2026</v>
      </c>
      <c r="M4514" t="str">
        <f>IF(J4514&lt;=analysis!$A$84,"1. Cheapest",IF(J4514&lt;=analysis!$B$84,"2. Below average",IF(J4514&lt;=analysis!$C$84,"3. Above average","4. Most expensive")))</f>
        <v>4. Most expensive</v>
      </c>
    </row>
    <row r="4515" spans="1:13" x14ac:dyDescent="0.45">
      <c r="A4515" s="6">
        <v>6.4300751700010995E+17</v>
      </c>
      <c r="B4515" s="6">
        <v>8716867000030</v>
      </c>
      <c r="C4515" s="6" t="s">
        <v>5</v>
      </c>
      <c r="D4515" s="6" t="s">
        <v>6</v>
      </c>
      <c r="E4515" s="6" t="s">
        <v>7</v>
      </c>
      <c r="F4515">
        <v>3.11</v>
      </c>
      <c r="G4515" t="s">
        <v>9</v>
      </c>
      <c r="H4515" s="3">
        <v>46027</v>
      </c>
      <c r="I4515" t="s">
        <v>4522</v>
      </c>
      <c r="J4515" s="8">
        <v>16.365500000000001</v>
      </c>
      <c r="K4515" s="14">
        <f t="shared" si="141"/>
        <v>0</v>
      </c>
      <c r="L4515" s="16" t="str">
        <f t="shared" si="140"/>
        <v>01.2026</v>
      </c>
      <c r="M4515" t="str">
        <f>IF(J4515&lt;=analysis!$A$84,"1. Cheapest",IF(J4515&lt;=analysis!$B$84,"2. Below average",IF(J4515&lt;=analysis!$C$84,"3. Above average","4. Most expensive")))</f>
        <v>4. Most expensive</v>
      </c>
    </row>
    <row r="4516" spans="1:13" x14ac:dyDescent="0.45">
      <c r="A4516" s="5">
        <v>6.4300751700010995E+17</v>
      </c>
      <c r="B4516" s="5">
        <v>8716867000030</v>
      </c>
      <c r="C4516" s="5" t="s">
        <v>5</v>
      </c>
      <c r="D4516" s="5" t="s">
        <v>6</v>
      </c>
      <c r="E4516" s="5" t="s">
        <v>7</v>
      </c>
      <c r="F4516">
        <v>2.2400000000000002</v>
      </c>
      <c r="G4516" t="s">
        <v>9</v>
      </c>
      <c r="H4516" s="3">
        <v>46027.041666666664</v>
      </c>
      <c r="I4516" t="s">
        <v>4523</v>
      </c>
      <c r="J4516" s="8">
        <v>13.49625</v>
      </c>
      <c r="K4516" s="14">
        <f t="shared" si="141"/>
        <v>1</v>
      </c>
      <c r="L4516" s="16" t="str">
        <f t="shared" si="140"/>
        <v>01.2026</v>
      </c>
      <c r="M4516" t="str">
        <f>IF(J4516&lt;=analysis!$A$84,"1. Cheapest",IF(J4516&lt;=analysis!$B$84,"2. Below average",IF(J4516&lt;=analysis!$C$84,"3. Above average","4. Most expensive")))</f>
        <v>4. Most expensive</v>
      </c>
    </row>
    <row r="4517" spans="1:13" x14ac:dyDescent="0.45">
      <c r="A4517" s="6">
        <v>6.4300751700010995E+17</v>
      </c>
      <c r="B4517" s="6">
        <v>8716867000030</v>
      </c>
      <c r="C4517" s="6" t="s">
        <v>5</v>
      </c>
      <c r="D4517" s="6" t="s">
        <v>6</v>
      </c>
      <c r="E4517" s="6" t="s">
        <v>7</v>
      </c>
      <c r="F4517">
        <v>2.09</v>
      </c>
      <c r="G4517" t="s">
        <v>9</v>
      </c>
      <c r="H4517" s="3">
        <v>46027.083333333336</v>
      </c>
      <c r="I4517" t="s">
        <v>4524</v>
      </c>
      <c r="J4517" s="8">
        <v>12.16075</v>
      </c>
      <c r="K4517" s="14">
        <f t="shared" si="141"/>
        <v>2</v>
      </c>
      <c r="L4517" s="16" t="str">
        <f t="shared" si="140"/>
        <v>01.2026</v>
      </c>
      <c r="M4517" t="str">
        <f>IF(J4517&lt;=analysis!$A$84,"1. Cheapest",IF(J4517&lt;=analysis!$B$84,"2. Below average",IF(J4517&lt;=analysis!$C$84,"3. Above average","4. Most expensive")))</f>
        <v>4. Most expensive</v>
      </c>
    </row>
    <row r="4518" spans="1:13" x14ac:dyDescent="0.45">
      <c r="A4518" s="5">
        <v>6.4300751700010995E+17</v>
      </c>
      <c r="B4518" s="5">
        <v>8716867000030</v>
      </c>
      <c r="C4518" s="5" t="s">
        <v>5</v>
      </c>
      <c r="D4518" s="5" t="s">
        <v>6</v>
      </c>
      <c r="E4518" s="5" t="s">
        <v>7</v>
      </c>
      <c r="F4518">
        <v>2.23</v>
      </c>
      <c r="G4518" t="s">
        <v>9</v>
      </c>
      <c r="H4518" s="3">
        <v>46027.125</v>
      </c>
      <c r="I4518" t="s">
        <v>4525</v>
      </c>
      <c r="J4518" s="8">
        <v>13.0075</v>
      </c>
      <c r="K4518" s="14">
        <f t="shared" si="141"/>
        <v>3</v>
      </c>
      <c r="L4518" s="16" t="str">
        <f t="shared" si="140"/>
        <v>01.2026</v>
      </c>
      <c r="M4518" t="str">
        <f>IF(J4518&lt;=analysis!$A$84,"1. Cheapest",IF(J4518&lt;=analysis!$B$84,"2. Below average",IF(J4518&lt;=analysis!$C$84,"3. Above average","4. Most expensive")))</f>
        <v>4. Most expensive</v>
      </c>
    </row>
    <row r="4519" spans="1:13" x14ac:dyDescent="0.45">
      <c r="A4519" s="6">
        <v>6.4300751700010995E+17</v>
      </c>
      <c r="B4519" s="6">
        <v>8716867000030</v>
      </c>
      <c r="C4519" s="6" t="s">
        <v>5</v>
      </c>
      <c r="D4519" s="6" t="s">
        <v>6</v>
      </c>
      <c r="E4519" s="6" t="s">
        <v>7</v>
      </c>
      <c r="F4519">
        <v>2.09</v>
      </c>
      <c r="G4519" t="s">
        <v>9</v>
      </c>
      <c r="H4519" s="3">
        <v>46027.166666666664</v>
      </c>
      <c r="I4519" t="s">
        <v>4526</v>
      </c>
      <c r="J4519" s="8">
        <v>13.367749999999999</v>
      </c>
      <c r="K4519" s="14">
        <f t="shared" si="141"/>
        <v>4</v>
      </c>
      <c r="L4519" s="16" t="str">
        <f t="shared" si="140"/>
        <v>01.2026</v>
      </c>
      <c r="M4519" t="str">
        <f>IF(J4519&lt;=analysis!$A$84,"1. Cheapest",IF(J4519&lt;=analysis!$B$84,"2. Below average",IF(J4519&lt;=analysis!$C$84,"3. Above average","4. Most expensive")))</f>
        <v>4. Most expensive</v>
      </c>
    </row>
    <row r="4520" spans="1:13" x14ac:dyDescent="0.45">
      <c r="A4520" s="5">
        <v>6.4300751700010995E+17</v>
      </c>
      <c r="B4520" s="5">
        <v>8716867000030</v>
      </c>
      <c r="C4520" s="5" t="s">
        <v>5</v>
      </c>
      <c r="D4520" s="5" t="s">
        <v>6</v>
      </c>
      <c r="E4520" s="5" t="s">
        <v>7</v>
      </c>
      <c r="F4520">
        <v>2.5</v>
      </c>
      <c r="G4520" t="s">
        <v>9</v>
      </c>
      <c r="H4520" s="3">
        <v>46027.208333333336</v>
      </c>
      <c r="I4520" t="s">
        <v>4527</v>
      </c>
      <c r="J4520" s="8">
        <v>15.821</v>
      </c>
      <c r="K4520" s="14">
        <f t="shared" si="141"/>
        <v>5</v>
      </c>
      <c r="L4520" s="16" t="str">
        <f t="shared" si="140"/>
        <v>01.2026</v>
      </c>
      <c r="M4520" t="str">
        <f>IF(J4520&lt;=analysis!$A$84,"1. Cheapest",IF(J4520&lt;=analysis!$B$84,"2. Below average",IF(J4520&lt;=analysis!$C$84,"3. Above average","4. Most expensive")))</f>
        <v>4. Most expensive</v>
      </c>
    </row>
    <row r="4521" spans="1:13" x14ac:dyDescent="0.45">
      <c r="A4521" s="6">
        <v>6.4300751700010995E+17</v>
      </c>
      <c r="B4521" s="6">
        <v>8716867000030</v>
      </c>
      <c r="C4521" s="6" t="s">
        <v>5</v>
      </c>
      <c r="D4521" s="6" t="s">
        <v>6</v>
      </c>
      <c r="E4521" s="6" t="s">
        <v>7</v>
      </c>
      <c r="F4521">
        <v>2.16</v>
      </c>
      <c r="G4521" t="s">
        <v>9</v>
      </c>
      <c r="H4521" s="3">
        <v>46027.25</v>
      </c>
      <c r="I4521" t="s">
        <v>4528</v>
      </c>
      <c r="J4521" s="8">
        <v>15.492249999999999</v>
      </c>
      <c r="K4521" s="14">
        <f t="shared" si="141"/>
        <v>6</v>
      </c>
      <c r="L4521" s="16" t="str">
        <f t="shared" si="140"/>
        <v>01.2026</v>
      </c>
      <c r="M4521" t="str">
        <f>IF(J4521&lt;=analysis!$A$84,"1. Cheapest",IF(J4521&lt;=analysis!$B$84,"2. Below average",IF(J4521&lt;=analysis!$C$84,"3. Above average","4. Most expensive")))</f>
        <v>4. Most expensive</v>
      </c>
    </row>
    <row r="4522" spans="1:13" x14ac:dyDescent="0.45">
      <c r="A4522" s="5">
        <v>6.4300751700010995E+17</v>
      </c>
      <c r="B4522" s="5">
        <v>8716867000030</v>
      </c>
      <c r="C4522" s="5" t="s">
        <v>5</v>
      </c>
      <c r="D4522" s="5" t="s">
        <v>6</v>
      </c>
      <c r="E4522" s="5" t="s">
        <v>7</v>
      </c>
      <c r="F4522">
        <v>2.25</v>
      </c>
      <c r="G4522" t="s">
        <v>9</v>
      </c>
      <c r="H4522" s="3">
        <v>46027.291666666664</v>
      </c>
      <c r="I4522" t="s">
        <v>4529</v>
      </c>
      <c r="J4522" s="8">
        <v>16.2285</v>
      </c>
      <c r="K4522" s="14">
        <f t="shared" si="141"/>
        <v>7</v>
      </c>
      <c r="L4522" s="16" t="str">
        <f t="shared" si="140"/>
        <v>01.2026</v>
      </c>
      <c r="M4522" t="str">
        <f>IF(J4522&lt;=analysis!$A$84,"1. Cheapest",IF(J4522&lt;=analysis!$B$84,"2. Below average",IF(J4522&lt;=analysis!$C$84,"3. Above average","4. Most expensive")))</f>
        <v>4. Most expensive</v>
      </c>
    </row>
    <row r="4523" spans="1:13" x14ac:dyDescent="0.45">
      <c r="A4523" s="6">
        <v>6.4300751700010995E+17</v>
      </c>
      <c r="B4523" s="6">
        <v>8716867000030</v>
      </c>
      <c r="C4523" s="6" t="s">
        <v>5</v>
      </c>
      <c r="D4523" s="6" t="s">
        <v>6</v>
      </c>
      <c r="E4523" s="6" t="s">
        <v>7</v>
      </c>
      <c r="F4523">
        <v>3.88</v>
      </c>
      <c r="G4523" t="s">
        <v>9</v>
      </c>
      <c r="H4523" s="3">
        <v>46027.333333333336</v>
      </c>
      <c r="I4523" t="s">
        <v>4530</v>
      </c>
      <c r="J4523" s="8">
        <v>18.972000000000001</v>
      </c>
      <c r="K4523" s="14">
        <f t="shared" si="141"/>
        <v>8</v>
      </c>
      <c r="L4523" s="16" t="str">
        <f t="shared" si="140"/>
        <v>01.2026</v>
      </c>
      <c r="M4523" t="str">
        <f>IF(J4523&lt;=analysis!$A$84,"1. Cheapest",IF(J4523&lt;=analysis!$B$84,"2. Below average",IF(J4523&lt;=analysis!$C$84,"3. Above average","4. Most expensive")))</f>
        <v>4. Most expensive</v>
      </c>
    </row>
    <row r="4524" spans="1:13" x14ac:dyDescent="0.45">
      <c r="A4524" s="5">
        <v>6.4300751700010995E+17</v>
      </c>
      <c r="B4524" s="5">
        <v>8716867000030</v>
      </c>
      <c r="C4524" s="5" t="s">
        <v>5</v>
      </c>
      <c r="D4524" s="5" t="s">
        <v>6</v>
      </c>
      <c r="E4524" s="5" t="s">
        <v>7</v>
      </c>
      <c r="F4524">
        <v>2.5</v>
      </c>
      <c r="G4524" t="s">
        <v>9</v>
      </c>
      <c r="H4524" s="3">
        <v>46027.375</v>
      </c>
      <c r="I4524" t="s">
        <v>4531</v>
      </c>
      <c r="J4524" s="8">
        <v>19.094249999999999</v>
      </c>
      <c r="K4524" s="14">
        <f t="shared" si="141"/>
        <v>9</v>
      </c>
      <c r="L4524" s="16" t="str">
        <f t="shared" si="140"/>
        <v>01.2026</v>
      </c>
      <c r="M4524" t="str">
        <f>IF(J4524&lt;=analysis!$A$84,"1. Cheapest",IF(J4524&lt;=analysis!$B$84,"2. Below average",IF(J4524&lt;=analysis!$C$84,"3. Above average","4. Most expensive")))</f>
        <v>4. Most expensive</v>
      </c>
    </row>
    <row r="4525" spans="1:13" x14ac:dyDescent="0.45">
      <c r="A4525" s="6">
        <v>6.4300751700010995E+17</v>
      </c>
      <c r="B4525" s="6">
        <v>8716867000030</v>
      </c>
      <c r="C4525" s="6" t="s">
        <v>5</v>
      </c>
      <c r="D4525" s="6" t="s">
        <v>6</v>
      </c>
      <c r="E4525" s="6" t="s">
        <v>7</v>
      </c>
      <c r="F4525">
        <v>2.61</v>
      </c>
      <c r="G4525" t="s">
        <v>9</v>
      </c>
      <c r="H4525" s="3">
        <v>46027.416666666664</v>
      </c>
      <c r="I4525" t="s">
        <v>4532</v>
      </c>
      <c r="J4525" s="8">
        <v>18.320249999999998</v>
      </c>
      <c r="K4525" s="14">
        <f t="shared" si="141"/>
        <v>10</v>
      </c>
      <c r="L4525" s="16" t="str">
        <f t="shared" si="140"/>
        <v>01.2026</v>
      </c>
      <c r="M4525" t="str">
        <f>IF(J4525&lt;=analysis!$A$84,"1. Cheapest",IF(J4525&lt;=analysis!$B$84,"2. Below average",IF(J4525&lt;=analysis!$C$84,"3. Above average","4. Most expensive")))</f>
        <v>4. Most expensive</v>
      </c>
    </row>
    <row r="4526" spans="1:13" x14ac:dyDescent="0.45">
      <c r="A4526" s="5">
        <v>6.4300751700010995E+17</v>
      </c>
      <c r="B4526" s="5">
        <v>8716867000030</v>
      </c>
      <c r="C4526" s="5" t="s">
        <v>5</v>
      </c>
      <c r="D4526" s="5" t="s">
        <v>6</v>
      </c>
      <c r="E4526" s="5" t="s">
        <v>7</v>
      </c>
      <c r="F4526">
        <v>3.46</v>
      </c>
      <c r="G4526" t="s">
        <v>9</v>
      </c>
      <c r="H4526" s="3">
        <v>46027.458333333336</v>
      </c>
      <c r="I4526" t="s">
        <v>4533</v>
      </c>
      <c r="J4526" s="8">
        <v>17.567499999999999</v>
      </c>
      <c r="K4526" s="14">
        <f t="shared" si="141"/>
        <v>11</v>
      </c>
      <c r="L4526" s="16" t="str">
        <f t="shared" si="140"/>
        <v>01.2026</v>
      </c>
      <c r="M4526" t="str">
        <f>IF(J4526&lt;=analysis!$A$84,"1. Cheapest",IF(J4526&lt;=analysis!$B$84,"2. Below average",IF(J4526&lt;=analysis!$C$84,"3. Above average","4. Most expensive")))</f>
        <v>4. Most expensive</v>
      </c>
    </row>
    <row r="4527" spans="1:13" x14ac:dyDescent="0.45">
      <c r="A4527" s="6">
        <v>6.4300751700010995E+17</v>
      </c>
      <c r="B4527" s="6">
        <v>8716867000030</v>
      </c>
      <c r="C4527" s="6" t="s">
        <v>5</v>
      </c>
      <c r="D4527" s="6" t="s">
        <v>6</v>
      </c>
      <c r="E4527" s="6" t="s">
        <v>7</v>
      </c>
      <c r="F4527">
        <v>3.96</v>
      </c>
      <c r="G4527" t="s">
        <v>9</v>
      </c>
      <c r="H4527" s="3">
        <v>46027.5</v>
      </c>
      <c r="I4527" t="s">
        <v>4534</v>
      </c>
      <c r="J4527" s="8">
        <v>17.279250000000001</v>
      </c>
      <c r="K4527" s="14">
        <f t="shared" si="141"/>
        <v>12</v>
      </c>
      <c r="L4527" s="16" t="str">
        <f t="shared" si="140"/>
        <v>01.2026</v>
      </c>
      <c r="M4527" t="str">
        <f>IF(J4527&lt;=analysis!$A$84,"1. Cheapest",IF(J4527&lt;=analysis!$B$84,"2. Below average",IF(J4527&lt;=analysis!$C$84,"3. Above average","4. Most expensive")))</f>
        <v>4. Most expensive</v>
      </c>
    </row>
    <row r="4528" spans="1:13" x14ac:dyDescent="0.45">
      <c r="A4528" s="5">
        <v>6.4300751700010995E+17</v>
      </c>
      <c r="B4528" s="5">
        <v>8716867000030</v>
      </c>
      <c r="C4528" s="5" t="s">
        <v>5</v>
      </c>
      <c r="D4528" s="5" t="s">
        <v>6</v>
      </c>
      <c r="E4528" s="5" t="s">
        <v>7</v>
      </c>
      <c r="F4528">
        <v>1.96</v>
      </c>
      <c r="G4528" t="s">
        <v>9</v>
      </c>
      <c r="H4528" s="3">
        <v>46027.541666666664</v>
      </c>
      <c r="I4528" t="s">
        <v>4535</v>
      </c>
      <c r="J4528" s="8">
        <v>17.917999999999999</v>
      </c>
      <c r="K4528" s="14">
        <f t="shared" si="141"/>
        <v>13</v>
      </c>
      <c r="L4528" s="16" t="str">
        <f t="shared" si="140"/>
        <v>01.2026</v>
      </c>
      <c r="M4528" t="str">
        <f>IF(J4528&lt;=analysis!$A$84,"1. Cheapest",IF(J4528&lt;=analysis!$B$84,"2. Below average",IF(J4528&lt;=analysis!$C$84,"3. Above average","4. Most expensive")))</f>
        <v>4. Most expensive</v>
      </c>
    </row>
    <row r="4529" spans="1:13" x14ac:dyDescent="0.45">
      <c r="A4529" s="6">
        <v>6.4300751700010995E+17</v>
      </c>
      <c r="B4529" s="6">
        <v>8716867000030</v>
      </c>
      <c r="C4529" s="6" t="s">
        <v>5</v>
      </c>
      <c r="D4529" s="6" t="s">
        <v>6</v>
      </c>
      <c r="E4529" s="6" t="s">
        <v>7</v>
      </c>
      <c r="F4529">
        <v>2.52</v>
      </c>
      <c r="G4529" t="s">
        <v>9</v>
      </c>
      <c r="H4529" s="3">
        <v>46027.583333333336</v>
      </c>
      <c r="I4529" t="s">
        <v>4536</v>
      </c>
      <c r="J4529" s="8">
        <v>19.955000000000002</v>
      </c>
      <c r="K4529" s="14">
        <f t="shared" si="141"/>
        <v>14</v>
      </c>
      <c r="L4529" s="16" t="str">
        <f t="shared" si="140"/>
        <v>01.2026</v>
      </c>
      <c r="M4529" t="str">
        <f>IF(J4529&lt;=analysis!$A$84,"1. Cheapest",IF(J4529&lt;=analysis!$B$84,"2. Below average",IF(J4529&lt;=analysis!$C$84,"3. Above average","4. Most expensive")))</f>
        <v>4. Most expensive</v>
      </c>
    </row>
    <row r="4530" spans="1:13" x14ac:dyDescent="0.45">
      <c r="A4530" s="5">
        <v>6.4300751700010995E+17</v>
      </c>
      <c r="B4530" s="5">
        <v>8716867000030</v>
      </c>
      <c r="C4530" s="5" t="s">
        <v>5</v>
      </c>
      <c r="D4530" s="5" t="s">
        <v>6</v>
      </c>
      <c r="E4530" s="5" t="s">
        <v>7</v>
      </c>
      <c r="F4530">
        <v>2.2000000000000002</v>
      </c>
      <c r="G4530" t="s">
        <v>9</v>
      </c>
      <c r="H4530" s="3">
        <v>46027.625</v>
      </c>
      <c r="I4530" t="s">
        <v>4537</v>
      </c>
      <c r="J4530" s="8">
        <v>25.134249999999998</v>
      </c>
      <c r="K4530" s="14">
        <f t="shared" si="141"/>
        <v>15</v>
      </c>
      <c r="L4530" s="16" t="str">
        <f t="shared" si="140"/>
        <v>01.2026</v>
      </c>
      <c r="M4530" t="str">
        <f>IF(J4530&lt;=analysis!$A$84,"1. Cheapest",IF(J4530&lt;=analysis!$B$84,"2. Below average",IF(J4530&lt;=analysis!$C$84,"3. Above average","4. Most expensive")))</f>
        <v>4. Most expensive</v>
      </c>
    </row>
    <row r="4531" spans="1:13" x14ac:dyDescent="0.45">
      <c r="A4531" s="6">
        <v>6.4300751700010995E+17</v>
      </c>
      <c r="B4531" s="6">
        <v>8716867000030</v>
      </c>
      <c r="C4531" s="6" t="s">
        <v>5</v>
      </c>
      <c r="D4531" s="6" t="s">
        <v>6</v>
      </c>
      <c r="E4531" s="6" t="s">
        <v>7</v>
      </c>
      <c r="F4531">
        <v>2.66</v>
      </c>
      <c r="G4531" t="s">
        <v>9</v>
      </c>
      <c r="H4531" s="3">
        <v>46027.666666666664</v>
      </c>
      <c r="I4531" t="s">
        <v>4538</v>
      </c>
      <c r="J4531" s="8">
        <v>27.9465</v>
      </c>
      <c r="K4531" s="14">
        <f t="shared" si="141"/>
        <v>16</v>
      </c>
      <c r="L4531" s="16" t="str">
        <f t="shared" si="140"/>
        <v>01.2026</v>
      </c>
      <c r="M4531" t="str">
        <f>IF(J4531&lt;=analysis!$A$84,"1. Cheapest",IF(J4531&lt;=analysis!$B$84,"2. Below average",IF(J4531&lt;=analysis!$C$84,"3. Above average","4. Most expensive")))</f>
        <v>4. Most expensive</v>
      </c>
    </row>
    <row r="4532" spans="1:13" x14ac:dyDescent="0.45">
      <c r="A4532" s="5">
        <v>6.4300751700010995E+17</v>
      </c>
      <c r="B4532" s="5">
        <v>8716867000030</v>
      </c>
      <c r="C4532" s="5" t="s">
        <v>5</v>
      </c>
      <c r="D4532" s="5" t="s">
        <v>6</v>
      </c>
      <c r="E4532" s="5" t="s">
        <v>7</v>
      </c>
      <c r="F4532">
        <v>3.75</v>
      </c>
      <c r="G4532" t="s">
        <v>9</v>
      </c>
      <c r="H4532" s="3">
        <v>46027.708333333336</v>
      </c>
      <c r="I4532" t="s">
        <v>4539</v>
      </c>
      <c r="J4532" s="8">
        <v>28.658750000000005</v>
      </c>
      <c r="K4532" s="14">
        <f t="shared" si="141"/>
        <v>17</v>
      </c>
      <c r="L4532" s="16" t="str">
        <f t="shared" si="140"/>
        <v>01.2026</v>
      </c>
      <c r="M4532" t="str">
        <f>IF(J4532&lt;=analysis!$A$84,"1. Cheapest",IF(J4532&lt;=analysis!$B$84,"2. Below average",IF(J4532&lt;=analysis!$C$84,"3. Above average","4. Most expensive")))</f>
        <v>4. Most expensive</v>
      </c>
    </row>
    <row r="4533" spans="1:13" x14ac:dyDescent="0.45">
      <c r="A4533" s="6">
        <v>6.4300751700010995E+17</v>
      </c>
      <c r="B4533" s="6">
        <v>8716867000030</v>
      </c>
      <c r="C4533" s="6" t="s">
        <v>5</v>
      </c>
      <c r="D4533" s="6" t="s">
        <v>6</v>
      </c>
      <c r="E4533" s="6" t="s">
        <v>7</v>
      </c>
      <c r="F4533">
        <v>1.27</v>
      </c>
      <c r="G4533" t="s">
        <v>9</v>
      </c>
      <c r="H4533" s="3">
        <v>46027.75</v>
      </c>
      <c r="I4533" t="s">
        <v>4540</v>
      </c>
      <c r="J4533" s="8">
        <v>27.474249999999998</v>
      </c>
      <c r="K4533" s="14">
        <f t="shared" si="141"/>
        <v>18</v>
      </c>
      <c r="L4533" s="16" t="str">
        <f t="shared" si="140"/>
        <v>01.2026</v>
      </c>
      <c r="M4533" t="str">
        <f>IF(J4533&lt;=analysis!$A$84,"1. Cheapest",IF(J4533&lt;=analysis!$B$84,"2. Below average",IF(J4533&lt;=analysis!$C$84,"3. Above average","4. Most expensive")))</f>
        <v>4. Most expensive</v>
      </c>
    </row>
    <row r="4534" spans="1:13" x14ac:dyDescent="0.45">
      <c r="A4534" s="5">
        <v>6.4300751700010995E+17</v>
      </c>
      <c r="B4534" s="5">
        <v>8716867000030</v>
      </c>
      <c r="C4534" s="5" t="s">
        <v>5</v>
      </c>
      <c r="D4534" s="5" t="s">
        <v>6</v>
      </c>
      <c r="E4534" s="5" t="s">
        <v>7</v>
      </c>
      <c r="F4534">
        <v>1.58</v>
      </c>
      <c r="G4534" t="s">
        <v>9</v>
      </c>
      <c r="H4534" s="3">
        <v>46027.791666666664</v>
      </c>
      <c r="I4534" t="s">
        <v>4541</v>
      </c>
      <c r="J4534" s="8">
        <v>22.934750000000001</v>
      </c>
      <c r="K4534" s="14">
        <f t="shared" si="141"/>
        <v>19</v>
      </c>
      <c r="L4534" s="16" t="str">
        <f t="shared" si="140"/>
        <v>01.2026</v>
      </c>
      <c r="M4534" t="str">
        <f>IF(J4534&lt;=analysis!$A$84,"1. Cheapest",IF(J4534&lt;=analysis!$B$84,"2. Below average",IF(J4534&lt;=analysis!$C$84,"3. Above average","4. Most expensive")))</f>
        <v>4. Most expensive</v>
      </c>
    </row>
    <row r="4535" spans="1:13" x14ac:dyDescent="0.45">
      <c r="A4535" s="6">
        <v>6.4300751700010995E+17</v>
      </c>
      <c r="B4535" s="6">
        <v>8716867000030</v>
      </c>
      <c r="C4535" s="6" t="s">
        <v>5</v>
      </c>
      <c r="D4535" s="6" t="s">
        <v>6</v>
      </c>
      <c r="E4535" s="6" t="s">
        <v>7</v>
      </c>
      <c r="F4535">
        <v>2.69</v>
      </c>
      <c r="G4535" t="s">
        <v>9</v>
      </c>
      <c r="H4535" s="3">
        <v>46027.833333333336</v>
      </c>
      <c r="I4535" t="s">
        <v>4542</v>
      </c>
      <c r="J4535" s="8">
        <v>18.452249999999999</v>
      </c>
      <c r="K4535" s="14">
        <f t="shared" si="141"/>
        <v>20</v>
      </c>
      <c r="L4535" s="16" t="str">
        <f t="shared" si="140"/>
        <v>01.2026</v>
      </c>
      <c r="M4535" t="str">
        <f>IF(J4535&lt;=analysis!$A$84,"1. Cheapest",IF(J4535&lt;=analysis!$B$84,"2. Below average",IF(J4535&lt;=analysis!$C$84,"3. Above average","4. Most expensive")))</f>
        <v>4. Most expensive</v>
      </c>
    </row>
    <row r="4536" spans="1:13" x14ac:dyDescent="0.45">
      <c r="A4536" s="5">
        <v>6.4300751700010995E+17</v>
      </c>
      <c r="B4536" s="5">
        <v>8716867000030</v>
      </c>
      <c r="C4536" s="5" t="s">
        <v>5</v>
      </c>
      <c r="D4536" s="5" t="s">
        <v>6</v>
      </c>
      <c r="E4536" s="5" t="s">
        <v>7</v>
      </c>
      <c r="F4536">
        <v>4.7699999999999996</v>
      </c>
      <c r="G4536" t="s">
        <v>9</v>
      </c>
      <c r="H4536" s="3">
        <v>46027.875</v>
      </c>
      <c r="I4536" t="s">
        <v>4543</v>
      </c>
      <c r="J4536" s="8">
        <v>16.202000000000002</v>
      </c>
      <c r="K4536" s="14">
        <f t="shared" si="141"/>
        <v>21</v>
      </c>
      <c r="L4536" s="16" t="str">
        <f t="shared" si="140"/>
        <v>01.2026</v>
      </c>
      <c r="M4536" t="str">
        <f>IF(J4536&lt;=analysis!$A$84,"1. Cheapest",IF(J4536&lt;=analysis!$B$84,"2. Below average",IF(J4536&lt;=analysis!$C$84,"3. Above average","4. Most expensive")))</f>
        <v>4. Most expensive</v>
      </c>
    </row>
    <row r="4537" spans="1:13" x14ac:dyDescent="0.45">
      <c r="A4537" s="6">
        <v>6.4300751700010995E+17</v>
      </c>
      <c r="B4537" s="6">
        <v>8716867000030</v>
      </c>
      <c r="C4537" s="6" t="s">
        <v>5</v>
      </c>
      <c r="D4537" s="6" t="s">
        <v>6</v>
      </c>
      <c r="E4537" s="6" t="s">
        <v>7</v>
      </c>
      <c r="F4537">
        <v>4.3499999999999996</v>
      </c>
      <c r="G4537" t="s">
        <v>9</v>
      </c>
      <c r="H4537" s="3">
        <v>46027.916666666664</v>
      </c>
      <c r="I4537" t="s">
        <v>4544</v>
      </c>
      <c r="J4537" s="8">
        <v>15.541499999999999</v>
      </c>
      <c r="K4537" s="14">
        <f t="shared" si="141"/>
        <v>22</v>
      </c>
      <c r="L4537" s="16" t="str">
        <f t="shared" si="140"/>
        <v>01.2026</v>
      </c>
      <c r="M4537" t="str">
        <f>IF(J4537&lt;=analysis!$A$84,"1. Cheapest",IF(J4537&lt;=analysis!$B$84,"2. Below average",IF(J4537&lt;=analysis!$C$84,"3. Above average","4. Most expensive")))</f>
        <v>4. Most expensive</v>
      </c>
    </row>
    <row r="4538" spans="1:13" x14ac:dyDescent="0.45">
      <c r="A4538" s="5">
        <v>6.4300751700010995E+17</v>
      </c>
      <c r="B4538" s="5">
        <v>8716867000030</v>
      </c>
      <c r="C4538" s="5" t="s">
        <v>5</v>
      </c>
      <c r="D4538" s="5" t="s">
        <v>6</v>
      </c>
      <c r="E4538" s="5" t="s">
        <v>7</v>
      </c>
      <c r="F4538">
        <v>2.69</v>
      </c>
      <c r="G4538" t="s">
        <v>9</v>
      </c>
      <c r="H4538" s="3">
        <v>46027.958333333336</v>
      </c>
      <c r="I4538" t="s">
        <v>4545</v>
      </c>
      <c r="J4538" s="8">
        <v>13.968749999999998</v>
      </c>
      <c r="K4538" s="14">
        <f t="shared" si="141"/>
        <v>23</v>
      </c>
      <c r="L4538" s="16" t="str">
        <f t="shared" si="140"/>
        <v>01.2026</v>
      </c>
      <c r="M4538" t="str">
        <f>IF(J4538&lt;=analysis!$A$84,"1. Cheapest",IF(J4538&lt;=analysis!$B$84,"2. Below average",IF(J4538&lt;=analysis!$C$84,"3. Above average","4. Most expensive")))</f>
        <v>4. Most expensive</v>
      </c>
    </row>
    <row r="4539" spans="1:13" x14ac:dyDescent="0.45">
      <c r="A4539" s="6">
        <v>6.4300751700010995E+17</v>
      </c>
      <c r="B4539" s="6">
        <v>8716867000030</v>
      </c>
      <c r="C4539" s="6" t="s">
        <v>5</v>
      </c>
      <c r="D4539" s="6" t="s">
        <v>6</v>
      </c>
      <c r="E4539" s="6" t="s">
        <v>7</v>
      </c>
      <c r="F4539">
        <v>1.9</v>
      </c>
      <c r="G4539" t="s">
        <v>9</v>
      </c>
      <c r="H4539" s="3">
        <v>46028</v>
      </c>
      <c r="I4539" t="s">
        <v>4546</v>
      </c>
      <c r="J4539" s="8">
        <v>15.66525</v>
      </c>
      <c r="K4539" s="14">
        <f t="shared" si="141"/>
        <v>0</v>
      </c>
      <c r="L4539" s="16" t="str">
        <f t="shared" si="140"/>
        <v>01.2026</v>
      </c>
      <c r="M4539" t="str">
        <f>IF(J4539&lt;=analysis!$A$84,"1. Cheapest",IF(J4539&lt;=analysis!$B$84,"2. Below average",IF(J4539&lt;=analysis!$C$84,"3. Above average","4. Most expensive")))</f>
        <v>4. Most expensive</v>
      </c>
    </row>
    <row r="4540" spans="1:13" x14ac:dyDescent="0.45">
      <c r="A4540" s="5">
        <v>6.4300751700010995E+17</v>
      </c>
      <c r="B4540" s="5">
        <v>8716867000030</v>
      </c>
      <c r="C4540" s="5" t="s">
        <v>5</v>
      </c>
      <c r="D4540" s="5" t="s">
        <v>6</v>
      </c>
      <c r="E4540" s="5" t="s">
        <v>7</v>
      </c>
      <c r="F4540">
        <v>1.92</v>
      </c>
      <c r="G4540" t="s">
        <v>9</v>
      </c>
      <c r="H4540" s="3">
        <v>46028.041666666664</v>
      </c>
      <c r="I4540" t="s">
        <v>4547</v>
      </c>
      <c r="J4540" s="8">
        <v>14.71625</v>
      </c>
      <c r="K4540" s="14">
        <f t="shared" si="141"/>
        <v>1</v>
      </c>
      <c r="L4540" s="16" t="str">
        <f t="shared" si="140"/>
        <v>01.2026</v>
      </c>
      <c r="M4540" t="str">
        <f>IF(J4540&lt;=analysis!$A$84,"1. Cheapest",IF(J4540&lt;=analysis!$B$84,"2. Below average",IF(J4540&lt;=analysis!$C$84,"3. Above average","4. Most expensive")))</f>
        <v>4. Most expensive</v>
      </c>
    </row>
    <row r="4541" spans="1:13" x14ac:dyDescent="0.45">
      <c r="A4541" s="6">
        <v>6.4300751700010995E+17</v>
      </c>
      <c r="B4541" s="6">
        <v>8716867000030</v>
      </c>
      <c r="C4541" s="6" t="s">
        <v>5</v>
      </c>
      <c r="D4541" s="6" t="s">
        <v>6</v>
      </c>
      <c r="E4541" s="6" t="s">
        <v>7</v>
      </c>
      <c r="F4541">
        <v>2.1</v>
      </c>
      <c r="G4541" t="s">
        <v>9</v>
      </c>
      <c r="H4541" s="3">
        <v>46028.083333333336</v>
      </c>
      <c r="I4541" t="s">
        <v>4548</v>
      </c>
      <c r="J4541" s="8">
        <v>12.76075</v>
      </c>
      <c r="K4541" s="14">
        <f t="shared" si="141"/>
        <v>2</v>
      </c>
      <c r="L4541" s="16" t="str">
        <f t="shared" si="140"/>
        <v>01.2026</v>
      </c>
      <c r="M4541" t="str">
        <f>IF(J4541&lt;=analysis!$A$84,"1. Cheapest",IF(J4541&lt;=analysis!$B$84,"2. Below average",IF(J4541&lt;=analysis!$C$84,"3. Above average","4. Most expensive")))</f>
        <v>4. Most expensive</v>
      </c>
    </row>
    <row r="4542" spans="1:13" x14ac:dyDescent="0.45">
      <c r="A4542" s="5">
        <v>6.4300751700010995E+17</v>
      </c>
      <c r="B4542" s="5">
        <v>8716867000030</v>
      </c>
      <c r="C4542" s="5" t="s">
        <v>5</v>
      </c>
      <c r="D4542" s="5" t="s">
        <v>6</v>
      </c>
      <c r="E4542" s="5" t="s">
        <v>7</v>
      </c>
      <c r="F4542">
        <v>2.0699999999999998</v>
      </c>
      <c r="G4542" t="s">
        <v>9</v>
      </c>
      <c r="H4542" s="3">
        <v>46028.125</v>
      </c>
      <c r="I4542" t="s">
        <v>4549</v>
      </c>
      <c r="J4542" s="8">
        <v>13.425500000000001</v>
      </c>
      <c r="K4542" s="14">
        <f t="shared" si="141"/>
        <v>3</v>
      </c>
      <c r="L4542" s="16" t="str">
        <f t="shared" si="140"/>
        <v>01.2026</v>
      </c>
      <c r="M4542" t="str">
        <f>IF(J4542&lt;=analysis!$A$84,"1. Cheapest",IF(J4542&lt;=analysis!$B$84,"2. Below average",IF(J4542&lt;=analysis!$C$84,"3. Above average","4. Most expensive")))</f>
        <v>4. Most expensive</v>
      </c>
    </row>
    <row r="4543" spans="1:13" x14ac:dyDescent="0.45">
      <c r="A4543" s="6">
        <v>6.4300751700010995E+17</v>
      </c>
      <c r="B4543" s="6">
        <v>8716867000030</v>
      </c>
      <c r="C4543" s="6" t="s">
        <v>5</v>
      </c>
      <c r="D4543" s="6" t="s">
        <v>6</v>
      </c>
      <c r="E4543" s="6" t="s">
        <v>7</v>
      </c>
      <c r="F4543">
        <v>1.97</v>
      </c>
      <c r="G4543" t="s">
        <v>9</v>
      </c>
      <c r="H4543" s="3">
        <v>46028.166666666664</v>
      </c>
      <c r="I4543" t="s">
        <v>4550</v>
      </c>
      <c r="J4543" s="8">
        <v>14.372</v>
      </c>
      <c r="K4543" s="14">
        <f t="shared" si="141"/>
        <v>4</v>
      </c>
      <c r="L4543" s="16" t="str">
        <f t="shared" si="140"/>
        <v>01.2026</v>
      </c>
      <c r="M4543" t="str">
        <f>IF(J4543&lt;=analysis!$A$84,"1. Cheapest",IF(J4543&lt;=analysis!$B$84,"2. Below average",IF(J4543&lt;=analysis!$C$84,"3. Above average","4. Most expensive")))</f>
        <v>4. Most expensive</v>
      </c>
    </row>
    <row r="4544" spans="1:13" x14ac:dyDescent="0.45">
      <c r="A4544" s="5">
        <v>6.4300751700010995E+17</v>
      </c>
      <c r="B4544" s="5">
        <v>8716867000030</v>
      </c>
      <c r="C4544" s="5" t="s">
        <v>5</v>
      </c>
      <c r="D4544" s="5" t="s">
        <v>6</v>
      </c>
      <c r="E4544" s="5" t="s">
        <v>7</v>
      </c>
      <c r="F4544">
        <v>2.25</v>
      </c>
      <c r="G4544" t="s">
        <v>9</v>
      </c>
      <c r="H4544" s="3">
        <v>46028.208333333336</v>
      </c>
      <c r="I4544" t="s">
        <v>4551</v>
      </c>
      <c r="J4544" s="8">
        <v>13.4285</v>
      </c>
      <c r="K4544" s="14">
        <f t="shared" si="141"/>
        <v>5</v>
      </c>
      <c r="L4544" s="16" t="str">
        <f t="shared" si="140"/>
        <v>01.2026</v>
      </c>
      <c r="M4544" t="str">
        <f>IF(J4544&lt;=analysis!$A$84,"1. Cheapest",IF(J4544&lt;=analysis!$B$84,"2. Below average",IF(J4544&lt;=analysis!$C$84,"3. Above average","4. Most expensive")))</f>
        <v>4. Most expensive</v>
      </c>
    </row>
    <row r="4545" spans="1:13" x14ac:dyDescent="0.45">
      <c r="A4545" s="6">
        <v>6.4300751700010995E+17</v>
      </c>
      <c r="B4545" s="6">
        <v>8716867000030</v>
      </c>
      <c r="C4545" s="6" t="s">
        <v>5</v>
      </c>
      <c r="D4545" s="6" t="s">
        <v>6</v>
      </c>
      <c r="E4545" s="6" t="s">
        <v>7</v>
      </c>
      <c r="F4545">
        <v>2</v>
      </c>
      <c r="G4545" t="s">
        <v>9</v>
      </c>
      <c r="H4545" s="3">
        <v>46028.25</v>
      </c>
      <c r="I4545" t="s">
        <v>4552</v>
      </c>
      <c r="J4545" s="8">
        <v>15.19725</v>
      </c>
      <c r="K4545" s="14">
        <f t="shared" si="141"/>
        <v>6</v>
      </c>
      <c r="L4545" s="16" t="str">
        <f t="shared" si="140"/>
        <v>01.2026</v>
      </c>
      <c r="M4545" t="str">
        <f>IF(J4545&lt;=analysis!$A$84,"1. Cheapest",IF(J4545&lt;=analysis!$B$84,"2. Below average",IF(J4545&lt;=analysis!$C$84,"3. Above average","4. Most expensive")))</f>
        <v>4. Most expensive</v>
      </c>
    </row>
    <row r="4546" spans="1:13" x14ac:dyDescent="0.45">
      <c r="A4546" s="5">
        <v>6.4300751700010995E+17</v>
      </c>
      <c r="B4546" s="5">
        <v>8716867000030</v>
      </c>
      <c r="C4546" s="5" t="s">
        <v>5</v>
      </c>
      <c r="D4546" s="5" t="s">
        <v>6</v>
      </c>
      <c r="E4546" s="5" t="s">
        <v>7</v>
      </c>
      <c r="F4546">
        <v>2.08</v>
      </c>
      <c r="G4546" t="s">
        <v>9</v>
      </c>
      <c r="H4546" s="3">
        <v>46028.291666666664</v>
      </c>
      <c r="I4546" t="s">
        <v>4553</v>
      </c>
      <c r="J4546" s="8">
        <v>17.376750000000001</v>
      </c>
      <c r="K4546" s="14">
        <f t="shared" si="141"/>
        <v>7</v>
      </c>
      <c r="L4546" s="16" t="str">
        <f t="shared" ref="L4546:L4609" si="142">TEXT(H4546,"kk.vvvv")</f>
        <v>01.2026</v>
      </c>
      <c r="M4546" t="str">
        <f>IF(J4546&lt;=analysis!$A$84,"1. Cheapest",IF(J4546&lt;=analysis!$B$84,"2. Below average",IF(J4546&lt;=analysis!$C$84,"3. Above average","4. Most expensive")))</f>
        <v>4. Most expensive</v>
      </c>
    </row>
    <row r="4547" spans="1:13" x14ac:dyDescent="0.45">
      <c r="A4547" s="6">
        <v>6.4300751700010995E+17</v>
      </c>
      <c r="B4547" s="6">
        <v>8716867000030</v>
      </c>
      <c r="C4547" s="6" t="s">
        <v>5</v>
      </c>
      <c r="D4547" s="6" t="s">
        <v>6</v>
      </c>
      <c r="E4547" s="6" t="s">
        <v>7</v>
      </c>
      <c r="F4547">
        <v>3.79</v>
      </c>
      <c r="G4547" t="s">
        <v>9</v>
      </c>
      <c r="H4547" s="3">
        <v>46028.333333333336</v>
      </c>
      <c r="I4547" t="s">
        <v>4554</v>
      </c>
      <c r="J4547" s="8">
        <v>20.67925</v>
      </c>
      <c r="K4547" s="14">
        <f t="shared" ref="K4547:K4610" si="143">HOUR(H4547)</f>
        <v>8</v>
      </c>
      <c r="L4547" s="16" t="str">
        <f t="shared" si="142"/>
        <v>01.2026</v>
      </c>
      <c r="M4547" t="str">
        <f>IF(J4547&lt;=analysis!$A$84,"1. Cheapest",IF(J4547&lt;=analysis!$B$84,"2. Below average",IF(J4547&lt;=analysis!$C$84,"3. Above average","4. Most expensive")))</f>
        <v>4. Most expensive</v>
      </c>
    </row>
    <row r="4548" spans="1:13" x14ac:dyDescent="0.45">
      <c r="A4548" s="5">
        <v>6.4300751700010995E+17</v>
      </c>
      <c r="B4548" s="5">
        <v>8716867000030</v>
      </c>
      <c r="C4548" s="5" t="s">
        <v>5</v>
      </c>
      <c r="D4548" s="5" t="s">
        <v>6</v>
      </c>
      <c r="E4548" s="5" t="s">
        <v>7</v>
      </c>
      <c r="F4548">
        <v>2.2200000000000002</v>
      </c>
      <c r="G4548" t="s">
        <v>9</v>
      </c>
      <c r="H4548" s="3">
        <v>46028.375</v>
      </c>
      <c r="I4548" t="s">
        <v>4555</v>
      </c>
      <c r="J4548" s="8">
        <v>21.174750000000003</v>
      </c>
      <c r="K4548" s="14">
        <f t="shared" si="143"/>
        <v>9</v>
      </c>
      <c r="L4548" s="16" t="str">
        <f t="shared" si="142"/>
        <v>01.2026</v>
      </c>
      <c r="M4548" t="str">
        <f>IF(J4548&lt;=analysis!$A$84,"1. Cheapest",IF(J4548&lt;=analysis!$B$84,"2. Below average",IF(J4548&lt;=analysis!$C$84,"3. Above average","4. Most expensive")))</f>
        <v>4. Most expensive</v>
      </c>
    </row>
    <row r="4549" spans="1:13" x14ac:dyDescent="0.45">
      <c r="A4549" s="6">
        <v>6.4300751700010995E+17</v>
      </c>
      <c r="B4549" s="6">
        <v>8716867000030</v>
      </c>
      <c r="C4549" s="6" t="s">
        <v>5</v>
      </c>
      <c r="D4549" s="6" t="s">
        <v>6</v>
      </c>
      <c r="E4549" s="6" t="s">
        <v>7</v>
      </c>
      <c r="F4549">
        <v>1.41</v>
      </c>
      <c r="G4549" t="s">
        <v>9</v>
      </c>
      <c r="H4549" s="3">
        <v>46028.416666666664</v>
      </c>
      <c r="I4549" t="s">
        <v>4556</v>
      </c>
      <c r="J4549" s="8">
        <v>19.425000000000001</v>
      </c>
      <c r="K4549" s="14">
        <f t="shared" si="143"/>
        <v>10</v>
      </c>
      <c r="L4549" s="16" t="str">
        <f t="shared" si="142"/>
        <v>01.2026</v>
      </c>
      <c r="M4549" t="str">
        <f>IF(J4549&lt;=analysis!$A$84,"1. Cheapest",IF(J4549&lt;=analysis!$B$84,"2. Below average",IF(J4549&lt;=analysis!$C$84,"3. Above average","4. Most expensive")))</f>
        <v>4. Most expensive</v>
      </c>
    </row>
    <row r="4550" spans="1:13" x14ac:dyDescent="0.45">
      <c r="A4550" s="5">
        <v>6.4300751700010995E+17</v>
      </c>
      <c r="B4550" s="5">
        <v>8716867000030</v>
      </c>
      <c r="C4550" s="5" t="s">
        <v>5</v>
      </c>
      <c r="D4550" s="5" t="s">
        <v>6</v>
      </c>
      <c r="E4550" s="5" t="s">
        <v>7</v>
      </c>
      <c r="F4550">
        <v>1</v>
      </c>
      <c r="G4550" t="s">
        <v>9</v>
      </c>
      <c r="H4550" s="3">
        <v>46028.458333333336</v>
      </c>
      <c r="I4550" t="s">
        <v>4557</v>
      </c>
      <c r="J4550" s="8">
        <v>18.478749999999998</v>
      </c>
      <c r="K4550" s="14">
        <f t="shared" si="143"/>
        <v>11</v>
      </c>
      <c r="L4550" s="16" t="str">
        <f t="shared" si="142"/>
        <v>01.2026</v>
      </c>
      <c r="M4550" t="str">
        <f>IF(J4550&lt;=analysis!$A$84,"1. Cheapest",IF(J4550&lt;=analysis!$B$84,"2. Below average",IF(J4550&lt;=analysis!$C$84,"3. Above average","4. Most expensive")))</f>
        <v>4. Most expensive</v>
      </c>
    </row>
    <row r="4551" spans="1:13" x14ac:dyDescent="0.45">
      <c r="A4551" s="6">
        <v>6.4300751700010995E+17</v>
      </c>
      <c r="B4551" s="6">
        <v>8716867000030</v>
      </c>
      <c r="C4551" s="6" t="s">
        <v>5</v>
      </c>
      <c r="D4551" s="6" t="s">
        <v>6</v>
      </c>
      <c r="E4551" s="6" t="s">
        <v>7</v>
      </c>
      <c r="F4551">
        <v>0.68</v>
      </c>
      <c r="G4551" t="s">
        <v>9</v>
      </c>
      <c r="H4551" s="3">
        <v>46028.5</v>
      </c>
      <c r="I4551" t="s">
        <v>4558</v>
      </c>
      <c r="J4551" s="8">
        <v>17.24175</v>
      </c>
      <c r="K4551" s="14">
        <f t="shared" si="143"/>
        <v>12</v>
      </c>
      <c r="L4551" s="16" t="str">
        <f t="shared" si="142"/>
        <v>01.2026</v>
      </c>
      <c r="M4551" t="str">
        <f>IF(J4551&lt;=analysis!$A$84,"1. Cheapest",IF(J4551&lt;=analysis!$B$84,"2. Below average",IF(J4551&lt;=analysis!$C$84,"3. Above average","4. Most expensive")))</f>
        <v>4. Most expensive</v>
      </c>
    </row>
    <row r="4552" spans="1:13" x14ac:dyDescent="0.45">
      <c r="A4552" s="5">
        <v>6.4300751700010995E+17</v>
      </c>
      <c r="B4552" s="5">
        <v>8716867000030</v>
      </c>
      <c r="C4552" s="5" t="s">
        <v>5</v>
      </c>
      <c r="D4552" s="5" t="s">
        <v>6</v>
      </c>
      <c r="E4552" s="5" t="s">
        <v>7</v>
      </c>
      <c r="F4552">
        <v>0.55000000000000004</v>
      </c>
      <c r="G4552" t="s">
        <v>9</v>
      </c>
      <c r="H4552" s="3">
        <v>46028.541666666664</v>
      </c>
      <c r="I4552" t="s">
        <v>4559</v>
      </c>
      <c r="J4552" s="8">
        <v>16.338999999999999</v>
      </c>
      <c r="K4552" s="14">
        <f t="shared" si="143"/>
        <v>13</v>
      </c>
      <c r="L4552" s="16" t="str">
        <f t="shared" si="142"/>
        <v>01.2026</v>
      </c>
      <c r="M4552" t="str">
        <f>IF(J4552&lt;=analysis!$A$84,"1. Cheapest",IF(J4552&lt;=analysis!$B$84,"2. Below average",IF(J4552&lt;=analysis!$C$84,"3. Above average","4. Most expensive")))</f>
        <v>4. Most expensive</v>
      </c>
    </row>
    <row r="4553" spans="1:13" x14ac:dyDescent="0.45">
      <c r="A4553" s="6">
        <v>6.4300751700010995E+17</v>
      </c>
      <c r="B4553" s="6">
        <v>8716867000030</v>
      </c>
      <c r="C4553" s="6" t="s">
        <v>5</v>
      </c>
      <c r="D4553" s="6" t="s">
        <v>6</v>
      </c>
      <c r="E4553" s="6" t="s">
        <v>7</v>
      </c>
      <c r="F4553">
        <v>0.63</v>
      </c>
      <c r="G4553" t="s">
        <v>9</v>
      </c>
      <c r="H4553" s="3">
        <v>46028.583333333336</v>
      </c>
      <c r="I4553" t="s">
        <v>4560</v>
      </c>
      <c r="J4553" s="8">
        <v>16.391750000000002</v>
      </c>
      <c r="K4553" s="14">
        <f t="shared" si="143"/>
        <v>14</v>
      </c>
      <c r="L4553" s="16" t="str">
        <f t="shared" si="142"/>
        <v>01.2026</v>
      </c>
      <c r="M4553" t="str">
        <f>IF(J4553&lt;=analysis!$A$84,"1. Cheapest",IF(J4553&lt;=analysis!$B$84,"2. Below average",IF(J4553&lt;=analysis!$C$84,"3. Above average","4. Most expensive")))</f>
        <v>4. Most expensive</v>
      </c>
    </row>
    <row r="4554" spans="1:13" x14ac:dyDescent="0.45">
      <c r="A4554" s="5">
        <v>6.4300751700010995E+17</v>
      </c>
      <c r="B4554" s="5">
        <v>8716867000030</v>
      </c>
      <c r="C4554" s="5" t="s">
        <v>5</v>
      </c>
      <c r="D4554" s="5" t="s">
        <v>6</v>
      </c>
      <c r="E4554" s="5" t="s">
        <v>7</v>
      </c>
      <c r="F4554">
        <v>0.73</v>
      </c>
      <c r="G4554" t="s">
        <v>9</v>
      </c>
      <c r="H4554" s="3">
        <v>46028.625</v>
      </c>
      <c r="I4554" t="s">
        <v>4561</v>
      </c>
      <c r="J4554" s="8">
        <v>17.34375</v>
      </c>
      <c r="K4554" s="14">
        <f t="shared" si="143"/>
        <v>15</v>
      </c>
      <c r="L4554" s="16" t="str">
        <f t="shared" si="142"/>
        <v>01.2026</v>
      </c>
      <c r="M4554" t="str">
        <f>IF(J4554&lt;=analysis!$A$84,"1. Cheapest",IF(J4554&lt;=analysis!$B$84,"2. Below average",IF(J4554&lt;=analysis!$C$84,"3. Above average","4. Most expensive")))</f>
        <v>4. Most expensive</v>
      </c>
    </row>
    <row r="4555" spans="1:13" x14ac:dyDescent="0.45">
      <c r="A4555" s="6">
        <v>6.4300751700010995E+17</v>
      </c>
      <c r="B4555" s="6">
        <v>8716867000030</v>
      </c>
      <c r="C4555" s="6" t="s">
        <v>5</v>
      </c>
      <c r="D4555" s="6" t="s">
        <v>6</v>
      </c>
      <c r="E4555" s="6" t="s">
        <v>7</v>
      </c>
      <c r="F4555">
        <v>3.93</v>
      </c>
      <c r="G4555" t="s">
        <v>9</v>
      </c>
      <c r="H4555" s="3">
        <v>46028.666666666664</v>
      </c>
      <c r="I4555" t="s">
        <v>4562</v>
      </c>
      <c r="J4555" s="8">
        <v>18.50825</v>
      </c>
      <c r="K4555" s="14">
        <f t="shared" si="143"/>
        <v>16</v>
      </c>
      <c r="L4555" s="16" t="str">
        <f t="shared" si="142"/>
        <v>01.2026</v>
      </c>
      <c r="M4555" t="str">
        <f>IF(J4555&lt;=analysis!$A$84,"1. Cheapest",IF(J4555&lt;=analysis!$B$84,"2. Below average",IF(J4555&lt;=analysis!$C$84,"3. Above average","4. Most expensive")))</f>
        <v>4. Most expensive</v>
      </c>
    </row>
    <row r="4556" spans="1:13" x14ac:dyDescent="0.45">
      <c r="A4556" s="5">
        <v>6.4300751700010995E+17</v>
      </c>
      <c r="B4556" s="5">
        <v>8716867000030</v>
      </c>
      <c r="C4556" s="5" t="s">
        <v>5</v>
      </c>
      <c r="D4556" s="5" t="s">
        <v>6</v>
      </c>
      <c r="E4556" s="5" t="s">
        <v>7</v>
      </c>
      <c r="F4556">
        <v>1.25</v>
      </c>
      <c r="G4556" t="s">
        <v>9</v>
      </c>
      <c r="H4556" s="3">
        <v>46028.708333333336</v>
      </c>
      <c r="I4556" t="s">
        <v>4563</v>
      </c>
      <c r="J4556" s="8">
        <v>19.451499999999999</v>
      </c>
      <c r="K4556" s="14">
        <f t="shared" si="143"/>
        <v>17</v>
      </c>
      <c r="L4556" s="16" t="str">
        <f t="shared" si="142"/>
        <v>01.2026</v>
      </c>
      <c r="M4556" t="str">
        <f>IF(J4556&lt;=analysis!$A$84,"1. Cheapest",IF(J4556&lt;=analysis!$B$84,"2. Below average",IF(J4556&lt;=analysis!$C$84,"3. Above average","4. Most expensive")))</f>
        <v>4. Most expensive</v>
      </c>
    </row>
    <row r="4557" spans="1:13" x14ac:dyDescent="0.45">
      <c r="A4557" s="6">
        <v>6.4300751700010995E+17</v>
      </c>
      <c r="B4557" s="6">
        <v>8716867000030</v>
      </c>
      <c r="C4557" s="6" t="s">
        <v>5</v>
      </c>
      <c r="D4557" s="6" t="s">
        <v>6</v>
      </c>
      <c r="E4557" s="6" t="s">
        <v>7</v>
      </c>
      <c r="F4557">
        <v>0.61</v>
      </c>
      <c r="G4557" t="s">
        <v>9</v>
      </c>
      <c r="H4557" s="3">
        <v>46028.75</v>
      </c>
      <c r="I4557" t="s">
        <v>4564</v>
      </c>
      <c r="J4557" s="8">
        <v>18.52825</v>
      </c>
      <c r="K4557" s="14">
        <f t="shared" si="143"/>
        <v>18</v>
      </c>
      <c r="L4557" s="16" t="str">
        <f t="shared" si="142"/>
        <v>01.2026</v>
      </c>
      <c r="M4557" t="str">
        <f>IF(J4557&lt;=analysis!$A$84,"1. Cheapest",IF(J4557&lt;=analysis!$B$84,"2. Below average",IF(J4557&lt;=analysis!$C$84,"3. Above average","4. Most expensive")))</f>
        <v>4. Most expensive</v>
      </c>
    </row>
    <row r="4558" spans="1:13" x14ac:dyDescent="0.45">
      <c r="A4558" s="5">
        <v>6.4300751700010995E+17</v>
      </c>
      <c r="B4558" s="5">
        <v>8716867000030</v>
      </c>
      <c r="C4558" s="5" t="s">
        <v>5</v>
      </c>
      <c r="D4558" s="5" t="s">
        <v>6</v>
      </c>
      <c r="E4558" s="5" t="s">
        <v>7</v>
      </c>
      <c r="F4558">
        <v>3.56</v>
      </c>
      <c r="G4558" t="s">
        <v>9</v>
      </c>
      <c r="H4558" s="3">
        <v>46028.791666666664</v>
      </c>
      <c r="I4558" t="s">
        <v>4565</v>
      </c>
      <c r="J4558" s="8">
        <v>16.65625</v>
      </c>
      <c r="K4558" s="14">
        <f t="shared" si="143"/>
        <v>19</v>
      </c>
      <c r="L4558" s="16" t="str">
        <f t="shared" si="142"/>
        <v>01.2026</v>
      </c>
      <c r="M4558" t="str">
        <f>IF(J4558&lt;=analysis!$A$84,"1. Cheapest",IF(J4558&lt;=analysis!$B$84,"2. Below average",IF(J4558&lt;=analysis!$C$84,"3. Above average","4. Most expensive")))</f>
        <v>4. Most expensive</v>
      </c>
    </row>
    <row r="4559" spans="1:13" x14ac:dyDescent="0.45">
      <c r="A4559" s="6">
        <v>6.4300751700010995E+17</v>
      </c>
      <c r="B4559" s="6">
        <v>8716867000030</v>
      </c>
      <c r="C4559" s="6" t="s">
        <v>5</v>
      </c>
      <c r="D4559" s="6" t="s">
        <v>6</v>
      </c>
      <c r="E4559" s="6" t="s">
        <v>7</v>
      </c>
      <c r="F4559">
        <v>4.25</v>
      </c>
      <c r="G4559" t="s">
        <v>9</v>
      </c>
      <c r="H4559" s="3">
        <v>46028.833333333336</v>
      </c>
      <c r="I4559" t="s">
        <v>4566</v>
      </c>
      <c r="J4559" s="8">
        <v>13.868250000000002</v>
      </c>
      <c r="K4559" s="14">
        <f t="shared" si="143"/>
        <v>20</v>
      </c>
      <c r="L4559" s="16" t="str">
        <f t="shared" si="142"/>
        <v>01.2026</v>
      </c>
      <c r="M4559" t="str">
        <f>IF(J4559&lt;=analysis!$A$84,"1. Cheapest",IF(J4559&lt;=analysis!$B$84,"2. Below average",IF(J4559&lt;=analysis!$C$84,"3. Above average","4. Most expensive")))</f>
        <v>4. Most expensive</v>
      </c>
    </row>
    <row r="4560" spans="1:13" x14ac:dyDescent="0.45">
      <c r="A4560" s="5">
        <v>6.4300751700010995E+17</v>
      </c>
      <c r="B4560" s="5">
        <v>8716867000030</v>
      </c>
      <c r="C4560" s="5" t="s">
        <v>5</v>
      </c>
      <c r="D4560" s="5" t="s">
        <v>6</v>
      </c>
      <c r="E4560" s="5" t="s">
        <v>7</v>
      </c>
      <c r="F4560">
        <v>4.0999999999999996</v>
      </c>
      <c r="G4560" t="s">
        <v>9</v>
      </c>
      <c r="H4560" s="3">
        <v>46028.875</v>
      </c>
      <c r="I4560" t="s">
        <v>4567</v>
      </c>
      <c r="J4560" s="8">
        <v>13.432</v>
      </c>
      <c r="K4560" s="14">
        <f t="shared" si="143"/>
        <v>21</v>
      </c>
      <c r="L4560" s="16" t="str">
        <f t="shared" si="142"/>
        <v>01.2026</v>
      </c>
      <c r="M4560" t="str">
        <f>IF(J4560&lt;=analysis!$A$84,"1. Cheapest",IF(J4560&lt;=analysis!$B$84,"2. Below average",IF(J4560&lt;=analysis!$C$84,"3. Above average","4. Most expensive")))</f>
        <v>4. Most expensive</v>
      </c>
    </row>
    <row r="4561" spans="1:13" x14ac:dyDescent="0.45">
      <c r="A4561" s="6">
        <v>6.4300751700010995E+17</v>
      </c>
      <c r="B4561" s="6">
        <v>8716867000030</v>
      </c>
      <c r="C4561" s="6" t="s">
        <v>5</v>
      </c>
      <c r="D4561" s="6" t="s">
        <v>6</v>
      </c>
      <c r="E4561" s="6" t="s">
        <v>7</v>
      </c>
      <c r="F4561">
        <v>1.24</v>
      </c>
      <c r="G4561" t="s">
        <v>9</v>
      </c>
      <c r="H4561" s="3">
        <v>46028.916666666664</v>
      </c>
      <c r="I4561" t="s">
        <v>4568</v>
      </c>
      <c r="J4561" s="8">
        <v>11.760249999999999</v>
      </c>
      <c r="K4561" s="14">
        <f t="shared" si="143"/>
        <v>22</v>
      </c>
      <c r="L4561" s="16" t="str">
        <f t="shared" si="142"/>
        <v>01.2026</v>
      </c>
      <c r="M4561" t="str">
        <f>IF(J4561&lt;=analysis!$A$84,"1. Cheapest",IF(J4561&lt;=analysis!$B$84,"2. Below average",IF(J4561&lt;=analysis!$C$84,"3. Above average","4. Most expensive")))</f>
        <v>4. Most expensive</v>
      </c>
    </row>
    <row r="4562" spans="1:13" x14ac:dyDescent="0.45">
      <c r="A4562" s="5">
        <v>6.4300751700010995E+17</v>
      </c>
      <c r="B4562" s="5">
        <v>8716867000030</v>
      </c>
      <c r="C4562" s="5" t="s">
        <v>5</v>
      </c>
      <c r="D4562" s="5" t="s">
        <v>6</v>
      </c>
      <c r="E4562" s="5" t="s">
        <v>7</v>
      </c>
      <c r="F4562">
        <v>0.92</v>
      </c>
      <c r="G4562" t="s">
        <v>9</v>
      </c>
      <c r="H4562" s="3">
        <v>46028.958333333336</v>
      </c>
      <c r="I4562" t="s">
        <v>4569</v>
      </c>
      <c r="J4562" s="8">
        <v>8.6285000000000007</v>
      </c>
      <c r="K4562" s="14">
        <f t="shared" si="143"/>
        <v>23</v>
      </c>
      <c r="L4562" s="16" t="str">
        <f t="shared" si="142"/>
        <v>01.2026</v>
      </c>
      <c r="M4562" t="str">
        <f>IF(J4562&lt;=analysis!$A$84,"1. Cheapest",IF(J4562&lt;=analysis!$B$84,"2. Below average",IF(J4562&lt;=analysis!$C$84,"3. Above average","4. Most expensive")))</f>
        <v>3. Above average</v>
      </c>
    </row>
    <row r="4563" spans="1:13" x14ac:dyDescent="0.45">
      <c r="A4563" s="6">
        <v>6.4300751700010995E+17</v>
      </c>
      <c r="B4563" s="6">
        <v>8716867000030</v>
      </c>
      <c r="C4563" s="6" t="s">
        <v>5</v>
      </c>
      <c r="D4563" s="6" t="s">
        <v>6</v>
      </c>
      <c r="E4563" s="6" t="s">
        <v>7</v>
      </c>
      <c r="F4563">
        <v>0.66</v>
      </c>
      <c r="G4563" t="s">
        <v>9</v>
      </c>
      <c r="H4563" s="3">
        <v>46029</v>
      </c>
      <c r="I4563" t="s">
        <v>4570</v>
      </c>
      <c r="J4563" s="8">
        <v>8.302999999999999</v>
      </c>
      <c r="K4563" s="14">
        <f t="shared" si="143"/>
        <v>0</v>
      </c>
      <c r="L4563" s="16" t="str">
        <f t="shared" si="142"/>
        <v>01.2026</v>
      </c>
      <c r="M4563" t="str">
        <f>IF(J4563&lt;=analysis!$A$84,"1. Cheapest",IF(J4563&lt;=analysis!$B$84,"2. Below average",IF(J4563&lt;=analysis!$C$84,"3. Above average","4. Most expensive")))</f>
        <v>3. Above average</v>
      </c>
    </row>
    <row r="4564" spans="1:13" x14ac:dyDescent="0.45">
      <c r="A4564" s="5">
        <v>6.4300751700010995E+17</v>
      </c>
      <c r="B4564" s="5">
        <v>8716867000030</v>
      </c>
      <c r="C4564" s="5" t="s">
        <v>5</v>
      </c>
      <c r="D4564" s="5" t="s">
        <v>6</v>
      </c>
      <c r="E4564" s="5" t="s">
        <v>7</v>
      </c>
      <c r="F4564">
        <v>0.63</v>
      </c>
      <c r="G4564" t="s">
        <v>9</v>
      </c>
      <c r="H4564" s="3">
        <v>46029.041666666664</v>
      </c>
      <c r="I4564" t="s">
        <v>4571</v>
      </c>
      <c r="J4564" s="8">
        <v>6.2554999999999996</v>
      </c>
      <c r="K4564" s="14">
        <f t="shared" si="143"/>
        <v>1</v>
      </c>
      <c r="L4564" s="16" t="str">
        <f t="shared" si="142"/>
        <v>01.2026</v>
      </c>
      <c r="M4564" t="str">
        <f>IF(J4564&lt;=analysis!$A$84,"1. Cheapest",IF(J4564&lt;=analysis!$B$84,"2. Below average",IF(J4564&lt;=analysis!$C$84,"3. Above average","4. Most expensive")))</f>
        <v>3. Above average</v>
      </c>
    </row>
    <row r="4565" spans="1:13" x14ac:dyDescent="0.45">
      <c r="A4565" s="6">
        <v>6.4300751700010995E+17</v>
      </c>
      <c r="B4565" s="6">
        <v>8716867000030</v>
      </c>
      <c r="C4565" s="6" t="s">
        <v>5</v>
      </c>
      <c r="D4565" s="6" t="s">
        <v>6</v>
      </c>
      <c r="E4565" s="6" t="s">
        <v>7</v>
      </c>
      <c r="F4565">
        <v>1.57</v>
      </c>
      <c r="G4565" t="s">
        <v>9</v>
      </c>
      <c r="H4565" s="3">
        <v>46029.083333333336</v>
      </c>
      <c r="I4565" t="s">
        <v>4572</v>
      </c>
      <c r="J4565" s="8">
        <v>5.0200000000000005</v>
      </c>
      <c r="K4565" s="14">
        <f t="shared" si="143"/>
        <v>2</v>
      </c>
      <c r="L4565" s="16" t="str">
        <f t="shared" si="142"/>
        <v>01.2026</v>
      </c>
      <c r="M4565" t="str">
        <f>IF(J4565&lt;=analysis!$A$84,"1. Cheapest",IF(J4565&lt;=analysis!$B$84,"2. Below average",IF(J4565&lt;=analysis!$C$84,"3. Above average","4. Most expensive")))</f>
        <v>3. Above average</v>
      </c>
    </row>
    <row r="4566" spans="1:13" x14ac:dyDescent="0.45">
      <c r="A4566" s="5">
        <v>6.4300751700010995E+17</v>
      </c>
      <c r="B4566" s="5">
        <v>8716867000030</v>
      </c>
      <c r="C4566" s="5" t="s">
        <v>5</v>
      </c>
      <c r="D4566" s="5" t="s">
        <v>6</v>
      </c>
      <c r="E4566" s="5" t="s">
        <v>7</v>
      </c>
      <c r="F4566">
        <v>1.47</v>
      </c>
      <c r="G4566" t="s">
        <v>9</v>
      </c>
      <c r="H4566" s="3">
        <v>46029.125</v>
      </c>
      <c r="I4566" t="s">
        <v>4573</v>
      </c>
      <c r="J4566" s="8">
        <v>5.0199999999999996</v>
      </c>
      <c r="K4566" s="14">
        <f t="shared" si="143"/>
        <v>3</v>
      </c>
      <c r="L4566" s="16" t="str">
        <f t="shared" si="142"/>
        <v>01.2026</v>
      </c>
      <c r="M4566" t="str">
        <f>IF(J4566&lt;=analysis!$A$84,"1. Cheapest",IF(J4566&lt;=analysis!$B$84,"2. Below average",IF(J4566&lt;=analysis!$C$84,"3. Above average","4. Most expensive")))</f>
        <v>3. Above average</v>
      </c>
    </row>
    <row r="4567" spans="1:13" x14ac:dyDescent="0.45">
      <c r="A4567" s="6">
        <v>6.4300751700010995E+17</v>
      </c>
      <c r="B4567" s="6">
        <v>8716867000030</v>
      </c>
      <c r="C4567" s="6" t="s">
        <v>5</v>
      </c>
      <c r="D4567" s="6" t="s">
        <v>6</v>
      </c>
      <c r="E4567" s="6" t="s">
        <v>7</v>
      </c>
      <c r="F4567">
        <v>1.34</v>
      </c>
      <c r="G4567" t="s">
        <v>9</v>
      </c>
      <c r="H4567" s="3">
        <v>46029.166666666664</v>
      </c>
      <c r="I4567" t="s">
        <v>4574</v>
      </c>
      <c r="J4567" s="8">
        <v>5.1455000000000002</v>
      </c>
      <c r="K4567" s="14">
        <f t="shared" si="143"/>
        <v>4</v>
      </c>
      <c r="L4567" s="16" t="str">
        <f t="shared" si="142"/>
        <v>01.2026</v>
      </c>
      <c r="M4567" t="str">
        <f>IF(J4567&lt;=analysis!$A$84,"1. Cheapest",IF(J4567&lt;=analysis!$B$84,"2. Below average",IF(J4567&lt;=analysis!$C$84,"3. Above average","4. Most expensive")))</f>
        <v>3. Above average</v>
      </c>
    </row>
    <row r="4568" spans="1:13" x14ac:dyDescent="0.45">
      <c r="A4568" s="5">
        <v>6.4300751700010995E+17</v>
      </c>
      <c r="B4568" s="5">
        <v>8716867000030</v>
      </c>
      <c r="C4568" s="5" t="s">
        <v>5</v>
      </c>
      <c r="D4568" s="5" t="s">
        <v>6</v>
      </c>
      <c r="E4568" s="5" t="s">
        <v>7</v>
      </c>
      <c r="F4568">
        <v>1.38</v>
      </c>
      <c r="G4568" t="s">
        <v>9</v>
      </c>
      <c r="H4568" s="3">
        <v>46029.208333333336</v>
      </c>
      <c r="I4568" t="s">
        <v>4575</v>
      </c>
      <c r="J4568" s="8">
        <v>7.5310000000000006</v>
      </c>
      <c r="K4568" s="14">
        <f t="shared" si="143"/>
        <v>5</v>
      </c>
      <c r="L4568" s="16" t="str">
        <f t="shared" si="142"/>
        <v>01.2026</v>
      </c>
      <c r="M4568" t="str">
        <f>IF(J4568&lt;=analysis!$A$84,"1. Cheapest",IF(J4568&lt;=analysis!$B$84,"2. Below average",IF(J4568&lt;=analysis!$C$84,"3. Above average","4. Most expensive")))</f>
        <v>3. Above average</v>
      </c>
    </row>
    <row r="4569" spans="1:13" x14ac:dyDescent="0.45">
      <c r="A4569" s="6">
        <v>6.4300751700010995E+17</v>
      </c>
      <c r="B4569" s="6">
        <v>8716867000030</v>
      </c>
      <c r="C4569" s="6" t="s">
        <v>5</v>
      </c>
      <c r="D4569" s="6" t="s">
        <v>6</v>
      </c>
      <c r="E4569" s="6" t="s">
        <v>7</v>
      </c>
      <c r="F4569">
        <v>0.76</v>
      </c>
      <c r="G4569" t="s">
        <v>9</v>
      </c>
      <c r="H4569" s="3">
        <v>46029.25</v>
      </c>
      <c r="I4569" t="s">
        <v>4576</v>
      </c>
      <c r="J4569" s="8">
        <v>10.491999999999999</v>
      </c>
      <c r="K4569" s="14">
        <f t="shared" si="143"/>
        <v>6</v>
      </c>
      <c r="L4569" s="16" t="str">
        <f t="shared" si="142"/>
        <v>01.2026</v>
      </c>
      <c r="M4569" t="str">
        <f>IF(J4569&lt;=analysis!$A$84,"1. Cheapest",IF(J4569&lt;=analysis!$B$84,"2. Below average",IF(J4569&lt;=analysis!$C$84,"3. Above average","4. Most expensive")))</f>
        <v>3. Above average</v>
      </c>
    </row>
    <row r="4570" spans="1:13" x14ac:dyDescent="0.45">
      <c r="A4570" s="5">
        <v>6.4300751700010995E+17</v>
      </c>
      <c r="B4570" s="5">
        <v>8716867000030</v>
      </c>
      <c r="C4570" s="5" t="s">
        <v>5</v>
      </c>
      <c r="D4570" s="5" t="s">
        <v>6</v>
      </c>
      <c r="E4570" s="5" t="s">
        <v>7</v>
      </c>
      <c r="F4570">
        <v>0.87</v>
      </c>
      <c r="G4570" t="s">
        <v>9</v>
      </c>
      <c r="H4570" s="3">
        <v>46029.291666666664</v>
      </c>
      <c r="I4570" t="s">
        <v>4577</v>
      </c>
      <c r="J4570" s="8">
        <v>11.82475</v>
      </c>
      <c r="K4570" s="14">
        <f t="shared" si="143"/>
        <v>7</v>
      </c>
      <c r="L4570" s="16" t="str">
        <f t="shared" si="142"/>
        <v>01.2026</v>
      </c>
      <c r="M4570" t="str">
        <f>IF(J4570&lt;=analysis!$A$84,"1. Cheapest",IF(J4570&lt;=analysis!$B$84,"2. Below average",IF(J4570&lt;=analysis!$C$84,"3. Above average","4. Most expensive")))</f>
        <v>4. Most expensive</v>
      </c>
    </row>
    <row r="4571" spans="1:13" x14ac:dyDescent="0.45">
      <c r="A4571" s="6">
        <v>6.4300751700010995E+17</v>
      </c>
      <c r="B4571" s="6">
        <v>8716867000030</v>
      </c>
      <c r="C4571" s="6" t="s">
        <v>5</v>
      </c>
      <c r="D4571" s="6" t="s">
        <v>6</v>
      </c>
      <c r="E4571" s="6" t="s">
        <v>7</v>
      </c>
      <c r="F4571">
        <v>2</v>
      </c>
      <c r="G4571" t="s">
        <v>9</v>
      </c>
      <c r="H4571" s="3">
        <v>46029.333333333336</v>
      </c>
      <c r="I4571" t="s">
        <v>4578</v>
      </c>
      <c r="J4571" s="8">
        <v>12.829750000000001</v>
      </c>
      <c r="K4571" s="14">
        <f t="shared" si="143"/>
        <v>8</v>
      </c>
      <c r="L4571" s="16" t="str">
        <f t="shared" si="142"/>
        <v>01.2026</v>
      </c>
      <c r="M4571" t="str">
        <f>IF(J4571&lt;=analysis!$A$84,"1. Cheapest",IF(J4571&lt;=analysis!$B$84,"2. Below average",IF(J4571&lt;=analysis!$C$84,"3. Above average","4. Most expensive")))</f>
        <v>4. Most expensive</v>
      </c>
    </row>
    <row r="4572" spans="1:13" x14ac:dyDescent="0.45">
      <c r="A4572" s="5">
        <v>6.4300751700010995E+17</v>
      </c>
      <c r="B4572" s="5">
        <v>8716867000030</v>
      </c>
      <c r="C4572" s="5" t="s">
        <v>5</v>
      </c>
      <c r="D4572" s="5" t="s">
        <v>6</v>
      </c>
      <c r="E4572" s="5" t="s">
        <v>7</v>
      </c>
      <c r="F4572">
        <v>3.35</v>
      </c>
      <c r="G4572" t="s">
        <v>9</v>
      </c>
      <c r="H4572" s="3">
        <v>46029.375</v>
      </c>
      <c r="I4572" t="s">
        <v>4579</v>
      </c>
      <c r="J4572" s="8">
        <v>13.13325</v>
      </c>
      <c r="K4572" s="14">
        <f t="shared" si="143"/>
        <v>9</v>
      </c>
      <c r="L4572" s="16" t="str">
        <f t="shared" si="142"/>
        <v>01.2026</v>
      </c>
      <c r="M4572" t="str">
        <f>IF(J4572&lt;=analysis!$A$84,"1. Cheapest",IF(J4572&lt;=analysis!$B$84,"2. Below average",IF(J4572&lt;=analysis!$C$84,"3. Above average","4. Most expensive")))</f>
        <v>4. Most expensive</v>
      </c>
    </row>
    <row r="4573" spans="1:13" x14ac:dyDescent="0.45">
      <c r="A4573" s="6">
        <v>6.4300751700010995E+17</v>
      </c>
      <c r="B4573" s="6">
        <v>8716867000030</v>
      </c>
      <c r="C4573" s="6" t="s">
        <v>5</v>
      </c>
      <c r="D4573" s="6" t="s">
        <v>6</v>
      </c>
      <c r="E4573" s="6" t="s">
        <v>7</v>
      </c>
      <c r="F4573">
        <v>1.47</v>
      </c>
      <c r="G4573" t="s">
        <v>9</v>
      </c>
      <c r="H4573" s="3">
        <v>46029.416666666664</v>
      </c>
      <c r="I4573" t="s">
        <v>4580</v>
      </c>
      <c r="J4573" s="8">
        <v>13.220500000000001</v>
      </c>
      <c r="K4573" s="14">
        <f t="shared" si="143"/>
        <v>10</v>
      </c>
      <c r="L4573" s="16" t="str">
        <f t="shared" si="142"/>
        <v>01.2026</v>
      </c>
      <c r="M4573" t="str">
        <f>IF(J4573&lt;=analysis!$A$84,"1. Cheapest",IF(J4573&lt;=analysis!$B$84,"2. Below average",IF(J4573&lt;=analysis!$C$84,"3. Above average","4. Most expensive")))</f>
        <v>4. Most expensive</v>
      </c>
    </row>
    <row r="4574" spans="1:13" x14ac:dyDescent="0.45">
      <c r="A4574" s="5">
        <v>6.4300751700010995E+17</v>
      </c>
      <c r="B4574" s="5">
        <v>8716867000030</v>
      </c>
      <c r="C4574" s="5" t="s">
        <v>5</v>
      </c>
      <c r="D4574" s="5" t="s">
        <v>6</v>
      </c>
      <c r="E4574" s="5" t="s">
        <v>7</v>
      </c>
      <c r="F4574">
        <v>1.33</v>
      </c>
      <c r="G4574" t="s">
        <v>9</v>
      </c>
      <c r="H4574" s="3">
        <v>46029.458333333336</v>
      </c>
      <c r="I4574" t="s">
        <v>4581</v>
      </c>
      <c r="J4574" s="8">
        <v>12.79325</v>
      </c>
      <c r="K4574" s="14">
        <f t="shared" si="143"/>
        <v>11</v>
      </c>
      <c r="L4574" s="16" t="str">
        <f t="shared" si="142"/>
        <v>01.2026</v>
      </c>
      <c r="M4574" t="str">
        <f>IF(J4574&lt;=analysis!$A$84,"1. Cheapest",IF(J4574&lt;=analysis!$B$84,"2. Below average",IF(J4574&lt;=analysis!$C$84,"3. Above average","4. Most expensive")))</f>
        <v>4. Most expensive</v>
      </c>
    </row>
    <row r="4575" spans="1:13" x14ac:dyDescent="0.45">
      <c r="A4575" s="6">
        <v>6.4300751700010995E+17</v>
      </c>
      <c r="B4575" s="6">
        <v>8716867000030</v>
      </c>
      <c r="C4575" s="6" t="s">
        <v>5</v>
      </c>
      <c r="D4575" s="6" t="s">
        <v>6</v>
      </c>
      <c r="E4575" s="6" t="s">
        <v>7</v>
      </c>
      <c r="F4575">
        <v>2.61</v>
      </c>
      <c r="G4575" t="s">
        <v>9</v>
      </c>
      <c r="H4575" s="3">
        <v>46029.5</v>
      </c>
      <c r="I4575" t="s">
        <v>4582</v>
      </c>
      <c r="J4575" s="8">
        <v>12.388999999999999</v>
      </c>
      <c r="K4575" s="14">
        <f t="shared" si="143"/>
        <v>12</v>
      </c>
      <c r="L4575" s="16" t="str">
        <f t="shared" si="142"/>
        <v>01.2026</v>
      </c>
      <c r="M4575" t="str">
        <f>IF(J4575&lt;=analysis!$A$84,"1. Cheapest",IF(J4575&lt;=analysis!$B$84,"2. Below average",IF(J4575&lt;=analysis!$C$84,"3. Above average","4. Most expensive")))</f>
        <v>4. Most expensive</v>
      </c>
    </row>
    <row r="4576" spans="1:13" x14ac:dyDescent="0.45">
      <c r="A4576" s="5">
        <v>6.4300751700010995E+17</v>
      </c>
      <c r="B4576" s="5">
        <v>8716867000030</v>
      </c>
      <c r="C4576" s="5" t="s">
        <v>5</v>
      </c>
      <c r="D4576" s="5" t="s">
        <v>6</v>
      </c>
      <c r="E4576" s="5" t="s">
        <v>7</v>
      </c>
      <c r="F4576">
        <v>1.29</v>
      </c>
      <c r="G4576" t="s">
        <v>9</v>
      </c>
      <c r="H4576" s="3">
        <v>46029.541666666664</v>
      </c>
      <c r="I4576" t="s">
        <v>4583</v>
      </c>
      <c r="J4576" s="8">
        <v>12.031000000000001</v>
      </c>
      <c r="K4576" s="14">
        <f t="shared" si="143"/>
        <v>13</v>
      </c>
      <c r="L4576" s="16" t="str">
        <f t="shared" si="142"/>
        <v>01.2026</v>
      </c>
      <c r="M4576" t="str">
        <f>IF(J4576&lt;=analysis!$A$84,"1. Cheapest",IF(J4576&lt;=analysis!$B$84,"2. Below average",IF(J4576&lt;=analysis!$C$84,"3. Above average","4. Most expensive")))</f>
        <v>4. Most expensive</v>
      </c>
    </row>
    <row r="4577" spans="1:13" x14ac:dyDescent="0.45">
      <c r="A4577" s="6">
        <v>6.4300751700010995E+17</v>
      </c>
      <c r="B4577" s="6">
        <v>8716867000030</v>
      </c>
      <c r="C4577" s="6" t="s">
        <v>5</v>
      </c>
      <c r="D4577" s="6" t="s">
        <v>6</v>
      </c>
      <c r="E4577" s="6" t="s">
        <v>7</v>
      </c>
      <c r="F4577">
        <v>0.43</v>
      </c>
      <c r="G4577" t="s">
        <v>9</v>
      </c>
      <c r="H4577" s="3">
        <v>46029.583333333336</v>
      </c>
      <c r="I4577" t="s">
        <v>4584</v>
      </c>
      <c r="J4577" s="8">
        <v>12.005749999999999</v>
      </c>
      <c r="K4577" s="14">
        <f t="shared" si="143"/>
        <v>14</v>
      </c>
      <c r="L4577" s="16" t="str">
        <f t="shared" si="142"/>
        <v>01.2026</v>
      </c>
      <c r="M4577" t="str">
        <f>IF(J4577&lt;=analysis!$A$84,"1. Cheapest",IF(J4577&lt;=analysis!$B$84,"2. Below average",IF(J4577&lt;=analysis!$C$84,"3. Above average","4. Most expensive")))</f>
        <v>4. Most expensive</v>
      </c>
    </row>
    <row r="4578" spans="1:13" x14ac:dyDescent="0.45">
      <c r="A4578" s="5">
        <v>6.4300751700010995E+17</v>
      </c>
      <c r="B4578" s="5">
        <v>8716867000030</v>
      </c>
      <c r="C4578" s="5" t="s">
        <v>5</v>
      </c>
      <c r="D4578" s="5" t="s">
        <v>6</v>
      </c>
      <c r="E4578" s="5" t="s">
        <v>7</v>
      </c>
      <c r="F4578">
        <v>0.61</v>
      </c>
      <c r="G4578" t="s">
        <v>9</v>
      </c>
      <c r="H4578" s="3">
        <v>46029.625</v>
      </c>
      <c r="I4578" t="s">
        <v>4585</v>
      </c>
      <c r="J4578" s="8">
        <v>12.163</v>
      </c>
      <c r="K4578" s="14">
        <f t="shared" si="143"/>
        <v>15</v>
      </c>
      <c r="L4578" s="16" t="str">
        <f t="shared" si="142"/>
        <v>01.2026</v>
      </c>
      <c r="M4578" t="str">
        <f>IF(J4578&lt;=analysis!$A$84,"1. Cheapest",IF(J4578&lt;=analysis!$B$84,"2. Below average",IF(J4578&lt;=analysis!$C$84,"3. Above average","4. Most expensive")))</f>
        <v>4. Most expensive</v>
      </c>
    </row>
    <row r="4579" spans="1:13" x14ac:dyDescent="0.45">
      <c r="A4579" s="6">
        <v>6.4300751700010995E+17</v>
      </c>
      <c r="B4579" s="6">
        <v>8716867000030</v>
      </c>
      <c r="C4579" s="6" t="s">
        <v>5</v>
      </c>
      <c r="D4579" s="6" t="s">
        <v>6</v>
      </c>
      <c r="E4579" s="6" t="s">
        <v>7</v>
      </c>
      <c r="F4579">
        <v>1.1100000000000001</v>
      </c>
      <c r="G4579" t="s">
        <v>9</v>
      </c>
      <c r="H4579" s="3">
        <v>46029.666666666664</v>
      </c>
      <c r="I4579" t="s">
        <v>4586</v>
      </c>
      <c r="J4579" s="8">
        <v>12.605</v>
      </c>
      <c r="K4579" s="14">
        <f t="shared" si="143"/>
        <v>16</v>
      </c>
      <c r="L4579" s="16" t="str">
        <f t="shared" si="142"/>
        <v>01.2026</v>
      </c>
      <c r="M4579" t="str">
        <f>IF(J4579&lt;=analysis!$A$84,"1. Cheapest",IF(J4579&lt;=analysis!$B$84,"2. Below average",IF(J4579&lt;=analysis!$C$84,"3. Above average","4. Most expensive")))</f>
        <v>4. Most expensive</v>
      </c>
    </row>
    <row r="4580" spans="1:13" x14ac:dyDescent="0.45">
      <c r="A4580" s="5">
        <v>6.4300751700010995E+17</v>
      </c>
      <c r="B4580" s="5">
        <v>8716867000030</v>
      </c>
      <c r="C4580" s="5" t="s">
        <v>5</v>
      </c>
      <c r="D4580" s="5" t="s">
        <v>6</v>
      </c>
      <c r="E4580" s="5" t="s">
        <v>7</v>
      </c>
      <c r="F4580">
        <v>2.38</v>
      </c>
      <c r="G4580" t="s">
        <v>9</v>
      </c>
      <c r="H4580" s="3">
        <v>46029.708333333336</v>
      </c>
      <c r="I4580" t="s">
        <v>4587</v>
      </c>
      <c r="J4580" s="8">
        <v>14.705499999999999</v>
      </c>
      <c r="K4580" s="14">
        <f t="shared" si="143"/>
        <v>17</v>
      </c>
      <c r="L4580" s="16" t="str">
        <f t="shared" si="142"/>
        <v>01.2026</v>
      </c>
      <c r="M4580" t="str">
        <f>IF(J4580&lt;=analysis!$A$84,"1. Cheapest",IF(J4580&lt;=analysis!$B$84,"2. Below average",IF(J4580&lt;=analysis!$C$84,"3. Above average","4. Most expensive")))</f>
        <v>4. Most expensive</v>
      </c>
    </row>
    <row r="4581" spans="1:13" x14ac:dyDescent="0.45">
      <c r="A4581" s="6">
        <v>6.4300751700010995E+17</v>
      </c>
      <c r="B4581" s="6">
        <v>8716867000030</v>
      </c>
      <c r="C4581" s="6" t="s">
        <v>5</v>
      </c>
      <c r="D4581" s="6" t="s">
        <v>6</v>
      </c>
      <c r="E4581" s="6" t="s">
        <v>7</v>
      </c>
      <c r="F4581">
        <v>1.93</v>
      </c>
      <c r="G4581" t="s">
        <v>9</v>
      </c>
      <c r="H4581" s="3">
        <v>46029.75</v>
      </c>
      <c r="I4581" t="s">
        <v>4588</v>
      </c>
      <c r="J4581" s="8">
        <v>14.580000000000002</v>
      </c>
      <c r="K4581" s="14">
        <f t="shared" si="143"/>
        <v>18</v>
      </c>
      <c r="L4581" s="16" t="str">
        <f t="shared" si="142"/>
        <v>01.2026</v>
      </c>
      <c r="M4581" t="str">
        <f>IF(J4581&lt;=analysis!$A$84,"1. Cheapest",IF(J4581&lt;=analysis!$B$84,"2. Below average",IF(J4581&lt;=analysis!$C$84,"3. Above average","4. Most expensive")))</f>
        <v>4. Most expensive</v>
      </c>
    </row>
    <row r="4582" spans="1:13" x14ac:dyDescent="0.45">
      <c r="A4582" s="5">
        <v>6.4300751700010995E+17</v>
      </c>
      <c r="B4582" s="5">
        <v>8716867000030</v>
      </c>
      <c r="C4582" s="5" t="s">
        <v>5</v>
      </c>
      <c r="D4582" s="5" t="s">
        <v>6</v>
      </c>
      <c r="E4582" s="5" t="s">
        <v>7</v>
      </c>
      <c r="F4582">
        <v>2.59</v>
      </c>
      <c r="G4582" t="s">
        <v>9</v>
      </c>
      <c r="H4582" s="3">
        <v>46029.791666666664</v>
      </c>
      <c r="I4582" t="s">
        <v>4589</v>
      </c>
      <c r="J4582" s="8">
        <v>12.259250000000002</v>
      </c>
      <c r="K4582" s="14">
        <f t="shared" si="143"/>
        <v>19</v>
      </c>
      <c r="L4582" s="16" t="str">
        <f t="shared" si="142"/>
        <v>01.2026</v>
      </c>
      <c r="M4582" t="str">
        <f>IF(J4582&lt;=analysis!$A$84,"1. Cheapest",IF(J4582&lt;=analysis!$B$84,"2. Below average",IF(J4582&lt;=analysis!$C$84,"3. Above average","4. Most expensive")))</f>
        <v>4. Most expensive</v>
      </c>
    </row>
    <row r="4583" spans="1:13" x14ac:dyDescent="0.45">
      <c r="A4583" s="6">
        <v>6.4300751700010995E+17</v>
      </c>
      <c r="B4583" s="6">
        <v>8716867000030</v>
      </c>
      <c r="C4583" s="6" t="s">
        <v>5</v>
      </c>
      <c r="D4583" s="6" t="s">
        <v>6</v>
      </c>
      <c r="E4583" s="6" t="s">
        <v>7</v>
      </c>
      <c r="F4583">
        <v>0.94</v>
      </c>
      <c r="G4583" t="s">
        <v>9</v>
      </c>
      <c r="H4583" s="3">
        <v>46029.833333333336</v>
      </c>
      <c r="I4583" t="s">
        <v>4590</v>
      </c>
      <c r="J4583" s="8">
        <v>7.7854999999999999</v>
      </c>
      <c r="K4583" s="14">
        <f t="shared" si="143"/>
        <v>20</v>
      </c>
      <c r="L4583" s="16" t="str">
        <f t="shared" si="142"/>
        <v>01.2026</v>
      </c>
      <c r="M4583" t="str">
        <f>IF(J4583&lt;=analysis!$A$84,"1. Cheapest",IF(J4583&lt;=analysis!$B$84,"2. Below average",IF(J4583&lt;=analysis!$C$84,"3. Above average","4. Most expensive")))</f>
        <v>3. Above average</v>
      </c>
    </row>
    <row r="4584" spans="1:13" x14ac:dyDescent="0.45">
      <c r="A4584" s="5">
        <v>6.4300751700010995E+17</v>
      </c>
      <c r="B4584" s="5">
        <v>8716867000030</v>
      </c>
      <c r="C4584" s="5" t="s">
        <v>5</v>
      </c>
      <c r="D4584" s="5" t="s">
        <v>6</v>
      </c>
      <c r="E4584" s="5" t="s">
        <v>7</v>
      </c>
      <c r="F4584">
        <v>4.37</v>
      </c>
      <c r="G4584" t="s">
        <v>9</v>
      </c>
      <c r="H4584" s="3">
        <v>46029.875</v>
      </c>
      <c r="I4584" t="s">
        <v>4591</v>
      </c>
      <c r="J4584" s="8">
        <v>8.4205000000000005</v>
      </c>
      <c r="K4584" s="14">
        <f t="shared" si="143"/>
        <v>21</v>
      </c>
      <c r="L4584" s="16" t="str">
        <f t="shared" si="142"/>
        <v>01.2026</v>
      </c>
      <c r="M4584" t="str">
        <f>IF(J4584&lt;=analysis!$A$84,"1. Cheapest",IF(J4584&lt;=analysis!$B$84,"2. Below average",IF(J4584&lt;=analysis!$C$84,"3. Above average","4. Most expensive")))</f>
        <v>3. Above average</v>
      </c>
    </row>
    <row r="4585" spans="1:13" x14ac:dyDescent="0.45">
      <c r="A4585" s="6">
        <v>6.4300751700010995E+17</v>
      </c>
      <c r="B4585" s="6">
        <v>8716867000030</v>
      </c>
      <c r="C4585" s="6" t="s">
        <v>5</v>
      </c>
      <c r="D4585" s="6" t="s">
        <v>6</v>
      </c>
      <c r="E4585" s="6" t="s">
        <v>7</v>
      </c>
      <c r="F4585">
        <v>3.33</v>
      </c>
      <c r="G4585" t="s">
        <v>9</v>
      </c>
      <c r="H4585" s="3">
        <v>46029.916666666664</v>
      </c>
      <c r="I4585" t="s">
        <v>4592</v>
      </c>
      <c r="J4585" s="8">
        <v>8.1697500000000005</v>
      </c>
      <c r="K4585" s="14">
        <f t="shared" si="143"/>
        <v>22</v>
      </c>
      <c r="L4585" s="16" t="str">
        <f t="shared" si="142"/>
        <v>01.2026</v>
      </c>
      <c r="M4585" t="str">
        <f>IF(J4585&lt;=analysis!$A$84,"1. Cheapest",IF(J4585&lt;=analysis!$B$84,"2. Below average",IF(J4585&lt;=analysis!$C$84,"3. Above average","4. Most expensive")))</f>
        <v>3. Above average</v>
      </c>
    </row>
    <row r="4586" spans="1:13" x14ac:dyDescent="0.45">
      <c r="A4586" s="5">
        <v>6.4300751700010995E+17</v>
      </c>
      <c r="B4586" s="5">
        <v>8716867000030</v>
      </c>
      <c r="C4586" s="5" t="s">
        <v>5</v>
      </c>
      <c r="D4586" s="5" t="s">
        <v>6</v>
      </c>
      <c r="E4586" s="5" t="s">
        <v>7</v>
      </c>
      <c r="F4586">
        <v>1.48</v>
      </c>
      <c r="G4586" t="s">
        <v>9</v>
      </c>
      <c r="H4586" s="3">
        <v>46029.958333333336</v>
      </c>
      <c r="I4586" t="s">
        <v>4593</v>
      </c>
      <c r="J4586" s="8">
        <v>4.4180000000000001</v>
      </c>
      <c r="K4586" s="14">
        <f t="shared" si="143"/>
        <v>23</v>
      </c>
      <c r="L4586" s="16" t="str">
        <f t="shared" si="142"/>
        <v>01.2026</v>
      </c>
      <c r="M4586" t="str">
        <f>IF(J4586&lt;=analysis!$A$84,"1. Cheapest",IF(J4586&lt;=analysis!$B$84,"2. Below average",IF(J4586&lt;=analysis!$C$84,"3. Above average","4. Most expensive")))</f>
        <v>2. Below average</v>
      </c>
    </row>
    <row r="4587" spans="1:13" x14ac:dyDescent="0.45">
      <c r="A4587" s="6">
        <v>6.4300751700010995E+17</v>
      </c>
      <c r="B4587" s="6">
        <v>8716867000030</v>
      </c>
      <c r="C4587" s="6" t="s">
        <v>5</v>
      </c>
      <c r="D4587" s="6" t="s">
        <v>6</v>
      </c>
      <c r="E4587" s="6" t="s">
        <v>7</v>
      </c>
      <c r="F4587">
        <v>1.52</v>
      </c>
      <c r="G4587" t="s">
        <v>9</v>
      </c>
      <c r="H4587" s="3">
        <v>46030</v>
      </c>
      <c r="I4587" t="s">
        <v>4594</v>
      </c>
      <c r="J4587" s="8">
        <v>8.0120000000000005</v>
      </c>
      <c r="K4587" s="14">
        <f t="shared" si="143"/>
        <v>0</v>
      </c>
      <c r="L4587" s="16" t="str">
        <f t="shared" si="142"/>
        <v>01.2026</v>
      </c>
      <c r="M4587" t="str">
        <f>IF(J4587&lt;=analysis!$A$84,"1. Cheapest",IF(J4587&lt;=analysis!$B$84,"2. Below average",IF(J4587&lt;=analysis!$C$84,"3. Above average","4. Most expensive")))</f>
        <v>3. Above average</v>
      </c>
    </row>
    <row r="4588" spans="1:13" x14ac:dyDescent="0.45">
      <c r="A4588" s="5">
        <v>6.4300751700010995E+17</v>
      </c>
      <c r="B4588" s="5">
        <v>8716867000030</v>
      </c>
      <c r="C4588" s="5" t="s">
        <v>5</v>
      </c>
      <c r="D4588" s="5" t="s">
        <v>6</v>
      </c>
      <c r="E4588" s="5" t="s">
        <v>7</v>
      </c>
      <c r="F4588">
        <v>1.43</v>
      </c>
      <c r="G4588" t="s">
        <v>9</v>
      </c>
      <c r="H4588" s="3">
        <v>46030.041666666664</v>
      </c>
      <c r="I4588" t="s">
        <v>4595</v>
      </c>
      <c r="J4588" s="8">
        <v>6.2755000000000001</v>
      </c>
      <c r="K4588" s="14">
        <f t="shared" si="143"/>
        <v>1</v>
      </c>
      <c r="L4588" s="16" t="str">
        <f t="shared" si="142"/>
        <v>01.2026</v>
      </c>
      <c r="M4588" t="str">
        <f>IF(J4588&lt;=analysis!$A$84,"1. Cheapest",IF(J4588&lt;=analysis!$B$84,"2. Below average",IF(J4588&lt;=analysis!$C$84,"3. Above average","4. Most expensive")))</f>
        <v>3. Above average</v>
      </c>
    </row>
    <row r="4589" spans="1:13" x14ac:dyDescent="0.45">
      <c r="A4589" s="6">
        <v>6.4300751700010995E+17</v>
      </c>
      <c r="B4589" s="6">
        <v>8716867000030</v>
      </c>
      <c r="C4589" s="6" t="s">
        <v>5</v>
      </c>
      <c r="D4589" s="6" t="s">
        <v>6</v>
      </c>
      <c r="E4589" s="6" t="s">
        <v>7</v>
      </c>
      <c r="F4589">
        <v>1.47</v>
      </c>
      <c r="G4589" t="s">
        <v>9</v>
      </c>
      <c r="H4589" s="3">
        <v>46030.083333333336</v>
      </c>
      <c r="I4589" t="s">
        <v>4596</v>
      </c>
      <c r="J4589" s="8">
        <v>5.4035000000000002</v>
      </c>
      <c r="K4589" s="14">
        <f t="shared" si="143"/>
        <v>2</v>
      </c>
      <c r="L4589" s="16" t="str">
        <f t="shared" si="142"/>
        <v>01.2026</v>
      </c>
      <c r="M4589" t="str">
        <f>IF(J4589&lt;=analysis!$A$84,"1. Cheapest",IF(J4589&lt;=analysis!$B$84,"2. Below average",IF(J4589&lt;=analysis!$C$84,"3. Above average","4. Most expensive")))</f>
        <v>3. Above average</v>
      </c>
    </row>
    <row r="4590" spans="1:13" x14ac:dyDescent="0.45">
      <c r="A4590" s="5">
        <v>6.4300751700010995E+17</v>
      </c>
      <c r="B4590" s="5">
        <v>8716867000030</v>
      </c>
      <c r="C4590" s="5" t="s">
        <v>5</v>
      </c>
      <c r="D4590" s="5" t="s">
        <v>6</v>
      </c>
      <c r="E4590" s="5" t="s">
        <v>7</v>
      </c>
      <c r="F4590">
        <v>1.24</v>
      </c>
      <c r="G4590" t="s">
        <v>9</v>
      </c>
      <c r="H4590" s="3">
        <v>46030.125</v>
      </c>
      <c r="I4590" t="s">
        <v>4597</v>
      </c>
      <c r="J4590" s="8">
        <v>5.1742499999999998</v>
      </c>
      <c r="K4590" s="14">
        <f t="shared" si="143"/>
        <v>3</v>
      </c>
      <c r="L4590" s="16" t="str">
        <f t="shared" si="142"/>
        <v>01.2026</v>
      </c>
      <c r="M4590" t="str">
        <f>IF(J4590&lt;=analysis!$A$84,"1. Cheapest",IF(J4590&lt;=analysis!$B$84,"2. Below average",IF(J4590&lt;=analysis!$C$84,"3. Above average","4. Most expensive")))</f>
        <v>3. Above average</v>
      </c>
    </row>
    <row r="4591" spans="1:13" x14ac:dyDescent="0.45">
      <c r="A4591" s="6">
        <v>6.4300751700010995E+17</v>
      </c>
      <c r="B4591" s="6">
        <v>8716867000030</v>
      </c>
      <c r="C4591" s="6" t="s">
        <v>5</v>
      </c>
      <c r="D4591" s="6" t="s">
        <v>6</v>
      </c>
      <c r="E4591" s="6" t="s">
        <v>7</v>
      </c>
      <c r="F4591">
        <v>1.54</v>
      </c>
      <c r="G4591" t="s">
        <v>9</v>
      </c>
      <c r="H4591" s="3">
        <v>46030.166666666664</v>
      </c>
      <c r="I4591" t="s">
        <v>4598</v>
      </c>
      <c r="J4591" s="8">
        <v>5.8665000000000003</v>
      </c>
      <c r="K4591" s="14">
        <f t="shared" si="143"/>
        <v>4</v>
      </c>
      <c r="L4591" s="16" t="str">
        <f t="shared" si="142"/>
        <v>01.2026</v>
      </c>
      <c r="M4591" t="str">
        <f>IF(J4591&lt;=analysis!$A$84,"1. Cheapest",IF(J4591&lt;=analysis!$B$84,"2. Below average",IF(J4591&lt;=analysis!$C$84,"3. Above average","4. Most expensive")))</f>
        <v>3. Above average</v>
      </c>
    </row>
    <row r="4592" spans="1:13" x14ac:dyDescent="0.45">
      <c r="A4592" s="5">
        <v>6.4300751700010995E+17</v>
      </c>
      <c r="B4592" s="5">
        <v>8716867000030</v>
      </c>
      <c r="C4592" s="5" t="s">
        <v>5</v>
      </c>
      <c r="D4592" s="5" t="s">
        <v>6</v>
      </c>
      <c r="E4592" s="5" t="s">
        <v>7</v>
      </c>
      <c r="F4592">
        <v>1.61</v>
      </c>
      <c r="G4592" t="s">
        <v>9</v>
      </c>
      <c r="H4592" s="3">
        <v>46030.208333333336</v>
      </c>
      <c r="I4592" t="s">
        <v>4599</v>
      </c>
      <c r="J4592" s="8">
        <v>7.6014999999999997</v>
      </c>
      <c r="K4592" s="14">
        <f t="shared" si="143"/>
        <v>5</v>
      </c>
      <c r="L4592" s="16" t="str">
        <f t="shared" si="142"/>
        <v>01.2026</v>
      </c>
      <c r="M4592" t="str">
        <f>IF(J4592&lt;=analysis!$A$84,"1. Cheapest",IF(J4592&lt;=analysis!$B$84,"2. Below average",IF(J4592&lt;=analysis!$C$84,"3. Above average","4. Most expensive")))</f>
        <v>3. Above average</v>
      </c>
    </row>
    <row r="4593" spans="1:13" x14ac:dyDescent="0.45">
      <c r="A4593" s="6">
        <v>6.4300751700010995E+17</v>
      </c>
      <c r="B4593" s="6">
        <v>8716867000030</v>
      </c>
      <c r="C4593" s="6" t="s">
        <v>5</v>
      </c>
      <c r="D4593" s="6" t="s">
        <v>6</v>
      </c>
      <c r="E4593" s="6" t="s">
        <v>7</v>
      </c>
      <c r="F4593">
        <v>1.41</v>
      </c>
      <c r="G4593" t="s">
        <v>9</v>
      </c>
      <c r="H4593" s="3">
        <v>46030.25</v>
      </c>
      <c r="I4593" t="s">
        <v>4600</v>
      </c>
      <c r="J4593" s="8">
        <v>10.33325</v>
      </c>
      <c r="K4593" s="14">
        <f t="shared" si="143"/>
        <v>6</v>
      </c>
      <c r="L4593" s="16" t="str">
        <f t="shared" si="142"/>
        <v>01.2026</v>
      </c>
      <c r="M4593" t="str">
        <f>IF(J4593&lt;=analysis!$A$84,"1. Cheapest",IF(J4593&lt;=analysis!$B$84,"2. Below average",IF(J4593&lt;=analysis!$C$84,"3. Above average","4. Most expensive")))</f>
        <v>3. Above average</v>
      </c>
    </row>
    <row r="4594" spans="1:13" x14ac:dyDescent="0.45">
      <c r="A4594" s="5">
        <v>6.4300751700010995E+17</v>
      </c>
      <c r="B4594" s="5">
        <v>8716867000030</v>
      </c>
      <c r="C4594" s="5" t="s">
        <v>5</v>
      </c>
      <c r="D4594" s="5" t="s">
        <v>6</v>
      </c>
      <c r="E4594" s="5" t="s">
        <v>7</v>
      </c>
      <c r="F4594">
        <v>1.48</v>
      </c>
      <c r="G4594" t="s">
        <v>9</v>
      </c>
      <c r="H4594" s="3">
        <v>46030.291666666664</v>
      </c>
      <c r="I4594" t="s">
        <v>4601</v>
      </c>
      <c r="J4594" s="8">
        <v>11.552999999999999</v>
      </c>
      <c r="K4594" s="14">
        <f t="shared" si="143"/>
        <v>7</v>
      </c>
      <c r="L4594" s="16" t="str">
        <f t="shared" si="142"/>
        <v>01.2026</v>
      </c>
      <c r="M4594" t="str">
        <f>IF(J4594&lt;=analysis!$A$84,"1. Cheapest",IF(J4594&lt;=analysis!$B$84,"2. Below average",IF(J4594&lt;=analysis!$C$84,"3. Above average","4. Most expensive")))</f>
        <v>4. Most expensive</v>
      </c>
    </row>
    <row r="4595" spans="1:13" x14ac:dyDescent="0.45">
      <c r="A4595" s="6">
        <v>6.4300751700010995E+17</v>
      </c>
      <c r="B4595" s="6">
        <v>8716867000030</v>
      </c>
      <c r="C4595" s="6" t="s">
        <v>5</v>
      </c>
      <c r="D4595" s="6" t="s">
        <v>6</v>
      </c>
      <c r="E4595" s="6" t="s">
        <v>7</v>
      </c>
      <c r="F4595">
        <v>1.74</v>
      </c>
      <c r="G4595" t="s">
        <v>9</v>
      </c>
      <c r="H4595" s="3">
        <v>46030.333333333336</v>
      </c>
      <c r="I4595" t="s">
        <v>4602</v>
      </c>
      <c r="J4595" s="8">
        <v>11.556999999999999</v>
      </c>
      <c r="K4595" s="14">
        <f t="shared" si="143"/>
        <v>8</v>
      </c>
      <c r="L4595" s="16" t="str">
        <f t="shared" si="142"/>
        <v>01.2026</v>
      </c>
      <c r="M4595" t="str">
        <f>IF(J4595&lt;=analysis!$A$84,"1. Cheapest",IF(J4595&lt;=analysis!$B$84,"2. Below average",IF(J4595&lt;=analysis!$C$84,"3. Above average","4. Most expensive")))</f>
        <v>4. Most expensive</v>
      </c>
    </row>
    <row r="4596" spans="1:13" x14ac:dyDescent="0.45">
      <c r="A4596" s="5">
        <v>6.4300751700010995E+17</v>
      </c>
      <c r="B4596" s="5">
        <v>8716867000030</v>
      </c>
      <c r="C4596" s="5" t="s">
        <v>5</v>
      </c>
      <c r="D4596" s="5" t="s">
        <v>6</v>
      </c>
      <c r="E4596" s="5" t="s">
        <v>7</v>
      </c>
      <c r="F4596">
        <v>3.71</v>
      </c>
      <c r="G4596" t="s">
        <v>9</v>
      </c>
      <c r="H4596" s="3">
        <v>46030.375</v>
      </c>
      <c r="I4596" t="s">
        <v>4603</v>
      </c>
      <c r="J4596" s="8">
        <v>10.55925</v>
      </c>
      <c r="K4596" s="14">
        <f t="shared" si="143"/>
        <v>9</v>
      </c>
      <c r="L4596" s="16" t="str">
        <f t="shared" si="142"/>
        <v>01.2026</v>
      </c>
      <c r="M4596" t="str">
        <f>IF(J4596&lt;=analysis!$A$84,"1. Cheapest",IF(J4596&lt;=analysis!$B$84,"2. Below average",IF(J4596&lt;=analysis!$C$84,"3. Above average","4. Most expensive")))</f>
        <v>3. Above average</v>
      </c>
    </row>
    <row r="4597" spans="1:13" x14ac:dyDescent="0.45">
      <c r="A4597" s="6">
        <v>6.4300751700010995E+17</v>
      </c>
      <c r="B4597" s="6">
        <v>8716867000030</v>
      </c>
      <c r="C4597" s="6" t="s">
        <v>5</v>
      </c>
      <c r="D4597" s="6" t="s">
        <v>6</v>
      </c>
      <c r="E4597" s="6" t="s">
        <v>7</v>
      </c>
      <c r="F4597">
        <v>1.61</v>
      </c>
      <c r="G4597" t="s">
        <v>9</v>
      </c>
      <c r="H4597" s="3">
        <v>46030.416666666664</v>
      </c>
      <c r="I4597" t="s">
        <v>4604</v>
      </c>
      <c r="J4597" s="8">
        <v>11.145000000000001</v>
      </c>
      <c r="K4597" s="14">
        <f t="shared" si="143"/>
        <v>10</v>
      </c>
      <c r="L4597" s="16" t="str">
        <f t="shared" si="142"/>
        <v>01.2026</v>
      </c>
      <c r="M4597" t="str">
        <f>IF(J4597&lt;=analysis!$A$84,"1. Cheapest",IF(J4597&lt;=analysis!$B$84,"2. Below average",IF(J4597&lt;=analysis!$C$84,"3. Above average","4. Most expensive")))</f>
        <v>4. Most expensive</v>
      </c>
    </row>
    <row r="4598" spans="1:13" x14ac:dyDescent="0.45">
      <c r="A4598" s="5">
        <v>6.4300751700010995E+17</v>
      </c>
      <c r="B4598" s="5">
        <v>8716867000030</v>
      </c>
      <c r="C4598" s="5" t="s">
        <v>5</v>
      </c>
      <c r="D4598" s="5" t="s">
        <v>6</v>
      </c>
      <c r="E4598" s="5" t="s">
        <v>7</v>
      </c>
      <c r="F4598">
        <v>2.02</v>
      </c>
      <c r="G4598" t="s">
        <v>9</v>
      </c>
      <c r="H4598" s="3">
        <v>46030.458333333336</v>
      </c>
      <c r="I4598" t="s">
        <v>4605</v>
      </c>
      <c r="J4598" s="8">
        <v>11.92225</v>
      </c>
      <c r="K4598" s="14">
        <f t="shared" si="143"/>
        <v>11</v>
      </c>
      <c r="L4598" s="16" t="str">
        <f t="shared" si="142"/>
        <v>01.2026</v>
      </c>
      <c r="M4598" t="str">
        <f>IF(J4598&lt;=analysis!$A$84,"1. Cheapest",IF(J4598&lt;=analysis!$B$84,"2. Below average",IF(J4598&lt;=analysis!$C$84,"3. Above average","4. Most expensive")))</f>
        <v>4. Most expensive</v>
      </c>
    </row>
    <row r="4599" spans="1:13" x14ac:dyDescent="0.45">
      <c r="A4599" s="6">
        <v>6.4300751700010995E+17</v>
      </c>
      <c r="B4599" s="6">
        <v>8716867000030</v>
      </c>
      <c r="C4599" s="6" t="s">
        <v>5</v>
      </c>
      <c r="D4599" s="6" t="s">
        <v>6</v>
      </c>
      <c r="E4599" s="6" t="s">
        <v>7</v>
      </c>
      <c r="F4599">
        <v>1.63</v>
      </c>
      <c r="G4599" t="s">
        <v>9</v>
      </c>
      <c r="H4599" s="3">
        <v>46030.5</v>
      </c>
      <c r="I4599" t="s">
        <v>4606</v>
      </c>
      <c r="J4599" s="8">
        <v>12.16</v>
      </c>
      <c r="K4599" s="14">
        <f t="shared" si="143"/>
        <v>12</v>
      </c>
      <c r="L4599" s="16" t="str">
        <f t="shared" si="142"/>
        <v>01.2026</v>
      </c>
      <c r="M4599" t="str">
        <f>IF(J4599&lt;=analysis!$A$84,"1. Cheapest",IF(J4599&lt;=analysis!$B$84,"2. Below average",IF(J4599&lt;=analysis!$C$84,"3. Above average","4. Most expensive")))</f>
        <v>4. Most expensive</v>
      </c>
    </row>
    <row r="4600" spans="1:13" x14ac:dyDescent="0.45">
      <c r="A4600" s="5">
        <v>6.4300751700010995E+17</v>
      </c>
      <c r="B4600" s="5">
        <v>8716867000030</v>
      </c>
      <c r="C4600" s="5" t="s">
        <v>5</v>
      </c>
      <c r="D4600" s="5" t="s">
        <v>6</v>
      </c>
      <c r="E4600" s="5" t="s">
        <v>7</v>
      </c>
      <c r="F4600">
        <v>1.6</v>
      </c>
      <c r="G4600" t="s">
        <v>9</v>
      </c>
      <c r="H4600" s="3">
        <v>46030.541666666664</v>
      </c>
      <c r="I4600" t="s">
        <v>4607</v>
      </c>
      <c r="J4600" s="8">
        <v>11.922750000000001</v>
      </c>
      <c r="K4600" s="14">
        <f t="shared" si="143"/>
        <v>13</v>
      </c>
      <c r="L4600" s="16" t="str">
        <f t="shared" si="142"/>
        <v>01.2026</v>
      </c>
      <c r="M4600" t="str">
        <f>IF(J4600&lt;=analysis!$A$84,"1. Cheapest",IF(J4600&lt;=analysis!$B$84,"2. Below average",IF(J4600&lt;=analysis!$C$84,"3. Above average","4. Most expensive")))</f>
        <v>4. Most expensive</v>
      </c>
    </row>
    <row r="4601" spans="1:13" x14ac:dyDescent="0.45">
      <c r="A4601" s="6">
        <v>6.4300751700010995E+17</v>
      </c>
      <c r="B4601" s="6">
        <v>8716867000030</v>
      </c>
      <c r="C4601" s="6" t="s">
        <v>5</v>
      </c>
      <c r="D4601" s="6" t="s">
        <v>6</v>
      </c>
      <c r="E4601" s="6" t="s">
        <v>7</v>
      </c>
      <c r="F4601">
        <v>1.45</v>
      </c>
      <c r="G4601" t="s">
        <v>9</v>
      </c>
      <c r="H4601" s="3">
        <v>46030.583333333336</v>
      </c>
      <c r="I4601" t="s">
        <v>4608</v>
      </c>
      <c r="J4601" s="8">
        <v>10.0405</v>
      </c>
      <c r="K4601" s="14">
        <f t="shared" si="143"/>
        <v>14</v>
      </c>
      <c r="L4601" s="16" t="str">
        <f t="shared" si="142"/>
        <v>01.2026</v>
      </c>
      <c r="M4601" t="str">
        <f>IF(J4601&lt;=analysis!$A$84,"1. Cheapest",IF(J4601&lt;=analysis!$B$84,"2. Below average",IF(J4601&lt;=analysis!$C$84,"3. Above average","4. Most expensive")))</f>
        <v>3. Above average</v>
      </c>
    </row>
    <row r="4602" spans="1:13" x14ac:dyDescent="0.45">
      <c r="A4602" s="5">
        <v>6.4300751700010995E+17</v>
      </c>
      <c r="B4602" s="5">
        <v>8716867000030</v>
      </c>
      <c r="C4602" s="5" t="s">
        <v>5</v>
      </c>
      <c r="D4602" s="5" t="s">
        <v>6</v>
      </c>
      <c r="E4602" s="5" t="s">
        <v>7</v>
      </c>
      <c r="F4602">
        <v>1.73</v>
      </c>
      <c r="G4602" t="s">
        <v>9</v>
      </c>
      <c r="H4602" s="3">
        <v>46030.625</v>
      </c>
      <c r="I4602" t="s">
        <v>4609</v>
      </c>
      <c r="J4602" s="8">
        <v>12.55025</v>
      </c>
      <c r="K4602" s="14">
        <f t="shared" si="143"/>
        <v>15</v>
      </c>
      <c r="L4602" s="16" t="str">
        <f t="shared" si="142"/>
        <v>01.2026</v>
      </c>
      <c r="M4602" t="str">
        <f>IF(J4602&lt;=analysis!$A$84,"1. Cheapest",IF(J4602&lt;=analysis!$B$84,"2. Below average",IF(J4602&lt;=analysis!$C$84,"3. Above average","4. Most expensive")))</f>
        <v>4. Most expensive</v>
      </c>
    </row>
    <row r="4603" spans="1:13" x14ac:dyDescent="0.45">
      <c r="A4603" s="6">
        <v>6.4300751700010995E+17</v>
      </c>
      <c r="B4603" s="6">
        <v>8716867000030</v>
      </c>
      <c r="C4603" s="6" t="s">
        <v>5</v>
      </c>
      <c r="D4603" s="6" t="s">
        <v>6</v>
      </c>
      <c r="E4603" s="6" t="s">
        <v>7</v>
      </c>
      <c r="F4603">
        <v>2.62</v>
      </c>
      <c r="G4603" t="s">
        <v>9</v>
      </c>
      <c r="H4603" s="3">
        <v>46030.666666666664</v>
      </c>
      <c r="I4603" t="s">
        <v>4610</v>
      </c>
      <c r="J4603" s="8">
        <v>12.338000000000001</v>
      </c>
      <c r="K4603" s="14">
        <f t="shared" si="143"/>
        <v>16</v>
      </c>
      <c r="L4603" s="16" t="str">
        <f t="shared" si="142"/>
        <v>01.2026</v>
      </c>
      <c r="M4603" t="str">
        <f>IF(J4603&lt;=analysis!$A$84,"1. Cheapest",IF(J4603&lt;=analysis!$B$84,"2. Below average",IF(J4603&lt;=analysis!$C$84,"3. Above average","4. Most expensive")))</f>
        <v>4. Most expensive</v>
      </c>
    </row>
    <row r="4604" spans="1:13" x14ac:dyDescent="0.45">
      <c r="A4604" s="5">
        <v>6.4300751700010995E+17</v>
      </c>
      <c r="B4604" s="5">
        <v>8716867000030</v>
      </c>
      <c r="C4604" s="5" t="s">
        <v>5</v>
      </c>
      <c r="D4604" s="5" t="s">
        <v>6</v>
      </c>
      <c r="E4604" s="5" t="s">
        <v>7</v>
      </c>
      <c r="F4604">
        <v>3.49</v>
      </c>
      <c r="G4604" t="s">
        <v>9</v>
      </c>
      <c r="H4604" s="3">
        <v>46030.708333333336</v>
      </c>
      <c r="I4604" t="s">
        <v>4611</v>
      </c>
      <c r="J4604" s="8">
        <v>13.736499999999999</v>
      </c>
      <c r="K4604" s="14">
        <f t="shared" si="143"/>
        <v>17</v>
      </c>
      <c r="L4604" s="16" t="str">
        <f t="shared" si="142"/>
        <v>01.2026</v>
      </c>
      <c r="M4604" t="str">
        <f>IF(J4604&lt;=analysis!$A$84,"1. Cheapest",IF(J4604&lt;=analysis!$B$84,"2. Below average",IF(J4604&lt;=analysis!$C$84,"3. Above average","4. Most expensive")))</f>
        <v>4. Most expensive</v>
      </c>
    </row>
    <row r="4605" spans="1:13" x14ac:dyDescent="0.45">
      <c r="A4605" s="6">
        <v>6.4300751700010995E+17</v>
      </c>
      <c r="B4605" s="6">
        <v>8716867000030</v>
      </c>
      <c r="C4605" s="6" t="s">
        <v>5</v>
      </c>
      <c r="D4605" s="6" t="s">
        <v>6</v>
      </c>
      <c r="E4605" s="6" t="s">
        <v>7</v>
      </c>
      <c r="F4605">
        <v>1.73</v>
      </c>
      <c r="G4605" t="s">
        <v>9</v>
      </c>
      <c r="H4605" s="3">
        <v>46030.75</v>
      </c>
      <c r="I4605" t="s">
        <v>4612</v>
      </c>
      <c r="J4605" s="8">
        <v>15.06</v>
      </c>
      <c r="K4605" s="14">
        <f t="shared" si="143"/>
        <v>18</v>
      </c>
      <c r="L4605" s="16" t="str">
        <f t="shared" si="142"/>
        <v>01.2026</v>
      </c>
      <c r="M4605" t="str">
        <f>IF(J4605&lt;=analysis!$A$84,"1. Cheapest",IF(J4605&lt;=analysis!$B$84,"2. Below average",IF(J4605&lt;=analysis!$C$84,"3. Above average","4. Most expensive")))</f>
        <v>4. Most expensive</v>
      </c>
    </row>
    <row r="4606" spans="1:13" x14ac:dyDescent="0.45">
      <c r="A4606" s="5">
        <v>6.4300751700010995E+17</v>
      </c>
      <c r="B4606" s="5">
        <v>8716867000030</v>
      </c>
      <c r="C4606" s="5" t="s">
        <v>5</v>
      </c>
      <c r="D4606" s="5" t="s">
        <v>6</v>
      </c>
      <c r="E4606" s="5" t="s">
        <v>7</v>
      </c>
      <c r="F4606">
        <v>2.78</v>
      </c>
      <c r="G4606" t="s">
        <v>9</v>
      </c>
      <c r="H4606" s="3">
        <v>46030.791666666664</v>
      </c>
      <c r="I4606" t="s">
        <v>4613</v>
      </c>
      <c r="J4606" s="8">
        <v>12.30025</v>
      </c>
      <c r="K4606" s="14">
        <f t="shared" si="143"/>
        <v>19</v>
      </c>
      <c r="L4606" s="16" t="str">
        <f t="shared" si="142"/>
        <v>01.2026</v>
      </c>
      <c r="M4606" t="str">
        <f>IF(J4606&lt;=analysis!$A$84,"1. Cheapest",IF(J4606&lt;=analysis!$B$84,"2. Below average",IF(J4606&lt;=analysis!$C$84,"3. Above average","4. Most expensive")))</f>
        <v>4. Most expensive</v>
      </c>
    </row>
    <row r="4607" spans="1:13" x14ac:dyDescent="0.45">
      <c r="A4607" s="6">
        <v>6.4300751700010995E+17</v>
      </c>
      <c r="B4607" s="6">
        <v>8716867000030</v>
      </c>
      <c r="C4607" s="6" t="s">
        <v>5</v>
      </c>
      <c r="D4607" s="6" t="s">
        <v>6</v>
      </c>
      <c r="E4607" s="6" t="s">
        <v>7</v>
      </c>
      <c r="F4607">
        <v>5.44</v>
      </c>
      <c r="G4607" t="s">
        <v>9</v>
      </c>
      <c r="H4607" s="3">
        <v>46030.833333333336</v>
      </c>
      <c r="I4607" t="s">
        <v>4614</v>
      </c>
      <c r="J4607" s="8">
        <v>9.29725</v>
      </c>
      <c r="K4607" s="14">
        <f t="shared" si="143"/>
        <v>20</v>
      </c>
      <c r="L4607" s="16" t="str">
        <f t="shared" si="142"/>
        <v>01.2026</v>
      </c>
      <c r="M4607" t="str">
        <f>IF(J4607&lt;=analysis!$A$84,"1. Cheapest",IF(J4607&lt;=analysis!$B$84,"2. Below average",IF(J4607&lt;=analysis!$C$84,"3. Above average","4. Most expensive")))</f>
        <v>3. Above average</v>
      </c>
    </row>
    <row r="4608" spans="1:13" x14ac:dyDescent="0.45">
      <c r="A4608" s="5">
        <v>6.4300751700010995E+17</v>
      </c>
      <c r="B4608" s="5">
        <v>8716867000030</v>
      </c>
      <c r="C4608" s="5" t="s">
        <v>5</v>
      </c>
      <c r="D4608" s="5" t="s">
        <v>6</v>
      </c>
      <c r="E4608" s="5" t="s">
        <v>7</v>
      </c>
      <c r="F4608">
        <v>5.1100000000000003</v>
      </c>
      <c r="G4608" t="s">
        <v>9</v>
      </c>
      <c r="H4608" s="3">
        <v>46030.875</v>
      </c>
      <c r="I4608" t="s">
        <v>4615</v>
      </c>
      <c r="J4608" s="8">
        <v>10.523249999999999</v>
      </c>
      <c r="K4608" s="14">
        <f t="shared" si="143"/>
        <v>21</v>
      </c>
      <c r="L4608" s="16" t="str">
        <f t="shared" si="142"/>
        <v>01.2026</v>
      </c>
      <c r="M4608" t="str">
        <f>IF(J4608&lt;=analysis!$A$84,"1. Cheapest",IF(J4608&lt;=analysis!$B$84,"2. Below average",IF(J4608&lt;=analysis!$C$84,"3. Above average","4. Most expensive")))</f>
        <v>3. Above average</v>
      </c>
    </row>
    <row r="4609" spans="1:13" x14ac:dyDescent="0.45">
      <c r="A4609" s="6">
        <v>6.4300751700010995E+17</v>
      </c>
      <c r="B4609" s="6">
        <v>8716867000030</v>
      </c>
      <c r="C4609" s="6" t="s">
        <v>5</v>
      </c>
      <c r="D4609" s="6" t="s">
        <v>6</v>
      </c>
      <c r="E4609" s="6" t="s">
        <v>7</v>
      </c>
      <c r="F4609">
        <v>3.35</v>
      </c>
      <c r="G4609" t="s">
        <v>9</v>
      </c>
      <c r="H4609" s="3">
        <v>46030.916666666664</v>
      </c>
      <c r="I4609" t="s">
        <v>4616</v>
      </c>
      <c r="J4609" s="8">
        <v>9.2889999999999997</v>
      </c>
      <c r="K4609" s="14">
        <f t="shared" si="143"/>
        <v>22</v>
      </c>
      <c r="L4609" s="16" t="str">
        <f t="shared" si="142"/>
        <v>01.2026</v>
      </c>
      <c r="M4609" t="str">
        <f>IF(J4609&lt;=analysis!$A$84,"1. Cheapest",IF(J4609&lt;=analysis!$B$84,"2. Below average",IF(J4609&lt;=analysis!$C$84,"3. Above average","4. Most expensive")))</f>
        <v>3. Above average</v>
      </c>
    </row>
    <row r="4610" spans="1:13" x14ac:dyDescent="0.45">
      <c r="A4610" s="5">
        <v>6.4300751700010995E+17</v>
      </c>
      <c r="B4610" s="5">
        <v>8716867000030</v>
      </c>
      <c r="C4610" s="5" t="s">
        <v>5</v>
      </c>
      <c r="D4610" s="5" t="s">
        <v>6</v>
      </c>
      <c r="E4610" s="5" t="s">
        <v>7</v>
      </c>
      <c r="F4610">
        <v>1.56</v>
      </c>
      <c r="G4610" t="s">
        <v>9</v>
      </c>
      <c r="H4610" s="3">
        <v>46030.958333333336</v>
      </c>
      <c r="I4610" t="s">
        <v>4617</v>
      </c>
      <c r="J4610" s="8">
        <v>7.2550000000000008</v>
      </c>
      <c r="K4610" s="14">
        <f t="shared" si="143"/>
        <v>23</v>
      </c>
      <c r="L4610" s="16" t="str">
        <f t="shared" ref="L4610:L4673" si="144">TEXT(H4610,"kk.vvvv")</f>
        <v>01.2026</v>
      </c>
      <c r="M4610" t="str">
        <f>IF(J4610&lt;=analysis!$A$84,"1. Cheapest",IF(J4610&lt;=analysis!$B$84,"2. Below average",IF(J4610&lt;=analysis!$C$84,"3. Above average","4. Most expensive")))</f>
        <v>3. Above average</v>
      </c>
    </row>
    <row r="4611" spans="1:13" x14ac:dyDescent="0.45">
      <c r="A4611" s="6">
        <v>6.4300751700010995E+17</v>
      </c>
      <c r="B4611" s="6">
        <v>8716867000030</v>
      </c>
      <c r="C4611" s="6" t="s">
        <v>5</v>
      </c>
      <c r="D4611" s="6" t="s">
        <v>6</v>
      </c>
      <c r="E4611" s="6" t="s">
        <v>7</v>
      </c>
      <c r="F4611">
        <v>1.39</v>
      </c>
      <c r="G4611" t="s">
        <v>9</v>
      </c>
      <c r="H4611" s="3">
        <v>46031</v>
      </c>
      <c r="I4611" t="s">
        <v>4618</v>
      </c>
      <c r="J4611" s="8">
        <v>11.927999999999999</v>
      </c>
      <c r="K4611" s="14">
        <f t="shared" ref="K4611:K4674" si="145">HOUR(H4611)</f>
        <v>0</v>
      </c>
      <c r="L4611" s="16" t="str">
        <f t="shared" si="144"/>
        <v>01.2026</v>
      </c>
      <c r="M4611" t="str">
        <f>IF(J4611&lt;=analysis!$A$84,"1. Cheapest",IF(J4611&lt;=analysis!$B$84,"2. Below average",IF(J4611&lt;=analysis!$C$84,"3. Above average","4. Most expensive")))</f>
        <v>4. Most expensive</v>
      </c>
    </row>
    <row r="4612" spans="1:13" x14ac:dyDescent="0.45">
      <c r="A4612" s="5">
        <v>6.4300751700010995E+17</v>
      </c>
      <c r="B4612" s="5">
        <v>8716867000030</v>
      </c>
      <c r="C4612" s="5" t="s">
        <v>5</v>
      </c>
      <c r="D4612" s="5" t="s">
        <v>6</v>
      </c>
      <c r="E4612" s="5" t="s">
        <v>7</v>
      </c>
      <c r="F4612">
        <v>1.44</v>
      </c>
      <c r="G4612" t="s">
        <v>9</v>
      </c>
      <c r="H4612" s="3">
        <v>46031.041666666664</v>
      </c>
      <c r="I4612" t="s">
        <v>4619</v>
      </c>
      <c r="J4612" s="8">
        <v>9.9845000000000006</v>
      </c>
      <c r="K4612" s="14">
        <f t="shared" si="145"/>
        <v>1</v>
      </c>
      <c r="L4612" s="16" t="str">
        <f t="shared" si="144"/>
        <v>01.2026</v>
      </c>
      <c r="M4612" t="str">
        <f>IF(J4612&lt;=analysis!$A$84,"1. Cheapest",IF(J4612&lt;=analysis!$B$84,"2. Below average",IF(J4612&lt;=analysis!$C$84,"3. Above average","4. Most expensive")))</f>
        <v>3. Above average</v>
      </c>
    </row>
    <row r="4613" spans="1:13" x14ac:dyDescent="0.45">
      <c r="A4613" s="6">
        <v>6.4300751700010995E+17</v>
      </c>
      <c r="B4613" s="6">
        <v>8716867000030</v>
      </c>
      <c r="C4613" s="6" t="s">
        <v>5</v>
      </c>
      <c r="D4613" s="6" t="s">
        <v>6</v>
      </c>
      <c r="E4613" s="6" t="s">
        <v>7</v>
      </c>
      <c r="F4613">
        <v>1.52</v>
      </c>
      <c r="G4613" t="s">
        <v>9</v>
      </c>
      <c r="H4613" s="3">
        <v>46031.083333333336</v>
      </c>
      <c r="I4613" t="s">
        <v>4620</v>
      </c>
      <c r="J4613" s="8">
        <v>9.7095000000000002</v>
      </c>
      <c r="K4613" s="14">
        <f t="shared" si="145"/>
        <v>2</v>
      </c>
      <c r="L4613" s="16" t="str">
        <f t="shared" si="144"/>
        <v>01.2026</v>
      </c>
      <c r="M4613" t="str">
        <f>IF(J4613&lt;=analysis!$A$84,"1. Cheapest",IF(J4613&lt;=analysis!$B$84,"2. Below average",IF(J4613&lt;=analysis!$C$84,"3. Above average","4. Most expensive")))</f>
        <v>3. Above average</v>
      </c>
    </row>
    <row r="4614" spans="1:13" x14ac:dyDescent="0.45">
      <c r="A4614" s="5">
        <v>6.4300751700010995E+17</v>
      </c>
      <c r="B4614" s="5">
        <v>8716867000030</v>
      </c>
      <c r="C4614" s="5" t="s">
        <v>5</v>
      </c>
      <c r="D4614" s="5" t="s">
        <v>6</v>
      </c>
      <c r="E4614" s="5" t="s">
        <v>7</v>
      </c>
      <c r="F4614">
        <v>1.35</v>
      </c>
      <c r="G4614" t="s">
        <v>9</v>
      </c>
      <c r="H4614" s="3">
        <v>46031.125</v>
      </c>
      <c r="I4614" t="s">
        <v>4621</v>
      </c>
      <c r="J4614" s="8">
        <v>8.5620000000000012</v>
      </c>
      <c r="K4614" s="14">
        <f t="shared" si="145"/>
        <v>3</v>
      </c>
      <c r="L4614" s="16" t="str">
        <f t="shared" si="144"/>
        <v>01.2026</v>
      </c>
      <c r="M4614" t="str">
        <f>IF(J4614&lt;=analysis!$A$84,"1. Cheapest",IF(J4614&lt;=analysis!$B$84,"2. Below average",IF(J4614&lt;=analysis!$C$84,"3. Above average","4. Most expensive")))</f>
        <v>3. Above average</v>
      </c>
    </row>
    <row r="4615" spans="1:13" x14ac:dyDescent="0.45">
      <c r="A4615" s="6">
        <v>6.4300751700010995E+17</v>
      </c>
      <c r="B4615" s="6">
        <v>8716867000030</v>
      </c>
      <c r="C4615" s="6" t="s">
        <v>5</v>
      </c>
      <c r="D4615" s="6" t="s">
        <v>6</v>
      </c>
      <c r="E4615" s="6" t="s">
        <v>7</v>
      </c>
      <c r="F4615">
        <v>1.79</v>
      </c>
      <c r="G4615" t="s">
        <v>9</v>
      </c>
      <c r="H4615" s="3">
        <v>46031.166666666664</v>
      </c>
      <c r="I4615" t="s">
        <v>4622</v>
      </c>
      <c r="J4615" s="8">
        <v>10.906499999999999</v>
      </c>
      <c r="K4615" s="14">
        <f t="shared" si="145"/>
        <v>4</v>
      </c>
      <c r="L4615" s="16" t="str">
        <f t="shared" si="144"/>
        <v>01.2026</v>
      </c>
      <c r="M4615" t="str">
        <f>IF(J4615&lt;=analysis!$A$84,"1. Cheapest",IF(J4615&lt;=analysis!$B$84,"2. Below average",IF(J4615&lt;=analysis!$C$84,"3. Above average","4. Most expensive")))</f>
        <v>3. Above average</v>
      </c>
    </row>
    <row r="4616" spans="1:13" x14ac:dyDescent="0.45">
      <c r="A4616" s="5">
        <v>6.4300751700010995E+17</v>
      </c>
      <c r="B4616" s="5">
        <v>8716867000030</v>
      </c>
      <c r="C4616" s="5" t="s">
        <v>5</v>
      </c>
      <c r="D4616" s="5" t="s">
        <v>6</v>
      </c>
      <c r="E4616" s="5" t="s">
        <v>7</v>
      </c>
      <c r="F4616">
        <v>1.53</v>
      </c>
      <c r="G4616" t="s">
        <v>9</v>
      </c>
      <c r="H4616" s="3">
        <v>46031.208333333336</v>
      </c>
      <c r="I4616" t="s">
        <v>4623</v>
      </c>
      <c r="J4616" s="8">
        <v>14.921250000000001</v>
      </c>
      <c r="K4616" s="14">
        <f t="shared" si="145"/>
        <v>5</v>
      </c>
      <c r="L4616" s="16" t="str">
        <f t="shared" si="144"/>
        <v>01.2026</v>
      </c>
      <c r="M4616" t="str">
        <f>IF(J4616&lt;=analysis!$A$84,"1. Cheapest",IF(J4616&lt;=analysis!$B$84,"2. Below average",IF(J4616&lt;=analysis!$C$84,"3. Above average","4. Most expensive")))</f>
        <v>4. Most expensive</v>
      </c>
    </row>
    <row r="4617" spans="1:13" x14ac:dyDescent="0.45">
      <c r="A4617" s="6">
        <v>6.4300751700010995E+17</v>
      </c>
      <c r="B4617" s="6">
        <v>8716867000030</v>
      </c>
      <c r="C4617" s="6" t="s">
        <v>5</v>
      </c>
      <c r="D4617" s="6" t="s">
        <v>6</v>
      </c>
      <c r="E4617" s="6" t="s">
        <v>7</v>
      </c>
      <c r="F4617">
        <v>1.4</v>
      </c>
      <c r="G4617" t="s">
        <v>9</v>
      </c>
      <c r="H4617" s="3">
        <v>46031.25</v>
      </c>
      <c r="I4617" t="s">
        <v>4624</v>
      </c>
      <c r="J4617" s="8">
        <v>17.383749999999999</v>
      </c>
      <c r="K4617" s="14">
        <f t="shared" si="145"/>
        <v>6</v>
      </c>
      <c r="L4617" s="16" t="str">
        <f t="shared" si="144"/>
        <v>01.2026</v>
      </c>
      <c r="M4617" t="str">
        <f>IF(J4617&lt;=analysis!$A$84,"1. Cheapest",IF(J4617&lt;=analysis!$B$84,"2. Below average",IF(J4617&lt;=analysis!$C$84,"3. Above average","4. Most expensive")))</f>
        <v>4. Most expensive</v>
      </c>
    </row>
    <row r="4618" spans="1:13" x14ac:dyDescent="0.45">
      <c r="A4618" s="5">
        <v>6.4300751700010995E+17</v>
      </c>
      <c r="B4618" s="5">
        <v>8716867000030</v>
      </c>
      <c r="C4618" s="5" t="s">
        <v>5</v>
      </c>
      <c r="D4618" s="5" t="s">
        <v>6</v>
      </c>
      <c r="E4618" s="5" t="s">
        <v>7</v>
      </c>
      <c r="F4618">
        <v>2.0699999999999998</v>
      </c>
      <c r="G4618" t="s">
        <v>9</v>
      </c>
      <c r="H4618" s="3">
        <v>46031.291666666664</v>
      </c>
      <c r="I4618" t="s">
        <v>4625</v>
      </c>
      <c r="J4618" s="8">
        <v>22.722999999999999</v>
      </c>
      <c r="K4618" s="14">
        <f t="shared" si="145"/>
        <v>7</v>
      </c>
      <c r="L4618" s="16" t="str">
        <f t="shared" si="144"/>
        <v>01.2026</v>
      </c>
      <c r="M4618" t="str">
        <f>IF(J4618&lt;=analysis!$A$84,"1. Cheapest",IF(J4618&lt;=analysis!$B$84,"2. Below average",IF(J4618&lt;=analysis!$C$84,"3. Above average","4. Most expensive")))</f>
        <v>4. Most expensive</v>
      </c>
    </row>
    <row r="4619" spans="1:13" x14ac:dyDescent="0.45">
      <c r="A4619" s="6">
        <v>6.4300751700010995E+17</v>
      </c>
      <c r="B4619" s="6">
        <v>8716867000030</v>
      </c>
      <c r="C4619" s="6" t="s">
        <v>5</v>
      </c>
      <c r="D4619" s="6" t="s">
        <v>6</v>
      </c>
      <c r="E4619" s="6" t="s">
        <v>7</v>
      </c>
      <c r="F4619">
        <v>3.77</v>
      </c>
      <c r="G4619" t="s">
        <v>9</v>
      </c>
      <c r="H4619" s="3">
        <v>46031.333333333336</v>
      </c>
      <c r="I4619" t="s">
        <v>4626</v>
      </c>
      <c r="J4619" s="8">
        <v>20.13</v>
      </c>
      <c r="K4619" s="14">
        <f t="shared" si="145"/>
        <v>8</v>
      </c>
      <c r="L4619" s="16" t="str">
        <f t="shared" si="144"/>
        <v>01.2026</v>
      </c>
      <c r="M4619" t="str">
        <f>IF(J4619&lt;=analysis!$A$84,"1. Cheapest",IF(J4619&lt;=analysis!$B$84,"2. Below average",IF(J4619&lt;=analysis!$C$84,"3. Above average","4. Most expensive")))</f>
        <v>4. Most expensive</v>
      </c>
    </row>
    <row r="4620" spans="1:13" x14ac:dyDescent="0.45">
      <c r="A4620" s="5">
        <v>6.4300751700010995E+17</v>
      </c>
      <c r="B4620" s="5">
        <v>8716867000030</v>
      </c>
      <c r="C4620" s="5" t="s">
        <v>5</v>
      </c>
      <c r="D4620" s="5" t="s">
        <v>6</v>
      </c>
      <c r="E4620" s="5" t="s">
        <v>7</v>
      </c>
      <c r="F4620">
        <v>1.66</v>
      </c>
      <c r="G4620" t="s">
        <v>9</v>
      </c>
      <c r="H4620" s="3">
        <v>46031.375</v>
      </c>
      <c r="I4620" t="s">
        <v>4627</v>
      </c>
      <c r="J4620" s="8">
        <v>22.549250000000001</v>
      </c>
      <c r="K4620" s="14">
        <f t="shared" si="145"/>
        <v>9</v>
      </c>
      <c r="L4620" s="16" t="str">
        <f t="shared" si="144"/>
        <v>01.2026</v>
      </c>
      <c r="M4620" t="str">
        <f>IF(J4620&lt;=analysis!$A$84,"1. Cheapest",IF(J4620&lt;=analysis!$B$84,"2. Below average",IF(J4620&lt;=analysis!$C$84,"3. Above average","4. Most expensive")))</f>
        <v>4. Most expensive</v>
      </c>
    </row>
    <row r="4621" spans="1:13" x14ac:dyDescent="0.45">
      <c r="A4621" s="6">
        <v>6.4300751700010995E+17</v>
      </c>
      <c r="B4621" s="6">
        <v>8716867000030</v>
      </c>
      <c r="C4621" s="6" t="s">
        <v>5</v>
      </c>
      <c r="D4621" s="6" t="s">
        <v>6</v>
      </c>
      <c r="E4621" s="6" t="s">
        <v>7</v>
      </c>
      <c r="F4621">
        <v>2.5099999999999998</v>
      </c>
      <c r="G4621" t="s">
        <v>9</v>
      </c>
      <c r="H4621" s="3">
        <v>46031.416666666664</v>
      </c>
      <c r="I4621" t="s">
        <v>4628</v>
      </c>
      <c r="J4621" s="8">
        <v>17.3185</v>
      </c>
      <c r="K4621" s="14">
        <f t="shared" si="145"/>
        <v>10</v>
      </c>
      <c r="L4621" s="16" t="str">
        <f t="shared" si="144"/>
        <v>01.2026</v>
      </c>
      <c r="M4621" t="str">
        <f>IF(J4621&lt;=analysis!$A$84,"1. Cheapest",IF(J4621&lt;=analysis!$B$84,"2. Below average",IF(J4621&lt;=analysis!$C$84,"3. Above average","4. Most expensive")))</f>
        <v>4. Most expensive</v>
      </c>
    </row>
    <row r="4622" spans="1:13" x14ac:dyDescent="0.45">
      <c r="A4622" s="5">
        <v>6.4300751700010995E+17</v>
      </c>
      <c r="B4622" s="5">
        <v>8716867000030</v>
      </c>
      <c r="C4622" s="5" t="s">
        <v>5</v>
      </c>
      <c r="D4622" s="5" t="s">
        <v>6</v>
      </c>
      <c r="E4622" s="5" t="s">
        <v>7</v>
      </c>
      <c r="F4622">
        <v>2.0699999999999998</v>
      </c>
      <c r="G4622" t="s">
        <v>9</v>
      </c>
      <c r="H4622" s="3">
        <v>46031.458333333336</v>
      </c>
      <c r="I4622" t="s">
        <v>4629</v>
      </c>
      <c r="J4622" s="8">
        <v>21.701999999999998</v>
      </c>
      <c r="K4622" s="14">
        <f t="shared" si="145"/>
        <v>11</v>
      </c>
      <c r="L4622" s="16" t="str">
        <f t="shared" si="144"/>
        <v>01.2026</v>
      </c>
      <c r="M4622" t="str">
        <f>IF(J4622&lt;=analysis!$A$84,"1. Cheapest",IF(J4622&lt;=analysis!$B$84,"2. Below average",IF(J4622&lt;=analysis!$C$84,"3. Above average","4. Most expensive")))</f>
        <v>4. Most expensive</v>
      </c>
    </row>
    <row r="4623" spans="1:13" x14ac:dyDescent="0.45">
      <c r="A4623" s="6">
        <v>6.4300751700010995E+17</v>
      </c>
      <c r="B4623" s="6">
        <v>8716867000030</v>
      </c>
      <c r="C4623" s="6" t="s">
        <v>5</v>
      </c>
      <c r="D4623" s="6" t="s">
        <v>6</v>
      </c>
      <c r="E4623" s="6" t="s">
        <v>7</v>
      </c>
      <c r="F4623">
        <v>1.61</v>
      </c>
      <c r="G4623" t="s">
        <v>9</v>
      </c>
      <c r="H4623" s="3">
        <v>46031.5</v>
      </c>
      <c r="I4623" t="s">
        <v>4630</v>
      </c>
      <c r="J4623" s="8">
        <v>20.266749999999998</v>
      </c>
      <c r="K4623" s="14">
        <f t="shared" si="145"/>
        <v>12</v>
      </c>
      <c r="L4623" s="16" t="str">
        <f t="shared" si="144"/>
        <v>01.2026</v>
      </c>
      <c r="M4623" t="str">
        <f>IF(J4623&lt;=analysis!$A$84,"1. Cheapest",IF(J4623&lt;=analysis!$B$84,"2. Below average",IF(J4623&lt;=analysis!$C$84,"3. Above average","4. Most expensive")))</f>
        <v>4. Most expensive</v>
      </c>
    </row>
    <row r="4624" spans="1:13" x14ac:dyDescent="0.45">
      <c r="A4624" s="5">
        <v>6.4300751700010995E+17</v>
      </c>
      <c r="B4624" s="5">
        <v>8716867000030</v>
      </c>
      <c r="C4624" s="5" t="s">
        <v>5</v>
      </c>
      <c r="D4624" s="5" t="s">
        <v>6</v>
      </c>
      <c r="E4624" s="5" t="s">
        <v>7</v>
      </c>
      <c r="F4624">
        <v>2.69</v>
      </c>
      <c r="G4624" t="s">
        <v>9</v>
      </c>
      <c r="H4624" s="3">
        <v>46031.541666666664</v>
      </c>
      <c r="I4624" t="s">
        <v>4631</v>
      </c>
      <c r="J4624" s="8">
        <v>19.7135</v>
      </c>
      <c r="K4624" s="14">
        <f t="shared" si="145"/>
        <v>13</v>
      </c>
      <c r="L4624" s="16" t="str">
        <f t="shared" si="144"/>
        <v>01.2026</v>
      </c>
      <c r="M4624" t="str">
        <f>IF(J4624&lt;=analysis!$A$84,"1. Cheapest",IF(J4624&lt;=analysis!$B$84,"2. Below average",IF(J4624&lt;=analysis!$C$84,"3. Above average","4. Most expensive")))</f>
        <v>4. Most expensive</v>
      </c>
    </row>
    <row r="4625" spans="1:13" x14ac:dyDescent="0.45">
      <c r="A4625" s="6">
        <v>6.4300751700010995E+17</v>
      </c>
      <c r="B4625" s="6">
        <v>8716867000030</v>
      </c>
      <c r="C4625" s="6" t="s">
        <v>5</v>
      </c>
      <c r="D4625" s="6" t="s">
        <v>6</v>
      </c>
      <c r="E4625" s="6" t="s">
        <v>7</v>
      </c>
      <c r="F4625">
        <v>3.11</v>
      </c>
      <c r="G4625" t="s">
        <v>9</v>
      </c>
      <c r="H4625" s="3">
        <v>46031.583333333336</v>
      </c>
      <c r="I4625" t="s">
        <v>4632</v>
      </c>
      <c r="J4625" s="8">
        <v>17.770499999999998</v>
      </c>
      <c r="K4625" s="14">
        <f t="shared" si="145"/>
        <v>14</v>
      </c>
      <c r="L4625" s="16" t="str">
        <f t="shared" si="144"/>
        <v>01.2026</v>
      </c>
      <c r="M4625" t="str">
        <f>IF(J4625&lt;=analysis!$A$84,"1. Cheapest",IF(J4625&lt;=analysis!$B$84,"2. Below average",IF(J4625&lt;=analysis!$C$84,"3. Above average","4. Most expensive")))</f>
        <v>4. Most expensive</v>
      </c>
    </row>
    <row r="4626" spans="1:13" x14ac:dyDescent="0.45">
      <c r="A4626" s="5">
        <v>6.4300751700010995E+17</v>
      </c>
      <c r="B4626" s="5">
        <v>8716867000030</v>
      </c>
      <c r="C4626" s="5" t="s">
        <v>5</v>
      </c>
      <c r="D4626" s="5" t="s">
        <v>6</v>
      </c>
      <c r="E4626" s="5" t="s">
        <v>7</v>
      </c>
      <c r="F4626">
        <v>1.75</v>
      </c>
      <c r="G4626" t="s">
        <v>9</v>
      </c>
      <c r="H4626" s="3">
        <v>46031.625</v>
      </c>
      <c r="I4626" t="s">
        <v>4633</v>
      </c>
      <c r="J4626" s="8">
        <v>18.514749999999999</v>
      </c>
      <c r="K4626" s="14">
        <f t="shared" si="145"/>
        <v>15</v>
      </c>
      <c r="L4626" s="16" t="str">
        <f t="shared" si="144"/>
        <v>01.2026</v>
      </c>
      <c r="M4626" t="str">
        <f>IF(J4626&lt;=analysis!$A$84,"1. Cheapest",IF(J4626&lt;=analysis!$B$84,"2. Below average",IF(J4626&lt;=analysis!$C$84,"3. Above average","4. Most expensive")))</f>
        <v>4. Most expensive</v>
      </c>
    </row>
    <row r="4627" spans="1:13" x14ac:dyDescent="0.45">
      <c r="A4627" s="6">
        <v>6.4300751700010995E+17</v>
      </c>
      <c r="B4627" s="6">
        <v>8716867000030</v>
      </c>
      <c r="C4627" s="6" t="s">
        <v>5</v>
      </c>
      <c r="D4627" s="6" t="s">
        <v>6</v>
      </c>
      <c r="E4627" s="6" t="s">
        <v>7</v>
      </c>
      <c r="F4627">
        <v>3.65</v>
      </c>
      <c r="G4627" t="s">
        <v>9</v>
      </c>
      <c r="H4627" s="3">
        <v>46031.666666666664</v>
      </c>
      <c r="I4627" t="s">
        <v>4634</v>
      </c>
      <c r="J4627" s="8">
        <v>19.357749999999999</v>
      </c>
      <c r="K4627" s="14">
        <f t="shared" si="145"/>
        <v>16</v>
      </c>
      <c r="L4627" s="16" t="str">
        <f t="shared" si="144"/>
        <v>01.2026</v>
      </c>
      <c r="M4627" t="str">
        <f>IF(J4627&lt;=analysis!$A$84,"1. Cheapest",IF(J4627&lt;=analysis!$B$84,"2. Below average",IF(J4627&lt;=analysis!$C$84,"3. Above average","4. Most expensive")))</f>
        <v>4. Most expensive</v>
      </c>
    </row>
    <row r="4628" spans="1:13" x14ac:dyDescent="0.45">
      <c r="A4628" s="5">
        <v>6.4300751700010995E+17</v>
      </c>
      <c r="B4628" s="5">
        <v>8716867000030</v>
      </c>
      <c r="C4628" s="5" t="s">
        <v>5</v>
      </c>
      <c r="D4628" s="5" t="s">
        <v>6</v>
      </c>
      <c r="E4628" s="5" t="s">
        <v>7</v>
      </c>
      <c r="F4628">
        <v>2.0099999999999998</v>
      </c>
      <c r="G4628" t="s">
        <v>9</v>
      </c>
      <c r="H4628" s="3">
        <v>46031.708333333336</v>
      </c>
      <c r="I4628" t="s">
        <v>4635</v>
      </c>
      <c r="J4628" s="8">
        <v>16.701750000000001</v>
      </c>
      <c r="K4628" s="14">
        <f t="shared" si="145"/>
        <v>17</v>
      </c>
      <c r="L4628" s="16" t="str">
        <f t="shared" si="144"/>
        <v>01.2026</v>
      </c>
      <c r="M4628" t="str">
        <f>IF(J4628&lt;=analysis!$A$84,"1. Cheapest",IF(J4628&lt;=analysis!$B$84,"2. Below average",IF(J4628&lt;=analysis!$C$84,"3. Above average","4. Most expensive")))</f>
        <v>4. Most expensive</v>
      </c>
    </row>
    <row r="4629" spans="1:13" x14ac:dyDescent="0.45">
      <c r="A4629" s="6">
        <v>6.4300751700010995E+17</v>
      </c>
      <c r="B4629" s="6">
        <v>8716867000030</v>
      </c>
      <c r="C4629" s="6" t="s">
        <v>5</v>
      </c>
      <c r="D4629" s="6" t="s">
        <v>6</v>
      </c>
      <c r="E4629" s="6" t="s">
        <v>7</v>
      </c>
      <c r="F4629">
        <v>1.73</v>
      </c>
      <c r="G4629" t="s">
        <v>9</v>
      </c>
      <c r="H4629" s="3">
        <v>46031.75</v>
      </c>
      <c r="I4629" t="s">
        <v>4636</v>
      </c>
      <c r="J4629" s="8">
        <v>15.061500000000001</v>
      </c>
      <c r="K4629" s="14">
        <f t="shared" si="145"/>
        <v>18</v>
      </c>
      <c r="L4629" s="16" t="str">
        <f t="shared" si="144"/>
        <v>01.2026</v>
      </c>
      <c r="M4629" t="str">
        <f>IF(J4629&lt;=analysis!$A$84,"1. Cheapest",IF(J4629&lt;=analysis!$B$84,"2. Below average",IF(J4629&lt;=analysis!$C$84,"3. Above average","4. Most expensive")))</f>
        <v>4. Most expensive</v>
      </c>
    </row>
    <row r="4630" spans="1:13" x14ac:dyDescent="0.45">
      <c r="A4630" s="5">
        <v>6.4300751700010995E+17</v>
      </c>
      <c r="B4630" s="5">
        <v>8716867000030</v>
      </c>
      <c r="C4630" s="5" t="s">
        <v>5</v>
      </c>
      <c r="D4630" s="5" t="s">
        <v>6</v>
      </c>
      <c r="E4630" s="5" t="s">
        <v>7</v>
      </c>
      <c r="F4630">
        <v>4.53</v>
      </c>
      <c r="G4630" t="s">
        <v>9</v>
      </c>
      <c r="H4630" s="3">
        <v>46031.791666666664</v>
      </c>
      <c r="I4630" t="s">
        <v>4637</v>
      </c>
      <c r="J4630" s="8">
        <v>14.44275</v>
      </c>
      <c r="K4630" s="14">
        <f t="shared" si="145"/>
        <v>19</v>
      </c>
      <c r="L4630" s="16" t="str">
        <f t="shared" si="144"/>
        <v>01.2026</v>
      </c>
      <c r="M4630" t="str">
        <f>IF(J4630&lt;=analysis!$A$84,"1. Cheapest",IF(J4630&lt;=analysis!$B$84,"2. Below average",IF(J4630&lt;=analysis!$C$84,"3. Above average","4. Most expensive")))</f>
        <v>4. Most expensive</v>
      </c>
    </row>
    <row r="4631" spans="1:13" x14ac:dyDescent="0.45">
      <c r="A4631" s="6">
        <v>6.4300751700010995E+17</v>
      </c>
      <c r="B4631" s="6">
        <v>8716867000030</v>
      </c>
      <c r="C4631" s="6" t="s">
        <v>5</v>
      </c>
      <c r="D4631" s="6" t="s">
        <v>6</v>
      </c>
      <c r="E4631" s="6" t="s">
        <v>7</v>
      </c>
      <c r="F4631">
        <v>4.71</v>
      </c>
      <c r="G4631" t="s">
        <v>9</v>
      </c>
      <c r="H4631" s="3">
        <v>46031.833333333336</v>
      </c>
      <c r="I4631" t="s">
        <v>4638</v>
      </c>
      <c r="J4631" s="8">
        <v>12.889749999999999</v>
      </c>
      <c r="K4631" s="14">
        <f t="shared" si="145"/>
        <v>20</v>
      </c>
      <c r="L4631" s="16" t="str">
        <f t="shared" si="144"/>
        <v>01.2026</v>
      </c>
      <c r="M4631" t="str">
        <f>IF(J4631&lt;=analysis!$A$84,"1. Cheapest",IF(J4631&lt;=analysis!$B$84,"2. Below average",IF(J4631&lt;=analysis!$C$84,"3. Above average","4. Most expensive")))</f>
        <v>4. Most expensive</v>
      </c>
    </row>
    <row r="4632" spans="1:13" x14ac:dyDescent="0.45">
      <c r="A4632" s="5">
        <v>6.4300751700010995E+17</v>
      </c>
      <c r="B4632" s="5">
        <v>8716867000030</v>
      </c>
      <c r="C4632" s="5" t="s">
        <v>5</v>
      </c>
      <c r="D4632" s="5" t="s">
        <v>6</v>
      </c>
      <c r="E4632" s="5" t="s">
        <v>7</v>
      </c>
      <c r="F4632">
        <v>3.09</v>
      </c>
      <c r="G4632" t="s">
        <v>9</v>
      </c>
      <c r="H4632" s="3">
        <v>46031.875</v>
      </c>
      <c r="I4632" t="s">
        <v>4639</v>
      </c>
      <c r="J4632" s="8">
        <v>13.06</v>
      </c>
      <c r="K4632" s="14">
        <f t="shared" si="145"/>
        <v>21</v>
      </c>
      <c r="L4632" s="16" t="str">
        <f t="shared" si="144"/>
        <v>01.2026</v>
      </c>
      <c r="M4632" t="str">
        <f>IF(J4632&lt;=analysis!$A$84,"1. Cheapest",IF(J4632&lt;=analysis!$B$84,"2. Below average",IF(J4632&lt;=analysis!$C$84,"3. Above average","4. Most expensive")))</f>
        <v>4. Most expensive</v>
      </c>
    </row>
    <row r="4633" spans="1:13" x14ac:dyDescent="0.45">
      <c r="A4633" s="6">
        <v>6.4300751700010995E+17</v>
      </c>
      <c r="B4633" s="6">
        <v>8716867000030</v>
      </c>
      <c r="C4633" s="6" t="s">
        <v>5</v>
      </c>
      <c r="D4633" s="6" t="s">
        <v>6</v>
      </c>
      <c r="E4633" s="6" t="s">
        <v>7</v>
      </c>
      <c r="F4633">
        <v>2.71</v>
      </c>
      <c r="G4633" t="s">
        <v>9</v>
      </c>
      <c r="H4633" s="3">
        <v>46031.916666666664</v>
      </c>
      <c r="I4633" t="s">
        <v>4640</v>
      </c>
      <c r="J4633" s="8">
        <v>11.185749999999999</v>
      </c>
      <c r="K4633" s="14">
        <f t="shared" si="145"/>
        <v>22</v>
      </c>
      <c r="L4633" s="16" t="str">
        <f t="shared" si="144"/>
        <v>01.2026</v>
      </c>
      <c r="M4633" t="str">
        <f>IF(J4633&lt;=analysis!$A$84,"1. Cheapest",IF(J4633&lt;=analysis!$B$84,"2. Below average",IF(J4633&lt;=analysis!$C$84,"3. Above average","4. Most expensive")))</f>
        <v>4. Most expensive</v>
      </c>
    </row>
    <row r="4634" spans="1:13" x14ac:dyDescent="0.45">
      <c r="A4634" s="5">
        <v>6.4300751700010995E+17</v>
      </c>
      <c r="B4634" s="5">
        <v>8716867000030</v>
      </c>
      <c r="C4634" s="5" t="s">
        <v>5</v>
      </c>
      <c r="D4634" s="5" t="s">
        <v>6</v>
      </c>
      <c r="E4634" s="5" t="s">
        <v>7</v>
      </c>
      <c r="F4634">
        <v>4.5</v>
      </c>
      <c r="G4634" t="s">
        <v>9</v>
      </c>
      <c r="H4634" s="3">
        <v>46031.958333333336</v>
      </c>
      <c r="I4634" t="s">
        <v>4641</v>
      </c>
      <c r="J4634" s="8">
        <v>9.1715</v>
      </c>
      <c r="K4634" s="14">
        <f t="shared" si="145"/>
        <v>23</v>
      </c>
      <c r="L4634" s="16" t="str">
        <f t="shared" si="144"/>
        <v>01.2026</v>
      </c>
      <c r="M4634" t="str">
        <f>IF(J4634&lt;=analysis!$A$84,"1. Cheapest",IF(J4634&lt;=analysis!$B$84,"2. Below average",IF(J4634&lt;=analysis!$C$84,"3. Above average","4. Most expensive")))</f>
        <v>3. Above average</v>
      </c>
    </row>
    <row r="4635" spans="1:13" x14ac:dyDescent="0.45">
      <c r="A4635" s="6">
        <v>6.4300751700010995E+17</v>
      </c>
      <c r="B4635" s="6">
        <v>8716867000030</v>
      </c>
      <c r="C4635" s="6" t="s">
        <v>5</v>
      </c>
      <c r="D4635" s="6" t="s">
        <v>6</v>
      </c>
      <c r="E4635" s="6" t="s">
        <v>7</v>
      </c>
      <c r="F4635">
        <v>1.97</v>
      </c>
      <c r="G4635" t="s">
        <v>9</v>
      </c>
      <c r="H4635" s="3">
        <v>46032</v>
      </c>
      <c r="I4635" t="s">
        <v>4642</v>
      </c>
      <c r="J4635" s="8">
        <v>7.4849999999999994</v>
      </c>
      <c r="K4635" s="14">
        <f t="shared" si="145"/>
        <v>0</v>
      </c>
      <c r="L4635" s="16" t="str">
        <f t="shared" si="144"/>
        <v>01.2026</v>
      </c>
      <c r="M4635" t="str">
        <f>IF(J4635&lt;=analysis!$A$84,"1. Cheapest",IF(J4635&lt;=analysis!$B$84,"2. Below average",IF(J4635&lt;=analysis!$C$84,"3. Above average","4. Most expensive")))</f>
        <v>3. Above average</v>
      </c>
    </row>
    <row r="4636" spans="1:13" x14ac:dyDescent="0.45">
      <c r="A4636" s="5">
        <v>6.4300751700010995E+17</v>
      </c>
      <c r="B4636" s="5">
        <v>8716867000030</v>
      </c>
      <c r="C4636" s="5" t="s">
        <v>5</v>
      </c>
      <c r="D4636" s="5" t="s">
        <v>6</v>
      </c>
      <c r="E4636" s="5" t="s">
        <v>7</v>
      </c>
      <c r="F4636">
        <v>1.01</v>
      </c>
      <c r="G4636" t="s">
        <v>9</v>
      </c>
      <c r="H4636" s="3">
        <v>46032.041666666664</v>
      </c>
      <c r="I4636" t="s">
        <v>4643</v>
      </c>
      <c r="J4636" s="8">
        <v>7.84</v>
      </c>
      <c r="K4636" s="14">
        <f t="shared" si="145"/>
        <v>1</v>
      </c>
      <c r="L4636" s="16" t="str">
        <f t="shared" si="144"/>
        <v>01.2026</v>
      </c>
      <c r="M4636" t="str">
        <f>IF(J4636&lt;=analysis!$A$84,"1. Cheapest",IF(J4636&lt;=analysis!$B$84,"2. Below average",IF(J4636&lt;=analysis!$C$84,"3. Above average","4. Most expensive")))</f>
        <v>3. Above average</v>
      </c>
    </row>
    <row r="4637" spans="1:13" x14ac:dyDescent="0.45">
      <c r="A4637" s="6">
        <v>6.4300751700010995E+17</v>
      </c>
      <c r="B4637" s="6">
        <v>8716867000030</v>
      </c>
      <c r="C4637" s="6" t="s">
        <v>5</v>
      </c>
      <c r="D4637" s="6" t="s">
        <v>6</v>
      </c>
      <c r="E4637" s="6" t="s">
        <v>7</v>
      </c>
      <c r="F4637">
        <v>1.32</v>
      </c>
      <c r="G4637" t="s">
        <v>9</v>
      </c>
      <c r="H4637" s="3">
        <v>46032.083333333336</v>
      </c>
      <c r="I4637" t="s">
        <v>4644</v>
      </c>
      <c r="J4637" s="8">
        <v>7.7065000000000001</v>
      </c>
      <c r="K4637" s="14">
        <f t="shared" si="145"/>
        <v>2</v>
      </c>
      <c r="L4637" s="16" t="str">
        <f t="shared" si="144"/>
        <v>01.2026</v>
      </c>
      <c r="M4637" t="str">
        <f>IF(J4637&lt;=analysis!$A$84,"1. Cheapest",IF(J4637&lt;=analysis!$B$84,"2. Below average",IF(J4637&lt;=analysis!$C$84,"3. Above average","4. Most expensive")))</f>
        <v>3. Above average</v>
      </c>
    </row>
    <row r="4638" spans="1:13" x14ac:dyDescent="0.45">
      <c r="A4638" s="5">
        <v>6.4300751700010995E+17</v>
      </c>
      <c r="B4638" s="5">
        <v>8716867000030</v>
      </c>
      <c r="C4638" s="5" t="s">
        <v>5</v>
      </c>
      <c r="D4638" s="5" t="s">
        <v>6</v>
      </c>
      <c r="E4638" s="5" t="s">
        <v>7</v>
      </c>
      <c r="F4638">
        <v>1.33</v>
      </c>
      <c r="G4638" t="s">
        <v>9</v>
      </c>
      <c r="H4638" s="3">
        <v>46032.125</v>
      </c>
      <c r="I4638" t="s">
        <v>4645</v>
      </c>
      <c r="J4638" s="8">
        <v>7.8439999999999994</v>
      </c>
      <c r="K4638" s="14">
        <f t="shared" si="145"/>
        <v>3</v>
      </c>
      <c r="L4638" s="16" t="str">
        <f t="shared" si="144"/>
        <v>01.2026</v>
      </c>
      <c r="M4638" t="str">
        <f>IF(J4638&lt;=analysis!$A$84,"1. Cheapest",IF(J4638&lt;=analysis!$B$84,"2. Below average",IF(J4638&lt;=analysis!$C$84,"3. Above average","4. Most expensive")))</f>
        <v>3. Above average</v>
      </c>
    </row>
    <row r="4639" spans="1:13" x14ac:dyDescent="0.45">
      <c r="A4639" s="6">
        <v>6.4300751700010995E+17</v>
      </c>
      <c r="B4639" s="6">
        <v>8716867000030</v>
      </c>
      <c r="C4639" s="6" t="s">
        <v>5</v>
      </c>
      <c r="D4639" s="6" t="s">
        <v>6</v>
      </c>
      <c r="E4639" s="6" t="s">
        <v>7</v>
      </c>
      <c r="F4639">
        <v>1.26</v>
      </c>
      <c r="G4639" t="s">
        <v>9</v>
      </c>
      <c r="H4639" s="3">
        <v>46032.166666666664</v>
      </c>
      <c r="I4639" t="s">
        <v>4646</v>
      </c>
      <c r="J4639" s="8">
        <v>7.81975</v>
      </c>
      <c r="K4639" s="14">
        <f t="shared" si="145"/>
        <v>4</v>
      </c>
      <c r="L4639" s="16" t="str">
        <f t="shared" si="144"/>
        <v>01.2026</v>
      </c>
      <c r="M4639" t="str">
        <f>IF(J4639&lt;=analysis!$A$84,"1. Cheapest",IF(J4639&lt;=analysis!$B$84,"2. Below average",IF(J4639&lt;=analysis!$C$84,"3. Above average","4. Most expensive")))</f>
        <v>3. Above average</v>
      </c>
    </row>
    <row r="4640" spans="1:13" x14ac:dyDescent="0.45">
      <c r="A4640" s="5">
        <v>6.4300751700010995E+17</v>
      </c>
      <c r="B4640" s="5">
        <v>8716867000030</v>
      </c>
      <c r="C4640" s="5" t="s">
        <v>5</v>
      </c>
      <c r="D4640" s="5" t="s">
        <v>6</v>
      </c>
      <c r="E4640" s="5" t="s">
        <v>7</v>
      </c>
      <c r="F4640">
        <v>1.34</v>
      </c>
      <c r="G4640" t="s">
        <v>9</v>
      </c>
      <c r="H4640" s="3">
        <v>46032.208333333336</v>
      </c>
      <c r="I4640" t="s">
        <v>4647</v>
      </c>
      <c r="J4640" s="8">
        <v>8.0640000000000001</v>
      </c>
      <c r="K4640" s="14">
        <f t="shared" si="145"/>
        <v>5</v>
      </c>
      <c r="L4640" s="16" t="str">
        <f t="shared" si="144"/>
        <v>01.2026</v>
      </c>
      <c r="M4640" t="str">
        <f>IF(J4640&lt;=analysis!$A$84,"1. Cheapest",IF(J4640&lt;=analysis!$B$84,"2. Below average",IF(J4640&lt;=analysis!$C$84,"3. Above average","4. Most expensive")))</f>
        <v>3. Above average</v>
      </c>
    </row>
    <row r="4641" spans="1:13" x14ac:dyDescent="0.45">
      <c r="A4641" s="6">
        <v>6.4300751700010995E+17</v>
      </c>
      <c r="B4641" s="6">
        <v>8716867000030</v>
      </c>
      <c r="C4641" s="6" t="s">
        <v>5</v>
      </c>
      <c r="D4641" s="6" t="s">
        <v>6</v>
      </c>
      <c r="E4641" s="6" t="s">
        <v>7</v>
      </c>
      <c r="F4641">
        <v>1.1599999999999999</v>
      </c>
      <c r="G4641" t="s">
        <v>9</v>
      </c>
      <c r="H4641" s="3">
        <v>46032.25</v>
      </c>
      <c r="I4641" t="s">
        <v>4648</v>
      </c>
      <c r="J4641" s="8">
        <v>8.5685000000000002</v>
      </c>
      <c r="K4641" s="14">
        <f t="shared" si="145"/>
        <v>6</v>
      </c>
      <c r="L4641" s="16" t="str">
        <f t="shared" si="144"/>
        <v>01.2026</v>
      </c>
      <c r="M4641" t="str">
        <f>IF(J4641&lt;=analysis!$A$84,"1. Cheapest",IF(J4641&lt;=analysis!$B$84,"2. Below average",IF(J4641&lt;=analysis!$C$84,"3. Above average","4. Most expensive")))</f>
        <v>3. Above average</v>
      </c>
    </row>
    <row r="4642" spans="1:13" x14ac:dyDescent="0.45">
      <c r="A4642" s="5">
        <v>6.4300751700010995E+17</v>
      </c>
      <c r="B4642" s="5">
        <v>8716867000030</v>
      </c>
      <c r="C4642" s="5" t="s">
        <v>5</v>
      </c>
      <c r="D4642" s="5" t="s">
        <v>6</v>
      </c>
      <c r="E4642" s="5" t="s">
        <v>7</v>
      </c>
      <c r="F4642">
        <v>1.69</v>
      </c>
      <c r="G4642" t="s">
        <v>9</v>
      </c>
      <c r="H4642" s="3">
        <v>46032.291666666664</v>
      </c>
      <c r="I4642" t="s">
        <v>4649</v>
      </c>
      <c r="J4642" s="8">
        <v>9.53125</v>
      </c>
      <c r="K4642" s="14">
        <f t="shared" si="145"/>
        <v>7</v>
      </c>
      <c r="L4642" s="16" t="str">
        <f t="shared" si="144"/>
        <v>01.2026</v>
      </c>
      <c r="M4642" t="str">
        <f>IF(J4642&lt;=analysis!$A$84,"1. Cheapest",IF(J4642&lt;=analysis!$B$84,"2. Below average",IF(J4642&lt;=analysis!$C$84,"3. Above average","4. Most expensive")))</f>
        <v>3. Above average</v>
      </c>
    </row>
    <row r="4643" spans="1:13" x14ac:dyDescent="0.45">
      <c r="A4643" s="6">
        <v>6.4300751700010995E+17</v>
      </c>
      <c r="B4643" s="6">
        <v>8716867000030</v>
      </c>
      <c r="C4643" s="6" t="s">
        <v>5</v>
      </c>
      <c r="D4643" s="6" t="s">
        <v>6</v>
      </c>
      <c r="E4643" s="6" t="s">
        <v>7</v>
      </c>
      <c r="F4643">
        <v>2.13</v>
      </c>
      <c r="G4643" t="s">
        <v>9</v>
      </c>
      <c r="H4643" s="3">
        <v>46032.333333333336</v>
      </c>
      <c r="I4643" t="s">
        <v>4650</v>
      </c>
      <c r="J4643" s="8">
        <v>10.52</v>
      </c>
      <c r="K4643" s="14">
        <f t="shared" si="145"/>
        <v>8</v>
      </c>
      <c r="L4643" s="16" t="str">
        <f t="shared" si="144"/>
        <v>01.2026</v>
      </c>
      <c r="M4643" t="str">
        <f>IF(J4643&lt;=analysis!$A$84,"1. Cheapest",IF(J4643&lt;=analysis!$B$84,"2. Below average",IF(J4643&lt;=analysis!$C$84,"3. Above average","4. Most expensive")))</f>
        <v>3. Above average</v>
      </c>
    </row>
    <row r="4644" spans="1:13" x14ac:dyDescent="0.45">
      <c r="A4644" s="5">
        <v>6.4300751700010995E+17</v>
      </c>
      <c r="B4644" s="5">
        <v>8716867000030</v>
      </c>
      <c r="C4644" s="5" t="s">
        <v>5</v>
      </c>
      <c r="D4644" s="5" t="s">
        <v>6</v>
      </c>
      <c r="E4644" s="5" t="s">
        <v>7</v>
      </c>
      <c r="F4644">
        <v>2.14</v>
      </c>
      <c r="G4644" t="s">
        <v>9</v>
      </c>
      <c r="H4644" s="3">
        <v>46032.375</v>
      </c>
      <c r="I4644" t="s">
        <v>4651</v>
      </c>
      <c r="J4644" s="8">
        <v>11.27525</v>
      </c>
      <c r="K4644" s="14">
        <f t="shared" si="145"/>
        <v>9</v>
      </c>
      <c r="L4644" s="16" t="str">
        <f t="shared" si="144"/>
        <v>01.2026</v>
      </c>
      <c r="M4644" t="str">
        <f>IF(J4644&lt;=analysis!$A$84,"1. Cheapest",IF(J4644&lt;=analysis!$B$84,"2. Below average",IF(J4644&lt;=analysis!$C$84,"3. Above average","4. Most expensive")))</f>
        <v>4. Most expensive</v>
      </c>
    </row>
    <row r="4645" spans="1:13" x14ac:dyDescent="0.45">
      <c r="A4645" s="6">
        <v>6.4300751700010995E+17</v>
      </c>
      <c r="B4645" s="6">
        <v>8716867000030</v>
      </c>
      <c r="C4645" s="6" t="s">
        <v>5</v>
      </c>
      <c r="D4645" s="6" t="s">
        <v>6</v>
      </c>
      <c r="E4645" s="6" t="s">
        <v>7</v>
      </c>
      <c r="F4645">
        <v>4.8</v>
      </c>
      <c r="G4645" t="s">
        <v>9</v>
      </c>
      <c r="H4645" s="3">
        <v>46032.416666666664</v>
      </c>
      <c r="I4645" t="s">
        <v>4652</v>
      </c>
      <c r="J4645" s="8">
        <v>11.86375</v>
      </c>
      <c r="K4645" s="14">
        <f t="shared" si="145"/>
        <v>10</v>
      </c>
      <c r="L4645" s="16" t="str">
        <f t="shared" si="144"/>
        <v>01.2026</v>
      </c>
      <c r="M4645" t="str">
        <f>IF(J4645&lt;=analysis!$A$84,"1. Cheapest",IF(J4645&lt;=analysis!$B$84,"2. Below average",IF(J4645&lt;=analysis!$C$84,"3. Above average","4. Most expensive")))</f>
        <v>4. Most expensive</v>
      </c>
    </row>
    <row r="4646" spans="1:13" x14ac:dyDescent="0.45">
      <c r="A4646" s="5">
        <v>6.4300751700010995E+17</v>
      </c>
      <c r="B4646" s="5">
        <v>8716867000030</v>
      </c>
      <c r="C4646" s="5" t="s">
        <v>5</v>
      </c>
      <c r="D4646" s="5" t="s">
        <v>6</v>
      </c>
      <c r="E4646" s="5" t="s">
        <v>7</v>
      </c>
      <c r="F4646">
        <v>1.46</v>
      </c>
      <c r="G4646" t="s">
        <v>9</v>
      </c>
      <c r="H4646" s="3">
        <v>46032.458333333336</v>
      </c>
      <c r="I4646" t="s">
        <v>4653</v>
      </c>
      <c r="J4646" s="8">
        <v>12.342249999999998</v>
      </c>
      <c r="K4646" s="14">
        <f t="shared" si="145"/>
        <v>11</v>
      </c>
      <c r="L4646" s="16" t="str">
        <f t="shared" si="144"/>
        <v>01.2026</v>
      </c>
      <c r="M4646" t="str">
        <f>IF(J4646&lt;=analysis!$A$84,"1. Cheapest",IF(J4646&lt;=analysis!$B$84,"2. Below average",IF(J4646&lt;=analysis!$C$84,"3. Above average","4. Most expensive")))</f>
        <v>4. Most expensive</v>
      </c>
    </row>
    <row r="4647" spans="1:13" x14ac:dyDescent="0.45">
      <c r="A4647" s="6">
        <v>6.4300751700010995E+17</v>
      </c>
      <c r="B4647" s="6">
        <v>8716867000030</v>
      </c>
      <c r="C4647" s="6" t="s">
        <v>5</v>
      </c>
      <c r="D4647" s="6" t="s">
        <v>6</v>
      </c>
      <c r="E4647" s="6" t="s">
        <v>7</v>
      </c>
      <c r="F4647">
        <v>1.45</v>
      </c>
      <c r="G4647" t="s">
        <v>9</v>
      </c>
      <c r="H4647" s="3">
        <v>46032.5</v>
      </c>
      <c r="I4647" t="s">
        <v>4654</v>
      </c>
      <c r="J4647" s="8">
        <v>12.341000000000001</v>
      </c>
      <c r="K4647" s="14">
        <f t="shared" si="145"/>
        <v>12</v>
      </c>
      <c r="L4647" s="16" t="str">
        <f t="shared" si="144"/>
        <v>01.2026</v>
      </c>
      <c r="M4647" t="str">
        <f>IF(J4647&lt;=analysis!$A$84,"1. Cheapest",IF(J4647&lt;=analysis!$B$84,"2. Below average",IF(J4647&lt;=analysis!$C$84,"3. Above average","4. Most expensive")))</f>
        <v>4. Most expensive</v>
      </c>
    </row>
    <row r="4648" spans="1:13" x14ac:dyDescent="0.45">
      <c r="A4648" s="5">
        <v>6.4300751700010995E+17</v>
      </c>
      <c r="B4648" s="5">
        <v>8716867000030</v>
      </c>
      <c r="C4648" s="5" t="s">
        <v>5</v>
      </c>
      <c r="D4648" s="5" t="s">
        <v>6</v>
      </c>
      <c r="E4648" s="5" t="s">
        <v>7</v>
      </c>
      <c r="F4648">
        <v>1.66</v>
      </c>
      <c r="G4648" t="s">
        <v>9</v>
      </c>
      <c r="H4648" s="3">
        <v>46032.541666666664</v>
      </c>
      <c r="I4648" t="s">
        <v>4655</v>
      </c>
      <c r="J4648" s="8">
        <v>12.758000000000001</v>
      </c>
      <c r="K4648" s="14">
        <f t="shared" si="145"/>
        <v>13</v>
      </c>
      <c r="L4648" s="16" t="str">
        <f t="shared" si="144"/>
        <v>01.2026</v>
      </c>
      <c r="M4648" t="str">
        <f>IF(J4648&lt;=analysis!$A$84,"1. Cheapest",IF(J4648&lt;=analysis!$B$84,"2. Below average",IF(J4648&lt;=analysis!$C$84,"3. Above average","4. Most expensive")))</f>
        <v>4. Most expensive</v>
      </c>
    </row>
    <row r="4649" spans="1:13" x14ac:dyDescent="0.45">
      <c r="A4649" s="6">
        <v>6.4300751700010995E+17</v>
      </c>
      <c r="B4649" s="6">
        <v>8716867000030</v>
      </c>
      <c r="C4649" s="6" t="s">
        <v>5</v>
      </c>
      <c r="D4649" s="6" t="s">
        <v>6</v>
      </c>
      <c r="E4649" s="6" t="s">
        <v>7</v>
      </c>
      <c r="F4649">
        <v>1.56</v>
      </c>
      <c r="G4649" t="s">
        <v>9</v>
      </c>
      <c r="H4649" s="3">
        <v>46032.583333333336</v>
      </c>
      <c r="I4649" t="s">
        <v>4656</v>
      </c>
      <c r="J4649" s="8">
        <v>13.40025</v>
      </c>
      <c r="K4649" s="14">
        <f t="shared" si="145"/>
        <v>14</v>
      </c>
      <c r="L4649" s="16" t="str">
        <f t="shared" si="144"/>
        <v>01.2026</v>
      </c>
      <c r="M4649" t="str">
        <f>IF(J4649&lt;=analysis!$A$84,"1. Cheapest",IF(J4649&lt;=analysis!$B$84,"2. Below average",IF(J4649&lt;=analysis!$C$84,"3. Above average","4. Most expensive")))</f>
        <v>4. Most expensive</v>
      </c>
    </row>
    <row r="4650" spans="1:13" x14ac:dyDescent="0.45">
      <c r="A4650" s="5">
        <v>6.4300751700010995E+17</v>
      </c>
      <c r="B4650" s="5">
        <v>8716867000030</v>
      </c>
      <c r="C4650" s="5" t="s">
        <v>5</v>
      </c>
      <c r="D4650" s="5" t="s">
        <v>6</v>
      </c>
      <c r="E4650" s="5" t="s">
        <v>7</v>
      </c>
      <c r="F4650">
        <v>1.38</v>
      </c>
      <c r="G4650" t="s">
        <v>9</v>
      </c>
      <c r="H4650" s="3">
        <v>46032.625</v>
      </c>
      <c r="I4650" t="s">
        <v>4657</v>
      </c>
      <c r="J4650" s="8">
        <v>14.24225</v>
      </c>
      <c r="K4650" s="14">
        <f t="shared" si="145"/>
        <v>15</v>
      </c>
      <c r="L4650" s="16" t="str">
        <f t="shared" si="144"/>
        <v>01.2026</v>
      </c>
      <c r="M4650" t="str">
        <f>IF(J4650&lt;=analysis!$A$84,"1. Cheapest",IF(J4650&lt;=analysis!$B$84,"2. Below average",IF(J4650&lt;=analysis!$C$84,"3. Above average","4. Most expensive")))</f>
        <v>4. Most expensive</v>
      </c>
    </row>
    <row r="4651" spans="1:13" x14ac:dyDescent="0.45">
      <c r="A4651" s="6">
        <v>6.4300751700010995E+17</v>
      </c>
      <c r="B4651" s="6">
        <v>8716867000030</v>
      </c>
      <c r="C4651" s="6" t="s">
        <v>5</v>
      </c>
      <c r="D4651" s="6" t="s">
        <v>6</v>
      </c>
      <c r="E4651" s="6" t="s">
        <v>7</v>
      </c>
      <c r="F4651">
        <v>1.53</v>
      </c>
      <c r="G4651" t="s">
        <v>9</v>
      </c>
      <c r="H4651" s="3">
        <v>46032.666666666664</v>
      </c>
      <c r="I4651" t="s">
        <v>4658</v>
      </c>
      <c r="J4651" s="8">
        <v>15.567</v>
      </c>
      <c r="K4651" s="14">
        <f t="shared" si="145"/>
        <v>16</v>
      </c>
      <c r="L4651" s="16" t="str">
        <f t="shared" si="144"/>
        <v>01.2026</v>
      </c>
      <c r="M4651" t="str">
        <f>IF(J4651&lt;=analysis!$A$84,"1. Cheapest",IF(J4651&lt;=analysis!$B$84,"2. Below average",IF(J4651&lt;=analysis!$C$84,"3. Above average","4. Most expensive")))</f>
        <v>4. Most expensive</v>
      </c>
    </row>
    <row r="4652" spans="1:13" x14ac:dyDescent="0.45">
      <c r="A4652" s="5">
        <v>6.4300751700010995E+17</v>
      </c>
      <c r="B4652" s="5">
        <v>8716867000030</v>
      </c>
      <c r="C4652" s="5" t="s">
        <v>5</v>
      </c>
      <c r="D4652" s="5" t="s">
        <v>6</v>
      </c>
      <c r="E4652" s="5" t="s">
        <v>7</v>
      </c>
      <c r="F4652">
        <v>3.33</v>
      </c>
      <c r="G4652" t="s">
        <v>9</v>
      </c>
      <c r="H4652" s="3">
        <v>46032.708333333336</v>
      </c>
      <c r="I4652" t="s">
        <v>4659</v>
      </c>
      <c r="J4652" s="8">
        <v>16.967749999999999</v>
      </c>
      <c r="K4652" s="14">
        <f t="shared" si="145"/>
        <v>17</v>
      </c>
      <c r="L4652" s="16" t="str">
        <f t="shared" si="144"/>
        <v>01.2026</v>
      </c>
      <c r="M4652" t="str">
        <f>IF(J4652&lt;=analysis!$A$84,"1. Cheapest",IF(J4652&lt;=analysis!$B$84,"2. Below average",IF(J4652&lt;=analysis!$C$84,"3. Above average","4. Most expensive")))</f>
        <v>4. Most expensive</v>
      </c>
    </row>
    <row r="4653" spans="1:13" x14ac:dyDescent="0.45">
      <c r="A4653" s="6">
        <v>6.4300751700010995E+17</v>
      </c>
      <c r="B4653" s="6">
        <v>8716867000030</v>
      </c>
      <c r="C4653" s="6" t="s">
        <v>5</v>
      </c>
      <c r="D4653" s="6" t="s">
        <v>6</v>
      </c>
      <c r="E4653" s="6" t="s">
        <v>7</v>
      </c>
      <c r="F4653">
        <v>2.65</v>
      </c>
      <c r="G4653" t="s">
        <v>9</v>
      </c>
      <c r="H4653" s="3">
        <v>46032.75</v>
      </c>
      <c r="I4653" t="s">
        <v>4660</v>
      </c>
      <c r="J4653" s="8">
        <v>16.6495</v>
      </c>
      <c r="K4653" s="14">
        <f t="shared" si="145"/>
        <v>18</v>
      </c>
      <c r="L4653" s="16" t="str">
        <f t="shared" si="144"/>
        <v>01.2026</v>
      </c>
      <c r="M4653" t="str">
        <f>IF(J4653&lt;=analysis!$A$84,"1. Cheapest",IF(J4653&lt;=analysis!$B$84,"2. Below average",IF(J4653&lt;=analysis!$C$84,"3. Above average","4. Most expensive")))</f>
        <v>4. Most expensive</v>
      </c>
    </row>
    <row r="4654" spans="1:13" x14ac:dyDescent="0.45">
      <c r="A4654" s="5">
        <v>6.4300751700010995E+17</v>
      </c>
      <c r="B4654" s="5">
        <v>8716867000030</v>
      </c>
      <c r="C4654" s="5" t="s">
        <v>5</v>
      </c>
      <c r="D4654" s="5" t="s">
        <v>6</v>
      </c>
      <c r="E4654" s="5" t="s">
        <v>7</v>
      </c>
      <c r="F4654">
        <v>1.91</v>
      </c>
      <c r="G4654" t="s">
        <v>9</v>
      </c>
      <c r="H4654" s="3">
        <v>46032.791666666664</v>
      </c>
      <c r="I4654" t="s">
        <v>4661</v>
      </c>
      <c r="J4654" s="8">
        <v>15.6105</v>
      </c>
      <c r="K4654" s="14">
        <f t="shared" si="145"/>
        <v>19</v>
      </c>
      <c r="L4654" s="16" t="str">
        <f t="shared" si="144"/>
        <v>01.2026</v>
      </c>
      <c r="M4654" t="str">
        <f>IF(J4654&lt;=analysis!$A$84,"1. Cheapest",IF(J4654&lt;=analysis!$B$84,"2. Below average",IF(J4654&lt;=analysis!$C$84,"3. Above average","4. Most expensive")))</f>
        <v>4. Most expensive</v>
      </c>
    </row>
    <row r="4655" spans="1:13" x14ac:dyDescent="0.45">
      <c r="A4655" s="6">
        <v>6.4300751700010995E+17</v>
      </c>
      <c r="B4655" s="6">
        <v>8716867000030</v>
      </c>
      <c r="C4655" s="6" t="s">
        <v>5</v>
      </c>
      <c r="D4655" s="6" t="s">
        <v>6</v>
      </c>
      <c r="E4655" s="6" t="s">
        <v>7</v>
      </c>
      <c r="F4655">
        <v>3.11</v>
      </c>
      <c r="G4655" t="s">
        <v>9</v>
      </c>
      <c r="H4655" s="3">
        <v>46032.833333333336</v>
      </c>
      <c r="I4655" t="s">
        <v>4662</v>
      </c>
      <c r="J4655" s="8">
        <v>14.53875</v>
      </c>
      <c r="K4655" s="14">
        <f t="shared" si="145"/>
        <v>20</v>
      </c>
      <c r="L4655" s="16" t="str">
        <f t="shared" si="144"/>
        <v>01.2026</v>
      </c>
      <c r="M4655" t="str">
        <f>IF(J4655&lt;=analysis!$A$84,"1. Cheapest",IF(J4655&lt;=analysis!$B$84,"2. Below average",IF(J4655&lt;=analysis!$C$84,"3. Above average","4. Most expensive")))</f>
        <v>4. Most expensive</v>
      </c>
    </row>
    <row r="4656" spans="1:13" x14ac:dyDescent="0.45">
      <c r="A4656" s="5">
        <v>6.4300751700010995E+17</v>
      </c>
      <c r="B4656" s="5">
        <v>8716867000030</v>
      </c>
      <c r="C4656" s="5" t="s">
        <v>5</v>
      </c>
      <c r="D4656" s="5" t="s">
        <v>6</v>
      </c>
      <c r="E4656" s="5" t="s">
        <v>7</v>
      </c>
      <c r="F4656">
        <v>1.52</v>
      </c>
      <c r="G4656" t="s">
        <v>9</v>
      </c>
      <c r="H4656" s="3">
        <v>46032.875</v>
      </c>
      <c r="I4656" t="s">
        <v>4663</v>
      </c>
      <c r="J4656" s="8">
        <v>13.509500000000001</v>
      </c>
      <c r="K4656" s="14">
        <f t="shared" si="145"/>
        <v>21</v>
      </c>
      <c r="L4656" s="16" t="str">
        <f t="shared" si="144"/>
        <v>01.2026</v>
      </c>
      <c r="M4656" t="str">
        <f>IF(J4656&lt;=analysis!$A$84,"1. Cheapest",IF(J4656&lt;=analysis!$B$84,"2. Below average",IF(J4656&lt;=analysis!$C$84,"3. Above average","4. Most expensive")))</f>
        <v>4. Most expensive</v>
      </c>
    </row>
    <row r="4657" spans="1:13" x14ac:dyDescent="0.45">
      <c r="A4657" s="6">
        <v>6.4300751700010995E+17</v>
      </c>
      <c r="B4657" s="6">
        <v>8716867000030</v>
      </c>
      <c r="C4657" s="6" t="s">
        <v>5</v>
      </c>
      <c r="D4657" s="6" t="s">
        <v>6</v>
      </c>
      <c r="E4657" s="6" t="s">
        <v>7</v>
      </c>
      <c r="F4657">
        <v>4.43</v>
      </c>
      <c r="G4657" t="s">
        <v>9</v>
      </c>
      <c r="H4657" s="3">
        <v>46032.916666666664</v>
      </c>
      <c r="I4657" t="s">
        <v>4664</v>
      </c>
      <c r="J4657" s="8">
        <v>12.2995</v>
      </c>
      <c r="K4657" s="14">
        <f t="shared" si="145"/>
        <v>22</v>
      </c>
      <c r="L4657" s="16" t="str">
        <f t="shared" si="144"/>
        <v>01.2026</v>
      </c>
      <c r="M4657" t="str">
        <f>IF(J4657&lt;=analysis!$A$84,"1. Cheapest",IF(J4657&lt;=analysis!$B$84,"2. Below average",IF(J4657&lt;=analysis!$C$84,"3. Above average","4. Most expensive")))</f>
        <v>4. Most expensive</v>
      </c>
    </row>
    <row r="4658" spans="1:13" x14ac:dyDescent="0.45">
      <c r="A4658" s="5">
        <v>6.4300751700010995E+17</v>
      </c>
      <c r="B4658" s="5">
        <v>8716867000030</v>
      </c>
      <c r="C4658" s="5" t="s">
        <v>5</v>
      </c>
      <c r="D4658" s="5" t="s">
        <v>6</v>
      </c>
      <c r="E4658" s="5" t="s">
        <v>7</v>
      </c>
      <c r="F4658">
        <v>2.15</v>
      </c>
      <c r="G4658" t="s">
        <v>9</v>
      </c>
      <c r="H4658" s="3">
        <v>46032.958333333336</v>
      </c>
      <c r="I4658" t="s">
        <v>4665</v>
      </c>
      <c r="J4658" s="8">
        <v>11.0425</v>
      </c>
      <c r="K4658" s="14">
        <f t="shared" si="145"/>
        <v>23</v>
      </c>
      <c r="L4658" s="16" t="str">
        <f t="shared" si="144"/>
        <v>01.2026</v>
      </c>
      <c r="M4658" t="str">
        <f>IF(J4658&lt;=analysis!$A$84,"1. Cheapest",IF(J4658&lt;=analysis!$B$84,"2. Below average",IF(J4658&lt;=analysis!$C$84,"3. Above average","4. Most expensive")))</f>
        <v>3. Above average</v>
      </c>
    </row>
    <row r="4659" spans="1:13" x14ac:dyDescent="0.45">
      <c r="A4659" s="6">
        <v>6.4300751700010995E+17</v>
      </c>
      <c r="B4659" s="6">
        <v>8716867000030</v>
      </c>
      <c r="C4659" s="6" t="s">
        <v>5</v>
      </c>
      <c r="D4659" s="6" t="s">
        <v>6</v>
      </c>
      <c r="E4659" s="6" t="s">
        <v>7</v>
      </c>
      <c r="F4659">
        <v>2.63</v>
      </c>
      <c r="G4659" t="s">
        <v>9</v>
      </c>
      <c r="H4659" s="3">
        <v>46033</v>
      </c>
      <c r="I4659" t="s">
        <v>4666</v>
      </c>
      <c r="J4659" s="8">
        <v>9.2557500000000008</v>
      </c>
      <c r="K4659" s="14">
        <f t="shared" si="145"/>
        <v>0</v>
      </c>
      <c r="L4659" s="16" t="str">
        <f t="shared" si="144"/>
        <v>01.2026</v>
      </c>
      <c r="M4659" t="str">
        <f>IF(J4659&lt;=analysis!$A$84,"1. Cheapest",IF(J4659&lt;=analysis!$B$84,"2. Below average",IF(J4659&lt;=analysis!$C$84,"3. Above average","4. Most expensive")))</f>
        <v>3. Above average</v>
      </c>
    </row>
    <row r="4660" spans="1:13" x14ac:dyDescent="0.45">
      <c r="A4660" s="5">
        <v>6.4300751700010995E+17</v>
      </c>
      <c r="B4660" s="5">
        <v>8716867000030</v>
      </c>
      <c r="C4660" s="5" t="s">
        <v>5</v>
      </c>
      <c r="D4660" s="5" t="s">
        <v>6</v>
      </c>
      <c r="E4660" s="5" t="s">
        <v>7</v>
      </c>
      <c r="F4660">
        <v>1.48</v>
      </c>
      <c r="G4660" t="s">
        <v>9</v>
      </c>
      <c r="H4660" s="3">
        <v>46033.041666666664</v>
      </c>
      <c r="I4660" t="s">
        <v>4667</v>
      </c>
      <c r="J4660" s="8">
        <v>8.7852499999999996</v>
      </c>
      <c r="K4660" s="14">
        <f t="shared" si="145"/>
        <v>1</v>
      </c>
      <c r="L4660" s="16" t="str">
        <f t="shared" si="144"/>
        <v>01.2026</v>
      </c>
      <c r="M4660" t="str">
        <f>IF(J4660&lt;=analysis!$A$84,"1. Cheapest",IF(J4660&lt;=analysis!$B$84,"2. Below average",IF(J4660&lt;=analysis!$C$84,"3. Above average","4. Most expensive")))</f>
        <v>3. Above average</v>
      </c>
    </row>
    <row r="4661" spans="1:13" x14ac:dyDescent="0.45">
      <c r="A4661" s="6">
        <v>6.4300751700010995E+17</v>
      </c>
      <c r="B4661" s="6">
        <v>8716867000030</v>
      </c>
      <c r="C4661" s="6" t="s">
        <v>5</v>
      </c>
      <c r="D4661" s="6" t="s">
        <v>6</v>
      </c>
      <c r="E4661" s="6" t="s">
        <v>7</v>
      </c>
      <c r="F4661">
        <v>1.1299999999999999</v>
      </c>
      <c r="G4661" t="s">
        <v>9</v>
      </c>
      <c r="H4661" s="3">
        <v>46033.083333333336</v>
      </c>
      <c r="I4661" t="s">
        <v>4668</v>
      </c>
      <c r="J4661" s="8">
        <v>8.7162499999999987</v>
      </c>
      <c r="K4661" s="14">
        <f t="shared" si="145"/>
        <v>2</v>
      </c>
      <c r="L4661" s="16" t="str">
        <f t="shared" si="144"/>
        <v>01.2026</v>
      </c>
      <c r="M4661" t="str">
        <f>IF(J4661&lt;=analysis!$A$84,"1. Cheapest",IF(J4661&lt;=analysis!$B$84,"2. Below average",IF(J4661&lt;=analysis!$C$84,"3. Above average","4. Most expensive")))</f>
        <v>3. Above average</v>
      </c>
    </row>
    <row r="4662" spans="1:13" x14ac:dyDescent="0.45">
      <c r="A4662" s="5">
        <v>6.4300751700010995E+17</v>
      </c>
      <c r="B4662" s="5">
        <v>8716867000030</v>
      </c>
      <c r="C4662" s="5" t="s">
        <v>5</v>
      </c>
      <c r="D4662" s="5" t="s">
        <v>6</v>
      </c>
      <c r="E4662" s="5" t="s">
        <v>7</v>
      </c>
      <c r="F4662">
        <v>1.1599999999999999</v>
      </c>
      <c r="G4662" t="s">
        <v>9</v>
      </c>
      <c r="H4662" s="3">
        <v>46033.125</v>
      </c>
      <c r="I4662" t="s">
        <v>4669</v>
      </c>
      <c r="J4662" s="8">
        <v>9.4614999999999991</v>
      </c>
      <c r="K4662" s="14">
        <f t="shared" si="145"/>
        <v>3</v>
      </c>
      <c r="L4662" s="16" t="str">
        <f t="shared" si="144"/>
        <v>01.2026</v>
      </c>
      <c r="M4662" t="str">
        <f>IF(J4662&lt;=analysis!$A$84,"1. Cheapest",IF(J4662&lt;=analysis!$B$84,"2. Below average",IF(J4662&lt;=analysis!$C$84,"3. Above average","4. Most expensive")))</f>
        <v>3. Above average</v>
      </c>
    </row>
    <row r="4663" spans="1:13" x14ac:dyDescent="0.45">
      <c r="A4663" s="6">
        <v>6.4300751700010995E+17</v>
      </c>
      <c r="B4663" s="6">
        <v>8716867000030</v>
      </c>
      <c r="C4663" s="6" t="s">
        <v>5</v>
      </c>
      <c r="D4663" s="6" t="s">
        <v>6</v>
      </c>
      <c r="E4663" s="6" t="s">
        <v>7</v>
      </c>
      <c r="F4663">
        <v>1.02</v>
      </c>
      <c r="G4663" t="s">
        <v>9</v>
      </c>
      <c r="H4663" s="3">
        <v>46033.166666666664</v>
      </c>
      <c r="I4663" t="s">
        <v>4670</v>
      </c>
      <c r="J4663" s="8">
        <v>9.6467500000000008</v>
      </c>
      <c r="K4663" s="14">
        <f t="shared" si="145"/>
        <v>4</v>
      </c>
      <c r="L4663" s="16" t="str">
        <f t="shared" si="144"/>
        <v>01.2026</v>
      </c>
      <c r="M4663" t="str">
        <f>IF(J4663&lt;=analysis!$A$84,"1. Cheapest",IF(J4663&lt;=analysis!$B$84,"2. Below average",IF(J4663&lt;=analysis!$C$84,"3. Above average","4. Most expensive")))</f>
        <v>3. Above average</v>
      </c>
    </row>
    <row r="4664" spans="1:13" x14ac:dyDescent="0.45">
      <c r="A4664" s="5">
        <v>6.4300751700010995E+17</v>
      </c>
      <c r="B4664" s="5">
        <v>8716867000030</v>
      </c>
      <c r="C4664" s="5" t="s">
        <v>5</v>
      </c>
      <c r="D4664" s="5" t="s">
        <v>6</v>
      </c>
      <c r="E4664" s="5" t="s">
        <v>7</v>
      </c>
      <c r="F4664">
        <v>1.1499999999999999</v>
      </c>
      <c r="G4664" t="s">
        <v>9</v>
      </c>
      <c r="H4664" s="3">
        <v>46033.208333333336</v>
      </c>
      <c r="I4664" t="s">
        <v>4671</v>
      </c>
      <c r="J4664" s="8">
        <v>9.9692500000000006</v>
      </c>
      <c r="K4664" s="14">
        <f t="shared" si="145"/>
        <v>5</v>
      </c>
      <c r="L4664" s="16" t="str">
        <f t="shared" si="144"/>
        <v>01.2026</v>
      </c>
      <c r="M4664" t="str">
        <f>IF(J4664&lt;=analysis!$A$84,"1. Cheapest",IF(J4664&lt;=analysis!$B$84,"2. Below average",IF(J4664&lt;=analysis!$C$84,"3. Above average","4. Most expensive")))</f>
        <v>3. Above average</v>
      </c>
    </row>
    <row r="4665" spans="1:13" x14ac:dyDescent="0.45">
      <c r="A4665" s="6">
        <v>6.4300751700010995E+17</v>
      </c>
      <c r="B4665" s="6">
        <v>8716867000030</v>
      </c>
      <c r="C4665" s="6" t="s">
        <v>5</v>
      </c>
      <c r="D4665" s="6" t="s">
        <v>6</v>
      </c>
      <c r="E4665" s="6" t="s">
        <v>7</v>
      </c>
      <c r="F4665">
        <v>1.46</v>
      </c>
      <c r="G4665" t="s">
        <v>9</v>
      </c>
      <c r="H4665" s="3">
        <v>46033.25</v>
      </c>
      <c r="I4665" t="s">
        <v>4672</v>
      </c>
      <c r="J4665" s="8">
        <v>9.8047500000000003</v>
      </c>
      <c r="K4665" s="14">
        <f t="shared" si="145"/>
        <v>6</v>
      </c>
      <c r="L4665" s="16" t="str">
        <f t="shared" si="144"/>
        <v>01.2026</v>
      </c>
      <c r="M4665" t="str">
        <f>IF(J4665&lt;=analysis!$A$84,"1. Cheapest",IF(J4665&lt;=analysis!$B$84,"2. Below average",IF(J4665&lt;=analysis!$C$84,"3. Above average","4. Most expensive")))</f>
        <v>3. Above average</v>
      </c>
    </row>
    <row r="4666" spans="1:13" x14ac:dyDescent="0.45">
      <c r="A4666" s="5">
        <v>6.4300751700010995E+17</v>
      </c>
      <c r="B4666" s="5">
        <v>8716867000030</v>
      </c>
      <c r="C4666" s="5" t="s">
        <v>5</v>
      </c>
      <c r="D4666" s="5" t="s">
        <v>6</v>
      </c>
      <c r="E4666" s="5" t="s">
        <v>7</v>
      </c>
      <c r="F4666">
        <v>1.43</v>
      </c>
      <c r="G4666" t="s">
        <v>9</v>
      </c>
      <c r="H4666" s="3">
        <v>46033.291666666664</v>
      </c>
      <c r="I4666" t="s">
        <v>4673</v>
      </c>
      <c r="J4666" s="8">
        <v>9.8039999999999985</v>
      </c>
      <c r="K4666" s="14">
        <f t="shared" si="145"/>
        <v>7</v>
      </c>
      <c r="L4666" s="16" t="str">
        <f t="shared" si="144"/>
        <v>01.2026</v>
      </c>
      <c r="M4666" t="str">
        <f>IF(J4666&lt;=analysis!$A$84,"1. Cheapest",IF(J4666&lt;=analysis!$B$84,"2. Below average",IF(J4666&lt;=analysis!$C$84,"3. Above average","4. Most expensive")))</f>
        <v>3. Above average</v>
      </c>
    </row>
    <row r="4667" spans="1:13" x14ac:dyDescent="0.45">
      <c r="A4667" s="6">
        <v>6.4300751700010995E+17</v>
      </c>
      <c r="B4667" s="6">
        <v>8716867000030</v>
      </c>
      <c r="C4667" s="6" t="s">
        <v>5</v>
      </c>
      <c r="D4667" s="6" t="s">
        <v>6</v>
      </c>
      <c r="E4667" s="6" t="s">
        <v>7</v>
      </c>
      <c r="F4667">
        <v>2.5499999999999998</v>
      </c>
      <c r="G4667" t="s">
        <v>9</v>
      </c>
      <c r="H4667" s="3">
        <v>46033.333333333336</v>
      </c>
      <c r="I4667" t="s">
        <v>4674</v>
      </c>
      <c r="J4667" s="8">
        <v>10.040749999999999</v>
      </c>
      <c r="K4667" s="14">
        <f t="shared" si="145"/>
        <v>8</v>
      </c>
      <c r="L4667" s="16" t="str">
        <f t="shared" si="144"/>
        <v>01.2026</v>
      </c>
      <c r="M4667" t="str">
        <f>IF(J4667&lt;=analysis!$A$84,"1. Cheapest",IF(J4667&lt;=analysis!$B$84,"2. Below average",IF(J4667&lt;=analysis!$C$84,"3. Above average","4. Most expensive")))</f>
        <v>3. Above average</v>
      </c>
    </row>
    <row r="4668" spans="1:13" x14ac:dyDescent="0.45">
      <c r="A4668" s="5">
        <v>6.4300751700010995E+17</v>
      </c>
      <c r="B4668" s="5">
        <v>8716867000030</v>
      </c>
      <c r="C4668" s="5" t="s">
        <v>5</v>
      </c>
      <c r="D4668" s="5" t="s">
        <v>6</v>
      </c>
      <c r="E4668" s="5" t="s">
        <v>7</v>
      </c>
      <c r="F4668">
        <v>1.33</v>
      </c>
      <c r="G4668" t="s">
        <v>9</v>
      </c>
      <c r="H4668" s="3">
        <v>46033.375</v>
      </c>
      <c r="I4668" t="s">
        <v>4675</v>
      </c>
      <c r="J4668" s="8">
        <v>12.07775</v>
      </c>
      <c r="K4668" s="14">
        <f t="shared" si="145"/>
        <v>9</v>
      </c>
      <c r="L4668" s="16" t="str">
        <f t="shared" si="144"/>
        <v>01.2026</v>
      </c>
      <c r="M4668" t="str">
        <f>IF(J4668&lt;=analysis!$A$84,"1. Cheapest",IF(J4668&lt;=analysis!$B$84,"2. Below average",IF(J4668&lt;=analysis!$C$84,"3. Above average","4. Most expensive")))</f>
        <v>4. Most expensive</v>
      </c>
    </row>
    <row r="4669" spans="1:13" x14ac:dyDescent="0.45">
      <c r="A4669" s="6">
        <v>6.4300751700010995E+17</v>
      </c>
      <c r="B4669" s="6">
        <v>8716867000030</v>
      </c>
      <c r="C4669" s="6" t="s">
        <v>5</v>
      </c>
      <c r="D4669" s="6" t="s">
        <v>6</v>
      </c>
      <c r="E4669" s="6" t="s">
        <v>7</v>
      </c>
      <c r="F4669">
        <v>0.55000000000000004</v>
      </c>
      <c r="G4669" t="s">
        <v>9</v>
      </c>
      <c r="H4669" s="3">
        <v>46033.416666666664</v>
      </c>
      <c r="I4669" t="s">
        <v>4676</v>
      </c>
      <c r="J4669" s="8">
        <v>12.244249999999999</v>
      </c>
      <c r="K4669" s="14">
        <f t="shared" si="145"/>
        <v>10</v>
      </c>
      <c r="L4669" s="16" t="str">
        <f t="shared" si="144"/>
        <v>01.2026</v>
      </c>
      <c r="M4669" t="str">
        <f>IF(J4669&lt;=analysis!$A$84,"1. Cheapest",IF(J4669&lt;=analysis!$B$84,"2. Below average",IF(J4669&lt;=analysis!$C$84,"3. Above average","4. Most expensive")))</f>
        <v>4. Most expensive</v>
      </c>
    </row>
    <row r="4670" spans="1:13" x14ac:dyDescent="0.45">
      <c r="A4670" s="5">
        <v>6.4300751700010995E+17</v>
      </c>
      <c r="B4670" s="5">
        <v>8716867000030</v>
      </c>
      <c r="C4670" s="5" t="s">
        <v>5</v>
      </c>
      <c r="D4670" s="5" t="s">
        <v>6</v>
      </c>
      <c r="E4670" s="5" t="s">
        <v>7</v>
      </c>
      <c r="F4670">
        <v>0.91</v>
      </c>
      <c r="G4670" t="s">
        <v>9</v>
      </c>
      <c r="H4670" s="3">
        <v>46033.458333333336</v>
      </c>
      <c r="I4670" t="s">
        <v>4677</v>
      </c>
      <c r="J4670" s="8">
        <v>12.182</v>
      </c>
      <c r="K4670" s="14">
        <f t="shared" si="145"/>
        <v>11</v>
      </c>
      <c r="L4670" s="16" t="str">
        <f t="shared" si="144"/>
        <v>01.2026</v>
      </c>
      <c r="M4670" t="str">
        <f>IF(J4670&lt;=analysis!$A$84,"1. Cheapest",IF(J4670&lt;=analysis!$B$84,"2. Below average",IF(J4670&lt;=analysis!$C$84,"3. Above average","4. Most expensive")))</f>
        <v>4. Most expensive</v>
      </c>
    </row>
    <row r="4671" spans="1:13" x14ac:dyDescent="0.45">
      <c r="A4671" s="6">
        <v>6.4300751700010995E+17</v>
      </c>
      <c r="B4671" s="6">
        <v>8716867000030</v>
      </c>
      <c r="C4671" s="6" t="s">
        <v>5</v>
      </c>
      <c r="D4671" s="6" t="s">
        <v>6</v>
      </c>
      <c r="E4671" s="6" t="s">
        <v>7</v>
      </c>
      <c r="F4671">
        <v>0.89</v>
      </c>
      <c r="G4671" t="s">
        <v>9</v>
      </c>
      <c r="H4671" s="3">
        <v>46033.5</v>
      </c>
      <c r="I4671" t="s">
        <v>4678</v>
      </c>
      <c r="J4671" s="8">
        <v>11.877249999999998</v>
      </c>
      <c r="K4671" s="14">
        <f t="shared" si="145"/>
        <v>12</v>
      </c>
      <c r="L4671" s="16" t="str">
        <f t="shared" si="144"/>
        <v>01.2026</v>
      </c>
      <c r="M4671" t="str">
        <f>IF(J4671&lt;=analysis!$A$84,"1. Cheapest",IF(J4671&lt;=analysis!$B$84,"2. Below average",IF(J4671&lt;=analysis!$C$84,"3. Above average","4. Most expensive")))</f>
        <v>4. Most expensive</v>
      </c>
    </row>
    <row r="4672" spans="1:13" x14ac:dyDescent="0.45">
      <c r="A4672" s="5">
        <v>6.4300751700010995E+17</v>
      </c>
      <c r="B4672" s="5">
        <v>8716867000030</v>
      </c>
      <c r="C4672" s="5" t="s">
        <v>5</v>
      </c>
      <c r="D4672" s="5" t="s">
        <v>6</v>
      </c>
      <c r="E4672" s="5" t="s">
        <v>7</v>
      </c>
      <c r="F4672">
        <v>0.96</v>
      </c>
      <c r="G4672" t="s">
        <v>9</v>
      </c>
      <c r="H4672" s="3">
        <v>46033.541666666664</v>
      </c>
      <c r="I4672" t="s">
        <v>4679</v>
      </c>
      <c r="J4672" s="8">
        <v>11.80775</v>
      </c>
      <c r="K4672" s="14">
        <f t="shared" si="145"/>
        <v>13</v>
      </c>
      <c r="L4672" s="16" t="str">
        <f t="shared" si="144"/>
        <v>01.2026</v>
      </c>
      <c r="M4672" t="str">
        <f>IF(J4672&lt;=analysis!$A$84,"1. Cheapest",IF(J4672&lt;=analysis!$B$84,"2. Below average",IF(J4672&lt;=analysis!$C$84,"3. Above average","4. Most expensive")))</f>
        <v>4. Most expensive</v>
      </c>
    </row>
    <row r="4673" spans="1:13" x14ac:dyDescent="0.45">
      <c r="A4673" s="6">
        <v>6.4300751700010995E+17</v>
      </c>
      <c r="B4673" s="6">
        <v>8716867000030</v>
      </c>
      <c r="C4673" s="6" t="s">
        <v>5</v>
      </c>
      <c r="D4673" s="6" t="s">
        <v>6</v>
      </c>
      <c r="E4673" s="6" t="s">
        <v>7</v>
      </c>
      <c r="F4673">
        <v>2</v>
      </c>
      <c r="G4673" t="s">
        <v>9</v>
      </c>
      <c r="H4673" s="3">
        <v>46033.583333333336</v>
      </c>
      <c r="I4673" t="s">
        <v>4680</v>
      </c>
      <c r="J4673" s="8">
        <v>12.09675</v>
      </c>
      <c r="K4673" s="14">
        <f t="shared" si="145"/>
        <v>14</v>
      </c>
      <c r="L4673" s="16" t="str">
        <f t="shared" si="144"/>
        <v>01.2026</v>
      </c>
      <c r="M4673" t="str">
        <f>IF(J4673&lt;=analysis!$A$84,"1. Cheapest",IF(J4673&lt;=analysis!$B$84,"2. Below average",IF(J4673&lt;=analysis!$C$84,"3. Above average","4. Most expensive")))</f>
        <v>4. Most expensive</v>
      </c>
    </row>
    <row r="4674" spans="1:13" x14ac:dyDescent="0.45">
      <c r="A4674" s="5">
        <v>6.4300751700010995E+17</v>
      </c>
      <c r="B4674" s="5">
        <v>8716867000030</v>
      </c>
      <c r="C4674" s="5" t="s">
        <v>5</v>
      </c>
      <c r="D4674" s="5" t="s">
        <v>6</v>
      </c>
      <c r="E4674" s="5" t="s">
        <v>7</v>
      </c>
      <c r="F4674">
        <v>0.44</v>
      </c>
      <c r="G4674" t="s">
        <v>9</v>
      </c>
      <c r="H4674" s="3">
        <v>46033.625</v>
      </c>
      <c r="I4674" t="s">
        <v>4681</v>
      </c>
      <c r="J4674" s="8">
        <v>12.4785</v>
      </c>
      <c r="K4674" s="14">
        <f t="shared" si="145"/>
        <v>15</v>
      </c>
      <c r="L4674" s="16" t="str">
        <f t="shared" ref="L4674:L4737" si="146">TEXT(H4674,"kk.vvvv")</f>
        <v>01.2026</v>
      </c>
      <c r="M4674" t="str">
        <f>IF(J4674&lt;=analysis!$A$84,"1. Cheapest",IF(J4674&lt;=analysis!$B$84,"2. Below average",IF(J4674&lt;=analysis!$C$84,"3. Above average","4. Most expensive")))</f>
        <v>4. Most expensive</v>
      </c>
    </row>
    <row r="4675" spans="1:13" x14ac:dyDescent="0.45">
      <c r="A4675" s="6">
        <v>6.4300751700010995E+17</v>
      </c>
      <c r="B4675" s="6">
        <v>8716867000030</v>
      </c>
      <c r="C4675" s="6" t="s">
        <v>5</v>
      </c>
      <c r="D4675" s="6" t="s">
        <v>6</v>
      </c>
      <c r="E4675" s="6" t="s">
        <v>7</v>
      </c>
      <c r="F4675">
        <v>0.62</v>
      </c>
      <c r="G4675" t="s">
        <v>9</v>
      </c>
      <c r="H4675" s="3">
        <v>46033.666666666664</v>
      </c>
      <c r="I4675" t="s">
        <v>4682</v>
      </c>
      <c r="J4675" s="8">
        <v>14.132999999999999</v>
      </c>
      <c r="K4675" s="14">
        <f t="shared" ref="K4675:K4738" si="147">HOUR(H4675)</f>
        <v>16</v>
      </c>
      <c r="L4675" s="16" t="str">
        <f t="shared" si="146"/>
        <v>01.2026</v>
      </c>
      <c r="M4675" t="str">
        <f>IF(J4675&lt;=analysis!$A$84,"1. Cheapest",IF(J4675&lt;=analysis!$B$84,"2. Below average",IF(J4675&lt;=analysis!$C$84,"3. Above average","4. Most expensive")))</f>
        <v>4. Most expensive</v>
      </c>
    </row>
    <row r="4676" spans="1:13" x14ac:dyDescent="0.45">
      <c r="A4676" s="5">
        <v>6.4300751700010995E+17</v>
      </c>
      <c r="B4676" s="5">
        <v>8716867000030</v>
      </c>
      <c r="C4676" s="5" t="s">
        <v>5</v>
      </c>
      <c r="D4676" s="5" t="s">
        <v>6</v>
      </c>
      <c r="E4676" s="5" t="s">
        <v>7</v>
      </c>
      <c r="F4676">
        <v>1.65</v>
      </c>
      <c r="G4676" t="s">
        <v>9</v>
      </c>
      <c r="H4676" s="3">
        <v>46033.708333333336</v>
      </c>
      <c r="I4676" t="s">
        <v>4683</v>
      </c>
      <c r="J4676" s="8">
        <v>14.8645</v>
      </c>
      <c r="K4676" s="14">
        <f t="shared" si="147"/>
        <v>17</v>
      </c>
      <c r="L4676" s="16" t="str">
        <f t="shared" si="146"/>
        <v>01.2026</v>
      </c>
      <c r="M4676" t="str">
        <f>IF(J4676&lt;=analysis!$A$84,"1. Cheapest",IF(J4676&lt;=analysis!$B$84,"2. Below average",IF(J4676&lt;=analysis!$C$84,"3. Above average","4. Most expensive")))</f>
        <v>4. Most expensive</v>
      </c>
    </row>
    <row r="4677" spans="1:13" x14ac:dyDescent="0.45">
      <c r="A4677" s="6">
        <v>6.4300751700010995E+17</v>
      </c>
      <c r="B4677" s="6">
        <v>8716867000030</v>
      </c>
      <c r="C4677" s="6" t="s">
        <v>5</v>
      </c>
      <c r="D4677" s="6" t="s">
        <v>6</v>
      </c>
      <c r="E4677" s="6" t="s">
        <v>7</v>
      </c>
      <c r="F4677">
        <v>2.15</v>
      </c>
      <c r="G4677" t="s">
        <v>9</v>
      </c>
      <c r="H4677" s="3">
        <v>46033.75</v>
      </c>
      <c r="I4677" t="s">
        <v>4684</v>
      </c>
      <c r="J4677" s="8">
        <v>14.27675</v>
      </c>
      <c r="K4677" s="14">
        <f t="shared" si="147"/>
        <v>18</v>
      </c>
      <c r="L4677" s="16" t="str">
        <f t="shared" si="146"/>
        <v>01.2026</v>
      </c>
      <c r="M4677" t="str">
        <f>IF(J4677&lt;=analysis!$A$84,"1. Cheapest",IF(J4677&lt;=analysis!$B$84,"2. Below average",IF(J4677&lt;=analysis!$C$84,"3. Above average","4. Most expensive")))</f>
        <v>4. Most expensive</v>
      </c>
    </row>
    <row r="4678" spans="1:13" x14ac:dyDescent="0.45">
      <c r="A4678" s="5">
        <v>6.4300751700010995E+17</v>
      </c>
      <c r="B4678" s="5">
        <v>8716867000030</v>
      </c>
      <c r="C4678" s="5" t="s">
        <v>5</v>
      </c>
      <c r="D4678" s="5" t="s">
        <v>6</v>
      </c>
      <c r="E4678" s="5" t="s">
        <v>7</v>
      </c>
      <c r="F4678">
        <v>3.79</v>
      </c>
      <c r="G4678" t="s">
        <v>9</v>
      </c>
      <c r="H4678" s="3">
        <v>46033.791666666664</v>
      </c>
      <c r="I4678" t="s">
        <v>4685</v>
      </c>
      <c r="J4678" s="8">
        <v>12.810499999999999</v>
      </c>
      <c r="K4678" s="14">
        <f t="shared" si="147"/>
        <v>19</v>
      </c>
      <c r="L4678" s="16" t="str">
        <f t="shared" si="146"/>
        <v>01.2026</v>
      </c>
      <c r="M4678" t="str">
        <f>IF(J4678&lt;=analysis!$A$84,"1. Cheapest",IF(J4678&lt;=analysis!$B$84,"2. Below average",IF(J4678&lt;=analysis!$C$84,"3. Above average","4. Most expensive")))</f>
        <v>4. Most expensive</v>
      </c>
    </row>
    <row r="4679" spans="1:13" x14ac:dyDescent="0.45">
      <c r="A4679" s="6">
        <v>6.4300751700010995E+17</v>
      </c>
      <c r="B4679" s="6">
        <v>8716867000030</v>
      </c>
      <c r="C4679" s="6" t="s">
        <v>5</v>
      </c>
      <c r="D4679" s="6" t="s">
        <v>6</v>
      </c>
      <c r="E4679" s="6" t="s">
        <v>7</v>
      </c>
      <c r="F4679">
        <v>0.91</v>
      </c>
      <c r="G4679" t="s">
        <v>9</v>
      </c>
      <c r="H4679" s="3">
        <v>46033.833333333336</v>
      </c>
      <c r="I4679" t="s">
        <v>4686</v>
      </c>
      <c r="J4679" s="8">
        <v>11.430499999999999</v>
      </c>
      <c r="K4679" s="14">
        <f t="shared" si="147"/>
        <v>20</v>
      </c>
      <c r="L4679" s="16" t="str">
        <f t="shared" si="146"/>
        <v>01.2026</v>
      </c>
      <c r="M4679" t="str">
        <f>IF(J4679&lt;=analysis!$A$84,"1. Cheapest",IF(J4679&lt;=analysis!$B$84,"2. Below average",IF(J4679&lt;=analysis!$C$84,"3. Above average","4. Most expensive")))</f>
        <v>4. Most expensive</v>
      </c>
    </row>
    <row r="4680" spans="1:13" x14ac:dyDescent="0.45">
      <c r="A4680" s="5">
        <v>6.4300751700010995E+17</v>
      </c>
      <c r="B4680" s="5">
        <v>8716867000030</v>
      </c>
      <c r="C4680" s="5" t="s">
        <v>5</v>
      </c>
      <c r="D4680" s="5" t="s">
        <v>6</v>
      </c>
      <c r="E4680" s="5" t="s">
        <v>7</v>
      </c>
      <c r="F4680">
        <v>0.74</v>
      </c>
      <c r="G4680" t="s">
        <v>9</v>
      </c>
      <c r="H4680" s="3">
        <v>46033.875</v>
      </c>
      <c r="I4680" t="s">
        <v>4687</v>
      </c>
      <c r="J4680" s="8">
        <v>11.205249999999999</v>
      </c>
      <c r="K4680" s="14">
        <f t="shared" si="147"/>
        <v>21</v>
      </c>
      <c r="L4680" s="16" t="str">
        <f t="shared" si="146"/>
        <v>01.2026</v>
      </c>
      <c r="M4680" t="str">
        <f>IF(J4680&lt;=analysis!$A$84,"1. Cheapest",IF(J4680&lt;=analysis!$B$84,"2. Below average",IF(J4680&lt;=analysis!$C$84,"3. Above average","4. Most expensive")))</f>
        <v>4. Most expensive</v>
      </c>
    </row>
    <row r="4681" spans="1:13" x14ac:dyDescent="0.45">
      <c r="A4681" s="6">
        <v>6.4300751700010995E+17</v>
      </c>
      <c r="B4681" s="6">
        <v>8716867000030</v>
      </c>
      <c r="C4681" s="6" t="s">
        <v>5</v>
      </c>
      <c r="D4681" s="6" t="s">
        <v>6</v>
      </c>
      <c r="E4681" s="6" t="s">
        <v>7</v>
      </c>
      <c r="F4681">
        <v>2.65</v>
      </c>
      <c r="G4681" t="s">
        <v>9</v>
      </c>
      <c r="H4681" s="3">
        <v>46033.916666666664</v>
      </c>
      <c r="I4681" t="s">
        <v>4688</v>
      </c>
      <c r="J4681" s="8">
        <v>11.327999999999999</v>
      </c>
      <c r="K4681" s="14">
        <f t="shared" si="147"/>
        <v>22</v>
      </c>
      <c r="L4681" s="16" t="str">
        <f t="shared" si="146"/>
        <v>01.2026</v>
      </c>
      <c r="M4681" t="str">
        <f>IF(J4681&lt;=analysis!$A$84,"1. Cheapest",IF(J4681&lt;=analysis!$B$84,"2. Below average",IF(J4681&lt;=analysis!$C$84,"3. Above average","4. Most expensive")))</f>
        <v>4. Most expensive</v>
      </c>
    </row>
    <row r="4682" spans="1:13" x14ac:dyDescent="0.45">
      <c r="A4682" s="5">
        <v>6.4300751700010995E+17</v>
      </c>
      <c r="B4682" s="5">
        <v>8716867000030</v>
      </c>
      <c r="C4682" s="5" t="s">
        <v>5</v>
      </c>
      <c r="D4682" s="5" t="s">
        <v>6</v>
      </c>
      <c r="E4682" s="5" t="s">
        <v>7</v>
      </c>
      <c r="F4682">
        <v>1.63</v>
      </c>
      <c r="G4682" t="s">
        <v>9</v>
      </c>
      <c r="H4682" s="3">
        <v>46033.958333333336</v>
      </c>
      <c r="I4682" t="s">
        <v>4689</v>
      </c>
      <c r="J4682" s="8">
        <v>10.38425</v>
      </c>
      <c r="K4682" s="14">
        <f t="shared" si="147"/>
        <v>23</v>
      </c>
      <c r="L4682" s="16" t="str">
        <f t="shared" si="146"/>
        <v>01.2026</v>
      </c>
      <c r="M4682" t="str">
        <f>IF(J4682&lt;=analysis!$A$84,"1. Cheapest",IF(J4682&lt;=analysis!$B$84,"2. Below average",IF(J4682&lt;=analysis!$C$84,"3. Above average","4. Most expensive")))</f>
        <v>3. Above average</v>
      </c>
    </row>
    <row r="4683" spans="1:13" x14ac:dyDescent="0.45">
      <c r="A4683" s="6">
        <v>6.4300751700010995E+17</v>
      </c>
      <c r="B4683" s="6">
        <v>8716867000030</v>
      </c>
      <c r="C4683" s="6" t="s">
        <v>5</v>
      </c>
      <c r="D4683" s="6" t="s">
        <v>6</v>
      </c>
      <c r="E4683" s="6" t="s">
        <v>7</v>
      </c>
      <c r="F4683">
        <v>0.37</v>
      </c>
      <c r="G4683" t="s">
        <v>9</v>
      </c>
      <c r="H4683" s="3">
        <v>46034</v>
      </c>
      <c r="I4683" t="s">
        <v>4690</v>
      </c>
      <c r="J4683" s="8">
        <v>9.8945000000000007</v>
      </c>
      <c r="K4683" s="14">
        <f t="shared" si="147"/>
        <v>0</v>
      </c>
      <c r="L4683" s="16" t="str">
        <f t="shared" si="146"/>
        <v>01.2026</v>
      </c>
      <c r="M4683" t="str">
        <f>IF(J4683&lt;=analysis!$A$84,"1. Cheapest",IF(J4683&lt;=analysis!$B$84,"2. Below average",IF(J4683&lt;=analysis!$C$84,"3. Above average","4. Most expensive")))</f>
        <v>3. Above average</v>
      </c>
    </row>
    <row r="4684" spans="1:13" x14ac:dyDescent="0.45">
      <c r="A4684" s="5">
        <v>6.4300751700010995E+17</v>
      </c>
      <c r="B4684" s="5">
        <v>8716867000030</v>
      </c>
      <c r="C4684" s="5" t="s">
        <v>5</v>
      </c>
      <c r="D4684" s="5" t="s">
        <v>6</v>
      </c>
      <c r="E4684" s="5" t="s">
        <v>7</v>
      </c>
      <c r="F4684">
        <v>0.28000000000000003</v>
      </c>
      <c r="G4684" t="s">
        <v>9</v>
      </c>
      <c r="H4684" s="3">
        <v>46034.041666666664</v>
      </c>
      <c r="I4684" t="s">
        <v>4691</v>
      </c>
      <c r="J4684" s="8">
        <v>9.7535000000000007</v>
      </c>
      <c r="K4684" s="14">
        <f t="shared" si="147"/>
        <v>1</v>
      </c>
      <c r="L4684" s="16" t="str">
        <f t="shared" si="146"/>
        <v>01.2026</v>
      </c>
      <c r="M4684" t="str">
        <f>IF(J4684&lt;=analysis!$A$84,"1. Cheapest",IF(J4684&lt;=analysis!$B$84,"2. Below average",IF(J4684&lt;=analysis!$C$84,"3. Above average","4. Most expensive")))</f>
        <v>3. Above average</v>
      </c>
    </row>
    <row r="4685" spans="1:13" x14ac:dyDescent="0.45">
      <c r="A4685" s="6">
        <v>6.4300751700010995E+17</v>
      </c>
      <c r="B4685" s="6">
        <v>8716867000030</v>
      </c>
      <c r="C4685" s="6" t="s">
        <v>5</v>
      </c>
      <c r="D4685" s="6" t="s">
        <v>6</v>
      </c>
      <c r="E4685" s="6" t="s">
        <v>7</v>
      </c>
      <c r="F4685">
        <v>0.33</v>
      </c>
      <c r="G4685" t="s">
        <v>9</v>
      </c>
      <c r="H4685" s="3">
        <v>46034.083333333336</v>
      </c>
      <c r="I4685" t="s">
        <v>4692</v>
      </c>
      <c r="J4685" s="8">
        <v>9.73</v>
      </c>
      <c r="K4685" s="14">
        <f t="shared" si="147"/>
        <v>2</v>
      </c>
      <c r="L4685" s="16" t="str">
        <f t="shared" si="146"/>
        <v>01.2026</v>
      </c>
      <c r="M4685" t="str">
        <f>IF(J4685&lt;=analysis!$A$84,"1. Cheapest",IF(J4685&lt;=analysis!$B$84,"2. Below average",IF(J4685&lt;=analysis!$C$84,"3. Above average","4. Most expensive")))</f>
        <v>3. Above average</v>
      </c>
    </row>
    <row r="4686" spans="1:13" x14ac:dyDescent="0.45">
      <c r="A4686" s="5">
        <v>6.4300751700010995E+17</v>
      </c>
      <c r="B4686" s="5">
        <v>8716867000030</v>
      </c>
      <c r="C4686" s="5" t="s">
        <v>5</v>
      </c>
      <c r="D4686" s="5" t="s">
        <v>6</v>
      </c>
      <c r="E4686" s="5" t="s">
        <v>7</v>
      </c>
      <c r="F4686">
        <v>0.36</v>
      </c>
      <c r="G4686" t="s">
        <v>9</v>
      </c>
      <c r="H4686" s="3">
        <v>46034.125</v>
      </c>
      <c r="I4686" t="s">
        <v>4693</v>
      </c>
      <c r="J4686" s="8">
        <v>9.5785</v>
      </c>
      <c r="K4686" s="14">
        <f t="shared" si="147"/>
        <v>3</v>
      </c>
      <c r="L4686" s="16" t="str">
        <f t="shared" si="146"/>
        <v>01.2026</v>
      </c>
      <c r="M4686" t="str">
        <f>IF(J4686&lt;=analysis!$A$84,"1. Cheapest",IF(J4686&lt;=analysis!$B$84,"2. Below average",IF(J4686&lt;=analysis!$C$84,"3. Above average","4. Most expensive")))</f>
        <v>3. Above average</v>
      </c>
    </row>
    <row r="4687" spans="1:13" x14ac:dyDescent="0.45">
      <c r="A4687" s="6">
        <v>6.4300751700010995E+17</v>
      </c>
      <c r="B4687" s="6">
        <v>8716867000030</v>
      </c>
      <c r="C4687" s="6" t="s">
        <v>5</v>
      </c>
      <c r="D4687" s="6" t="s">
        <v>6</v>
      </c>
      <c r="E4687" s="6" t="s">
        <v>7</v>
      </c>
      <c r="F4687">
        <v>0.75</v>
      </c>
      <c r="G4687" t="s">
        <v>9</v>
      </c>
      <c r="H4687" s="3">
        <v>46034.166666666664</v>
      </c>
      <c r="I4687" t="s">
        <v>4694</v>
      </c>
      <c r="J4687" s="8">
        <v>9.635250000000001</v>
      </c>
      <c r="K4687" s="14">
        <f t="shared" si="147"/>
        <v>4</v>
      </c>
      <c r="L4687" s="16" t="str">
        <f t="shared" si="146"/>
        <v>01.2026</v>
      </c>
      <c r="M4687" t="str">
        <f>IF(J4687&lt;=analysis!$A$84,"1. Cheapest",IF(J4687&lt;=analysis!$B$84,"2. Below average",IF(J4687&lt;=analysis!$C$84,"3. Above average","4. Most expensive")))</f>
        <v>3. Above average</v>
      </c>
    </row>
    <row r="4688" spans="1:13" x14ac:dyDescent="0.45">
      <c r="A4688" s="5">
        <v>6.4300751700010995E+17</v>
      </c>
      <c r="B4688" s="5">
        <v>8716867000030</v>
      </c>
      <c r="C4688" s="5" t="s">
        <v>5</v>
      </c>
      <c r="D4688" s="5" t="s">
        <v>6</v>
      </c>
      <c r="E4688" s="5" t="s">
        <v>7</v>
      </c>
      <c r="F4688">
        <v>0.39</v>
      </c>
      <c r="G4688" t="s">
        <v>9</v>
      </c>
      <c r="H4688" s="3">
        <v>46034.208333333336</v>
      </c>
      <c r="I4688" t="s">
        <v>4695</v>
      </c>
      <c r="J4688" s="8">
        <v>10.008000000000001</v>
      </c>
      <c r="K4688" s="14">
        <f t="shared" si="147"/>
        <v>5</v>
      </c>
      <c r="L4688" s="16" t="str">
        <f t="shared" si="146"/>
        <v>01.2026</v>
      </c>
      <c r="M4688" t="str">
        <f>IF(J4688&lt;=analysis!$A$84,"1. Cheapest",IF(J4688&lt;=analysis!$B$84,"2. Below average",IF(J4688&lt;=analysis!$C$84,"3. Above average","4. Most expensive")))</f>
        <v>3. Above average</v>
      </c>
    </row>
    <row r="4689" spans="1:13" x14ac:dyDescent="0.45">
      <c r="A4689" s="6">
        <v>6.4300751700010995E+17</v>
      </c>
      <c r="B4689" s="6">
        <v>8716867000030</v>
      </c>
      <c r="C4689" s="6" t="s">
        <v>5</v>
      </c>
      <c r="D4689" s="6" t="s">
        <v>6</v>
      </c>
      <c r="E4689" s="6" t="s">
        <v>7</v>
      </c>
      <c r="F4689">
        <v>0.56000000000000005</v>
      </c>
      <c r="G4689" t="s">
        <v>9</v>
      </c>
      <c r="H4689" s="3">
        <v>46034.25</v>
      </c>
      <c r="I4689" t="s">
        <v>4696</v>
      </c>
      <c r="J4689" s="8">
        <v>16.311500000000002</v>
      </c>
      <c r="K4689" s="14">
        <f t="shared" si="147"/>
        <v>6</v>
      </c>
      <c r="L4689" s="16" t="str">
        <f t="shared" si="146"/>
        <v>01.2026</v>
      </c>
      <c r="M4689" t="str">
        <f>IF(J4689&lt;=analysis!$A$84,"1. Cheapest",IF(J4689&lt;=analysis!$B$84,"2. Below average",IF(J4689&lt;=analysis!$C$84,"3. Above average","4. Most expensive")))</f>
        <v>4. Most expensive</v>
      </c>
    </row>
    <row r="4690" spans="1:13" x14ac:dyDescent="0.45">
      <c r="A4690" s="5">
        <v>6.4300751700010995E+17</v>
      </c>
      <c r="B4690" s="5">
        <v>8716867000030</v>
      </c>
      <c r="C4690" s="5" t="s">
        <v>5</v>
      </c>
      <c r="D4690" s="5" t="s">
        <v>6</v>
      </c>
      <c r="E4690" s="5" t="s">
        <v>7</v>
      </c>
      <c r="F4690">
        <v>0.6</v>
      </c>
      <c r="G4690" t="s">
        <v>9</v>
      </c>
      <c r="H4690" s="3">
        <v>46034.291666666664</v>
      </c>
      <c r="I4690" t="s">
        <v>4697</v>
      </c>
      <c r="J4690" s="8">
        <v>23.21725</v>
      </c>
      <c r="K4690" s="14">
        <f t="shared" si="147"/>
        <v>7</v>
      </c>
      <c r="L4690" s="16" t="str">
        <f t="shared" si="146"/>
        <v>01.2026</v>
      </c>
      <c r="M4690" t="str">
        <f>IF(J4690&lt;=analysis!$A$84,"1. Cheapest",IF(J4690&lt;=analysis!$B$84,"2. Below average",IF(J4690&lt;=analysis!$C$84,"3. Above average","4. Most expensive")))</f>
        <v>4. Most expensive</v>
      </c>
    </row>
    <row r="4691" spans="1:13" x14ac:dyDescent="0.45">
      <c r="A4691" s="6">
        <v>6.4300751700010995E+17</v>
      </c>
      <c r="B4691" s="6">
        <v>8716867000030</v>
      </c>
      <c r="C4691" s="6" t="s">
        <v>5</v>
      </c>
      <c r="D4691" s="6" t="s">
        <v>6</v>
      </c>
      <c r="E4691" s="6" t="s">
        <v>7</v>
      </c>
      <c r="F4691">
        <v>2.4</v>
      </c>
      <c r="G4691" t="s">
        <v>9</v>
      </c>
      <c r="H4691" s="3">
        <v>46034.333333333336</v>
      </c>
      <c r="I4691" t="s">
        <v>4698</v>
      </c>
      <c r="J4691" s="8">
        <v>24.44125</v>
      </c>
      <c r="K4691" s="14">
        <f t="shared" si="147"/>
        <v>8</v>
      </c>
      <c r="L4691" s="16" t="str">
        <f t="shared" si="146"/>
        <v>01.2026</v>
      </c>
      <c r="M4691" t="str">
        <f>IF(J4691&lt;=analysis!$A$84,"1. Cheapest",IF(J4691&lt;=analysis!$B$84,"2. Below average",IF(J4691&lt;=analysis!$C$84,"3. Above average","4. Most expensive")))</f>
        <v>4. Most expensive</v>
      </c>
    </row>
    <row r="4692" spans="1:13" x14ac:dyDescent="0.45">
      <c r="A4692" s="5">
        <v>6.4300751700010995E+17</v>
      </c>
      <c r="B4692" s="5">
        <v>8716867000030</v>
      </c>
      <c r="C4692" s="5" t="s">
        <v>5</v>
      </c>
      <c r="D4692" s="5" t="s">
        <v>6</v>
      </c>
      <c r="E4692" s="5" t="s">
        <v>7</v>
      </c>
      <c r="F4692">
        <v>0.44</v>
      </c>
      <c r="G4692" t="s">
        <v>9</v>
      </c>
      <c r="H4692" s="3">
        <v>46034.375</v>
      </c>
      <c r="I4692" t="s">
        <v>4699</v>
      </c>
      <c r="J4692" s="8">
        <v>22.247250000000001</v>
      </c>
      <c r="K4692" s="14">
        <f t="shared" si="147"/>
        <v>9</v>
      </c>
      <c r="L4692" s="16" t="str">
        <f t="shared" si="146"/>
        <v>01.2026</v>
      </c>
      <c r="M4692" t="str">
        <f>IF(J4692&lt;=analysis!$A$84,"1. Cheapest",IF(J4692&lt;=analysis!$B$84,"2. Below average",IF(J4692&lt;=analysis!$C$84,"3. Above average","4. Most expensive")))</f>
        <v>4. Most expensive</v>
      </c>
    </row>
    <row r="4693" spans="1:13" x14ac:dyDescent="0.45">
      <c r="A4693" s="6">
        <v>6.4300751700010995E+17</v>
      </c>
      <c r="B4693" s="6">
        <v>8716867000030</v>
      </c>
      <c r="C4693" s="6" t="s">
        <v>5</v>
      </c>
      <c r="D4693" s="6" t="s">
        <v>6</v>
      </c>
      <c r="E4693" s="6" t="s">
        <v>7</v>
      </c>
      <c r="F4693">
        <v>1.0900000000000001</v>
      </c>
      <c r="G4693" t="s">
        <v>9</v>
      </c>
      <c r="H4693" s="3">
        <v>46034.416666666664</v>
      </c>
      <c r="I4693" t="s">
        <v>4700</v>
      </c>
      <c r="J4693" s="8">
        <v>25.798250000000003</v>
      </c>
      <c r="K4693" s="14">
        <f t="shared" si="147"/>
        <v>10</v>
      </c>
      <c r="L4693" s="16" t="str">
        <f t="shared" si="146"/>
        <v>01.2026</v>
      </c>
      <c r="M4693" t="str">
        <f>IF(J4693&lt;=analysis!$A$84,"1. Cheapest",IF(J4693&lt;=analysis!$B$84,"2. Below average",IF(J4693&lt;=analysis!$C$84,"3. Above average","4. Most expensive")))</f>
        <v>4. Most expensive</v>
      </c>
    </row>
    <row r="4694" spans="1:13" x14ac:dyDescent="0.45">
      <c r="A4694" s="5">
        <v>6.4300751700010995E+17</v>
      </c>
      <c r="B4694" s="5">
        <v>8716867000030</v>
      </c>
      <c r="C4694" s="5" t="s">
        <v>5</v>
      </c>
      <c r="D4694" s="5" t="s">
        <v>6</v>
      </c>
      <c r="E4694" s="5" t="s">
        <v>7</v>
      </c>
      <c r="F4694">
        <v>0.49</v>
      </c>
      <c r="G4694" t="s">
        <v>9</v>
      </c>
      <c r="H4694" s="3">
        <v>46034.458333333336</v>
      </c>
      <c r="I4694" t="s">
        <v>4701</v>
      </c>
      <c r="J4694" s="8">
        <v>25.843000000000004</v>
      </c>
      <c r="K4694" s="14">
        <f t="shared" si="147"/>
        <v>11</v>
      </c>
      <c r="L4694" s="16" t="str">
        <f t="shared" si="146"/>
        <v>01.2026</v>
      </c>
      <c r="M4694" t="str">
        <f>IF(J4694&lt;=analysis!$A$84,"1. Cheapest",IF(J4694&lt;=analysis!$B$84,"2. Below average",IF(J4694&lt;=analysis!$C$84,"3. Above average","4. Most expensive")))</f>
        <v>4. Most expensive</v>
      </c>
    </row>
    <row r="4695" spans="1:13" x14ac:dyDescent="0.45">
      <c r="A4695" s="6">
        <v>6.4300751700010995E+17</v>
      </c>
      <c r="B4695" s="6">
        <v>8716867000030</v>
      </c>
      <c r="C4695" s="6" t="s">
        <v>5</v>
      </c>
      <c r="D4695" s="6" t="s">
        <v>6</v>
      </c>
      <c r="E4695" s="6" t="s">
        <v>7</v>
      </c>
      <c r="F4695">
        <v>0.44</v>
      </c>
      <c r="G4695" t="s">
        <v>9</v>
      </c>
      <c r="H4695" s="3">
        <v>46034.5</v>
      </c>
      <c r="I4695" t="s">
        <v>4702</v>
      </c>
      <c r="J4695" s="8">
        <v>24.17775</v>
      </c>
      <c r="K4695" s="14">
        <f t="shared" si="147"/>
        <v>12</v>
      </c>
      <c r="L4695" s="16" t="str">
        <f t="shared" si="146"/>
        <v>01.2026</v>
      </c>
      <c r="M4695" t="str">
        <f>IF(J4695&lt;=analysis!$A$84,"1. Cheapest",IF(J4695&lt;=analysis!$B$84,"2. Below average",IF(J4695&lt;=analysis!$C$84,"3. Above average","4. Most expensive")))</f>
        <v>4. Most expensive</v>
      </c>
    </row>
    <row r="4696" spans="1:13" x14ac:dyDescent="0.45">
      <c r="A4696" s="5">
        <v>6.4300751700010995E+17</v>
      </c>
      <c r="B4696" s="5">
        <v>8716867000030</v>
      </c>
      <c r="C4696" s="5" t="s">
        <v>5</v>
      </c>
      <c r="D4696" s="5" t="s">
        <v>6</v>
      </c>
      <c r="E4696" s="5" t="s">
        <v>7</v>
      </c>
      <c r="F4696">
        <v>0.38</v>
      </c>
      <c r="G4696" t="s">
        <v>9</v>
      </c>
      <c r="H4696" s="3">
        <v>46034.541666666664</v>
      </c>
      <c r="I4696" t="s">
        <v>4703</v>
      </c>
      <c r="J4696" s="8">
        <v>20.081250000000001</v>
      </c>
      <c r="K4696" s="14">
        <f t="shared" si="147"/>
        <v>13</v>
      </c>
      <c r="L4696" s="16" t="str">
        <f t="shared" si="146"/>
        <v>01.2026</v>
      </c>
      <c r="M4696" t="str">
        <f>IF(J4696&lt;=analysis!$A$84,"1. Cheapest",IF(J4696&lt;=analysis!$B$84,"2. Below average",IF(J4696&lt;=analysis!$C$84,"3. Above average","4. Most expensive")))</f>
        <v>4. Most expensive</v>
      </c>
    </row>
    <row r="4697" spans="1:13" x14ac:dyDescent="0.45">
      <c r="A4697" s="6">
        <v>6.4300751700010995E+17</v>
      </c>
      <c r="B4697" s="6">
        <v>8716867000030</v>
      </c>
      <c r="C4697" s="6" t="s">
        <v>5</v>
      </c>
      <c r="D4697" s="6" t="s">
        <v>6</v>
      </c>
      <c r="E4697" s="6" t="s">
        <v>7</v>
      </c>
      <c r="F4697">
        <v>0.38</v>
      </c>
      <c r="G4697" t="s">
        <v>9</v>
      </c>
      <c r="H4697" s="3">
        <v>46034.583333333336</v>
      </c>
      <c r="I4697" t="s">
        <v>4704</v>
      </c>
      <c r="J4697" s="8">
        <v>17.134</v>
      </c>
      <c r="K4697" s="14">
        <f t="shared" si="147"/>
        <v>14</v>
      </c>
      <c r="L4697" s="16" t="str">
        <f t="shared" si="146"/>
        <v>01.2026</v>
      </c>
      <c r="M4697" t="str">
        <f>IF(J4697&lt;=analysis!$A$84,"1. Cheapest",IF(J4697&lt;=analysis!$B$84,"2. Below average",IF(J4697&lt;=analysis!$C$84,"3. Above average","4. Most expensive")))</f>
        <v>4. Most expensive</v>
      </c>
    </row>
    <row r="4698" spans="1:13" x14ac:dyDescent="0.45">
      <c r="A4698" s="5">
        <v>6.4300751700010995E+17</v>
      </c>
      <c r="B4698" s="5">
        <v>8716867000030</v>
      </c>
      <c r="C4698" s="5" t="s">
        <v>5</v>
      </c>
      <c r="D4698" s="5" t="s">
        <v>6</v>
      </c>
      <c r="E4698" s="5" t="s">
        <v>7</v>
      </c>
      <c r="F4698">
        <v>0.65</v>
      </c>
      <c r="G4698" t="s">
        <v>9</v>
      </c>
      <c r="H4698" s="3">
        <v>46034.625</v>
      </c>
      <c r="I4698" t="s">
        <v>4705</v>
      </c>
      <c r="J4698" s="8">
        <v>17.8565</v>
      </c>
      <c r="K4698" s="14">
        <f t="shared" si="147"/>
        <v>15</v>
      </c>
      <c r="L4698" s="16" t="str">
        <f t="shared" si="146"/>
        <v>01.2026</v>
      </c>
      <c r="M4698" t="str">
        <f>IF(J4698&lt;=analysis!$A$84,"1. Cheapest",IF(J4698&lt;=analysis!$B$84,"2. Below average",IF(J4698&lt;=analysis!$C$84,"3. Above average","4. Most expensive")))</f>
        <v>4. Most expensive</v>
      </c>
    </row>
    <row r="4699" spans="1:13" x14ac:dyDescent="0.45">
      <c r="A4699" s="6">
        <v>6.4300751700010995E+17</v>
      </c>
      <c r="B4699" s="6">
        <v>8716867000030</v>
      </c>
      <c r="C4699" s="6" t="s">
        <v>5</v>
      </c>
      <c r="D4699" s="6" t="s">
        <v>6</v>
      </c>
      <c r="E4699" s="6" t="s">
        <v>7</v>
      </c>
      <c r="F4699">
        <v>1.2</v>
      </c>
      <c r="G4699" t="s">
        <v>9</v>
      </c>
      <c r="H4699" s="3">
        <v>46034.666666666664</v>
      </c>
      <c r="I4699" t="s">
        <v>4706</v>
      </c>
      <c r="J4699" s="8">
        <v>16.132999999999999</v>
      </c>
      <c r="K4699" s="14">
        <f t="shared" si="147"/>
        <v>16</v>
      </c>
      <c r="L4699" s="16" t="str">
        <f t="shared" si="146"/>
        <v>01.2026</v>
      </c>
      <c r="M4699" t="str">
        <f>IF(J4699&lt;=analysis!$A$84,"1. Cheapest",IF(J4699&lt;=analysis!$B$84,"2. Below average",IF(J4699&lt;=analysis!$C$84,"3. Above average","4. Most expensive")))</f>
        <v>4. Most expensive</v>
      </c>
    </row>
    <row r="4700" spans="1:13" x14ac:dyDescent="0.45">
      <c r="A4700" s="5">
        <v>6.4300751700010995E+17</v>
      </c>
      <c r="B4700" s="5">
        <v>8716867000030</v>
      </c>
      <c r="C4700" s="5" t="s">
        <v>5</v>
      </c>
      <c r="D4700" s="5" t="s">
        <v>6</v>
      </c>
      <c r="E4700" s="5" t="s">
        <v>7</v>
      </c>
      <c r="F4700">
        <v>3.04</v>
      </c>
      <c r="G4700" t="s">
        <v>9</v>
      </c>
      <c r="H4700" s="3">
        <v>46034.708333333336</v>
      </c>
      <c r="I4700" t="s">
        <v>4707</v>
      </c>
      <c r="J4700" s="8">
        <v>15.0875</v>
      </c>
      <c r="K4700" s="14">
        <f t="shared" si="147"/>
        <v>17</v>
      </c>
      <c r="L4700" s="16" t="str">
        <f t="shared" si="146"/>
        <v>01.2026</v>
      </c>
      <c r="M4700" t="str">
        <f>IF(J4700&lt;=analysis!$A$84,"1. Cheapest",IF(J4700&lt;=analysis!$B$84,"2. Below average",IF(J4700&lt;=analysis!$C$84,"3. Above average","4. Most expensive")))</f>
        <v>4. Most expensive</v>
      </c>
    </row>
    <row r="4701" spans="1:13" x14ac:dyDescent="0.45">
      <c r="A4701" s="6">
        <v>6.4300751700010995E+17</v>
      </c>
      <c r="B4701" s="6">
        <v>8716867000030</v>
      </c>
      <c r="C4701" s="6" t="s">
        <v>5</v>
      </c>
      <c r="D4701" s="6" t="s">
        <v>6</v>
      </c>
      <c r="E4701" s="6" t="s">
        <v>7</v>
      </c>
      <c r="F4701">
        <v>0.78</v>
      </c>
      <c r="G4701" t="s">
        <v>9</v>
      </c>
      <c r="H4701" s="3">
        <v>46034.75</v>
      </c>
      <c r="I4701" t="s">
        <v>4708</v>
      </c>
      <c r="J4701" s="8">
        <v>15.444249999999998</v>
      </c>
      <c r="K4701" s="14">
        <f t="shared" si="147"/>
        <v>18</v>
      </c>
      <c r="L4701" s="16" t="str">
        <f t="shared" si="146"/>
        <v>01.2026</v>
      </c>
      <c r="M4701" t="str">
        <f>IF(J4701&lt;=analysis!$A$84,"1. Cheapest",IF(J4701&lt;=analysis!$B$84,"2. Below average",IF(J4701&lt;=analysis!$C$84,"3. Above average","4. Most expensive")))</f>
        <v>4. Most expensive</v>
      </c>
    </row>
    <row r="4702" spans="1:13" x14ac:dyDescent="0.45">
      <c r="A4702" s="5">
        <v>6.4300751700010995E+17</v>
      </c>
      <c r="B4702" s="5">
        <v>8716867000030</v>
      </c>
      <c r="C4702" s="5" t="s">
        <v>5</v>
      </c>
      <c r="D4702" s="5" t="s">
        <v>6</v>
      </c>
      <c r="E4702" s="5" t="s">
        <v>7</v>
      </c>
      <c r="F4702">
        <v>1.27</v>
      </c>
      <c r="G4702" t="s">
        <v>9</v>
      </c>
      <c r="H4702" s="3">
        <v>46034.791666666664</v>
      </c>
      <c r="I4702" t="s">
        <v>4709</v>
      </c>
      <c r="J4702" s="8">
        <v>13.6005</v>
      </c>
      <c r="K4702" s="14">
        <f t="shared" si="147"/>
        <v>19</v>
      </c>
      <c r="L4702" s="16" t="str">
        <f t="shared" si="146"/>
        <v>01.2026</v>
      </c>
      <c r="M4702" t="str">
        <f>IF(J4702&lt;=analysis!$A$84,"1. Cheapest",IF(J4702&lt;=analysis!$B$84,"2. Below average",IF(J4702&lt;=analysis!$C$84,"3. Above average","4. Most expensive")))</f>
        <v>4. Most expensive</v>
      </c>
    </row>
    <row r="4703" spans="1:13" x14ac:dyDescent="0.45">
      <c r="A4703" s="6">
        <v>6.4300751700010995E+17</v>
      </c>
      <c r="B4703" s="6">
        <v>8716867000030</v>
      </c>
      <c r="C4703" s="6" t="s">
        <v>5</v>
      </c>
      <c r="D4703" s="6" t="s">
        <v>6</v>
      </c>
      <c r="E4703" s="6" t="s">
        <v>7</v>
      </c>
      <c r="F4703">
        <v>4.54</v>
      </c>
      <c r="G4703" t="s">
        <v>9</v>
      </c>
      <c r="H4703" s="3">
        <v>46034.833333333336</v>
      </c>
      <c r="I4703" t="s">
        <v>4710</v>
      </c>
      <c r="J4703" s="8">
        <v>13.62875</v>
      </c>
      <c r="K4703" s="14">
        <f t="shared" si="147"/>
        <v>20</v>
      </c>
      <c r="L4703" s="16" t="str">
        <f t="shared" si="146"/>
        <v>01.2026</v>
      </c>
      <c r="M4703" t="str">
        <f>IF(J4703&lt;=analysis!$A$84,"1. Cheapest",IF(J4703&lt;=analysis!$B$84,"2. Below average",IF(J4703&lt;=analysis!$C$84,"3. Above average","4. Most expensive")))</f>
        <v>4. Most expensive</v>
      </c>
    </row>
    <row r="4704" spans="1:13" x14ac:dyDescent="0.45">
      <c r="A4704" s="5">
        <v>6.4300751700010995E+17</v>
      </c>
      <c r="B4704" s="5">
        <v>8716867000030</v>
      </c>
      <c r="C4704" s="5" t="s">
        <v>5</v>
      </c>
      <c r="D4704" s="5" t="s">
        <v>6</v>
      </c>
      <c r="E4704" s="5" t="s">
        <v>7</v>
      </c>
      <c r="F4704">
        <v>3.45</v>
      </c>
      <c r="G4704" t="s">
        <v>9</v>
      </c>
      <c r="H4704" s="3">
        <v>46034.875</v>
      </c>
      <c r="I4704" t="s">
        <v>4711</v>
      </c>
      <c r="J4704" s="8">
        <v>12.94</v>
      </c>
      <c r="K4704" s="14">
        <f t="shared" si="147"/>
        <v>21</v>
      </c>
      <c r="L4704" s="16" t="str">
        <f t="shared" si="146"/>
        <v>01.2026</v>
      </c>
      <c r="M4704" t="str">
        <f>IF(J4704&lt;=analysis!$A$84,"1. Cheapest",IF(J4704&lt;=analysis!$B$84,"2. Below average",IF(J4704&lt;=analysis!$C$84,"3. Above average","4. Most expensive")))</f>
        <v>4. Most expensive</v>
      </c>
    </row>
    <row r="4705" spans="1:13" x14ac:dyDescent="0.45">
      <c r="A4705" s="6">
        <v>6.4300751700010995E+17</v>
      </c>
      <c r="B4705" s="6">
        <v>8716867000030</v>
      </c>
      <c r="C4705" s="6" t="s">
        <v>5</v>
      </c>
      <c r="D4705" s="6" t="s">
        <v>6</v>
      </c>
      <c r="E4705" s="6" t="s">
        <v>7</v>
      </c>
      <c r="F4705">
        <v>0.95</v>
      </c>
      <c r="G4705" t="s">
        <v>9</v>
      </c>
      <c r="H4705" s="3">
        <v>46034.916666666664</v>
      </c>
      <c r="I4705" t="s">
        <v>4712</v>
      </c>
      <c r="J4705" s="8">
        <v>10.790999999999999</v>
      </c>
      <c r="K4705" s="14">
        <f t="shared" si="147"/>
        <v>22</v>
      </c>
      <c r="L4705" s="16" t="str">
        <f t="shared" si="146"/>
        <v>01.2026</v>
      </c>
      <c r="M4705" t="str">
        <f>IF(J4705&lt;=analysis!$A$84,"1. Cheapest",IF(J4705&lt;=analysis!$B$84,"2. Below average",IF(J4705&lt;=analysis!$C$84,"3. Above average","4. Most expensive")))</f>
        <v>3. Above average</v>
      </c>
    </row>
    <row r="4706" spans="1:13" x14ac:dyDescent="0.45">
      <c r="A4706" s="5">
        <v>6.4300751700010995E+17</v>
      </c>
      <c r="B4706" s="5">
        <v>8716867000030</v>
      </c>
      <c r="C4706" s="5" t="s">
        <v>5</v>
      </c>
      <c r="D4706" s="5" t="s">
        <v>6</v>
      </c>
      <c r="E4706" s="5" t="s">
        <v>7</v>
      </c>
      <c r="F4706">
        <v>1.18</v>
      </c>
      <c r="G4706" t="s">
        <v>9</v>
      </c>
      <c r="H4706" s="3">
        <v>46034.958333333336</v>
      </c>
      <c r="I4706" t="s">
        <v>4713</v>
      </c>
      <c r="J4706" s="8">
        <v>9.447750000000001</v>
      </c>
      <c r="K4706" s="14">
        <f t="shared" si="147"/>
        <v>23</v>
      </c>
      <c r="L4706" s="16" t="str">
        <f t="shared" si="146"/>
        <v>01.2026</v>
      </c>
      <c r="M4706" t="str">
        <f>IF(J4706&lt;=analysis!$A$84,"1. Cheapest",IF(J4706&lt;=analysis!$B$84,"2. Below average",IF(J4706&lt;=analysis!$C$84,"3. Above average","4. Most expensive")))</f>
        <v>3. Above average</v>
      </c>
    </row>
    <row r="4707" spans="1:13" x14ac:dyDescent="0.45">
      <c r="A4707" s="6">
        <v>6.4300751700010995E+17</v>
      </c>
      <c r="B4707" s="6">
        <v>8716867000030</v>
      </c>
      <c r="C4707" s="6" t="s">
        <v>5</v>
      </c>
      <c r="D4707" s="6" t="s">
        <v>6</v>
      </c>
      <c r="E4707" s="6" t="s">
        <v>7</v>
      </c>
      <c r="F4707">
        <v>1.1499999999999999</v>
      </c>
      <c r="G4707" t="s">
        <v>9</v>
      </c>
      <c r="H4707" s="3">
        <v>46035</v>
      </c>
      <c r="I4707" t="s">
        <v>4714</v>
      </c>
      <c r="J4707" s="8">
        <v>7.45</v>
      </c>
      <c r="K4707" s="14">
        <f t="shared" si="147"/>
        <v>0</v>
      </c>
      <c r="L4707" s="16" t="str">
        <f t="shared" si="146"/>
        <v>01.2026</v>
      </c>
      <c r="M4707" t="str">
        <f>IF(J4707&lt;=analysis!$A$84,"1. Cheapest",IF(J4707&lt;=analysis!$B$84,"2. Below average",IF(J4707&lt;=analysis!$C$84,"3. Above average","4. Most expensive")))</f>
        <v>3. Above average</v>
      </c>
    </row>
    <row r="4708" spans="1:13" x14ac:dyDescent="0.45">
      <c r="A4708" s="5">
        <v>6.4300751700010995E+17</v>
      </c>
      <c r="B4708" s="5">
        <v>8716867000030</v>
      </c>
      <c r="C4708" s="5" t="s">
        <v>5</v>
      </c>
      <c r="D4708" s="5" t="s">
        <v>6</v>
      </c>
      <c r="E4708" s="5" t="s">
        <v>7</v>
      </c>
      <c r="F4708">
        <v>1.1299999999999999</v>
      </c>
      <c r="G4708" t="s">
        <v>9</v>
      </c>
      <c r="H4708" s="3">
        <v>46035.041666666664</v>
      </c>
      <c r="I4708" t="s">
        <v>4715</v>
      </c>
      <c r="J4708" s="8">
        <v>6.9369999999999994</v>
      </c>
      <c r="K4708" s="14">
        <f t="shared" si="147"/>
        <v>1</v>
      </c>
      <c r="L4708" s="16" t="str">
        <f t="shared" si="146"/>
        <v>01.2026</v>
      </c>
      <c r="M4708" t="str">
        <f>IF(J4708&lt;=analysis!$A$84,"1. Cheapest",IF(J4708&lt;=analysis!$B$84,"2. Below average",IF(J4708&lt;=analysis!$C$84,"3. Above average","4. Most expensive")))</f>
        <v>3. Above average</v>
      </c>
    </row>
    <row r="4709" spans="1:13" x14ac:dyDescent="0.45">
      <c r="A4709" s="6">
        <v>6.4300751700010995E+17</v>
      </c>
      <c r="B4709" s="6">
        <v>8716867000030</v>
      </c>
      <c r="C4709" s="6" t="s">
        <v>5</v>
      </c>
      <c r="D4709" s="6" t="s">
        <v>6</v>
      </c>
      <c r="E4709" s="6" t="s">
        <v>7</v>
      </c>
      <c r="F4709">
        <v>1.08</v>
      </c>
      <c r="G4709" t="s">
        <v>9</v>
      </c>
      <c r="H4709" s="3">
        <v>46035.083333333336</v>
      </c>
      <c r="I4709" t="s">
        <v>4716</v>
      </c>
      <c r="J4709" s="8">
        <v>7.5302500000000006</v>
      </c>
      <c r="K4709" s="14">
        <f t="shared" si="147"/>
        <v>2</v>
      </c>
      <c r="L4709" s="16" t="str">
        <f t="shared" si="146"/>
        <v>01.2026</v>
      </c>
      <c r="M4709" t="str">
        <f>IF(J4709&lt;=analysis!$A$84,"1. Cheapest",IF(J4709&lt;=analysis!$B$84,"2. Below average",IF(J4709&lt;=analysis!$C$84,"3. Above average","4. Most expensive")))</f>
        <v>3. Above average</v>
      </c>
    </row>
    <row r="4710" spans="1:13" x14ac:dyDescent="0.45">
      <c r="A4710" s="5">
        <v>6.4300751700010995E+17</v>
      </c>
      <c r="B4710" s="5">
        <v>8716867000030</v>
      </c>
      <c r="C4710" s="5" t="s">
        <v>5</v>
      </c>
      <c r="D4710" s="5" t="s">
        <v>6</v>
      </c>
      <c r="E4710" s="5" t="s">
        <v>7</v>
      </c>
      <c r="F4710">
        <v>1.05</v>
      </c>
      <c r="G4710" t="s">
        <v>9</v>
      </c>
      <c r="H4710" s="3">
        <v>46035.125</v>
      </c>
      <c r="I4710" t="s">
        <v>4717</v>
      </c>
      <c r="J4710" s="8">
        <v>6.8152499999999998</v>
      </c>
      <c r="K4710" s="14">
        <f t="shared" si="147"/>
        <v>3</v>
      </c>
      <c r="L4710" s="16" t="str">
        <f t="shared" si="146"/>
        <v>01.2026</v>
      </c>
      <c r="M4710" t="str">
        <f>IF(J4710&lt;=analysis!$A$84,"1. Cheapest",IF(J4710&lt;=analysis!$B$84,"2. Below average",IF(J4710&lt;=analysis!$C$84,"3. Above average","4. Most expensive")))</f>
        <v>3. Above average</v>
      </c>
    </row>
    <row r="4711" spans="1:13" x14ac:dyDescent="0.45">
      <c r="A4711" s="6">
        <v>6.4300751700010995E+17</v>
      </c>
      <c r="B4711" s="6">
        <v>8716867000030</v>
      </c>
      <c r="C4711" s="6" t="s">
        <v>5</v>
      </c>
      <c r="D4711" s="6" t="s">
        <v>6</v>
      </c>
      <c r="E4711" s="6" t="s">
        <v>7</v>
      </c>
      <c r="F4711">
        <v>1.46</v>
      </c>
      <c r="G4711" t="s">
        <v>9</v>
      </c>
      <c r="H4711" s="3">
        <v>46035.166666666664</v>
      </c>
      <c r="I4711" t="s">
        <v>4718</v>
      </c>
      <c r="J4711" s="8">
        <v>7.9472500000000004</v>
      </c>
      <c r="K4711" s="14">
        <f t="shared" si="147"/>
        <v>4</v>
      </c>
      <c r="L4711" s="16" t="str">
        <f t="shared" si="146"/>
        <v>01.2026</v>
      </c>
      <c r="M4711" t="str">
        <f>IF(J4711&lt;=analysis!$A$84,"1. Cheapest",IF(J4711&lt;=analysis!$B$84,"2. Below average",IF(J4711&lt;=analysis!$C$84,"3. Above average","4. Most expensive")))</f>
        <v>3. Above average</v>
      </c>
    </row>
    <row r="4712" spans="1:13" x14ac:dyDescent="0.45">
      <c r="A4712" s="5">
        <v>6.4300751700010995E+17</v>
      </c>
      <c r="B4712" s="5">
        <v>8716867000030</v>
      </c>
      <c r="C4712" s="5" t="s">
        <v>5</v>
      </c>
      <c r="D4712" s="5" t="s">
        <v>6</v>
      </c>
      <c r="E4712" s="5" t="s">
        <v>7</v>
      </c>
      <c r="F4712">
        <v>0.98</v>
      </c>
      <c r="G4712" t="s">
        <v>9</v>
      </c>
      <c r="H4712" s="3">
        <v>46035.208333333336</v>
      </c>
      <c r="I4712" t="s">
        <v>4719</v>
      </c>
      <c r="J4712" s="8">
        <v>9.2612500000000004</v>
      </c>
      <c r="K4712" s="14">
        <f t="shared" si="147"/>
        <v>5</v>
      </c>
      <c r="L4712" s="16" t="str">
        <f t="shared" si="146"/>
        <v>01.2026</v>
      </c>
      <c r="M4712" t="str">
        <f>IF(J4712&lt;=analysis!$A$84,"1. Cheapest",IF(J4712&lt;=analysis!$B$84,"2. Below average",IF(J4712&lt;=analysis!$C$84,"3. Above average","4. Most expensive")))</f>
        <v>3. Above average</v>
      </c>
    </row>
    <row r="4713" spans="1:13" x14ac:dyDescent="0.45">
      <c r="A4713" s="6">
        <v>6.4300751700010995E+17</v>
      </c>
      <c r="B4713" s="6">
        <v>8716867000030</v>
      </c>
      <c r="C4713" s="6" t="s">
        <v>5</v>
      </c>
      <c r="D4713" s="6" t="s">
        <v>6</v>
      </c>
      <c r="E4713" s="6" t="s">
        <v>7</v>
      </c>
      <c r="F4713">
        <v>1.55</v>
      </c>
      <c r="G4713" t="s">
        <v>9</v>
      </c>
      <c r="H4713" s="3">
        <v>46035.25</v>
      </c>
      <c r="I4713" t="s">
        <v>4720</v>
      </c>
      <c r="J4713" s="8">
        <v>11.277000000000001</v>
      </c>
      <c r="K4713" s="14">
        <f t="shared" si="147"/>
        <v>6</v>
      </c>
      <c r="L4713" s="16" t="str">
        <f t="shared" si="146"/>
        <v>01.2026</v>
      </c>
      <c r="M4713" t="str">
        <f>IF(J4713&lt;=analysis!$A$84,"1. Cheapest",IF(J4713&lt;=analysis!$B$84,"2. Below average",IF(J4713&lt;=analysis!$C$84,"3. Above average","4. Most expensive")))</f>
        <v>4. Most expensive</v>
      </c>
    </row>
    <row r="4714" spans="1:13" x14ac:dyDescent="0.45">
      <c r="A4714" s="5">
        <v>6.4300751700010995E+17</v>
      </c>
      <c r="B4714" s="5">
        <v>8716867000030</v>
      </c>
      <c r="C4714" s="5" t="s">
        <v>5</v>
      </c>
      <c r="D4714" s="5" t="s">
        <v>6</v>
      </c>
      <c r="E4714" s="5" t="s">
        <v>7</v>
      </c>
      <c r="F4714">
        <v>1.2</v>
      </c>
      <c r="G4714" t="s">
        <v>9</v>
      </c>
      <c r="H4714" s="3">
        <v>46035.291666666664</v>
      </c>
      <c r="I4714" t="s">
        <v>4721</v>
      </c>
      <c r="J4714" s="8">
        <v>15.035</v>
      </c>
      <c r="K4714" s="14">
        <f t="shared" si="147"/>
        <v>7</v>
      </c>
      <c r="L4714" s="16" t="str">
        <f t="shared" si="146"/>
        <v>01.2026</v>
      </c>
      <c r="M4714" t="str">
        <f>IF(J4714&lt;=analysis!$A$84,"1. Cheapest",IF(J4714&lt;=analysis!$B$84,"2. Below average",IF(J4714&lt;=analysis!$C$84,"3. Above average","4. Most expensive")))</f>
        <v>4. Most expensive</v>
      </c>
    </row>
    <row r="4715" spans="1:13" x14ac:dyDescent="0.45">
      <c r="A4715" s="6">
        <v>6.4300751700010995E+17</v>
      </c>
      <c r="B4715" s="6">
        <v>8716867000030</v>
      </c>
      <c r="C4715" s="6" t="s">
        <v>5</v>
      </c>
      <c r="D4715" s="6" t="s">
        <v>6</v>
      </c>
      <c r="E4715" s="6" t="s">
        <v>7</v>
      </c>
      <c r="F4715">
        <v>3.39</v>
      </c>
      <c r="G4715" t="s">
        <v>9</v>
      </c>
      <c r="H4715" s="3">
        <v>46035.333333333336</v>
      </c>
      <c r="I4715" t="s">
        <v>4722</v>
      </c>
      <c r="J4715" s="8">
        <v>16.829499999999999</v>
      </c>
      <c r="K4715" s="14">
        <f t="shared" si="147"/>
        <v>8</v>
      </c>
      <c r="L4715" s="16" t="str">
        <f t="shared" si="146"/>
        <v>01.2026</v>
      </c>
      <c r="M4715" t="str">
        <f>IF(J4715&lt;=analysis!$A$84,"1. Cheapest",IF(J4715&lt;=analysis!$B$84,"2. Below average",IF(J4715&lt;=analysis!$C$84,"3. Above average","4. Most expensive")))</f>
        <v>4. Most expensive</v>
      </c>
    </row>
    <row r="4716" spans="1:13" x14ac:dyDescent="0.45">
      <c r="A4716" s="5">
        <v>6.4300751700010995E+17</v>
      </c>
      <c r="B4716" s="5">
        <v>8716867000030</v>
      </c>
      <c r="C4716" s="5" t="s">
        <v>5</v>
      </c>
      <c r="D4716" s="5" t="s">
        <v>6</v>
      </c>
      <c r="E4716" s="5" t="s">
        <v>7</v>
      </c>
      <c r="F4716">
        <v>4.17</v>
      </c>
      <c r="G4716" t="s">
        <v>9</v>
      </c>
      <c r="H4716" s="3">
        <v>46035.375</v>
      </c>
      <c r="I4716" t="s">
        <v>4723</v>
      </c>
      <c r="J4716" s="8">
        <v>15.68525</v>
      </c>
      <c r="K4716" s="14">
        <f t="shared" si="147"/>
        <v>9</v>
      </c>
      <c r="L4716" s="16" t="str">
        <f t="shared" si="146"/>
        <v>01.2026</v>
      </c>
      <c r="M4716" t="str">
        <f>IF(J4716&lt;=analysis!$A$84,"1. Cheapest",IF(J4716&lt;=analysis!$B$84,"2. Below average",IF(J4716&lt;=analysis!$C$84,"3. Above average","4. Most expensive")))</f>
        <v>4. Most expensive</v>
      </c>
    </row>
    <row r="4717" spans="1:13" x14ac:dyDescent="0.45">
      <c r="A4717" s="6">
        <v>6.4300751700010995E+17</v>
      </c>
      <c r="B4717" s="6">
        <v>8716867000030</v>
      </c>
      <c r="C4717" s="6" t="s">
        <v>5</v>
      </c>
      <c r="D4717" s="6" t="s">
        <v>6</v>
      </c>
      <c r="E4717" s="6" t="s">
        <v>7</v>
      </c>
      <c r="F4717">
        <v>1.53</v>
      </c>
      <c r="G4717" t="s">
        <v>9</v>
      </c>
      <c r="H4717" s="3">
        <v>46035.416666666664</v>
      </c>
      <c r="I4717" t="s">
        <v>4724</v>
      </c>
      <c r="J4717" s="8">
        <v>17.0215</v>
      </c>
      <c r="K4717" s="14">
        <f t="shared" si="147"/>
        <v>10</v>
      </c>
      <c r="L4717" s="16" t="str">
        <f t="shared" si="146"/>
        <v>01.2026</v>
      </c>
      <c r="M4717" t="str">
        <f>IF(J4717&lt;=analysis!$A$84,"1. Cheapest",IF(J4717&lt;=analysis!$B$84,"2. Below average",IF(J4717&lt;=analysis!$C$84,"3. Above average","4. Most expensive")))</f>
        <v>4. Most expensive</v>
      </c>
    </row>
    <row r="4718" spans="1:13" x14ac:dyDescent="0.45">
      <c r="A4718" s="5">
        <v>6.4300751700010995E+17</v>
      </c>
      <c r="B4718" s="5">
        <v>8716867000030</v>
      </c>
      <c r="C4718" s="5" t="s">
        <v>5</v>
      </c>
      <c r="D4718" s="5" t="s">
        <v>6</v>
      </c>
      <c r="E4718" s="5" t="s">
        <v>7</v>
      </c>
      <c r="F4718">
        <v>1.42</v>
      </c>
      <c r="G4718" t="s">
        <v>9</v>
      </c>
      <c r="H4718" s="3">
        <v>46035.458333333336</v>
      </c>
      <c r="I4718" t="s">
        <v>4725</v>
      </c>
      <c r="J4718" s="8">
        <v>17.568999999999999</v>
      </c>
      <c r="K4718" s="14">
        <f t="shared" si="147"/>
        <v>11</v>
      </c>
      <c r="L4718" s="16" t="str">
        <f t="shared" si="146"/>
        <v>01.2026</v>
      </c>
      <c r="M4718" t="str">
        <f>IF(J4718&lt;=analysis!$A$84,"1. Cheapest",IF(J4718&lt;=analysis!$B$84,"2. Below average",IF(J4718&lt;=analysis!$C$84,"3. Above average","4. Most expensive")))</f>
        <v>4. Most expensive</v>
      </c>
    </row>
    <row r="4719" spans="1:13" x14ac:dyDescent="0.45">
      <c r="A4719" s="6">
        <v>6.4300751700010995E+17</v>
      </c>
      <c r="B4719" s="6">
        <v>8716867000030</v>
      </c>
      <c r="C4719" s="6" t="s">
        <v>5</v>
      </c>
      <c r="D4719" s="6" t="s">
        <v>6</v>
      </c>
      <c r="E4719" s="6" t="s">
        <v>7</v>
      </c>
      <c r="F4719">
        <v>2.4300000000000002</v>
      </c>
      <c r="G4719" t="s">
        <v>9</v>
      </c>
      <c r="H4719" s="3">
        <v>46035.5</v>
      </c>
      <c r="I4719" t="s">
        <v>4726</v>
      </c>
      <c r="J4719" s="8">
        <v>16.1585</v>
      </c>
      <c r="K4719" s="14">
        <f t="shared" si="147"/>
        <v>12</v>
      </c>
      <c r="L4719" s="16" t="str">
        <f t="shared" si="146"/>
        <v>01.2026</v>
      </c>
      <c r="M4719" t="str">
        <f>IF(J4719&lt;=analysis!$A$84,"1. Cheapest",IF(J4719&lt;=analysis!$B$84,"2. Below average",IF(J4719&lt;=analysis!$C$84,"3. Above average","4. Most expensive")))</f>
        <v>4. Most expensive</v>
      </c>
    </row>
    <row r="4720" spans="1:13" x14ac:dyDescent="0.45">
      <c r="A4720" s="5">
        <v>6.4300751700010995E+17</v>
      </c>
      <c r="B4720" s="5">
        <v>8716867000030</v>
      </c>
      <c r="C4720" s="5" t="s">
        <v>5</v>
      </c>
      <c r="D4720" s="5" t="s">
        <v>6</v>
      </c>
      <c r="E4720" s="5" t="s">
        <v>7</v>
      </c>
      <c r="F4720">
        <v>1.35</v>
      </c>
      <c r="G4720" t="s">
        <v>9</v>
      </c>
      <c r="H4720" s="3">
        <v>46035.541666666664</v>
      </c>
      <c r="I4720" t="s">
        <v>4727</v>
      </c>
      <c r="J4720" s="8">
        <v>15.861750000000001</v>
      </c>
      <c r="K4720" s="14">
        <f t="shared" si="147"/>
        <v>13</v>
      </c>
      <c r="L4720" s="16" t="str">
        <f t="shared" si="146"/>
        <v>01.2026</v>
      </c>
      <c r="M4720" t="str">
        <f>IF(J4720&lt;=analysis!$A$84,"1. Cheapest",IF(J4720&lt;=analysis!$B$84,"2. Below average",IF(J4720&lt;=analysis!$C$84,"3. Above average","4. Most expensive")))</f>
        <v>4. Most expensive</v>
      </c>
    </row>
    <row r="4721" spans="1:13" x14ac:dyDescent="0.45">
      <c r="A4721" s="6">
        <v>6.4300751700010995E+17</v>
      </c>
      <c r="B4721" s="6">
        <v>8716867000030</v>
      </c>
      <c r="C4721" s="6" t="s">
        <v>5</v>
      </c>
      <c r="D4721" s="6" t="s">
        <v>6</v>
      </c>
      <c r="E4721" s="6" t="s">
        <v>7</v>
      </c>
      <c r="F4721">
        <v>2.0699999999999998</v>
      </c>
      <c r="G4721" t="s">
        <v>9</v>
      </c>
      <c r="H4721" s="3">
        <v>46035.583333333336</v>
      </c>
      <c r="I4721" t="s">
        <v>4728</v>
      </c>
      <c r="J4721" s="8">
        <v>14.806750000000001</v>
      </c>
      <c r="K4721" s="14">
        <f t="shared" si="147"/>
        <v>14</v>
      </c>
      <c r="L4721" s="16" t="str">
        <f t="shared" si="146"/>
        <v>01.2026</v>
      </c>
      <c r="M4721" t="str">
        <f>IF(J4721&lt;=analysis!$A$84,"1. Cheapest",IF(J4721&lt;=analysis!$B$84,"2. Below average",IF(J4721&lt;=analysis!$C$84,"3. Above average","4. Most expensive")))</f>
        <v>4. Most expensive</v>
      </c>
    </row>
    <row r="4722" spans="1:13" x14ac:dyDescent="0.45">
      <c r="A4722" s="5">
        <v>6.4300751700010995E+17</v>
      </c>
      <c r="B4722" s="5">
        <v>8716867000030</v>
      </c>
      <c r="C4722" s="5" t="s">
        <v>5</v>
      </c>
      <c r="D4722" s="5" t="s">
        <v>6</v>
      </c>
      <c r="E4722" s="5" t="s">
        <v>7</v>
      </c>
      <c r="F4722">
        <v>2.02</v>
      </c>
      <c r="G4722" t="s">
        <v>9</v>
      </c>
      <c r="H4722" s="3">
        <v>46035.625</v>
      </c>
      <c r="I4722" t="s">
        <v>4729</v>
      </c>
      <c r="J4722" s="8">
        <v>15.060749999999999</v>
      </c>
      <c r="K4722" s="14">
        <f t="shared" si="147"/>
        <v>15</v>
      </c>
      <c r="L4722" s="16" t="str">
        <f t="shared" si="146"/>
        <v>01.2026</v>
      </c>
      <c r="M4722" t="str">
        <f>IF(J4722&lt;=analysis!$A$84,"1. Cheapest",IF(J4722&lt;=analysis!$B$84,"2. Below average",IF(J4722&lt;=analysis!$C$84,"3. Above average","4. Most expensive")))</f>
        <v>4. Most expensive</v>
      </c>
    </row>
    <row r="4723" spans="1:13" x14ac:dyDescent="0.45">
      <c r="A4723" s="6">
        <v>6.4300751700010995E+17</v>
      </c>
      <c r="B4723" s="6">
        <v>8716867000030</v>
      </c>
      <c r="C4723" s="6" t="s">
        <v>5</v>
      </c>
      <c r="D4723" s="6" t="s">
        <v>6</v>
      </c>
      <c r="E4723" s="6" t="s">
        <v>7</v>
      </c>
      <c r="F4723">
        <v>3.16</v>
      </c>
      <c r="G4723" t="s">
        <v>9</v>
      </c>
      <c r="H4723" s="3">
        <v>46035.666666666664</v>
      </c>
      <c r="I4723" t="s">
        <v>4730</v>
      </c>
      <c r="J4723" s="8">
        <v>15.695250000000001</v>
      </c>
      <c r="K4723" s="14">
        <f t="shared" si="147"/>
        <v>16</v>
      </c>
      <c r="L4723" s="16" t="str">
        <f t="shared" si="146"/>
        <v>01.2026</v>
      </c>
      <c r="M4723" t="str">
        <f>IF(J4723&lt;=analysis!$A$84,"1. Cheapest",IF(J4723&lt;=analysis!$B$84,"2. Below average",IF(J4723&lt;=analysis!$C$84,"3. Above average","4. Most expensive")))</f>
        <v>4. Most expensive</v>
      </c>
    </row>
    <row r="4724" spans="1:13" x14ac:dyDescent="0.45">
      <c r="A4724" s="5">
        <v>6.4300751700010995E+17</v>
      </c>
      <c r="B4724" s="5">
        <v>8716867000030</v>
      </c>
      <c r="C4724" s="5" t="s">
        <v>5</v>
      </c>
      <c r="D4724" s="5" t="s">
        <v>6</v>
      </c>
      <c r="E4724" s="5" t="s">
        <v>7</v>
      </c>
      <c r="F4724">
        <v>1.54</v>
      </c>
      <c r="G4724" t="s">
        <v>9</v>
      </c>
      <c r="H4724" s="3">
        <v>46035.708333333336</v>
      </c>
      <c r="I4724" t="s">
        <v>4731</v>
      </c>
      <c r="J4724" s="8">
        <v>15.162500000000001</v>
      </c>
      <c r="K4724" s="14">
        <f t="shared" si="147"/>
        <v>17</v>
      </c>
      <c r="L4724" s="16" t="str">
        <f t="shared" si="146"/>
        <v>01.2026</v>
      </c>
      <c r="M4724" t="str">
        <f>IF(J4724&lt;=analysis!$A$84,"1. Cheapest",IF(J4724&lt;=analysis!$B$84,"2. Below average",IF(J4724&lt;=analysis!$C$84,"3. Above average","4. Most expensive")))</f>
        <v>4. Most expensive</v>
      </c>
    </row>
    <row r="4725" spans="1:13" x14ac:dyDescent="0.45">
      <c r="A4725" s="6">
        <v>6.4300751700010995E+17</v>
      </c>
      <c r="B4725" s="6">
        <v>8716867000030</v>
      </c>
      <c r="C4725" s="6" t="s">
        <v>5</v>
      </c>
      <c r="D4725" s="6" t="s">
        <v>6</v>
      </c>
      <c r="E4725" s="6" t="s">
        <v>7</v>
      </c>
      <c r="F4725">
        <v>3.76</v>
      </c>
      <c r="G4725" t="s">
        <v>9</v>
      </c>
      <c r="H4725" s="3">
        <v>46035.75</v>
      </c>
      <c r="I4725" t="s">
        <v>4732</v>
      </c>
      <c r="J4725" s="8">
        <v>15.57075</v>
      </c>
      <c r="K4725" s="14">
        <f t="shared" si="147"/>
        <v>18</v>
      </c>
      <c r="L4725" s="16" t="str">
        <f t="shared" si="146"/>
        <v>01.2026</v>
      </c>
      <c r="M4725" t="str">
        <f>IF(J4725&lt;=analysis!$A$84,"1. Cheapest",IF(J4725&lt;=analysis!$B$84,"2. Below average",IF(J4725&lt;=analysis!$C$84,"3. Above average","4. Most expensive")))</f>
        <v>4. Most expensive</v>
      </c>
    </row>
    <row r="4726" spans="1:13" x14ac:dyDescent="0.45">
      <c r="A4726" s="5">
        <v>6.4300751700010995E+17</v>
      </c>
      <c r="B4726" s="5">
        <v>8716867000030</v>
      </c>
      <c r="C4726" s="5" t="s">
        <v>5</v>
      </c>
      <c r="D4726" s="5" t="s">
        <v>6</v>
      </c>
      <c r="E4726" s="5" t="s">
        <v>7</v>
      </c>
      <c r="F4726">
        <v>3.18</v>
      </c>
      <c r="G4726" t="s">
        <v>9</v>
      </c>
      <c r="H4726" s="3">
        <v>46035.791666666664</v>
      </c>
      <c r="I4726" t="s">
        <v>4733</v>
      </c>
      <c r="J4726" s="8">
        <v>12.1755</v>
      </c>
      <c r="K4726" s="14">
        <f t="shared" si="147"/>
        <v>19</v>
      </c>
      <c r="L4726" s="16" t="str">
        <f t="shared" si="146"/>
        <v>01.2026</v>
      </c>
      <c r="M4726" t="str">
        <f>IF(J4726&lt;=analysis!$A$84,"1. Cheapest",IF(J4726&lt;=analysis!$B$84,"2. Below average",IF(J4726&lt;=analysis!$C$84,"3. Above average","4. Most expensive")))</f>
        <v>4. Most expensive</v>
      </c>
    </row>
    <row r="4727" spans="1:13" x14ac:dyDescent="0.45">
      <c r="A4727" s="6">
        <v>6.4300751700010995E+17</v>
      </c>
      <c r="B4727" s="6">
        <v>8716867000030</v>
      </c>
      <c r="C4727" s="6" t="s">
        <v>5</v>
      </c>
      <c r="D4727" s="6" t="s">
        <v>6</v>
      </c>
      <c r="E4727" s="6" t="s">
        <v>7</v>
      </c>
      <c r="F4727">
        <v>4.09</v>
      </c>
      <c r="G4727" t="s">
        <v>9</v>
      </c>
      <c r="H4727" s="3">
        <v>46035.833333333336</v>
      </c>
      <c r="I4727" t="s">
        <v>4734</v>
      </c>
      <c r="J4727" s="8">
        <v>11.207000000000001</v>
      </c>
      <c r="K4727" s="14">
        <f t="shared" si="147"/>
        <v>20</v>
      </c>
      <c r="L4727" s="16" t="str">
        <f t="shared" si="146"/>
        <v>01.2026</v>
      </c>
      <c r="M4727" t="str">
        <f>IF(J4727&lt;=analysis!$A$84,"1. Cheapest",IF(J4727&lt;=analysis!$B$84,"2. Below average",IF(J4727&lt;=analysis!$C$84,"3. Above average","4. Most expensive")))</f>
        <v>4. Most expensive</v>
      </c>
    </row>
    <row r="4728" spans="1:13" x14ac:dyDescent="0.45">
      <c r="A4728" s="5">
        <v>6.4300751700010995E+17</v>
      </c>
      <c r="B4728" s="5">
        <v>8716867000030</v>
      </c>
      <c r="C4728" s="5" t="s">
        <v>5</v>
      </c>
      <c r="D4728" s="5" t="s">
        <v>6</v>
      </c>
      <c r="E4728" s="5" t="s">
        <v>7</v>
      </c>
      <c r="F4728">
        <v>3.13</v>
      </c>
      <c r="G4728" t="s">
        <v>9</v>
      </c>
      <c r="H4728" s="3">
        <v>46035.875</v>
      </c>
      <c r="I4728" t="s">
        <v>4735</v>
      </c>
      <c r="J4728" s="8">
        <v>13.298249999999999</v>
      </c>
      <c r="K4728" s="14">
        <f t="shared" si="147"/>
        <v>21</v>
      </c>
      <c r="L4728" s="16" t="str">
        <f t="shared" si="146"/>
        <v>01.2026</v>
      </c>
      <c r="M4728" t="str">
        <f>IF(J4728&lt;=analysis!$A$84,"1. Cheapest",IF(J4728&lt;=analysis!$B$84,"2. Below average",IF(J4728&lt;=analysis!$C$84,"3. Above average","4. Most expensive")))</f>
        <v>4. Most expensive</v>
      </c>
    </row>
    <row r="4729" spans="1:13" x14ac:dyDescent="0.45">
      <c r="A4729" s="6">
        <v>6.4300751700010995E+17</v>
      </c>
      <c r="B4729" s="6">
        <v>8716867000030</v>
      </c>
      <c r="C4729" s="6" t="s">
        <v>5</v>
      </c>
      <c r="D4729" s="6" t="s">
        <v>6</v>
      </c>
      <c r="E4729" s="6" t="s">
        <v>7</v>
      </c>
      <c r="F4729">
        <v>1.84</v>
      </c>
      <c r="G4729" t="s">
        <v>9</v>
      </c>
      <c r="H4729" s="3">
        <v>46035.916666666664</v>
      </c>
      <c r="I4729" t="s">
        <v>4736</v>
      </c>
      <c r="J4729" s="8">
        <v>9.6754999999999995</v>
      </c>
      <c r="K4729" s="14">
        <f t="shared" si="147"/>
        <v>22</v>
      </c>
      <c r="L4729" s="16" t="str">
        <f t="shared" si="146"/>
        <v>01.2026</v>
      </c>
      <c r="M4729" t="str">
        <f>IF(J4729&lt;=analysis!$A$84,"1. Cheapest",IF(J4729&lt;=analysis!$B$84,"2. Below average",IF(J4729&lt;=analysis!$C$84,"3. Above average","4. Most expensive")))</f>
        <v>3. Above average</v>
      </c>
    </row>
    <row r="4730" spans="1:13" x14ac:dyDescent="0.45">
      <c r="A4730" s="5">
        <v>6.4300751700010995E+17</v>
      </c>
      <c r="B4730" s="5">
        <v>8716867000030</v>
      </c>
      <c r="C4730" s="5" t="s">
        <v>5</v>
      </c>
      <c r="D4730" s="5" t="s">
        <v>6</v>
      </c>
      <c r="E4730" s="5" t="s">
        <v>7</v>
      </c>
      <c r="F4730">
        <v>0.97</v>
      </c>
      <c r="G4730" t="s">
        <v>9</v>
      </c>
      <c r="H4730" s="3">
        <v>46035.958333333336</v>
      </c>
      <c r="I4730" t="s">
        <v>4737</v>
      </c>
      <c r="J4730" s="8">
        <v>6.2765000000000004</v>
      </c>
      <c r="K4730" s="14">
        <f t="shared" si="147"/>
        <v>23</v>
      </c>
      <c r="L4730" s="16" t="str">
        <f t="shared" si="146"/>
        <v>01.2026</v>
      </c>
      <c r="M4730" t="str">
        <f>IF(J4730&lt;=analysis!$A$84,"1. Cheapest",IF(J4730&lt;=analysis!$B$84,"2. Below average",IF(J4730&lt;=analysis!$C$84,"3. Above average","4. Most expensive")))</f>
        <v>3. Above average</v>
      </c>
    </row>
    <row r="4731" spans="1:13" x14ac:dyDescent="0.45">
      <c r="A4731" s="6">
        <v>6.4300751700010995E+17</v>
      </c>
      <c r="B4731" s="6">
        <v>8716867000030</v>
      </c>
      <c r="C4731" s="6" t="s">
        <v>5</v>
      </c>
      <c r="D4731" s="6" t="s">
        <v>6</v>
      </c>
      <c r="E4731" s="6" t="s">
        <v>7</v>
      </c>
      <c r="F4731">
        <v>0.92</v>
      </c>
      <c r="G4731" t="s">
        <v>9</v>
      </c>
      <c r="H4731" s="3">
        <v>46036</v>
      </c>
      <c r="I4731" t="s">
        <v>4738</v>
      </c>
      <c r="J4731" s="8">
        <v>7.694</v>
      </c>
      <c r="K4731" s="14">
        <f t="shared" si="147"/>
        <v>0</v>
      </c>
      <c r="L4731" s="16" t="str">
        <f t="shared" si="146"/>
        <v>01.2026</v>
      </c>
      <c r="M4731" t="str">
        <f>IF(J4731&lt;=analysis!$A$84,"1. Cheapest",IF(J4731&lt;=analysis!$B$84,"2. Below average",IF(J4731&lt;=analysis!$C$84,"3. Above average","4. Most expensive")))</f>
        <v>3. Above average</v>
      </c>
    </row>
    <row r="4732" spans="1:13" x14ac:dyDescent="0.45">
      <c r="A4732" s="5">
        <v>6.4300751700010995E+17</v>
      </c>
      <c r="B4732" s="5">
        <v>8716867000030</v>
      </c>
      <c r="C4732" s="5" t="s">
        <v>5</v>
      </c>
      <c r="D4732" s="5" t="s">
        <v>6</v>
      </c>
      <c r="E4732" s="5" t="s">
        <v>7</v>
      </c>
      <c r="F4732">
        <v>0.91</v>
      </c>
      <c r="G4732" t="s">
        <v>9</v>
      </c>
      <c r="H4732" s="3">
        <v>46036.041666666664</v>
      </c>
      <c r="I4732" t="s">
        <v>4739</v>
      </c>
      <c r="J4732" s="8">
        <v>6.1810000000000009</v>
      </c>
      <c r="K4732" s="14">
        <f t="shared" si="147"/>
        <v>1</v>
      </c>
      <c r="L4732" s="16" t="str">
        <f t="shared" si="146"/>
        <v>01.2026</v>
      </c>
      <c r="M4732" t="str">
        <f>IF(J4732&lt;=analysis!$A$84,"1. Cheapest",IF(J4732&lt;=analysis!$B$84,"2. Below average",IF(J4732&lt;=analysis!$C$84,"3. Above average","4. Most expensive")))</f>
        <v>3. Above average</v>
      </c>
    </row>
    <row r="4733" spans="1:13" x14ac:dyDescent="0.45">
      <c r="A4733" s="6">
        <v>6.4300751700010995E+17</v>
      </c>
      <c r="B4733" s="6">
        <v>8716867000030</v>
      </c>
      <c r="C4733" s="6" t="s">
        <v>5</v>
      </c>
      <c r="D4733" s="6" t="s">
        <v>6</v>
      </c>
      <c r="E4733" s="6" t="s">
        <v>7</v>
      </c>
      <c r="F4733">
        <v>0.96</v>
      </c>
      <c r="G4733" t="s">
        <v>9</v>
      </c>
      <c r="H4733" s="3">
        <v>46036.083333333336</v>
      </c>
      <c r="I4733" t="s">
        <v>4740</v>
      </c>
      <c r="J4733" s="8">
        <v>5.0952500000000001</v>
      </c>
      <c r="K4733" s="14">
        <f t="shared" si="147"/>
        <v>2</v>
      </c>
      <c r="L4733" s="16" t="str">
        <f t="shared" si="146"/>
        <v>01.2026</v>
      </c>
      <c r="M4733" t="str">
        <f>IF(J4733&lt;=analysis!$A$84,"1. Cheapest",IF(J4733&lt;=analysis!$B$84,"2. Below average",IF(J4733&lt;=analysis!$C$84,"3. Above average","4. Most expensive")))</f>
        <v>3. Above average</v>
      </c>
    </row>
    <row r="4734" spans="1:13" x14ac:dyDescent="0.45">
      <c r="A4734" s="5">
        <v>6.4300751700010995E+17</v>
      </c>
      <c r="B4734" s="5">
        <v>8716867000030</v>
      </c>
      <c r="C4734" s="5" t="s">
        <v>5</v>
      </c>
      <c r="D4734" s="5" t="s">
        <v>6</v>
      </c>
      <c r="E4734" s="5" t="s">
        <v>7</v>
      </c>
      <c r="F4734">
        <v>1</v>
      </c>
      <c r="G4734" t="s">
        <v>9</v>
      </c>
      <c r="H4734" s="3">
        <v>46036.125</v>
      </c>
      <c r="I4734" t="s">
        <v>4741</v>
      </c>
      <c r="J4734" s="8">
        <v>4.5912499999999996</v>
      </c>
      <c r="K4734" s="14">
        <f t="shared" si="147"/>
        <v>3</v>
      </c>
      <c r="L4734" s="16" t="str">
        <f t="shared" si="146"/>
        <v>01.2026</v>
      </c>
      <c r="M4734" t="str">
        <f>IF(J4734&lt;=analysis!$A$84,"1. Cheapest",IF(J4734&lt;=analysis!$B$84,"2. Below average",IF(J4734&lt;=analysis!$C$84,"3. Above average","4. Most expensive")))</f>
        <v>2. Below average</v>
      </c>
    </row>
    <row r="4735" spans="1:13" x14ac:dyDescent="0.45">
      <c r="A4735" s="6">
        <v>6.4300751700010995E+17</v>
      </c>
      <c r="B4735" s="6">
        <v>8716867000030</v>
      </c>
      <c r="C4735" s="6" t="s">
        <v>5</v>
      </c>
      <c r="D4735" s="6" t="s">
        <v>6</v>
      </c>
      <c r="E4735" s="6" t="s">
        <v>7</v>
      </c>
      <c r="F4735">
        <v>1.17</v>
      </c>
      <c r="G4735" t="s">
        <v>9</v>
      </c>
      <c r="H4735" s="3">
        <v>46036.166666666664</v>
      </c>
      <c r="I4735" t="s">
        <v>4742</v>
      </c>
      <c r="J4735" s="8">
        <v>4.0470000000000006</v>
      </c>
      <c r="K4735" s="14">
        <f t="shared" si="147"/>
        <v>4</v>
      </c>
      <c r="L4735" s="16" t="str">
        <f t="shared" si="146"/>
        <v>01.2026</v>
      </c>
      <c r="M4735" t="str">
        <f>IF(J4735&lt;=analysis!$A$84,"1. Cheapest",IF(J4735&lt;=analysis!$B$84,"2. Below average",IF(J4735&lt;=analysis!$C$84,"3. Above average","4. Most expensive")))</f>
        <v>2. Below average</v>
      </c>
    </row>
    <row r="4736" spans="1:13" x14ac:dyDescent="0.45">
      <c r="A4736" s="5">
        <v>6.4300751700010995E+17</v>
      </c>
      <c r="B4736" s="5">
        <v>8716867000030</v>
      </c>
      <c r="C4736" s="5" t="s">
        <v>5</v>
      </c>
      <c r="D4736" s="5" t="s">
        <v>6</v>
      </c>
      <c r="E4736" s="5" t="s">
        <v>7</v>
      </c>
      <c r="F4736">
        <v>0.93</v>
      </c>
      <c r="G4736" t="s">
        <v>9</v>
      </c>
      <c r="H4736" s="3">
        <v>46036.208333333336</v>
      </c>
      <c r="I4736" t="s">
        <v>4743</v>
      </c>
      <c r="J4736" s="8">
        <v>5.1637500000000003</v>
      </c>
      <c r="K4736" s="14">
        <f t="shared" si="147"/>
        <v>5</v>
      </c>
      <c r="L4736" s="16" t="str">
        <f t="shared" si="146"/>
        <v>01.2026</v>
      </c>
      <c r="M4736" t="str">
        <f>IF(J4736&lt;=analysis!$A$84,"1. Cheapest",IF(J4736&lt;=analysis!$B$84,"2. Below average",IF(J4736&lt;=analysis!$C$84,"3. Above average","4. Most expensive")))</f>
        <v>3. Above average</v>
      </c>
    </row>
    <row r="4737" spans="1:13" x14ac:dyDescent="0.45">
      <c r="A4737" s="6">
        <v>6.4300751700010995E+17</v>
      </c>
      <c r="B4737" s="6">
        <v>8716867000030</v>
      </c>
      <c r="C4737" s="6" t="s">
        <v>5</v>
      </c>
      <c r="D4737" s="6" t="s">
        <v>6</v>
      </c>
      <c r="E4737" s="6" t="s">
        <v>7</v>
      </c>
      <c r="F4737">
        <v>1.21</v>
      </c>
      <c r="G4737" t="s">
        <v>9</v>
      </c>
      <c r="H4737" s="3">
        <v>46036.25</v>
      </c>
      <c r="I4737" t="s">
        <v>4744</v>
      </c>
      <c r="J4737" s="8">
        <v>5.4497499999999999</v>
      </c>
      <c r="K4737" s="14">
        <f t="shared" si="147"/>
        <v>6</v>
      </c>
      <c r="L4737" s="16" t="str">
        <f t="shared" si="146"/>
        <v>01.2026</v>
      </c>
      <c r="M4737" t="str">
        <f>IF(J4737&lt;=analysis!$A$84,"1. Cheapest",IF(J4737&lt;=analysis!$B$84,"2. Below average",IF(J4737&lt;=analysis!$C$84,"3. Above average","4. Most expensive")))</f>
        <v>3. Above average</v>
      </c>
    </row>
    <row r="4738" spans="1:13" x14ac:dyDescent="0.45">
      <c r="A4738" s="5">
        <v>6.4300751700010995E+17</v>
      </c>
      <c r="B4738" s="5">
        <v>8716867000030</v>
      </c>
      <c r="C4738" s="5" t="s">
        <v>5</v>
      </c>
      <c r="D4738" s="5" t="s">
        <v>6</v>
      </c>
      <c r="E4738" s="5" t="s">
        <v>7</v>
      </c>
      <c r="F4738">
        <v>1.78</v>
      </c>
      <c r="G4738" t="s">
        <v>9</v>
      </c>
      <c r="H4738" s="3">
        <v>46036.291666666664</v>
      </c>
      <c r="I4738" t="s">
        <v>4745</v>
      </c>
      <c r="J4738" s="8">
        <v>6.0127500000000005</v>
      </c>
      <c r="K4738" s="14">
        <f t="shared" si="147"/>
        <v>7</v>
      </c>
      <c r="L4738" s="16" t="str">
        <f t="shared" ref="L4738:L4801" si="148">TEXT(H4738,"kk.vvvv")</f>
        <v>01.2026</v>
      </c>
      <c r="M4738" t="str">
        <f>IF(J4738&lt;=analysis!$A$84,"1. Cheapest",IF(J4738&lt;=analysis!$B$84,"2. Below average",IF(J4738&lt;=analysis!$C$84,"3. Above average","4. Most expensive")))</f>
        <v>3. Above average</v>
      </c>
    </row>
    <row r="4739" spans="1:13" x14ac:dyDescent="0.45">
      <c r="A4739" s="6">
        <v>6.4300751700010995E+17</v>
      </c>
      <c r="B4739" s="6">
        <v>8716867000030</v>
      </c>
      <c r="C4739" s="6" t="s">
        <v>5</v>
      </c>
      <c r="D4739" s="6" t="s">
        <v>6</v>
      </c>
      <c r="E4739" s="6" t="s">
        <v>7</v>
      </c>
      <c r="F4739">
        <v>2.12</v>
      </c>
      <c r="G4739" t="s">
        <v>9</v>
      </c>
      <c r="H4739" s="3">
        <v>46036.333333333336</v>
      </c>
      <c r="I4739" t="s">
        <v>4746</v>
      </c>
      <c r="J4739" s="8">
        <v>5.9055</v>
      </c>
      <c r="K4739" s="14">
        <f t="shared" ref="K4739:K4802" si="149">HOUR(H4739)</f>
        <v>8</v>
      </c>
      <c r="L4739" s="16" t="str">
        <f t="shared" si="148"/>
        <v>01.2026</v>
      </c>
      <c r="M4739" t="str">
        <f>IF(J4739&lt;=analysis!$A$84,"1. Cheapest",IF(J4739&lt;=analysis!$B$84,"2. Below average",IF(J4739&lt;=analysis!$C$84,"3. Above average","4. Most expensive")))</f>
        <v>3. Above average</v>
      </c>
    </row>
    <row r="4740" spans="1:13" x14ac:dyDescent="0.45">
      <c r="A4740" s="5">
        <v>6.4300751700010995E+17</v>
      </c>
      <c r="B4740" s="5">
        <v>8716867000030</v>
      </c>
      <c r="C4740" s="5" t="s">
        <v>5</v>
      </c>
      <c r="D4740" s="5" t="s">
        <v>6</v>
      </c>
      <c r="E4740" s="5" t="s">
        <v>7</v>
      </c>
      <c r="F4740">
        <v>1.55</v>
      </c>
      <c r="G4740" t="s">
        <v>9</v>
      </c>
      <c r="H4740" s="3">
        <v>46036.375</v>
      </c>
      <c r="I4740" t="s">
        <v>4747</v>
      </c>
      <c r="J4740" s="8">
        <v>5.63</v>
      </c>
      <c r="K4740" s="14">
        <f t="shared" si="149"/>
        <v>9</v>
      </c>
      <c r="L4740" s="16" t="str">
        <f t="shared" si="148"/>
        <v>01.2026</v>
      </c>
      <c r="M4740" t="str">
        <f>IF(J4740&lt;=analysis!$A$84,"1. Cheapest",IF(J4740&lt;=analysis!$B$84,"2. Below average",IF(J4740&lt;=analysis!$C$84,"3. Above average","4. Most expensive")))</f>
        <v>3. Above average</v>
      </c>
    </row>
    <row r="4741" spans="1:13" x14ac:dyDescent="0.45">
      <c r="A4741" s="6">
        <v>6.4300751700010995E+17</v>
      </c>
      <c r="B4741" s="6">
        <v>8716867000030</v>
      </c>
      <c r="C4741" s="6" t="s">
        <v>5</v>
      </c>
      <c r="D4741" s="6" t="s">
        <v>6</v>
      </c>
      <c r="E4741" s="6" t="s">
        <v>7</v>
      </c>
      <c r="F4741">
        <v>2.2999999999999998</v>
      </c>
      <c r="G4741" t="s">
        <v>9</v>
      </c>
      <c r="H4741" s="3">
        <v>46036.416666666664</v>
      </c>
      <c r="I4741" t="s">
        <v>4748</v>
      </c>
      <c r="J4741" s="8">
        <v>5.5775000000000006</v>
      </c>
      <c r="K4741" s="14">
        <f t="shared" si="149"/>
        <v>10</v>
      </c>
      <c r="L4741" s="16" t="str">
        <f t="shared" si="148"/>
        <v>01.2026</v>
      </c>
      <c r="M4741" t="str">
        <f>IF(J4741&lt;=analysis!$A$84,"1. Cheapest",IF(J4741&lt;=analysis!$B$84,"2. Below average",IF(J4741&lt;=analysis!$C$84,"3. Above average","4. Most expensive")))</f>
        <v>3. Above average</v>
      </c>
    </row>
    <row r="4742" spans="1:13" x14ac:dyDescent="0.45">
      <c r="A4742" s="5">
        <v>6.4300751700010995E+17</v>
      </c>
      <c r="B4742" s="5">
        <v>8716867000030</v>
      </c>
      <c r="C4742" s="5" t="s">
        <v>5</v>
      </c>
      <c r="D4742" s="5" t="s">
        <v>6</v>
      </c>
      <c r="E4742" s="5" t="s">
        <v>7</v>
      </c>
      <c r="F4742">
        <v>2.31</v>
      </c>
      <c r="G4742" t="s">
        <v>9</v>
      </c>
      <c r="H4742" s="3">
        <v>46036.458333333336</v>
      </c>
      <c r="I4742" t="s">
        <v>4749</v>
      </c>
      <c r="J4742" s="8">
        <v>8.5342500000000001</v>
      </c>
      <c r="K4742" s="14">
        <f t="shared" si="149"/>
        <v>11</v>
      </c>
      <c r="L4742" s="16" t="str">
        <f t="shared" si="148"/>
        <v>01.2026</v>
      </c>
      <c r="M4742" t="str">
        <f>IF(J4742&lt;=analysis!$A$84,"1. Cheapest",IF(J4742&lt;=analysis!$B$84,"2. Below average",IF(J4742&lt;=analysis!$C$84,"3. Above average","4. Most expensive")))</f>
        <v>3. Above average</v>
      </c>
    </row>
    <row r="4743" spans="1:13" x14ac:dyDescent="0.45">
      <c r="A4743" s="6">
        <v>6.4300751700010995E+17</v>
      </c>
      <c r="B4743" s="6">
        <v>8716867000030</v>
      </c>
      <c r="C4743" s="6" t="s">
        <v>5</v>
      </c>
      <c r="D4743" s="6" t="s">
        <v>6</v>
      </c>
      <c r="E4743" s="6" t="s">
        <v>7</v>
      </c>
      <c r="F4743">
        <v>1.1399999999999999</v>
      </c>
      <c r="G4743" t="s">
        <v>9</v>
      </c>
      <c r="H4743" s="3">
        <v>46036.5</v>
      </c>
      <c r="I4743" t="s">
        <v>4750</v>
      </c>
      <c r="J4743" s="8">
        <v>7.5305</v>
      </c>
      <c r="K4743" s="14">
        <f t="shared" si="149"/>
        <v>12</v>
      </c>
      <c r="L4743" s="16" t="str">
        <f t="shared" si="148"/>
        <v>01.2026</v>
      </c>
      <c r="M4743" t="str">
        <f>IF(J4743&lt;=analysis!$A$84,"1. Cheapest",IF(J4743&lt;=analysis!$B$84,"2. Below average",IF(J4743&lt;=analysis!$C$84,"3. Above average","4. Most expensive")))</f>
        <v>3. Above average</v>
      </c>
    </row>
    <row r="4744" spans="1:13" x14ac:dyDescent="0.45">
      <c r="A4744" s="5">
        <v>6.4300751700010995E+17</v>
      </c>
      <c r="B4744" s="5">
        <v>8716867000030</v>
      </c>
      <c r="C4744" s="5" t="s">
        <v>5</v>
      </c>
      <c r="D4744" s="5" t="s">
        <v>6</v>
      </c>
      <c r="E4744" s="5" t="s">
        <v>7</v>
      </c>
      <c r="F4744">
        <v>2.92</v>
      </c>
      <c r="G4744" t="s">
        <v>9</v>
      </c>
      <c r="H4744" s="3">
        <v>46036.541666666664</v>
      </c>
      <c r="I4744" t="s">
        <v>4751</v>
      </c>
      <c r="J4744" s="8">
        <v>6.6692499999999999</v>
      </c>
      <c r="K4744" s="14">
        <f t="shared" si="149"/>
        <v>13</v>
      </c>
      <c r="L4744" s="16" t="str">
        <f t="shared" si="148"/>
        <v>01.2026</v>
      </c>
      <c r="M4744" t="str">
        <f>IF(J4744&lt;=analysis!$A$84,"1. Cheapest",IF(J4744&lt;=analysis!$B$84,"2. Below average",IF(J4744&lt;=analysis!$C$84,"3. Above average","4. Most expensive")))</f>
        <v>3. Above average</v>
      </c>
    </row>
    <row r="4745" spans="1:13" x14ac:dyDescent="0.45">
      <c r="A4745" s="6">
        <v>6.4300751700010995E+17</v>
      </c>
      <c r="B4745" s="6">
        <v>8716867000030</v>
      </c>
      <c r="C4745" s="6" t="s">
        <v>5</v>
      </c>
      <c r="D4745" s="6" t="s">
        <v>6</v>
      </c>
      <c r="E4745" s="6" t="s">
        <v>7</v>
      </c>
      <c r="F4745">
        <v>1.1399999999999999</v>
      </c>
      <c r="G4745" t="s">
        <v>9</v>
      </c>
      <c r="H4745" s="3">
        <v>46036.583333333336</v>
      </c>
      <c r="I4745" t="s">
        <v>4752</v>
      </c>
      <c r="J4745" s="8">
        <v>6.2642500000000005</v>
      </c>
      <c r="K4745" s="14">
        <f t="shared" si="149"/>
        <v>14</v>
      </c>
      <c r="L4745" s="16" t="str">
        <f t="shared" si="148"/>
        <v>01.2026</v>
      </c>
      <c r="M4745" t="str">
        <f>IF(J4745&lt;=analysis!$A$84,"1. Cheapest",IF(J4745&lt;=analysis!$B$84,"2. Below average",IF(J4745&lt;=analysis!$C$84,"3. Above average","4. Most expensive")))</f>
        <v>3. Above average</v>
      </c>
    </row>
    <row r="4746" spans="1:13" x14ac:dyDescent="0.45">
      <c r="A4746" s="5">
        <v>6.4300751700010995E+17</v>
      </c>
      <c r="B4746" s="5">
        <v>8716867000030</v>
      </c>
      <c r="C4746" s="5" t="s">
        <v>5</v>
      </c>
      <c r="D4746" s="5" t="s">
        <v>6</v>
      </c>
      <c r="E4746" s="5" t="s">
        <v>7</v>
      </c>
      <c r="F4746">
        <v>1.48</v>
      </c>
      <c r="G4746" t="s">
        <v>9</v>
      </c>
      <c r="H4746" s="3">
        <v>46036.625</v>
      </c>
      <c r="I4746" t="s">
        <v>4753</v>
      </c>
      <c r="J4746" s="8">
        <v>4.7255000000000003</v>
      </c>
      <c r="K4746" s="14">
        <f t="shared" si="149"/>
        <v>15</v>
      </c>
      <c r="L4746" s="16" t="str">
        <f t="shared" si="148"/>
        <v>01.2026</v>
      </c>
      <c r="M4746" t="str">
        <f>IF(J4746&lt;=analysis!$A$84,"1. Cheapest",IF(J4746&lt;=analysis!$B$84,"2. Below average",IF(J4746&lt;=analysis!$C$84,"3. Above average","4. Most expensive")))</f>
        <v>3. Above average</v>
      </c>
    </row>
    <row r="4747" spans="1:13" x14ac:dyDescent="0.45">
      <c r="A4747" s="6">
        <v>6.4300751700010995E+17</v>
      </c>
      <c r="B4747" s="6">
        <v>8716867000030</v>
      </c>
      <c r="C4747" s="6" t="s">
        <v>5</v>
      </c>
      <c r="D4747" s="6" t="s">
        <v>6</v>
      </c>
      <c r="E4747" s="6" t="s">
        <v>7</v>
      </c>
      <c r="F4747">
        <v>2.04</v>
      </c>
      <c r="G4747" t="s">
        <v>9</v>
      </c>
      <c r="H4747" s="3">
        <v>46036.666666666664</v>
      </c>
      <c r="I4747" t="s">
        <v>4754</v>
      </c>
      <c r="J4747" s="8">
        <v>3.6300000000000003</v>
      </c>
      <c r="K4747" s="14">
        <f t="shared" si="149"/>
        <v>16</v>
      </c>
      <c r="L4747" s="16" t="str">
        <f t="shared" si="148"/>
        <v>01.2026</v>
      </c>
      <c r="M4747" t="str">
        <f>IF(J4747&lt;=analysis!$A$84,"1. Cheapest",IF(J4747&lt;=analysis!$B$84,"2. Below average",IF(J4747&lt;=analysis!$C$84,"3. Above average","4. Most expensive")))</f>
        <v>2. Below average</v>
      </c>
    </row>
    <row r="4748" spans="1:13" x14ac:dyDescent="0.45">
      <c r="A4748" s="5">
        <v>6.4300751700010995E+17</v>
      </c>
      <c r="B4748" s="5">
        <v>8716867000030</v>
      </c>
      <c r="C4748" s="5" t="s">
        <v>5</v>
      </c>
      <c r="D4748" s="5" t="s">
        <v>6</v>
      </c>
      <c r="E4748" s="5" t="s">
        <v>7</v>
      </c>
      <c r="F4748">
        <v>1.83</v>
      </c>
      <c r="G4748" t="s">
        <v>9</v>
      </c>
      <c r="H4748" s="3">
        <v>46036.708333333336</v>
      </c>
      <c r="I4748" t="s">
        <v>4755</v>
      </c>
      <c r="J4748" s="8">
        <v>2.8952500000000003</v>
      </c>
      <c r="K4748" s="14">
        <f t="shared" si="149"/>
        <v>17</v>
      </c>
      <c r="L4748" s="16" t="str">
        <f t="shared" si="148"/>
        <v>01.2026</v>
      </c>
      <c r="M4748" t="str">
        <f>IF(J4748&lt;=analysis!$A$84,"1. Cheapest",IF(J4748&lt;=analysis!$B$84,"2. Below average",IF(J4748&lt;=analysis!$C$84,"3. Above average","4. Most expensive")))</f>
        <v>2. Below average</v>
      </c>
    </row>
    <row r="4749" spans="1:13" x14ac:dyDescent="0.45">
      <c r="A4749" s="6">
        <v>6.4300751700010995E+17</v>
      </c>
      <c r="B4749" s="6">
        <v>8716867000030</v>
      </c>
      <c r="C4749" s="6" t="s">
        <v>5</v>
      </c>
      <c r="D4749" s="6" t="s">
        <v>6</v>
      </c>
      <c r="E4749" s="6" t="s">
        <v>7</v>
      </c>
      <c r="F4749">
        <v>2.92</v>
      </c>
      <c r="G4749" t="s">
        <v>9</v>
      </c>
      <c r="H4749" s="3">
        <v>46036.75</v>
      </c>
      <c r="I4749" t="s">
        <v>4756</v>
      </c>
      <c r="J4749" s="8">
        <v>4.0477500000000006</v>
      </c>
      <c r="K4749" s="14">
        <f t="shared" si="149"/>
        <v>18</v>
      </c>
      <c r="L4749" s="16" t="str">
        <f t="shared" si="148"/>
        <v>01.2026</v>
      </c>
      <c r="M4749" t="str">
        <f>IF(J4749&lt;=analysis!$A$84,"1. Cheapest",IF(J4749&lt;=analysis!$B$84,"2. Below average",IF(J4749&lt;=analysis!$C$84,"3. Above average","4. Most expensive")))</f>
        <v>2. Below average</v>
      </c>
    </row>
    <row r="4750" spans="1:13" x14ac:dyDescent="0.45">
      <c r="A4750" s="5">
        <v>6.4300751700010995E+17</v>
      </c>
      <c r="B4750" s="5">
        <v>8716867000030</v>
      </c>
      <c r="C4750" s="5" t="s">
        <v>5</v>
      </c>
      <c r="D4750" s="5" t="s">
        <v>6</v>
      </c>
      <c r="E4750" s="5" t="s">
        <v>7</v>
      </c>
      <c r="F4750">
        <v>3.11</v>
      </c>
      <c r="G4750" t="s">
        <v>9</v>
      </c>
      <c r="H4750" s="3">
        <v>46036.791666666664</v>
      </c>
      <c r="I4750" t="s">
        <v>4757</v>
      </c>
      <c r="J4750" s="8">
        <v>3.8125</v>
      </c>
      <c r="K4750" s="14">
        <f t="shared" si="149"/>
        <v>19</v>
      </c>
      <c r="L4750" s="16" t="str">
        <f t="shared" si="148"/>
        <v>01.2026</v>
      </c>
      <c r="M4750" t="str">
        <f>IF(J4750&lt;=analysis!$A$84,"1. Cheapest",IF(J4750&lt;=analysis!$B$84,"2. Below average",IF(J4750&lt;=analysis!$C$84,"3. Above average","4. Most expensive")))</f>
        <v>2. Below average</v>
      </c>
    </row>
    <row r="4751" spans="1:13" x14ac:dyDescent="0.45">
      <c r="A4751" s="6">
        <v>6.4300751700010995E+17</v>
      </c>
      <c r="B4751" s="6">
        <v>8716867000030</v>
      </c>
      <c r="C4751" s="6" t="s">
        <v>5</v>
      </c>
      <c r="D4751" s="6" t="s">
        <v>6</v>
      </c>
      <c r="E4751" s="6" t="s">
        <v>7</v>
      </c>
      <c r="F4751">
        <v>4.75</v>
      </c>
      <c r="G4751" t="s">
        <v>9</v>
      </c>
      <c r="H4751" s="3">
        <v>46036.833333333336</v>
      </c>
      <c r="I4751" t="s">
        <v>4758</v>
      </c>
      <c r="J4751" s="8">
        <v>3.66825</v>
      </c>
      <c r="K4751" s="14">
        <f t="shared" si="149"/>
        <v>20</v>
      </c>
      <c r="L4751" s="16" t="str">
        <f t="shared" si="148"/>
        <v>01.2026</v>
      </c>
      <c r="M4751" t="str">
        <f>IF(J4751&lt;=analysis!$A$84,"1. Cheapest",IF(J4751&lt;=analysis!$B$84,"2. Below average",IF(J4751&lt;=analysis!$C$84,"3. Above average","4. Most expensive")))</f>
        <v>2. Below average</v>
      </c>
    </row>
    <row r="4752" spans="1:13" x14ac:dyDescent="0.45">
      <c r="A4752" s="5">
        <v>6.4300751700010995E+17</v>
      </c>
      <c r="B4752" s="5">
        <v>8716867000030</v>
      </c>
      <c r="C4752" s="5" t="s">
        <v>5</v>
      </c>
      <c r="D4752" s="5" t="s">
        <v>6</v>
      </c>
      <c r="E4752" s="5" t="s">
        <v>7</v>
      </c>
      <c r="F4752">
        <v>2.16</v>
      </c>
      <c r="G4752" t="s">
        <v>9</v>
      </c>
      <c r="H4752" s="3">
        <v>46036.875</v>
      </c>
      <c r="I4752" t="s">
        <v>4759</v>
      </c>
      <c r="J4752" s="8">
        <v>3.8904999999999998</v>
      </c>
      <c r="K4752" s="14">
        <f t="shared" si="149"/>
        <v>21</v>
      </c>
      <c r="L4752" s="16" t="str">
        <f t="shared" si="148"/>
        <v>01.2026</v>
      </c>
      <c r="M4752" t="str">
        <f>IF(J4752&lt;=analysis!$A$84,"1. Cheapest",IF(J4752&lt;=analysis!$B$84,"2. Below average",IF(J4752&lt;=analysis!$C$84,"3. Above average","4. Most expensive")))</f>
        <v>2. Below average</v>
      </c>
    </row>
    <row r="4753" spans="1:13" x14ac:dyDescent="0.45">
      <c r="A4753" s="6">
        <v>6.4300751700010995E+17</v>
      </c>
      <c r="B4753" s="6">
        <v>8716867000030</v>
      </c>
      <c r="C4753" s="6" t="s">
        <v>5</v>
      </c>
      <c r="D4753" s="6" t="s">
        <v>6</v>
      </c>
      <c r="E4753" s="6" t="s">
        <v>7</v>
      </c>
      <c r="F4753">
        <v>1.49</v>
      </c>
      <c r="G4753" t="s">
        <v>9</v>
      </c>
      <c r="H4753" s="3">
        <v>46036.916666666664</v>
      </c>
      <c r="I4753" t="s">
        <v>4760</v>
      </c>
      <c r="J4753" s="8">
        <v>3.9567500000000004</v>
      </c>
      <c r="K4753" s="14">
        <f t="shared" si="149"/>
        <v>22</v>
      </c>
      <c r="L4753" s="16" t="str">
        <f t="shared" si="148"/>
        <v>01.2026</v>
      </c>
      <c r="M4753" t="str">
        <f>IF(J4753&lt;=analysis!$A$84,"1. Cheapest",IF(J4753&lt;=analysis!$B$84,"2. Below average",IF(J4753&lt;=analysis!$C$84,"3. Above average","4. Most expensive")))</f>
        <v>2. Below average</v>
      </c>
    </row>
    <row r="4754" spans="1:13" x14ac:dyDescent="0.45">
      <c r="A4754" s="5">
        <v>6.4300751700010995E+17</v>
      </c>
      <c r="B4754" s="5">
        <v>8716867000030</v>
      </c>
      <c r="C4754" s="5" t="s">
        <v>5</v>
      </c>
      <c r="D4754" s="5" t="s">
        <v>6</v>
      </c>
      <c r="E4754" s="5" t="s">
        <v>7</v>
      </c>
      <c r="F4754">
        <v>1.36</v>
      </c>
      <c r="G4754" t="s">
        <v>9</v>
      </c>
      <c r="H4754" s="3">
        <v>46036.958333333336</v>
      </c>
      <c r="I4754" t="s">
        <v>4761</v>
      </c>
      <c r="J4754" s="8">
        <v>3.5685000000000002</v>
      </c>
      <c r="K4754" s="14">
        <f t="shared" si="149"/>
        <v>23</v>
      </c>
      <c r="L4754" s="16" t="str">
        <f t="shared" si="148"/>
        <v>01.2026</v>
      </c>
      <c r="M4754" t="str">
        <f>IF(J4754&lt;=analysis!$A$84,"1. Cheapest",IF(J4754&lt;=analysis!$B$84,"2. Below average",IF(J4754&lt;=analysis!$C$84,"3. Above average","4. Most expensive")))</f>
        <v>2. Below average</v>
      </c>
    </row>
    <row r="4755" spans="1:13" x14ac:dyDescent="0.45">
      <c r="A4755" s="6">
        <v>6.4300751700010995E+17</v>
      </c>
      <c r="B4755" s="6">
        <v>8716867000030</v>
      </c>
      <c r="C4755" s="6" t="s">
        <v>5</v>
      </c>
      <c r="D4755" s="6" t="s">
        <v>6</v>
      </c>
      <c r="E4755" s="6" t="s">
        <v>7</v>
      </c>
      <c r="F4755">
        <v>0.91</v>
      </c>
      <c r="G4755" t="s">
        <v>9</v>
      </c>
      <c r="H4755" s="3">
        <v>46037</v>
      </c>
      <c r="I4755" t="s">
        <v>4762</v>
      </c>
      <c r="J4755" s="8">
        <v>6.2987500000000001</v>
      </c>
      <c r="K4755" s="14">
        <f t="shared" si="149"/>
        <v>0</v>
      </c>
      <c r="L4755" s="16" t="str">
        <f t="shared" si="148"/>
        <v>01.2026</v>
      </c>
      <c r="M4755" t="str">
        <f>IF(J4755&lt;=analysis!$A$84,"1. Cheapest",IF(J4755&lt;=analysis!$B$84,"2. Below average",IF(J4755&lt;=analysis!$C$84,"3. Above average","4. Most expensive")))</f>
        <v>3. Above average</v>
      </c>
    </row>
    <row r="4756" spans="1:13" x14ac:dyDescent="0.45">
      <c r="A4756" s="5">
        <v>6.4300751700010995E+17</v>
      </c>
      <c r="B4756" s="5">
        <v>8716867000030</v>
      </c>
      <c r="C4756" s="5" t="s">
        <v>5</v>
      </c>
      <c r="D4756" s="5" t="s">
        <v>6</v>
      </c>
      <c r="E4756" s="5" t="s">
        <v>7</v>
      </c>
      <c r="F4756">
        <v>0.9</v>
      </c>
      <c r="G4756" t="s">
        <v>9</v>
      </c>
      <c r="H4756" s="3">
        <v>46037.041666666664</v>
      </c>
      <c r="I4756" t="s">
        <v>4763</v>
      </c>
      <c r="J4756" s="8">
        <v>6.2742500000000003</v>
      </c>
      <c r="K4756" s="14">
        <f t="shared" si="149"/>
        <v>1</v>
      </c>
      <c r="L4756" s="16" t="str">
        <f t="shared" si="148"/>
        <v>01.2026</v>
      </c>
      <c r="M4756" t="str">
        <f>IF(J4756&lt;=analysis!$A$84,"1. Cheapest",IF(J4756&lt;=analysis!$B$84,"2. Below average",IF(J4756&lt;=analysis!$C$84,"3. Above average","4. Most expensive")))</f>
        <v>3. Above average</v>
      </c>
    </row>
    <row r="4757" spans="1:13" x14ac:dyDescent="0.45">
      <c r="A4757" s="6">
        <v>6.4300751700010995E+17</v>
      </c>
      <c r="B4757" s="6">
        <v>8716867000030</v>
      </c>
      <c r="C4757" s="6" t="s">
        <v>5</v>
      </c>
      <c r="D4757" s="6" t="s">
        <v>6</v>
      </c>
      <c r="E4757" s="6" t="s">
        <v>7</v>
      </c>
      <c r="F4757">
        <v>2.2400000000000002</v>
      </c>
      <c r="G4757" t="s">
        <v>9</v>
      </c>
      <c r="H4757" s="3">
        <v>46037.083333333336</v>
      </c>
      <c r="I4757" t="s">
        <v>4764</v>
      </c>
      <c r="J4757" s="8">
        <v>6.2539999999999996</v>
      </c>
      <c r="K4757" s="14">
        <f t="shared" si="149"/>
        <v>2</v>
      </c>
      <c r="L4757" s="16" t="str">
        <f t="shared" si="148"/>
        <v>01.2026</v>
      </c>
      <c r="M4757" t="str">
        <f>IF(J4757&lt;=analysis!$A$84,"1. Cheapest",IF(J4757&lt;=analysis!$B$84,"2. Below average",IF(J4757&lt;=analysis!$C$84,"3. Above average","4. Most expensive")))</f>
        <v>3. Above average</v>
      </c>
    </row>
    <row r="4758" spans="1:13" x14ac:dyDescent="0.45">
      <c r="A4758" s="5">
        <v>6.4300751700010995E+17</v>
      </c>
      <c r="B4758" s="5">
        <v>8716867000030</v>
      </c>
      <c r="C4758" s="5" t="s">
        <v>5</v>
      </c>
      <c r="D4758" s="5" t="s">
        <v>6</v>
      </c>
      <c r="E4758" s="5" t="s">
        <v>7</v>
      </c>
      <c r="F4758">
        <v>0.98</v>
      </c>
      <c r="G4758" t="s">
        <v>9</v>
      </c>
      <c r="H4758" s="3">
        <v>46037.125</v>
      </c>
      <c r="I4758" t="s">
        <v>4765</v>
      </c>
      <c r="J4758" s="8">
        <v>6.3647499999999999</v>
      </c>
      <c r="K4758" s="14">
        <f t="shared" si="149"/>
        <v>3</v>
      </c>
      <c r="L4758" s="16" t="str">
        <f t="shared" si="148"/>
        <v>01.2026</v>
      </c>
      <c r="M4758" t="str">
        <f>IF(J4758&lt;=analysis!$A$84,"1. Cheapest",IF(J4758&lt;=analysis!$B$84,"2. Below average",IF(J4758&lt;=analysis!$C$84,"3. Above average","4. Most expensive")))</f>
        <v>3. Above average</v>
      </c>
    </row>
    <row r="4759" spans="1:13" x14ac:dyDescent="0.45">
      <c r="A4759" s="6">
        <v>6.4300751700010995E+17</v>
      </c>
      <c r="B4759" s="6">
        <v>8716867000030</v>
      </c>
      <c r="C4759" s="6" t="s">
        <v>5</v>
      </c>
      <c r="D4759" s="6" t="s">
        <v>6</v>
      </c>
      <c r="E4759" s="6" t="s">
        <v>7</v>
      </c>
      <c r="F4759">
        <v>1.23</v>
      </c>
      <c r="G4759" t="s">
        <v>9</v>
      </c>
      <c r="H4759" s="3">
        <v>46037.166666666664</v>
      </c>
      <c r="I4759" t="s">
        <v>4766</v>
      </c>
      <c r="J4759" s="8">
        <v>7.0572500000000007</v>
      </c>
      <c r="K4759" s="14">
        <f t="shared" si="149"/>
        <v>4</v>
      </c>
      <c r="L4759" s="16" t="str">
        <f t="shared" si="148"/>
        <v>01.2026</v>
      </c>
      <c r="M4759" t="str">
        <f>IF(J4759&lt;=analysis!$A$84,"1. Cheapest",IF(J4759&lt;=analysis!$B$84,"2. Below average",IF(J4759&lt;=analysis!$C$84,"3. Above average","4. Most expensive")))</f>
        <v>3. Above average</v>
      </c>
    </row>
    <row r="4760" spans="1:13" x14ac:dyDescent="0.45">
      <c r="A4760" s="5">
        <v>6.4300751700010995E+17</v>
      </c>
      <c r="B4760" s="5">
        <v>8716867000030</v>
      </c>
      <c r="C4760" s="5" t="s">
        <v>5</v>
      </c>
      <c r="D4760" s="5" t="s">
        <v>6</v>
      </c>
      <c r="E4760" s="5" t="s">
        <v>7</v>
      </c>
      <c r="F4760">
        <v>1.1000000000000001</v>
      </c>
      <c r="G4760" t="s">
        <v>9</v>
      </c>
      <c r="H4760" s="3">
        <v>46037.208333333336</v>
      </c>
      <c r="I4760" t="s">
        <v>4767</v>
      </c>
      <c r="J4760" s="8">
        <v>8.8019999999999996</v>
      </c>
      <c r="K4760" s="14">
        <f t="shared" si="149"/>
        <v>5</v>
      </c>
      <c r="L4760" s="16" t="str">
        <f t="shared" si="148"/>
        <v>01.2026</v>
      </c>
      <c r="M4760" t="str">
        <f>IF(J4760&lt;=analysis!$A$84,"1. Cheapest",IF(J4760&lt;=analysis!$B$84,"2. Below average",IF(J4760&lt;=analysis!$C$84,"3. Above average","4. Most expensive")))</f>
        <v>3. Above average</v>
      </c>
    </row>
    <row r="4761" spans="1:13" x14ac:dyDescent="0.45">
      <c r="A4761" s="6">
        <v>6.4300751700010995E+17</v>
      </c>
      <c r="B4761" s="6">
        <v>8716867000030</v>
      </c>
      <c r="C4761" s="6" t="s">
        <v>5</v>
      </c>
      <c r="D4761" s="6" t="s">
        <v>6</v>
      </c>
      <c r="E4761" s="6" t="s">
        <v>7</v>
      </c>
      <c r="F4761">
        <v>1.35</v>
      </c>
      <c r="G4761" t="s">
        <v>9</v>
      </c>
      <c r="H4761" s="3">
        <v>46037.25</v>
      </c>
      <c r="I4761" t="s">
        <v>4768</v>
      </c>
      <c r="J4761" s="8">
        <v>9.5150000000000006</v>
      </c>
      <c r="K4761" s="14">
        <f t="shared" si="149"/>
        <v>6</v>
      </c>
      <c r="L4761" s="16" t="str">
        <f t="shared" si="148"/>
        <v>01.2026</v>
      </c>
      <c r="M4761" t="str">
        <f>IF(J4761&lt;=analysis!$A$84,"1. Cheapest",IF(J4761&lt;=analysis!$B$84,"2. Below average",IF(J4761&lt;=analysis!$C$84,"3. Above average","4. Most expensive")))</f>
        <v>3. Above average</v>
      </c>
    </row>
    <row r="4762" spans="1:13" x14ac:dyDescent="0.45">
      <c r="A4762" s="5">
        <v>6.4300751700010995E+17</v>
      </c>
      <c r="B4762" s="5">
        <v>8716867000030</v>
      </c>
      <c r="C4762" s="5" t="s">
        <v>5</v>
      </c>
      <c r="D4762" s="5" t="s">
        <v>6</v>
      </c>
      <c r="E4762" s="5" t="s">
        <v>7</v>
      </c>
      <c r="F4762">
        <v>1.6</v>
      </c>
      <c r="G4762" t="s">
        <v>9</v>
      </c>
      <c r="H4762" s="3">
        <v>46037.291666666664</v>
      </c>
      <c r="I4762" t="s">
        <v>4769</v>
      </c>
      <c r="J4762" s="8">
        <v>10.621</v>
      </c>
      <c r="K4762" s="14">
        <f t="shared" si="149"/>
        <v>7</v>
      </c>
      <c r="L4762" s="16" t="str">
        <f t="shared" si="148"/>
        <v>01.2026</v>
      </c>
      <c r="M4762" t="str">
        <f>IF(J4762&lt;=analysis!$A$84,"1. Cheapest",IF(J4762&lt;=analysis!$B$84,"2. Below average",IF(J4762&lt;=analysis!$C$84,"3. Above average","4. Most expensive")))</f>
        <v>3. Above average</v>
      </c>
    </row>
    <row r="4763" spans="1:13" x14ac:dyDescent="0.45">
      <c r="A4763" s="6">
        <v>6.4300751700010995E+17</v>
      </c>
      <c r="B4763" s="6">
        <v>8716867000030</v>
      </c>
      <c r="C4763" s="6" t="s">
        <v>5</v>
      </c>
      <c r="D4763" s="6" t="s">
        <v>6</v>
      </c>
      <c r="E4763" s="6" t="s">
        <v>7</v>
      </c>
      <c r="F4763">
        <v>1.1299999999999999</v>
      </c>
      <c r="G4763" t="s">
        <v>9</v>
      </c>
      <c r="H4763" s="3">
        <v>46037.333333333336</v>
      </c>
      <c r="I4763" t="s">
        <v>4770</v>
      </c>
      <c r="J4763" s="8">
        <v>11.10125</v>
      </c>
      <c r="K4763" s="14">
        <f t="shared" si="149"/>
        <v>8</v>
      </c>
      <c r="L4763" s="16" t="str">
        <f t="shared" si="148"/>
        <v>01.2026</v>
      </c>
      <c r="M4763" t="str">
        <f>IF(J4763&lt;=analysis!$A$84,"1. Cheapest",IF(J4763&lt;=analysis!$B$84,"2. Below average",IF(J4763&lt;=analysis!$C$84,"3. Above average","4. Most expensive")))</f>
        <v>3. Above average</v>
      </c>
    </row>
    <row r="4764" spans="1:13" x14ac:dyDescent="0.45">
      <c r="A4764" s="5">
        <v>6.4300751700010995E+17</v>
      </c>
      <c r="B4764" s="5">
        <v>8716867000030</v>
      </c>
      <c r="C4764" s="5" t="s">
        <v>5</v>
      </c>
      <c r="D4764" s="5" t="s">
        <v>6</v>
      </c>
      <c r="E4764" s="5" t="s">
        <v>7</v>
      </c>
      <c r="F4764">
        <v>2.78</v>
      </c>
      <c r="G4764" t="s">
        <v>9</v>
      </c>
      <c r="H4764" s="3">
        <v>46037.375</v>
      </c>
      <c r="I4764" t="s">
        <v>4771</v>
      </c>
      <c r="J4764" s="8">
        <v>12.009250000000002</v>
      </c>
      <c r="K4764" s="14">
        <f t="shared" si="149"/>
        <v>9</v>
      </c>
      <c r="L4764" s="16" t="str">
        <f t="shared" si="148"/>
        <v>01.2026</v>
      </c>
      <c r="M4764" t="str">
        <f>IF(J4764&lt;=analysis!$A$84,"1. Cheapest",IF(J4764&lt;=analysis!$B$84,"2. Below average",IF(J4764&lt;=analysis!$C$84,"3. Above average","4. Most expensive")))</f>
        <v>4. Most expensive</v>
      </c>
    </row>
    <row r="4765" spans="1:13" x14ac:dyDescent="0.45">
      <c r="A4765" s="6">
        <v>6.4300751700010995E+17</v>
      </c>
      <c r="B4765" s="6">
        <v>8716867000030</v>
      </c>
      <c r="C4765" s="6" t="s">
        <v>5</v>
      </c>
      <c r="D4765" s="6" t="s">
        <v>6</v>
      </c>
      <c r="E4765" s="6" t="s">
        <v>7</v>
      </c>
      <c r="F4765">
        <v>1.22</v>
      </c>
      <c r="G4765" t="s">
        <v>9</v>
      </c>
      <c r="H4765" s="3">
        <v>46037.416666666664</v>
      </c>
      <c r="I4765" t="s">
        <v>4772</v>
      </c>
      <c r="J4765" s="8">
        <v>11.74925</v>
      </c>
      <c r="K4765" s="14">
        <f t="shared" si="149"/>
        <v>10</v>
      </c>
      <c r="L4765" s="16" t="str">
        <f t="shared" si="148"/>
        <v>01.2026</v>
      </c>
      <c r="M4765" t="str">
        <f>IF(J4765&lt;=analysis!$A$84,"1. Cheapest",IF(J4765&lt;=analysis!$B$84,"2. Below average",IF(J4765&lt;=analysis!$C$84,"3. Above average","4. Most expensive")))</f>
        <v>4. Most expensive</v>
      </c>
    </row>
    <row r="4766" spans="1:13" x14ac:dyDescent="0.45">
      <c r="A4766" s="5">
        <v>6.4300751700010995E+17</v>
      </c>
      <c r="B4766" s="5">
        <v>8716867000030</v>
      </c>
      <c r="C4766" s="5" t="s">
        <v>5</v>
      </c>
      <c r="D4766" s="5" t="s">
        <v>6</v>
      </c>
      <c r="E4766" s="5" t="s">
        <v>7</v>
      </c>
      <c r="F4766">
        <v>1.04</v>
      </c>
      <c r="G4766" t="s">
        <v>9</v>
      </c>
      <c r="H4766" s="3">
        <v>46037.458333333336</v>
      </c>
      <c r="I4766" t="s">
        <v>4773</v>
      </c>
      <c r="J4766" s="8">
        <v>11.7965</v>
      </c>
      <c r="K4766" s="14">
        <f t="shared" si="149"/>
        <v>11</v>
      </c>
      <c r="L4766" s="16" t="str">
        <f t="shared" si="148"/>
        <v>01.2026</v>
      </c>
      <c r="M4766" t="str">
        <f>IF(J4766&lt;=analysis!$A$84,"1. Cheapest",IF(J4766&lt;=analysis!$B$84,"2. Below average",IF(J4766&lt;=analysis!$C$84,"3. Above average","4. Most expensive")))</f>
        <v>4. Most expensive</v>
      </c>
    </row>
    <row r="4767" spans="1:13" x14ac:dyDescent="0.45">
      <c r="A4767" s="6">
        <v>6.4300751700010995E+17</v>
      </c>
      <c r="B4767" s="6">
        <v>8716867000030</v>
      </c>
      <c r="C4767" s="6" t="s">
        <v>5</v>
      </c>
      <c r="D4767" s="6" t="s">
        <v>6</v>
      </c>
      <c r="E4767" s="6" t="s">
        <v>7</v>
      </c>
      <c r="F4767">
        <v>1.38</v>
      </c>
      <c r="G4767" t="s">
        <v>9</v>
      </c>
      <c r="H4767" s="3">
        <v>46037.5</v>
      </c>
      <c r="I4767" t="s">
        <v>4774</v>
      </c>
      <c r="J4767" s="8">
        <v>11.213750000000001</v>
      </c>
      <c r="K4767" s="14">
        <f t="shared" si="149"/>
        <v>12</v>
      </c>
      <c r="L4767" s="16" t="str">
        <f t="shared" si="148"/>
        <v>01.2026</v>
      </c>
      <c r="M4767" t="str">
        <f>IF(J4767&lt;=analysis!$A$84,"1. Cheapest",IF(J4767&lt;=analysis!$B$84,"2. Below average",IF(J4767&lt;=analysis!$C$84,"3. Above average","4. Most expensive")))</f>
        <v>4. Most expensive</v>
      </c>
    </row>
    <row r="4768" spans="1:13" x14ac:dyDescent="0.45">
      <c r="A4768" s="5">
        <v>6.4300751700010995E+17</v>
      </c>
      <c r="B4768" s="5">
        <v>8716867000030</v>
      </c>
      <c r="C4768" s="5" t="s">
        <v>5</v>
      </c>
      <c r="D4768" s="5" t="s">
        <v>6</v>
      </c>
      <c r="E4768" s="5" t="s">
        <v>7</v>
      </c>
      <c r="F4768">
        <v>1.1599999999999999</v>
      </c>
      <c r="G4768" t="s">
        <v>9</v>
      </c>
      <c r="H4768" s="3">
        <v>46037.541666666664</v>
      </c>
      <c r="I4768" t="s">
        <v>4775</v>
      </c>
      <c r="J4768" s="8">
        <v>11.805250000000001</v>
      </c>
      <c r="K4768" s="14">
        <f t="shared" si="149"/>
        <v>13</v>
      </c>
      <c r="L4768" s="16" t="str">
        <f t="shared" si="148"/>
        <v>01.2026</v>
      </c>
      <c r="M4768" t="str">
        <f>IF(J4768&lt;=analysis!$A$84,"1. Cheapest",IF(J4768&lt;=analysis!$B$84,"2. Below average",IF(J4768&lt;=analysis!$C$84,"3. Above average","4. Most expensive")))</f>
        <v>4. Most expensive</v>
      </c>
    </row>
    <row r="4769" spans="1:13" x14ac:dyDescent="0.45">
      <c r="A4769" s="6">
        <v>6.4300751700010995E+17</v>
      </c>
      <c r="B4769" s="6">
        <v>8716867000030</v>
      </c>
      <c r="C4769" s="6" t="s">
        <v>5</v>
      </c>
      <c r="D4769" s="6" t="s">
        <v>6</v>
      </c>
      <c r="E4769" s="6" t="s">
        <v>7</v>
      </c>
      <c r="F4769">
        <v>1.06</v>
      </c>
      <c r="G4769" t="s">
        <v>9</v>
      </c>
      <c r="H4769" s="3">
        <v>46037.583333333336</v>
      </c>
      <c r="I4769" t="s">
        <v>4776</v>
      </c>
      <c r="J4769" s="8">
        <v>11.766249999999999</v>
      </c>
      <c r="K4769" s="14">
        <f t="shared" si="149"/>
        <v>14</v>
      </c>
      <c r="L4769" s="16" t="str">
        <f t="shared" si="148"/>
        <v>01.2026</v>
      </c>
      <c r="M4769" t="str">
        <f>IF(J4769&lt;=analysis!$A$84,"1. Cheapest",IF(J4769&lt;=analysis!$B$84,"2. Below average",IF(J4769&lt;=analysis!$C$84,"3. Above average","4. Most expensive")))</f>
        <v>4. Most expensive</v>
      </c>
    </row>
    <row r="4770" spans="1:13" x14ac:dyDescent="0.45">
      <c r="A4770" s="5">
        <v>6.4300751700010995E+17</v>
      </c>
      <c r="B4770" s="5">
        <v>8716867000030</v>
      </c>
      <c r="C4770" s="5" t="s">
        <v>5</v>
      </c>
      <c r="D4770" s="5" t="s">
        <v>6</v>
      </c>
      <c r="E4770" s="5" t="s">
        <v>7</v>
      </c>
      <c r="F4770">
        <v>0.6</v>
      </c>
      <c r="G4770" t="s">
        <v>9</v>
      </c>
      <c r="H4770" s="3">
        <v>46037.625</v>
      </c>
      <c r="I4770" t="s">
        <v>4777</v>
      </c>
      <c r="J4770" s="8">
        <v>13.326249999999998</v>
      </c>
      <c r="K4770" s="14">
        <f t="shared" si="149"/>
        <v>15</v>
      </c>
      <c r="L4770" s="16" t="str">
        <f t="shared" si="148"/>
        <v>01.2026</v>
      </c>
      <c r="M4770" t="str">
        <f>IF(J4770&lt;=analysis!$A$84,"1. Cheapest",IF(J4770&lt;=analysis!$B$84,"2. Below average",IF(J4770&lt;=analysis!$C$84,"3. Above average","4. Most expensive")))</f>
        <v>4. Most expensive</v>
      </c>
    </row>
    <row r="4771" spans="1:13" x14ac:dyDescent="0.45">
      <c r="A4771" s="6">
        <v>6.4300751700010995E+17</v>
      </c>
      <c r="B4771" s="6">
        <v>8716867000030</v>
      </c>
      <c r="C4771" s="6" t="s">
        <v>5</v>
      </c>
      <c r="D4771" s="6" t="s">
        <v>6</v>
      </c>
      <c r="E4771" s="6" t="s">
        <v>7</v>
      </c>
      <c r="F4771">
        <v>1.06</v>
      </c>
      <c r="G4771" t="s">
        <v>9</v>
      </c>
      <c r="H4771" s="3">
        <v>46037.666666666664</v>
      </c>
      <c r="I4771" t="s">
        <v>4778</v>
      </c>
      <c r="J4771" s="8">
        <v>14.532500000000001</v>
      </c>
      <c r="K4771" s="14">
        <f t="shared" si="149"/>
        <v>16</v>
      </c>
      <c r="L4771" s="16" t="str">
        <f t="shared" si="148"/>
        <v>01.2026</v>
      </c>
      <c r="M4771" t="str">
        <f>IF(J4771&lt;=analysis!$A$84,"1. Cheapest",IF(J4771&lt;=analysis!$B$84,"2. Below average",IF(J4771&lt;=analysis!$C$84,"3. Above average","4. Most expensive")))</f>
        <v>4. Most expensive</v>
      </c>
    </row>
    <row r="4772" spans="1:13" x14ac:dyDescent="0.45">
      <c r="A4772" s="5">
        <v>6.4300751700010995E+17</v>
      </c>
      <c r="B4772" s="5">
        <v>8716867000030</v>
      </c>
      <c r="C4772" s="5" t="s">
        <v>5</v>
      </c>
      <c r="D4772" s="5" t="s">
        <v>6</v>
      </c>
      <c r="E4772" s="5" t="s">
        <v>7</v>
      </c>
      <c r="F4772">
        <v>2.16</v>
      </c>
      <c r="G4772" t="s">
        <v>9</v>
      </c>
      <c r="H4772" s="3">
        <v>46037.708333333336</v>
      </c>
      <c r="I4772" t="s">
        <v>4779</v>
      </c>
      <c r="J4772" s="8">
        <v>15.022749999999998</v>
      </c>
      <c r="K4772" s="14">
        <f t="shared" si="149"/>
        <v>17</v>
      </c>
      <c r="L4772" s="16" t="str">
        <f t="shared" si="148"/>
        <v>01.2026</v>
      </c>
      <c r="M4772" t="str">
        <f>IF(J4772&lt;=analysis!$A$84,"1. Cheapest",IF(J4772&lt;=analysis!$B$84,"2. Below average",IF(J4772&lt;=analysis!$C$84,"3. Above average","4. Most expensive")))</f>
        <v>4. Most expensive</v>
      </c>
    </row>
    <row r="4773" spans="1:13" x14ac:dyDescent="0.45">
      <c r="A4773" s="6">
        <v>6.4300751700010995E+17</v>
      </c>
      <c r="B4773" s="6">
        <v>8716867000030</v>
      </c>
      <c r="C4773" s="6" t="s">
        <v>5</v>
      </c>
      <c r="D4773" s="6" t="s">
        <v>6</v>
      </c>
      <c r="E4773" s="6" t="s">
        <v>7</v>
      </c>
      <c r="F4773">
        <v>1.1000000000000001</v>
      </c>
      <c r="G4773" t="s">
        <v>9</v>
      </c>
      <c r="H4773" s="3">
        <v>46037.75</v>
      </c>
      <c r="I4773" t="s">
        <v>4780</v>
      </c>
      <c r="J4773" s="8">
        <v>12.764749999999999</v>
      </c>
      <c r="K4773" s="14">
        <f t="shared" si="149"/>
        <v>18</v>
      </c>
      <c r="L4773" s="16" t="str">
        <f t="shared" si="148"/>
        <v>01.2026</v>
      </c>
      <c r="M4773" t="str">
        <f>IF(J4773&lt;=analysis!$A$84,"1. Cheapest",IF(J4773&lt;=analysis!$B$84,"2. Below average",IF(J4773&lt;=analysis!$C$84,"3. Above average","4. Most expensive")))</f>
        <v>4. Most expensive</v>
      </c>
    </row>
    <row r="4774" spans="1:13" x14ac:dyDescent="0.45">
      <c r="A4774" s="5">
        <v>6.4300751700010995E+17</v>
      </c>
      <c r="B4774" s="5">
        <v>8716867000030</v>
      </c>
      <c r="C4774" s="5" t="s">
        <v>5</v>
      </c>
      <c r="D4774" s="5" t="s">
        <v>6</v>
      </c>
      <c r="E4774" s="5" t="s">
        <v>7</v>
      </c>
      <c r="F4774">
        <v>1.22</v>
      </c>
      <c r="G4774" t="s">
        <v>9</v>
      </c>
      <c r="H4774" s="3">
        <v>46037.791666666664</v>
      </c>
      <c r="I4774" t="s">
        <v>4781</v>
      </c>
      <c r="J4774" s="8">
        <v>11.36875</v>
      </c>
      <c r="K4774" s="14">
        <f t="shared" si="149"/>
        <v>19</v>
      </c>
      <c r="L4774" s="16" t="str">
        <f t="shared" si="148"/>
        <v>01.2026</v>
      </c>
      <c r="M4774" t="str">
        <f>IF(J4774&lt;=analysis!$A$84,"1. Cheapest",IF(J4774&lt;=analysis!$B$84,"2. Below average",IF(J4774&lt;=analysis!$C$84,"3. Above average","4. Most expensive")))</f>
        <v>4. Most expensive</v>
      </c>
    </row>
    <row r="4775" spans="1:13" x14ac:dyDescent="0.45">
      <c r="A4775" s="6">
        <v>6.4300751700010995E+17</v>
      </c>
      <c r="B4775" s="6">
        <v>8716867000030</v>
      </c>
      <c r="C4775" s="6" t="s">
        <v>5</v>
      </c>
      <c r="D4775" s="6" t="s">
        <v>6</v>
      </c>
      <c r="E4775" s="6" t="s">
        <v>7</v>
      </c>
      <c r="F4775">
        <v>3.56</v>
      </c>
      <c r="G4775" t="s">
        <v>9</v>
      </c>
      <c r="H4775" s="3">
        <v>46037.833333333336</v>
      </c>
      <c r="I4775" t="s">
        <v>4782</v>
      </c>
      <c r="J4775" s="8">
        <v>10.499000000000001</v>
      </c>
      <c r="K4775" s="14">
        <f t="shared" si="149"/>
        <v>20</v>
      </c>
      <c r="L4775" s="16" t="str">
        <f t="shared" si="148"/>
        <v>01.2026</v>
      </c>
      <c r="M4775" t="str">
        <f>IF(J4775&lt;=analysis!$A$84,"1. Cheapest",IF(J4775&lt;=analysis!$B$84,"2. Below average",IF(J4775&lt;=analysis!$C$84,"3. Above average","4. Most expensive")))</f>
        <v>3. Above average</v>
      </c>
    </row>
    <row r="4776" spans="1:13" x14ac:dyDescent="0.45">
      <c r="A4776" s="5">
        <v>6.4300751700010995E+17</v>
      </c>
      <c r="B4776" s="5">
        <v>8716867000030</v>
      </c>
      <c r="C4776" s="5" t="s">
        <v>5</v>
      </c>
      <c r="D4776" s="5" t="s">
        <v>6</v>
      </c>
      <c r="E4776" s="5" t="s">
        <v>7</v>
      </c>
      <c r="F4776">
        <v>3.73</v>
      </c>
      <c r="G4776" t="s">
        <v>9</v>
      </c>
      <c r="H4776" s="3">
        <v>46037.875</v>
      </c>
      <c r="I4776" t="s">
        <v>4783</v>
      </c>
      <c r="J4776" s="8">
        <v>9.8092499999999987</v>
      </c>
      <c r="K4776" s="14">
        <f t="shared" si="149"/>
        <v>21</v>
      </c>
      <c r="L4776" s="16" t="str">
        <f t="shared" si="148"/>
        <v>01.2026</v>
      </c>
      <c r="M4776" t="str">
        <f>IF(J4776&lt;=analysis!$A$84,"1. Cheapest",IF(J4776&lt;=analysis!$B$84,"2. Below average",IF(J4776&lt;=analysis!$C$84,"3. Above average","4. Most expensive")))</f>
        <v>3. Above average</v>
      </c>
    </row>
    <row r="4777" spans="1:13" x14ac:dyDescent="0.45">
      <c r="A4777" s="6">
        <v>6.4300751700010995E+17</v>
      </c>
      <c r="B4777" s="6">
        <v>8716867000030</v>
      </c>
      <c r="C4777" s="6" t="s">
        <v>5</v>
      </c>
      <c r="D4777" s="6" t="s">
        <v>6</v>
      </c>
      <c r="E4777" s="6" t="s">
        <v>7</v>
      </c>
      <c r="F4777">
        <v>2.33</v>
      </c>
      <c r="G4777" t="s">
        <v>9</v>
      </c>
      <c r="H4777" s="3">
        <v>46037.916666666664</v>
      </c>
      <c r="I4777" t="s">
        <v>4784</v>
      </c>
      <c r="J4777" s="8">
        <v>8.5412499999999998</v>
      </c>
      <c r="K4777" s="14">
        <f t="shared" si="149"/>
        <v>22</v>
      </c>
      <c r="L4777" s="16" t="str">
        <f t="shared" si="148"/>
        <v>01.2026</v>
      </c>
      <c r="M4777" t="str">
        <f>IF(J4777&lt;=analysis!$A$84,"1. Cheapest",IF(J4777&lt;=analysis!$B$84,"2. Below average",IF(J4777&lt;=analysis!$C$84,"3. Above average","4. Most expensive")))</f>
        <v>3. Above average</v>
      </c>
    </row>
    <row r="4778" spans="1:13" x14ac:dyDescent="0.45">
      <c r="A4778" s="5">
        <v>6.4300751700010995E+17</v>
      </c>
      <c r="B4778" s="5">
        <v>8716867000030</v>
      </c>
      <c r="C4778" s="5" t="s">
        <v>5</v>
      </c>
      <c r="D4778" s="5" t="s">
        <v>6</v>
      </c>
      <c r="E4778" s="5" t="s">
        <v>7</v>
      </c>
      <c r="F4778">
        <v>0.38</v>
      </c>
      <c r="G4778" t="s">
        <v>9</v>
      </c>
      <c r="H4778" s="3">
        <v>46037.958333333336</v>
      </c>
      <c r="I4778" t="s">
        <v>4785</v>
      </c>
      <c r="J4778" s="8">
        <v>6.6910000000000007</v>
      </c>
      <c r="K4778" s="14">
        <f t="shared" si="149"/>
        <v>23</v>
      </c>
      <c r="L4778" s="16" t="str">
        <f t="shared" si="148"/>
        <v>01.2026</v>
      </c>
      <c r="M4778" t="str">
        <f>IF(J4778&lt;=analysis!$A$84,"1. Cheapest",IF(J4778&lt;=analysis!$B$84,"2. Below average",IF(J4778&lt;=analysis!$C$84,"3. Above average","4. Most expensive")))</f>
        <v>3. Above average</v>
      </c>
    </row>
    <row r="4779" spans="1:13" x14ac:dyDescent="0.45">
      <c r="A4779" s="6">
        <v>6.4300751700010995E+17</v>
      </c>
      <c r="B4779" s="6">
        <v>8716867000030</v>
      </c>
      <c r="C4779" s="6" t="s">
        <v>5</v>
      </c>
      <c r="D4779" s="6" t="s">
        <v>6</v>
      </c>
      <c r="E4779" s="6" t="s">
        <v>7</v>
      </c>
      <c r="F4779">
        <v>0.4</v>
      </c>
      <c r="G4779" t="s">
        <v>9</v>
      </c>
      <c r="H4779" s="3">
        <v>46038</v>
      </c>
      <c r="I4779" t="s">
        <v>4786</v>
      </c>
      <c r="J4779" s="8">
        <v>7.18675</v>
      </c>
      <c r="K4779" s="14">
        <f t="shared" si="149"/>
        <v>0</v>
      </c>
      <c r="L4779" s="16" t="str">
        <f t="shared" si="148"/>
        <v>01.2026</v>
      </c>
      <c r="M4779" t="str">
        <f>IF(J4779&lt;=analysis!$A$84,"1. Cheapest",IF(J4779&lt;=analysis!$B$84,"2. Below average",IF(J4779&lt;=analysis!$C$84,"3. Above average","4. Most expensive")))</f>
        <v>3. Above average</v>
      </c>
    </row>
    <row r="4780" spans="1:13" x14ac:dyDescent="0.45">
      <c r="A4780" s="5">
        <v>6.4300751700010995E+17</v>
      </c>
      <c r="B4780" s="5">
        <v>8716867000030</v>
      </c>
      <c r="C4780" s="5" t="s">
        <v>5</v>
      </c>
      <c r="D4780" s="5" t="s">
        <v>6</v>
      </c>
      <c r="E4780" s="5" t="s">
        <v>7</v>
      </c>
      <c r="F4780">
        <v>0.36</v>
      </c>
      <c r="G4780" t="s">
        <v>9</v>
      </c>
      <c r="H4780" s="3">
        <v>46038.041666666664</v>
      </c>
      <c r="I4780" t="s">
        <v>4787</v>
      </c>
      <c r="J4780" s="8">
        <v>6.2560000000000002</v>
      </c>
      <c r="K4780" s="14">
        <f t="shared" si="149"/>
        <v>1</v>
      </c>
      <c r="L4780" s="16" t="str">
        <f t="shared" si="148"/>
        <v>01.2026</v>
      </c>
      <c r="M4780" t="str">
        <f>IF(J4780&lt;=analysis!$A$84,"1. Cheapest",IF(J4780&lt;=analysis!$B$84,"2. Below average",IF(J4780&lt;=analysis!$C$84,"3. Above average","4. Most expensive")))</f>
        <v>3. Above average</v>
      </c>
    </row>
    <row r="4781" spans="1:13" x14ac:dyDescent="0.45">
      <c r="A4781" s="6">
        <v>6.4300751700010995E+17</v>
      </c>
      <c r="B4781" s="6">
        <v>8716867000030</v>
      </c>
      <c r="C4781" s="6" t="s">
        <v>5</v>
      </c>
      <c r="D4781" s="6" t="s">
        <v>6</v>
      </c>
      <c r="E4781" s="6" t="s">
        <v>7</v>
      </c>
      <c r="F4781">
        <v>0.34</v>
      </c>
      <c r="G4781" t="s">
        <v>9</v>
      </c>
      <c r="H4781" s="3">
        <v>46038.083333333336</v>
      </c>
      <c r="I4781" t="s">
        <v>4788</v>
      </c>
      <c r="J4781" s="8">
        <v>5.4685000000000006</v>
      </c>
      <c r="K4781" s="14">
        <f t="shared" si="149"/>
        <v>2</v>
      </c>
      <c r="L4781" s="16" t="str">
        <f t="shared" si="148"/>
        <v>01.2026</v>
      </c>
      <c r="M4781" t="str">
        <f>IF(J4781&lt;=analysis!$A$84,"1. Cheapest",IF(J4781&lt;=analysis!$B$84,"2. Below average",IF(J4781&lt;=analysis!$C$84,"3. Above average","4. Most expensive")))</f>
        <v>3. Above average</v>
      </c>
    </row>
    <row r="4782" spans="1:13" x14ac:dyDescent="0.45">
      <c r="A4782" s="5">
        <v>6.4300751700010995E+17</v>
      </c>
      <c r="B4782" s="5">
        <v>8716867000030</v>
      </c>
      <c r="C4782" s="5" t="s">
        <v>5</v>
      </c>
      <c r="D4782" s="5" t="s">
        <v>6</v>
      </c>
      <c r="E4782" s="5" t="s">
        <v>7</v>
      </c>
      <c r="F4782">
        <v>0.26</v>
      </c>
      <c r="G4782" t="s">
        <v>9</v>
      </c>
      <c r="H4782" s="3">
        <v>46038.125</v>
      </c>
      <c r="I4782" t="s">
        <v>4789</v>
      </c>
      <c r="J4782" s="8">
        <v>5.0522499999999999</v>
      </c>
      <c r="K4782" s="14">
        <f t="shared" si="149"/>
        <v>3</v>
      </c>
      <c r="L4782" s="16" t="str">
        <f t="shared" si="148"/>
        <v>01.2026</v>
      </c>
      <c r="M4782" t="str">
        <f>IF(J4782&lt;=analysis!$A$84,"1. Cheapest",IF(J4782&lt;=analysis!$B$84,"2. Below average",IF(J4782&lt;=analysis!$C$84,"3. Above average","4. Most expensive")))</f>
        <v>3. Above average</v>
      </c>
    </row>
    <row r="4783" spans="1:13" x14ac:dyDescent="0.45">
      <c r="A4783" s="6">
        <v>6.4300751700010995E+17</v>
      </c>
      <c r="B4783" s="6">
        <v>8716867000030</v>
      </c>
      <c r="C4783" s="6" t="s">
        <v>5</v>
      </c>
      <c r="D4783" s="6" t="s">
        <v>6</v>
      </c>
      <c r="E4783" s="6" t="s">
        <v>7</v>
      </c>
      <c r="F4783">
        <v>1</v>
      </c>
      <c r="G4783" t="s">
        <v>9</v>
      </c>
      <c r="H4783" s="3">
        <v>46038.166666666664</v>
      </c>
      <c r="I4783" t="s">
        <v>4790</v>
      </c>
      <c r="J4783" s="8">
        <v>5.3164999999999996</v>
      </c>
      <c r="K4783" s="14">
        <f t="shared" si="149"/>
        <v>4</v>
      </c>
      <c r="L4783" s="16" t="str">
        <f t="shared" si="148"/>
        <v>01.2026</v>
      </c>
      <c r="M4783" t="str">
        <f>IF(J4783&lt;=analysis!$A$84,"1. Cheapest",IF(J4783&lt;=analysis!$B$84,"2. Below average",IF(J4783&lt;=analysis!$C$84,"3. Above average","4. Most expensive")))</f>
        <v>3. Above average</v>
      </c>
    </row>
    <row r="4784" spans="1:13" x14ac:dyDescent="0.45">
      <c r="A4784" s="5">
        <v>6.4300751700010995E+17</v>
      </c>
      <c r="B4784" s="5">
        <v>8716867000030</v>
      </c>
      <c r="C4784" s="5" t="s">
        <v>5</v>
      </c>
      <c r="D4784" s="5" t="s">
        <v>6</v>
      </c>
      <c r="E4784" s="5" t="s">
        <v>7</v>
      </c>
      <c r="F4784">
        <v>1.04</v>
      </c>
      <c r="G4784" t="s">
        <v>9</v>
      </c>
      <c r="H4784" s="3">
        <v>46038.208333333336</v>
      </c>
      <c r="I4784" t="s">
        <v>4791</v>
      </c>
      <c r="J4784" s="8">
        <v>5.5990000000000002</v>
      </c>
      <c r="K4784" s="14">
        <f t="shared" si="149"/>
        <v>5</v>
      </c>
      <c r="L4784" s="16" t="str">
        <f t="shared" si="148"/>
        <v>01.2026</v>
      </c>
      <c r="M4784" t="str">
        <f>IF(J4784&lt;=analysis!$A$84,"1. Cheapest",IF(J4784&lt;=analysis!$B$84,"2. Below average",IF(J4784&lt;=analysis!$C$84,"3. Above average","4. Most expensive")))</f>
        <v>3. Above average</v>
      </c>
    </row>
    <row r="4785" spans="1:13" x14ac:dyDescent="0.45">
      <c r="A4785" s="6">
        <v>6.4300751700010995E+17</v>
      </c>
      <c r="B4785" s="6">
        <v>8716867000030</v>
      </c>
      <c r="C4785" s="6" t="s">
        <v>5</v>
      </c>
      <c r="D4785" s="6" t="s">
        <v>6</v>
      </c>
      <c r="E4785" s="6" t="s">
        <v>7</v>
      </c>
      <c r="F4785">
        <v>1.72</v>
      </c>
      <c r="G4785" t="s">
        <v>9</v>
      </c>
      <c r="H4785" s="3">
        <v>46038.25</v>
      </c>
      <c r="I4785" t="s">
        <v>4792</v>
      </c>
      <c r="J4785" s="8">
        <v>6.3767500000000004</v>
      </c>
      <c r="K4785" s="14">
        <f t="shared" si="149"/>
        <v>6</v>
      </c>
      <c r="L4785" s="16" t="str">
        <f t="shared" si="148"/>
        <v>01.2026</v>
      </c>
      <c r="M4785" t="str">
        <f>IF(J4785&lt;=analysis!$A$84,"1. Cheapest",IF(J4785&lt;=analysis!$B$84,"2. Below average",IF(J4785&lt;=analysis!$C$84,"3. Above average","4. Most expensive")))</f>
        <v>3. Above average</v>
      </c>
    </row>
    <row r="4786" spans="1:13" x14ac:dyDescent="0.45">
      <c r="A4786" s="5">
        <v>6.4300751700010995E+17</v>
      </c>
      <c r="B4786" s="5">
        <v>8716867000030</v>
      </c>
      <c r="C4786" s="5" t="s">
        <v>5</v>
      </c>
      <c r="D4786" s="5" t="s">
        <v>6</v>
      </c>
      <c r="E4786" s="5" t="s">
        <v>7</v>
      </c>
      <c r="F4786">
        <v>0.8</v>
      </c>
      <c r="G4786" t="s">
        <v>9</v>
      </c>
      <c r="H4786" s="3">
        <v>46038.291666666664</v>
      </c>
      <c r="I4786" t="s">
        <v>4793</v>
      </c>
      <c r="J4786" s="8">
        <v>8.1572500000000012</v>
      </c>
      <c r="K4786" s="14">
        <f t="shared" si="149"/>
        <v>7</v>
      </c>
      <c r="L4786" s="16" t="str">
        <f t="shared" si="148"/>
        <v>01.2026</v>
      </c>
      <c r="M4786" t="str">
        <f>IF(J4786&lt;=analysis!$A$84,"1. Cheapest",IF(J4786&lt;=analysis!$B$84,"2. Below average",IF(J4786&lt;=analysis!$C$84,"3. Above average","4. Most expensive")))</f>
        <v>3. Above average</v>
      </c>
    </row>
    <row r="4787" spans="1:13" x14ac:dyDescent="0.45">
      <c r="A4787" s="6">
        <v>6.4300751700010995E+17</v>
      </c>
      <c r="B4787" s="6">
        <v>8716867000030</v>
      </c>
      <c r="C4787" s="6" t="s">
        <v>5</v>
      </c>
      <c r="D4787" s="6" t="s">
        <v>6</v>
      </c>
      <c r="E4787" s="6" t="s">
        <v>7</v>
      </c>
      <c r="F4787">
        <v>1.3</v>
      </c>
      <c r="G4787" t="s">
        <v>9</v>
      </c>
      <c r="H4787" s="3">
        <v>46038.333333333336</v>
      </c>
      <c r="I4787" t="s">
        <v>4794</v>
      </c>
      <c r="J4787" s="8">
        <v>8.4179999999999993</v>
      </c>
      <c r="K4787" s="14">
        <f t="shared" si="149"/>
        <v>8</v>
      </c>
      <c r="L4787" s="16" t="str">
        <f t="shared" si="148"/>
        <v>01.2026</v>
      </c>
      <c r="M4787" t="str">
        <f>IF(J4787&lt;=analysis!$A$84,"1. Cheapest",IF(J4787&lt;=analysis!$B$84,"2. Below average",IF(J4787&lt;=analysis!$C$84,"3. Above average","4. Most expensive")))</f>
        <v>3. Above average</v>
      </c>
    </row>
    <row r="4788" spans="1:13" x14ac:dyDescent="0.45">
      <c r="A4788" s="5">
        <v>6.4300751700010995E+17</v>
      </c>
      <c r="B4788" s="5">
        <v>8716867000030</v>
      </c>
      <c r="C4788" s="5" t="s">
        <v>5</v>
      </c>
      <c r="D4788" s="5" t="s">
        <v>6</v>
      </c>
      <c r="E4788" s="5" t="s">
        <v>7</v>
      </c>
      <c r="F4788">
        <v>1.9</v>
      </c>
      <c r="G4788" t="s">
        <v>9</v>
      </c>
      <c r="H4788" s="3">
        <v>46038.375</v>
      </c>
      <c r="I4788" t="s">
        <v>4795</v>
      </c>
      <c r="J4788" s="8">
        <v>8.0339999999999989</v>
      </c>
      <c r="K4788" s="14">
        <f t="shared" si="149"/>
        <v>9</v>
      </c>
      <c r="L4788" s="16" t="str">
        <f t="shared" si="148"/>
        <v>01.2026</v>
      </c>
      <c r="M4788" t="str">
        <f>IF(J4788&lt;=analysis!$A$84,"1. Cheapest",IF(J4788&lt;=analysis!$B$84,"2. Below average",IF(J4788&lt;=analysis!$C$84,"3. Above average","4. Most expensive")))</f>
        <v>3. Above average</v>
      </c>
    </row>
    <row r="4789" spans="1:13" x14ac:dyDescent="0.45">
      <c r="A4789" s="6">
        <v>6.4300751700010995E+17</v>
      </c>
      <c r="B4789" s="6">
        <v>8716867000030</v>
      </c>
      <c r="C4789" s="6" t="s">
        <v>5</v>
      </c>
      <c r="D4789" s="6" t="s">
        <v>6</v>
      </c>
      <c r="E4789" s="6" t="s">
        <v>7</v>
      </c>
      <c r="F4789">
        <v>1.9</v>
      </c>
      <c r="G4789" t="s">
        <v>9</v>
      </c>
      <c r="H4789" s="3">
        <v>46038.416666666664</v>
      </c>
      <c r="I4789" t="s">
        <v>4796</v>
      </c>
      <c r="J4789" s="8">
        <v>7.6165000000000003</v>
      </c>
      <c r="K4789" s="14">
        <f t="shared" si="149"/>
        <v>10</v>
      </c>
      <c r="L4789" s="16" t="str">
        <f t="shared" si="148"/>
        <v>01.2026</v>
      </c>
      <c r="M4789" t="str">
        <f>IF(J4789&lt;=analysis!$A$84,"1. Cheapest",IF(J4789&lt;=analysis!$B$84,"2. Below average",IF(J4789&lt;=analysis!$C$84,"3. Above average","4. Most expensive")))</f>
        <v>3. Above average</v>
      </c>
    </row>
    <row r="4790" spans="1:13" x14ac:dyDescent="0.45">
      <c r="A4790" s="5">
        <v>6.4300751700010995E+17</v>
      </c>
      <c r="B4790" s="5">
        <v>8716867000030</v>
      </c>
      <c r="C4790" s="5" t="s">
        <v>5</v>
      </c>
      <c r="D4790" s="5" t="s">
        <v>6</v>
      </c>
      <c r="E4790" s="5" t="s">
        <v>7</v>
      </c>
      <c r="F4790">
        <v>3.63</v>
      </c>
      <c r="G4790" t="s">
        <v>9</v>
      </c>
      <c r="H4790" s="3">
        <v>46038.458333333336</v>
      </c>
      <c r="I4790" t="s">
        <v>4797</v>
      </c>
      <c r="J4790" s="8">
        <v>7.2852499999999996</v>
      </c>
      <c r="K4790" s="14">
        <f t="shared" si="149"/>
        <v>11</v>
      </c>
      <c r="L4790" s="16" t="str">
        <f t="shared" si="148"/>
        <v>01.2026</v>
      </c>
      <c r="M4790" t="str">
        <f>IF(J4790&lt;=analysis!$A$84,"1. Cheapest",IF(J4790&lt;=analysis!$B$84,"2. Below average",IF(J4790&lt;=analysis!$C$84,"3. Above average","4. Most expensive")))</f>
        <v>3. Above average</v>
      </c>
    </row>
    <row r="4791" spans="1:13" x14ac:dyDescent="0.45">
      <c r="A4791" s="6">
        <v>6.4300751700010995E+17</v>
      </c>
      <c r="B4791" s="6">
        <v>8716867000030</v>
      </c>
      <c r="C4791" s="6" t="s">
        <v>5</v>
      </c>
      <c r="D4791" s="6" t="s">
        <v>6</v>
      </c>
      <c r="E4791" s="6" t="s">
        <v>7</v>
      </c>
      <c r="F4791">
        <v>0.43</v>
      </c>
      <c r="G4791" t="s">
        <v>9</v>
      </c>
      <c r="H4791" s="3">
        <v>46038.5</v>
      </c>
      <c r="I4791" t="s">
        <v>4798</v>
      </c>
      <c r="J4791" s="8">
        <v>7.3317499999999995</v>
      </c>
      <c r="K4791" s="14">
        <f t="shared" si="149"/>
        <v>12</v>
      </c>
      <c r="L4791" s="16" t="str">
        <f t="shared" si="148"/>
        <v>01.2026</v>
      </c>
      <c r="M4791" t="str">
        <f>IF(J4791&lt;=analysis!$A$84,"1. Cheapest",IF(J4791&lt;=analysis!$B$84,"2. Below average",IF(J4791&lt;=analysis!$C$84,"3. Above average","4. Most expensive")))</f>
        <v>3. Above average</v>
      </c>
    </row>
    <row r="4792" spans="1:13" x14ac:dyDescent="0.45">
      <c r="A4792" s="5">
        <v>6.4300751700010995E+17</v>
      </c>
      <c r="B4792" s="5">
        <v>8716867000030</v>
      </c>
      <c r="C4792" s="5" t="s">
        <v>5</v>
      </c>
      <c r="D4792" s="5" t="s">
        <v>6</v>
      </c>
      <c r="E4792" s="5" t="s">
        <v>7</v>
      </c>
      <c r="F4792">
        <v>0.81</v>
      </c>
      <c r="G4792" t="s">
        <v>9</v>
      </c>
      <c r="H4792" s="3">
        <v>46038.541666666664</v>
      </c>
      <c r="I4792" t="s">
        <v>4799</v>
      </c>
      <c r="J4792" s="8">
        <v>6.9924999999999997</v>
      </c>
      <c r="K4792" s="14">
        <f t="shared" si="149"/>
        <v>13</v>
      </c>
      <c r="L4792" s="16" t="str">
        <f t="shared" si="148"/>
        <v>01.2026</v>
      </c>
      <c r="M4792" t="str">
        <f>IF(J4792&lt;=analysis!$A$84,"1. Cheapest",IF(J4792&lt;=analysis!$B$84,"2. Below average",IF(J4792&lt;=analysis!$C$84,"3. Above average","4. Most expensive")))</f>
        <v>3. Above average</v>
      </c>
    </row>
    <row r="4793" spans="1:13" x14ac:dyDescent="0.45">
      <c r="A4793" s="6">
        <v>6.4300751700010995E+17</v>
      </c>
      <c r="B4793" s="6">
        <v>8716867000030</v>
      </c>
      <c r="C4793" s="6" t="s">
        <v>5</v>
      </c>
      <c r="D4793" s="6" t="s">
        <v>6</v>
      </c>
      <c r="E4793" s="6" t="s">
        <v>7</v>
      </c>
      <c r="F4793">
        <v>0.61</v>
      </c>
      <c r="G4793" t="s">
        <v>9</v>
      </c>
      <c r="H4793" s="3">
        <v>46038.583333333336</v>
      </c>
      <c r="I4793" t="s">
        <v>4800</v>
      </c>
      <c r="J4793" s="8">
        <v>5.7142499999999998</v>
      </c>
      <c r="K4793" s="14">
        <f t="shared" si="149"/>
        <v>14</v>
      </c>
      <c r="L4793" s="16" t="str">
        <f t="shared" si="148"/>
        <v>01.2026</v>
      </c>
      <c r="M4793" t="str">
        <f>IF(J4793&lt;=analysis!$A$84,"1. Cheapest",IF(J4793&lt;=analysis!$B$84,"2. Below average",IF(J4793&lt;=analysis!$C$84,"3. Above average","4. Most expensive")))</f>
        <v>3. Above average</v>
      </c>
    </row>
    <row r="4794" spans="1:13" x14ac:dyDescent="0.45">
      <c r="A4794" s="5">
        <v>6.4300751700010995E+17</v>
      </c>
      <c r="B4794" s="5">
        <v>8716867000030</v>
      </c>
      <c r="C4794" s="5" t="s">
        <v>5</v>
      </c>
      <c r="D4794" s="5" t="s">
        <v>6</v>
      </c>
      <c r="E4794" s="5" t="s">
        <v>7</v>
      </c>
      <c r="F4794">
        <v>0.45</v>
      </c>
      <c r="G4794" t="s">
        <v>9</v>
      </c>
      <c r="H4794" s="3">
        <v>46038.625</v>
      </c>
      <c r="I4794" t="s">
        <v>4801</v>
      </c>
      <c r="J4794" s="8">
        <v>5.7047499999999998</v>
      </c>
      <c r="K4794" s="14">
        <f t="shared" si="149"/>
        <v>15</v>
      </c>
      <c r="L4794" s="16" t="str">
        <f t="shared" si="148"/>
        <v>01.2026</v>
      </c>
      <c r="M4794" t="str">
        <f>IF(J4794&lt;=analysis!$A$84,"1. Cheapest",IF(J4794&lt;=analysis!$B$84,"2. Below average",IF(J4794&lt;=analysis!$C$84,"3. Above average","4. Most expensive")))</f>
        <v>3. Above average</v>
      </c>
    </row>
    <row r="4795" spans="1:13" x14ac:dyDescent="0.45">
      <c r="A4795" s="6">
        <v>6.4300751700010995E+17</v>
      </c>
      <c r="B4795" s="6">
        <v>8716867000030</v>
      </c>
      <c r="C4795" s="6" t="s">
        <v>5</v>
      </c>
      <c r="D4795" s="6" t="s">
        <v>6</v>
      </c>
      <c r="E4795" s="6" t="s">
        <v>7</v>
      </c>
      <c r="F4795">
        <v>0.43</v>
      </c>
      <c r="G4795" t="s">
        <v>9</v>
      </c>
      <c r="H4795" s="3">
        <v>46038.666666666664</v>
      </c>
      <c r="I4795" t="s">
        <v>4802</v>
      </c>
      <c r="J4795" s="8">
        <v>5.0975000000000001</v>
      </c>
      <c r="K4795" s="14">
        <f t="shared" si="149"/>
        <v>16</v>
      </c>
      <c r="L4795" s="16" t="str">
        <f t="shared" si="148"/>
        <v>01.2026</v>
      </c>
      <c r="M4795" t="str">
        <f>IF(J4795&lt;=analysis!$A$84,"1. Cheapest",IF(J4795&lt;=analysis!$B$84,"2. Below average",IF(J4795&lt;=analysis!$C$84,"3. Above average","4. Most expensive")))</f>
        <v>3. Above average</v>
      </c>
    </row>
    <row r="4796" spans="1:13" x14ac:dyDescent="0.45">
      <c r="A4796" s="5">
        <v>6.4300751700010995E+17</v>
      </c>
      <c r="B4796" s="5">
        <v>8716867000030</v>
      </c>
      <c r="C4796" s="5" t="s">
        <v>5</v>
      </c>
      <c r="D4796" s="5" t="s">
        <v>6</v>
      </c>
      <c r="E4796" s="5" t="s">
        <v>7</v>
      </c>
      <c r="F4796">
        <v>0.56000000000000005</v>
      </c>
      <c r="G4796" t="s">
        <v>9</v>
      </c>
      <c r="H4796" s="3">
        <v>46038.708333333336</v>
      </c>
      <c r="I4796" t="s">
        <v>4803</v>
      </c>
      <c r="J4796" s="8">
        <v>4.8125</v>
      </c>
      <c r="K4796" s="14">
        <f t="shared" si="149"/>
        <v>17</v>
      </c>
      <c r="L4796" s="16" t="str">
        <f t="shared" si="148"/>
        <v>01.2026</v>
      </c>
      <c r="M4796" t="str">
        <f>IF(J4796&lt;=analysis!$A$84,"1. Cheapest",IF(J4796&lt;=analysis!$B$84,"2. Below average",IF(J4796&lt;=analysis!$C$84,"3. Above average","4. Most expensive")))</f>
        <v>3. Above average</v>
      </c>
    </row>
    <row r="4797" spans="1:13" x14ac:dyDescent="0.45">
      <c r="A4797" s="6">
        <v>6.4300751700010995E+17</v>
      </c>
      <c r="B4797" s="6">
        <v>8716867000030</v>
      </c>
      <c r="C4797" s="6" t="s">
        <v>5</v>
      </c>
      <c r="D4797" s="6" t="s">
        <v>6</v>
      </c>
      <c r="E4797" s="6" t="s">
        <v>7</v>
      </c>
      <c r="F4797">
        <v>0.5</v>
      </c>
      <c r="G4797" t="s">
        <v>9</v>
      </c>
      <c r="H4797" s="3">
        <v>46038.75</v>
      </c>
      <c r="I4797" t="s">
        <v>4804</v>
      </c>
      <c r="J4797" s="8">
        <v>4.1705000000000005</v>
      </c>
      <c r="K4797" s="14">
        <f t="shared" si="149"/>
        <v>18</v>
      </c>
      <c r="L4797" s="16" t="str">
        <f t="shared" si="148"/>
        <v>01.2026</v>
      </c>
      <c r="M4797" t="str">
        <f>IF(J4797&lt;=analysis!$A$84,"1. Cheapest",IF(J4797&lt;=analysis!$B$84,"2. Below average",IF(J4797&lt;=analysis!$C$84,"3. Above average","4. Most expensive")))</f>
        <v>2. Below average</v>
      </c>
    </row>
    <row r="4798" spans="1:13" x14ac:dyDescent="0.45">
      <c r="A4798" s="5">
        <v>6.4300751700010995E+17</v>
      </c>
      <c r="B4798" s="5">
        <v>8716867000030</v>
      </c>
      <c r="C4798" s="5" t="s">
        <v>5</v>
      </c>
      <c r="D4798" s="5" t="s">
        <v>6</v>
      </c>
      <c r="E4798" s="5" t="s">
        <v>7</v>
      </c>
      <c r="F4798">
        <v>2.88</v>
      </c>
      <c r="G4798" t="s">
        <v>9</v>
      </c>
      <c r="H4798" s="3">
        <v>46038.791666666664</v>
      </c>
      <c r="I4798" t="s">
        <v>4805</v>
      </c>
      <c r="J4798" s="8">
        <v>3.7222500000000003</v>
      </c>
      <c r="K4798" s="14">
        <f t="shared" si="149"/>
        <v>19</v>
      </c>
      <c r="L4798" s="16" t="str">
        <f t="shared" si="148"/>
        <v>01.2026</v>
      </c>
      <c r="M4798" t="str">
        <f>IF(J4798&lt;=analysis!$A$84,"1. Cheapest",IF(J4798&lt;=analysis!$B$84,"2. Below average",IF(J4798&lt;=analysis!$C$84,"3. Above average","4. Most expensive")))</f>
        <v>2. Below average</v>
      </c>
    </row>
    <row r="4799" spans="1:13" x14ac:dyDescent="0.45">
      <c r="A4799" s="6">
        <v>6.4300751700010995E+17</v>
      </c>
      <c r="B4799" s="6">
        <v>8716867000030</v>
      </c>
      <c r="C4799" s="6" t="s">
        <v>5</v>
      </c>
      <c r="D4799" s="6" t="s">
        <v>6</v>
      </c>
      <c r="E4799" s="6" t="s">
        <v>7</v>
      </c>
      <c r="F4799">
        <v>4.34</v>
      </c>
      <c r="G4799" t="s">
        <v>9</v>
      </c>
      <c r="H4799" s="3">
        <v>46038.833333333336</v>
      </c>
      <c r="I4799" t="s">
        <v>4806</v>
      </c>
      <c r="J4799" s="8">
        <v>3.1084999999999998</v>
      </c>
      <c r="K4799" s="14">
        <f t="shared" si="149"/>
        <v>20</v>
      </c>
      <c r="L4799" s="16" t="str">
        <f t="shared" si="148"/>
        <v>01.2026</v>
      </c>
      <c r="M4799" t="str">
        <f>IF(J4799&lt;=analysis!$A$84,"1. Cheapest",IF(J4799&lt;=analysis!$B$84,"2. Below average",IF(J4799&lt;=analysis!$C$84,"3. Above average","4. Most expensive")))</f>
        <v>2. Below average</v>
      </c>
    </row>
    <row r="4800" spans="1:13" x14ac:dyDescent="0.45">
      <c r="A4800" s="5">
        <v>6.4300751700010995E+17</v>
      </c>
      <c r="B4800" s="5">
        <v>8716867000030</v>
      </c>
      <c r="C4800" s="5" t="s">
        <v>5</v>
      </c>
      <c r="D4800" s="5" t="s">
        <v>6</v>
      </c>
      <c r="E4800" s="5" t="s">
        <v>7</v>
      </c>
      <c r="F4800">
        <v>2.61</v>
      </c>
      <c r="G4800" t="s">
        <v>9</v>
      </c>
      <c r="H4800" s="3">
        <v>46038.875</v>
      </c>
      <c r="I4800" t="s">
        <v>4807</v>
      </c>
      <c r="J4800" s="8">
        <v>2.9504999999999999</v>
      </c>
      <c r="K4800" s="14">
        <f t="shared" si="149"/>
        <v>21</v>
      </c>
      <c r="L4800" s="16" t="str">
        <f t="shared" si="148"/>
        <v>01.2026</v>
      </c>
      <c r="M4800" t="str">
        <f>IF(J4800&lt;=analysis!$A$84,"1. Cheapest",IF(J4800&lt;=analysis!$B$84,"2. Below average",IF(J4800&lt;=analysis!$C$84,"3. Above average","4. Most expensive")))</f>
        <v>2. Below average</v>
      </c>
    </row>
    <row r="4801" spans="1:13" x14ac:dyDescent="0.45">
      <c r="A4801" s="6">
        <v>6.4300751700010995E+17</v>
      </c>
      <c r="B4801" s="6">
        <v>8716867000030</v>
      </c>
      <c r="C4801" s="6" t="s">
        <v>5</v>
      </c>
      <c r="D4801" s="6" t="s">
        <v>6</v>
      </c>
      <c r="E4801" s="6" t="s">
        <v>7</v>
      </c>
      <c r="F4801">
        <v>1.75</v>
      </c>
      <c r="G4801" t="s">
        <v>9</v>
      </c>
      <c r="H4801" s="3">
        <v>46038.916666666664</v>
      </c>
      <c r="I4801" t="s">
        <v>4808</v>
      </c>
      <c r="J4801" s="8">
        <v>2.5095000000000001</v>
      </c>
      <c r="K4801" s="14">
        <f t="shared" si="149"/>
        <v>22</v>
      </c>
      <c r="L4801" s="16" t="str">
        <f t="shared" si="148"/>
        <v>01.2026</v>
      </c>
      <c r="M4801" t="str">
        <f>IF(J4801&lt;=analysis!$A$84,"1. Cheapest",IF(J4801&lt;=analysis!$B$84,"2. Below average",IF(J4801&lt;=analysis!$C$84,"3. Above average","4. Most expensive")))</f>
        <v>2. Below average</v>
      </c>
    </row>
    <row r="4802" spans="1:13" x14ac:dyDescent="0.45">
      <c r="A4802" s="5">
        <v>6.4300751700010995E+17</v>
      </c>
      <c r="B4802" s="5">
        <v>8716867000030</v>
      </c>
      <c r="C4802" s="5" t="s">
        <v>5</v>
      </c>
      <c r="D4802" s="5" t="s">
        <v>6</v>
      </c>
      <c r="E4802" s="5" t="s">
        <v>7</v>
      </c>
      <c r="F4802">
        <v>3.06</v>
      </c>
      <c r="G4802" t="s">
        <v>9</v>
      </c>
      <c r="H4802" s="3">
        <v>46038.958333333336</v>
      </c>
      <c r="I4802" t="s">
        <v>4809</v>
      </c>
      <c r="J4802" s="8">
        <v>2.5540000000000003</v>
      </c>
      <c r="K4802" s="14">
        <f t="shared" si="149"/>
        <v>23</v>
      </c>
      <c r="L4802" s="16" t="str">
        <f t="shared" ref="L4802:L4865" si="150">TEXT(H4802,"kk.vvvv")</f>
        <v>01.2026</v>
      </c>
      <c r="M4802" t="str">
        <f>IF(J4802&lt;=analysis!$A$84,"1. Cheapest",IF(J4802&lt;=analysis!$B$84,"2. Below average",IF(J4802&lt;=analysis!$C$84,"3. Above average","4. Most expensive")))</f>
        <v>2. Below average</v>
      </c>
    </row>
    <row r="4803" spans="1:13" x14ac:dyDescent="0.45">
      <c r="A4803" s="6">
        <v>6.4300751700010995E+17</v>
      </c>
      <c r="B4803" s="6">
        <v>8716867000030</v>
      </c>
      <c r="C4803" s="6" t="s">
        <v>5</v>
      </c>
      <c r="D4803" s="6" t="s">
        <v>6</v>
      </c>
      <c r="E4803" s="6" t="s">
        <v>7</v>
      </c>
      <c r="F4803">
        <v>0.4</v>
      </c>
      <c r="G4803" t="s">
        <v>9</v>
      </c>
      <c r="H4803" s="3">
        <v>46039</v>
      </c>
      <c r="I4803" t="s">
        <v>4810</v>
      </c>
      <c r="J4803" s="8">
        <v>2.7092499999999999</v>
      </c>
      <c r="K4803" s="14">
        <f t="shared" ref="K4803:K4866" si="151">HOUR(H4803)</f>
        <v>0</v>
      </c>
      <c r="L4803" s="16" t="str">
        <f t="shared" si="150"/>
        <v>01.2026</v>
      </c>
      <c r="M4803" t="str">
        <f>IF(J4803&lt;=analysis!$A$84,"1. Cheapest",IF(J4803&lt;=analysis!$B$84,"2. Below average",IF(J4803&lt;=analysis!$C$84,"3. Above average","4. Most expensive")))</f>
        <v>2. Below average</v>
      </c>
    </row>
    <row r="4804" spans="1:13" x14ac:dyDescent="0.45">
      <c r="A4804" s="5">
        <v>6.4300751700010995E+17</v>
      </c>
      <c r="B4804" s="5">
        <v>8716867000030</v>
      </c>
      <c r="C4804" s="5" t="s">
        <v>5</v>
      </c>
      <c r="D4804" s="5" t="s">
        <v>6</v>
      </c>
      <c r="E4804" s="5" t="s">
        <v>7</v>
      </c>
      <c r="F4804">
        <v>0.3</v>
      </c>
      <c r="G4804" t="s">
        <v>9</v>
      </c>
      <c r="H4804" s="3">
        <v>46039.041666666664</v>
      </c>
      <c r="I4804" t="s">
        <v>4811</v>
      </c>
      <c r="J4804" s="8">
        <v>2.7945000000000002</v>
      </c>
      <c r="K4804" s="14">
        <f t="shared" si="151"/>
        <v>1</v>
      </c>
      <c r="L4804" s="16" t="str">
        <f t="shared" si="150"/>
        <v>01.2026</v>
      </c>
      <c r="M4804" t="str">
        <f>IF(J4804&lt;=analysis!$A$84,"1. Cheapest",IF(J4804&lt;=analysis!$B$84,"2. Below average",IF(J4804&lt;=analysis!$C$84,"3. Above average","4. Most expensive")))</f>
        <v>2. Below average</v>
      </c>
    </row>
    <row r="4805" spans="1:13" x14ac:dyDescent="0.45">
      <c r="A4805" s="6">
        <v>6.4300751700010995E+17</v>
      </c>
      <c r="B4805" s="6">
        <v>8716867000030</v>
      </c>
      <c r="C4805" s="6" t="s">
        <v>5</v>
      </c>
      <c r="D4805" s="6" t="s">
        <v>6</v>
      </c>
      <c r="E4805" s="6" t="s">
        <v>7</v>
      </c>
      <c r="F4805">
        <v>0.4</v>
      </c>
      <c r="G4805" t="s">
        <v>9</v>
      </c>
      <c r="H4805" s="3">
        <v>46039.083333333336</v>
      </c>
      <c r="I4805" t="s">
        <v>4812</v>
      </c>
      <c r="J4805" s="8">
        <v>2.8275000000000001</v>
      </c>
      <c r="K4805" s="14">
        <f t="shared" si="151"/>
        <v>2</v>
      </c>
      <c r="L4805" s="16" t="str">
        <f t="shared" si="150"/>
        <v>01.2026</v>
      </c>
      <c r="M4805" t="str">
        <f>IF(J4805&lt;=analysis!$A$84,"1. Cheapest",IF(J4805&lt;=analysis!$B$84,"2. Below average",IF(J4805&lt;=analysis!$C$84,"3. Above average","4. Most expensive")))</f>
        <v>2. Below average</v>
      </c>
    </row>
    <row r="4806" spans="1:13" x14ac:dyDescent="0.45">
      <c r="A4806" s="5">
        <v>6.4300751700010995E+17</v>
      </c>
      <c r="B4806" s="5">
        <v>8716867000030</v>
      </c>
      <c r="C4806" s="5" t="s">
        <v>5</v>
      </c>
      <c r="D4806" s="5" t="s">
        <v>6</v>
      </c>
      <c r="E4806" s="5" t="s">
        <v>7</v>
      </c>
      <c r="F4806">
        <v>0.4</v>
      </c>
      <c r="G4806" t="s">
        <v>9</v>
      </c>
      <c r="H4806" s="3">
        <v>46039.125</v>
      </c>
      <c r="I4806" t="s">
        <v>4813</v>
      </c>
      <c r="J4806" s="8">
        <v>2.9472499999999995</v>
      </c>
      <c r="K4806" s="14">
        <f t="shared" si="151"/>
        <v>3</v>
      </c>
      <c r="L4806" s="16" t="str">
        <f t="shared" si="150"/>
        <v>01.2026</v>
      </c>
      <c r="M4806" t="str">
        <f>IF(J4806&lt;=analysis!$A$84,"1. Cheapest",IF(J4806&lt;=analysis!$B$84,"2. Below average",IF(J4806&lt;=analysis!$C$84,"3. Above average","4. Most expensive")))</f>
        <v>2. Below average</v>
      </c>
    </row>
    <row r="4807" spans="1:13" x14ac:dyDescent="0.45">
      <c r="A4807" s="6">
        <v>6.4300751700010995E+17</v>
      </c>
      <c r="B4807" s="6">
        <v>8716867000030</v>
      </c>
      <c r="C4807" s="6" t="s">
        <v>5</v>
      </c>
      <c r="D4807" s="6" t="s">
        <v>6</v>
      </c>
      <c r="E4807" s="6" t="s">
        <v>7</v>
      </c>
      <c r="F4807">
        <v>0.42</v>
      </c>
      <c r="G4807" t="s">
        <v>9</v>
      </c>
      <c r="H4807" s="3">
        <v>46039.166666666664</v>
      </c>
      <c r="I4807" t="s">
        <v>4814</v>
      </c>
      <c r="J4807" s="8">
        <v>2.7065000000000001</v>
      </c>
      <c r="K4807" s="14">
        <f t="shared" si="151"/>
        <v>4</v>
      </c>
      <c r="L4807" s="16" t="str">
        <f t="shared" si="150"/>
        <v>01.2026</v>
      </c>
      <c r="M4807" t="str">
        <f>IF(J4807&lt;=analysis!$A$84,"1. Cheapest",IF(J4807&lt;=analysis!$B$84,"2. Below average",IF(J4807&lt;=analysis!$C$84,"3. Above average","4. Most expensive")))</f>
        <v>2. Below average</v>
      </c>
    </row>
    <row r="4808" spans="1:13" x14ac:dyDescent="0.45">
      <c r="A4808" s="5">
        <v>6.4300751700010995E+17</v>
      </c>
      <c r="B4808" s="5">
        <v>8716867000030</v>
      </c>
      <c r="C4808" s="5" t="s">
        <v>5</v>
      </c>
      <c r="D4808" s="5" t="s">
        <v>6</v>
      </c>
      <c r="E4808" s="5" t="s">
        <v>7</v>
      </c>
      <c r="F4808">
        <v>0.42</v>
      </c>
      <c r="G4808" t="s">
        <v>9</v>
      </c>
      <c r="H4808" s="3">
        <v>46039.208333333336</v>
      </c>
      <c r="I4808" t="s">
        <v>4815</v>
      </c>
      <c r="J4808" s="8">
        <v>3.5964999999999998</v>
      </c>
      <c r="K4808" s="14">
        <f t="shared" si="151"/>
        <v>5</v>
      </c>
      <c r="L4808" s="16" t="str">
        <f t="shared" si="150"/>
        <v>01.2026</v>
      </c>
      <c r="M4808" t="str">
        <f>IF(J4808&lt;=analysis!$A$84,"1. Cheapest",IF(J4808&lt;=analysis!$B$84,"2. Below average",IF(J4808&lt;=analysis!$C$84,"3. Above average","4. Most expensive")))</f>
        <v>2. Below average</v>
      </c>
    </row>
    <row r="4809" spans="1:13" x14ac:dyDescent="0.45">
      <c r="A4809" s="6">
        <v>6.4300751700010995E+17</v>
      </c>
      <c r="B4809" s="6">
        <v>8716867000030</v>
      </c>
      <c r="C4809" s="6" t="s">
        <v>5</v>
      </c>
      <c r="D4809" s="6" t="s">
        <v>6</v>
      </c>
      <c r="E4809" s="6" t="s">
        <v>7</v>
      </c>
      <c r="F4809">
        <v>0.55000000000000004</v>
      </c>
      <c r="G4809" t="s">
        <v>9</v>
      </c>
      <c r="H4809" s="3">
        <v>46039.25</v>
      </c>
      <c r="I4809" t="s">
        <v>4816</v>
      </c>
      <c r="J4809" s="8">
        <v>3.7054999999999998</v>
      </c>
      <c r="K4809" s="14">
        <f t="shared" si="151"/>
        <v>6</v>
      </c>
      <c r="L4809" s="16" t="str">
        <f t="shared" si="150"/>
        <v>01.2026</v>
      </c>
      <c r="M4809" t="str">
        <f>IF(J4809&lt;=analysis!$A$84,"1. Cheapest",IF(J4809&lt;=analysis!$B$84,"2. Below average",IF(J4809&lt;=analysis!$C$84,"3. Above average","4. Most expensive")))</f>
        <v>2. Below average</v>
      </c>
    </row>
    <row r="4810" spans="1:13" x14ac:dyDescent="0.45">
      <c r="A4810" s="5">
        <v>6.4300751700010995E+17</v>
      </c>
      <c r="B4810" s="5">
        <v>8716867000030</v>
      </c>
      <c r="C4810" s="5" t="s">
        <v>5</v>
      </c>
      <c r="D4810" s="5" t="s">
        <v>6</v>
      </c>
      <c r="E4810" s="5" t="s">
        <v>7</v>
      </c>
      <c r="F4810">
        <v>0.56999999999999995</v>
      </c>
      <c r="G4810" t="s">
        <v>9</v>
      </c>
      <c r="H4810" s="3">
        <v>46039.291666666664</v>
      </c>
      <c r="I4810" t="s">
        <v>4817</v>
      </c>
      <c r="J4810" s="8">
        <v>4.577</v>
      </c>
      <c r="K4810" s="14">
        <f t="shared" si="151"/>
        <v>7</v>
      </c>
      <c r="L4810" s="16" t="str">
        <f t="shared" si="150"/>
        <v>01.2026</v>
      </c>
      <c r="M4810" t="str">
        <f>IF(J4810&lt;=analysis!$A$84,"1. Cheapest",IF(J4810&lt;=analysis!$B$84,"2. Below average",IF(J4810&lt;=analysis!$C$84,"3. Above average","4. Most expensive")))</f>
        <v>2. Below average</v>
      </c>
    </row>
    <row r="4811" spans="1:13" x14ac:dyDescent="0.45">
      <c r="A4811" s="6">
        <v>6.4300751700010995E+17</v>
      </c>
      <c r="B4811" s="6">
        <v>8716867000030</v>
      </c>
      <c r="C4811" s="6" t="s">
        <v>5</v>
      </c>
      <c r="D4811" s="6" t="s">
        <v>6</v>
      </c>
      <c r="E4811" s="6" t="s">
        <v>7</v>
      </c>
      <c r="F4811">
        <v>0.49</v>
      </c>
      <c r="G4811" t="s">
        <v>9</v>
      </c>
      <c r="H4811" s="3">
        <v>46039.333333333336</v>
      </c>
      <c r="I4811" t="s">
        <v>4818</v>
      </c>
      <c r="J4811" s="8">
        <v>4.7784999999999993</v>
      </c>
      <c r="K4811" s="14">
        <f t="shared" si="151"/>
        <v>8</v>
      </c>
      <c r="L4811" s="16" t="str">
        <f t="shared" si="150"/>
        <v>01.2026</v>
      </c>
      <c r="M4811" t="str">
        <f>IF(J4811&lt;=analysis!$A$84,"1. Cheapest",IF(J4811&lt;=analysis!$B$84,"2. Below average",IF(J4811&lt;=analysis!$C$84,"3. Above average","4. Most expensive")))</f>
        <v>3. Above average</v>
      </c>
    </row>
    <row r="4812" spans="1:13" x14ac:dyDescent="0.45">
      <c r="A4812" s="5">
        <v>6.4300751700010995E+17</v>
      </c>
      <c r="B4812" s="5">
        <v>8716867000030</v>
      </c>
      <c r="C4812" s="5" t="s">
        <v>5</v>
      </c>
      <c r="D4812" s="5" t="s">
        <v>6</v>
      </c>
      <c r="E4812" s="5" t="s">
        <v>7</v>
      </c>
      <c r="F4812">
        <v>2.31</v>
      </c>
      <c r="G4812" t="s">
        <v>9</v>
      </c>
      <c r="H4812" s="3">
        <v>46039.375</v>
      </c>
      <c r="I4812" t="s">
        <v>4819</v>
      </c>
      <c r="J4812" s="8">
        <v>4.7744999999999997</v>
      </c>
      <c r="K4812" s="14">
        <f t="shared" si="151"/>
        <v>9</v>
      </c>
      <c r="L4812" s="16" t="str">
        <f t="shared" si="150"/>
        <v>01.2026</v>
      </c>
      <c r="M4812" t="str">
        <f>IF(J4812&lt;=analysis!$A$84,"1. Cheapest",IF(J4812&lt;=analysis!$B$84,"2. Below average",IF(J4812&lt;=analysis!$C$84,"3. Above average","4. Most expensive")))</f>
        <v>3. Above average</v>
      </c>
    </row>
    <row r="4813" spans="1:13" x14ac:dyDescent="0.45">
      <c r="A4813" s="6">
        <v>6.4300751700010995E+17</v>
      </c>
      <c r="B4813" s="6">
        <v>8716867000030</v>
      </c>
      <c r="C4813" s="6" t="s">
        <v>5</v>
      </c>
      <c r="D4813" s="6" t="s">
        <v>6</v>
      </c>
      <c r="E4813" s="6" t="s">
        <v>7</v>
      </c>
      <c r="F4813">
        <v>0.99</v>
      </c>
      <c r="G4813" t="s">
        <v>9</v>
      </c>
      <c r="H4813" s="3">
        <v>46039.416666666664</v>
      </c>
      <c r="I4813" t="s">
        <v>4820</v>
      </c>
      <c r="J4813" s="8">
        <v>5.1122499999999995</v>
      </c>
      <c r="K4813" s="14">
        <f t="shared" si="151"/>
        <v>10</v>
      </c>
      <c r="L4813" s="16" t="str">
        <f t="shared" si="150"/>
        <v>01.2026</v>
      </c>
      <c r="M4813" t="str">
        <f>IF(J4813&lt;=analysis!$A$84,"1. Cheapest",IF(J4813&lt;=analysis!$B$84,"2. Below average",IF(J4813&lt;=analysis!$C$84,"3. Above average","4. Most expensive")))</f>
        <v>3. Above average</v>
      </c>
    </row>
    <row r="4814" spans="1:13" x14ac:dyDescent="0.45">
      <c r="A4814" s="5">
        <v>6.4300751700010995E+17</v>
      </c>
      <c r="B4814" s="5">
        <v>8716867000030</v>
      </c>
      <c r="C4814" s="5" t="s">
        <v>5</v>
      </c>
      <c r="D4814" s="5" t="s">
        <v>6</v>
      </c>
      <c r="E4814" s="5" t="s">
        <v>7</v>
      </c>
      <c r="F4814">
        <v>1.1200000000000001</v>
      </c>
      <c r="G4814" t="s">
        <v>9</v>
      </c>
      <c r="H4814" s="3">
        <v>46039.458333333336</v>
      </c>
      <c r="I4814" t="s">
        <v>4821</v>
      </c>
      <c r="J4814" s="8">
        <v>5.0949999999999998</v>
      </c>
      <c r="K4814" s="14">
        <f t="shared" si="151"/>
        <v>11</v>
      </c>
      <c r="L4814" s="16" t="str">
        <f t="shared" si="150"/>
        <v>01.2026</v>
      </c>
      <c r="M4814" t="str">
        <f>IF(J4814&lt;=analysis!$A$84,"1. Cheapest",IF(J4814&lt;=analysis!$B$84,"2. Below average",IF(J4814&lt;=analysis!$C$84,"3. Above average","4. Most expensive")))</f>
        <v>3. Above average</v>
      </c>
    </row>
    <row r="4815" spans="1:13" x14ac:dyDescent="0.45">
      <c r="A4815" s="6">
        <v>6.4300751700010995E+17</v>
      </c>
      <c r="B4815" s="6">
        <v>8716867000030</v>
      </c>
      <c r="C4815" s="6" t="s">
        <v>5</v>
      </c>
      <c r="D4815" s="6" t="s">
        <v>6</v>
      </c>
      <c r="E4815" s="6" t="s">
        <v>7</v>
      </c>
      <c r="F4815">
        <v>1.47</v>
      </c>
      <c r="G4815" t="s">
        <v>9</v>
      </c>
      <c r="H4815" s="3">
        <v>46039.5</v>
      </c>
      <c r="I4815" t="s">
        <v>4822</v>
      </c>
      <c r="J4815" s="8">
        <v>4.9895000000000005</v>
      </c>
      <c r="K4815" s="14">
        <f t="shared" si="151"/>
        <v>12</v>
      </c>
      <c r="L4815" s="16" t="str">
        <f t="shared" si="150"/>
        <v>01.2026</v>
      </c>
      <c r="M4815" t="str">
        <f>IF(J4815&lt;=analysis!$A$84,"1. Cheapest",IF(J4815&lt;=analysis!$B$84,"2. Below average",IF(J4815&lt;=analysis!$C$84,"3. Above average","4. Most expensive")))</f>
        <v>3. Above average</v>
      </c>
    </row>
    <row r="4816" spans="1:13" x14ac:dyDescent="0.45">
      <c r="A4816" s="5">
        <v>6.4300751700010995E+17</v>
      </c>
      <c r="B4816" s="5">
        <v>8716867000030</v>
      </c>
      <c r="C4816" s="5" t="s">
        <v>5</v>
      </c>
      <c r="D4816" s="5" t="s">
        <v>6</v>
      </c>
      <c r="E4816" s="5" t="s">
        <v>7</v>
      </c>
      <c r="F4816">
        <v>1.1299999999999999</v>
      </c>
      <c r="G4816" t="s">
        <v>9</v>
      </c>
      <c r="H4816" s="3">
        <v>46039.541666666664</v>
      </c>
      <c r="I4816" t="s">
        <v>4823</v>
      </c>
      <c r="J4816" s="8">
        <v>5.1619999999999999</v>
      </c>
      <c r="K4816" s="14">
        <f t="shared" si="151"/>
        <v>13</v>
      </c>
      <c r="L4816" s="16" t="str">
        <f t="shared" si="150"/>
        <v>01.2026</v>
      </c>
      <c r="M4816" t="str">
        <f>IF(J4816&lt;=analysis!$A$84,"1. Cheapest",IF(J4816&lt;=analysis!$B$84,"2. Below average",IF(J4816&lt;=analysis!$C$84,"3. Above average","4. Most expensive")))</f>
        <v>3. Above average</v>
      </c>
    </row>
    <row r="4817" spans="1:13" x14ac:dyDescent="0.45">
      <c r="A4817" s="6">
        <v>6.4300751700010995E+17</v>
      </c>
      <c r="B4817" s="6">
        <v>8716867000030</v>
      </c>
      <c r="C4817" s="6" t="s">
        <v>5</v>
      </c>
      <c r="D4817" s="6" t="s">
        <v>6</v>
      </c>
      <c r="E4817" s="6" t="s">
        <v>7</v>
      </c>
      <c r="F4817">
        <v>2.82</v>
      </c>
      <c r="G4817" t="s">
        <v>9</v>
      </c>
      <c r="H4817" s="3">
        <v>46039.583333333336</v>
      </c>
      <c r="I4817" t="s">
        <v>4824</v>
      </c>
      <c r="J4817" s="8">
        <v>5.5439999999999996</v>
      </c>
      <c r="K4817" s="14">
        <f t="shared" si="151"/>
        <v>14</v>
      </c>
      <c r="L4817" s="16" t="str">
        <f t="shared" si="150"/>
        <v>01.2026</v>
      </c>
      <c r="M4817" t="str">
        <f>IF(J4817&lt;=analysis!$A$84,"1. Cheapest",IF(J4817&lt;=analysis!$B$84,"2. Below average",IF(J4817&lt;=analysis!$C$84,"3. Above average","4. Most expensive")))</f>
        <v>3. Above average</v>
      </c>
    </row>
    <row r="4818" spans="1:13" x14ac:dyDescent="0.45">
      <c r="A4818" s="5">
        <v>6.4300751700010995E+17</v>
      </c>
      <c r="B4818" s="5">
        <v>8716867000030</v>
      </c>
      <c r="C4818" s="5" t="s">
        <v>5</v>
      </c>
      <c r="D4818" s="5" t="s">
        <v>6</v>
      </c>
      <c r="E4818" s="5" t="s">
        <v>7</v>
      </c>
      <c r="F4818">
        <v>0.6</v>
      </c>
      <c r="G4818" t="s">
        <v>9</v>
      </c>
      <c r="H4818" s="3">
        <v>46039.625</v>
      </c>
      <c r="I4818" t="s">
        <v>4825</v>
      </c>
      <c r="J4818" s="8">
        <v>5.8987499999999997</v>
      </c>
      <c r="K4818" s="14">
        <f t="shared" si="151"/>
        <v>15</v>
      </c>
      <c r="L4818" s="16" t="str">
        <f t="shared" si="150"/>
        <v>01.2026</v>
      </c>
      <c r="M4818" t="str">
        <f>IF(J4818&lt;=analysis!$A$84,"1. Cheapest",IF(J4818&lt;=analysis!$B$84,"2. Below average",IF(J4818&lt;=analysis!$C$84,"3. Above average","4. Most expensive")))</f>
        <v>3. Above average</v>
      </c>
    </row>
    <row r="4819" spans="1:13" x14ac:dyDescent="0.45">
      <c r="A4819" s="6">
        <v>6.4300751700010995E+17</v>
      </c>
      <c r="B4819" s="6">
        <v>8716867000030</v>
      </c>
      <c r="C4819" s="6" t="s">
        <v>5</v>
      </c>
      <c r="D4819" s="6" t="s">
        <v>6</v>
      </c>
      <c r="E4819" s="6" t="s">
        <v>7</v>
      </c>
      <c r="F4819">
        <v>0.54</v>
      </c>
      <c r="G4819" t="s">
        <v>9</v>
      </c>
      <c r="H4819" s="3">
        <v>46039.666666666664</v>
      </c>
      <c r="I4819" t="s">
        <v>4826</v>
      </c>
      <c r="J4819" s="8">
        <v>6.3964999999999996</v>
      </c>
      <c r="K4819" s="14">
        <f t="shared" si="151"/>
        <v>16</v>
      </c>
      <c r="L4819" s="16" t="str">
        <f t="shared" si="150"/>
        <v>01.2026</v>
      </c>
      <c r="M4819" t="str">
        <f>IF(J4819&lt;=analysis!$A$84,"1. Cheapest",IF(J4819&lt;=analysis!$B$84,"2. Below average",IF(J4819&lt;=analysis!$C$84,"3. Above average","4. Most expensive")))</f>
        <v>3. Above average</v>
      </c>
    </row>
    <row r="4820" spans="1:13" x14ac:dyDescent="0.45">
      <c r="A4820" s="5">
        <v>6.4300751700010995E+17</v>
      </c>
      <c r="B4820" s="5">
        <v>8716867000030</v>
      </c>
      <c r="C4820" s="5" t="s">
        <v>5</v>
      </c>
      <c r="D4820" s="5" t="s">
        <v>6</v>
      </c>
      <c r="E4820" s="5" t="s">
        <v>7</v>
      </c>
      <c r="F4820">
        <v>2.79</v>
      </c>
      <c r="G4820" t="s">
        <v>9</v>
      </c>
      <c r="H4820" s="3">
        <v>46039.708333333336</v>
      </c>
      <c r="I4820" t="s">
        <v>4827</v>
      </c>
      <c r="J4820" s="8">
        <v>7.3452500000000001</v>
      </c>
      <c r="K4820" s="14">
        <f t="shared" si="151"/>
        <v>17</v>
      </c>
      <c r="L4820" s="16" t="str">
        <f t="shared" si="150"/>
        <v>01.2026</v>
      </c>
      <c r="M4820" t="str">
        <f>IF(J4820&lt;=analysis!$A$84,"1. Cheapest",IF(J4820&lt;=analysis!$B$84,"2. Below average",IF(J4820&lt;=analysis!$C$84,"3. Above average","4. Most expensive")))</f>
        <v>3. Above average</v>
      </c>
    </row>
    <row r="4821" spans="1:13" x14ac:dyDescent="0.45">
      <c r="A4821" s="6">
        <v>6.4300751700010995E+17</v>
      </c>
      <c r="B4821" s="6">
        <v>8716867000030</v>
      </c>
      <c r="C4821" s="6" t="s">
        <v>5</v>
      </c>
      <c r="D4821" s="6" t="s">
        <v>6</v>
      </c>
      <c r="E4821" s="6" t="s">
        <v>7</v>
      </c>
      <c r="F4821">
        <v>0.78</v>
      </c>
      <c r="G4821" t="s">
        <v>9</v>
      </c>
      <c r="H4821" s="3">
        <v>46039.75</v>
      </c>
      <c r="I4821" t="s">
        <v>4828</v>
      </c>
      <c r="J4821" s="8">
        <v>6.0157499999999997</v>
      </c>
      <c r="K4821" s="14">
        <f t="shared" si="151"/>
        <v>18</v>
      </c>
      <c r="L4821" s="16" t="str">
        <f t="shared" si="150"/>
        <v>01.2026</v>
      </c>
      <c r="M4821" t="str">
        <f>IF(J4821&lt;=analysis!$A$84,"1. Cheapest",IF(J4821&lt;=analysis!$B$84,"2. Below average",IF(J4821&lt;=analysis!$C$84,"3. Above average","4. Most expensive")))</f>
        <v>3. Above average</v>
      </c>
    </row>
    <row r="4822" spans="1:13" x14ac:dyDescent="0.45">
      <c r="A4822" s="5">
        <v>6.4300751700010995E+17</v>
      </c>
      <c r="B4822" s="5">
        <v>8716867000030</v>
      </c>
      <c r="C4822" s="5" t="s">
        <v>5</v>
      </c>
      <c r="D4822" s="5" t="s">
        <v>6</v>
      </c>
      <c r="E4822" s="5" t="s">
        <v>7</v>
      </c>
      <c r="F4822">
        <v>0.6</v>
      </c>
      <c r="G4822" t="s">
        <v>9</v>
      </c>
      <c r="H4822" s="3">
        <v>46039.791666666664</v>
      </c>
      <c r="I4822" t="s">
        <v>4829</v>
      </c>
      <c r="J4822" s="8">
        <v>5.8669999999999991</v>
      </c>
      <c r="K4822" s="14">
        <f t="shared" si="151"/>
        <v>19</v>
      </c>
      <c r="L4822" s="16" t="str">
        <f t="shared" si="150"/>
        <v>01.2026</v>
      </c>
      <c r="M4822" t="str">
        <f>IF(J4822&lt;=analysis!$A$84,"1. Cheapest",IF(J4822&lt;=analysis!$B$84,"2. Below average",IF(J4822&lt;=analysis!$C$84,"3. Above average","4. Most expensive")))</f>
        <v>3. Above average</v>
      </c>
    </row>
    <row r="4823" spans="1:13" x14ac:dyDescent="0.45">
      <c r="A4823" s="6">
        <v>6.4300751700010995E+17</v>
      </c>
      <c r="B4823" s="6">
        <v>8716867000030</v>
      </c>
      <c r="C4823" s="6" t="s">
        <v>5</v>
      </c>
      <c r="D4823" s="6" t="s">
        <v>6</v>
      </c>
      <c r="E4823" s="6" t="s">
        <v>7</v>
      </c>
      <c r="F4823">
        <v>0.7</v>
      </c>
      <c r="G4823" t="s">
        <v>9</v>
      </c>
      <c r="H4823" s="3">
        <v>46039.833333333336</v>
      </c>
      <c r="I4823" t="s">
        <v>4830</v>
      </c>
      <c r="J4823" s="8">
        <v>5.7632500000000002</v>
      </c>
      <c r="K4823" s="14">
        <f t="shared" si="151"/>
        <v>20</v>
      </c>
      <c r="L4823" s="16" t="str">
        <f t="shared" si="150"/>
        <v>01.2026</v>
      </c>
      <c r="M4823" t="str">
        <f>IF(J4823&lt;=analysis!$A$84,"1. Cheapest",IF(J4823&lt;=analysis!$B$84,"2. Below average",IF(J4823&lt;=analysis!$C$84,"3. Above average","4. Most expensive")))</f>
        <v>3. Above average</v>
      </c>
    </row>
    <row r="4824" spans="1:13" x14ac:dyDescent="0.45">
      <c r="A4824" s="5">
        <v>6.4300751700010995E+17</v>
      </c>
      <c r="B4824" s="5">
        <v>8716867000030</v>
      </c>
      <c r="C4824" s="5" t="s">
        <v>5</v>
      </c>
      <c r="D4824" s="5" t="s">
        <v>6</v>
      </c>
      <c r="E4824" s="5" t="s">
        <v>7</v>
      </c>
      <c r="F4824">
        <v>3.65</v>
      </c>
      <c r="G4824" t="s">
        <v>9</v>
      </c>
      <c r="H4824" s="3">
        <v>46039.875</v>
      </c>
      <c r="I4824" t="s">
        <v>4831</v>
      </c>
      <c r="J4824" s="8">
        <v>6.3045</v>
      </c>
      <c r="K4824" s="14">
        <f t="shared" si="151"/>
        <v>21</v>
      </c>
      <c r="L4824" s="16" t="str">
        <f t="shared" si="150"/>
        <v>01.2026</v>
      </c>
      <c r="M4824" t="str">
        <f>IF(J4824&lt;=analysis!$A$84,"1. Cheapest",IF(J4824&lt;=analysis!$B$84,"2. Below average",IF(J4824&lt;=analysis!$C$84,"3. Above average","4. Most expensive")))</f>
        <v>3. Above average</v>
      </c>
    </row>
    <row r="4825" spans="1:13" x14ac:dyDescent="0.45">
      <c r="A4825" s="6">
        <v>6.4300751700010995E+17</v>
      </c>
      <c r="B4825" s="6">
        <v>8716867000030</v>
      </c>
      <c r="C4825" s="6" t="s">
        <v>5</v>
      </c>
      <c r="D4825" s="6" t="s">
        <v>6</v>
      </c>
      <c r="E4825" s="6" t="s">
        <v>7</v>
      </c>
      <c r="F4825">
        <v>2.2400000000000002</v>
      </c>
      <c r="G4825" t="s">
        <v>9</v>
      </c>
      <c r="H4825" s="3">
        <v>46039.916666666664</v>
      </c>
      <c r="I4825" t="s">
        <v>4832</v>
      </c>
      <c r="J4825" s="8">
        <v>6.4030000000000005</v>
      </c>
      <c r="K4825" s="14">
        <f t="shared" si="151"/>
        <v>22</v>
      </c>
      <c r="L4825" s="16" t="str">
        <f t="shared" si="150"/>
        <v>01.2026</v>
      </c>
      <c r="M4825" t="str">
        <f>IF(J4825&lt;=analysis!$A$84,"1. Cheapest",IF(J4825&lt;=analysis!$B$84,"2. Below average",IF(J4825&lt;=analysis!$C$84,"3. Above average","4. Most expensive")))</f>
        <v>3. Above average</v>
      </c>
    </row>
    <row r="4826" spans="1:13" x14ac:dyDescent="0.45">
      <c r="A4826" s="5">
        <v>6.4300751700010995E+17</v>
      </c>
      <c r="B4826" s="5">
        <v>8716867000030</v>
      </c>
      <c r="C4826" s="5" t="s">
        <v>5</v>
      </c>
      <c r="D4826" s="5" t="s">
        <v>6</v>
      </c>
      <c r="E4826" s="5" t="s">
        <v>7</v>
      </c>
      <c r="F4826">
        <v>0.37</v>
      </c>
      <c r="G4826" t="s">
        <v>9</v>
      </c>
      <c r="H4826" s="3">
        <v>46039.958333333336</v>
      </c>
      <c r="I4826" t="s">
        <v>4833</v>
      </c>
      <c r="J4826" s="8">
        <v>6.0947500000000003</v>
      </c>
      <c r="K4826" s="14">
        <f t="shared" si="151"/>
        <v>23</v>
      </c>
      <c r="L4826" s="16" t="str">
        <f t="shared" si="150"/>
        <v>01.2026</v>
      </c>
      <c r="M4826" t="str">
        <f>IF(J4826&lt;=analysis!$A$84,"1. Cheapest",IF(J4826&lt;=analysis!$B$84,"2. Below average",IF(J4826&lt;=analysis!$C$84,"3. Above average","4. Most expensive")))</f>
        <v>3. Above average</v>
      </c>
    </row>
    <row r="4827" spans="1:13" x14ac:dyDescent="0.45">
      <c r="A4827" s="6">
        <v>6.4300751700010995E+17</v>
      </c>
      <c r="B4827" s="6">
        <v>8716867000030</v>
      </c>
      <c r="C4827" s="6" t="s">
        <v>5</v>
      </c>
      <c r="D4827" s="6" t="s">
        <v>6</v>
      </c>
      <c r="E4827" s="6" t="s">
        <v>7</v>
      </c>
      <c r="F4827">
        <v>0.47</v>
      </c>
      <c r="G4827" t="s">
        <v>9</v>
      </c>
      <c r="H4827" s="3">
        <v>46040</v>
      </c>
      <c r="I4827" t="s">
        <v>4834</v>
      </c>
      <c r="J4827" s="8">
        <v>7.1000000000000005</v>
      </c>
      <c r="K4827" s="14">
        <f t="shared" si="151"/>
        <v>0</v>
      </c>
      <c r="L4827" s="16" t="str">
        <f t="shared" si="150"/>
        <v>01.2026</v>
      </c>
      <c r="M4827" t="str">
        <f>IF(J4827&lt;=analysis!$A$84,"1. Cheapest",IF(J4827&lt;=analysis!$B$84,"2. Below average",IF(J4827&lt;=analysis!$C$84,"3. Above average","4. Most expensive")))</f>
        <v>3. Above average</v>
      </c>
    </row>
    <row r="4828" spans="1:13" x14ac:dyDescent="0.45">
      <c r="A4828" s="5">
        <v>6.4300751700010995E+17</v>
      </c>
      <c r="B4828" s="5">
        <v>8716867000030</v>
      </c>
      <c r="C4828" s="5" t="s">
        <v>5</v>
      </c>
      <c r="D4828" s="5" t="s">
        <v>6</v>
      </c>
      <c r="E4828" s="5" t="s">
        <v>7</v>
      </c>
      <c r="F4828">
        <v>0.34</v>
      </c>
      <c r="G4828" t="s">
        <v>9</v>
      </c>
      <c r="H4828" s="3">
        <v>46040.041666666664</v>
      </c>
      <c r="I4828" t="s">
        <v>4835</v>
      </c>
      <c r="J4828" s="8">
        <v>7.4402499999999998</v>
      </c>
      <c r="K4828" s="14">
        <f t="shared" si="151"/>
        <v>1</v>
      </c>
      <c r="L4828" s="16" t="str">
        <f t="shared" si="150"/>
        <v>01.2026</v>
      </c>
      <c r="M4828" t="str">
        <f>IF(J4828&lt;=analysis!$A$84,"1. Cheapest",IF(J4828&lt;=analysis!$B$84,"2. Below average",IF(J4828&lt;=analysis!$C$84,"3. Above average","4. Most expensive")))</f>
        <v>3. Above average</v>
      </c>
    </row>
    <row r="4829" spans="1:13" x14ac:dyDescent="0.45">
      <c r="A4829" s="6">
        <v>6.4300751700010995E+17</v>
      </c>
      <c r="B4829" s="6">
        <v>8716867000030</v>
      </c>
      <c r="C4829" s="6" t="s">
        <v>5</v>
      </c>
      <c r="D4829" s="6" t="s">
        <v>6</v>
      </c>
      <c r="E4829" s="6" t="s">
        <v>7</v>
      </c>
      <c r="F4829">
        <v>0.34</v>
      </c>
      <c r="G4829" t="s">
        <v>9</v>
      </c>
      <c r="H4829" s="3">
        <v>46040.083333333336</v>
      </c>
      <c r="I4829" t="s">
        <v>4836</v>
      </c>
      <c r="J4829" s="8">
        <v>7.4572500000000002</v>
      </c>
      <c r="K4829" s="14">
        <f t="shared" si="151"/>
        <v>2</v>
      </c>
      <c r="L4829" s="16" t="str">
        <f t="shared" si="150"/>
        <v>01.2026</v>
      </c>
      <c r="M4829" t="str">
        <f>IF(J4829&lt;=analysis!$A$84,"1. Cheapest",IF(J4829&lt;=analysis!$B$84,"2. Below average",IF(J4829&lt;=analysis!$C$84,"3. Above average","4. Most expensive")))</f>
        <v>3. Above average</v>
      </c>
    </row>
    <row r="4830" spans="1:13" x14ac:dyDescent="0.45">
      <c r="A4830" s="5">
        <v>6.4300751700010995E+17</v>
      </c>
      <c r="B4830" s="5">
        <v>8716867000030</v>
      </c>
      <c r="C4830" s="5" t="s">
        <v>5</v>
      </c>
      <c r="D4830" s="5" t="s">
        <v>6</v>
      </c>
      <c r="E4830" s="5" t="s">
        <v>7</v>
      </c>
      <c r="F4830">
        <v>0.39</v>
      </c>
      <c r="G4830" t="s">
        <v>9</v>
      </c>
      <c r="H4830" s="3">
        <v>46040.125</v>
      </c>
      <c r="I4830" t="s">
        <v>4837</v>
      </c>
      <c r="J4830" s="8">
        <v>8.2622499999999999</v>
      </c>
      <c r="K4830" s="14">
        <f t="shared" si="151"/>
        <v>3</v>
      </c>
      <c r="L4830" s="16" t="str">
        <f t="shared" si="150"/>
        <v>01.2026</v>
      </c>
      <c r="M4830" t="str">
        <f>IF(J4830&lt;=analysis!$A$84,"1. Cheapest",IF(J4830&lt;=analysis!$B$84,"2. Below average",IF(J4830&lt;=analysis!$C$84,"3. Above average","4. Most expensive")))</f>
        <v>3. Above average</v>
      </c>
    </row>
    <row r="4831" spans="1:13" x14ac:dyDescent="0.45">
      <c r="A4831" s="6">
        <v>6.4300751700010995E+17</v>
      </c>
      <c r="B4831" s="6">
        <v>8716867000030</v>
      </c>
      <c r="C4831" s="6" t="s">
        <v>5</v>
      </c>
      <c r="D4831" s="6" t="s">
        <v>6</v>
      </c>
      <c r="E4831" s="6" t="s">
        <v>7</v>
      </c>
      <c r="F4831">
        <v>0.39</v>
      </c>
      <c r="G4831" t="s">
        <v>9</v>
      </c>
      <c r="H4831" s="3">
        <v>46040.166666666664</v>
      </c>
      <c r="I4831" t="s">
        <v>4838</v>
      </c>
      <c r="J4831" s="8">
        <v>8.8717500000000005</v>
      </c>
      <c r="K4831" s="14">
        <f t="shared" si="151"/>
        <v>4</v>
      </c>
      <c r="L4831" s="16" t="str">
        <f t="shared" si="150"/>
        <v>01.2026</v>
      </c>
      <c r="M4831" t="str">
        <f>IF(J4831&lt;=analysis!$A$84,"1. Cheapest",IF(J4831&lt;=analysis!$B$84,"2. Below average",IF(J4831&lt;=analysis!$C$84,"3. Above average","4. Most expensive")))</f>
        <v>3. Above average</v>
      </c>
    </row>
    <row r="4832" spans="1:13" x14ac:dyDescent="0.45">
      <c r="A4832" s="5">
        <v>6.4300751700010995E+17</v>
      </c>
      <c r="B4832" s="5">
        <v>8716867000030</v>
      </c>
      <c r="C4832" s="5" t="s">
        <v>5</v>
      </c>
      <c r="D4832" s="5" t="s">
        <v>6</v>
      </c>
      <c r="E4832" s="5" t="s">
        <v>7</v>
      </c>
      <c r="F4832">
        <v>0.51</v>
      </c>
      <c r="G4832" t="s">
        <v>9</v>
      </c>
      <c r="H4832" s="3">
        <v>46040.208333333336</v>
      </c>
      <c r="I4832" t="s">
        <v>4839</v>
      </c>
      <c r="J4832" s="8">
        <v>9.8282500000000006</v>
      </c>
      <c r="K4832" s="14">
        <f t="shared" si="151"/>
        <v>5</v>
      </c>
      <c r="L4832" s="16" t="str">
        <f t="shared" si="150"/>
        <v>01.2026</v>
      </c>
      <c r="M4832" t="str">
        <f>IF(J4832&lt;=analysis!$A$84,"1. Cheapest",IF(J4832&lt;=analysis!$B$84,"2. Below average",IF(J4832&lt;=analysis!$C$84,"3. Above average","4. Most expensive")))</f>
        <v>3. Above average</v>
      </c>
    </row>
    <row r="4833" spans="1:13" x14ac:dyDescent="0.45">
      <c r="A4833" s="6">
        <v>6.4300751700010995E+17</v>
      </c>
      <c r="B4833" s="6">
        <v>8716867000030</v>
      </c>
      <c r="C4833" s="6" t="s">
        <v>5</v>
      </c>
      <c r="D4833" s="6" t="s">
        <v>6</v>
      </c>
      <c r="E4833" s="6" t="s">
        <v>7</v>
      </c>
      <c r="F4833">
        <v>0.42</v>
      </c>
      <c r="G4833" t="s">
        <v>9</v>
      </c>
      <c r="H4833" s="3">
        <v>46040.25</v>
      </c>
      <c r="I4833" t="s">
        <v>4840</v>
      </c>
      <c r="J4833" s="8">
        <v>9.3327500000000008</v>
      </c>
      <c r="K4833" s="14">
        <f t="shared" si="151"/>
        <v>6</v>
      </c>
      <c r="L4833" s="16" t="str">
        <f t="shared" si="150"/>
        <v>01.2026</v>
      </c>
      <c r="M4833" t="str">
        <f>IF(J4833&lt;=analysis!$A$84,"1. Cheapest",IF(J4833&lt;=analysis!$B$84,"2. Below average",IF(J4833&lt;=analysis!$C$84,"3. Above average","4. Most expensive")))</f>
        <v>3. Above average</v>
      </c>
    </row>
    <row r="4834" spans="1:13" x14ac:dyDescent="0.45">
      <c r="A4834" s="5">
        <v>6.4300751700010995E+17</v>
      </c>
      <c r="B4834" s="5">
        <v>8716867000030</v>
      </c>
      <c r="C4834" s="5" t="s">
        <v>5</v>
      </c>
      <c r="D4834" s="5" t="s">
        <v>6</v>
      </c>
      <c r="E4834" s="5" t="s">
        <v>7</v>
      </c>
      <c r="F4834">
        <v>0.6</v>
      </c>
      <c r="G4834" t="s">
        <v>9</v>
      </c>
      <c r="H4834" s="3">
        <v>46040.291666666664</v>
      </c>
      <c r="I4834" t="s">
        <v>4841</v>
      </c>
      <c r="J4834" s="8">
        <v>10.269</v>
      </c>
      <c r="K4834" s="14">
        <f t="shared" si="151"/>
        <v>7</v>
      </c>
      <c r="L4834" s="16" t="str">
        <f t="shared" si="150"/>
        <v>01.2026</v>
      </c>
      <c r="M4834" t="str">
        <f>IF(J4834&lt;=analysis!$A$84,"1. Cheapest",IF(J4834&lt;=analysis!$B$84,"2. Below average",IF(J4834&lt;=analysis!$C$84,"3. Above average","4. Most expensive")))</f>
        <v>3. Above average</v>
      </c>
    </row>
    <row r="4835" spans="1:13" x14ac:dyDescent="0.45">
      <c r="A4835" s="6">
        <v>6.4300751700010995E+17</v>
      </c>
      <c r="B4835" s="6">
        <v>8716867000030</v>
      </c>
      <c r="C4835" s="6" t="s">
        <v>5</v>
      </c>
      <c r="D4835" s="6" t="s">
        <v>6</v>
      </c>
      <c r="E4835" s="6" t="s">
        <v>7</v>
      </c>
      <c r="F4835">
        <v>1.59</v>
      </c>
      <c r="G4835" t="s">
        <v>9</v>
      </c>
      <c r="H4835" s="3">
        <v>46040.333333333336</v>
      </c>
      <c r="I4835" t="s">
        <v>4842</v>
      </c>
      <c r="J4835" s="8">
        <v>10.25525</v>
      </c>
      <c r="K4835" s="14">
        <f t="shared" si="151"/>
        <v>8</v>
      </c>
      <c r="L4835" s="16" t="str">
        <f t="shared" si="150"/>
        <v>01.2026</v>
      </c>
      <c r="M4835" t="str">
        <f>IF(J4835&lt;=analysis!$A$84,"1. Cheapest",IF(J4835&lt;=analysis!$B$84,"2. Below average",IF(J4835&lt;=analysis!$C$84,"3. Above average","4. Most expensive")))</f>
        <v>3. Above average</v>
      </c>
    </row>
    <row r="4836" spans="1:13" x14ac:dyDescent="0.45">
      <c r="A4836" s="5">
        <v>6.4300751700010995E+17</v>
      </c>
      <c r="B4836" s="5">
        <v>8716867000030</v>
      </c>
      <c r="C4836" s="5" t="s">
        <v>5</v>
      </c>
      <c r="D4836" s="5" t="s">
        <v>6</v>
      </c>
      <c r="E4836" s="5" t="s">
        <v>7</v>
      </c>
      <c r="F4836">
        <v>1.55</v>
      </c>
      <c r="G4836" t="s">
        <v>9</v>
      </c>
      <c r="H4836" s="3">
        <v>46040.375</v>
      </c>
      <c r="I4836" t="s">
        <v>4843</v>
      </c>
      <c r="J4836" s="8">
        <v>11.2515</v>
      </c>
      <c r="K4836" s="14">
        <f t="shared" si="151"/>
        <v>9</v>
      </c>
      <c r="L4836" s="16" t="str">
        <f t="shared" si="150"/>
        <v>01.2026</v>
      </c>
      <c r="M4836" t="str">
        <f>IF(J4836&lt;=analysis!$A$84,"1. Cheapest",IF(J4836&lt;=analysis!$B$84,"2. Below average",IF(J4836&lt;=analysis!$C$84,"3. Above average","4. Most expensive")))</f>
        <v>4. Most expensive</v>
      </c>
    </row>
    <row r="4837" spans="1:13" x14ac:dyDescent="0.45">
      <c r="A4837" s="6">
        <v>6.4300751700010995E+17</v>
      </c>
      <c r="B4837" s="6">
        <v>8716867000030</v>
      </c>
      <c r="C4837" s="6" t="s">
        <v>5</v>
      </c>
      <c r="D4837" s="6" t="s">
        <v>6</v>
      </c>
      <c r="E4837" s="6" t="s">
        <v>7</v>
      </c>
      <c r="F4837">
        <v>0.82</v>
      </c>
      <c r="G4837" t="s">
        <v>9</v>
      </c>
      <c r="H4837" s="3">
        <v>46040.416666666664</v>
      </c>
      <c r="I4837" t="s">
        <v>4844</v>
      </c>
      <c r="J4837" s="8">
        <v>12.17975</v>
      </c>
      <c r="K4837" s="14">
        <f t="shared" si="151"/>
        <v>10</v>
      </c>
      <c r="L4837" s="16" t="str">
        <f t="shared" si="150"/>
        <v>01.2026</v>
      </c>
      <c r="M4837" t="str">
        <f>IF(J4837&lt;=analysis!$A$84,"1. Cheapest",IF(J4837&lt;=analysis!$B$84,"2. Below average",IF(J4837&lt;=analysis!$C$84,"3. Above average","4. Most expensive")))</f>
        <v>4. Most expensive</v>
      </c>
    </row>
    <row r="4838" spans="1:13" x14ac:dyDescent="0.45">
      <c r="A4838" s="5">
        <v>6.4300751700010995E+17</v>
      </c>
      <c r="B4838" s="5">
        <v>8716867000030</v>
      </c>
      <c r="C4838" s="5" t="s">
        <v>5</v>
      </c>
      <c r="D4838" s="5" t="s">
        <v>6</v>
      </c>
      <c r="E4838" s="5" t="s">
        <v>7</v>
      </c>
      <c r="F4838">
        <v>0.57999999999999996</v>
      </c>
      <c r="G4838" t="s">
        <v>9</v>
      </c>
      <c r="H4838" s="3">
        <v>46040.458333333336</v>
      </c>
      <c r="I4838" t="s">
        <v>4845</v>
      </c>
      <c r="J4838" s="8">
        <v>11.994250000000001</v>
      </c>
      <c r="K4838" s="14">
        <f t="shared" si="151"/>
        <v>11</v>
      </c>
      <c r="L4838" s="16" t="str">
        <f t="shared" si="150"/>
        <v>01.2026</v>
      </c>
      <c r="M4838" t="str">
        <f>IF(J4838&lt;=analysis!$A$84,"1. Cheapest",IF(J4838&lt;=analysis!$B$84,"2. Below average",IF(J4838&lt;=analysis!$C$84,"3. Above average","4. Most expensive")))</f>
        <v>4. Most expensive</v>
      </c>
    </row>
    <row r="4839" spans="1:13" x14ac:dyDescent="0.45">
      <c r="A4839" s="6">
        <v>6.4300751700010995E+17</v>
      </c>
      <c r="B4839" s="6">
        <v>8716867000030</v>
      </c>
      <c r="C4839" s="6" t="s">
        <v>5</v>
      </c>
      <c r="D4839" s="6" t="s">
        <v>6</v>
      </c>
      <c r="E4839" s="6" t="s">
        <v>7</v>
      </c>
      <c r="F4839">
        <v>0.33</v>
      </c>
      <c r="G4839" t="s">
        <v>9</v>
      </c>
      <c r="H4839" s="3">
        <v>46040.5</v>
      </c>
      <c r="I4839" t="s">
        <v>4846</v>
      </c>
      <c r="J4839" s="8">
        <v>11.771000000000001</v>
      </c>
      <c r="K4839" s="14">
        <f t="shared" si="151"/>
        <v>12</v>
      </c>
      <c r="L4839" s="16" t="str">
        <f t="shared" si="150"/>
        <v>01.2026</v>
      </c>
      <c r="M4839" t="str">
        <f>IF(J4839&lt;=analysis!$A$84,"1. Cheapest",IF(J4839&lt;=analysis!$B$84,"2. Below average",IF(J4839&lt;=analysis!$C$84,"3. Above average","4. Most expensive")))</f>
        <v>4. Most expensive</v>
      </c>
    </row>
    <row r="4840" spans="1:13" x14ac:dyDescent="0.45">
      <c r="A4840" s="5">
        <v>6.4300751700010995E+17</v>
      </c>
      <c r="B4840" s="5">
        <v>8716867000030</v>
      </c>
      <c r="C4840" s="5" t="s">
        <v>5</v>
      </c>
      <c r="D4840" s="5" t="s">
        <v>6</v>
      </c>
      <c r="E4840" s="5" t="s">
        <v>7</v>
      </c>
      <c r="F4840">
        <v>0.43</v>
      </c>
      <c r="G4840" t="s">
        <v>9</v>
      </c>
      <c r="H4840" s="3">
        <v>46040.541666666664</v>
      </c>
      <c r="I4840" t="s">
        <v>4847</v>
      </c>
      <c r="J4840" s="8">
        <v>11.81925</v>
      </c>
      <c r="K4840" s="14">
        <f t="shared" si="151"/>
        <v>13</v>
      </c>
      <c r="L4840" s="16" t="str">
        <f t="shared" si="150"/>
        <v>01.2026</v>
      </c>
      <c r="M4840" t="str">
        <f>IF(J4840&lt;=analysis!$A$84,"1. Cheapest",IF(J4840&lt;=analysis!$B$84,"2. Below average",IF(J4840&lt;=analysis!$C$84,"3. Above average","4. Most expensive")))</f>
        <v>4. Most expensive</v>
      </c>
    </row>
    <row r="4841" spans="1:13" x14ac:dyDescent="0.45">
      <c r="A4841" s="6">
        <v>6.4300751700010995E+17</v>
      </c>
      <c r="B4841" s="6">
        <v>8716867000030</v>
      </c>
      <c r="C4841" s="6" t="s">
        <v>5</v>
      </c>
      <c r="D4841" s="6" t="s">
        <v>6</v>
      </c>
      <c r="E4841" s="6" t="s">
        <v>7</v>
      </c>
      <c r="F4841">
        <v>0.49</v>
      </c>
      <c r="G4841" t="s">
        <v>9</v>
      </c>
      <c r="H4841" s="3">
        <v>46040.583333333336</v>
      </c>
      <c r="I4841" t="s">
        <v>4848</v>
      </c>
      <c r="J4841" s="8">
        <v>12.2895</v>
      </c>
      <c r="K4841" s="14">
        <f t="shared" si="151"/>
        <v>14</v>
      </c>
      <c r="L4841" s="16" t="str">
        <f t="shared" si="150"/>
        <v>01.2026</v>
      </c>
      <c r="M4841" t="str">
        <f>IF(J4841&lt;=analysis!$A$84,"1. Cheapest",IF(J4841&lt;=analysis!$B$84,"2. Below average",IF(J4841&lt;=analysis!$C$84,"3. Above average","4. Most expensive")))</f>
        <v>4. Most expensive</v>
      </c>
    </row>
    <row r="4842" spans="1:13" x14ac:dyDescent="0.45">
      <c r="A4842" s="5">
        <v>6.4300751700010995E+17</v>
      </c>
      <c r="B4842" s="5">
        <v>8716867000030</v>
      </c>
      <c r="C4842" s="5" t="s">
        <v>5</v>
      </c>
      <c r="D4842" s="5" t="s">
        <v>6</v>
      </c>
      <c r="E4842" s="5" t="s">
        <v>7</v>
      </c>
      <c r="F4842">
        <v>0.56000000000000005</v>
      </c>
      <c r="G4842" t="s">
        <v>9</v>
      </c>
      <c r="H4842" s="3">
        <v>46040.625</v>
      </c>
      <c r="I4842" t="s">
        <v>4849</v>
      </c>
      <c r="J4842" s="8">
        <v>12.885999999999999</v>
      </c>
      <c r="K4842" s="14">
        <f t="shared" si="151"/>
        <v>15</v>
      </c>
      <c r="L4842" s="16" t="str">
        <f t="shared" si="150"/>
        <v>01.2026</v>
      </c>
      <c r="M4842" t="str">
        <f>IF(J4842&lt;=analysis!$A$84,"1. Cheapest",IF(J4842&lt;=analysis!$B$84,"2. Below average",IF(J4842&lt;=analysis!$C$84,"3. Above average","4. Most expensive")))</f>
        <v>4. Most expensive</v>
      </c>
    </row>
    <row r="4843" spans="1:13" x14ac:dyDescent="0.45">
      <c r="A4843" s="6">
        <v>6.4300751700010995E+17</v>
      </c>
      <c r="B4843" s="6">
        <v>8716867000030</v>
      </c>
      <c r="C4843" s="6" t="s">
        <v>5</v>
      </c>
      <c r="D4843" s="6" t="s">
        <v>6</v>
      </c>
      <c r="E4843" s="6" t="s">
        <v>7</v>
      </c>
      <c r="F4843">
        <v>0.49</v>
      </c>
      <c r="G4843" t="s">
        <v>9</v>
      </c>
      <c r="H4843" s="3">
        <v>46040.666666666664</v>
      </c>
      <c r="I4843" t="s">
        <v>4850</v>
      </c>
      <c r="J4843" s="8">
        <v>14.010249999999999</v>
      </c>
      <c r="K4843" s="14">
        <f t="shared" si="151"/>
        <v>16</v>
      </c>
      <c r="L4843" s="16" t="str">
        <f t="shared" si="150"/>
        <v>01.2026</v>
      </c>
      <c r="M4843" t="str">
        <f>IF(J4843&lt;=analysis!$A$84,"1. Cheapest",IF(J4843&lt;=analysis!$B$84,"2. Below average",IF(J4843&lt;=analysis!$C$84,"3. Above average","4. Most expensive")))</f>
        <v>4. Most expensive</v>
      </c>
    </row>
    <row r="4844" spans="1:13" x14ac:dyDescent="0.45">
      <c r="A4844" s="5">
        <v>6.4300751700010995E+17</v>
      </c>
      <c r="B4844" s="5">
        <v>8716867000030</v>
      </c>
      <c r="C4844" s="5" t="s">
        <v>5</v>
      </c>
      <c r="D4844" s="5" t="s">
        <v>6</v>
      </c>
      <c r="E4844" s="5" t="s">
        <v>7</v>
      </c>
      <c r="F4844">
        <v>2.25</v>
      </c>
      <c r="G4844" t="s">
        <v>9</v>
      </c>
      <c r="H4844" s="3">
        <v>46040.708333333336</v>
      </c>
      <c r="I4844" t="s">
        <v>4851</v>
      </c>
      <c r="J4844" s="8">
        <v>15.80875</v>
      </c>
      <c r="K4844" s="14">
        <f t="shared" si="151"/>
        <v>17</v>
      </c>
      <c r="L4844" s="16" t="str">
        <f t="shared" si="150"/>
        <v>01.2026</v>
      </c>
      <c r="M4844" t="str">
        <f>IF(J4844&lt;=analysis!$A$84,"1. Cheapest",IF(J4844&lt;=analysis!$B$84,"2. Below average",IF(J4844&lt;=analysis!$C$84,"3. Above average","4. Most expensive")))</f>
        <v>4. Most expensive</v>
      </c>
    </row>
    <row r="4845" spans="1:13" x14ac:dyDescent="0.45">
      <c r="A4845" s="6">
        <v>6.4300751700010995E+17</v>
      </c>
      <c r="B4845" s="6">
        <v>8716867000030</v>
      </c>
      <c r="C4845" s="6" t="s">
        <v>5</v>
      </c>
      <c r="D4845" s="6" t="s">
        <v>6</v>
      </c>
      <c r="E4845" s="6" t="s">
        <v>7</v>
      </c>
      <c r="F4845">
        <v>2.4300000000000002</v>
      </c>
      <c r="G4845" t="s">
        <v>9</v>
      </c>
      <c r="H4845" s="3">
        <v>46040.75</v>
      </c>
      <c r="I4845" t="s">
        <v>4852</v>
      </c>
      <c r="J4845" s="8">
        <v>16.939499999999999</v>
      </c>
      <c r="K4845" s="14">
        <f t="shared" si="151"/>
        <v>18</v>
      </c>
      <c r="L4845" s="16" t="str">
        <f t="shared" si="150"/>
        <v>01.2026</v>
      </c>
      <c r="M4845" t="str">
        <f>IF(J4845&lt;=analysis!$A$84,"1. Cheapest",IF(J4845&lt;=analysis!$B$84,"2. Below average",IF(J4845&lt;=analysis!$C$84,"3. Above average","4. Most expensive")))</f>
        <v>4. Most expensive</v>
      </c>
    </row>
    <row r="4846" spans="1:13" x14ac:dyDescent="0.45">
      <c r="A4846" s="5">
        <v>6.4300751700010995E+17</v>
      </c>
      <c r="B4846" s="5">
        <v>8716867000030</v>
      </c>
      <c r="C4846" s="5" t="s">
        <v>5</v>
      </c>
      <c r="D4846" s="5" t="s">
        <v>6</v>
      </c>
      <c r="E4846" s="5" t="s">
        <v>7</v>
      </c>
      <c r="F4846">
        <v>3.45</v>
      </c>
      <c r="G4846" t="s">
        <v>9</v>
      </c>
      <c r="H4846" s="3">
        <v>46040.791666666664</v>
      </c>
      <c r="I4846" t="s">
        <v>4853</v>
      </c>
      <c r="J4846" s="8">
        <v>15.038</v>
      </c>
      <c r="K4846" s="14">
        <f t="shared" si="151"/>
        <v>19</v>
      </c>
      <c r="L4846" s="16" t="str">
        <f t="shared" si="150"/>
        <v>01.2026</v>
      </c>
      <c r="M4846" t="str">
        <f>IF(J4846&lt;=analysis!$A$84,"1. Cheapest",IF(J4846&lt;=analysis!$B$84,"2. Below average",IF(J4846&lt;=analysis!$C$84,"3. Above average","4. Most expensive")))</f>
        <v>4. Most expensive</v>
      </c>
    </row>
    <row r="4847" spans="1:13" x14ac:dyDescent="0.45">
      <c r="A4847" s="6">
        <v>6.4300751700010995E+17</v>
      </c>
      <c r="B4847" s="6">
        <v>8716867000030</v>
      </c>
      <c r="C4847" s="6" t="s">
        <v>5</v>
      </c>
      <c r="D4847" s="6" t="s">
        <v>6</v>
      </c>
      <c r="E4847" s="6" t="s">
        <v>7</v>
      </c>
      <c r="F4847">
        <v>1.62</v>
      </c>
      <c r="G4847" t="s">
        <v>9</v>
      </c>
      <c r="H4847" s="3">
        <v>46040.833333333336</v>
      </c>
      <c r="I4847" t="s">
        <v>4854</v>
      </c>
      <c r="J4847" s="8">
        <v>14.09225</v>
      </c>
      <c r="K4847" s="14">
        <f t="shared" si="151"/>
        <v>20</v>
      </c>
      <c r="L4847" s="16" t="str">
        <f t="shared" si="150"/>
        <v>01.2026</v>
      </c>
      <c r="M4847" t="str">
        <f>IF(J4847&lt;=analysis!$A$84,"1. Cheapest",IF(J4847&lt;=analysis!$B$84,"2. Below average",IF(J4847&lt;=analysis!$C$84,"3. Above average","4. Most expensive")))</f>
        <v>4. Most expensive</v>
      </c>
    </row>
    <row r="4848" spans="1:13" x14ac:dyDescent="0.45">
      <c r="A4848" s="5">
        <v>6.4300751700010995E+17</v>
      </c>
      <c r="B4848" s="5">
        <v>8716867000030</v>
      </c>
      <c r="C4848" s="5" t="s">
        <v>5</v>
      </c>
      <c r="D4848" s="5" t="s">
        <v>6</v>
      </c>
      <c r="E4848" s="5" t="s">
        <v>7</v>
      </c>
      <c r="F4848">
        <v>1.08</v>
      </c>
      <c r="G4848" t="s">
        <v>9</v>
      </c>
      <c r="H4848" s="3">
        <v>46040.875</v>
      </c>
      <c r="I4848" t="s">
        <v>4855</v>
      </c>
      <c r="J4848" s="8">
        <v>13.008000000000001</v>
      </c>
      <c r="K4848" s="14">
        <f t="shared" si="151"/>
        <v>21</v>
      </c>
      <c r="L4848" s="16" t="str">
        <f t="shared" si="150"/>
        <v>01.2026</v>
      </c>
      <c r="M4848" t="str">
        <f>IF(J4848&lt;=analysis!$A$84,"1. Cheapest",IF(J4848&lt;=analysis!$B$84,"2. Below average",IF(J4848&lt;=analysis!$C$84,"3. Above average","4. Most expensive")))</f>
        <v>4. Most expensive</v>
      </c>
    </row>
    <row r="4849" spans="1:13" x14ac:dyDescent="0.45">
      <c r="A4849" s="6">
        <v>6.4300751700010995E+17</v>
      </c>
      <c r="B4849" s="6">
        <v>8716867000030</v>
      </c>
      <c r="C4849" s="6" t="s">
        <v>5</v>
      </c>
      <c r="D4849" s="6" t="s">
        <v>6</v>
      </c>
      <c r="E4849" s="6" t="s">
        <v>7</v>
      </c>
      <c r="F4849">
        <v>2</v>
      </c>
      <c r="G4849" t="s">
        <v>9</v>
      </c>
      <c r="H4849" s="3">
        <v>46040.916666666664</v>
      </c>
      <c r="I4849" t="s">
        <v>4856</v>
      </c>
      <c r="J4849" s="8">
        <v>12.491</v>
      </c>
      <c r="K4849" s="14">
        <f t="shared" si="151"/>
        <v>22</v>
      </c>
      <c r="L4849" s="16" t="str">
        <f t="shared" si="150"/>
        <v>01.2026</v>
      </c>
      <c r="M4849" t="str">
        <f>IF(J4849&lt;=analysis!$A$84,"1. Cheapest",IF(J4849&lt;=analysis!$B$84,"2. Below average",IF(J4849&lt;=analysis!$C$84,"3. Above average","4. Most expensive")))</f>
        <v>4. Most expensive</v>
      </c>
    </row>
    <row r="4850" spans="1:13" x14ac:dyDescent="0.45">
      <c r="A4850" s="5">
        <v>6.4300751700010995E+17</v>
      </c>
      <c r="B4850" s="5">
        <v>8716867000030</v>
      </c>
      <c r="C4850" s="5" t="s">
        <v>5</v>
      </c>
      <c r="D4850" s="5" t="s">
        <v>6</v>
      </c>
      <c r="E4850" s="5" t="s">
        <v>7</v>
      </c>
      <c r="F4850">
        <v>0.93</v>
      </c>
      <c r="G4850" t="s">
        <v>9</v>
      </c>
      <c r="H4850" s="3">
        <v>46040.958333333336</v>
      </c>
      <c r="I4850" t="s">
        <v>4857</v>
      </c>
      <c r="J4850" s="8">
        <v>12.316750000000001</v>
      </c>
      <c r="K4850" s="14">
        <f t="shared" si="151"/>
        <v>23</v>
      </c>
      <c r="L4850" s="16" t="str">
        <f t="shared" si="150"/>
        <v>01.2026</v>
      </c>
      <c r="M4850" t="str">
        <f>IF(J4850&lt;=analysis!$A$84,"1. Cheapest",IF(J4850&lt;=analysis!$B$84,"2. Below average",IF(J4850&lt;=analysis!$C$84,"3. Above average","4. Most expensive")))</f>
        <v>4. Most expensive</v>
      </c>
    </row>
    <row r="4851" spans="1:13" x14ac:dyDescent="0.45">
      <c r="A4851" s="6">
        <v>6.4300751700010995E+17</v>
      </c>
      <c r="B4851" s="6">
        <v>8716867000030</v>
      </c>
      <c r="C4851" s="6" t="s">
        <v>5</v>
      </c>
      <c r="D4851" s="6" t="s">
        <v>6</v>
      </c>
      <c r="E4851" s="6" t="s">
        <v>7</v>
      </c>
      <c r="F4851">
        <v>0.37</v>
      </c>
      <c r="G4851" t="s">
        <v>9</v>
      </c>
      <c r="H4851" s="3">
        <v>46041</v>
      </c>
      <c r="I4851" t="s">
        <v>4858</v>
      </c>
      <c r="J4851" s="8">
        <v>11.21025</v>
      </c>
      <c r="K4851" s="14">
        <f t="shared" si="151"/>
        <v>0</v>
      </c>
      <c r="L4851" s="16" t="str">
        <f t="shared" si="150"/>
        <v>01.2026</v>
      </c>
      <c r="M4851" t="str">
        <f>IF(J4851&lt;=analysis!$A$84,"1. Cheapest",IF(J4851&lt;=analysis!$B$84,"2. Below average",IF(J4851&lt;=analysis!$C$84,"3. Above average","4. Most expensive")))</f>
        <v>4. Most expensive</v>
      </c>
    </row>
    <row r="4852" spans="1:13" x14ac:dyDescent="0.45">
      <c r="A4852" s="5">
        <v>6.4300751700010995E+17</v>
      </c>
      <c r="B4852" s="5">
        <v>8716867000030</v>
      </c>
      <c r="C4852" s="5" t="s">
        <v>5</v>
      </c>
      <c r="D4852" s="5" t="s">
        <v>6</v>
      </c>
      <c r="E4852" s="5" t="s">
        <v>7</v>
      </c>
      <c r="F4852">
        <v>0.31</v>
      </c>
      <c r="G4852" t="s">
        <v>9</v>
      </c>
      <c r="H4852" s="3">
        <v>46041.041666666664</v>
      </c>
      <c r="I4852" t="s">
        <v>4859</v>
      </c>
      <c r="J4852" s="8">
        <v>10.95275</v>
      </c>
      <c r="K4852" s="14">
        <f t="shared" si="151"/>
        <v>1</v>
      </c>
      <c r="L4852" s="16" t="str">
        <f t="shared" si="150"/>
        <v>01.2026</v>
      </c>
      <c r="M4852" t="str">
        <f>IF(J4852&lt;=analysis!$A$84,"1. Cheapest",IF(J4852&lt;=analysis!$B$84,"2. Below average",IF(J4852&lt;=analysis!$C$84,"3. Above average","4. Most expensive")))</f>
        <v>3. Above average</v>
      </c>
    </row>
    <row r="4853" spans="1:13" x14ac:dyDescent="0.45">
      <c r="A4853" s="6">
        <v>6.4300751700010995E+17</v>
      </c>
      <c r="B4853" s="6">
        <v>8716867000030</v>
      </c>
      <c r="C4853" s="6" t="s">
        <v>5</v>
      </c>
      <c r="D4853" s="6" t="s">
        <v>6</v>
      </c>
      <c r="E4853" s="6" t="s">
        <v>7</v>
      </c>
      <c r="F4853">
        <v>0.35</v>
      </c>
      <c r="G4853" t="s">
        <v>9</v>
      </c>
      <c r="H4853" s="3">
        <v>46041.083333333336</v>
      </c>
      <c r="I4853" t="s">
        <v>4860</v>
      </c>
      <c r="J4853" s="8">
        <v>10.91325</v>
      </c>
      <c r="K4853" s="14">
        <f t="shared" si="151"/>
        <v>2</v>
      </c>
      <c r="L4853" s="16" t="str">
        <f t="shared" si="150"/>
        <v>01.2026</v>
      </c>
      <c r="M4853" t="str">
        <f>IF(J4853&lt;=analysis!$A$84,"1. Cheapest",IF(J4853&lt;=analysis!$B$84,"2. Below average",IF(J4853&lt;=analysis!$C$84,"3. Above average","4. Most expensive")))</f>
        <v>3. Above average</v>
      </c>
    </row>
    <row r="4854" spans="1:13" x14ac:dyDescent="0.45">
      <c r="A4854" s="5">
        <v>6.4300751700010995E+17</v>
      </c>
      <c r="B4854" s="5">
        <v>8716867000030</v>
      </c>
      <c r="C4854" s="5" t="s">
        <v>5</v>
      </c>
      <c r="D4854" s="5" t="s">
        <v>6</v>
      </c>
      <c r="E4854" s="5" t="s">
        <v>7</v>
      </c>
      <c r="F4854">
        <v>0.33</v>
      </c>
      <c r="G4854" t="s">
        <v>9</v>
      </c>
      <c r="H4854" s="3">
        <v>46041.125</v>
      </c>
      <c r="I4854" t="s">
        <v>4861</v>
      </c>
      <c r="J4854" s="8">
        <v>10.8725</v>
      </c>
      <c r="K4854" s="14">
        <f t="shared" si="151"/>
        <v>3</v>
      </c>
      <c r="L4854" s="16" t="str">
        <f t="shared" si="150"/>
        <v>01.2026</v>
      </c>
      <c r="M4854" t="str">
        <f>IF(J4854&lt;=analysis!$A$84,"1. Cheapest",IF(J4854&lt;=analysis!$B$84,"2. Below average",IF(J4854&lt;=analysis!$C$84,"3. Above average","4. Most expensive")))</f>
        <v>3. Above average</v>
      </c>
    </row>
    <row r="4855" spans="1:13" x14ac:dyDescent="0.45">
      <c r="A4855" s="6">
        <v>6.4300751700010995E+17</v>
      </c>
      <c r="B4855" s="6">
        <v>8716867000030</v>
      </c>
      <c r="C4855" s="6" t="s">
        <v>5</v>
      </c>
      <c r="D4855" s="6" t="s">
        <v>6</v>
      </c>
      <c r="E4855" s="6" t="s">
        <v>7</v>
      </c>
      <c r="F4855">
        <v>0.65</v>
      </c>
      <c r="G4855" t="s">
        <v>9</v>
      </c>
      <c r="H4855" s="3">
        <v>46041.166666666664</v>
      </c>
      <c r="I4855" t="s">
        <v>4862</v>
      </c>
      <c r="J4855" s="8">
        <v>10.952500000000001</v>
      </c>
      <c r="K4855" s="14">
        <f t="shared" si="151"/>
        <v>4</v>
      </c>
      <c r="L4855" s="16" t="str">
        <f t="shared" si="150"/>
        <v>01.2026</v>
      </c>
      <c r="M4855" t="str">
        <f>IF(J4855&lt;=analysis!$A$84,"1. Cheapest",IF(J4855&lt;=analysis!$B$84,"2. Below average",IF(J4855&lt;=analysis!$C$84,"3. Above average","4. Most expensive")))</f>
        <v>3. Above average</v>
      </c>
    </row>
    <row r="4856" spans="1:13" x14ac:dyDescent="0.45">
      <c r="A4856" s="5">
        <v>6.4300751700010995E+17</v>
      </c>
      <c r="B4856" s="5">
        <v>8716867000030</v>
      </c>
      <c r="C4856" s="5" t="s">
        <v>5</v>
      </c>
      <c r="D4856" s="5" t="s">
        <v>6</v>
      </c>
      <c r="E4856" s="5" t="s">
        <v>7</v>
      </c>
      <c r="F4856">
        <v>0.42</v>
      </c>
      <c r="G4856" t="s">
        <v>9</v>
      </c>
      <c r="H4856" s="3">
        <v>46041.208333333336</v>
      </c>
      <c r="I4856" t="s">
        <v>4863</v>
      </c>
      <c r="J4856" s="8">
        <v>11.462249999999999</v>
      </c>
      <c r="K4856" s="14">
        <f t="shared" si="151"/>
        <v>5</v>
      </c>
      <c r="L4856" s="16" t="str">
        <f t="shared" si="150"/>
        <v>01.2026</v>
      </c>
      <c r="M4856" t="str">
        <f>IF(J4856&lt;=analysis!$A$84,"1. Cheapest",IF(J4856&lt;=analysis!$B$84,"2. Below average",IF(J4856&lt;=analysis!$C$84,"3. Above average","4. Most expensive")))</f>
        <v>4. Most expensive</v>
      </c>
    </row>
    <row r="4857" spans="1:13" x14ac:dyDescent="0.45">
      <c r="A4857" s="6">
        <v>6.4300751700010995E+17</v>
      </c>
      <c r="B4857" s="6">
        <v>8716867000030</v>
      </c>
      <c r="C4857" s="6" t="s">
        <v>5</v>
      </c>
      <c r="D4857" s="6" t="s">
        <v>6</v>
      </c>
      <c r="E4857" s="6" t="s">
        <v>7</v>
      </c>
      <c r="F4857">
        <v>0.55000000000000004</v>
      </c>
      <c r="G4857" t="s">
        <v>9</v>
      </c>
      <c r="H4857" s="3">
        <v>46041.25</v>
      </c>
      <c r="I4857" t="s">
        <v>4864</v>
      </c>
      <c r="J4857" s="8">
        <v>15.343249999999999</v>
      </c>
      <c r="K4857" s="14">
        <f t="shared" si="151"/>
        <v>6</v>
      </c>
      <c r="L4857" s="16" t="str">
        <f t="shared" si="150"/>
        <v>01.2026</v>
      </c>
      <c r="M4857" t="str">
        <f>IF(J4857&lt;=analysis!$A$84,"1. Cheapest",IF(J4857&lt;=analysis!$B$84,"2. Below average",IF(J4857&lt;=analysis!$C$84,"3. Above average","4. Most expensive")))</f>
        <v>4. Most expensive</v>
      </c>
    </row>
    <row r="4858" spans="1:13" x14ac:dyDescent="0.45">
      <c r="A4858" s="5">
        <v>6.4300751700010995E+17</v>
      </c>
      <c r="B4858" s="5">
        <v>8716867000030</v>
      </c>
      <c r="C4858" s="5" t="s">
        <v>5</v>
      </c>
      <c r="D4858" s="5" t="s">
        <v>6</v>
      </c>
      <c r="E4858" s="5" t="s">
        <v>7</v>
      </c>
      <c r="F4858">
        <v>0.75</v>
      </c>
      <c r="G4858" t="s">
        <v>9</v>
      </c>
      <c r="H4858" s="3">
        <v>46041.291666666664</v>
      </c>
      <c r="I4858" t="s">
        <v>4865</v>
      </c>
      <c r="J4858" s="8">
        <v>19.452249999999999</v>
      </c>
      <c r="K4858" s="14">
        <f t="shared" si="151"/>
        <v>7</v>
      </c>
      <c r="L4858" s="16" t="str">
        <f t="shared" si="150"/>
        <v>01.2026</v>
      </c>
      <c r="M4858" t="str">
        <f>IF(J4858&lt;=analysis!$A$84,"1. Cheapest",IF(J4858&lt;=analysis!$B$84,"2. Below average",IF(J4858&lt;=analysis!$C$84,"3. Above average","4. Most expensive")))</f>
        <v>4. Most expensive</v>
      </c>
    </row>
    <row r="4859" spans="1:13" x14ac:dyDescent="0.45">
      <c r="A4859" s="6">
        <v>6.4300751700010995E+17</v>
      </c>
      <c r="B4859" s="6">
        <v>8716867000030</v>
      </c>
      <c r="C4859" s="6" t="s">
        <v>5</v>
      </c>
      <c r="D4859" s="6" t="s">
        <v>6</v>
      </c>
      <c r="E4859" s="6" t="s">
        <v>7</v>
      </c>
      <c r="F4859">
        <v>0.78</v>
      </c>
      <c r="G4859" t="s">
        <v>9</v>
      </c>
      <c r="H4859" s="3">
        <v>46041.333333333336</v>
      </c>
      <c r="I4859" t="s">
        <v>4866</v>
      </c>
      <c r="J4859" s="8">
        <v>21.491999999999997</v>
      </c>
      <c r="K4859" s="14">
        <f t="shared" si="151"/>
        <v>8</v>
      </c>
      <c r="L4859" s="16" t="str">
        <f t="shared" si="150"/>
        <v>01.2026</v>
      </c>
      <c r="M4859" t="str">
        <f>IF(J4859&lt;=analysis!$A$84,"1. Cheapest",IF(J4859&lt;=analysis!$B$84,"2. Below average",IF(J4859&lt;=analysis!$C$84,"3. Above average","4. Most expensive")))</f>
        <v>4. Most expensive</v>
      </c>
    </row>
    <row r="4860" spans="1:13" x14ac:dyDescent="0.45">
      <c r="A4860" s="5">
        <v>6.4300751700010995E+17</v>
      </c>
      <c r="B4860" s="5">
        <v>8716867000030</v>
      </c>
      <c r="C4860" s="5" t="s">
        <v>5</v>
      </c>
      <c r="D4860" s="5" t="s">
        <v>6</v>
      </c>
      <c r="E4860" s="5" t="s">
        <v>7</v>
      </c>
      <c r="F4860">
        <v>2.2599999999999998</v>
      </c>
      <c r="G4860" t="s">
        <v>9</v>
      </c>
      <c r="H4860" s="3">
        <v>46041.375</v>
      </c>
      <c r="I4860" t="s">
        <v>4867</v>
      </c>
      <c r="J4860" s="8">
        <v>19.894500000000001</v>
      </c>
      <c r="K4860" s="14">
        <f t="shared" si="151"/>
        <v>9</v>
      </c>
      <c r="L4860" s="16" t="str">
        <f t="shared" si="150"/>
        <v>01.2026</v>
      </c>
      <c r="M4860" t="str">
        <f>IF(J4860&lt;=analysis!$A$84,"1. Cheapest",IF(J4860&lt;=analysis!$B$84,"2. Below average",IF(J4860&lt;=analysis!$C$84,"3. Above average","4. Most expensive")))</f>
        <v>4. Most expensive</v>
      </c>
    </row>
    <row r="4861" spans="1:13" x14ac:dyDescent="0.45">
      <c r="A4861" s="6">
        <v>6.4300751700010995E+17</v>
      </c>
      <c r="B4861" s="6">
        <v>8716867000030</v>
      </c>
      <c r="C4861" s="6" t="s">
        <v>5</v>
      </c>
      <c r="D4861" s="6" t="s">
        <v>6</v>
      </c>
      <c r="E4861" s="6" t="s">
        <v>7</v>
      </c>
      <c r="F4861">
        <v>0.5</v>
      </c>
      <c r="G4861" t="s">
        <v>9</v>
      </c>
      <c r="H4861" s="3">
        <v>46041.416666666664</v>
      </c>
      <c r="I4861" t="s">
        <v>4868</v>
      </c>
      <c r="J4861" s="8">
        <v>16.74925</v>
      </c>
      <c r="K4861" s="14">
        <f t="shared" si="151"/>
        <v>10</v>
      </c>
      <c r="L4861" s="16" t="str">
        <f t="shared" si="150"/>
        <v>01.2026</v>
      </c>
      <c r="M4861" t="str">
        <f>IF(J4861&lt;=analysis!$A$84,"1. Cheapest",IF(J4861&lt;=analysis!$B$84,"2. Below average",IF(J4861&lt;=analysis!$C$84,"3. Above average","4. Most expensive")))</f>
        <v>4. Most expensive</v>
      </c>
    </row>
    <row r="4862" spans="1:13" x14ac:dyDescent="0.45">
      <c r="A4862" s="5">
        <v>6.4300751700010995E+17</v>
      </c>
      <c r="B4862" s="5">
        <v>8716867000030</v>
      </c>
      <c r="C4862" s="5" t="s">
        <v>5</v>
      </c>
      <c r="D4862" s="5" t="s">
        <v>6</v>
      </c>
      <c r="E4862" s="5" t="s">
        <v>7</v>
      </c>
      <c r="F4862">
        <v>1.39</v>
      </c>
      <c r="G4862" t="s">
        <v>9</v>
      </c>
      <c r="H4862" s="3">
        <v>46041.458333333336</v>
      </c>
      <c r="I4862" t="s">
        <v>4869</v>
      </c>
      <c r="J4862" s="8">
        <v>15.454499999999999</v>
      </c>
      <c r="K4862" s="14">
        <f t="shared" si="151"/>
        <v>11</v>
      </c>
      <c r="L4862" s="16" t="str">
        <f t="shared" si="150"/>
        <v>01.2026</v>
      </c>
      <c r="M4862" t="str">
        <f>IF(J4862&lt;=analysis!$A$84,"1. Cheapest",IF(J4862&lt;=analysis!$B$84,"2. Below average",IF(J4862&lt;=analysis!$C$84,"3. Above average","4. Most expensive")))</f>
        <v>4. Most expensive</v>
      </c>
    </row>
    <row r="4863" spans="1:13" x14ac:dyDescent="0.45">
      <c r="A4863" s="6">
        <v>6.4300751700010995E+17</v>
      </c>
      <c r="B4863" s="6">
        <v>8716867000030</v>
      </c>
      <c r="C4863" s="6" t="s">
        <v>5</v>
      </c>
      <c r="D4863" s="6" t="s">
        <v>6</v>
      </c>
      <c r="E4863" s="6" t="s">
        <v>7</v>
      </c>
      <c r="F4863">
        <v>0.56999999999999995</v>
      </c>
      <c r="G4863" t="s">
        <v>9</v>
      </c>
      <c r="H4863" s="3">
        <v>46041.5</v>
      </c>
      <c r="I4863" t="s">
        <v>4870</v>
      </c>
      <c r="J4863" s="8">
        <v>15.155250000000001</v>
      </c>
      <c r="K4863" s="14">
        <f t="shared" si="151"/>
        <v>12</v>
      </c>
      <c r="L4863" s="16" t="str">
        <f t="shared" si="150"/>
        <v>01.2026</v>
      </c>
      <c r="M4863" t="str">
        <f>IF(J4863&lt;=analysis!$A$84,"1. Cheapest",IF(J4863&lt;=analysis!$B$84,"2. Below average",IF(J4863&lt;=analysis!$C$84,"3. Above average","4. Most expensive")))</f>
        <v>4. Most expensive</v>
      </c>
    </row>
    <row r="4864" spans="1:13" x14ac:dyDescent="0.45">
      <c r="A4864" s="5">
        <v>6.4300751700010995E+17</v>
      </c>
      <c r="B4864" s="5">
        <v>8716867000030</v>
      </c>
      <c r="C4864" s="5" t="s">
        <v>5</v>
      </c>
      <c r="D4864" s="5" t="s">
        <v>6</v>
      </c>
      <c r="E4864" s="5" t="s">
        <v>7</v>
      </c>
      <c r="F4864">
        <v>1.36</v>
      </c>
      <c r="G4864" t="s">
        <v>9</v>
      </c>
      <c r="H4864" s="3">
        <v>46041.541666666664</v>
      </c>
      <c r="I4864" t="s">
        <v>4871</v>
      </c>
      <c r="J4864" s="8">
        <v>15.655000000000001</v>
      </c>
      <c r="K4864" s="14">
        <f t="shared" si="151"/>
        <v>13</v>
      </c>
      <c r="L4864" s="16" t="str">
        <f t="shared" si="150"/>
        <v>01.2026</v>
      </c>
      <c r="M4864" t="str">
        <f>IF(J4864&lt;=analysis!$A$84,"1. Cheapest",IF(J4864&lt;=analysis!$B$84,"2. Below average",IF(J4864&lt;=analysis!$C$84,"3. Above average","4. Most expensive")))</f>
        <v>4. Most expensive</v>
      </c>
    </row>
    <row r="4865" spans="1:13" x14ac:dyDescent="0.45">
      <c r="A4865" s="6">
        <v>6.4300751700010995E+17</v>
      </c>
      <c r="B4865" s="6">
        <v>8716867000030</v>
      </c>
      <c r="C4865" s="6" t="s">
        <v>5</v>
      </c>
      <c r="D4865" s="6" t="s">
        <v>6</v>
      </c>
      <c r="E4865" s="6" t="s">
        <v>7</v>
      </c>
      <c r="F4865">
        <v>0.61</v>
      </c>
      <c r="G4865" t="s">
        <v>9</v>
      </c>
      <c r="H4865" s="3">
        <v>46041.583333333336</v>
      </c>
      <c r="I4865" t="s">
        <v>4872</v>
      </c>
      <c r="J4865" s="8">
        <v>17.785499999999999</v>
      </c>
      <c r="K4865" s="14">
        <f t="shared" si="151"/>
        <v>14</v>
      </c>
      <c r="L4865" s="16" t="str">
        <f t="shared" si="150"/>
        <v>01.2026</v>
      </c>
      <c r="M4865" t="str">
        <f>IF(J4865&lt;=analysis!$A$84,"1. Cheapest",IF(J4865&lt;=analysis!$B$84,"2. Below average",IF(J4865&lt;=analysis!$C$84,"3. Above average","4. Most expensive")))</f>
        <v>4. Most expensive</v>
      </c>
    </row>
    <row r="4866" spans="1:13" x14ac:dyDescent="0.45">
      <c r="A4866" s="5">
        <v>6.4300751700010995E+17</v>
      </c>
      <c r="B4866" s="5">
        <v>8716867000030</v>
      </c>
      <c r="C4866" s="5" t="s">
        <v>5</v>
      </c>
      <c r="D4866" s="5" t="s">
        <v>6</v>
      </c>
      <c r="E4866" s="5" t="s">
        <v>7</v>
      </c>
      <c r="F4866">
        <v>0.65</v>
      </c>
      <c r="G4866" t="s">
        <v>9</v>
      </c>
      <c r="H4866" s="3">
        <v>46041.625</v>
      </c>
      <c r="I4866" t="s">
        <v>4873</v>
      </c>
      <c r="J4866" s="8">
        <v>20.917999999999999</v>
      </c>
      <c r="K4866" s="14">
        <f t="shared" si="151"/>
        <v>15</v>
      </c>
      <c r="L4866" s="16" t="str">
        <f t="shared" ref="L4866:L4929" si="152">TEXT(H4866,"kk.vvvv")</f>
        <v>01.2026</v>
      </c>
      <c r="M4866" t="str">
        <f>IF(J4866&lt;=analysis!$A$84,"1. Cheapest",IF(J4866&lt;=analysis!$B$84,"2. Below average",IF(J4866&lt;=analysis!$C$84,"3. Above average","4. Most expensive")))</f>
        <v>4. Most expensive</v>
      </c>
    </row>
    <row r="4867" spans="1:13" x14ac:dyDescent="0.45">
      <c r="A4867" s="6">
        <v>6.4300751700010995E+17</v>
      </c>
      <c r="B4867" s="6">
        <v>8716867000030</v>
      </c>
      <c r="C4867" s="6" t="s">
        <v>5</v>
      </c>
      <c r="D4867" s="6" t="s">
        <v>6</v>
      </c>
      <c r="E4867" s="6" t="s">
        <v>7</v>
      </c>
      <c r="F4867">
        <v>3.29</v>
      </c>
      <c r="G4867" t="s">
        <v>9</v>
      </c>
      <c r="H4867" s="3">
        <v>46041.666666666664</v>
      </c>
      <c r="I4867" t="s">
        <v>4874</v>
      </c>
      <c r="J4867" s="8">
        <v>24.412749999999999</v>
      </c>
      <c r="K4867" s="14">
        <f t="shared" ref="K4867:K4930" si="153">HOUR(H4867)</f>
        <v>16</v>
      </c>
      <c r="L4867" s="16" t="str">
        <f t="shared" si="152"/>
        <v>01.2026</v>
      </c>
      <c r="M4867" t="str">
        <f>IF(J4867&lt;=analysis!$A$84,"1. Cheapest",IF(J4867&lt;=analysis!$B$84,"2. Below average",IF(J4867&lt;=analysis!$C$84,"3. Above average","4. Most expensive")))</f>
        <v>4. Most expensive</v>
      </c>
    </row>
    <row r="4868" spans="1:13" x14ac:dyDescent="0.45">
      <c r="A4868" s="5">
        <v>6.4300751700010995E+17</v>
      </c>
      <c r="B4868" s="5">
        <v>8716867000030</v>
      </c>
      <c r="C4868" s="5" t="s">
        <v>5</v>
      </c>
      <c r="D4868" s="5" t="s">
        <v>6</v>
      </c>
      <c r="E4868" s="5" t="s">
        <v>7</v>
      </c>
      <c r="F4868">
        <v>2.44</v>
      </c>
      <c r="G4868" t="s">
        <v>9</v>
      </c>
      <c r="H4868" s="3">
        <v>46041.708333333336</v>
      </c>
      <c r="I4868" t="s">
        <v>4875</v>
      </c>
      <c r="J4868" s="8">
        <v>25.858499999999999</v>
      </c>
      <c r="K4868" s="14">
        <f t="shared" si="153"/>
        <v>17</v>
      </c>
      <c r="L4868" s="16" t="str">
        <f t="shared" si="152"/>
        <v>01.2026</v>
      </c>
      <c r="M4868" t="str">
        <f>IF(J4868&lt;=analysis!$A$84,"1. Cheapest",IF(J4868&lt;=analysis!$B$84,"2. Below average",IF(J4868&lt;=analysis!$C$84,"3. Above average","4. Most expensive")))</f>
        <v>4. Most expensive</v>
      </c>
    </row>
    <row r="4869" spans="1:13" x14ac:dyDescent="0.45">
      <c r="A4869" s="6">
        <v>6.4300751700010995E+17</v>
      </c>
      <c r="B4869" s="6">
        <v>8716867000030</v>
      </c>
      <c r="C4869" s="6" t="s">
        <v>5</v>
      </c>
      <c r="D4869" s="6" t="s">
        <v>6</v>
      </c>
      <c r="E4869" s="6" t="s">
        <v>7</v>
      </c>
      <c r="F4869">
        <v>3.94</v>
      </c>
      <c r="G4869" t="s">
        <v>9</v>
      </c>
      <c r="H4869" s="3">
        <v>46041.75</v>
      </c>
      <c r="I4869" t="s">
        <v>4876</v>
      </c>
      <c r="J4869" s="8">
        <v>24.472999999999999</v>
      </c>
      <c r="K4869" s="14">
        <f t="shared" si="153"/>
        <v>18</v>
      </c>
      <c r="L4869" s="16" t="str">
        <f t="shared" si="152"/>
        <v>01.2026</v>
      </c>
      <c r="M4869" t="str">
        <f>IF(J4869&lt;=analysis!$A$84,"1. Cheapest",IF(J4869&lt;=analysis!$B$84,"2. Below average",IF(J4869&lt;=analysis!$C$84,"3. Above average","4. Most expensive")))</f>
        <v>4. Most expensive</v>
      </c>
    </row>
    <row r="4870" spans="1:13" x14ac:dyDescent="0.45">
      <c r="A4870" s="5">
        <v>6.4300751700010995E+17</v>
      </c>
      <c r="B4870" s="5">
        <v>8716867000030</v>
      </c>
      <c r="C4870" s="5" t="s">
        <v>5</v>
      </c>
      <c r="D4870" s="5" t="s">
        <v>6</v>
      </c>
      <c r="E4870" s="5" t="s">
        <v>7</v>
      </c>
      <c r="F4870">
        <v>1.3</v>
      </c>
      <c r="G4870" t="s">
        <v>9</v>
      </c>
      <c r="H4870" s="3">
        <v>46041.791666666664</v>
      </c>
      <c r="I4870" t="s">
        <v>4877</v>
      </c>
      <c r="J4870" s="8">
        <v>22.120750000000001</v>
      </c>
      <c r="K4870" s="14">
        <f t="shared" si="153"/>
        <v>19</v>
      </c>
      <c r="L4870" s="16" t="str">
        <f t="shared" si="152"/>
        <v>01.2026</v>
      </c>
      <c r="M4870" t="str">
        <f>IF(J4870&lt;=analysis!$A$84,"1. Cheapest",IF(J4870&lt;=analysis!$B$84,"2. Below average",IF(J4870&lt;=analysis!$C$84,"3. Above average","4. Most expensive")))</f>
        <v>4. Most expensive</v>
      </c>
    </row>
    <row r="4871" spans="1:13" x14ac:dyDescent="0.45">
      <c r="A4871" s="6">
        <v>6.4300751700010995E+17</v>
      </c>
      <c r="B4871" s="6">
        <v>8716867000030</v>
      </c>
      <c r="C4871" s="6" t="s">
        <v>5</v>
      </c>
      <c r="D4871" s="6" t="s">
        <v>6</v>
      </c>
      <c r="E4871" s="6" t="s">
        <v>7</v>
      </c>
      <c r="F4871">
        <v>4.16</v>
      </c>
      <c r="G4871" t="s">
        <v>9</v>
      </c>
      <c r="H4871" s="3">
        <v>46041.833333333336</v>
      </c>
      <c r="I4871" t="s">
        <v>4878</v>
      </c>
      <c r="J4871" s="8">
        <v>19.210999999999999</v>
      </c>
      <c r="K4871" s="14">
        <f t="shared" si="153"/>
        <v>20</v>
      </c>
      <c r="L4871" s="16" t="str">
        <f t="shared" si="152"/>
        <v>01.2026</v>
      </c>
      <c r="M4871" t="str">
        <f>IF(J4871&lt;=analysis!$A$84,"1. Cheapest",IF(J4871&lt;=analysis!$B$84,"2. Below average",IF(J4871&lt;=analysis!$C$84,"3. Above average","4. Most expensive")))</f>
        <v>4. Most expensive</v>
      </c>
    </row>
    <row r="4872" spans="1:13" x14ac:dyDescent="0.45">
      <c r="A4872" s="5">
        <v>6.4300751700010995E+17</v>
      </c>
      <c r="B4872" s="5">
        <v>8716867000030</v>
      </c>
      <c r="C4872" s="5" t="s">
        <v>5</v>
      </c>
      <c r="D4872" s="5" t="s">
        <v>6</v>
      </c>
      <c r="E4872" s="5" t="s">
        <v>7</v>
      </c>
      <c r="F4872">
        <v>4.09</v>
      </c>
      <c r="G4872" t="s">
        <v>9</v>
      </c>
      <c r="H4872" s="3">
        <v>46041.875</v>
      </c>
      <c r="I4872" t="s">
        <v>4879</v>
      </c>
      <c r="J4872" s="8">
        <v>16.414249999999999</v>
      </c>
      <c r="K4872" s="14">
        <f t="shared" si="153"/>
        <v>21</v>
      </c>
      <c r="L4872" s="16" t="str">
        <f t="shared" si="152"/>
        <v>01.2026</v>
      </c>
      <c r="M4872" t="str">
        <f>IF(J4872&lt;=analysis!$A$84,"1. Cheapest",IF(J4872&lt;=analysis!$B$84,"2. Below average",IF(J4872&lt;=analysis!$C$84,"3. Above average","4. Most expensive")))</f>
        <v>4. Most expensive</v>
      </c>
    </row>
    <row r="4873" spans="1:13" x14ac:dyDescent="0.45">
      <c r="A4873" s="6">
        <v>6.4300751700010995E+17</v>
      </c>
      <c r="B4873" s="6">
        <v>8716867000030</v>
      </c>
      <c r="C4873" s="6" t="s">
        <v>5</v>
      </c>
      <c r="D4873" s="6" t="s">
        <v>6</v>
      </c>
      <c r="E4873" s="6" t="s">
        <v>7</v>
      </c>
      <c r="F4873">
        <v>1.04</v>
      </c>
      <c r="G4873" t="s">
        <v>9</v>
      </c>
      <c r="H4873" s="3">
        <v>46041.916666666664</v>
      </c>
      <c r="I4873" t="s">
        <v>4880</v>
      </c>
      <c r="J4873" s="8">
        <v>15.366</v>
      </c>
      <c r="K4873" s="14">
        <f t="shared" si="153"/>
        <v>22</v>
      </c>
      <c r="L4873" s="16" t="str">
        <f t="shared" si="152"/>
        <v>01.2026</v>
      </c>
      <c r="M4873" t="str">
        <f>IF(J4873&lt;=analysis!$A$84,"1. Cheapest",IF(J4873&lt;=analysis!$B$84,"2. Below average",IF(J4873&lt;=analysis!$C$84,"3. Above average","4. Most expensive")))</f>
        <v>4. Most expensive</v>
      </c>
    </row>
    <row r="4874" spans="1:13" x14ac:dyDescent="0.45">
      <c r="A4874" s="5">
        <v>6.4300751700010995E+17</v>
      </c>
      <c r="B4874" s="5">
        <v>8716867000030</v>
      </c>
      <c r="C4874" s="5" t="s">
        <v>5</v>
      </c>
      <c r="D4874" s="5" t="s">
        <v>6</v>
      </c>
      <c r="E4874" s="5" t="s">
        <v>7</v>
      </c>
      <c r="F4874">
        <v>0.36</v>
      </c>
      <c r="G4874" t="s">
        <v>9</v>
      </c>
      <c r="H4874" s="3">
        <v>46041.958333333336</v>
      </c>
      <c r="I4874" t="s">
        <v>4881</v>
      </c>
      <c r="J4874" s="8">
        <v>13.65075</v>
      </c>
      <c r="K4874" s="14">
        <f t="shared" si="153"/>
        <v>23</v>
      </c>
      <c r="L4874" s="16" t="str">
        <f t="shared" si="152"/>
        <v>01.2026</v>
      </c>
      <c r="M4874" t="str">
        <f>IF(J4874&lt;=analysis!$A$84,"1. Cheapest",IF(J4874&lt;=analysis!$B$84,"2. Below average",IF(J4874&lt;=analysis!$C$84,"3. Above average","4. Most expensive")))</f>
        <v>4. Most expensive</v>
      </c>
    </row>
    <row r="4875" spans="1:13" x14ac:dyDescent="0.45">
      <c r="A4875" s="6">
        <v>6.4300751700010995E+17</v>
      </c>
      <c r="B4875" s="6">
        <v>8716867000030</v>
      </c>
      <c r="C4875" s="6" t="s">
        <v>5</v>
      </c>
      <c r="D4875" s="6" t="s">
        <v>6</v>
      </c>
      <c r="E4875" s="6" t="s">
        <v>7</v>
      </c>
      <c r="F4875">
        <v>0.34</v>
      </c>
      <c r="G4875" t="s">
        <v>9</v>
      </c>
      <c r="H4875" s="3">
        <v>46042</v>
      </c>
      <c r="I4875" t="s">
        <v>4882</v>
      </c>
      <c r="J4875" s="8">
        <v>13.873250000000001</v>
      </c>
      <c r="K4875" s="14">
        <f t="shared" si="153"/>
        <v>0</v>
      </c>
      <c r="L4875" s="16" t="str">
        <f t="shared" si="152"/>
        <v>01.2026</v>
      </c>
      <c r="M4875" t="str">
        <f>IF(J4875&lt;=analysis!$A$84,"1. Cheapest",IF(J4875&lt;=analysis!$B$84,"2. Below average",IF(J4875&lt;=analysis!$C$84,"3. Above average","4. Most expensive")))</f>
        <v>4. Most expensive</v>
      </c>
    </row>
    <row r="4876" spans="1:13" x14ac:dyDescent="0.45">
      <c r="A4876" s="5">
        <v>6.4300751700010995E+17</v>
      </c>
      <c r="B4876" s="5">
        <v>8716867000030</v>
      </c>
      <c r="C4876" s="5" t="s">
        <v>5</v>
      </c>
      <c r="D4876" s="5" t="s">
        <v>6</v>
      </c>
      <c r="E4876" s="5" t="s">
        <v>7</v>
      </c>
      <c r="F4876">
        <v>0.43</v>
      </c>
      <c r="G4876" t="s">
        <v>9</v>
      </c>
      <c r="H4876" s="3">
        <v>46042.041666666664</v>
      </c>
      <c r="I4876" t="s">
        <v>4883</v>
      </c>
      <c r="J4876" s="8">
        <v>13.818249999999999</v>
      </c>
      <c r="K4876" s="14">
        <f t="shared" si="153"/>
        <v>1</v>
      </c>
      <c r="L4876" s="16" t="str">
        <f t="shared" si="152"/>
        <v>01.2026</v>
      </c>
      <c r="M4876" t="str">
        <f>IF(J4876&lt;=analysis!$A$84,"1. Cheapest",IF(J4876&lt;=analysis!$B$84,"2. Below average",IF(J4876&lt;=analysis!$C$84,"3. Above average","4. Most expensive")))</f>
        <v>4. Most expensive</v>
      </c>
    </row>
    <row r="4877" spans="1:13" x14ac:dyDescent="0.45">
      <c r="A4877" s="6">
        <v>6.4300751700010995E+17</v>
      </c>
      <c r="B4877" s="6">
        <v>8716867000030</v>
      </c>
      <c r="C4877" s="6" t="s">
        <v>5</v>
      </c>
      <c r="D4877" s="6" t="s">
        <v>6</v>
      </c>
      <c r="E4877" s="6" t="s">
        <v>7</v>
      </c>
      <c r="F4877">
        <v>0.34</v>
      </c>
      <c r="G4877" t="s">
        <v>9</v>
      </c>
      <c r="H4877" s="3">
        <v>46042.083333333336</v>
      </c>
      <c r="I4877" t="s">
        <v>4884</v>
      </c>
      <c r="J4877" s="8">
        <v>13.352500000000001</v>
      </c>
      <c r="K4877" s="14">
        <f t="shared" si="153"/>
        <v>2</v>
      </c>
      <c r="L4877" s="16" t="str">
        <f t="shared" si="152"/>
        <v>01.2026</v>
      </c>
      <c r="M4877" t="str">
        <f>IF(J4877&lt;=analysis!$A$84,"1. Cheapest",IF(J4877&lt;=analysis!$B$84,"2. Below average",IF(J4877&lt;=analysis!$C$84,"3. Above average","4. Most expensive")))</f>
        <v>4. Most expensive</v>
      </c>
    </row>
    <row r="4878" spans="1:13" x14ac:dyDescent="0.45">
      <c r="A4878" s="5">
        <v>6.4300751700010995E+17</v>
      </c>
      <c r="B4878" s="5">
        <v>8716867000030</v>
      </c>
      <c r="C4878" s="5" t="s">
        <v>5</v>
      </c>
      <c r="D4878" s="5" t="s">
        <v>6</v>
      </c>
      <c r="E4878" s="5" t="s">
        <v>7</v>
      </c>
      <c r="F4878">
        <v>0.41</v>
      </c>
      <c r="G4878" t="s">
        <v>9</v>
      </c>
      <c r="H4878" s="3">
        <v>46042.125</v>
      </c>
      <c r="I4878" t="s">
        <v>4885</v>
      </c>
      <c r="J4878" s="8">
        <v>13.296749999999999</v>
      </c>
      <c r="K4878" s="14">
        <f t="shared" si="153"/>
        <v>3</v>
      </c>
      <c r="L4878" s="16" t="str">
        <f t="shared" si="152"/>
        <v>01.2026</v>
      </c>
      <c r="M4878" t="str">
        <f>IF(J4878&lt;=analysis!$A$84,"1. Cheapest",IF(J4878&lt;=analysis!$B$84,"2. Below average",IF(J4878&lt;=analysis!$C$84,"3. Above average","4. Most expensive")))</f>
        <v>4. Most expensive</v>
      </c>
    </row>
    <row r="4879" spans="1:13" x14ac:dyDescent="0.45">
      <c r="A4879" s="6">
        <v>6.4300751700010995E+17</v>
      </c>
      <c r="B4879" s="6">
        <v>8716867000030</v>
      </c>
      <c r="C4879" s="6" t="s">
        <v>5</v>
      </c>
      <c r="D4879" s="6" t="s">
        <v>6</v>
      </c>
      <c r="E4879" s="6" t="s">
        <v>7</v>
      </c>
      <c r="F4879">
        <v>0.82</v>
      </c>
      <c r="G4879" t="s">
        <v>9</v>
      </c>
      <c r="H4879" s="3">
        <v>46042.166666666664</v>
      </c>
      <c r="I4879" t="s">
        <v>4886</v>
      </c>
      <c r="J4879" s="8">
        <v>13.654</v>
      </c>
      <c r="K4879" s="14">
        <f t="shared" si="153"/>
        <v>4</v>
      </c>
      <c r="L4879" s="16" t="str">
        <f t="shared" si="152"/>
        <v>01.2026</v>
      </c>
      <c r="M4879" t="str">
        <f>IF(J4879&lt;=analysis!$A$84,"1. Cheapest",IF(J4879&lt;=analysis!$B$84,"2. Below average",IF(J4879&lt;=analysis!$C$84,"3. Above average","4. Most expensive")))</f>
        <v>4. Most expensive</v>
      </c>
    </row>
    <row r="4880" spans="1:13" x14ac:dyDescent="0.45">
      <c r="A4880" s="5">
        <v>6.4300751700010995E+17</v>
      </c>
      <c r="B4880" s="5">
        <v>8716867000030</v>
      </c>
      <c r="C4880" s="5" t="s">
        <v>5</v>
      </c>
      <c r="D4880" s="5" t="s">
        <v>6</v>
      </c>
      <c r="E4880" s="5" t="s">
        <v>7</v>
      </c>
      <c r="F4880">
        <v>1.07</v>
      </c>
      <c r="G4880" t="s">
        <v>9</v>
      </c>
      <c r="H4880" s="3">
        <v>46042.208333333336</v>
      </c>
      <c r="I4880" t="s">
        <v>4887</v>
      </c>
      <c r="J4880" s="8">
        <v>15.047499999999999</v>
      </c>
      <c r="K4880" s="14">
        <f t="shared" si="153"/>
        <v>5</v>
      </c>
      <c r="L4880" s="16" t="str">
        <f t="shared" si="152"/>
        <v>01.2026</v>
      </c>
      <c r="M4880" t="str">
        <f>IF(J4880&lt;=analysis!$A$84,"1. Cheapest",IF(J4880&lt;=analysis!$B$84,"2. Below average",IF(J4880&lt;=analysis!$C$84,"3. Above average","4. Most expensive")))</f>
        <v>4. Most expensive</v>
      </c>
    </row>
    <row r="4881" spans="1:13" x14ac:dyDescent="0.45">
      <c r="A4881" s="6">
        <v>6.4300751700010995E+17</v>
      </c>
      <c r="B4881" s="6">
        <v>8716867000030</v>
      </c>
      <c r="C4881" s="6" t="s">
        <v>5</v>
      </c>
      <c r="D4881" s="6" t="s">
        <v>6</v>
      </c>
      <c r="E4881" s="6" t="s">
        <v>7</v>
      </c>
      <c r="F4881">
        <v>1.19</v>
      </c>
      <c r="G4881" t="s">
        <v>9</v>
      </c>
      <c r="H4881" s="3">
        <v>46042.25</v>
      </c>
      <c r="I4881" t="s">
        <v>4888</v>
      </c>
      <c r="J4881" s="8">
        <v>22.405000000000001</v>
      </c>
      <c r="K4881" s="14">
        <f t="shared" si="153"/>
        <v>6</v>
      </c>
      <c r="L4881" s="16" t="str">
        <f t="shared" si="152"/>
        <v>01.2026</v>
      </c>
      <c r="M4881" t="str">
        <f>IF(J4881&lt;=analysis!$A$84,"1. Cheapest",IF(J4881&lt;=analysis!$B$84,"2. Below average",IF(J4881&lt;=analysis!$C$84,"3. Above average","4. Most expensive")))</f>
        <v>4. Most expensive</v>
      </c>
    </row>
    <row r="4882" spans="1:13" x14ac:dyDescent="0.45">
      <c r="A4882" s="5">
        <v>6.4300751700010995E+17</v>
      </c>
      <c r="B4882" s="5">
        <v>8716867000030</v>
      </c>
      <c r="C4882" s="5" t="s">
        <v>5</v>
      </c>
      <c r="D4882" s="5" t="s">
        <v>6</v>
      </c>
      <c r="E4882" s="5" t="s">
        <v>7</v>
      </c>
      <c r="F4882">
        <v>1.72</v>
      </c>
      <c r="G4882" t="s">
        <v>9</v>
      </c>
      <c r="H4882" s="3">
        <v>46042.291666666664</v>
      </c>
      <c r="I4882" t="s">
        <v>4889</v>
      </c>
      <c r="J4882" s="8">
        <v>29.220500000000001</v>
      </c>
      <c r="K4882" s="14">
        <f t="shared" si="153"/>
        <v>7</v>
      </c>
      <c r="L4882" s="16" t="str">
        <f t="shared" si="152"/>
        <v>01.2026</v>
      </c>
      <c r="M4882" t="str">
        <f>IF(J4882&lt;=analysis!$A$84,"1. Cheapest",IF(J4882&lt;=analysis!$B$84,"2. Below average",IF(J4882&lt;=analysis!$C$84,"3. Above average","4. Most expensive")))</f>
        <v>4. Most expensive</v>
      </c>
    </row>
    <row r="4883" spans="1:13" x14ac:dyDescent="0.45">
      <c r="A4883" s="6">
        <v>6.4300751700010995E+17</v>
      </c>
      <c r="B4883" s="6">
        <v>8716867000030</v>
      </c>
      <c r="C4883" s="6" t="s">
        <v>5</v>
      </c>
      <c r="D4883" s="6" t="s">
        <v>6</v>
      </c>
      <c r="E4883" s="6" t="s">
        <v>7</v>
      </c>
      <c r="F4883">
        <v>0.45</v>
      </c>
      <c r="G4883" t="s">
        <v>9</v>
      </c>
      <c r="H4883" s="3">
        <v>46042.333333333336</v>
      </c>
      <c r="I4883" t="s">
        <v>4890</v>
      </c>
      <c r="J4883" s="8">
        <v>32.908000000000001</v>
      </c>
      <c r="K4883" s="14">
        <f t="shared" si="153"/>
        <v>8</v>
      </c>
      <c r="L4883" s="16" t="str">
        <f t="shared" si="152"/>
        <v>01.2026</v>
      </c>
      <c r="M4883" t="str">
        <f>IF(J4883&lt;=analysis!$A$84,"1. Cheapest",IF(J4883&lt;=analysis!$B$84,"2. Below average",IF(J4883&lt;=analysis!$C$84,"3. Above average","4. Most expensive")))</f>
        <v>4. Most expensive</v>
      </c>
    </row>
    <row r="4884" spans="1:13" x14ac:dyDescent="0.45">
      <c r="A4884" s="5">
        <v>6.4300751700010995E+17</v>
      </c>
      <c r="B4884" s="5">
        <v>8716867000030</v>
      </c>
      <c r="C4884" s="5" t="s">
        <v>5</v>
      </c>
      <c r="D4884" s="5" t="s">
        <v>6</v>
      </c>
      <c r="E4884" s="5" t="s">
        <v>7</v>
      </c>
      <c r="F4884">
        <v>0.55000000000000004</v>
      </c>
      <c r="G4884" t="s">
        <v>9</v>
      </c>
      <c r="H4884" s="3">
        <v>46042.375</v>
      </c>
      <c r="I4884" t="s">
        <v>4891</v>
      </c>
      <c r="J4884" s="8">
        <v>27.839500000000001</v>
      </c>
      <c r="K4884" s="14">
        <f t="shared" si="153"/>
        <v>9</v>
      </c>
      <c r="L4884" s="16" t="str">
        <f t="shared" si="152"/>
        <v>01.2026</v>
      </c>
      <c r="M4884" t="str">
        <f>IF(J4884&lt;=analysis!$A$84,"1. Cheapest",IF(J4884&lt;=analysis!$B$84,"2. Below average",IF(J4884&lt;=analysis!$C$84,"3. Above average","4. Most expensive")))</f>
        <v>4. Most expensive</v>
      </c>
    </row>
    <row r="4885" spans="1:13" x14ac:dyDescent="0.45">
      <c r="A4885" s="6">
        <v>6.4300751700010995E+17</v>
      </c>
      <c r="B4885" s="6">
        <v>8716867000030</v>
      </c>
      <c r="C4885" s="6" t="s">
        <v>5</v>
      </c>
      <c r="D4885" s="6" t="s">
        <v>6</v>
      </c>
      <c r="E4885" s="6" t="s">
        <v>7</v>
      </c>
      <c r="F4885">
        <v>0.37</v>
      </c>
      <c r="G4885" t="s">
        <v>9</v>
      </c>
      <c r="H4885" s="3">
        <v>46042.416666666664</v>
      </c>
      <c r="I4885" t="s">
        <v>4892</v>
      </c>
      <c r="J4885" s="8">
        <v>22.613750000000003</v>
      </c>
      <c r="K4885" s="14">
        <f t="shared" si="153"/>
        <v>10</v>
      </c>
      <c r="L4885" s="16" t="str">
        <f t="shared" si="152"/>
        <v>01.2026</v>
      </c>
      <c r="M4885" t="str">
        <f>IF(J4885&lt;=analysis!$A$84,"1. Cheapest",IF(J4885&lt;=analysis!$B$84,"2. Below average",IF(J4885&lt;=analysis!$C$84,"3. Above average","4. Most expensive")))</f>
        <v>4. Most expensive</v>
      </c>
    </row>
    <row r="4886" spans="1:13" x14ac:dyDescent="0.45">
      <c r="A4886" s="5">
        <v>6.4300751700010995E+17</v>
      </c>
      <c r="B4886" s="5">
        <v>8716867000030</v>
      </c>
      <c r="C4886" s="5" t="s">
        <v>5</v>
      </c>
      <c r="D4886" s="5" t="s">
        <v>6</v>
      </c>
      <c r="E4886" s="5" t="s">
        <v>7</v>
      </c>
      <c r="F4886">
        <v>0.38</v>
      </c>
      <c r="G4886" t="s">
        <v>9</v>
      </c>
      <c r="H4886" s="3">
        <v>46042.458333333336</v>
      </c>
      <c r="I4886" t="s">
        <v>4893</v>
      </c>
      <c r="J4886" s="8">
        <v>17.278750000000002</v>
      </c>
      <c r="K4886" s="14">
        <f t="shared" si="153"/>
        <v>11</v>
      </c>
      <c r="L4886" s="16" t="str">
        <f t="shared" si="152"/>
        <v>01.2026</v>
      </c>
      <c r="M4886" t="str">
        <f>IF(J4886&lt;=analysis!$A$84,"1. Cheapest",IF(J4886&lt;=analysis!$B$84,"2. Below average",IF(J4886&lt;=analysis!$C$84,"3. Above average","4. Most expensive")))</f>
        <v>4. Most expensive</v>
      </c>
    </row>
    <row r="4887" spans="1:13" x14ac:dyDescent="0.45">
      <c r="A4887" s="6">
        <v>6.4300751700010995E+17</v>
      </c>
      <c r="B4887" s="6">
        <v>8716867000030</v>
      </c>
      <c r="C4887" s="6" t="s">
        <v>5</v>
      </c>
      <c r="D4887" s="6" t="s">
        <v>6</v>
      </c>
      <c r="E4887" s="6" t="s">
        <v>7</v>
      </c>
      <c r="F4887">
        <v>0.51</v>
      </c>
      <c r="G4887" t="s">
        <v>9</v>
      </c>
      <c r="H4887" s="3">
        <v>46042.5</v>
      </c>
      <c r="I4887" t="s">
        <v>4894</v>
      </c>
      <c r="J4887" s="8">
        <v>19.460749999999997</v>
      </c>
      <c r="K4887" s="14">
        <f t="shared" si="153"/>
        <v>12</v>
      </c>
      <c r="L4887" s="16" t="str">
        <f t="shared" si="152"/>
        <v>01.2026</v>
      </c>
      <c r="M4887" t="str">
        <f>IF(J4887&lt;=analysis!$A$84,"1. Cheapest",IF(J4887&lt;=analysis!$B$84,"2. Below average",IF(J4887&lt;=analysis!$C$84,"3. Above average","4. Most expensive")))</f>
        <v>4. Most expensive</v>
      </c>
    </row>
    <row r="4888" spans="1:13" x14ac:dyDescent="0.45">
      <c r="A4888" s="5">
        <v>6.4300751700010995E+17</v>
      </c>
      <c r="B4888" s="5">
        <v>8716867000030</v>
      </c>
      <c r="C4888" s="5" t="s">
        <v>5</v>
      </c>
      <c r="D4888" s="5" t="s">
        <v>6</v>
      </c>
      <c r="E4888" s="5" t="s">
        <v>7</v>
      </c>
      <c r="F4888">
        <v>0.42</v>
      </c>
      <c r="G4888" t="s">
        <v>9</v>
      </c>
      <c r="H4888" s="3">
        <v>46042.541666666664</v>
      </c>
      <c r="I4888" t="s">
        <v>4895</v>
      </c>
      <c r="J4888" s="8">
        <v>18.815750000000001</v>
      </c>
      <c r="K4888" s="14">
        <f t="shared" si="153"/>
        <v>13</v>
      </c>
      <c r="L4888" s="16" t="str">
        <f t="shared" si="152"/>
        <v>01.2026</v>
      </c>
      <c r="M4888" t="str">
        <f>IF(J4888&lt;=analysis!$A$84,"1. Cheapest",IF(J4888&lt;=analysis!$B$84,"2. Below average",IF(J4888&lt;=analysis!$C$84,"3. Above average","4. Most expensive")))</f>
        <v>4. Most expensive</v>
      </c>
    </row>
    <row r="4889" spans="1:13" x14ac:dyDescent="0.45">
      <c r="A4889" s="6">
        <v>6.4300751700010995E+17</v>
      </c>
      <c r="B4889" s="6">
        <v>8716867000030</v>
      </c>
      <c r="C4889" s="6" t="s">
        <v>5</v>
      </c>
      <c r="D4889" s="6" t="s">
        <v>6</v>
      </c>
      <c r="E4889" s="6" t="s">
        <v>7</v>
      </c>
      <c r="F4889">
        <v>1.31</v>
      </c>
      <c r="G4889" t="s">
        <v>9</v>
      </c>
      <c r="H4889" s="3">
        <v>46042.583333333336</v>
      </c>
      <c r="I4889" t="s">
        <v>4896</v>
      </c>
      <c r="J4889" s="8">
        <v>18.981250000000003</v>
      </c>
      <c r="K4889" s="14">
        <f t="shared" si="153"/>
        <v>14</v>
      </c>
      <c r="L4889" s="16" t="str">
        <f t="shared" si="152"/>
        <v>01.2026</v>
      </c>
      <c r="M4889" t="str">
        <f>IF(J4889&lt;=analysis!$A$84,"1. Cheapest",IF(J4889&lt;=analysis!$B$84,"2. Below average",IF(J4889&lt;=analysis!$C$84,"3. Above average","4. Most expensive")))</f>
        <v>4. Most expensive</v>
      </c>
    </row>
    <row r="4890" spans="1:13" x14ac:dyDescent="0.45">
      <c r="A4890" s="5">
        <v>6.4300751700010995E+17</v>
      </c>
      <c r="B4890" s="5">
        <v>8716867000030</v>
      </c>
      <c r="C4890" s="5" t="s">
        <v>5</v>
      </c>
      <c r="D4890" s="5" t="s">
        <v>6</v>
      </c>
      <c r="E4890" s="5" t="s">
        <v>7</v>
      </c>
      <c r="F4890">
        <v>1.4</v>
      </c>
      <c r="G4890" t="s">
        <v>9</v>
      </c>
      <c r="H4890" s="3">
        <v>46042.625</v>
      </c>
      <c r="I4890" t="s">
        <v>4897</v>
      </c>
      <c r="J4890" s="8">
        <v>23.906500000000001</v>
      </c>
      <c r="K4890" s="14">
        <f t="shared" si="153"/>
        <v>15</v>
      </c>
      <c r="L4890" s="16" t="str">
        <f t="shared" si="152"/>
        <v>01.2026</v>
      </c>
      <c r="M4890" t="str">
        <f>IF(J4890&lt;=analysis!$A$84,"1. Cheapest",IF(J4890&lt;=analysis!$B$84,"2. Below average",IF(J4890&lt;=analysis!$C$84,"3. Above average","4. Most expensive")))</f>
        <v>4. Most expensive</v>
      </c>
    </row>
    <row r="4891" spans="1:13" x14ac:dyDescent="0.45">
      <c r="A4891" s="6">
        <v>6.4300751700010995E+17</v>
      </c>
      <c r="B4891" s="6">
        <v>8716867000030</v>
      </c>
      <c r="C4891" s="6" t="s">
        <v>5</v>
      </c>
      <c r="D4891" s="6" t="s">
        <v>6</v>
      </c>
      <c r="E4891" s="6" t="s">
        <v>7</v>
      </c>
      <c r="F4891">
        <v>1.08</v>
      </c>
      <c r="G4891" t="s">
        <v>9</v>
      </c>
      <c r="H4891" s="3">
        <v>46042.666666666664</v>
      </c>
      <c r="I4891" t="s">
        <v>4898</v>
      </c>
      <c r="J4891" s="8">
        <v>33.82</v>
      </c>
      <c r="K4891" s="14">
        <f t="shared" si="153"/>
        <v>16</v>
      </c>
      <c r="L4891" s="16" t="str">
        <f t="shared" si="152"/>
        <v>01.2026</v>
      </c>
      <c r="M4891" t="str">
        <f>IF(J4891&lt;=analysis!$A$84,"1. Cheapest",IF(J4891&lt;=analysis!$B$84,"2. Below average",IF(J4891&lt;=analysis!$C$84,"3. Above average","4. Most expensive")))</f>
        <v>4. Most expensive</v>
      </c>
    </row>
    <row r="4892" spans="1:13" x14ac:dyDescent="0.45">
      <c r="A4892" s="5">
        <v>6.4300751700010995E+17</v>
      </c>
      <c r="B4892" s="5">
        <v>8716867000030</v>
      </c>
      <c r="C4892" s="5" t="s">
        <v>5</v>
      </c>
      <c r="D4892" s="5" t="s">
        <v>6</v>
      </c>
      <c r="E4892" s="5" t="s">
        <v>7</v>
      </c>
      <c r="F4892">
        <v>3.09</v>
      </c>
      <c r="G4892" t="s">
        <v>9</v>
      </c>
      <c r="H4892" s="3">
        <v>46042.708333333336</v>
      </c>
      <c r="I4892" t="s">
        <v>4899</v>
      </c>
      <c r="J4892" s="8">
        <v>31.374999999999996</v>
      </c>
      <c r="K4892" s="14">
        <f t="shared" si="153"/>
        <v>17</v>
      </c>
      <c r="L4892" s="16" t="str">
        <f t="shared" si="152"/>
        <v>01.2026</v>
      </c>
      <c r="M4892" t="str">
        <f>IF(J4892&lt;=analysis!$A$84,"1. Cheapest",IF(J4892&lt;=analysis!$B$84,"2. Below average",IF(J4892&lt;=analysis!$C$84,"3. Above average","4. Most expensive")))</f>
        <v>4. Most expensive</v>
      </c>
    </row>
    <row r="4893" spans="1:13" x14ac:dyDescent="0.45">
      <c r="A4893" s="6">
        <v>6.4300751700010995E+17</v>
      </c>
      <c r="B4893" s="6">
        <v>8716867000030</v>
      </c>
      <c r="C4893" s="6" t="s">
        <v>5</v>
      </c>
      <c r="D4893" s="6" t="s">
        <v>6</v>
      </c>
      <c r="E4893" s="6" t="s">
        <v>7</v>
      </c>
      <c r="F4893">
        <v>0.75</v>
      </c>
      <c r="G4893" t="s">
        <v>9</v>
      </c>
      <c r="H4893" s="3">
        <v>46042.75</v>
      </c>
      <c r="I4893" t="s">
        <v>4900</v>
      </c>
      <c r="J4893" s="8">
        <v>24.947749999999999</v>
      </c>
      <c r="K4893" s="14">
        <f t="shared" si="153"/>
        <v>18</v>
      </c>
      <c r="L4893" s="16" t="str">
        <f t="shared" si="152"/>
        <v>01.2026</v>
      </c>
      <c r="M4893" t="str">
        <f>IF(J4893&lt;=analysis!$A$84,"1. Cheapest",IF(J4893&lt;=analysis!$B$84,"2. Below average",IF(J4893&lt;=analysis!$C$84,"3. Above average","4. Most expensive")))</f>
        <v>4. Most expensive</v>
      </c>
    </row>
    <row r="4894" spans="1:13" x14ac:dyDescent="0.45">
      <c r="A4894" s="5">
        <v>6.4300751700010995E+17</v>
      </c>
      <c r="B4894" s="5">
        <v>8716867000030</v>
      </c>
      <c r="C4894" s="5" t="s">
        <v>5</v>
      </c>
      <c r="D4894" s="5" t="s">
        <v>6</v>
      </c>
      <c r="E4894" s="5" t="s">
        <v>7</v>
      </c>
      <c r="F4894">
        <v>3.49</v>
      </c>
      <c r="G4894" t="s">
        <v>9</v>
      </c>
      <c r="H4894" s="3">
        <v>46042.791666666664</v>
      </c>
      <c r="I4894" t="s">
        <v>4901</v>
      </c>
      <c r="J4894" s="8">
        <v>22.387</v>
      </c>
      <c r="K4894" s="14">
        <f t="shared" si="153"/>
        <v>19</v>
      </c>
      <c r="L4894" s="16" t="str">
        <f t="shared" si="152"/>
        <v>01.2026</v>
      </c>
      <c r="M4894" t="str">
        <f>IF(J4894&lt;=analysis!$A$84,"1. Cheapest",IF(J4894&lt;=analysis!$B$84,"2. Below average",IF(J4894&lt;=analysis!$C$84,"3. Above average","4. Most expensive")))</f>
        <v>4. Most expensive</v>
      </c>
    </row>
    <row r="4895" spans="1:13" x14ac:dyDescent="0.45">
      <c r="A4895" s="6">
        <v>6.4300751700010995E+17</v>
      </c>
      <c r="B4895" s="6">
        <v>8716867000030</v>
      </c>
      <c r="C4895" s="6" t="s">
        <v>5</v>
      </c>
      <c r="D4895" s="6" t="s">
        <v>6</v>
      </c>
      <c r="E4895" s="6" t="s">
        <v>7</v>
      </c>
      <c r="F4895">
        <v>3.68</v>
      </c>
      <c r="G4895" t="s">
        <v>9</v>
      </c>
      <c r="H4895" s="3">
        <v>46042.833333333336</v>
      </c>
      <c r="I4895" t="s">
        <v>4902</v>
      </c>
      <c r="J4895" s="8">
        <v>19.259249999999998</v>
      </c>
      <c r="K4895" s="14">
        <f t="shared" si="153"/>
        <v>20</v>
      </c>
      <c r="L4895" s="16" t="str">
        <f t="shared" si="152"/>
        <v>01.2026</v>
      </c>
      <c r="M4895" t="str">
        <f>IF(J4895&lt;=analysis!$A$84,"1. Cheapest",IF(J4895&lt;=analysis!$B$84,"2. Below average",IF(J4895&lt;=analysis!$C$84,"3. Above average","4. Most expensive")))</f>
        <v>4. Most expensive</v>
      </c>
    </row>
    <row r="4896" spans="1:13" x14ac:dyDescent="0.45">
      <c r="A4896" s="5">
        <v>6.4300751700010995E+17</v>
      </c>
      <c r="B4896" s="5">
        <v>8716867000030</v>
      </c>
      <c r="C4896" s="5" t="s">
        <v>5</v>
      </c>
      <c r="D4896" s="5" t="s">
        <v>6</v>
      </c>
      <c r="E4896" s="5" t="s">
        <v>7</v>
      </c>
      <c r="F4896">
        <v>2.17</v>
      </c>
      <c r="G4896" t="s">
        <v>9</v>
      </c>
      <c r="H4896" s="3">
        <v>46042.875</v>
      </c>
      <c r="I4896" t="s">
        <v>4903</v>
      </c>
      <c r="J4896" s="8">
        <v>17.271000000000001</v>
      </c>
      <c r="K4896" s="14">
        <f t="shared" si="153"/>
        <v>21</v>
      </c>
      <c r="L4896" s="16" t="str">
        <f t="shared" si="152"/>
        <v>01.2026</v>
      </c>
      <c r="M4896" t="str">
        <f>IF(J4896&lt;=analysis!$A$84,"1. Cheapest",IF(J4896&lt;=analysis!$B$84,"2. Below average",IF(J4896&lt;=analysis!$C$84,"3. Above average","4. Most expensive")))</f>
        <v>4. Most expensive</v>
      </c>
    </row>
    <row r="4897" spans="1:13" x14ac:dyDescent="0.45">
      <c r="A4897" s="6">
        <v>6.4300751700010995E+17</v>
      </c>
      <c r="B4897" s="6">
        <v>8716867000030</v>
      </c>
      <c r="C4897" s="6" t="s">
        <v>5</v>
      </c>
      <c r="D4897" s="6" t="s">
        <v>6</v>
      </c>
      <c r="E4897" s="6" t="s">
        <v>7</v>
      </c>
      <c r="F4897">
        <v>0.46</v>
      </c>
      <c r="G4897" t="s">
        <v>9</v>
      </c>
      <c r="H4897" s="3">
        <v>46042.916666666664</v>
      </c>
      <c r="I4897" t="s">
        <v>4904</v>
      </c>
      <c r="J4897" s="8">
        <v>14.615500000000001</v>
      </c>
      <c r="K4897" s="14">
        <f t="shared" si="153"/>
        <v>22</v>
      </c>
      <c r="L4897" s="16" t="str">
        <f t="shared" si="152"/>
        <v>01.2026</v>
      </c>
      <c r="M4897" t="str">
        <f>IF(J4897&lt;=analysis!$A$84,"1. Cheapest",IF(J4897&lt;=analysis!$B$84,"2. Below average",IF(J4897&lt;=analysis!$C$84,"3. Above average","4. Most expensive")))</f>
        <v>4. Most expensive</v>
      </c>
    </row>
    <row r="4898" spans="1:13" x14ac:dyDescent="0.45">
      <c r="A4898" s="5">
        <v>6.4300751700010995E+17</v>
      </c>
      <c r="B4898" s="5">
        <v>8716867000030</v>
      </c>
      <c r="C4898" s="5" t="s">
        <v>5</v>
      </c>
      <c r="D4898" s="5" t="s">
        <v>6</v>
      </c>
      <c r="E4898" s="5" t="s">
        <v>7</v>
      </c>
      <c r="F4898">
        <v>0.41</v>
      </c>
      <c r="G4898" t="s">
        <v>9</v>
      </c>
      <c r="H4898" s="3">
        <v>46042.958333333336</v>
      </c>
      <c r="I4898" t="s">
        <v>4905</v>
      </c>
      <c r="J4898" s="8">
        <v>13.082750000000001</v>
      </c>
      <c r="K4898" s="14">
        <f t="shared" si="153"/>
        <v>23</v>
      </c>
      <c r="L4898" s="16" t="str">
        <f t="shared" si="152"/>
        <v>01.2026</v>
      </c>
      <c r="M4898" t="str">
        <f>IF(J4898&lt;=analysis!$A$84,"1. Cheapest",IF(J4898&lt;=analysis!$B$84,"2. Below average",IF(J4898&lt;=analysis!$C$84,"3. Above average","4. Most expensive")))</f>
        <v>4. Most expensive</v>
      </c>
    </row>
    <row r="4899" spans="1:13" x14ac:dyDescent="0.45">
      <c r="A4899" s="6">
        <v>6.4300751700010995E+17</v>
      </c>
      <c r="B4899" s="6">
        <v>8716867000030</v>
      </c>
      <c r="C4899" s="6" t="s">
        <v>5</v>
      </c>
      <c r="D4899" s="6" t="s">
        <v>6</v>
      </c>
      <c r="E4899" s="6" t="s">
        <v>7</v>
      </c>
      <c r="F4899">
        <v>0.34</v>
      </c>
      <c r="G4899" t="s">
        <v>9</v>
      </c>
      <c r="H4899" s="3">
        <v>46043</v>
      </c>
      <c r="I4899" t="s">
        <v>4906</v>
      </c>
      <c r="J4899" s="8">
        <v>12.35525</v>
      </c>
      <c r="K4899" s="14">
        <f t="shared" si="153"/>
        <v>0</v>
      </c>
      <c r="L4899" s="16" t="str">
        <f t="shared" si="152"/>
        <v>01.2026</v>
      </c>
      <c r="M4899" t="str">
        <f>IF(J4899&lt;=analysis!$A$84,"1. Cheapest",IF(J4899&lt;=analysis!$B$84,"2. Below average",IF(J4899&lt;=analysis!$C$84,"3. Above average","4. Most expensive")))</f>
        <v>4. Most expensive</v>
      </c>
    </row>
    <row r="4900" spans="1:13" x14ac:dyDescent="0.45">
      <c r="A4900" s="5">
        <v>6.4300751700010995E+17</v>
      </c>
      <c r="B4900" s="5">
        <v>8716867000030</v>
      </c>
      <c r="C4900" s="5" t="s">
        <v>5</v>
      </c>
      <c r="D4900" s="5" t="s">
        <v>6</v>
      </c>
      <c r="E4900" s="5" t="s">
        <v>7</v>
      </c>
      <c r="F4900">
        <v>0.42</v>
      </c>
      <c r="G4900" t="s">
        <v>9</v>
      </c>
      <c r="H4900" s="3">
        <v>46043.041666666664</v>
      </c>
      <c r="I4900" t="s">
        <v>4907</v>
      </c>
      <c r="J4900" s="8">
        <v>11.72925</v>
      </c>
      <c r="K4900" s="14">
        <f t="shared" si="153"/>
        <v>1</v>
      </c>
      <c r="L4900" s="16" t="str">
        <f t="shared" si="152"/>
        <v>01.2026</v>
      </c>
      <c r="M4900" t="str">
        <f>IF(J4900&lt;=analysis!$A$84,"1. Cheapest",IF(J4900&lt;=analysis!$B$84,"2. Below average",IF(J4900&lt;=analysis!$C$84,"3. Above average","4. Most expensive")))</f>
        <v>4. Most expensive</v>
      </c>
    </row>
    <row r="4901" spans="1:13" x14ac:dyDescent="0.45">
      <c r="A4901" s="6">
        <v>6.4300751700010995E+17</v>
      </c>
      <c r="B4901" s="6">
        <v>8716867000030</v>
      </c>
      <c r="C4901" s="6" t="s">
        <v>5</v>
      </c>
      <c r="D4901" s="6" t="s">
        <v>6</v>
      </c>
      <c r="E4901" s="6" t="s">
        <v>7</v>
      </c>
      <c r="F4901">
        <v>0.35</v>
      </c>
      <c r="G4901" t="s">
        <v>9</v>
      </c>
      <c r="H4901" s="3">
        <v>46043.083333333336</v>
      </c>
      <c r="I4901" t="s">
        <v>4908</v>
      </c>
      <c r="J4901" s="8">
        <v>11.592750000000001</v>
      </c>
      <c r="K4901" s="14">
        <f t="shared" si="153"/>
        <v>2</v>
      </c>
      <c r="L4901" s="16" t="str">
        <f t="shared" si="152"/>
        <v>01.2026</v>
      </c>
      <c r="M4901" t="str">
        <f>IF(J4901&lt;=analysis!$A$84,"1. Cheapest",IF(J4901&lt;=analysis!$B$84,"2. Below average",IF(J4901&lt;=analysis!$C$84,"3. Above average","4. Most expensive")))</f>
        <v>4. Most expensive</v>
      </c>
    </row>
    <row r="4902" spans="1:13" x14ac:dyDescent="0.45">
      <c r="A4902" s="5">
        <v>6.4300751700010995E+17</v>
      </c>
      <c r="B4902" s="5">
        <v>8716867000030</v>
      </c>
      <c r="C4902" s="5" t="s">
        <v>5</v>
      </c>
      <c r="D4902" s="5" t="s">
        <v>6</v>
      </c>
      <c r="E4902" s="5" t="s">
        <v>7</v>
      </c>
      <c r="F4902">
        <v>0.45</v>
      </c>
      <c r="G4902" t="s">
        <v>9</v>
      </c>
      <c r="H4902" s="3">
        <v>46043.125</v>
      </c>
      <c r="I4902" t="s">
        <v>4909</v>
      </c>
      <c r="J4902" s="8">
        <v>11.343249999999999</v>
      </c>
      <c r="K4902" s="14">
        <f t="shared" si="153"/>
        <v>3</v>
      </c>
      <c r="L4902" s="16" t="str">
        <f t="shared" si="152"/>
        <v>01.2026</v>
      </c>
      <c r="M4902" t="str">
        <f>IF(J4902&lt;=analysis!$A$84,"1. Cheapest",IF(J4902&lt;=analysis!$B$84,"2. Below average",IF(J4902&lt;=analysis!$C$84,"3. Above average","4. Most expensive")))</f>
        <v>4. Most expensive</v>
      </c>
    </row>
    <row r="4903" spans="1:13" x14ac:dyDescent="0.45">
      <c r="A4903" s="6">
        <v>6.4300751700010995E+17</v>
      </c>
      <c r="B4903" s="6">
        <v>8716867000030</v>
      </c>
      <c r="C4903" s="6" t="s">
        <v>5</v>
      </c>
      <c r="D4903" s="6" t="s">
        <v>6</v>
      </c>
      <c r="E4903" s="6" t="s">
        <v>7</v>
      </c>
      <c r="F4903">
        <v>0.54</v>
      </c>
      <c r="G4903" t="s">
        <v>9</v>
      </c>
      <c r="H4903" s="3">
        <v>46043.166666666664</v>
      </c>
      <c r="I4903" t="s">
        <v>4910</v>
      </c>
      <c r="J4903" s="8">
        <v>11.172000000000001</v>
      </c>
      <c r="K4903" s="14">
        <f t="shared" si="153"/>
        <v>4</v>
      </c>
      <c r="L4903" s="16" t="str">
        <f t="shared" si="152"/>
        <v>01.2026</v>
      </c>
      <c r="M4903" t="str">
        <f>IF(J4903&lt;=analysis!$A$84,"1. Cheapest",IF(J4903&lt;=analysis!$B$84,"2. Below average",IF(J4903&lt;=analysis!$C$84,"3. Above average","4. Most expensive")))</f>
        <v>4. Most expensive</v>
      </c>
    </row>
    <row r="4904" spans="1:13" x14ac:dyDescent="0.45">
      <c r="A4904" s="5">
        <v>6.4300751700010995E+17</v>
      </c>
      <c r="B4904" s="5">
        <v>8716867000030</v>
      </c>
      <c r="C4904" s="5" t="s">
        <v>5</v>
      </c>
      <c r="D4904" s="5" t="s">
        <v>6</v>
      </c>
      <c r="E4904" s="5" t="s">
        <v>7</v>
      </c>
      <c r="F4904">
        <v>0.49</v>
      </c>
      <c r="G4904" t="s">
        <v>9</v>
      </c>
      <c r="H4904" s="3">
        <v>46043.208333333336</v>
      </c>
      <c r="I4904" t="s">
        <v>4911</v>
      </c>
      <c r="J4904" s="8">
        <v>13.576499999999999</v>
      </c>
      <c r="K4904" s="14">
        <f t="shared" si="153"/>
        <v>5</v>
      </c>
      <c r="L4904" s="16" t="str">
        <f t="shared" si="152"/>
        <v>01.2026</v>
      </c>
      <c r="M4904" t="str">
        <f>IF(J4904&lt;=analysis!$A$84,"1. Cheapest",IF(J4904&lt;=analysis!$B$84,"2. Below average",IF(J4904&lt;=analysis!$C$84,"3. Above average","4. Most expensive")))</f>
        <v>4. Most expensive</v>
      </c>
    </row>
    <row r="4905" spans="1:13" x14ac:dyDescent="0.45">
      <c r="A4905" s="6">
        <v>6.4300751700010995E+17</v>
      </c>
      <c r="B4905" s="6">
        <v>8716867000030</v>
      </c>
      <c r="C4905" s="6" t="s">
        <v>5</v>
      </c>
      <c r="D4905" s="6" t="s">
        <v>6</v>
      </c>
      <c r="E4905" s="6" t="s">
        <v>7</v>
      </c>
      <c r="F4905">
        <v>2.0699999999999998</v>
      </c>
      <c r="G4905" t="s">
        <v>9</v>
      </c>
      <c r="H4905" s="3">
        <v>46043.25</v>
      </c>
      <c r="I4905" t="s">
        <v>4912</v>
      </c>
      <c r="J4905" s="8">
        <v>16.314250000000001</v>
      </c>
      <c r="K4905" s="14">
        <f t="shared" si="153"/>
        <v>6</v>
      </c>
      <c r="L4905" s="16" t="str">
        <f t="shared" si="152"/>
        <v>01.2026</v>
      </c>
      <c r="M4905" t="str">
        <f>IF(J4905&lt;=analysis!$A$84,"1. Cheapest",IF(J4905&lt;=analysis!$B$84,"2. Below average",IF(J4905&lt;=analysis!$C$84,"3. Above average","4. Most expensive")))</f>
        <v>4. Most expensive</v>
      </c>
    </row>
    <row r="4906" spans="1:13" x14ac:dyDescent="0.45">
      <c r="A4906" s="5">
        <v>6.4300751700010995E+17</v>
      </c>
      <c r="B4906" s="5">
        <v>8716867000030</v>
      </c>
      <c r="C4906" s="5" t="s">
        <v>5</v>
      </c>
      <c r="D4906" s="5" t="s">
        <v>6</v>
      </c>
      <c r="E4906" s="5" t="s">
        <v>7</v>
      </c>
      <c r="F4906">
        <v>1.02</v>
      </c>
      <c r="G4906" t="s">
        <v>9</v>
      </c>
      <c r="H4906" s="3">
        <v>46043.291666666664</v>
      </c>
      <c r="I4906" t="s">
        <v>4913</v>
      </c>
      <c r="J4906" s="8">
        <v>16.187249999999999</v>
      </c>
      <c r="K4906" s="14">
        <f t="shared" si="153"/>
        <v>7</v>
      </c>
      <c r="L4906" s="16" t="str">
        <f t="shared" si="152"/>
        <v>01.2026</v>
      </c>
      <c r="M4906" t="str">
        <f>IF(J4906&lt;=analysis!$A$84,"1. Cheapest",IF(J4906&lt;=analysis!$B$84,"2. Below average",IF(J4906&lt;=analysis!$C$84,"3. Above average","4. Most expensive")))</f>
        <v>4. Most expensive</v>
      </c>
    </row>
    <row r="4907" spans="1:13" x14ac:dyDescent="0.45">
      <c r="A4907" s="6">
        <v>6.4300751700010995E+17</v>
      </c>
      <c r="B4907" s="6">
        <v>8716867000030</v>
      </c>
      <c r="C4907" s="6" t="s">
        <v>5</v>
      </c>
      <c r="D4907" s="6" t="s">
        <v>6</v>
      </c>
      <c r="E4907" s="6" t="s">
        <v>7</v>
      </c>
      <c r="F4907">
        <v>0.8</v>
      </c>
      <c r="G4907" t="s">
        <v>9</v>
      </c>
      <c r="H4907" s="3">
        <v>46043.333333333336</v>
      </c>
      <c r="I4907" t="s">
        <v>4914</v>
      </c>
      <c r="J4907" s="8">
        <v>18.911249999999999</v>
      </c>
      <c r="K4907" s="14">
        <f t="shared" si="153"/>
        <v>8</v>
      </c>
      <c r="L4907" s="16" t="str">
        <f t="shared" si="152"/>
        <v>01.2026</v>
      </c>
      <c r="M4907" t="str">
        <f>IF(J4907&lt;=analysis!$A$84,"1. Cheapest",IF(J4907&lt;=analysis!$B$84,"2. Below average",IF(J4907&lt;=analysis!$C$84,"3. Above average","4. Most expensive")))</f>
        <v>4. Most expensive</v>
      </c>
    </row>
    <row r="4908" spans="1:13" x14ac:dyDescent="0.45">
      <c r="A4908" s="5">
        <v>6.4300751700010995E+17</v>
      </c>
      <c r="B4908" s="5">
        <v>8716867000030</v>
      </c>
      <c r="C4908" s="5" t="s">
        <v>5</v>
      </c>
      <c r="D4908" s="5" t="s">
        <v>6</v>
      </c>
      <c r="E4908" s="5" t="s">
        <v>7</v>
      </c>
      <c r="F4908">
        <v>0.65</v>
      </c>
      <c r="G4908" t="s">
        <v>9</v>
      </c>
      <c r="H4908" s="3">
        <v>46043.375</v>
      </c>
      <c r="I4908" t="s">
        <v>4915</v>
      </c>
      <c r="J4908" s="8">
        <v>17.5825</v>
      </c>
      <c r="K4908" s="14">
        <f t="shared" si="153"/>
        <v>9</v>
      </c>
      <c r="L4908" s="16" t="str">
        <f t="shared" si="152"/>
        <v>01.2026</v>
      </c>
      <c r="M4908" t="str">
        <f>IF(J4908&lt;=analysis!$A$84,"1. Cheapest",IF(J4908&lt;=analysis!$B$84,"2. Below average",IF(J4908&lt;=analysis!$C$84,"3. Above average","4. Most expensive")))</f>
        <v>4. Most expensive</v>
      </c>
    </row>
    <row r="4909" spans="1:13" x14ac:dyDescent="0.45">
      <c r="A4909" s="6">
        <v>6.4300751700010995E+17</v>
      </c>
      <c r="B4909" s="6">
        <v>8716867000030</v>
      </c>
      <c r="C4909" s="6" t="s">
        <v>5</v>
      </c>
      <c r="D4909" s="6" t="s">
        <v>6</v>
      </c>
      <c r="E4909" s="6" t="s">
        <v>7</v>
      </c>
      <c r="F4909">
        <v>0.59</v>
      </c>
      <c r="G4909" t="s">
        <v>9</v>
      </c>
      <c r="H4909" s="3">
        <v>46043.416666666664</v>
      </c>
      <c r="I4909" t="s">
        <v>4916</v>
      </c>
      <c r="J4909" s="8">
        <v>14.981000000000002</v>
      </c>
      <c r="K4909" s="14">
        <f t="shared" si="153"/>
        <v>10</v>
      </c>
      <c r="L4909" s="16" t="str">
        <f t="shared" si="152"/>
        <v>01.2026</v>
      </c>
      <c r="M4909" t="str">
        <f>IF(J4909&lt;=analysis!$A$84,"1. Cheapest",IF(J4909&lt;=analysis!$B$84,"2. Below average",IF(J4909&lt;=analysis!$C$84,"3. Above average","4. Most expensive")))</f>
        <v>4. Most expensive</v>
      </c>
    </row>
    <row r="4910" spans="1:13" x14ac:dyDescent="0.45">
      <c r="A4910" s="5">
        <v>6.4300751700010995E+17</v>
      </c>
      <c r="B4910" s="5">
        <v>8716867000030</v>
      </c>
      <c r="C4910" s="5" t="s">
        <v>5</v>
      </c>
      <c r="D4910" s="5" t="s">
        <v>6</v>
      </c>
      <c r="E4910" s="5" t="s">
        <v>7</v>
      </c>
      <c r="F4910">
        <v>0.53</v>
      </c>
      <c r="G4910" t="s">
        <v>9</v>
      </c>
      <c r="H4910" s="3">
        <v>46043.458333333336</v>
      </c>
      <c r="I4910" t="s">
        <v>4917</v>
      </c>
      <c r="J4910" s="8">
        <v>13.5745</v>
      </c>
      <c r="K4910" s="14">
        <f t="shared" si="153"/>
        <v>11</v>
      </c>
      <c r="L4910" s="16" t="str">
        <f t="shared" si="152"/>
        <v>01.2026</v>
      </c>
      <c r="M4910" t="str">
        <f>IF(J4910&lt;=analysis!$A$84,"1. Cheapest",IF(J4910&lt;=analysis!$B$84,"2. Below average",IF(J4910&lt;=analysis!$C$84,"3. Above average","4. Most expensive")))</f>
        <v>4. Most expensive</v>
      </c>
    </row>
    <row r="4911" spans="1:13" x14ac:dyDescent="0.45">
      <c r="A4911" s="6">
        <v>6.4300751700010995E+17</v>
      </c>
      <c r="B4911" s="6">
        <v>8716867000030</v>
      </c>
      <c r="C4911" s="6" t="s">
        <v>5</v>
      </c>
      <c r="D4911" s="6" t="s">
        <v>6</v>
      </c>
      <c r="E4911" s="6" t="s">
        <v>7</v>
      </c>
      <c r="F4911">
        <v>2.9</v>
      </c>
      <c r="G4911" t="s">
        <v>9</v>
      </c>
      <c r="H4911" s="3">
        <v>46043.5</v>
      </c>
      <c r="I4911" t="s">
        <v>4918</v>
      </c>
      <c r="J4911" s="8">
        <v>14.842000000000001</v>
      </c>
      <c r="K4911" s="14">
        <f t="shared" si="153"/>
        <v>12</v>
      </c>
      <c r="L4911" s="16" t="str">
        <f t="shared" si="152"/>
        <v>01.2026</v>
      </c>
      <c r="M4911" t="str">
        <f>IF(J4911&lt;=analysis!$A$84,"1. Cheapest",IF(J4911&lt;=analysis!$B$84,"2. Below average",IF(J4911&lt;=analysis!$C$84,"3. Above average","4. Most expensive")))</f>
        <v>4. Most expensive</v>
      </c>
    </row>
    <row r="4912" spans="1:13" x14ac:dyDescent="0.45">
      <c r="A4912" s="5">
        <v>6.4300751700010995E+17</v>
      </c>
      <c r="B4912" s="5">
        <v>8716867000030</v>
      </c>
      <c r="C4912" s="5" t="s">
        <v>5</v>
      </c>
      <c r="D4912" s="5" t="s">
        <v>6</v>
      </c>
      <c r="E4912" s="5" t="s">
        <v>7</v>
      </c>
      <c r="F4912">
        <v>1.1599999999999999</v>
      </c>
      <c r="G4912" t="s">
        <v>9</v>
      </c>
      <c r="H4912" s="3">
        <v>46043.541666666664</v>
      </c>
      <c r="I4912" t="s">
        <v>4919</v>
      </c>
      <c r="J4912" s="8">
        <v>13.07775</v>
      </c>
      <c r="K4912" s="14">
        <f t="shared" si="153"/>
        <v>13</v>
      </c>
      <c r="L4912" s="16" t="str">
        <f t="shared" si="152"/>
        <v>01.2026</v>
      </c>
      <c r="M4912" t="str">
        <f>IF(J4912&lt;=analysis!$A$84,"1. Cheapest",IF(J4912&lt;=analysis!$B$84,"2. Below average",IF(J4912&lt;=analysis!$C$84,"3. Above average","4. Most expensive")))</f>
        <v>4. Most expensive</v>
      </c>
    </row>
    <row r="4913" spans="1:13" x14ac:dyDescent="0.45">
      <c r="A4913" s="6">
        <v>6.4300751700010995E+17</v>
      </c>
      <c r="B4913" s="6">
        <v>8716867000030</v>
      </c>
      <c r="C4913" s="6" t="s">
        <v>5</v>
      </c>
      <c r="D4913" s="6" t="s">
        <v>6</v>
      </c>
      <c r="E4913" s="6" t="s">
        <v>7</v>
      </c>
      <c r="F4913">
        <v>0.55000000000000004</v>
      </c>
      <c r="G4913" t="s">
        <v>9</v>
      </c>
      <c r="H4913" s="3">
        <v>46043.583333333336</v>
      </c>
      <c r="I4913" t="s">
        <v>4920</v>
      </c>
      <c r="J4913" s="8">
        <v>13.738250000000001</v>
      </c>
      <c r="K4913" s="14">
        <f t="shared" si="153"/>
        <v>14</v>
      </c>
      <c r="L4913" s="16" t="str">
        <f t="shared" si="152"/>
        <v>01.2026</v>
      </c>
      <c r="M4913" t="str">
        <f>IF(J4913&lt;=analysis!$A$84,"1. Cheapest",IF(J4913&lt;=analysis!$B$84,"2. Below average",IF(J4913&lt;=analysis!$C$84,"3. Above average","4. Most expensive")))</f>
        <v>4. Most expensive</v>
      </c>
    </row>
    <row r="4914" spans="1:13" x14ac:dyDescent="0.45">
      <c r="A4914" s="5">
        <v>6.4300751700010995E+17</v>
      </c>
      <c r="B4914" s="5">
        <v>8716867000030</v>
      </c>
      <c r="C4914" s="5" t="s">
        <v>5</v>
      </c>
      <c r="D4914" s="5" t="s">
        <v>6</v>
      </c>
      <c r="E4914" s="5" t="s">
        <v>7</v>
      </c>
      <c r="F4914">
        <v>0.51</v>
      </c>
      <c r="G4914" t="s">
        <v>9</v>
      </c>
      <c r="H4914" s="3">
        <v>46043.625</v>
      </c>
      <c r="I4914" t="s">
        <v>4921</v>
      </c>
      <c r="J4914" s="8">
        <v>15.52525</v>
      </c>
      <c r="K4914" s="14">
        <f t="shared" si="153"/>
        <v>15</v>
      </c>
      <c r="L4914" s="16" t="str">
        <f t="shared" si="152"/>
        <v>01.2026</v>
      </c>
      <c r="M4914" t="str">
        <f>IF(J4914&lt;=analysis!$A$84,"1. Cheapest",IF(J4914&lt;=analysis!$B$84,"2. Below average",IF(J4914&lt;=analysis!$C$84,"3. Above average","4. Most expensive")))</f>
        <v>4. Most expensive</v>
      </c>
    </row>
    <row r="4915" spans="1:13" x14ac:dyDescent="0.45">
      <c r="A4915" s="6">
        <v>6.4300751700010995E+17</v>
      </c>
      <c r="B4915" s="6">
        <v>8716867000030</v>
      </c>
      <c r="C4915" s="6" t="s">
        <v>5</v>
      </c>
      <c r="D4915" s="6" t="s">
        <v>6</v>
      </c>
      <c r="E4915" s="6" t="s">
        <v>7</v>
      </c>
      <c r="F4915">
        <v>0.8</v>
      </c>
      <c r="G4915" t="s">
        <v>9</v>
      </c>
      <c r="H4915" s="3">
        <v>46043.666666666664</v>
      </c>
      <c r="I4915" t="s">
        <v>4922</v>
      </c>
      <c r="J4915" s="8">
        <v>17.3855</v>
      </c>
      <c r="K4915" s="14">
        <f t="shared" si="153"/>
        <v>16</v>
      </c>
      <c r="L4915" s="16" t="str">
        <f t="shared" si="152"/>
        <v>01.2026</v>
      </c>
      <c r="M4915" t="str">
        <f>IF(J4915&lt;=analysis!$A$84,"1. Cheapest",IF(J4915&lt;=analysis!$B$84,"2. Below average",IF(J4915&lt;=analysis!$C$84,"3. Above average","4. Most expensive")))</f>
        <v>4. Most expensive</v>
      </c>
    </row>
    <row r="4916" spans="1:13" x14ac:dyDescent="0.45">
      <c r="A4916" s="5">
        <v>6.4300751700010995E+17</v>
      </c>
      <c r="B4916" s="5">
        <v>8716867000030</v>
      </c>
      <c r="C4916" s="5" t="s">
        <v>5</v>
      </c>
      <c r="D4916" s="5" t="s">
        <v>6</v>
      </c>
      <c r="E4916" s="5" t="s">
        <v>7</v>
      </c>
      <c r="F4916">
        <v>0.69</v>
      </c>
      <c r="G4916" t="s">
        <v>9</v>
      </c>
      <c r="H4916" s="3">
        <v>46043.708333333336</v>
      </c>
      <c r="I4916" t="s">
        <v>4923</v>
      </c>
      <c r="J4916" s="8">
        <v>16.49625</v>
      </c>
      <c r="K4916" s="14">
        <f t="shared" si="153"/>
        <v>17</v>
      </c>
      <c r="L4916" s="16" t="str">
        <f t="shared" si="152"/>
        <v>01.2026</v>
      </c>
      <c r="M4916" t="str">
        <f>IF(J4916&lt;=analysis!$A$84,"1. Cheapest",IF(J4916&lt;=analysis!$B$84,"2. Below average",IF(J4916&lt;=analysis!$C$84,"3. Above average","4. Most expensive")))</f>
        <v>4. Most expensive</v>
      </c>
    </row>
    <row r="4917" spans="1:13" x14ac:dyDescent="0.45">
      <c r="A4917" s="6">
        <v>6.4300751700010995E+17</v>
      </c>
      <c r="B4917" s="6">
        <v>8716867000030</v>
      </c>
      <c r="C4917" s="6" t="s">
        <v>5</v>
      </c>
      <c r="D4917" s="6" t="s">
        <v>6</v>
      </c>
      <c r="E4917" s="6" t="s">
        <v>7</v>
      </c>
      <c r="F4917">
        <v>0.89</v>
      </c>
      <c r="G4917" t="s">
        <v>9</v>
      </c>
      <c r="H4917" s="3">
        <v>46043.75</v>
      </c>
      <c r="I4917" t="s">
        <v>4924</v>
      </c>
      <c r="J4917" s="8">
        <v>15.0825</v>
      </c>
      <c r="K4917" s="14">
        <f t="shared" si="153"/>
        <v>18</v>
      </c>
      <c r="L4917" s="16" t="str">
        <f t="shared" si="152"/>
        <v>01.2026</v>
      </c>
      <c r="M4917" t="str">
        <f>IF(J4917&lt;=analysis!$A$84,"1. Cheapest",IF(J4917&lt;=analysis!$B$84,"2. Below average",IF(J4917&lt;=analysis!$C$84,"3. Above average","4. Most expensive")))</f>
        <v>4. Most expensive</v>
      </c>
    </row>
    <row r="4918" spans="1:13" x14ac:dyDescent="0.45">
      <c r="A4918" s="5">
        <v>6.4300751700010995E+17</v>
      </c>
      <c r="B4918" s="5">
        <v>8716867000030</v>
      </c>
      <c r="C4918" s="5" t="s">
        <v>5</v>
      </c>
      <c r="D4918" s="5" t="s">
        <v>6</v>
      </c>
      <c r="E4918" s="5" t="s">
        <v>7</v>
      </c>
      <c r="F4918">
        <v>2.19</v>
      </c>
      <c r="G4918" t="s">
        <v>9</v>
      </c>
      <c r="H4918" s="3">
        <v>46043.791666666664</v>
      </c>
      <c r="I4918" t="s">
        <v>4925</v>
      </c>
      <c r="J4918" s="8">
        <v>13.378500000000001</v>
      </c>
      <c r="K4918" s="14">
        <f t="shared" si="153"/>
        <v>19</v>
      </c>
      <c r="L4918" s="16" t="str">
        <f t="shared" si="152"/>
        <v>01.2026</v>
      </c>
      <c r="M4918" t="str">
        <f>IF(J4918&lt;=analysis!$A$84,"1. Cheapest",IF(J4918&lt;=analysis!$B$84,"2. Below average",IF(J4918&lt;=analysis!$C$84,"3. Above average","4. Most expensive")))</f>
        <v>4. Most expensive</v>
      </c>
    </row>
    <row r="4919" spans="1:13" x14ac:dyDescent="0.45">
      <c r="A4919" s="6">
        <v>6.4300751700010995E+17</v>
      </c>
      <c r="B4919" s="6">
        <v>8716867000030</v>
      </c>
      <c r="C4919" s="6" t="s">
        <v>5</v>
      </c>
      <c r="D4919" s="6" t="s">
        <v>6</v>
      </c>
      <c r="E4919" s="6" t="s">
        <v>7</v>
      </c>
      <c r="F4919">
        <v>2.62</v>
      </c>
      <c r="G4919" t="s">
        <v>9</v>
      </c>
      <c r="H4919" s="3">
        <v>46043.833333333336</v>
      </c>
      <c r="I4919" t="s">
        <v>4926</v>
      </c>
      <c r="J4919" s="8">
        <v>12.45675</v>
      </c>
      <c r="K4919" s="14">
        <f t="shared" si="153"/>
        <v>20</v>
      </c>
      <c r="L4919" s="16" t="str">
        <f t="shared" si="152"/>
        <v>01.2026</v>
      </c>
      <c r="M4919" t="str">
        <f>IF(J4919&lt;=analysis!$A$84,"1. Cheapest",IF(J4919&lt;=analysis!$B$84,"2. Below average",IF(J4919&lt;=analysis!$C$84,"3. Above average","4. Most expensive")))</f>
        <v>4. Most expensive</v>
      </c>
    </row>
    <row r="4920" spans="1:13" x14ac:dyDescent="0.45">
      <c r="A4920" s="5">
        <v>6.4300751700010995E+17</v>
      </c>
      <c r="B4920" s="5">
        <v>8716867000030</v>
      </c>
      <c r="C4920" s="5" t="s">
        <v>5</v>
      </c>
      <c r="D4920" s="5" t="s">
        <v>6</v>
      </c>
      <c r="E4920" s="5" t="s">
        <v>7</v>
      </c>
      <c r="F4920">
        <v>4.4000000000000004</v>
      </c>
      <c r="G4920" t="s">
        <v>9</v>
      </c>
      <c r="H4920" s="3">
        <v>46043.875</v>
      </c>
      <c r="I4920" t="s">
        <v>4927</v>
      </c>
      <c r="J4920" s="8">
        <v>11.764749999999999</v>
      </c>
      <c r="K4920" s="14">
        <f t="shared" si="153"/>
        <v>21</v>
      </c>
      <c r="L4920" s="16" t="str">
        <f t="shared" si="152"/>
        <v>01.2026</v>
      </c>
      <c r="M4920" t="str">
        <f>IF(J4920&lt;=analysis!$A$84,"1. Cheapest",IF(J4920&lt;=analysis!$B$84,"2. Below average",IF(J4920&lt;=analysis!$C$84,"3. Above average","4. Most expensive")))</f>
        <v>4. Most expensive</v>
      </c>
    </row>
    <row r="4921" spans="1:13" x14ac:dyDescent="0.45">
      <c r="A4921" s="6">
        <v>6.4300751700010995E+17</v>
      </c>
      <c r="B4921" s="6">
        <v>8716867000030</v>
      </c>
      <c r="C4921" s="6" t="s">
        <v>5</v>
      </c>
      <c r="D4921" s="6" t="s">
        <v>6</v>
      </c>
      <c r="E4921" s="6" t="s">
        <v>7</v>
      </c>
      <c r="F4921">
        <v>3.25</v>
      </c>
      <c r="G4921" t="s">
        <v>9</v>
      </c>
      <c r="H4921" s="3">
        <v>46043.916666666664</v>
      </c>
      <c r="I4921" t="s">
        <v>4928</v>
      </c>
      <c r="J4921" s="8">
        <v>12.542999999999999</v>
      </c>
      <c r="K4921" s="14">
        <f t="shared" si="153"/>
        <v>22</v>
      </c>
      <c r="L4921" s="16" t="str">
        <f t="shared" si="152"/>
        <v>01.2026</v>
      </c>
      <c r="M4921" t="str">
        <f>IF(J4921&lt;=analysis!$A$84,"1. Cheapest",IF(J4921&lt;=analysis!$B$84,"2. Below average",IF(J4921&lt;=analysis!$C$84,"3. Above average","4. Most expensive")))</f>
        <v>4. Most expensive</v>
      </c>
    </row>
    <row r="4922" spans="1:13" x14ac:dyDescent="0.45">
      <c r="A4922" s="5">
        <v>6.4300751700010995E+17</v>
      </c>
      <c r="B4922" s="5">
        <v>8716867000030</v>
      </c>
      <c r="C4922" s="5" t="s">
        <v>5</v>
      </c>
      <c r="D4922" s="5" t="s">
        <v>6</v>
      </c>
      <c r="E4922" s="5" t="s">
        <v>7</v>
      </c>
      <c r="F4922">
        <v>1.39</v>
      </c>
      <c r="G4922" t="s">
        <v>9</v>
      </c>
      <c r="H4922" s="3">
        <v>46043.958333333336</v>
      </c>
      <c r="I4922" t="s">
        <v>4929</v>
      </c>
      <c r="J4922" s="8">
        <v>11.04175</v>
      </c>
      <c r="K4922" s="14">
        <f t="shared" si="153"/>
        <v>23</v>
      </c>
      <c r="L4922" s="16" t="str">
        <f t="shared" si="152"/>
        <v>01.2026</v>
      </c>
      <c r="M4922" t="str">
        <f>IF(J4922&lt;=analysis!$A$84,"1. Cheapest",IF(J4922&lt;=analysis!$B$84,"2. Below average",IF(J4922&lt;=analysis!$C$84,"3. Above average","4. Most expensive")))</f>
        <v>3. Above average</v>
      </c>
    </row>
    <row r="4923" spans="1:13" x14ac:dyDescent="0.45">
      <c r="A4923" s="6">
        <v>6.4300751700010995E+17</v>
      </c>
      <c r="B4923" s="6">
        <v>8716867000030</v>
      </c>
      <c r="C4923" s="6" t="s">
        <v>5</v>
      </c>
      <c r="D4923" s="6" t="s">
        <v>6</v>
      </c>
      <c r="E4923" s="6" t="s">
        <v>7</v>
      </c>
      <c r="F4923">
        <v>1.43</v>
      </c>
      <c r="G4923" t="s">
        <v>9</v>
      </c>
      <c r="H4923" s="3">
        <v>46044</v>
      </c>
      <c r="I4923" t="s">
        <v>4930</v>
      </c>
      <c r="J4923" s="8">
        <v>11.196999999999999</v>
      </c>
      <c r="K4923" s="14">
        <f t="shared" si="153"/>
        <v>0</v>
      </c>
      <c r="L4923" s="16" t="str">
        <f t="shared" si="152"/>
        <v>01.2026</v>
      </c>
      <c r="M4923" t="str">
        <f>IF(J4923&lt;=analysis!$A$84,"1. Cheapest",IF(J4923&lt;=analysis!$B$84,"2. Below average",IF(J4923&lt;=analysis!$C$84,"3. Above average","4. Most expensive")))</f>
        <v>4. Most expensive</v>
      </c>
    </row>
    <row r="4924" spans="1:13" x14ac:dyDescent="0.45">
      <c r="A4924" s="5">
        <v>6.4300751700010995E+17</v>
      </c>
      <c r="B4924" s="5">
        <v>8716867000030</v>
      </c>
      <c r="C4924" s="5" t="s">
        <v>5</v>
      </c>
      <c r="D4924" s="5" t="s">
        <v>6</v>
      </c>
      <c r="E4924" s="5" t="s">
        <v>7</v>
      </c>
      <c r="F4924">
        <v>1.2</v>
      </c>
      <c r="G4924" t="s">
        <v>9</v>
      </c>
      <c r="H4924" s="3">
        <v>46044.041666666664</v>
      </c>
      <c r="I4924" t="s">
        <v>4931</v>
      </c>
      <c r="J4924" s="8">
        <v>10.46425</v>
      </c>
      <c r="K4924" s="14">
        <f t="shared" si="153"/>
        <v>1</v>
      </c>
      <c r="L4924" s="16" t="str">
        <f t="shared" si="152"/>
        <v>01.2026</v>
      </c>
      <c r="M4924" t="str">
        <f>IF(J4924&lt;=analysis!$A$84,"1. Cheapest",IF(J4924&lt;=analysis!$B$84,"2. Below average",IF(J4924&lt;=analysis!$C$84,"3. Above average","4. Most expensive")))</f>
        <v>3. Above average</v>
      </c>
    </row>
    <row r="4925" spans="1:13" x14ac:dyDescent="0.45">
      <c r="A4925" s="6">
        <v>6.4300751700010995E+17</v>
      </c>
      <c r="B4925" s="6">
        <v>8716867000030</v>
      </c>
      <c r="C4925" s="6" t="s">
        <v>5</v>
      </c>
      <c r="D4925" s="6" t="s">
        <v>6</v>
      </c>
      <c r="E4925" s="6" t="s">
        <v>7</v>
      </c>
      <c r="F4925">
        <v>1.22</v>
      </c>
      <c r="G4925" t="s">
        <v>9</v>
      </c>
      <c r="H4925" s="3">
        <v>46044.083333333336</v>
      </c>
      <c r="I4925" t="s">
        <v>4932</v>
      </c>
      <c r="J4925" s="8">
        <v>10.29425</v>
      </c>
      <c r="K4925" s="14">
        <f t="shared" si="153"/>
        <v>2</v>
      </c>
      <c r="L4925" s="16" t="str">
        <f t="shared" si="152"/>
        <v>01.2026</v>
      </c>
      <c r="M4925" t="str">
        <f>IF(J4925&lt;=analysis!$A$84,"1. Cheapest",IF(J4925&lt;=analysis!$B$84,"2. Below average",IF(J4925&lt;=analysis!$C$84,"3. Above average","4. Most expensive")))</f>
        <v>3. Above average</v>
      </c>
    </row>
    <row r="4926" spans="1:13" x14ac:dyDescent="0.45">
      <c r="A4926" s="5">
        <v>6.4300751700010995E+17</v>
      </c>
      <c r="B4926" s="5">
        <v>8716867000030</v>
      </c>
      <c r="C4926" s="5" t="s">
        <v>5</v>
      </c>
      <c r="D4926" s="5" t="s">
        <v>6</v>
      </c>
      <c r="E4926" s="5" t="s">
        <v>7</v>
      </c>
      <c r="F4926">
        <v>1.17</v>
      </c>
      <c r="G4926" t="s">
        <v>9</v>
      </c>
      <c r="H4926" s="3">
        <v>46044.125</v>
      </c>
      <c r="I4926" t="s">
        <v>4933</v>
      </c>
      <c r="J4926" s="8">
        <v>10.262999999999998</v>
      </c>
      <c r="K4926" s="14">
        <f t="shared" si="153"/>
        <v>3</v>
      </c>
      <c r="L4926" s="16" t="str">
        <f t="shared" si="152"/>
        <v>01.2026</v>
      </c>
      <c r="M4926" t="str">
        <f>IF(J4926&lt;=analysis!$A$84,"1. Cheapest",IF(J4926&lt;=analysis!$B$84,"2. Below average",IF(J4926&lt;=analysis!$C$84,"3. Above average","4. Most expensive")))</f>
        <v>3. Above average</v>
      </c>
    </row>
    <row r="4927" spans="1:13" x14ac:dyDescent="0.45">
      <c r="A4927" s="6">
        <v>6.4300751700010995E+17</v>
      </c>
      <c r="B4927" s="6">
        <v>8716867000030</v>
      </c>
      <c r="C4927" s="6" t="s">
        <v>5</v>
      </c>
      <c r="D4927" s="6" t="s">
        <v>6</v>
      </c>
      <c r="E4927" s="6" t="s">
        <v>7</v>
      </c>
      <c r="F4927">
        <v>1.68</v>
      </c>
      <c r="G4927" t="s">
        <v>9</v>
      </c>
      <c r="H4927" s="3">
        <v>46044.166666666664</v>
      </c>
      <c r="I4927" t="s">
        <v>4934</v>
      </c>
      <c r="J4927" s="8">
        <v>10.6715</v>
      </c>
      <c r="K4927" s="14">
        <f t="shared" si="153"/>
        <v>4</v>
      </c>
      <c r="L4927" s="16" t="str">
        <f t="shared" si="152"/>
        <v>01.2026</v>
      </c>
      <c r="M4927" t="str">
        <f>IF(J4927&lt;=analysis!$A$84,"1. Cheapest",IF(J4927&lt;=analysis!$B$84,"2. Below average",IF(J4927&lt;=analysis!$C$84,"3. Above average","4. Most expensive")))</f>
        <v>3. Above average</v>
      </c>
    </row>
    <row r="4928" spans="1:13" x14ac:dyDescent="0.45">
      <c r="A4928" s="5">
        <v>6.4300751700010995E+17</v>
      </c>
      <c r="B4928" s="5">
        <v>8716867000030</v>
      </c>
      <c r="C4928" s="5" t="s">
        <v>5</v>
      </c>
      <c r="D4928" s="5" t="s">
        <v>6</v>
      </c>
      <c r="E4928" s="5" t="s">
        <v>7</v>
      </c>
      <c r="F4928">
        <v>1.68</v>
      </c>
      <c r="G4928" t="s">
        <v>9</v>
      </c>
      <c r="H4928" s="3">
        <v>46044.208333333336</v>
      </c>
      <c r="I4928" t="s">
        <v>4935</v>
      </c>
      <c r="J4928" s="8">
        <v>13.497250000000001</v>
      </c>
      <c r="K4928" s="14">
        <f t="shared" si="153"/>
        <v>5</v>
      </c>
      <c r="L4928" s="16" t="str">
        <f t="shared" si="152"/>
        <v>01.2026</v>
      </c>
      <c r="M4928" t="str">
        <f>IF(J4928&lt;=analysis!$A$84,"1. Cheapest",IF(J4928&lt;=analysis!$B$84,"2. Below average",IF(J4928&lt;=analysis!$C$84,"3. Above average","4. Most expensive")))</f>
        <v>4. Most expensive</v>
      </c>
    </row>
    <row r="4929" spans="1:13" x14ac:dyDescent="0.45">
      <c r="A4929" s="6">
        <v>6.4300751700010995E+17</v>
      </c>
      <c r="B4929" s="6">
        <v>8716867000030</v>
      </c>
      <c r="C4929" s="6" t="s">
        <v>5</v>
      </c>
      <c r="D4929" s="6" t="s">
        <v>6</v>
      </c>
      <c r="E4929" s="6" t="s">
        <v>7</v>
      </c>
      <c r="F4929">
        <v>1.43</v>
      </c>
      <c r="G4929" t="s">
        <v>9</v>
      </c>
      <c r="H4929" s="3">
        <v>46044.25</v>
      </c>
      <c r="I4929" t="s">
        <v>4936</v>
      </c>
      <c r="J4929" s="8">
        <v>16.315000000000001</v>
      </c>
      <c r="K4929" s="14">
        <f t="shared" si="153"/>
        <v>6</v>
      </c>
      <c r="L4929" s="16" t="str">
        <f t="shared" si="152"/>
        <v>01.2026</v>
      </c>
      <c r="M4929" t="str">
        <f>IF(J4929&lt;=analysis!$A$84,"1. Cheapest",IF(J4929&lt;=analysis!$B$84,"2. Below average",IF(J4929&lt;=analysis!$C$84,"3. Above average","4. Most expensive")))</f>
        <v>4. Most expensive</v>
      </c>
    </row>
    <row r="4930" spans="1:13" x14ac:dyDescent="0.45">
      <c r="A4930" s="5">
        <v>6.4300751700010995E+17</v>
      </c>
      <c r="B4930" s="5">
        <v>8716867000030</v>
      </c>
      <c r="C4930" s="5" t="s">
        <v>5</v>
      </c>
      <c r="D4930" s="5" t="s">
        <v>6</v>
      </c>
      <c r="E4930" s="5" t="s">
        <v>7</v>
      </c>
      <c r="F4930">
        <v>2.2200000000000002</v>
      </c>
      <c r="G4930" t="s">
        <v>9</v>
      </c>
      <c r="H4930" s="3">
        <v>46044.291666666664</v>
      </c>
      <c r="I4930" t="s">
        <v>4937</v>
      </c>
      <c r="J4930" s="8">
        <v>20.323</v>
      </c>
      <c r="K4930" s="14">
        <f t="shared" si="153"/>
        <v>7</v>
      </c>
      <c r="L4930" s="16" t="str">
        <f t="shared" ref="L4930:L4993" si="154">TEXT(H4930,"kk.vvvv")</f>
        <v>01.2026</v>
      </c>
      <c r="M4930" t="str">
        <f>IF(J4930&lt;=analysis!$A$84,"1. Cheapest",IF(J4930&lt;=analysis!$B$84,"2. Below average",IF(J4930&lt;=analysis!$C$84,"3. Above average","4. Most expensive")))</f>
        <v>4. Most expensive</v>
      </c>
    </row>
    <row r="4931" spans="1:13" x14ac:dyDescent="0.45">
      <c r="A4931" s="6">
        <v>6.4300751700010995E+17</v>
      </c>
      <c r="B4931" s="6">
        <v>8716867000030</v>
      </c>
      <c r="C4931" s="6" t="s">
        <v>5</v>
      </c>
      <c r="D4931" s="6" t="s">
        <v>6</v>
      </c>
      <c r="E4931" s="6" t="s">
        <v>7</v>
      </c>
      <c r="F4931">
        <v>2.1800000000000002</v>
      </c>
      <c r="G4931" t="s">
        <v>9</v>
      </c>
      <c r="H4931" s="3">
        <v>46044.333333333336</v>
      </c>
      <c r="I4931" t="s">
        <v>4938</v>
      </c>
      <c r="J4931" s="8">
        <v>20.079000000000001</v>
      </c>
      <c r="K4931" s="14">
        <f t="shared" ref="K4931:K4994" si="155">HOUR(H4931)</f>
        <v>8</v>
      </c>
      <c r="L4931" s="16" t="str">
        <f t="shared" si="154"/>
        <v>01.2026</v>
      </c>
      <c r="M4931" t="str">
        <f>IF(J4931&lt;=analysis!$A$84,"1. Cheapest",IF(J4931&lt;=analysis!$B$84,"2. Below average",IF(J4931&lt;=analysis!$C$84,"3. Above average","4. Most expensive")))</f>
        <v>4. Most expensive</v>
      </c>
    </row>
    <row r="4932" spans="1:13" x14ac:dyDescent="0.45">
      <c r="A4932" s="5">
        <v>6.4300751700010995E+17</v>
      </c>
      <c r="B4932" s="5">
        <v>8716867000030</v>
      </c>
      <c r="C4932" s="5" t="s">
        <v>5</v>
      </c>
      <c r="D4932" s="5" t="s">
        <v>6</v>
      </c>
      <c r="E4932" s="5" t="s">
        <v>7</v>
      </c>
      <c r="F4932">
        <v>0.54</v>
      </c>
      <c r="G4932" t="s">
        <v>9</v>
      </c>
      <c r="H4932" s="3">
        <v>46044.375</v>
      </c>
      <c r="I4932" t="s">
        <v>4939</v>
      </c>
      <c r="J4932" s="8">
        <v>20.134999999999998</v>
      </c>
      <c r="K4932" s="14">
        <f t="shared" si="155"/>
        <v>9</v>
      </c>
      <c r="L4932" s="16" t="str">
        <f t="shared" si="154"/>
        <v>01.2026</v>
      </c>
      <c r="M4932" t="str">
        <f>IF(J4932&lt;=analysis!$A$84,"1. Cheapest",IF(J4932&lt;=analysis!$B$84,"2. Below average",IF(J4932&lt;=analysis!$C$84,"3. Above average","4. Most expensive")))</f>
        <v>4. Most expensive</v>
      </c>
    </row>
    <row r="4933" spans="1:13" x14ac:dyDescent="0.45">
      <c r="A4933" s="6">
        <v>6.4300751700010995E+17</v>
      </c>
      <c r="B4933" s="6">
        <v>8716867000030</v>
      </c>
      <c r="C4933" s="6" t="s">
        <v>5</v>
      </c>
      <c r="D4933" s="6" t="s">
        <v>6</v>
      </c>
      <c r="E4933" s="6" t="s">
        <v>7</v>
      </c>
      <c r="F4933">
        <v>0.7</v>
      </c>
      <c r="G4933" t="s">
        <v>9</v>
      </c>
      <c r="H4933" s="3">
        <v>46044.416666666664</v>
      </c>
      <c r="I4933" t="s">
        <v>4940</v>
      </c>
      <c r="J4933" s="8">
        <v>18.856750000000002</v>
      </c>
      <c r="K4933" s="14">
        <f t="shared" si="155"/>
        <v>10</v>
      </c>
      <c r="L4933" s="16" t="str">
        <f t="shared" si="154"/>
        <v>01.2026</v>
      </c>
      <c r="M4933" t="str">
        <f>IF(J4933&lt;=analysis!$A$84,"1. Cheapest",IF(J4933&lt;=analysis!$B$84,"2. Below average",IF(J4933&lt;=analysis!$C$84,"3. Above average","4. Most expensive")))</f>
        <v>4. Most expensive</v>
      </c>
    </row>
    <row r="4934" spans="1:13" x14ac:dyDescent="0.45">
      <c r="A4934" s="5">
        <v>6.4300751700010995E+17</v>
      </c>
      <c r="B4934" s="5">
        <v>8716867000030</v>
      </c>
      <c r="C4934" s="5" t="s">
        <v>5</v>
      </c>
      <c r="D4934" s="5" t="s">
        <v>6</v>
      </c>
      <c r="E4934" s="5" t="s">
        <v>7</v>
      </c>
      <c r="F4934">
        <v>1.02</v>
      </c>
      <c r="G4934" t="s">
        <v>9</v>
      </c>
      <c r="H4934" s="3">
        <v>46044.458333333336</v>
      </c>
      <c r="I4934" t="s">
        <v>4941</v>
      </c>
      <c r="J4934" s="8">
        <v>19.207500000000003</v>
      </c>
      <c r="K4934" s="14">
        <f t="shared" si="155"/>
        <v>11</v>
      </c>
      <c r="L4934" s="16" t="str">
        <f t="shared" si="154"/>
        <v>01.2026</v>
      </c>
      <c r="M4934" t="str">
        <f>IF(J4934&lt;=analysis!$A$84,"1. Cheapest",IF(J4934&lt;=analysis!$B$84,"2. Below average",IF(J4934&lt;=analysis!$C$84,"3. Above average","4. Most expensive")))</f>
        <v>4. Most expensive</v>
      </c>
    </row>
    <row r="4935" spans="1:13" x14ac:dyDescent="0.45">
      <c r="A4935" s="6">
        <v>6.4300751700010995E+17</v>
      </c>
      <c r="B4935" s="6">
        <v>8716867000030</v>
      </c>
      <c r="C4935" s="6" t="s">
        <v>5</v>
      </c>
      <c r="D4935" s="6" t="s">
        <v>6</v>
      </c>
      <c r="E4935" s="6" t="s">
        <v>7</v>
      </c>
      <c r="F4935">
        <v>0.46</v>
      </c>
      <c r="G4935" t="s">
        <v>9</v>
      </c>
      <c r="H4935" s="3">
        <v>46044.5</v>
      </c>
      <c r="I4935" t="s">
        <v>4942</v>
      </c>
      <c r="J4935" s="8">
        <v>19.46575</v>
      </c>
      <c r="K4935" s="14">
        <f t="shared" si="155"/>
        <v>12</v>
      </c>
      <c r="L4935" s="16" t="str">
        <f t="shared" si="154"/>
        <v>01.2026</v>
      </c>
      <c r="M4935" t="str">
        <f>IF(J4935&lt;=analysis!$A$84,"1. Cheapest",IF(J4935&lt;=analysis!$B$84,"2. Below average",IF(J4935&lt;=analysis!$C$84,"3. Above average","4. Most expensive")))</f>
        <v>4. Most expensive</v>
      </c>
    </row>
    <row r="4936" spans="1:13" x14ac:dyDescent="0.45">
      <c r="A4936" s="5">
        <v>6.4300751700010995E+17</v>
      </c>
      <c r="B4936" s="5">
        <v>8716867000030</v>
      </c>
      <c r="C4936" s="5" t="s">
        <v>5</v>
      </c>
      <c r="D4936" s="5" t="s">
        <v>6</v>
      </c>
      <c r="E4936" s="5" t="s">
        <v>7</v>
      </c>
      <c r="F4936">
        <v>0.39</v>
      </c>
      <c r="G4936" t="s">
        <v>9</v>
      </c>
      <c r="H4936" s="3">
        <v>46044.541666666664</v>
      </c>
      <c r="I4936" t="s">
        <v>4943</v>
      </c>
      <c r="J4936" s="8">
        <v>20.005749999999999</v>
      </c>
      <c r="K4936" s="14">
        <f t="shared" si="155"/>
        <v>13</v>
      </c>
      <c r="L4936" s="16" t="str">
        <f t="shared" si="154"/>
        <v>01.2026</v>
      </c>
      <c r="M4936" t="str">
        <f>IF(J4936&lt;=analysis!$A$84,"1. Cheapest",IF(J4936&lt;=analysis!$B$84,"2. Below average",IF(J4936&lt;=analysis!$C$84,"3. Above average","4. Most expensive")))</f>
        <v>4. Most expensive</v>
      </c>
    </row>
    <row r="4937" spans="1:13" x14ac:dyDescent="0.45">
      <c r="A4937" s="6">
        <v>6.4300751700010995E+17</v>
      </c>
      <c r="B4937" s="6">
        <v>8716867000030</v>
      </c>
      <c r="C4937" s="6" t="s">
        <v>5</v>
      </c>
      <c r="D4937" s="6" t="s">
        <v>6</v>
      </c>
      <c r="E4937" s="6" t="s">
        <v>7</v>
      </c>
      <c r="F4937">
        <v>0.54</v>
      </c>
      <c r="G4937" t="s">
        <v>9</v>
      </c>
      <c r="H4937" s="3">
        <v>46044.583333333336</v>
      </c>
      <c r="I4937" t="s">
        <v>4944</v>
      </c>
      <c r="J4937" s="8">
        <v>19.202500000000001</v>
      </c>
      <c r="K4937" s="14">
        <f t="shared" si="155"/>
        <v>14</v>
      </c>
      <c r="L4937" s="16" t="str">
        <f t="shared" si="154"/>
        <v>01.2026</v>
      </c>
      <c r="M4937" t="str">
        <f>IF(J4937&lt;=analysis!$A$84,"1. Cheapest",IF(J4937&lt;=analysis!$B$84,"2. Below average",IF(J4937&lt;=analysis!$C$84,"3. Above average","4. Most expensive")))</f>
        <v>4. Most expensive</v>
      </c>
    </row>
    <row r="4938" spans="1:13" x14ac:dyDescent="0.45">
      <c r="A4938" s="5">
        <v>6.4300751700010995E+17</v>
      </c>
      <c r="B4938" s="5">
        <v>8716867000030</v>
      </c>
      <c r="C4938" s="5" t="s">
        <v>5</v>
      </c>
      <c r="D4938" s="5" t="s">
        <v>6</v>
      </c>
      <c r="E4938" s="5" t="s">
        <v>7</v>
      </c>
      <c r="F4938">
        <v>2.66</v>
      </c>
      <c r="G4938" t="s">
        <v>9</v>
      </c>
      <c r="H4938" s="3">
        <v>46044.625</v>
      </c>
      <c r="I4938" t="s">
        <v>4945</v>
      </c>
      <c r="J4938" s="8">
        <v>22.91675</v>
      </c>
      <c r="K4938" s="14">
        <f t="shared" si="155"/>
        <v>15</v>
      </c>
      <c r="L4938" s="16" t="str">
        <f t="shared" si="154"/>
        <v>01.2026</v>
      </c>
      <c r="M4938" t="str">
        <f>IF(J4938&lt;=analysis!$A$84,"1. Cheapest",IF(J4938&lt;=analysis!$B$84,"2. Below average",IF(J4938&lt;=analysis!$C$84,"3. Above average","4. Most expensive")))</f>
        <v>4. Most expensive</v>
      </c>
    </row>
    <row r="4939" spans="1:13" x14ac:dyDescent="0.45">
      <c r="A4939" s="6">
        <v>6.4300751700010995E+17</v>
      </c>
      <c r="B4939" s="6">
        <v>8716867000030</v>
      </c>
      <c r="C4939" s="6" t="s">
        <v>5</v>
      </c>
      <c r="D4939" s="6" t="s">
        <v>6</v>
      </c>
      <c r="E4939" s="6" t="s">
        <v>7</v>
      </c>
      <c r="F4939">
        <v>0.74</v>
      </c>
      <c r="G4939" t="s">
        <v>9</v>
      </c>
      <c r="H4939" s="3">
        <v>46044.666666666664</v>
      </c>
      <c r="I4939" t="s">
        <v>4946</v>
      </c>
      <c r="J4939" s="8">
        <v>23.376999999999999</v>
      </c>
      <c r="K4939" s="14">
        <f t="shared" si="155"/>
        <v>16</v>
      </c>
      <c r="L4939" s="16" t="str">
        <f t="shared" si="154"/>
        <v>01.2026</v>
      </c>
      <c r="M4939" t="str">
        <f>IF(J4939&lt;=analysis!$A$84,"1. Cheapest",IF(J4939&lt;=analysis!$B$84,"2. Below average",IF(J4939&lt;=analysis!$C$84,"3. Above average","4. Most expensive")))</f>
        <v>4. Most expensive</v>
      </c>
    </row>
    <row r="4940" spans="1:13" x14ac:dyDescent="0.45">
      <c r="A4940" s="5">
        <v>6.4300751700010995E+17</v>
      </c>
      <c r="B4940" s="5">
        <v>8716867000030</v>
      </c>
      <c r="C4940" s="5" t="s">
        <v>5</v>
      </c>
      <c r="D4940" s="5" t="s">
        <v>6</v>
      </c>
      <c r="E4940" s="5" t="s">
        <v>7</v>
      </c>
      <c r="F4940">
        <v>0.56000000000000005</v>
      </c>
      <c r="G4940" t="s">
        <v>9</v>
      </c>
      <c r="H4940" s="3">
        <v>46044.708333333336</v>
      </c>
      <c r="I4940" t="s">
        <v>4947</v>
      </c>
      <c r="J4940" s="8">
        <v>20.965000000000003</v>
      </c>
      <c r="K4940" s="14">
        <f t="shared" si="155"/>
        <v>17</v>
      </c>
      <c r="L4940" s="16" t="str">
        <f t="shared" si="154"/>
        <v>01.2026</v>
      </c>
      <c r="M4940" t="str">
        <f>IF(J4940&lt;=analysis!$A$84,"1. Cheapest",IF(J4940&lt;=analysis!$B$84,"2. Below average",IF(J4940&lt;=analysis!$C$84,"3. Above average","4. Most expensive")))</f>
        <v>4. Most expensive</v>
      </c>
    </row>
    <row r="4941" spans="1:13" x14ac:dyDescent="0.45">
      <c r="A4941" s="6">
        <v>6.4300751700010995E+17</v>
      </c>
      <c r="B4941" s="6">
        <v>8716867000030</v>
      </c>
      <c r="C4941" s="6" t="s">
        <v>5</v>
      </c>
      <c r="D4941" s="6" t="s">
        <v>6</v>
      </c>
      <c r="E4941" s="6" t="s">
        <v>7</v>
      </c>
      <c r="F4941">
        <v>1.27</v>
      </c>
      <c r="G4941" t="s">
        <v>9</v>
      </c>
      <c r="H4941" s="3">
        <v>46044.75</v>
      </c>
      <c r="I4941" t="s">
        <v>4948</v>
      </c>
      <c r="J4941" s="8">
        <v>19.353749999999998</v>
      </c>
      <c r="K4941" s="14">
        <f t="shared" si="155"/>
        <v>18</v>
      </c>
      <c r="L4941" s="16" t="str">
        <f t="shared" si="154"/>
        <v>01.2026</v>
      </c>
      <c r="M4941" t="str">
        <f>IF(J4941&lt;=analysis!$A$84,"1. Cheapest",IF(J4941&lt;=analysis!$B$84,"2. Below average",IF(J4941&lt;=analysis!$C$84,"3. Above average","4. Most expensive")))</f>
        <v>4. Most expensive</v>
      </c>
    </row>
    <row r="4942" spans="1:13" x14ac:dyDescent="0.45">
      <c r="A4942" s="5">
        <v>6.4300751700010995E+17</v>
      </c>
      <c r="B4942" s="5">
        <v>8716867000030</v>
      </c>
      <c r="C4942" s="5" t="s">
        <v>5</v>
      </c>
      <c r="D4942" s="5" t="s">
        <v>6</v>
      </c>
      <c r="E4942" s="5" t="s">
        <v>7</v>
      </c>
      <c r="F4942">
        <v>2.31</v>
      </c>
      <c r="G4942" t="s">
        <v>9</v>
      </c>
      <c r="H4942" s="3">
        <v>46044.791666666664</v>
      </c>
      <c r="I4942" t="s">
        <v>4949</v>
      </c>
      <c r="J4942" s="8">
        <v>17.56925</v>
      </c>
      <c r="K4942" s="14">
        <f t="shared" si="155"/>
        <v>19</v>
      </c>
      <c r="L4942" s="16" t="str">
        <f t="shared" si="154"/>
        <v>01.2026</v>
      </c>
      <c r="M4942" t="str">
        <f>IF(J4942&lt;=analysis!$A$84,"1. Cheapest",IF(J4942&lt;=analysis!$B$84,"2. Below average",IF(J4942&lt;=analysis!$C$84,"3. Above average","4. Most expensive")))</f>
        <v>4. Most expensive</v>
      </c>
    </row>
    <row r="4943" spans="1:13" x14ac:dyDescent="0.45">
      <c r="A4943" s="6">
        <v>6.4300751700010995E+17</v>
      </c>
      <c r="B4943" s="6">
        <v>8716867000030</v>
      </c>
      <c r="C4943" s="6" t="s">
        <v>5</v>
      </c>
      <c r="D4943" s="6" t="s">
        <v>6</v>
      </c>
      <c r="E4943" s="6" t="s">
        <v>7</v>
      </c>
      <c r="F4943">
        <v>3.59</v>
      </c>
      <c r="G4943" t="s">
        <v>9</v>
      </c>
      <c r="H4943" s="3">
        <v>46044.833333333336</v>
      </c>
      <c r="I4943" t="s">
        <v>4950</v>
      </c>
      <c r="J4943" s="8">
        <v>15.402000000000001</v>
      </c>
      <c r="K4943" s="14">
        <f t="shared" si="155"/>
        <v>20</v>
      </c>
      <c r="L4943" s="16" t="str">
        <f t="shared" si="154"/>
        <v>01.2026</v>
      </c>
      <c r="M4943" t="str">
        <f>IF(J4943&lt;=analysis!$A$84,"1. Cheapest",IF(J4943&lt;=analysis!$B$84,"2. Below average",IF(J4943&lt;=analysis!$C$84,"3. Above average","4. Most expensive")))</f>
        <v>4. Most expensive</v>
      </c>
    </row>
    <row r="4944" spans="1:13" x14ac:dyDescent="0.45">
      <c r="A4944" s="5">
        <v>6.4300751700010995E+17</v>
      </c>
      <c r="B4944" s="5">
        <v>8716867000030</v>
      </c>
      <c r="C4944" s="5" t="s">
        <v>5</v>
      </c>
      <c r="D4944" s="5" t="s">
        <v>6</v>
      </c>
      <c r="E4944" s="5" t="s">
        <v>7</v>
      </c>
      <c r="F4944">
        <v>5.46</v>
      </c>
      <c r="G4944" t="s">
        <v>9</v>
      </c>
      <c r="H4944" s="3">
        <v>46044.875</v>
      </c>
      <c r="I4944" t="s">
        <v>4951</v>
      </c>
      <c r="J4944" s="8">
        <v>13.795999999999999</v>
      </c>
      <c r="K4944" s="14">
        <f t="shared" si="155"/>
        <v>21</v>
      </c>
      <c r="L4944" s="16" t="str">
        <f t="shared" si="154"/>
        <v>01.2026</v>
      </c>
      <c r="M4944" t="str">
        <f>IF(J4944&lt;=analysis!$A$84,"1. Cheapest",IF(J4944&lt;=analysis!$B$84,"2. Below average",IF(J4944&lt;=analysis!$C$84,"3. Above average","4. Most expensive")))</f>
        <v>4. Most expensive</v>
      </c>
    </row>
    <row r="4945" spans="1:13" x14ac:dyDescent="0.45">
      <c r="A4945" s="6">
        <v>6.4300751700010995E+17</v>
      </c>
      <c r="B4945" s="6">
        <v>8716867000030</v>
      </c>
      <c r="C4945" s="6" t="s">
        <v>5</v>
      </c>
      <c r="D4945" s="6" t="s">
        <v>6</v>
      </c>
      <c r="E4945" s="6" t="s">
        <v>7</v>
      </c>
      <c r="F4945">
        <v>4.0999999999999996</v>
      </c>
      <c r="G4945" t="s">
        <v>9</v>
      </c>
      <c r="H4945" s="3">
        <v>46044.916666666664</v>
      </c>
      <c r="I4945" t="s">
        <v>4952</v>
      </c>
      <c r="J4945" s="8">
        <v>13.46875</v>
      </c>
      <c r="K4945" s="14">
        <f t="shared" si="155"/>
        <v>22</v>
      </c>
      <c r="L4945" s="16" t="str">
        <f t="shared" si="154"/>
        <v>01.2026</v>
      </c>
      <c r="M4945" t="str">
        <f>IF(J4945&lt;=analysis!$A$84,"1. Cheapest",IF(J4945&lt;=analysis!$B$84,"2. Below average",IF(J4945&lt;=analysis!$C$84,"3. Above average","4. Most expensive")))</f>
        <v>4. Most expensive</v>
      </c>
    </row>
    <row r="4946" spans="1:13" x14ac:dyDescent="0.45">
      <c r="A4946" s="5">
        <v>6.4300751700010995E+17</v>
      </c>
      <c r="B4946" s="5">
        <v>8716867000030</v>
      </c>
      <c r="C4946" s="5" t="s">
        <v>5</v>
      </c>
      <c r="D4946" s="5" t="s">
        <v>6</v>
      </c>
      <c r="E4946" s="5" t="s">
        <v>7</v>
      </c>
      <c r="F4946">
        <v>1.86</v>
      </c>
      <c r="G4946" t="s">
        <v>9</v>
      </c>
      <c r="H4946" s="3">
        <v>46044.958333333336</v>
      </c>
      <c r="I4946" t="s">
        <v>4953</v>
      </c>
      <c r="J4946" s="8">
        <v>11.821250000000001</v>
      </c>
      <c r="K4946" s="14">
        <f t="shared" si="155"/>
        <v>23</v>
      </c>
      <c r="L4946" s="16" t="str">
        <f t="shared" si="154"/>
        <v>01.2026</v>
      </c>
      <c r="M4946" t="str">
        <f>IF(J4946&lt;=analysis!$A$84,"1. Cheapest",IF(J4946&lt;=analysis!$B$84,"2. Below average",IF(J4946&lt;=analysis!$C$84,"3. Above average","4. Most expensive")))</f>
        <v>4. Most expensive</v>
      </c>
    </row>
    <row r="4947" spans="1:13" x14ac:dyDescent="0.45">
      <c r="A4947" s="6">
        <v>6.4300751700010995E+17</v>
      </c>
      <c r="B4947" s="6">
        <v>8716867000030</v>
      </c>
      <c r="C4947" s="6" t="s">
        <v>5</v>
      </c>
      <c r="D4947" s="6" t="s">
        <v>6</v>
      </c>
      <c r="E4947" s="6" t="s">
        <v>7</v>
      </c>
      <c r="F4947">
        <v>1.25</v>
      </c>
      <c r="G4947" t="s">
        <v>9</v>
      </c>
      <c r="H4947" s="3">
        <v>46045</v>
      </c>
      <c r="I4947" t="s">
        <v>4954</v>
      </c>
      <c r="J4947" s="8">
        <v>13.518750000000001</v>
      </c>
      <c r="K4947" s="14">
        <f t="shared" si="155"/>
        <v>0</v>
      </c>
      <c r="L4947" s="16" t="str">
        <f t="shared" si="154"/>
        <v>01.2026</v>
      </c>
      <c r="M4947" t="str">
        <f>IF(J4947&lt;=analysis!$A$84,"1. Cheapest",IF(J4947&lt;=analysis!$B$84,"2. Below average",IF(J4947&lt;=analysis!$C$84,"3. Above average","4. Most expensive")))</f>
        <v>4. Most expensive</v>
      </c>
    </row>
    <row r="4948" spans="1:13" x14ac:dyDescent="0.45">
      <c r="A4948" s="5">
        <v>6.4300751700010995E+17</v>
      </c>
      <c r="B4948" s="5">
        <v>8716867000030</v>
      </c>
      <c r="C4948" s="5" t="s">
        <v>5</v>
      </c>
      <c r="D4948" s="5" t="s">
        <v>6</v>
      </c>
      <c r="E4948" s="5" t="s">
        <v>7</v>
      </c>
      <c r="F4948">
        <v>1.27</v>
      </c>
      <c r="G4948" t="s">
        <v>9</v>
      </c>
      <c r="H4948" s="3">
        <v>46045.041666666664</v>
      </c>
      <c r="I4948" t="s">
        <v>4955</v>
      </c>
      <c r="J4948" s="8">
        <v>13.943</v>
      </c>
      <c r="K4948" s="14">
        <f t="shared" si="155"/>
        <v>1</v>
      </c>
      <c r="L4948" s="16" t="str">
        <f t="shared" si="154"/>
        <v>01.2026</v>
      </c>
      <c r="M4948" t="str">
        <f>IF(J4948&lt;=analysis!$A$84,"1. Cheapest",IF(J4948&lt;=analysis!$B$84,"2. Below average",IF(J4948&lt;=analysis!$C$84,"3. Above average","4. Most expensive")))</f>
        <v>4. Most expensive</v>
      </c>
    </row>
    <row r="4949" spans="1:13" x14ac:dyDescent="0.45">
      <c r="A4949" s="6">
        <v>6.4300751700010995E+17</v>
      </c>
      <c r="B4949" s="6">
        <v>8716867000030</v>
      </c>
      <c r="C4949" s="6" t="s">
        <v>5</v>
      </c>
      <c r="D4949" s="6" t="s">
        <v>6</v>
      </c>
      <c r="E4949" s="6" t="s">
        <v>7</v>
      </c>
      <c r="F4949">
        <v>1.19</v>
      </c>
      <c r="G4949" t="s">
        <v>9</v>
      </c>
      <c r="H4949" s="3">
        <v>46045.083333333336</v>
      </c>
      <c r="I4949" t="s">
        <v>4956</v>
      </c>
      <c r="J4949" s="8">
        <v>14.001750000000001</v>
      </c>
      <c r="K4949" s="14">
        <f t="shared" si="155"/>
        <v>2</v>
      </c>
      <c r="L4949" s="16" t="str">
        <f t="shared" si="154"/>
        <v>01.2026</v>
      </c>
      <c r="M4949" t="str">
        <f>IF(J4949&lt;=analysis!$A$84,"1. Cheapest",IF(J4949&lt;=analysis!$B$84,"2. Below average",IF(J4949&lt;=analysis!$C$84,"3. Above average","4. Most expensive")))</f>
        <v>4. Most expensive</v>
      </c>
    </row>
    <row r="4950" spans="1:13" x14ac:dyDescent="0.45">
      <c r="A4950" s="5">
        <v>6.4300751700010995E+17</v>
      </c>
      <c r="B4950" s="5">
        <v>8716867000030</v>
      </c>
      <c r="C4950" s="5" t="s">
        <v>5</v>
      </c>
      <c r="D4950" s="5" t="s">
        <v>6</v>
      </c>
      <c r="E4950" s="5" t="s">
        <v>7</v>
      </c>
      <c r="F4950">
        <v>1.22</v>
      </c>
      <c r="G4950" t="s">
        <v>9</v>
      </c>
      <c r="H4950" s="3">
        <v>46045.125</v>
      </c>
      <c r="I4950" t="s">
        <v>4957</v>
      </c>
      <c r="J4950" s="8">
        <v>13.128</v>
      </c>
      <c r="K4950" s="14">
        <f t="shared" si="155"/>
        <v>3</v>
      </c>
      <c r="L4950" s="16" t="str">
        <f t="shared" si="154"/>
        <v>01.2026</v>
      </c>
      <c r="M4950" t="str">
        <f>IF(J4950&lt;=analysis!$A$84,"1. Cheapest",IF(J4950&lt;=analysis!$B$84,"2. Below average",IF(J4950&lt;=analysis!$C$84,"3. Above average","4. Most expensive")))</f>
        <v>4. Most expensive</v>
      </c>
    </row>
    <row r="4951" spans="1:13" x14ac:dyDescent="0.45">
      <c r="A4951" s="6">
        <v>6.4300751700010995E+17</v>
      </c>
      <c r="B4951" s="6">
        <v>8716867000030</v>
      </c>
      <c r="C4951" s="6" t="s">
        <v>5</v>
      </c>
      <c r="D4951" s="6" t="s">
        <v>6</v>
      </c>
      <c r="E4951" s="6" t="s">
        <v>7</v>
      </c>
      <c r="F4951">
        <v>1.41</v>
      </c>
      <c r="G4951" t="s">
        <v>9</v>
      </c>
      <c r="H4951" s="3">
        <v>46045.166666666664</v>
      </c>
      <c r="I4951" t="s">
        <v>4958</v>
      </c>
      <c r="J4951" s="8">
        <v>13.279</v>
      </c>
      <c r="K4951" s="14">
        <f t="shared" si="155"/>
        <v>4</v>
      </c>
      <c r="L4951" s="16" t="str">
        <f t="shared" si="154"/>
        <v>01.2026</v>
      </c>
      <c r="M4951" t="str">
        <f>IF(J4951&lt;=analysis!$A$84,"1. Cheapest",IF(J4951&lt;=analysis!$B$84,"2. Below average",IF(J4951&lt;=analysis!$C$84,"3. Above average","4. Most expensive")))</f>
        <v>4. Most expensive</v>
      </c>
    </row>
    <row r="4952" spans="1:13" x14ac:dyDescent="0.45">
      <c r="A4952" s="5">
        <v>6.4300751700010995E+17</v>
      </c>
      <c r="B4952" s="5">
        <v>8716867000030</v>
      </c>
      <c r="C4952" s="5" t="s">
        <v>5</v>
      </c>
      <c r="D4952" s="5" t="s">
        <v>6</v>
      </c>
      <c r="E4952" s="5" t="s">
        <v>7</v>
      </c>
      <c r="F4952">
        <v>1.64</v>
      </c>
      <c r="G4952" t="s">
        <v>9</v>
      </c>
      <c r="H4952" s="3">
        <v>46045.208333333336</v>
      </c>
      <c r="I4952" t="s">
        <v>4959</v>
      </c>
      <c r="J4952" s="8">
        <v>16.314250000000001</v>
      </c>
      <c r="K4952" s="14">
        <f t="shared" si="155"/>
        <v>5</v>
      </c>
      <c r="L4952" s="16" t="str">
        <f t="shared" si="154"/>
        <v>01.2026</v>
      </c>
      <c r="M4952" t="str">
        <f>IF(J4952&lt;=analysis!$A$84,"1. Cheapest",IF(J4952&lt;=analysis!$B$84,"2. Below average",IF(J4952&lt;=analysis!$C$84,"3. Above average","4. Most expensive")))</f>
        <v>4. Most expensive</v>
      </c>
    </row>
    <row r="4953" spans="1:13" x14ac:dyDescent="0.45">
      <c r="A4953" s="6">
        <v>6.4300751700010995E+17</v>
      </c>
      <c r="B4953" s="6">
        <v>8716867000030</v>
      </c>
      <c r="C4953" s="6" t="s">
        <v>5</v>
      </c>
      <c r="D4953" s="6" t="s">
        <v>6</v>
      </c>
      <c r="E4953" s="6" t="s">
        <v>7</v>
      </c>
      <c r="F4953">
        <v>2.81</v>
      </c>
      <c r="G4953" t="s">
        <v>9</v>
      </c>
      <c r="H4953" s="3">
        <v>46045.25</v>
      </c>
      <c r="I4953" t="s">
        <v>4960</v>
      </c>
      <c r="J4953" s="8">
        <v>22.632999999999999</v>
      </c>
      <c r="K4953" s="14">
        <f t="shared" si="155"/>
        <v>6</v>
      </c>
      <c r="L4953" s="16" t="str">
        <f t="shared" si="154"/>
        <v>01.2026</v>
      </c>
      <c r="M4953" t="str">
        <f>IF(J4953&lt;=analysis!$A$84,"1. Cheapest",IF(J4953&lt;=analysis!$B$84,"2. Below average",IF(J4953&lt;=analysis!$C$84,"3. Above average","4. Most expensive")))</f>
        <v>4. Most expensive</v>
      </c>
    </row>
    <row r="4954" spans="1:13" x14ac:dyDescent="0.45">
      <c r="A4954" s="5">
        <v>6.4300751700010995E+17</v>
      </c>
      <c r="B4954" s="5">
        <v>8716867000030</v>
      </c>
      <c r="C4954" s="5" t="s">
        <v>5</v>
      </c>
      <c r="D4954" s="5" t="s">
        <v>6</v>
      </c>
      <c r="E4954" s="5" t="s">
        <v>7</v>
      </c>
      <c r="F4954">
        <v>0.78</v>
      </c>
      <c r="G4954" t="s">
        <v>9</v>
      </c>
      <c r="H4954" s="3">
        <v>46045.291666666664</v>
      </c>
      <c r="I4954" t="s">
        <v>4961</v>
      </c>
      <c r="J4954" s="8">
        <v>24.428999999999998</v>
      </c>
      <c r="K4954" s="14">
        <f t="shared" si="155"/>
        <v>7</v>
      </c>
      <c r="L4954" s="16" t="str">
        <f t="shared" si="154"/>
        <v>01.2026</v>
      </c>
      <c r="M4954" t="str">
        <f>IF(J4954&lt;=analysis!$A$84,"1. Cheapest",IF(J4954&lt;=analysis!$B$84,"2. Below average",IF(J4954&lt;=analysis!$C$84,"3. Above average","4. Most expensive")))</f>
        <v>4. Most expensive</v>
      </c>
    </row>
    <row r="4955" spans="1:13" x14ac:dyDescent="0.45">
      <c r="A4955" s="6">
        <v>6.4300751700010995E+17</v>
      </c>
      <c r="B4955" s="6">
        <v>8716867000030</v>
      </c>
      <c r="C4955" s="6" t="s">
        <v>5</v>
      </c>
      <c r="D4955" s="6" t="s">
        <v>6</v>
      </c>
      <c r="E4955" s="6" t="s">
        <v>7</v>
      </c>
      <c r="F4955">
        <v>0.36</v>
      </c>
      <c r="G4955" t="s">
        <v>9</v>
      </c>
      <c r="H4955" s="3">
        <v>46045.333333333336</v>
      </c>
      <c r="I4955" t="s">
        <v>4962</v>
      </c>
      <c r="J4955" s="8">
        <v>26.521249999999998</v>
      </c>
      <c r="K4955" s="14">
        <f t="shared" si="155"/>
        <v>8</v>
      </c>
      <c r="L4955" s="16" t="str">
        <f t="shared" si="154"/>
        <v>01.2026</v>
      </c>
      <c r="M4955" t="str">
        <f>IF(J4955&lt;=analysis!$A$84,"1. Cheapest",IF(J4955&lt;=analysis!$B$84,"2. Below average",IF(J4955&lt;=analysis!$C$84,"3. Above average","4. Most expensive")))</f>
        <v>4. Most expensive</v>
      </c>
    </row>
    <row r="4956" spans="1:13" x14ac:dyDescent="0.45">
      <c r="A4956" s="5">
        <v>6.4300751700010995E+17</v>
      </c>
      <c r="B4956" s="5">
        <v>8716867000030</v>
      </c>
      <c r="C4956" s="5" t="s">
        <v>5</v>
      </c>
      <c r="D4956" s="5" t="s">
        <v>6</v>
      </c>
      <c r="E4956" s="5" t="s">
        <v>7</v>
      </c>
      <c r="F4956">
        <v>0.37</v>
      </c>
      <c r="G4956" t="s">
        <v>9</v>
      </c>
      <c r="H4956" s="3">
        <v>46045.375</v>
      </c>
      <c r="I4956" t="s">
        <v>4963</v>
      </c>
      <c r="J4956" s="8">
        <v>25.1</v>
      </c>
      <c r="K4956" s="14">
        <f t="shared" si="155"/>
        <v>9</v>
      </c>
      <c r="L4956" s="16" t="str">
        <f t="shared" si="154"/>
        <v>01.2026</v>
      </c>
      <c r="M4956" t="str">
        <f>IF(J4956&lt;=analysis!$A$84,"1. Cheapest",IF(J4956&lt;=analysis!$B$84,"2. Below average",IF(J4956&lt;=analysis!$C$84,"3. Above average","4. Most expensive")))</f>
        <v>4. Most expensive</v>
      </c>
    </row>
    <row r="4957" spans="1:13" x14ac:dyDescent="0.45">
      <c r="A4957" s="6">
        <v>6.4300751700010995E+17</v>
      </c>
      <c r="B4957" s="6">
        <v>8716867000030</v>
      </c>
      <c r="C4957" s="6" t="s">
        <v>5</v>
      </c>
      <c r="D4957" s="6" t="s">
        <v>6</v>
      </c>
      <c r="E4957" s="6" t="s">
        <v>7</v>
      </c>
      <c r="F4957">
        <v>0.33</v>
      </c>
      <c r="G4957" t="s">
        <v>9</v>
      </c>
      <c r="H4957" s="3">
        <v>46045.416666666664</v>
      </c>
      <c r="I4957" t="s">
        <v>4964</v>
      </c>
      <c r="J4957" s="8">
        <v>23.26125</v>
      </c>
      <c r="K4957" s="14">
        <f t="shared" si="155"/>
        <v>10</v>
      </c>
      <c r="L4957" s="16" t="str">
        <f t="shared" si="154"/>
        <v>01.2026</v>
      </c>
      <c r="M4957" t="str">
        <f>IF(J4957&lt;=analysis!$A$84,"1. Cheapest",IF(J4957&lt;=analysis!$B$84,"2. Below average",IF(J4957&lt;=analysis!$C$84,"3. Above average","4. Most expensive")))</f>
        <v>4. Most expensive</v>
      </c>
    </row>
    <row r="4958" spans="1:13" x14ac:dyDescent="0.45">
      <c r="A4958" s="5">
        <v>6.4300751700010995E+17</v>
      </c>
      <c r="B4958" s="5">
        <v>8716867000030</v>
      </c>
      <c r="C4958" s="5" t="s">
        <v>5</v>
      </c>
      <c r="D4958" s="5" t="s">
        <v>6</v>
      </c>
      <c r="E4958" s="5" t="s">
        <v>7</v>
      </c>
      <c r="F4958">
        <v>0.36</v>
      </c>
      <c r="G4958" t="s">
        <v>9</v>
      </c>
      <c r="H4958" s="3">
        <v>46045.458333333336</v>
      </c>
      <c r="I4958" t="s">
        <v>4965</v>
      </c>
      <c r="J4958" s="8">
        <v>24.444749999999999</v>
      </c>
      <c r="K4958" s="14">
        <f t="shared" si="155"/>
        <v>11</v>
      </c>
      <c r="L4958" s="16" t="str">
        <f t="shared" si="154"/>
        <v>01.2026</v>
      </c>
      <c r="M4958" t="str">
        <f>IF(J4958&lt;=analysis!$A$84,"1. Cheapest",IF(J4958&lt;=analysis!$B$84,"2. Below average",IF(J4958&lt;=analysis!$C$84,"3. Above average","4. Most expensive")))</f>
        <v>4. Most expensive</v>
      </c>
    </row>
    <row r="4959" spans="1:13" x14ac:dyDescent="0.45">
      <c r="A4959" s="6">
        <v>6.4300751700010995E+17</v>
      </c>
      <c r="B4959" s="6">
        <v>8716867000030</v>
      </c>
      <c r="C4959" s="6" t="s">
        <v>5</v>
      </c>
      <c r="D4959" s="6" t="s">
        <v>6</v>
      </c>
      <c r="E4959" s="6" t="s">
        <v>7</v>
      </c>
      <c r="F4959">
        <v>0.48</v>
      </c>
      <c r="G4959" t="s">
        <v>9</v>
      </c>
      <c r="H4959" s="3">
        <v>46045.5</v>
      </c>
      <c r="I4959" t="s">
        <v>4966</v>
      </c>
      <c r="J4959" s="8">
        <v>24.783000000000001</v>
      </c>
      <c r="K4959" s="14">
        <f t="shared" si="155"/>
        <v>12</v>
      </c>
      <c r="L4959" s="16" t="str">
        <f t="shared" si="154"/>
        <v>01.2026</v>
      </c>
      <c r="M4959" t="str">
        <f>IF(J4959&lt;=analysis!$A$84,"1. Cheapest",IF(J4959&lt;=analysis!$B$84,"2. Below average",IF(J4959&lt;=analysis!$C$84,"3. Above average","4. Most expensive")))</f>
        <v>4. Most expensive</v>
      </c>
    </row>
    <row r="4960" spans="1:13" x14ac:dyDescent="0.45">
      <c r="A4960" s="5">
        <v>6.4300751700010995E+17</v>
      </c>
      <c r="B4960" s="5">
        <v>8716867000030</v>
      </c>
      <c r="C4960" s="5" t="s">
        <v>5</v>
      </c>
      <c r="D4960" s="5" t="s">
        <v>6</v>
      </c>
      <c r="E4960" s="5" t="s">
        <v>7</v>
      </c>
      <c r="F4960">
        <v>0.45</v>
      </c>
      <c r="G4960" t="s">
        <v>9</v>
      </c>
      <c r="H4960" s="3">
        <v>46045.541666666664</v>
      </c>
      <c r="I4960" t="s">
        <v>4967</v>
      </c>
      <c r="J4960" s="8">
        <v>23.75225</v>
      </c>
      <c r="K4960" s="14">
        <f t="shared" si="155"/>
        <v>13</v>
      </c>
      <c r="L4960" s="16" t="str">
        <f t="shared" si="154"/>
        <v>01.2026</v>
      </c>
      <c r="M4960" t="str">
        <f>IF(J4960&lt;=analysis!$A$84,"1. Cheapest",IF(J4960&lt;=analysis!$B$84,"2. Below average",IF(J4960&lt;=analysis!$C$84,"3. Above average","4. Most expensive")))</f>
        <v>4. Most expensive</v>
      </c>
    </row>
    <row r="4961" spans="1:13" x14ac:dyDescent="0.45">
      <c r="A4961" s="6">
        <v>6.4300751700010995E+17</v>
      </c>
      <c r="B4961" s="6">
        <v>8716867000030</v>
      </c>
      <c r="C4961" s="6" t="s">
        <v>5</v>
      </c>
      <c r="D4961" s="6" t="s">
        <v>6</v>
      </c>
      <c r="E4961" s="6" t="s">
        <v>7</v>
      </c>
      <c r="F4961">
        <v>0.6</v>
      </c>
      <c r="G4961" t="s">
        <v>9</v>
      </c>
      <c r="H4961" s="3">
        <v>46045.583333333336</v>
      </c>
      <c r="I4961" t="s">
        <v>4968</v>
      </c>
      <c r="J4961" s="8">
        <v>23.493500000000001</v>
      </c>
      <c r="K4961" s="14">
        <f t="shared" si="155"/>
        <v>14</v>
      </c>
      <c r="L4961" s="16" t="str">
        <f t="shared" si="154"/>
        <v>01.2026</v>
      </c>
      <c r="M4961" t="str">
        <f>IF(J4961&lt;=analysis!$A$84,"1. Cheapest",IF(J4961&lt;=analysis!$B$84,"2. Below average",IF(J4961&lt;=analysis!$C$84,"3. Above average","4. Most expensive")))</f>
        <v>4. Most expensive</v>
      </c>
    </row>
    <row r="4962" spans="1:13" x14ac:dyDescent="0.45">
      <c r="A4962" s="5">
        <v>6.4300751700010995E+17</v>
      </c>
      <c r="B4962" s="5">
        <v>8716867000030</v>
      </c>
      <c r="C4962" s="5" t="s">
        <v>5</v>
      </c>
      <c r="D4962" s="5" t="s">
        <v>6</v>
      </c>
      <c r="E4962" s="5" t="s">
        <v>7</v>
      </c>
      <c r="F4962">
        <v>0.44</v>
      </c>
      <c r="G4962" t="s">
        <v>9</v>
      </c>
      <c r="H4962" s="3">
        <v>46045.625</v>
      </c>
      <c r="I4962" t="s">
        <v>4969</v>
      </c>
      <c r="J4962" s="8">
        <v>24.93675</v>
      </c>
      <c r="K4962" s="14">
        <f t="shared" si="155"/>
        <v>15</v>
      </c>
      <c r="L4962" s="16" t="str">
        <f t="shared" si="154"/>
        <v>01.2026</v>
      </c>
      <c r="M4962" t="str">
        <f>IF(J4962&lt;=analysis!$A$84,"1. Cheapest",IF(J4962&lt;=analysis!$B$84,"2. Below average",IF(J4962&lt;=analysis!$C$84,"3. Above average","4. Most expensive")))</f>
        <v>4. Most expensive</v>
      </c>
    </row>
    <row r="4963" spans="1:13" x14ac:dyDescent="0.45">
      <c r="A4963" s="6">
        <v>6.4300751700010995E+17</v>
      </c>
      <c r="B4963" s="6">
        <v>8716867000030</v>
      </c>
      <c r="C4963" s="6" t="s">
        <v>5</v>
      </c>
      <c r="D4963" s="6" t="s">
        <v>6</v>
      </c>
      <c r="E4963" s="6" t="s">
        <v>7</v>
      </c>
      <c r="F4963">
        <v>0.48</v>
      </c>
      <c r="G4963" t="s">
        <v>9</v>
      </c>
      <c r="H4963" s="3">
        <v>46045.666666666664</v>
      </c>
      <c r="I4963" t="s">
        <v>4970</v>
      </c>
      <c r="J4963" s="8">
        <v>22.61525</v>
      </c>
      <c r="K4963" s="14">
        <f t="shared" si="155"/>
        <v>16</v>
      </c>
      <c r="L4963" s="16" t="str">
        <f t="shared" si="154"/>
        <v>01.2026</v>
      </c>
      <c r="M4963" t="str">
        <f>IF(J4963&lt;=analysis!$A$84,"1. Cheapest",IF(J4963&lt;=analysis!$B$84,"2. Below average",IF(J4963&lt;=analysis!$C$84,"3. Above average","4. Most expensive")))</f>
        <v>4. Most expensive</v>
      </c>
    </row>
    <row r="4964" spans="1:13" x14ac:dyDescent="0.45">
      <c r="A4964" s="5">
        <v>6.4300751700010995E+17</v>
      </c>
      <c r="B4964" s="5">
        <v>8716867000030</v>
      </c>
      <c r="C4964" s="5" t="s">
        <v>5</v>
      </c>
      <c r="D4964" s="5" t="s">
        <v>6</v>
      </c>
      <c r="E4964" s="5" t="s">
        <v>7</v>
      </c>
      <c r="F4964">
        <v>2.56</v>
      </c>
      <c r="G4964" t="s">
        <v>9</v>
      </c>
      <c r="H4964" s="3">
        <v>46045.708333333336</v>
      </c>
      <c r="I4964" t="s">
        <v>4971</v>
      </c>
      <c r="J4964" s="8">
        <v>23.276</v>
      </c>
      <c r="K4964" s="14">
        <f t="shared" si="155"/>
        <v>17</v>
      </c>
      <c r="L4964" s="16" t="str">
        <f t="shared" si="154"/>
        <v>01.2026</v>
      </c>
      <c r="M4964" t="str">
        <f>IF(J4964&lt;=analysis!$A$84,"1. Cheapest",IF(J4964&lt;=analysis!$B$84,"2. Below average",IF(J4964&lt;=analysis!$C$84,"3. Above average","4. Most expensive")))</f>
        <v>4. Most expensive</v>
      </c>
    </row>
    <row r="4965" spans="1:13" x14ac:dyDescent="0.45">
      <c r="A4965" s="6">
        <v>6.4300751700010995E+17</v>
      </c>
      <c r="B4965" s="6">
        <v>8716867000030</v>
      </c>
      <c r="C4965" s="6" t="s">
        <v>5</v>
      </c>
      <c r="D4965" s="6" t="s">
        <v>6</v>
      </c>
      <c r="E4965" s="6" t="s">
        <v>7</v>
      </c>
      <c r="F4965">
        <v>1.96</v>
      </c>
      <c r="G4965" t="s">
        <v>9</v>
      </c>
      <c r="H4965" s="3">
        <v>46045.75</v>
      </c>
      <c r="I4965" t="s">
        <v>4972</v>
      </c>
      <c r="J4965" s="8">
        <v>22.396750000000001</v>
      </c>
      <c r="K4965" s="14">
        <f t="shared" si="155"/>
        <v>18</v>
      </c>
      <c r="L4965" s="16" t="str">
        <f t="shared" si="154"/>
        <v>01.2026</v>
      </c>
      <c r="M4965" t="str">
        <f>IF(J4965&lt;=analysis!$A$84,"1. Cheapest",IF(J4965&lt;=analysis!$B$84,"2. Below average",IF(J4965&lt;=analysis!$C$84,"3. Above average","4. Most expensive")))</f>
        <v>4. Most expensive</v>
      </c>
    </row>
    <row r="4966" spans="1:13" x14ac:dyDescent="0.45">
      <c r="A4966" s="5">
        <v>6.4300751700010995E+17</v>
      </c>
      <c r="B4966" s="5">
        <v>8716867000030</v>
      </c>
      <c r="C4966" s="5" t="s">
        <v>5</v>
      </c>
      <c r="D4966" s="5" t="s">
        <v>6</v>
      </c>
      <c r="E4966" s="5" t="s">
        <v>7</v>
      </c>
      <c r="F4966">
        <v>1.65</v>
      </c>
      <c r="G4966" t="s">
        <v>9</v>
      </c>
      <c r="H4966" s="3">
        <v>46045.791666666664</v>
      </c>
      <c r="I4966" t="s">
        <v>4973</v>
      </c>
      <c r="J4966" s="8">
        <v>19.898</v>
      </c>
      <c r="K4966" s="14">
        <f t="shared" si="155"/>
        <v>19</v>
      </c>
      <c r="L4966" s="16" t="str">
        <f t="shared" si="154"/>
        <v>01.2026</v>
      </c>
      <c r="M4966" t="str">
        <f>IF(J4966&lt;=analysis!$A$84,"1. Cheapest",IF(J4966&lt;=analysis!$B$84,"2. Below average",IF(J4966&lt;=analysis!$C$84,"3. Above average","4. Most expensive")))</f>
        <v>4. Most expensive</v>
      </c>
    </row>
    <row r="4967" spans="1:13" x14ac:dyDescent="0.45">
      <c r="A4967" s="6">
        <v>6.4300751700010995E+17</v>
      </c>
      <c r="B4967" s="6">
        <v>8716867000030</v>
      </c>
      <c r="C4967" s="6" t="s">
        <v>5</v>
      </c>
      <c r="D4967" s="6" t="s">
        <v>6</v>
      </c>
      <c r="E4967" s="6" t="s">
        <v>7</v>
      </c>
      <c r="F4967">
        <v>4.2300000000000004</v>
      </c>
      <c r="G4967" t="s">
        <v>9</v>
      </c>
      <c r="H4967" s="3">
        <v>46045.833333333336</v>
      </c>
      <c r="I4967" t="s">
        <v>4974</v>
      </c>
      <c r="J4967" s="8">
        <v>16.873999999999999</v>
      </c>
      <c r="K4967" s="14">
        <f t="shared" si="155"/>
        <v>20</v>
      </c>
      <c r="L4967" s="16" t="str">
        <f t="shared" si="154"/>
        <v>01.2026</v>
      </c>
      <c r="M4967" t="str">
        <f>IF(J4967&lt;=analysis!$A$84,"1. Cheapest",IF(J4967&lt;=analysis!$B$84,"2. Below average",IF(J4967&lt;=analysis!$C$84,"3. Above average","4. Most expensive")))</f>
        <v>4. Most expensive</v>
      </c>
    </row>
    <row r="4968" spans="1:13" x14ac:dyDescent="0.45">
      <c r="A4968" s="5">
        <v>6.4300751700010995E+17</v>
      </c>
      <c r="B4968" s="5">
        <v>8716867000030</v>
      </c>
      <c r="C4968" s="5" t="s">
        <v>5</v>
      </c>
      <c r="D4968" s="5" t="s">
        <v>6</v>
      </c>
      <c r="E4968" s="5" t="s">
        <v>7</v>
      </c>
      <c r="F4968">
        <v>4.28</v>
      </c>
      <c r="G4968" t="s">
        <v>9</v>
      </c>
      <c r="H4968" s="3">
        <v>46045.875</v>
      </c>
      <c r="I4968" t="s">
        <v>4975</v>
      </c>
      <c r="J4968" s="8">
        <v>16.576250000000002</v>
      </c>
      <c r="K4968" s="14">
        <f t="shared" si="155"/>
        <v>21</v>
      </c>
      <c r="L4968" s="16" t="str">
        <f t="shared" si="154"/>
        <v>01.2026</v>
      </c>
      <c r="M4968" t="str">
        <f>IF(J4968&lt;=analysis!$A$84,"1. Cheapest",IF(J4968&lt;=analysis!$B$84,"2. Below average",IF(J4968&lt;=analysis!$C$84,"3. Above average","4. Most expensive")))</f>
        <v>4. Most expensive</v>
      </c>
    </row>
    <row r="4969" spans="1:13" x14ac:dyDescent="0.45">
      <c r="A4969" s="6">
        <v>6.4300751700010995E+17</v>
      </c>
      <c r="B4969" s="6">
        <v>8716867000030</v>
      </c>
      <c r="C4969" s="6" t="s">
        <v>5</v>
      </c>
      <c r="D4969" s="6" t="s">
        <v>6</v>
      </c>
      <c r="E4969" s="6" t="s">
        <v>7</v>
      </c>
      <c r="F4969">
        <v>4.63</v>
      </c>
      <c r="G4969" t="s">
        <v>9</v>
      </c>
      <c r="H4969" s="3">
        <v>46045.916666666664</v>
      </c>
      <c r="I4969" t="s">
        <v>4976</v>
      </c>
      <c r="J4969" s="8">
        <v>15.032</v>
      </c>
      <c r="K4969" s="14">
        <f t="shared" si="155"/>
        <v>22</v>
      </c>
      <c r="L4969" s="16" t="str">
        <f t="shared" si="154"/>
        <v>01.2026</v>
      </c>
      <c r="M4969" t="str">
        <f>IF(J4969&lt;=analysis!$A$84,"1. Cheapest",IF(J4969&lt;=analysis!$B$84,"2. Below average",IF(J4969&lt;=analysis!$C$84,"3. Above average","4. Most expensive")))</f>
        <v>4. Most expensive</v>
      </c>
    </row>
    <row r="4970" spans="1:13" x14ac:dyDescent="0.45">
      <c r="A4970" s="5">
        <v>6.4300751700010995E+17</v>
      </c>
      <c r="B4970" s="5">
        <v>8716867000030</v>
      </c>
      <c r="C4970" s="5" t="s">
        <v>5</v>
      </c>
      <c r="D4970" s="5" t="s">
        <v>6</v>
      </c>
      <c r="E4970" s="5" t="s">
        <v>7</v>
      </c>
      <c r="F4970">
        <v>2.2799999999999998</v>
      </c>
      <c r="G4970" t="s">
        <v>9</v>
      </c>
      <c r="H4970" s="3">
        <v>46045.958333333336</v>
      </c>
      <c r="I4970" t="s">
        <v>4977</v>
      </c>
      <c r="J4970" s="8">
        <v>12.68225</v>
      </c>
      <c r="K4970" s="14">
        <f t="shared" si="155"/>
        <v>23</v>
      </c>
      <c r="L4970" s="16" t="str">
        <f t="shared" si="154"/>
        <v>01.2026</v>
      </c>
      <c r="M4970" t="str">
        <f>IF(J4970&lt;=analysis!$A$84,"1. Cheapest",IF(J4970&lt;=analysis!$B$84,"2. Below average",IF(J4970&lt;=analysis!$C$84,"3. Above average","4. Most expensive")))</f>
        <v>4. Most expensive</v>
      </c>
    </row>
    <row r="4971" spans="1:13" x14ac:dyDescent="0.45">
      <c r="A4971" s="6">
        <v>6.4300751700010995E+17</v>
      </c>
      <c r="B4971" s="6">
        <v>8716867000030</v>
      </c>
      <c r="C4971" s="6" t="s">
        <v>5</v>
      </c>
      <c r="D4971" s="6" t="s">
        <v>6</v>
      </c>
      <c r="E4971" s="6" t="s">
        <v>7</v>
      </c>
      <c r="F4971">
        <v>1.86</v>
      </c>
      <c r="G4971" t="s">
        <v>9</v>
      </c>
      <c r="H4971" s="3">
        <v>46046</v>
      </c>
      <c r="I4971" t="s">
        <v>4978</v>
      </c>
      <c r="J4971" s="8">
        <v>15.06025</v>
      </c>
      <c r="K4971" s="14">
        <f t="shared" si="155"/>
        <v>0</v>
      </c>
      <c r="L4971" s="16" t="str">
        <f t="shared" si="154"/>
        <v>01.2026</v>
      </c>
      <c r="M4971" t="str">
        <f>IF(J4971&lt;=analysis!$A$84,"1. Cheapest",IF(J4971&lt;=analysis!$B$84,"2. Below average",IF(J4971&lt;=analysis!$C$84,"3. Above average","4. Most expensive")))</f>
        <v>4. Most expensive</v>
      </c>
    </row>
    <row r="4972" spans="1:13" x14ac:dyDescent="0.45">
      <c r="A4972" s="5">
        <v>6.4300751700010995E+17</v>
      </c>
      <c r="B4972" s="5">
        <v>8716867000030</v>
      </c>
      <c r="C4972" s="5" t="s">
        <v>5</v>
      </c>
      <c r="D4972" s="5" t="s">
        <v>6</v>
      </c>
      <c r="E4972" s="5" t="s">
        <v>7</v>
      </c>
      <c r="F4972">
        <v>1.74</v>
      </c>
      <c r="G4972" t="s">
        <v>9</v>
      </c>
      <c r="H4972" s="3">
        <v>46046.041666666664</v>
      </c>
      <c r="I4972" t="s">
        <v>4979</v>
      </c>
      <c r="J4972" s="8">
        <v>13.549750000000001</v>
      </c>
      <c r="K4972" s="14">
        <f t="shared" si="155"/>
        <v>1</v>
      </c>
      <c r="L4972" s="16" t="str">
        <f t="shared" si="154"/>
        <v>01.2026</v>
      </c>
      <c r="M4972" t="str">
        <f>IF(J4972&lt;=analysis!$A$84,"1. Cheapest",IF(J4972&lt;=analysis!$B$84,"2. Below average",IF(J4972&lt;=analysis!$C$84,"3. Above average","4. Most expensive")))</f>
        <v>4. Most expensive</v>
      </c>
    </row>
    <row r="4973" spans="1:13" x14ac:dyDescent="0.45">
      <c r="A4973" s="6">
        <v>6.4300751700010995E+17</v>
      </c>
      <c r="B4973" s="6">
        <v>8716867000030</v>
      </c>
      <c r="C4973" s="6" t="s">
        <v>5</v>
      </c>
      <c r="D4973" s="6" t="s">
        <v>6</v>
      </c>
      <c r="E4973" s="6" t="s">
        <v>7</v>
      </c>
      <c r="F4973">
        <v>1.8</v>
      </c>
      <c r="G4973" t="s">
        <v>9</v>
      </c>
      <c r="H4973" s="3">
        <v>46046.083333333336</v>
      </c>
      <c r="I4973" t="s">
        <v>4980</v>
      </c>
      <c r="J4973" s="8">
        <v>13.20575</v>
      </c>
      <c r="K4973" s="14">
        <f t="shared" si="155"/>
        <v>2</v>
      </c>
      <c r="L4973" s="16" t="str">
        <f t="shared" si="154"/>
        <v>01.2026</v>
      </c>
      <c r="M4973" t="str">
        <f>IF(J4973&lt;=analysis!$A$84,"1. Cheapest",IF(J4973&lt;=analysis!$B$84,"2. Below average",IF(J4973&lt;=analysis!$C$84,"3. Above average","4. Most expensive")))</f>
        <v>4. Most expensive</v>
      </c>
    </row>
    <row r="4974" spans="1:13" x14ac:dyDescent="0.45">
      <c r="A4974" s="5">
        <v>6.4300751700010995E+17</v>
      </c>
      <c r="B4974" s="5">
        <v>8716867000030</v>
      </c>
      <c r="C4974" s="5" t="s">
        <v>5</v>
      </c>
      <c r="D4974" s="5" t="s">
        <v>6</v>
      </c>
      <c r="E4974" s="5" t="s">
        <v>7</v>
      </c>
      <c r="F4974">
        <v>1.62</v>
      </c>
      <c r="G4974" t="s">
        <v>9</v>
      </c>
      <c r="H4974" s="3">
        <v>46046.125</v>
      </c>
      <c r="I4974" t="s">
        <v>4981</v>
      </c>
      <c r="J4974" s="8">
        <v>13.084250000000001</v>
      </c>
      <c r="K4974" s="14">
        <f t="shared" si="155"/>
        <v>3</v>
      </c>
      <c r="L4974" s="16" t="str">
        <f t="shared" si="154"/>
        <v>01.2026</v>
      </c>
      <c r="M4974" t="str">
        <f>IF(J4974&lt;=analysis!$A$84,"1. Cheapest",IF(J4974&lt;=analysis!$B$84,"2. Below average",IF(J4974&lt;=analysis!$C$84,"3. Above average","4. Most expensive")))</f>
        <v>4. Most expensive</v>
      </c>
    </row>
    <row r="4975" spans="1:13" x14ac:dyDescent="0.45">
      <c r="A4975" s="6">
        <v>6.4300751700010995E+17</v>
      </c>
      <c r="B4975" s="6">
        <v>8716867000030</v>
      </c>
      <c r="C4975" s="6" t="s">
        <v>5</v>
      </c>
      <c r="D4975" s="6" t="s">
        <v>6</v>
      </c>
      <c r="E4975" s="6" t="s">
        <v>7</v>
      </c>
      <c r="F4975">
        <v>1.67</v>
      </c>
      <c r="G4975" t="s">
        <v>9</v>
      </c>
      <c r="H4975" s="3">
        <v>46046.166666666664</v>
      </c>
      <c r="I4975" t="s">
        <v>4982</v>
      </c>
      <c r="J4975" s="8">
        <v>12.831999999999999</v>
      </c>
      <c r="K4975" s="14">
        <f t="shared" si="155"/>
        <v>4</v>
      </c>
      <c r="L4975" s="16" t="str">
        <f t="shared" si="154"/>
        <v>01.2026</v>
      </c>
      <c r="M4975" t="str">
        <f>IF(J4975&lt;=analysis!$A$84,"1. Cheapest",IF(J4975&lt;=analysis!$B$84,"2. Below average",IF(J4975&lt;=analysis!$C$84,"3. Above average","4. Most expensive")))</f>
        <v>4. Most expensive</v>
      </c>
    </row>
    <row r="4976" spans="1:13" x14ac:dyDescent="0.45">
      <c r="A4976" s="5">
        <v>6.4300751700010995E+17</v>
      </c>
      <c r="B4976" s="5">
        <v>8716867000030</v>
      </c>
      <c r="C4976" s="5" t="s">
        <v>5</v>
      </c>
      <c r="D4976" s="5" t="s">
        <v>6</v>
      </c>
      <c r="E4976" s="5" t="s">
        <v>7</v>
      </c>
      <c r="F4976">
        <v>1.62</v>
      </c>
      <c r="G4976" t="s">
        <v>9</v>
      </c>
      <c r="H4976" s="3">
        <v>46046.208333333336</v>
      </c>
      <c r="I4976" t="s">
        <v>4983</v>
      </c>
      <c r="J4976" s="8">
        <v>12.98625</v>
      </c>
      <c r="K4976" s="14">
        <f t="shared" si="155"/>
        <v>5</v>
      </c>
      <c r="L4976" s="16" t="str">
        <f t="shared" si="154"/>
        <v>01.2026</v>
      </c>
      <c r="M4976" t="str">
        <f>IF(J4976&lt;=analysis!$A$84,"1. Cheapest",IF(J4976&lt;=analysis!$B$84,"2. Below average",IF(J4976&lt;=analysis!$C$84,"3. Above average","4. Most expensive")))</f>
        <v>4. Most expensive</v>
      </c>
    </row>
    <row r="4977" spans="1:13" x14ac:dyDescent="0.45">
      <c r="A4977" s="6">
        <v>6.4300751700010995E+17</v>
      </c>
      <c r="B4977" s="6">
        <v>8716867000030</v>
      </c>
      <c r="C4977" s="6" t="s">
        <v>5</v>
      </c>
      <c r="D4977" s="6" t="s">
        <v>6</v>
      </c>
      <c r="E4977" s="6" t="s">
        <v>7</v>
      </c>
      <c r="F4977">
        <v>1.92</v>
      </c>
      <c r="G4977" t="s">
        <v>9</v>
      </c>
      <c r="H4977" s="3">
        <v>46046.25</v>
      </c>
      <c r="I4977" t="s">
        <v>4984</v>
      </c>
      <c r="J4977" s="8">
        <v>13.5265</v>
      </c>
      <c r="K4977" s="14">
        <f t="shared" si="155"/>
        <v>6</v>
      </c>
      <c r="L4977" s="16" t="str">
        <f t="shared" si="154"/>
        <v>01.2026</v>
      </c>
      <c r="M4977" t="str">
        <f>IF(J4977&lt;=analysis!$A$84,"1. Cheapest",IF(J4977&lt;=analysis!$B$84,"2. Below average",IF(J4977&lt;=analysis!$C$84,"3. Above average","4. Most expensive")))</f>
        <v>4. Most expensive</v>
      </c>
    </row>
    <row r="4978" spans="1:13" x14ac:dyDescent="0.45">
      <c r="A4978" s="5">
        <v>6.4300751700010995E+17</v>
      </c>
      <c r="B4978" s="5">
        <v>8716867000030</v>
      </c>
      <c r="C4978" s="5" t="s">
        <v>5</v>
      </c>
      <c r="D4978" s="5" t="s">
        <v>6</v>
      </c>
      <c r="E4978" s="5" t="s">
        <v>7</v>
      </c>
      <c r="F4978">
        <v>1.64</v>
      </c>
      <c r="G4978" t="s">
        <v>9</v>
      </c>
      <c r="H4978" s="3">
        <v>46046.291666666664</v>
      </c>
      <c r="I4978" t="s">
        <v>4985</v>
      </c>
      <c r="J4978" s="8">
        <v>14.02975</v>
      </c>
      <c r="K4978" s="14">
        <f t="shared" si="155"/>
        <v>7</v>
      </c>
      <c r="L4978" s="16" t="str">
        <f t="shared" si="154"/>
        <v>01.2026</v>
      </c>
      <c r="M4978" t="str">
        <f>IF(J4978&lt;=analysis!$A$84,"1. Cheapest",IF(J4978&lt;=analysis!$B$84,"2. Below average",IF(J4978&lt;=analysis!$C$84,"3. Above average","4. Most expensive")))</f>
        <v>4. Most expensive</v>
      </c>
    </row>
    <row r="4979" spans="1:13" x14ac:dyDescent="0.45">
      <c r="A4979" s="6">
        <v>6.4300751700010995E+17</v>
      </c>
      <c r="B4979" s="6">
        <v>8716867000030</v>
      </c>
      <c r="C4979" s="6" t="s">
        <v>5</v>
      </c>
      <c r="D4979" s="6" t="s">
        <v>6</v>
      </c>
      <c r="E4979" s="6" t="s">
        <v>7</v>
      </c>
      <c r="F4979">
        <v>1.71</v>
      </c>
      <c r="G4979" t="s">
        <v>9</v>
      </c>
      <c r="H4979" s="3">
        <v>46046.333333333336</v>
      </c>
      <c r="I4979" t="s">
        <v>4986</v>
      </c>
      <c r="J4979" s="8">
        <v>15.642250000000001</v>
      </c>
      <c r="K4979" s="14">
        <f t="shared" si="155"/>
        <v>8</v>
      </c>
      <c r="L4979" s="16" t="str">
        <f t="shared" si="154"/>
        <v>01.2026</v>
      </c>
      <c r="M4979" t="str">
        <f>IF(J4979&lt;=analysis!$A$84,"1. Cheapest",IF(J4979&lt;=analysis!$B$84,"2. Below average",IF(J4979&lt;=analysis!$C$84,"3. Above average","4. Most expensive")))</f>
        <v>4. Most expensive</v>
      </c>
    </row>
    <row r="4980" spans="1:13" x14ac:dyDescent="0.45">
      <c r="A4980" s="5">
        <v>6.4300751700010995E+17</v>
      </c>
      <c r="B4980" s="5">
        <v>8716867000030</v>
      </c>
      <c r="C4980" s="5" t="s">
        <v>5</v>
      </c>
      <c r="D4980" s="5" t="s">
        <v>6</v>
      </c>
      <c r="E4980" s="5" t="s">
        <v>7</v>
      </c>
      <c r="F4980">
        <v>3.35</v>
      </c>
      <c r="G4980" t="s">
        <v>9</v>
      </c>
      <c r="H4980" s="3">
        <v>46046.375</v>
      </c>
      <c r="I4980" t="s">
        <v>4987</v>
      </c>
      <c r="J4980" s="8">
        <v>17.68375</v>
      </c>
      <c r="K4980" s="14">
        <f t="shared" si="155"/>
        <v>9</v>
      </c>
      <c r="L4980" s="16" t="str">
        <f t="shared" si="154"/>
        <v>01.2026</v>
      </c>
      <c r="M4980" t="str">
        <f>IF(J4980&lt;=analysis!$A$84,"1. Cheapest",IF(J4980&lt;=analysis!$B$84,"2. Below average",IF(J4980&lt;=analysis!$C$84,"3. Above average","4. Most expensive")))</f>
        <v>4. Most expensive</v>
      </c>
    </row>
    <row r="4981" spans="1:13" x14ac:dyDescent="0.45">
      <c r="A4981" s="6">
        <v>6.4300751700010995E+17</v>
      </c>
      <c r="B4981" s="6">
        <v>8716867000030</v>
      </c>
      <c r="C4981" s="6" t="s">
        <v>5</v>
      </c>
      <c r="D4981" s="6" t="s">
        <v>6</v>
      </c>
      <c r="E4981" s="6" t="s">
        <v>7</v>
      </c>
      <c r="F4981">
        <v>4.13</v>
      </c>
      <c r="G4981" t="s">
        <v>9</v>
      </c>
      <c r="H4981" s="3">
        <v>46046.416666666664</v>
      </c>
      <c r="I4981" t="s">
        <v>4988</v>
      </c>
      <c r="J4981" s="8">
        <v>18.736499999999999</v>
      </c>
      <c r="K4981" s="14">
        <f t="shared" si="155"/>
        <v>10</v>
      </c>
      <c r="L4981" s="16" t="str">
        <f t="shared" si="154"/>
        <v>01.2026</v>
      </c>
      <c r="M4981" t="str">
        <f>IF(J4981&lt;=analysis!$A$84,"1. Cheapest",IF(J4981&lt;=analysis!$B$84,"2. Below average",IF(J4981&lt;=analysis!$C$84,"3. Above average","4. Most expensive")))</f>
        <v>4. Most expensive</v>
      </c>
    </row>
    <row r="4982" spans="1:13" x14ac:dyDescent="0.45">
      <c r="A4982" s="5">
        <v>6.4300751700010995E+17</v>
      </c>
      <c r="B4982" s="5">
        <v>8716867000030</v>
      </c>
      <c r="C4982" s="5" t="s">
        <v>5</v>
      </c>
      <c r="D4982" s="5" t="s">
        <v>6</v>
      </c>
      <c r="E4982" s="5" t="s">
        <v>7</v>
      </c>
      <c r="F4982">
        <v>1.64</v>
      </c>
      <c r="G4982" t="s">
        <v>9</v>
      </c>
      <c r="H4982" s="3">
        <v>46046.458333333336</v>
      </c>
      <c r="I4982" t="s">
        <v>4989</v>
      </c>
      <c r="J4982" s="8">
        <v>18.56475</v>
      </c>
      <c r="K4982" s="14">
        <f t="shared" si="155"/>
        <v>11</v>
      </c>
      <c r="L4982" s="16" t="str">
        <f t="shared" si="154"/>
        <v>01.2026</v>
      </c>
      <c r="M4982" t="str">
        <f>IF(J4982&lt;=analysis!$A$84,"1. Cheapest",IF(J4982&lt;=analysis!$B$84,"2. Below average",IF(J4982&lt;=analysis!$C$84,"3. Above average","4. Most expensive")))</f>
        <v>4. Most expensive</v>
      </c>
    </row>
    <row r="4983" spans="1:13" x14ac:dyDescent="0.45">
      <c r="A4983" s="6">
        <v>6.4300751700010995E+17</v>
      </c>
      <c r="B4983" s="6">
        <v>8716867000030</v>
      </c>
      <c r="C4983" s="6" t="s">
        <v>5</v>
      </c>
      <c r="D4983" s="6" t="s">
        <v>6</v>
      </c>
      <c r="E4983" s="6" t="s">
        <v>7</v>
      </c>
      <c r="F4983">
        <v>2.2200000000000002</v>
      </c>
      <c r="G4983" t="s">
        <v>9</v>
      </c>
      <c r="H4983" s="3">
        <v>46046.5</v>
      </c>
      <c r="I4983" t="s">
        <v>4990</v>
      </c>
      <c r="J4983" s="8">
        <v>18.134249999999998</v>
      </c>
      <c r="K4983" s="14">
        <f t="shared" si="155"/>
        <v>12</v>
      </c>
      <c r="L4983" s="16" t="str">
        <f t="shared" si="154"/>
        <v>01.2026</v>
      </c>
      <c r="M4983" t="str">
        <f>IF(J4983&lt;=analysis!$A$84,"1. Cheapest",IF(J4983&lt;=analysis!$B$84,"2. Below average",IF(J4983&lt;=analysis!$C$84,"3. Above average","4. Most expensive")))</f>
        <v>4. Most expensive</v>
      </c>
    </row>
    <row r="4984" spans="1:13" x14ac:dyDescent="0.45">
      <c r="A4984" s="5">
        <v>6.4300751700010995E+17</v>
      </c>
      <c r="B4984" s="5">
        <v>8716867000030</v>
      </c>
      <c r="C4984" s="5" t="s">
        <v>5</v>
      </c>
      <c r="D4984" s="5" t="s">
        <v>6</v>
      </c>
      <c r="E4984" s="5" t="s">
        <v>7</v>
      </c>
      <c r="F4984">
        <v>2.08</v>
      </c>
      <c r="G4984" t="s">
        <v>9</v>
      </c>
      <c r="H4984" s="3">
        <v>46046.541666666664</v>
      </c>
      <c r="I4984" t="s">
        <v>4991</v>
      </c>
      <c r="J4984" s="8">
        <v>18.069749999999999</v>
      </c>
      <c r="K4984" s="14">
        <f t="shared" si="155"/>
        <v>13</v>
      </c>
      <c r="L4984" s="16" t="str">
        <f t="shared" si="154"/>
        <v>01.2026</v>
      </c>
      <c r="M4984" t="str">
        <f>IF(J4984&lt;=analysis!$A$84,"1. Cheapest",IF(J4984&lt;=analysis!$B$84,"2. Below average",IF(J4984&lt;=analysis!$C$84,"3. Above average","4. Most expensive")))</f>
        <v>4. Most expensive</v>
      </c>
    </row>
    <row r="4985" spans="1:13" x14ac:dyDescent="0.45">
      <c r="A4985" s="6">
        <v>6.4300751700010995E+17</v>
      </c>
      <c r="B4985" s="6">
        <v>8716867000030</v>
      </c>
      <c r="C4985" s="6" t="s">
        <v>5</v>
      </c>
      <c r="D4985" s="6" t="s">
        <v>6</v>
      </c>
      <c r="E4985" s="6" t="s">
        <v>7</v>
      </c>
      <c r="F4985">
        <v>4.0599999999999996</v>
      </c>
      <c r="G4985" t="s">
        <v>9</v>
      </c>
      <c r="H4985" s="3">
        <v>46046.583333333336</v>
      </c>
      <c r="I4985" t="s">
        <v>4992</v>
      </c>
      <c r="J4985" s="8">
        <v>17.594999999999999</v>
      </c>
      <c r="K4985" s="14">
        <f t="shared" si="155"/>
        <v>14</v>
      </c>
      <c r="L4985" s="16" t="str">
        <f t="shared" si="154"/>
        <v>01.2026</v>
      </c>
      <c r="M4985" t="str">
        <f>IF(J4985&lt;=analysis!$A$84,"1. Cheapest",IF(J4985&lt;=analysis!$B$84,"2. Below average",IF(J4985&lt;=analysis!$C$84,"3. Above average","4. Most expensive")))</f>
        <v>4. Most expensive</v>
      </c>
    </row>
    <row r="4986" spans="1:13" x14ac:dyDescent="0.45">
      <c r="A4986" s="5">
        <v>6.4300751700010995E+17</v>
      </c>
      <c r="B4986" s="5">
        <v>8716867000030</v>
      </c>
      <c r="C4986" s="5" t="s">
        <v>5</v>
      </c>
      <c r="D4986" s="5" t="s">
        <v>6</v>
      </c>
      <c r="E4986" s="5" t="s">
        <v>7</v>
      </c>
      <c r="F4986">
        <v>1.62</v>
      </c>
      <c r="G4986" t="s">
        <v>9</v>
      </c>
      <c r="H4986" s="3">
        <v>46046.625</v>
      </c>
      <c r="I4986" t="s">
        <v>4993</v>
      </c>
      <c r="J4986" s="8">
        <v>17.83475</v>
      </c>
      <c r="K4986" s="14">
        <f t="shared" si="155"/>
        <v>15</v>
      </c>
      <c r="L4986" s="16" t="str">
        <f t="shared" si="154"/>
        <v>01.2026</v>
      </c>
      <c r="M4986" t="str">
        <f>IF(J4986&lt;=analysis!$A$84,"1. Cheapest",IF(J4986&lt;=analysis!$B$84,"2. Below average",IF(J4986&lt;=analysis!$C$84,"3. Above average","4. Most expensive")))</f>
        <v>4. Most expensive</v>
      </c>
    </row>
    <row r="4987" spans="1:13" x14ac:dyDescent="0.45">
      <c r="A4987" s="6">
        <v>6.4300751700010995E+17</v>
      </c>
      <c r="B4987" s="6">
        <v>8716867000030</v>
      </c>
      <c r="C4987" s="6" t="s">
        <v>5</v>
      </c>
      <c r="D4987" s="6" t="s">
        <v>6</v>
      </c>
      <c r="E4987" s="6" t="s">
        <v>7</v>
      </c>
      <c r="F4987">
        <v>1.73</v>
      </c>
      <c r="G4987" t="s">
        <v>9</v>
      </c>
      <c r="H4987" s="3">
        <v>46046.666666666664</v>
      </c>
      <c r="I4987" t="s">
        <v>4994</v>
      </c>
      <c r="J4987" s="8">
        <v>17.885249999999999</v>
      </c>
      <c r="K4987" s="14">
        <f t="shared" si="155"/>
        <v>16</v>
      </c>
      <c r="L4987" s="16" t="str">
        <f t="shared" si="154"/>
        <v>01.2026</v>
      </c>
      <c r="M4987" t="str">
        <f>IF(J4987&lt;=analysis!$A$84,"1. Cheapest",IF(J4987&lt;=analysis!$B$84,"2. Below average",IF(J4987&lt;=analysis!$C$84,"3. Above average","4. Most expensive")))</f>
        <v>4. Most expensive</v>
      </c>
    </row>
    <row r="4988" spans="1:13" x14ac:dyDescent="0.45">
      <c r="A4988" s="5">
        <v>6.4300751700010995E+17</v>
      </c>
      <c r="B4988" s="5">
        <v>8716867000030</v>
      </c>
      <c r="C4988" s="5" t="s">
        <v>5</v>
      </c>
      <c r="D4988" s="5" t="s">
        <v>6</v>
      </c>
      <c r="E4988" s="5" t="s">
        <v>7</v>
      </c>
      <c r="F4988">
        <v>1.7</v>
      </c>
      <c r="G4988" t="s">
        <v>9</v>
      </c>
      <c r="H4988" s="3">
        <v>46046.708333333336</v>
      </c>
      <c r="I4988" t="s">
        <v>4995</v>
      </c>
      <c r="J4988" s="8">
        <v>18.632249999999999</v>
      </c>
      <c r="K4988" s="14">
        <f t="shared" si="155"/>
        <v>17</v>
      </c>
      <c r="L4988" s="16" t="str">
        <f t="shared" si="154"/>
        <v>01.2026</v>
      </c>
      <c r="M4988" t="str">
        <f>IF(J4988&lt;=analysis!$A$84,"1. Cheapest",IF(J4988&lt;=analysis!$B$84,"2. Below average",IF(J4988&lt;=analysis!$C$84,"3. Above average","4. Most expensive")))</f>
        <v>4. Most expensive</v>
      </c>
    </row>
    <row r="4989" spans="1:13" x14ac:dyDescent="0.45">
      <c r="A4989" s="6">
        <v>6.4300751700010995E+17</v>
      </c>
      <c r="B4989" s="6">
        <v>8716867000030</v>
      </c>
      <c r="C4989" s="6" t="s">
        <v>5</v>
      </c>
      <c r="D4989" s="6" t="s">
        <v>6</v>
      </c>
      <c r="E4989" s="6" t="s">
        <v>7</v>
      </c>
      <c r="F4989">
        <v>1.56</v>
      </c>
      <c r="G4989" t="s">
        <v>9</v>
      </c>
      <c r="H4989" s="3">
        <v>46046.75</v>
      </c>
      <c r="I4989" t="s">
        <v>4996</v>
      </c>
      <c r="J4989" s="8">
        <v>17.78875</v>
      </c>
      <c r="K4989" s="14">
        <f t="shared" si="155"/>
        <v>18</v>
      </c>
      <c r="L4989" s="16" t="str">
        <f t="shared" si="154"/>
        <v>01.2026</v>
      </c>
      <c r="M4989" t="str">
        <f>IF(J4989&lt;=analysis!$A$84,"1. Cheapest",IF(J4989&lt;=analysis!$B$84,"2. Below average",IF(J4989&lt;=analysis!$C$84,"3. Above average","4. Most expensive")))</f>
        <v>4. Most expensive</v>
      </c>
    </row>
    <row r="4990" spans="1:13" x14ac:dyDescent="0.45">
      <c r="A4990" s="5">
        <v>6.4300751700010995E+17</v>
      </c>
      <c r="B4990" s="5">
        <v>8716867000030</v>
      </c>
      <c r="C4990" s="5" t="s">
        <v>5</v>
      </c>
      <c r="D4990" s="5" t="s">
        <v>6</v>
      </c>
      <c r="E4990" s="5" t="s">
        <v>7</v>
      </c>
      <c r="F4990">
        <v>1.47</v>
      </c>
      <c r="G4990" t="s">
        <v>9</v>
      </c>
      <c r="H4990" s="3">
        <v>46046.791666666664</v>
      </c>
      <c r="I4990" t="s">
        <v>4997</v>
      </c>
      <c r="J4990" s="8">
        <v>16.315000000000001</v>
      </c>
      <c r="K4990" s="14">
        <f t="shared" si="155"/>
        <v>19</v>
      </c>
      <c r="L4990" s="16" t="str">
        <f t="shared" si="154"/>
        <v>01.2026</v>
      </c>
      <c r="M4990" t="str">
        <f>IF(J4990&lt;=analysis!$A$84,"1. Cheapest",IF(J4990&lt;=analysis!$B$84,"2. Below average",IF(J4990&lt;=analysis!$C$84,"3. Above average","4. Most expensive")))</f>
        <v>4. Most expensive</v>
      </c>
    </row>
    <row r="4991" spans="1:13" x14ac:dyDescent="0.45">
      <c r="A4991" s="6">
        <v>6.4300751700010995E+17</v>
      </c>
      <c r="B4991" s="6">
        <v>8716867000030</v>
      </c>
      <c r="C4991" s="6" t="s">
        <v>5</v>
      </c>
      <c r="D4991" s="6" t="s">
        <v>6</v>
      </c>
      <c r="E4991" s="6" t="s">
        <v>7</v>
      </c>
      <c r="F4991">
        <v>3.06</v>
      </c>
      <c r="G4991" t="s">
        <v>9</v>
      </c>
      <c r="H4991" s="3">
        <v>46046.833333333336</v>
      </c>
      <c r="I4991" t="s">
        <v>4998</v>
      </c>
      <c r="J4991" s="8">
        <v>14.947000000000001</v>
      </c>
      <c r="K4991" s="14">
        <f t="shared" si="155"/>
        <v>20</v>
      </c>
      <c r="L4991" s="16" t="str">
        <f t="shared" si="154"/>
        <v>01.2026</v>
      </c>
      <c r="M4991" t="str">
        <f>IF(J4991&lt;=analysis!$A$84,"1. Cheapest",IF(J4991&lt;=analysis!$B$84,"2. Below average",IF(J4991&lt;=analysis!$C$84,"3. Above average","4. Most expensive")))</f>
        <v>4. Most expensive</v>
      </c>
    </row>
    <row r="4992" spans="1:13" x14ac:dyDescent="0.45">
      <c r="A4992" s="5">
        <v>6.4300751700010995E+17</v>
      </c>
      <c r="B4992" s="5">
        <v>8716867000030</v>
      </c>
      <c r="C4992" s="5" t="s">
        <v>5</v>
      </c>
      <c r="D4992" s="5" t="s">
        <v>6</v>
      </c>
      <c r="E4992" s="5" t="s">
        <v>7</v>
      </c>
      <c r="F4992">
        <v>4.79</v>
      </c>
      <c r="G4992" t="s">
        <v>9</v>
      </c>
      <c r="H4992" s="3">
        <v>46046.875</v>
      </c>
      <c r="I4992" t="s">
        <v>4999</v>
      </c>
      <c r="J4992" s="8">
        <v>14.696249999999999</v>
      </c>
      <c r="K4992" s="14">
        <f t="shared" si="155"/>
        <v>21</v>
      </c>
      <c r="L4992" s="16" t="str">
        <f t="shared" si="154"/>
        <v>01.2026</v>
      </c>
      <c r="M4992" t="str">
        <f>IF(J4992&lt;=analysis!$A$84,"1. Cheapest",IF(J4992&lt;=analysis!$B$84,"2. Below average",IF(J4992&lt;=analysis!$C$84,"3. Above average","4. Most expensive")))</f>
        <v>4. Most expensive</v>
      </c>
    </row>
    <row r="4993" spans="1:13" x14ac:dyDescent="0.45">
      <c r="A4993" s="6">
        <v>6.4300751700010995E+17</v>
      </c>
      <c r="B4993" s="6">
        <v>8716867000030</v>
      </c>
      <c r="C4993" s="6" t="s">
        <v>5</v>
      </c>
      <c r="D4993" s="6" t="s">
        <v>6</v>
      </c>
      <c r="E4993" s="6" t="s">
        <v>7</v>
      </c>
      <c r="F4993">
        <v>2.99</v>
      </c>
      <c r="G4993" t="s">
        <v>9</v>
      </c>
      <c r="H4993" s="3">
        <v>46046.916666666664</v>
      </c>
      <c r="I4993" t="s">
        <v>5000</v>
      </c>
      <c r="J4993" s="8">
        <v>13.56775</v>
      </c>
      <c r="K4993" s="14">
        <f t="shared" si="155"/>
        <v>22</v>
      </c>
      <c r="L4993" s="16" t="str">
        <f t="shared" si="154"/>
        <v>01.2026</v>
      </c>
      <c r="M4993" t="str">
        <f>IF(J4993&lt;=analysis!$A$84,"1. Cheapest",IF(J4993&lt;=analysis!$B$84,"2. Below average",IF(J4993&lt;=analysis!$C$84,"3. Above average","4. Most expensive")))</f>
        <v>4. Most expensive</v>
      </c>
    </row>
    <row r="4994" spans="1:13" x14ac:dyDescent="0.45">
      <c r="A4994" s="5">
        <v>6.4300751700010995E+17</v>
      </c>
      <c r="B4994" s="5">
        <v>8716867000030</v>
      </c>
      <c r="C4994" s="5" t="s">
        <v>5</v>
      </c>
      <c r="D4994" s="5" t="s">
        <v>6</v>
      </c>
      <c r="E4994" s="5" t="s">
        <v>7</v>
      </c>
      <c r="F4994">
        <v>1.32</v>
      </c>
      <c r="G4994" t="s">
        <v>9</v>
      </c>
      <c r="H4994" s="3">
        <v>46046.958333333336</v>
      </c>
      <c r="I4994" t="s">
        <v>5001</v>
      </c>
      <c r="J4994" s="8">
        <v>12.004750000000001</v>
      </c>
      <c r="K4994" s="14">
        <f t="shared" si="155"/>
        <v>23</v>
      </c>
      <c r="L4994" s="16" t="str">
        <f t="shared" ref="L4994:L5057" si="156">TEXT(H4994,"kk.vvvv")</f>
        <v>01.2026</v>
      </c>
      <c r="M4994" t="str">
        <f>IF(J4994&lt;=analysis!$A$84,"1. Cheapest",IF(J4994&lt;=analysis!$B$84,"2. Below average",IF(J4994&lt;=analysis!$C$84,"3. Above average","4. Most expensive")))</f>
        <v>4. Most expensive</v>
      </c>
    </row>
    <row r="4995" spans="1:13" x14ac:dyDescent="0.45">
      <c r="A4995" s="6">
        <v>6.4300751700010995E+17</v>
      </c>
      <c r="B4995" s="6">
        <v>8716867000030</v>
      </c>
      <c r="C4995" s="6" t="s">
        <v>5</v>
      </c>
      <c r="D4995" s="6" t="s">
        <v>6</v>
      </c>
      <c r="E4995" s="6" t="s">
        <v>7</v>
      </c>
      <c r="F4995">
        <v>1.29</v>
      </c>
      <c r="G4995" t="s">
        <v>9</v>
      </c>
      <c r="H4995" s="3">
        <v>46047</v>
      </c>
      <c r="I4995" t="s">
        <v>5002</v>
      </c>
      <c r="J4995" s="8">
        <v>11.7485</v>
      </c>
      <c r="K4995" s="14">
        <f t="shared" ref="K4995:K5058" si="157">HOUR(H4995)</f>
        <v>0</v>
      </c>
      <c r="L4995" s="16" t="str">
        <f t="shared" si="156"/>
        <v>01.2026</v>
      </c>
      <c r="M4995" t="str">
        <f>IF(J4995&lt;=analysis!$A$84,"1. Cheapest",IF(J4995&lt;=analysis!$B$84,"2. Below average",IF(J4995&lt;=analysis!$C$84,"3. Above average","4. Most expensive")))</f>
        <v>4. Most expensive</v>
      </c>
    </row>
    <row r="4996" spans="1:13" x14ac:dyDescent="0.45">
      <c r="A4996" s="5">
        <v>6.4300751700010995E+17</v>
      </c>
      <c r="B4996" s="5">
        <v>8716867000030</v>
      </c>
      <c r="C4996" s="5" t="s">
        <v>5</v>
      </c>
      <c r="D4996" s="5" t="s">
        <v>6</v>
      </c>
      <c r="E4996" s="5" t="s">
        <v>7</v>
      </c>
      <c r="F4996">
        <v>1.3</v>
      </c>
      <c r="G4996" t="s">
        <v>9</v>
      </c>
      <c r="H4996" s="3">
        <v>46047.041666666664</v>
      </c>
      <c r="I4996" t="s">
        <v>5003</v>
      </c>
      <c r="J4996" s="8">
        <v>12.337999999999999</v>
      </c>
      <c r="K4996" s="14">
        <f t="shared" si="157"/>
        <v>1</v>
      </c>
      <c r="L4996" s="16" t="str">
        <f t="shared" si="156"/>
        <v>01.2026</v>
      </c>
      <c r="M4996" t="str">
        <f>IF(J4996&lt;=analysis!$A$84,"1. Cheapest",IF(J4996&lt;=analysis!$B$84,"2. Below average",IF(J4996&lt;=analysis!$C$84,"3. Above average","4. Most expensive")))</f>
        <v>4. Most expensive</v>
      </c>
    </row>
    <row r="4997" spans="1:13" x14ac:dyDescent="0.45">
      <c r="A4997" s="6">
        <v>6.4300751700010995E+17</v>
      </c>
      <c r="B4997" s="6">
        <v>8716867000030</v>
      </c>
      <c r="C4997" s="6" t="s">
        <v>5</v>
      </c>
      <c r="D4997" s="6" t="s">
        <v>6</v>
      </c>
      <c r="E4997" s="6" t="s">
        <v>7</v>
      </c>
      <c r="F4997">
        <v>1.41</v>
      </c>
      <c r="G4997" t="s">
        <v>9</v>
      </c>
      <c r="H4997" s="3">
        <v>46047.083333333336</v>
      </c>
      <c r="I4997" t="s">
        <v>5004</v>
      </c>
      <c r="J4997" s="8">
        <v>12.133500000000002</v>
      </c>
      <c r="K4997" s="14">
        <f t="shared" si="157"/>
        <v>2</v>
      </c>
      <c r="L4997" s="16" t="str">
        <f t="shared" si="156"/>
        <v>01.2026</v>
      </c>
      <c r="M4997" t="str">
        <f>IF(J4997&lt;=analysis!$A$84,"1. Cheapest",IF(J4997&lt;=analysis!$B$84,"2. Below average",IF(J4997&lt;=analysis!$C$84,"3. Above average","4. Most expensive")))</f>
        <v>4. Most expensive</v>
      </c>
    </row>
    <row r="4998" spans="1:13" x14ac:dyDescent="0.45">
      <c r="A4998" s="5">
        <v>6.4300751700010995E+17</v>
      </c>
      <c r="B4998" s="5">
        <v>8716867000030</v>
      </c>
      <c r="C4998" s="5" t="s">
        <v>5</v>
      </c>
      <c r="D4998" s="5" t="s">
        <v>6</v>
      </c>
      <c r="E4998" s="5" t="s">
        <v>7</v>
      </c>
      <c r="F4998">
        <v>1.81</v>
      </c>
      <c r="G4998" t="s">
        <v>9</v>
      </c>
      <c r="H4998" s="3">
        <v>46047.125</v>
      </c>
      <c r="I4998" t="s">
        <v>5005</v>
      </c>
      <c r="J4998" s="8">
        <v>12.02525</v>
      </c>
      <c r="K4998" s="14">
        <f t="shared" si="157"/>
        <v>3</v>
      </c>
      <c r="L4998" s="16" t="str">
        <f t="shared" si="156"/>
        <v>01.2026</v>
      </c>
      <c r="M4998" t="str">
        <f>IF(J4998&lt;=analysis!$A$84,"1. Cheapest",IF(J4998&lt;=analysis!$B$84,"2. Below average",IF(J4998&lt;=analysis!$C$84,"3. Above average","4. Most expensive")))</f>
        <v>4. Most expensive</v>
      </c>
    </row>
    <row r="4999" spans="1:13" x14ac:dyDescent="0.45">
      <c r="A4999" s="6">
        <v>6.4300751700010995E+17</v>
      </c>
      <c r="B4999" s="6">
        <v>8716867000030</v>
      </c>
      <c r="C4999" s="6" t="s">
        <v>5</v>
      </c>
      <c r="D4999" s="6" t="s">
        <v>6</v>
      </c>
      <c r="E4999" s="6" t="s">
        <v>7</v>
      </c>
      <c r="F4999">
        <v>2.59</v>
      </c>
      <c r="G4999" t="s">
        <v>9</v>
      </c>
      <c r="H4999" s="3">
        <v>46047.166666666664</v>
      </c>
      <c r="I4999" t="s">
        <v>5006</v>
      </c>
      <c r="J4999" s="8">
        <v>11.928750000000001</v>
      </c>
      <c r="K4999" s="14">
        <f t="shared" si="157"/>
        <v>4</v>
      </c>
      <c r="L4999" s="16" t="str">
        <f t="shared" si="156"/>
        <v>01.2026</v>
      </c>
      <c r="M4999" t="str">
        <f>IF(J4999&lt;=analysis!$A$84,"1. Cheapest",IF(J4999&lt;=analysis!$B$84,"2. Below average",IF(J4999&lt;=analysis!$C$84,"3. Above average","4. Most expensive")))</f>
        <v>4. Most expensive</v>
      </c>
    </row>
    <row r="5000" spans="1:13" x14ac:dyDescent="0.45">
      <c r="A5000" s="5">
        <v>6.4300751700010995E+17</v>
      </c>
      <c r="B5000" s="5">
        <v>8716867000030</v>
      </c>
      <c r="C5000" s="5" t="s">
        <v>5</v>
      </c>
      <c r="D5000" s="5" t="s">
        <v>6</v>
      </c>
      <c r="E5000" s="5" t="s">
        <v>7</v>
      </c>
      <c r="F5000">
        <v>1.27</v>
      </c>
      <c r="G5000" t="s">
        <v>9</v>
      </c>
      <c r="H5000" s="3">
        <v>46047.208333333336</v>
      </c>
      <c r="I5000" t="s">
        <v>5007</v>
      </c>
      <c r="J5000" s="8">
        <v>11.688750000000001</v>
      </c>
      <c r="K5000" s="14">
        <f t="shared" si="157"/>
        <v>5</v>
      </c>
      <c r="L5000" s="16" t="str">
        <f t="shared" si="156"/>
        <v>01.2026</v>
      </c>
      <c r="M5000" t="str">
        <f>IF(J5000&lt;=analysis!$A$84,"1. Cheapest",IF(J5000&lt;=analysis!$B$84,"2. Below average",IF(J5000&lt;=analysis!$C$84,"3. Above average","4. Most expensive")))</f>
        <v>4. Most expensive</v>
      </c>
    </row>
    <row r="5001" spans="1:13" x14ac:dyDescent="0.45">
      <c r="A5001" s="6">
        <v>6.4300751700010995E+17</v>
      </c>
      <c r="B5001" s="6">
        <v>8716867000030</v>
      </c>
      <c r="C5001" s="6" t="s">
        <v>5</v>
      </c>
      <c r="D5001" s="6" t="s">
        <v>6</v>
      </c>
      <c r="E5001" s="6" t="s">
        <v>7</v>
      </c>
      <c r="F5001">
        <v>1.33</v>
      </c>
      <c r="G5001" t="s">
        <v>9</v>
      </c>
      <c r="H5001" s="3">
        <v>46047.25</v>
      </c>
      <c r="I5001" t="s">
        <v>5008</v>
      </c>
      <c r="J5001" s="8">
        <v>11.08625</v>
      </c>
      <c r="K5001" s="14">
        <f t="shared" si="157"/>
        <v>6</v>
      </c>
      <c r="L5001" s="16" t="str">
        <f t="shared" si="156"/>
        <v>01.2026</v>
      </c>
      <c r="M5001" t="str">
        <f>IF(J5001&lt;=analysis!$A$84,"1. Cheapest",IF(J5001&lt;=analysis!$B$84,"2. Below average",IF(J5001&lt;=analysis!$C$84,"3. Above average","4. Most expensive")))</f>
        <v>3. Above average</v>
      </c>
    </row>
    <row r="5002" spans="1:13" x14ac:dyDescent="0.45">
      <c r="A5002" s="5">
        <v>6.4300751700010995E+17</v>
      </c>
      <c r="B5002" s="5">
        <v>8716867000030</v>
      </c>
      <c r="C5002" s="5" t="s">
        <v>5</v>
      </c>
      <c r="D5002" s="5" t="s">
        <v>6</v>
      </c>
      <c r="E5002" s="5" t="s">
        <v>7</v>
      </c>
      <c r="F5002">
        <v>1.41</v>
      </c>
      <c r="G5002" t="s">
        <v>9</v>
      </c>
      <c r="H5002" s="3">
        <v>46047.291666666664</v>
      </c>
      <c r="I5002" t="s">
        <v>5009</v>
      </c>
      <c r="J5002" s="8">
        <v>11.6435</v>
      </c>
      <c r="K5002" s="14">
        <f t="shared" si="157"/>
        <v>7</v>
      </c>
      <c r="L5002" s="16" t="str">
        <f t="shared" si="156"/>
        <v>01.2026</v>
      </c>
      <c r="M5002" t="str">
        <f>IF(J5002&lt;=analysis!$A$84,"1. Cheapest",IF(J5002&lt;=analysis!$B$84,"2. Below average",IF(J5002&lt;=analysis!$C$84,"3. Above average","4. Most expensive")))</f>
        <v>4. Most expensive</v>
      </c>
    </row>
    <row r="5003" spans="1:13" x14ac:dyDescent="0.45">
      <c r="A5003" s="6">
        <v>6.4300751700010995E+17</v>
      </c>
      <c r="B5003" s="6">
        <v>8716867000030</v>
      </c>
      <c r="C5003" s="6" t="s">
        <v>5</v>
      </c>
      <c r="D5003" s="6" t="s">
        <v>6</v>
      </c>
      <c r="E5003" s="6" t="s">
        <v>7</v>
      </c>
      <c r="F5003">
        <v>1.31</v>
      </c>
      <c r="G5003" t="s">
        <v>9</v>
      </c>
      <c r="H5003" s="3">
        <v>46047.333333333336</v>
      </c>
      <c r="I5003" t="s">
        <v>5010</v>
      </c>
      <c r="J5003" s="8">
        <v>12.042</v>
      </c>
      <c r="K5003" s="14">
        <f t="shared" si="157"/>
        <v>8</v>
      </c>
      <c r="L5003" s="16" t="str">
        <f t="shared" si="156"/>
        <v>01.2026</v>
      </c>
      <c r="M5003" t="str">
        <f>IF(J5003&lt;=analysis!$A$84,"1. Cheapest",IF(J5003&lt;=analysis!$B$84,"2. Below average",IF(J5003&lt;=analysis!$C$84,"3. Above average","4. Most expensive")))</f>
        <v>4. Most expensive</v>
      </c>
    </row>
    <row r="5004" spans="1:13" x14ac:dyDescent="0.45">
      <c r="A5004" s="5">
        <v>6.4300751700010995E+17</v>
      </c>
      <c r="B5004" s="5">
        <v>8716867000030</v>
      </c>
      <c r="C5004" s="5" t="s">
        <v>5</v>
      </c>
      <c r="D5004" s="5" t="s">
        <v>6</v>
      </c>
      <c r="E5004" s="5" t="s">
        <v>7</v>
      </c>
      <c r="F5004">
        <v>1.64</v>
      </c>
      <c r="G5004" t="s">
        <v>9</v>
      </c>
      <c r="H5004" s="3">
        <v>46047.375</v>
      </c>
      <c r="I5004" t="s">
        <v>5011</v>
      </c>
      <c r="J5004" s="8">
        <v>12.40475</v>
      </c>
      <c r="K5004" s="14">
        <f t="shared" si="157"/>
        <v>9</v>
      </c>
      <c r="L5004" s="16" t="str">
        <f t="shared" si="156"/>
        <v>01.2026</v>
      </c>
      <c r="M5004" t="str">
        <f>IF(J5004&lt;=analysis!$A$84,"1. Cheapest",IF(J5004&lt;=analysis!$B$84,"2. Below average",IF(J5004&lt;=analysis!$C$84,"3. Above average","4. Most expensive")))</f>
        <v>4. Most expensive</v>
      </c>
    </row>
    <row r="5005" spans="1:13" x14ac:dyDescent="0.45">
      <c r="A5005" s="6">
        <v>6.4300751700010995E+17</v>
      </c>
      <c r="B5005" s="6">
        <v>8716867000030</v>
      </c>
      <c r="C5005" s="6" t="s">
        <v>5</v>
      </c>
      <c r="D5005" s="6" t="s">
        <v>6</v>
      </c>
      <c r="E5005" s="6" t="s">
        <v>7</v>
      </c>
      <c r="F5005">
        <v>1.49</v>
      </c>
      <c r="G5005" t="s">
        <v>9</v>
      </c>
      <c r="H5005" s="3">
        <v>46047.416666666664</v>
      </c>
      <c r="I5005" t="s">
        <v>5012</v>
      </c>
      <c r="J5005" s="8">
        <v>13.621500000000001</v>
      </c>
      <c r="K5005" s="14">
        <f t="shared" si="157"/>
        <v>10</v>
      </c>
      <c r="L5005" s="16" t="str">
        <f t="shared" si="156"/>
        <v>01.2026</v>
      </c>
      <c r="M5005" t="str">
        <f>IF(J5005&lt;=analysis!$A$84,"1. Cheapest",IF(J5005&lt;=analysis!$B$84,"2. Below average",IF(J5005&lt;=analysis!$C$84,"3. Above average","4. Most expensive")))</f>
        <v>4. Most expensive</v>
      </c>
    </row>
    <row r="5006" spans="1:13" x14ac:dyDescent="0.45">
      <c r="A5006" s="5">
        <v>6.4300751700010995E+17</v>
      </c>
      <c r="B5006" s="5">
        <v>8716867000030</v>
      </c>
      <c r="C5006" s="5" t="s">
        <v>5</v>
      </c>
      <c r="D5006" s="5" t="s">
        <v>6</v>
      </c>
      <c r="E5006" s="5" t="s">
        <v>7</v>
      </c>
      <c r="F5006">
        <v>1.49</v>
      </c>
      <c r="G5006" t="s">
        <v>9</v>
      </c>
      <c r="H5006" s="3">
        <v>46047.458333333336</v>
      </c>
      <c r="I5006" t="s">
        <v>5013</v>
      </c>
      <c r="J5006" s="8">
        <v>14.095499999999999</v>
      </c>
      <c r="K5006" s="14">
        <f t="shared" si="157"/>
        <v>11</v>
      </c>
      <c r="L5006" s="16" t="str">
        <f t="shared" si="156"/>
        <v>01.2026</v>
      </c>
      <c r="M5006" t="str">
        <f>IF(J5006&lt;=analysis!$A$84,"1. Cheapest",IF(J5006&lt;=analysis!$B$84,"2. Below average",IF(J5006&lt;=analysis!$C$84,"3. Above average","4. Most expensive")))</f>
        <v>4. Most expensive</v>
      </c>
    </row>
    <row r="5007" spans="1:13" x14ac:dyDescent="0.45">
      <c r="A5007" s="6">
        <v>6.4300751700010995E+17</v>
      </c>
      <c r="B5007" s="6">
        <v>8716867000030</v>
      </c>
      <c r="C5007" s="6" t="s">
        <v>5</v>
      </c>
      <c r="D5007" s="6" t="s">
        <v>6</v>
      </c>
      <c r="E5007" s="6" t="s">
        <v>7</v>
      </c>
      <c r="F5007">
        <v>2.5</v>
      </c>
      <c r="G5007" t="s">
        <v>9</v>
      </c>
      <c r="H5007" s="3">
        <v>46047.5</v>
      </c>
      <c r="I5007" t="s">
        <v>5014</v>
      </c>
      <c r="J5007" s="8">
        <v>14.629999999999999</v>
      </c>
      <c r="K5007" s="14">
        <f t="shared" si="157"/>
        <v>12</v>
      </c>
      <c r="L5007" s="16" t="str">
        <f t="shared" si="156"/>
        <v>01.2026</v>
      </c>
      <c r="M5007" t="str">
        <f>IF(J5007&lt;=analysis!$A$84,"1. Cheapest",IF(J5007&lt;=analysis!$B$84,"2. Below average",IF(J5007&lt;=analysis!$C$84,"3. Above average","4. Most expensive")))</f>
        <v>4. Most expensive</v>
      </c>
    </row>
    <row r="5008" spans="1:13" x14ac:dyDescent="0.45">
      <c r="A5008" s="5">
        <v>6.4300751700010995E+17</v>
      </c>
      <c r="B5008" s="5">
        <v>8716867000030</v>
      </c>
      <c r="C5008" s="5" t="s">
        <v>5</v>
      </c>
      <c r="D5008" s="5" t="s">
        <v>6</v>
      </c>
      <c r="E5008" s="5" t="s">
        <v>7</v>
      </c>
      <c r="F5008">
        <v>5.23</v>
      </c>
      <c r="G5008" t="s">
        <v>9</v>
      </c>
      <c r="H5008" s="3">
        <v>46047.541666666664</v>
      </c>
      <c r="I5008" t="s">
        <v>5015</v>
      </c>
      <c r="J5008" s="8">
        <v>14.189250000000001</v>
      </c>
      <c r="K5008" s="14">
        <f t="shared" si="157"/>
        <v>13</v>
      </c>
      <c r="L5008" s="16" t="str">
        <f t="shared" si="156"/>
        <v>01.2026</v>
      </c>
      <c r="M5008" t="str">
        <f>IF(J5008&lt;=analysis!$A$84,"1. Cheapest",IF(J5008&lt;=analysis!$B$84,"2. Below average",IF(J5008&lt;=analysis!$C$84,"3. Above average","4. Most expensive")))</f>
        <v>4. Most expensive</v>
      </c>
    </row>
    <row r="5009" spans="1:13" x14ac:dyDescent="0.45">
      <c r="A5009" s="6">
        <v>6.4300751700010995E+17</v>
      </c>
      <c r="B5009" s="6">
        <v>8716867000030</v>
      </c>
      <c r="C5009" s="6" t="s">
        <v>5</v>
      </c>
      <c r="D5009" s="6" t="s">
        <v>6</v>
      </c>
      <c r="E5009" s="6" t="s">
        <v>7</v>
      </c>
      <c r="F5009">
        <v>2.87</v>
      </c>
      <c r="G5009" t="s">
        <v>9</v>
      </c>
      <c r="H5009" s="3">
        <v>46047.583333333336</v>
      </c>
      <c r="I5009" t="s">
        <v>5016</v>
      </c>
      <c r="J5009" s="8">
        <v>13.971500000000001</v>
      </c>
      <c r="K5009" s="14">
        <f t="shared" si="157"/>
        <v>14</v>
      </c>
      <c r="L5009" s="16" t="str">
        <f t="shared" si="156"/>
        <v>01.2026</v>
      </c>
      <c r="M5009" t="str">
        <f>IF(J5009&lt;=analysis!$A$84,"1. Cheapest",IF(J5009&lt;=analysis!$B$84,"2. Below average",IF(J5009&lt;=analysis!$C$84,"3. Above average","4. Most expensive")))</f>
        <v>4. Most expensive</v>
      </c>
    </row>
    <row r="5010" spans="1:13" x14ac:dyDescent="0.45">
      <c r="A5010" s="5">
        <v>6.4300751700010995E+17</v>
      </c>
      <c r="B5010" s="5">
        <v>8716867000030</v>
      </c>
      <c r="C5010" s="5" t="s">
        <v>5</v>
      </c>
      <c r="D5010" s="5" t="s">
        <v>6</v>
      </c>
      <c r="E5010" s="5" t="s">
        <v>7</v>
      </c>
      <c r="F5010">
        <v>1.6</v>
      </c>
      <c r="G5010" t="s">
        <v>9</v>
      </c>
      <c r="H5010" s="3">
        <v>46047.625</v>
      </c>
      <c r="I5010" t="s">
        <v>5017</v>
      </c>
      <c r="J5010" s="8">
        <v>14.002749999999999</v>
      </c>
      <c r="K5010" s="14">
        <f t="shared" si="157"/>
        <v>15</v>
      </c>
      <c r="L5010" s="16" t="str">
        <f t="shared" si="156"/>
        <v>01.2026</v>
      </c>
      <c r="M5010" t="str">
        <f>IF(J5010&lt;=analysis!$A$84,"1. Cheapest",IF(J5010&lt;=analysis!$B$84,"2. Below average",IF(J5010&lt;=analysis!$C$84,"3. Above average","4. Most expensive")))</f>
        <v>4. Most expensive</v>
      </c>
    </row>
    <row r="5011" spans="1:13" x14ac:dyDescent="0.45">
      <c r="A5011" s="6">
        <v>6.4300751700010995E+17</v>
      </c>
      <c r="B5011" s="6">
        <v>8716867000030</v>
      </c>
      <c r="C5011" s="6" t="s">
        <v>5</v>
      </c>
      <c r="D5011" s="6" t="s">
        <v>6</v>
      </c>
      <c r="E5011" s="6" t="s">
        <v>7</v>
      </c>
      <c r="F5011">
        <v>1.55</v>
      </c>
      <c r="G5011" t="s">
        <v>9</v>
      </c>
      <c r="H5011" s="3">
        <v>46047.666666666664</v>
      </c>
      <c r="I5011" t="s">
        <v>5018</v>
      </c>
      <c r="J5011" s="8">
        <v>14.649749999999999</v>
      </c>
      <c r="K5011" s="14">
        <f t="shared" si="157"/>
        <v>16</v>
      </c>
      <c r="L5011" s="16" t="str">
        <f t="shared" si="156"/>
        <v>01.2026</v>
      </c>
      <c r="M5011" t="str">
        <f>IF(J5011&lt;=analysis!$A$84,"1. Cheapest",IF(J5011&lt;=analysis!$B$84,"2. Below average",IF(J5011&lt;=analysis!$C$84,"3. Above average","4. Most expensive")))</f>
        <v>4. Most expensive</v>
      </c>
    </row>
    <row r="5012" spans="1:13" x14ac:dyDescent="0.45">
      <c r="A5012" s="5">
        <v>6.4300751700010995E+17</v>
      </c>
      <c r="B5012" s="5">
        <v>8716867000030</v>
      </c>
      <c r="C5012" s="5" t="s">
        <v>5</v>
      </c>
      <c r="D5012" s="5" t="s">
        <v>6</v>
      </c>
      <c r="E5012" s="5" t="s">
        <v>7</v>
      </c>
      <c r="F5012">
        <v>1.74</v>
      </c>
      <c r="G5012" t="s">
        <v>9</v>
      </c>
      <c r="H5012" s="3">
        <v>46047.708333333336</v>
      </c>
      <c r="I5012" t="s">
        <v>5019</v>
      </c>
      <c r="J5012" s="8">
        <v>16.035250000000001</v>
      </c>
      <c r="K5012" s="14">
        <f t="shared" si="157"/>
        <v>17</v>
      </c>
      <c r="L5012" s="16" t="str">
        <f t="shared" si="156"/>
        <v>01.2026</v>
      </c>
      <c r="M5012" t="str">
        <f>IF(J5012&lt;=analysis!$A$84,"1. Cheapest",IF(J5012&lt;=analysis!$B$84,"2. Below average",IF(J5012&lt;=analysis!$C$84,"3. Above average","4. Most expensive")))</f>
        <v>4. Most expensive</v>
      </c>
    </row>
    <row r="5013" spans="1:13" x14ac:dyDescent="0.45">
      <c r="A5013" s="6">
        <v>6.4300751700010995E+17</v>
      </c>
      <c r="B5013" s="6">
        <v>8716867000030</v>
      </c>
      <c r="C5013" s="6" t="s">
        <v>5</v>
      </c>
      <c r="D5013" s="6" t="s">
        <v>6</v>
      </c>
      <c r="E5013" s="6" t="s">
        <v>7</v>
      </c>
      <c r="F5013">
        <v>1.73</v>
      </c>
      <c r="G5013" t="s">
        <v>9</v>
      </c>
      <c r="H5013" s="3">
        <v>46047.75</v>
      </c>
      <c r="I5013" t="s">
        <v>5020</v>
      </c>
      <c r="J5013" s="8">
        <v>16.7455</v>
      </c>
      <c r="K5013" s="14">
        <f t="shared" si="157"/>
        <v>18</v>
      </c>
      <c r="L5013" s="16" t="str">
        <f t="shared" si="156"/>
        <v>01.2026</v>
      </c>
      <c r="M5013" t="str">
        <f>IF(J5013&lt;=analysis!$A$84,"1. Cheapest",IF(J5013&lt;=analysis!$B$84,"2. Below average",IF(J5013&lt;=analysis!$C$84,"3. Above average","4. Most expensive")))</f>
        <v>4. Most expensive</v>
      </c>
    </row>
    <row r="5014" spans="1:13" x14ac:dyDescent="0.45">
      <c r="A5014" s="5">
        <v>6.4300751700010995E+17</v>
      </c>
      <c r="B5014" s="5">
        <v>8716867000030</v>
      </c>
      <c r="C5014" s="5" t="s">
        <v>5</v>
      </c>
      <c r="D5014" s="5" t="s">
        <v>6</v>
      </c>
      <c r="E5014" s="5" t="s">
        <v>7</v>
      </c>
      <c r="F5014">
        <v>3.4</v>
      </c>
      <c r="G5014" t="s">
        <v>9</v>
      </c>
      <c r="H5014" s="3">
        <v>46047.791666666664</v>
      </c>
      <c r="I5014" t="s">
        <v>5021</v>
      </c>
      <c r="J5014" s="8">
        <v>15.98725</v>
      </c>
      <c r="K5014" s="14">
        <f t="shared" si="157"/>
        <v>19</v>
      </c>
      <c r="L5014" s="16" t="str">
        <f t="shared" si="156"/>
        <v>01.2026</v>
      </c>
      <c r="M5014" t="str">
        <f>IF(J5014&lt;=analysis!$A$84,"1. Cheapest",IF(J5014&lt;=analysis!$B$84,"2. Below average",IF(J5014&lt;=analysis!$C$84,"3. Above average","4. Most expensive")))</f>
        <v>4. Most expensive</v>
      </c>
    </row>
    <row r="5015" spans="1:13" x14ac:dyDescent="0.45">
      <c r="A5015" s="6">
        <v>6.4300751700010995E+17</v>
      </c>
      <c r="B5015" s="6">
        <v>8716867000030</v>
      </c>
      <c r="C5015" s="6" t="s">
        <v>5</v>
      </c>
      <c r="D5015" s="6" t="s">
        <v>6</v>
      </c>
      <c r="E5015" s="6" t="s">
        <v>7</v>
      </c>
      <c r="F5015">
        <v>2.68</v>
      </c>
      <c r="G5015" t="s">
        <v>9</v>
      </c>
      <c r="H5015" s="3">
        <v>46047.833333333336</v>
      </c>
      <c r="I5015" t="s">
        <v>5022</v>
      </c>
      <c r="J5015" s="8">
        <v>15.1065</v>
      </c>
      <c r="K5015" s="14">
        <f t="shared" si="157"/>
        <v>20</v>
      </c>
      <c r="L5015" s="16" t="str">
        <f t="shared" si="156"/>
        <v>01.2026</v>
      </c>
      <c r="M5015" t="str">
        <f>IF(J5015&lt;=analysis!$A$84,"1. Cheapest",IF(J5015&lt;=analysis!$B$84,"2. Below average",IF(J5015&lt;=analysis!$C$84,"3. Above average","4. Most expensive")))</f>
        <v>4. Most expensive</v>
      </c>
    </row>
    <row r="5016" spans="1:13" x14ac:dyDescent="0.45">
      <c r="A5016" s="5">
        <v>6.4300751700010995E+17</v>
      </c>
      <c r="B5016" s="5">
        <v>8716867000030</v>
      </c>
      <c r="C5016" s="5" t="s">
        <v>5</v>
      </c>
      <c r="D5016" s="5" t="s">
        <v>6</v>
      </c>
      <c r="E5016" s="5" t="s">
        <v>7</v>
      </c>
      <c r="F5016">
        <v>4.4400000000000004</v>
      </c>
      <c r="G5016" t="s">
        <v>9</v>
      </c>
      <c r="H5016" s="3">
        <v>46047.875</v>
      </c>
      <c r="I5016" t="s">
        <v>5023</v>
      </c>
      <c r="J5016" s="8">
        <v>13.96575</v>
      </c>
      <c r="K5016" s="14">
        <f t="shared" si="157"/>
        <v>21</v>
      </c>
      <c r="L5016" s="16" t="str">
        <f t="shared" si="156"/>
        <v>01.2026</v>
      </c>
      <c r="M5016" t="str">
        <f>IF(J5016&lt;=analysis!$A$84,"1. Cheapest",IF(J5016&lt;=analysis!$B$84,"2. Below average",IF(J5016&lt;=analysis!$C$84,"3. Above average","4. Most expensive")))</f>
        <v>4. Most expensive</v>
      </c>
    </row>
    <row r="5017" spans="1:13" x14ac:dyDescent="0.45">
      <c r="A5017" s="6">
        <v>6.4300751700010995E+17</v>
      </c>
      <c r="B5017" s="6">
        <v>8716867000030</v>
      </c>
      <c r="C5017" s="6" t="s">
        <v>5</v>
      </c>
      <c r="D5017" s="6" t="s">
        <v>6</v>
      </c>
      <c r="E5017" s="6" t="s">
        <v>7</v>
      </c>
      <c r="F5017">
        <v>1.92</v>
      </c>
      <c r="G5017" t="s">
        <v>9</v>
      </c>
      <c r="H5017" s="3">
        <v>46047.916666666664</v>
      </c>
      <c r="I5017" t="s">
        <v>5024</v>
      </c>
      <c r="J5017" s="8">
        <v>13.540000000000001</v>
      </c>
      <c r="K5017" s="14">
        <f t="shared" si="157"/>
        <v>22</v>
      </c>
      <c r="L5017" s="16" t="str">
        <f t="shared" si="156"/>
        <v>01.2026</v>
      </c>
      <c r="M5017" t="str">
        <f>IF(J5017&lt;=analysis!$A$84,"1. Cheapest",IF(J5017&lt;=analysis!$B$84,"2. Below average",IF(J5017&lt;=analysis!$C$84,"3. Above average","4. Most expensive")))</f>
        <v>4. Most expensive</v>
      </c>
    </row>
    <row r="5018" spans="1:13" x14ac:dyDescent="0.45">
      <c r="A5018" s="5">
        <v>6.4300751700010995E+17</v>
      </c>
      <c r="B5018" s="5">
        <v>8716867000030</v>
      </c>
      <c r="C5018" s="5" t="s">
        <v>5</v>
      </c>
      <c r="D5018" s="5" t="s">
        <v>6</v>
      </c>
      <c r="E5018" s="5" t="s">
        <v>7</v>
      </c>
      <c r="F5018">
        <v>1.07</v>
      </c>
      <c r="G5018" t="s">
        <v>9</v>
      </c>
      <c r="H5018" s="3">
        <v>46047.958333333336</v>
      </c>
      <c r="I5018" t="s">
        <v>5025</v>
      </c>
      <c r="J5018" s="8">
        <v>12.734249999999999</v>
      </c>
      <c r="K5018" s="14">
        <f t="shared" si="157"/>
        <v>23</v>
      </c>
      <c r="L5018" s="16" t="str">
        <f t="shared" si="156"/>
        <v>01.2026</v>
      </c>
      <c r="M5018" t="str">
        <f>IF(J5018&lt;=analysis!$A$84,"1. Cheapest",IF(J5018&lt;=analysis!$B$84,"2. Below average",IF(J5018&lt;=analysis!$C$84,"3. Above average","4. Most expensive")))</f>
        <v>4. Most expensive</v>
      </c>
    </row>
    <row r="5019" spans="1:13" x14ac:dyDescent="0.45">
      <c r="A5019" s="6">
        <v>6.4300751700010995E+17</v>
      </c>
      <c r="B5019" s="6">
        <v>8716867000030</v>
      </c>
      <c r="C5019" s="6" t="s">
        <v>5</v>
      </c>
      <c r="D5019" s="6" t="s">
        <v>6</v>
      </c>
      <c r="E5019" s="6" t="s">
        <v>7</v>
      </c>
      <c r="F5019">
        <v>1.24</v>
      </c>
      <c r="G5019" t="s">
        <v>9</v>
      </c>
      <c r="H5019" s="3">
        <v>46048</v>
      </c>
      <c r="I5019" t="s">
        <v>5026</v>
      </c>
      <c r="J5019" s="8">
        <v>12.5855</v>
      </c>
      <c r="K5019" s="14">
        <f t="shared" si="157"/>
        <v>0</v>
      </c>
      <c r="L5019" s="16" t="str">
        <f t="shared" si="156"/>
        <v>01.2026</v>
      </c>
      <c r="M5019" t="str">
        <f>IF(J5019&lt;=analysis!$A$84,"1. Cheapest",IF(J5019&lt;=analysis!$B$84,"2. Below average",IF(J5019&lt;=analysis!$C$84,"3. Above average","4. Most expensive")))</f>
        <v>4. Most expensive</v>
      </c>
    </row>
    <row r="5020" spans="1:13" x14ac:dyDescent="0.45">
      <c r="A5020" s="5">
        <v>6.4300751700010995E+17</v>
      </c>
      <c r="B5020" s="5">
        <v>8716867000030</v>
      </c>
      <c r="C5020" s="5" t="s">
        <v>5</v>
      </c>
      <c r="D5020" s="5" t="s">
        <v>6</v>
      </c>
      <c r="E5020" s="5" t="s">
        <v>7</v>
      </c>
      <c r="F5020">
        <v>1.02</v>
      </c>
      <c r="G5020" t="s">
        <v>9</v>
      </c>
      <c r="H5020" s="3">
        <v>46048.041666666664</v>
      </c>
      <c r="I5020" t="s">
        <v>5027</v>
      </c>
      <c r="J5020" s="8">
        <v>12.31925</v>
      </c>
      <c r="K5020" s="14">
        <f t="shared" si="157"/>
        <v>1</v>
      </c>
      <c r="L5020" s="16" t="str">
        <f t="shared" si="156"/>
        <v>01.2026</v>
      </c>
      <c r="M5020" t="str">
        <f>IF(J5020&lt;=analysis!$A$84,"1. Cheapest",IF(J5020&lt;=analysis!$B$84,"2. Below average",IF(J5020&lt;=analysis!$C$84,"3. Above average","4. Most expensive")))</f>
        <v>4. Most expensive</v>
      </c>
    </row>
    <row r="5021" spans="1:13" x14ac:dyDescent="0.45">
      <c r="A5021" s="6">
        <v>6.4300751700010995E+17</v>
      </c>
      <c r="B5021" s="6">
        <v>8716867000030</v>
      </c>
      <c r="C5021" s="6" t="s">
        <v>5</v>
      </c>
      <c r="D5021" s="6" t="s">
        <v>6</v>
      </c>
      <c r="E5021" s="6" t="s">
        <v>7</v>
      </c>
      <c r="F5021">
        <v>1.26</v>
      </c>
      <c r="G5021" t="s">
        <v>9</v>
      </c>
      <c r="H5021" s="3">
        <v>46048.083333333336</v>
      </c>
      <c r="I5021" t="s">
        <v>5028</v>
      </c>
      <c r="J5021" s="8">
        <v>12.0075</v>
      </c>
      <c r="K5021" s="14">
        <f t="shared" si="157"/>
        <v>2</v>
      </c>
      <c r="L5021" s="16" t="str">
        <f t="shared" si="156"/>
        <v>01.2026</v>
      </c>
      <c r="M5021" t="str">
        <f>IF(J5021&lt;=analysis!$A$84,"1. Cheapest",IF(J5021&lt;=analysis!$B$84,"2. Below average",IF(J5021&lt;=analysis!$C$84,"3. Above average","4. Most expensive")))</f>
        <v>4. Most expensive</v>
      </c>
    </row>
    <row r="5022" spans="1:13" x14ac:dyDescent="0.45">
      <c r="A5022" s="5">
        <v>6.4300751700010995E+17</v>
      </c>
      <c r="B5022" s="5">
        <v>8716867000030</v>
      </c>
      <c r="C5022" s="5" t="s">
        <v>5</v>
      </c>
      <c r="D5022" s="5" t="s">
        <v>6</v>
      </c>
      <c r="E5022" s="5" t="s">
        <v>7</v>
      </c>
      <c r="F5022">
        <v>1.1399999999999999</v>
      </c>
      <c r="G5022" t="s">
        <v>9</v>
      </c>
      <c r="H5022" s="3">
        <v>46048.125</v>
      </c>
      <c r="I5022" t="s">
        <v>5029</v>
      </c>
      <c r="J5022" s="8">
        <v>11.96125</v>
      </c>
      <c r="K5022" s="14">
        <f t="shared" si="157"/>
        <v>3</v>
      </c>
      <c r="L5022" s="16" t="str">
        <f t="shared" si="156"/>
        <v>01.2026</v>
      </c>
      <c r="M5022" t="str">
        <f>IF(J5022&lt;=analysis!$A$84,"1. Cheapest",IF(J5022&lt;=analysis!$B$84,"2. Below average",IF(J5022&lt;=analysis!$C$84,"3. Above average","4. Most expensive")))</f>
        <v>4. Most expensive</v>
      </c>
    </row>
    <row r="5023" spans="1:13" x14ac:dyDescent="0.45">
      <c r="A5023" s="6">
        <v>6.4300751700010995E+17</v>
      </c>
      <c r="B5023" s="6">
        <v>8716867000030</v>
      </c>
      <c r="C5023" s="6" t="s">
        <v>5</v>
      </c>
      <c r="D5023" s="6" t="s">
        <v>6</v>
      </c>
      <c r="E5023" s="6" t="s">
        <v>7</v>
      </c>
      <c r="F5023">
        <v>1.34</v>
      </c>
      <c r="G5023" t="s">
        <v>9</v>
      </c>
      <c r="H5023" s="3">
        <v>46048.166666666664</v>
      </c>
      <c r="I5023" t="s">
        <v>5030</v>
      </c>
      <c r="J5023" s="8">
        <v>11.911999999999999</v>
      </c>
      <c r="K5023" s="14">
        <f t="shared" si="157"/>
        <v>4</v>
      </c>
      <c r="L5023" s="16" t="str">
        <f t="shared" si="156"/>
        <v>01.2026</v>
      </c>
      <c r="M5023" t="str">
        <f>IF(J5023&lt;=analysis!$A$84,"1. Cheapest",IF(J5023&lt;=analysis!$B$84,"2. Below average",IF(J5023&lt;=analysis!$C$84,"3. Above average","4. Most expensive")))</f>
        <v>4. Most expensive</v>
      </c>
    </row>
    <row r="5024" spans="1:13" x14ac:dyDescent="0.45">
      <c r="A5024" s="5">
        <v>6.4300751700010995E+17</v>
      </c>
      <c r="B5024" s="5">
        <v>8716867000030</v>
      </c>
      <c r="C5024" s="5" t="s">
        <v>5</v>
      </c>
      <c r="D5024" s="5" t="s">
        <v>6</v>
      </c>
      <c r="E5024" s="5" t="s">
        <v>7</v>
      </c>
      <c r="F5024">
        <v>1.34</v>
      </c>
      <c r="G5024" t="s">
        <v>9</v>
      </c>
      <c r="H5024" s="3">
        <v>46048.208333333336</v>
      </c>
      <c r="I5024" t="s">
        <v>5031</v>
      </c>
      <c r="J5024" s="8">
        <v>17.1995</v>
      </c>
      <c r="K5024" s="14">
        <f t="shared" si="157"/>
        <v>5</v>
      </c>
      <c r="L5024" s="16" t="str">
        <f t="shared" si="156"/>
        <v>01.2026</v>
      </c>
      <c r="M5024" t="str">
        <f>IF(J5024&lt;=analysis!$A$84,"1. Cheapest",IF(J5024&lt;=analysis!$B$84,"2. Below average",IF(J5024&lt;=analysis!$C$84,"3. Above average","4. Most expensive")))</f>
        <v>4. Most expensive</v>
      </c>
    </row>
    <row r="5025" spans="1:13" x14ac:dyDescent="0.45">
      <c r="A5025" s="6">
        <v>6.4300751700010995E+17</v>
      </c>
      <c r="B5025" s="6">
        <v>8716867000030</v>
      </c>
      <c r="C5025" s="6" t="s">
        <v>5</v>
      </c>
      <c r="D5025" s="6" t="s">
        <v>6</v>
      </c>
      <c r="E5025" s="6" t="s">
        <v>7</v>
      </c>
      <c r="F5025">
        <v>1.51</v>
      </c>
      <c r="G5025" t="s">
        <v>9</v>
      </c>
      <c r="H5025" s="3">
        <v>46048.25</v>
      </c>
      <c r="I5025" t="s">
        <v>5032</v>
      </c>
      <c r="J5025" s="8">
        <v>22.130500000000001</v>
      </c>
      <c r="K5025" s="14">
        <f t="shared" si="157"/>
        <v>6</v>
      </c>
      <c r="L5025" s="16" t="str">
        <f t="shared" si="156"/>
        <v>01.2026</v>
      </c>
      <c r="M5025" t="str">
        <f>IF(J5025&lt;=analysis!$A$84,"1. Cheapest",IF(J5025&lt;=analysis!$B$84,"2. Below average",IF(J5025&lt;=analysis!$C$84,"3. Above average","4. Most expensive")))</f>
        <v>4. Most expensive</v>
      </c>
    </row>
    <row r="5026" spans="1:13" x14ac:dyDescent="0.45">
      <c r="A5026" s="5">
        <v>6.4300751700010995E+17</v>
      </c>
      <c r="B5026" s="5">
        <v>8716867000030</v>
      </c>
      <c r="C5026" s="5" t="s">
        <v>5</v>
      </c>
      <c r="D5026" s="5" t="s">
        <v>6</v>
      </c>
      <c r="E5026" s="5" t="s">
        <v>7</v>
      </c>
      <c r="F5026">
        <v>2.6</v>
      </c>
      <c r="G5026" t="s">
        <v>9</v>
      </c>
      <c r="H5026" s="3">
        <v>46048.291666666664</v>
      </c>
      <c r="I5026" t="s">
        <v>5033</v>
      </c>
      <c r="J5026" s="8">
        <v>26.00225</v>
      </c>
      <c r="K5026" s="14">
        <f t="shared" si="157"/>
        <v>7</v>
      </c>
      <c r="L5026" s="16" t="str">
        <f t="shared" si="156"/>
        <v>01.2026</v>
      </c>
      <c r="M5026" t="str">
        <f>IF(J5026&lt;=analysis!$A$84,"1. Cheapest",IF(J5026&lt;=analysis!$B$84,"2. Below average",IF(J5026&lt;=analysis!$C$84,"3. Above average","4. Most expensive")))</f>
        <v>4. Most expensive</v>
      </c>
    </row>
    <row r="5027" spans="1:13" x14ac:dyDescent="0.45">
      <c r="A5027" s="6">
        <v>6.4300751700010995E+17</v>
      </c>
      <c r="B5027" s="6">
        <v>8716867000030</v>
      </c>
      <c r="C5027" s="6" t="s">
        <v>5</v>
      </c>
      <c r="D5027" s="6" t="s">
        <v>6</v>
      </c>
      <c r="E5027" s="6" t="s">
        <v>7</v>
      </c>
      <c r="F5027">
        <v>2.44</v>
      </c>
      <c r="G5027" t="s">
        <v>9</v>
      </c>
      <c r="H5027" s="3">
        <v>46048.333333333336</v>
      </c>
      <c r="I5027" t="s">
        <v>5034</v>
      </c>
      <c r="J5027" s="8">
        <v>29.6785</v>
      </c>
      <c r="K5027" s="14">
        <f t="shared" si="157"/>
        <v>8</v>
      </c>
      <c r="L5027" s="16" t="str">
        <f t="shared" si="156"/>
        <v>01.2026</v>
      </c>
      <c r="M5027" t="str">
        <f>IF(J5027&lt;=analysis!$A$84,"1. Cheapest",IF(J5027&lt;=analysis!$B$84,"2. Below average",IF(J5027&lt;=analysis!$C$84,"3. Above average","4. Most expensive")))</f>
        <v>4. Most expensive</v>
      </c>
    </row>
    <row r="5028" spans="1:13" x14ac:dyDescent="0.45">
      <c r="A5028" s="5">
        <v>6.4300751700010995E+17</v>
      </c>
      <c r="B5028" s="5">
        <v>8716867000030</v>
      </c>
      <c r="C5028" s="5" t="s">
        <v>5</v>
      </c>
      <c r="D5028" s="5" t="s">
        <v>6</v>
      </c>
      <c r="E5028" s="5" t="s">
        <v>7</v>
      </c>
      <c r="F5028">
        <v>1.5</v>
      </c>
      <c r="G5028" t="s">
        <v>9</v>
      </c>
      <c r="H5028" s="3">
        <v>46048.375</v>
      </c>
      <c r="I5028" t="s">
        <v>5035</v>
      </c>
      <c r="J5028" s="8">
        <v>31.157500000000002</v>
      </c>
      <c r="K5028" s="14">
        <f t="shared" si="157"/>
        <v>9</v>
      </c>
      <c r="L5028" s="16" t="str">
        <f t="shared" si="156"/>
        <v>01.2026</v>
      </c>
      <c r="M5028" t="str">
        <f>IF(J5028&lt;=analysis!$A$84,"1. Cheapest",IF(J5028&lt;=analysis!$B$84,"2. Below average",IF(J5028&lt;=analysis!$C$84,"3. Above average","4. Most expensive")))</f>
        <v>4. Most expensive</v>
      </c>
    </row>
    <row r="5029" spans="1:13" x14ac:dyDescent="0.45">
      <c r="A5029" s="6">
        <v>6.4300751700010995E+17</v>
      </c>
      <c r="B5029" s="6">
        <v>8716867000030</v>
      </c>
      <c r="C5029" s="6" t="s">
        <v>5</v>
      </c>
      <c r="D5029" s="6" t="s">
        <v>6</v>
      </c>
      <c r="E5029" s="6" t="s">
        <v>7</v>
      </c>
      <c r="F5029">
        <v>1.47</v>
      </c>
      <c r="G5029" t="s">
        <v>9</v>
      </c>
      <c r="H5029" s="3">
        <v>46048.416666666664</v>
      </c>
      <c r="I5029" t="s">
        <v>5036</v>
      </c>
      <c r="J5029" s="8">
        <v>28.402249999999999</v>
      </c>
      <c r="K5029" s="14">
        <f t="shared" si="157"/>
        <v>10</v>
      </c>
      <c r="L5029" s="16" t="str">
        <f t="shared" si="156"/>
        <v>01.2026</v>
      </c>
      <c r="M5029" t="str">
        <f>IF(J5029&lt;=analysis!$A$84,"1. Cheapest",IF(J5029&lt;=analysis!$B$84,"2. Below average",IF(J5029&lt;=analysis!$C$84,"3. Above average","4. Most expensive")))</f>
        <v>4. Most expensive</v>
      </c>
    </row>
    <row r="5030" spans="1:13" x14ac:dyDescent="0.45">
      <c r="A5030" s="5">
        <v>6.4300751700010995E+17</v>
      </c>
      <c r="B5030" s="5">
        <v>8716867000030</v>
      </c>
      <c r="C5030" s="5" t="s">
        <v>5</v>
      </c>
      <c r="D5030" s="5" t="s">
        <v>6</v>
      </c>
      <c r="E5030" s="5" t="s">
        <v>7</v>
      </c>
      <c r="F5030">
        <v>1.55</v>
      </c>
      <c r="G5030" t="s">
        <v>9</v>
      </c>
      <c r="H5030" s="3">
        <v>46048.458333333336</v>
      </c>
      <c r="I5030" t="s">
        <v>5037</v>
      </c>
      <c r="J5030" s="8">
        <v>27.777999999999999</v>
      </c>
      <c r="K5030" s="14">
        <f t="shared" si="157"/>
        <v>11</v>
      </c>
      <c r="L5030" s="16" t="str">
        <f t="shared" si="156"/>
        <v>01.2026</v>
      </c>
      <c r="M5030" t="str">
        <f>IF(J5030&lt;=analysis!$A$84,"1. Cheapest",IF(J5030&lt;=analysis!$B$84,"2. Below average",IF(J5030&lt;=analysis!$C$84,"3. Above average","4. Most expensive")))</f>
        <v>4. Most expensive</v>
      </c>
    </row>
    <row r="5031" spans="1:13" x14ac:dyDescent="0.45">
      <c r="A5031" s="6">
        <v>6.4300751700010995E+17</v>
      </c>
      <c r="B5031" s="6">
        <v>8716867000030</v>
      </c>
      <c r="C5031" s="6" t="s">
        <v>5</v>
      </c>
      <c r="D5031" s="6" t="s">
        <v>6</v>
      </c>
      <c r="E5031" s="6" t="s">
        <v>7</v>
      </c>
      <c r="F5031">
        <v>1.23</v>
      </c>
      <c r="G5031" t="s">
        <v>9</v>
      </c>
      <c r="H5031" s="3">
        <v>46048.5</v>
      </c>
      <c r="I5031" t="s">
        <v>5038</v>
      </c>
      <c r="J5031" s="8">
        <v>22.991249999999997</v>
      </c>
      <c r="K5031" s="14">
        <f t="shared" si="157"/>
        <v>12</v>
      </c>
      <c r="L5031" s="16" t="str">
        <f t="shared" si="156"/>
        <v>01.2026</v>
      </c>
      <c r="M5031" t="str">
        <f>IF(J5031&lt;=analysis!$A$84,"1. Cheapest",IF(J5031&lt;=analysis!$B$84,"2. Below average",IF(J5031&lt;=analysis!$C$84,"3. Above average","4. Most expensive")))</f>
        <v>4. Most expensive</v>
      </c>
    </row>
    <row r="5032" spans="1:13" x14ac:dyDescent="0.45">
      <c r="A5032" s="5">
        <v>6.4300751700010995E+17</v>
      </c>
      <c r="B5032" s="5">
        <v>8716867000030</v>
      </c>
      <c r="C5032" s="5" t="s">
        <v>5</v>
      </c>
      <c r="D5032" s="5" t="s">
        <v>6</v>
      </c>
      <c r="E5032" s="5" t="s">
        <v>7</v>
      </c>
      <c r="F5032">
        <v>1.4</v>
      </c>
      <c r="G5032" t="s">
        <v>9</v>
      </c>
      <c r="H5032" s="3">
        <v>46048.541666666664</v>
      </c>
      <c r="I5032" t="s">
        <v>5039</v>
      </c>
      <c r="J5032" s="8">
        <v>23.674500000000002</v>
      </c>
      <c r="K5032" s="14">
        <f t="shared" si="157"/>
        <v>13</v>
      </c>
      <c r="L5032" s="16" t="str">
        <f t="shared" si="156"/>
        <v>01.2026</v>
      </c>
      <c r="M5032" t="str">
        <f>IF(J5032&lt;=analysis!$A$84,"1. Cheapest",IF(J5032&lt;=analysis!$B$84,"2. Below average",IF(J5032&lt;=analysis!$C$84,"3. Above average","4. Most expensive")))</f>
        <v>4. Most expensive</v>
      </c>
    </row>
    <row r="5033" spans="1:13" x14ac:dyDescent="0.45">
      <c r="A5033" s="6">
        <v>6.4300751700010995E+17</v>
      </c>
      <c r="B5033" s="6">
        <v>8716867000030</v>
      </c>
      <c r="C5033" s="6" t="s">
        <v>5</v>
      </c>
      <c r="D5033" s="6" t="s">
        <v>6</v>
      </c>
      <c r="E5033" s="6" t="s">
        <v>7</v>
      </c>
      <c r="F5033">
        <v>2.16</v>
      </c>
      <c r="G5033" t="s">
        <v>9</v>
      </c>
      <c r="H5033" s="3">
        <v>46048.583333333336</v>
      </c>
      <c r="I5033" t="s">
        <v>5040</v>
      </c>
      <c r="J5033" s="8">
        <v>21.108750000000001</v>
      </c>
      <c r="K5033" s="14">
        <f t="shared" si="157"/>
        <v>14</v>
      </c>
      <c r="L5033" s="16" t="str">
        <f t="shared" si="156"/>
        <v>01.2026</v>
      </c>
      <c r="M5033" t="str">
        <f>IF(J5033&lt;=analysis!$A$84,"1. Cheapest",IF(J5033&lt;=analysis!$B$84,"2. Below average",IF(J5033&lt;=analysis!$C$84,"3. Above average","4. Most expensive")))</f>
        <v>4. Most expensive</v>
      </c>
    </row>
    <row r="5034" spans="1:13" x14ac:dyDescent="0.45">
      <c r="A5034" s="5">
        <v>6.4300751700010995E+17</v>
      </c>
      <c r="B5034" s="5">
        <v>8716867000030</v>
      </c>
      <c r="C5034" s="5" t="s">
        <v>5</v>
      </c>
      <c r="D5034" s="5" t="s">
        <v>6</v>
      </c>
      <c r="E5034" s="5" t="s">
        <v>7</v>
      </c>
      <c r="F5034">
        <v>3.34</v>
      </c>
      <c r="G5034" t="s">
        <v>9</v>
      </c>
      <c r="H5034" s="3">
        <v>46048.625</v>
      </c>
      <c r="I5034" t="s">
        <v>5041</v>
      </c>
      <c r="J5034" s="8">
        <v>20.966999999999999</v>
      </c>
      <c r="K5034" s="14">
        <f t="shared" si="157"/>
        <v>15</v>
      </c>
      <c r="L5034" s="16" t="str">
        <f t="shared" si="156"/>
        <v>01.2026</v>
      </c>
      <c r="M5034" t="str">
        <f>IF(J5034&lt;=analysis!$A$84,"1. Cheapest",IF(J5034&lt;=analysis!$B$84,"2. Below average",IF(J5034&lt;=analysis!$C$84,"3. Above average","4. Most expensive")))</f>
        <v>4. Most expensive</v>
      </c>
    </row>
    <row r="5035" spans="1:13" x14ac:dyDescent="0.45">
      <c r="A5035" s="6">
        <v>6.4300751700010995E+17</v>
      </c>
      <c r="B5035" s="6">
        <v>8716867000030</v>
      </c>
      <c r="C5035" s="6" t="s">
        <v>5</v>
      </c>
      <c r="D5035" s="6" t="s">
        <v>6</v>
      </c>
      <c r="E5035" s="6" t="s">
        <v>7</v>
      </c>
      <c r="F5035">
        <v>1.1499999999999999</v>
      </c>
      <c r="G5035" t="s">
        <v>9</v>
      </c>
      <c r="H5035" s="3">
        <v>46048.666666666664</v>
      </c>
      <c r="I5035" t="s">
        <v>5042</v>
      </c>
      <c r="J5035" s="8">
        <v>20.84075</v>
      </c>
      <c r="K5035" s="14">
        <f t="shared" si="157"/>
        <v>16</v>
      </c>
      <c r="L5035" s="16" t="str">
        <f t="shared" si="156"/>
        <v>01.2026</v>
      </c>
      <c r="M5035" t="str">
        <f>IF(J5035&lt;=analysis!$A$84,"1. Cheapest",IF(J5035&lt;=analysis!$B$84,"2. Below average",IF(J5035&lt;=analysis!$C$84,"3. Above average","4. Most expensive")))</f>
        <v>4. Most expensive</v>
      </c>
    </row>
    <row r="5036" spans="1:13" x14ac:dyDescent="0.45">
      <c r="A5036" s="5">
        <v>6.4300751700010995E+17</v>
      </c>
      <c r="B5036" s="5">
        <v>8716867000030</v>
      </c>
      <c r="C5036" s="5" t="s">
        <v>5</v>
      </c>
      <c r="D5036" s="5" t="s">
        <v>6</v>
      </c>
      <c r="E5036" s="5" t="s">
        <v>7</v>
      </c>
      <c r="F5036">
        <v>1.48</v>
      </c>
      <c r="G5036" t="s">
        <v>9</v>
      </c>
      <c r="H5036" s="3">
        <v>46048.708333333336</v>
      </c>
      <c r="I5036" t="s">
        <v>5043</v>
      </c>
      <c r="J5036" s="8">
        <v>22.40175</v>
      </c>
      <c r="K5036" s="14">
        <f t="shared" si="157"/>
        <v>17</v>
      </c>
      <c r="L5036" s="16" t="str">
        <f t="shared" si="156"/>
        <v>01.2026</v>
      </c>
      <c r="M5036" t="str">
        <f>IF(J5036&lt;=analysis!$A$84,"1. Cheapest",IF(J5036&lt;=analysis!$B$84,"2. Below average",IF(J5036&lt;=analysis!$C$84,"3. Above average","4. Most expensive")))</f>
        <v>4. Most expensive</v>
      </c>
    </row>
    <row r="5037" spans="1:13" x14ac:dyDescent="0.45">
      <c r="A5037" s="6">
        <v>6.4300751700010995E+17</v>
      </c>
      <c r="B5037" s="6">
        <v>8716867000030</v>
      </c>
      <c r="C5037" s="6" t="s">
        <v>5</v>
      </c>
      <c r="D5037" s="6" t="s">
        <v>6</v>
      </c>
      <c r="E5037" s="6" t="s">
        <v>7</v>
      </c>
      <c r="F5037">
        <v>1.32</v>
      </c>
      <c r="G5037" t="s">
        <v>9</v>
      </c>
      <c r="H5037" s="3">
        <v>46048.75</v>
      </c>
      <c r="I5037" t="s">
        <v>5044</v>
      </c>
      <c r="J5037" s="8">
        <v>22.33625</v>
      </c>
      <c r="K5037" s="14">
        <f t="shared" si="157"/>
        <v>18</v>
      </c>
      <c r="L5037" s="16" t="str">
        <f t="shared" si="156"/>
        <v>01.2026</v>
      </c>
      <c r="M5037" t="str">
        <f>IF(J5037&lt;=analysis!$A$84,"1. Cheapest",IF(J5037&lt;=analysis!$B$84,"2. Below average",IF(J5037&lt;=analysis!$C$84,"3. Above average","4. Most expensive")))</f>
        <v>4. Most expensive</v>
      </c>
    </row>
    <row r="5038" spans="1:13" x14ac:dyDescent="0.45">
      <c r="A5038" s="5">
        <v>6.4300751700010995E+17</v>
      </c>
      <c r="B5038" s="5">
        <v>8716867000030</v>
      </c>
      <c r="C5038" s="5" t="s">
        <v>5</v>
      </c>
      <c r="D5038" s="5" t="s">
        <v>6</v>
      </c>
      <c r="E5038" s="5" t="s">
        <v>7</v>
      </c>
      <c r="F5038">
        <v>4.12</v>
      </c>
      <c r="G5038" t="s">
        <v>9</v>
      </c>
      <c r="H5038" s="3">
        <v>46048.791666666664</v>
      </c>
      <c r="I5038" t="s">
        <v>5045</v>
      </c>
      <c r="J5038" s="8">
        <v>21.237499999999997</v>
      </c>
      <c r="K5038" s="14">
        <f t="shared" si="157"/>
        <v>19</v>
      </c>
      <c r="L5038" s="16" t="str">
        <f t="shared" si="156"/>
        <v>01.2026</v>
      </c>
      <c r="M5038" t="str">
        <f>IF(J5038&lt;=analysis!$A$84,"1. Cheapest",IF(J5038&lt;=analysis!$B$84,"2. Below average",IF(J5038&lt;=analysis!$C$84,"3. Above average","4. Most expensive")))</f>
        <v>4. Most expensive</v>
      </c>
    </row>
    <row r="5039" spans="1:13" x14ac:dyDescent="0.45">
      <c r="A5039" s="6">
        <v>6.4300751700010995E+17</v>
      </c>
      <c r="B5039" s="6">
        <v>8716867000030</v>
      </c>
      <c r="C5039" s="6" t="s">
        <v>5</v>
      </c>
      <c r="D5039" s="6" t="s">
        <v>6</v>
      </c>
      <c r="E5039" s="6" t="s">
        <v>7</v>
      </c>
      <c r="F5039">
        <v>5.12</v>
      </c>
      <c r="G5039" t="s">
        <v>9</v>
      </c>
      <c r="H5039" s="3">
        <v>46048.833333333336</v>
      </c>
      <c r="I5039" t="s">
        <v>5046</v>
      </c>
      <c r="J5039" s="8">
        <v>18.62575</v>
      </c>
      <c r="K5039" s="14">
        <f t="shared" si="157"/>
        <v>20</v>
      </c>
      <c r="L5039" s="16" t="str">
        <f t="shared" si="156"/>
        <v>01.2026</v>
      </c>
      <c r="M5039" t="str">
        <f>IF(J5039&lt;=analysis!$A$84,"1. Cheapest",IF(J5039&lt;=analysis!$B$84,"2. Below average",IF(J5039&lt;=analysis!$C$84,"3. Above average","4. Most expensive")))</f>
        <v>4. Most expensive</v>
      </c>
    </row>
    <row r="5040" spans="1:13" x14ac:dyDescent="0.45">
      <c r="A5040" s="5">
        <v>6.4300751700010995E+17</v>
      </c>
      <c r="B5040" s="5">
        <v>8716867000030</v>
      </c>
      <c r="C5040" s="5" t="s">
        <v>5</v>
      </c>
      <c r="D5040" s="5" t="s">
        <v>6</v>
      </c>
      <c r="E5040" s="5" t="s">
        <v>7</v>
      </c>
      <c r="F5040">
        <v>2.66</v>
      </c>
      <c r="G5040" t="s">
        <v>9</v>
      </c>
      <c r="H5040" s="3">
        <v>46048.875</v>
      </c>
      <c r="I5040" t="s">
        <v>5047</v>
      </c>
      <c r="J5040" s="8">
        <v>17.57</v>
      </c>
      <c r="K5040" s="14">
        <f t="shared" si="157"/>
        <v>21</v>
      </c>
      <c r="L5040" s="16" t="str">
        <f t="shared" si="156"/>
        <v>01.2026</v>
      </c>
      <c r="M5040" t="str">
        <f>IF(J5040&lt;=analysis!$A$84,"1. Cheapest",IF(J5040&lt;=analysis!$B$84,"2. Below average",IF(J5040&lt;=analysis!$C$84,"3. Above average","4. Most expensive")))</f>
        <v>4. Most expensive</v>
      </c>
    </row>
    <row r="5041" spans="1:13" x14ac:dyDescent="0.45">
      <c r="A5041" s="6">
        <v>6.4300751700010995E+17</v>
      </c>
      <c r="B5041" s="6">
        <v>8716867000030</v>
      </c>
      <c r="C5041" s="6" t="s">
        <v>5</v>
      </c>
      <c r="D5041" s="6" t="s">
        <v>6</v>
      </c>
      <c r="E5041" s="6" t="s">
        <v>7</v>
      </c>
      <c r="F5041">
        <v>1.6</v>
      </c>
      <c r="G5041" t="s">
        <v>9</v>
      </c>
      <c r="H5041" s="3">
        <v>46048.916666666664</v>
      </c>
      <c r="I5041" t="s">
        <v>5048</v>
      </c>
      <c r="J5041" s="8">
        <v>15.7765</v>
      </c>
      <c r="K5041" s="14">
        <f t="shared" si="157"/>
        <v>22</v>
      </c>
      <c r="L5041" s="16" t="str">
        <f t="shared" si="156"/>
        <v>01.2026</v>
      </c>
      <c r="M5041" t="str">
        <f>IF(J5041&lt;=analysis!$A$84,"1. Cheapest",IF(J5041&lt;=analysis!$B$84,"2. Below average",IF(J5041&lt;=analysis!$C$84,"3. Above average","4. Most expensive")))</f>
        <v>4. Most expensive</v>
      </c>
    </row>
    <row r="5042" spans="1:13" x14ac:dyDescent="0.45">
      <c r="A5042" s="5">
        <v>6.4300751700010995E+17</v>
      </c>
      <c r="B5042" s="5">
        <v>8716867000030</v>
      </c>
      <c r="C5042" s="5" t="s">
        <v>5</v>
      </c>
      <c r="D5042" s="5" t="s">
        <v>6</v>
      </c>
      <c r="E5042" s="5" t="s">
        <v>7</v>
      </c>
      <c r="F5042">
        <v>0.84</v>
      </c>
      <c r="G5042" t="s">
        <v>9</v>
      </c>
      <c r="H5042" s="3">
        <v>46048.958333333336</v>
      </c>
      <c r="I5042" t="s">
        <v>5049</v>
      </c>
      <c r="J5042" s="8">
        <v>13.539</v>
      </c>
      <c r="K5042" s="14">
        <f t="shared" si="157"/>
        <v>23</v>
      </c>
      <c r="L5042" s="16" t="str">
        <f t="shared" si="156"/>
        <v>01.2026</v>
      </c>
      <c r="M5042" t="str">
        <f>IF(J5042&lt;=analysis!$A$84,"1. Cheapest",IF(J5042&lt;=analysis!$B$84,"2. Below average",IF(J5042&lt;=analysis!$C$84,"3. Above average","4. Most expensive")))</f>
        <v>4. Most expensive</v>
      </c>
    </row>
    <row r="5043" spans="1:13" x14ac:dyDescent="0.45">
      <c r="A5043" s="6">
        <v>6.4300751700010995E+17</v>
      </c>
      <c r="B5043" s="6">
        <v>8716867000030</v>
      </c>
      <c r="C5043" s="6" t="s">
        <v>5</v>
      </c>
      <c r="D5043" s="6" t="s">
        <v>6</v>
      </c>
      <c r="E5043" s="6" t="s">
        <v>7</v>
      </c>
      <c r="F5043">
        <v>0.91</v>
      </c>
      <c r="G5043" t="s">
        <v>9</v>
      </c>
      <c r="H5043" s="3">
        <v>46049</v>
      </c>
      <c r="I5043" t="s">
        <v>5050</v>
      </c>
      <c r="J5043" s="8">
        <v>15.05575</v>
      </c>
      <c r="K5043" s="14">
        <f t="shared" si="157"/>
        <v>0</v>
      </c>
      <c r="L5043" s="16" t="str">
        <f t="shared" si="156"/>
        <v>01.2026</v>
      </c>
      <c r="M5043" t="str">
        <f>IF(J5043&lt;=analysis!$A$84,"1. Cheapest",IF(J5043&lt;=analysis!$B$84,"2. Below average",IF(J5043&lt;=analysis!$C$84,"3. Above average","4. Most expensive")))</f>
        <v>4. Most expensive</v>
      </c>
    </row>
    <row r="5044" spans="1:13" x14ac:dyDescent="0.45">
      <c r="A5044" s="5">
        <v>6.4300751700010995E+17</v>
      </c>
      <c r="B5044" s="5">
        <v>8716867000030</v>
      </c>
      <c r="C5044" s="5" t="s">
        <v>5</v>
      </c>
      <c r="D5044" s="5" t="s">
        <v>6</v>
      </c>
      <c r="E5044" s="5" t="s">
        <v>7</v>
      </c>
      <c r="F5044">
        <v>0.95</v>
      </c>
      <c r="G5044" t="s">
        <v>9</v>
      </c>
      <c r="H5044" s="3">
        <v>46049.041666666664</v>
      </c>
      <c r="I5044" t="s">
        <v>5051</v>
      </c>
      <c r="J5044" s="8">
        <v>14.526</v>
      </c>
      <c r="K5044" s="14">
        <f t="shared" si="157"/>
        <v>1</v>
      </c>
      <c r="L5044" s="16" t="str">
        <f t="shared" si="156"/>
        <v>01.2026</v>
      </c>
      <c r="M5044" t="str">
        <f>IF(J5044&lt;=analysis!$A$84,"1. Cheapest",IF(J5044&lt;=analysis!$B$84,"2. Below average",IF(J5044&lt;=analysis!$C$84,"3. Above average","4. Most expensive")))</f>
        <v>4. Most expensive</v>
      </c>
    </row>
    <row r="5045" spans="1:13" x14ac:dyDescent="0.45">
      <c r="A5045" s="6">
        <v>6.4300751700010995E+17</v>
      </c>
      <c r="B5045" s="6">
        <v>8716867000030</v>
      </c>
      <c r="C5045" s="6" t="s">
        <v>5</v>
      </c>
      <c r="D5045" s="6" t="s">
        <v>6</v>
      </c>
      <c r="E5045" s="6" t="s">
        <v>7</v>
      </c>
      <c r="F5045">
        <v>0.88</v>
      </c>
      <c r="G5045" t="s">
        <v>9</v>
      </c>
      <c r="H5045" s="3">
        <v>46049.083333333336</v>
      </c>
      <c r="I5045" t="s">
        <v>5052</v>
      </c>
      <c r="J5045" s="8">
        <v>14.511500000000002</v>
      </c>
      <c r="K5045" s="14">
        <f t="shared" si="157"/>
        <v>2</v>
      </c>
      <c r="L5045" s="16" t="str">
        <f t="shared" si="156"/>
        <v>01.2026</v>
      </c>
      <c r="M5045" t="str">
        <f>IF(J5045&lt;=analysis!$A$84,"1. Cheapest",IF(J5045&lt;=analysis!$B$84,"2. Below average",IF(J5045&lt;=analysis!$C$84,"3. Above average","4. Most expensive")))</f>
        <v>4. Most expensive</v>
      </c>
    </row>
    <row r="5046" spans="1:13" x14ac:dyDescent="0.45">
      <c r="A5046" s="5">
        <v>6.4300751700010995E+17</v>
      </c>
      <c r="B5046" s="5">
        <v>8716867000030</v>
      </c>
      <c r="C5046" s="5" t="s">
        <v>5</v>
      </c>
      <c r="D5046" s="5" t="s">
        <v>6</v>
      </c>
      <c r="E5046" s="5" t="s">
        <v>7</v>
      </c>
      <c r="F5046">
        <v>0.95</v>
      </c>
      <c r="G5046" t="s">
        <v>9</v>
      </c>
      <c r="H5046" s="3">
        <v>46049.125</v>
      </c>
      <c r="I5046" t="s">
        <v>5053</v>
      </c>
      <c r="J5046" s="8">
        <v>14.721</v>
      </c>
      <c r="K5046" s="14">
        <f t="shared" si="157"/>
        <v>3</v>
      </c>
      <c r="L5046" s="16" t="str">
        <f t="shared" si="156"/>
        <v>01.2026</v>
      </c>
      <c r="M5046" t="str">
        <f>IF(J5046&lt;=analysis!$A$84,"1. Cheapest",IF(J5046&lt;=analysis!$B$84,"2. Below average",IF(J5046&lt;=analysis!$C$84,"3. Above average","4. Most expensive")))</f>
        <v>4. Most expensive</v>
      </c>
    </row>
    <row r="5047" spans="1:13" x14ac:dyDescent="0.45">
      <c r="A5047" s="6">
        <v>6.4300751700010995E+17</v>
      </c>
      <c r="B5047" s="6">
        <v>8716867000030</v>
      </c>
      <c r="C5047" s="6" t="s">
        <v>5</v>
      </c>
      <c r="D5047" s="6" t="s">
        <v>6</v>
      </c>
      <c r="E5047" s="6" t="s">
        <v>7</v>
      </c>
      <c r="F5047">
        <v>1.05</v>
      </c>
      <c r="G5047" t="s">
        <v>9</v>
      </c>
      <c r="H5047" s="3">
        <v>46049.166666666664</v>
      </c>
      <c r="I5047" t="s">
        <v>5054</v>
      </c>
      <c r="J5047" s="8">
        <v>14.79125</v>
      </c>
      <c r="K5047" s="14">
        <f t="shared" si="157"/>
        <v>4</v>
      </c>
      <c r="L5047" s="16" t="str">
        <f t="shared" si="156"/>
        <v>01.2026</v>
      </c>
      <c r="M5047" t="str">
        <f>IF(J5047&lt;=analysis!$A$84,"1. Cheapest",IF(J5047&lt;=analysis!$B$84,"2. Below average",IF(J5047&lt;=analysis!$C$84,"3. Above average","4. Most expensive")))</f>
        <v>4. Most expensive</v>
      </c>
    </row>
    <row r="5048" spans="1:13" x14ac:dyDescent="0.45">
      <c r="A5048" s="5">
        <v>6.4300751700010995E+17</v>
      </c>
      <c r="B5048" s="5">
        <v>8716867000030</v>
      </c>
      <c r="C5048" s="5" t="s">
        <v>5</v>
      </c>
      <c r="D5048" s="5" t="s">
        <v>6</v>
      </c>
      <c r="E5048" s="5" t="s">
        <v>7</v>
      </c>
      <c r="F5048">
        <v>0.99</v>
      </c>
      <c r="G5048" t="s">
        <v>9</v>
      </c>
      <c r="H5048" s="3">
        <v>46049.208333333336</v>
      </c>
      <c r="I5048" t="s">
        <v>5055</v>
      </c>
      <c r="J5048" s="8">
        <v>16.770499999999998</v>
      </c>
      <c r="K5048" s="14">
        <f t="shared" si="157"/>
        <v>5</v>
      </c>
      <c r="L5048" s="16" t="str">
        <f t="shared" si="156"/>
        <v>01.2026</v>
      </c>
      <c r="M5048" t="str">
        <f>IF(J5048&lt;=analysis!$A$84,"1. Cheapest",IF(J5048&lt;=analysis!$B$84,"2. Below average",IF(J5048&lt;=analysis!$C$84,"3. Above average","4. Most expensive")))</f>
        <v>4. Most expensive</v>
      </c>
    </row>
    <row r="5049" spans="1:13" x14ac:dyDescent="0.45">
      <c r="A5049" s="6">
        <v>6.4300751700010995E+17</v>
      </c>
      <c r="B5049" s="6">
        <v>8716867000030</v>
      </c>
      <c r="C5049" s="6" t="s">
        <v>5</v>
      </c>
      <c r="D5049" s="6" t="s">
        <v>6</v>
      </c>
      <c r="E5049" s="6" t="s">
        <v>7</v>
      </c>
      <c r="F5049">
        <v>0.6</v>
      </c>
      <c r="G5049" t="s">
        <v>9</v>
      </c>
      <c r="H5049" s="3">
        <v>46049.25</v>
      </c>
      <c r="I5049" t="s">
        <v>5056</v>
      </c>
      <c r="J5049" s="8">
        <v>22.827249999999999</v>
      </c>
      <c r="K5049" s="14">
        <f t="shared" si="157"/>
        <v>6</v>
      </c>
      <c r="L5049" s="16" t="str">
        <f t="shared" si="156"/>
        <v>01.2026</v>
      </c>
      <c r="M5049" t="str">
        <f>IF(J5049&lt;=analysis!$A$84,"1. Cheapest",IF(J5049&lt;=analysis!$B$84,"2. Below average",IF(J5049&lt;=analysis!$C$84,"3. Above average","4. Most expensive")))</f>
        <v>4. Most expensive</v>
      </c>
    </row>
    <row r="5050" spans="1:13" x14ac:dyDescent="0.45">
      <c r="A5050" s="5">
        <v>6.4300751700010995E+17</v>
      </c>
      <c r="B5050" s="5">
        <v>8716867000030</v>
      </c>
      <c r="C5050" s="5" t="s">
        <v>5</v>
      </c>
      <c r="D5050" s="5" t="s">
        <v>6</v>
      </c>
      <c r="E5050" s="5" t="s">
        <v>7</v>
      </c>
      <c r="F5050">
        <v>2.4700000000000002</v>
      </c>
      <c r="G5050" t="s">
        <v>9</v>
      </c>
      <c r="H5050" s="3">
        <v>46049.291666666664</v>
      </c>
      <c r="I5050" t="s">
        <v>5057</v>
      </c>
      <c r="J5050" s="8">
        <v>33.884999999999998</v>
      </c>
      <c r="K5050" s="14">
        <f t="shared" si="157"/>
        <v>7</v>
      </c>
      <c r="L5050" s="16" t="str">
        <f t="shared" si="156"/>
        <v>01.2026</v>
      </c>
      <c r="M5050" t="str">
        <f>IF(J5050&lt;=analysis!$A$84,"1. Cheapest",IF(J5050&lt;=analysis!$B$84,"2. Below average",IF(J5050&lt;=analysis!$C$84,"3. Above average","4. Most expensive")))</f>
        <v>4. Most expensive</v>
      </c>
    </row>
    <row r="5051" spans="1:13" x14ac:dyDescent="0.45">
      <c r="A5051" s="6">
        <v>6.4300751700010995E+17</v>
      </c>
      <c r="B5051" s="6">
        <v>8716867000030</v>
      </c>
      <c r="C5051" s="6" t="s">
        <v>5</v>
      </c>
      <c r="D5051" s="6" t="s">
        <v>6</v>
      </c>
      <c r="E5051" s="6" t="s">
        <v>7</v>
      </c>
      <c r="F5051">
        <v>0.54</v>
      </c>
      <c r="G5051" t="s">
        <v>9</v>
      </c>
      <c r="H5051" s="3">
        <v>46049.333333333336</v>
      </c>
      <c r="I5051" t="s">
        <v>5058</v>
      </c>
      <c r="J5051" s="8">
        <v>34.513999999999996</v>
      </c>
      <c r="K5051" s="14">
        <f t="shared" si="157"/>
        <v>8</v>
      </c>
      <c r="L5051" s="16" t="str">
        <f t="shared" si="156"/>
        <v>01.2026</v>
      </c>
      <c r="M5051" t="str">
        <f>IF(J5051&lt;=analysis!$A$84,"1. Cheapest",IF(J5051&lt;=analysis!$B$84,"2. Below average",IF(J5051&lt;=analysis!$C$84,"3. Above average","4. Most expensive")))</f>
        <v>4. Most expensive</v>
      </c>
    </row>
    <row r="5052" spans="1:13" x14ac:dyDescent="0.45">
      <c r="A5052" s="5">
        <v>6.4300751700010995E+17</v>
      </c>
      <c r="B5052" s="5">
        <v>8716867000030</v>
      </c>
      <c r="C5052" s="5" t="s">
        <v>5</v>
      </c>
      <c r="D5052" s="5" t="s">
        <v>6</v>
      </c>
      <c r="E5052" s="5" t="s">
        <v>7</v>
      </c>
      <c r="F5052">
        <v>2.34</v>
      </c>
      <c r="G5052" t="s">
        <v>9</v>
      </c>
      <c r="H5052" s="3">
        <v>46049.375</v>
      </c>
      <c r="I5052" t="s">
        <v>5059</v>
      </c>
      <c r="J5052" s="8">
        <v>29.0245</v>
      </c>
      <c r="K5052" s="14">
        <f t="shared" si="157"/>
        <v>9</v>
      </c>
      <c r="L5052" s="16" t="str">
        <f t="shared" si="156"/>
        <v>01.2026</v>
      </c>
      <c r="M5052" t="str">
        <f>IF(J5052&lt;=analysis!$A$84,"1. Cheapest",IF(J5052&lt;=analysis!$B$84,"2. Below average",IF(J5052&lt;=analysis!$C$84,"3. Above average","4. Most expensive")))</f>
        <v>4. Most expensive</v>
      </c>
    </row>
    <row r="5053" spans="1:13" x14ac:dyDescent="0.45">
      <c r="A5053" s="6">
        <v>6.4300751700010995E+17</v>
      </c>
      <c r="B5053" s="6">
        <v>8716867000030</v>
      </c>
      <c r="C5053" s="6" t="s">
        <v>5</v>
      </c>
      <c r="D5053" s="6" t="s">
        <v>6</v>
      </c>
      <c r="E5053" s="6" t="s">
        <v>7</v>
      </c>
      <c r="F5053">
        <v>1.3</v>
      </c>
      <c r="G5053" t="s">
        <v>9</v>
      </c>
      <c r="H5053" s="3">
        <v>46049.416666666664</v>
      </c>
      <c r="I5053" t="s">
        <v>5060</v>
      </c>
      <c r="J5053" s="8">
        <v>31.081250000000001</v>
      </c>
      <c r="K5053" s="14">
        <f t="shared" si="157"/>
        <v>10</v>
      </c>
      <c r="L5053" s="16" t="str">
        <f t="shared" si="156"/>
        <v>01.2026</v>
      </c>
      <c r="M5053" t="str">
        <f>IF(J5053&lt;=analysis!$A$84,"1. Cheapest",IF(J5053&lt;=analysis!$B$84,"2. Below average",IF(J5053&lt;=analysis!$C$84,"3. Above average","4. Most expensive")))</f>
        <v>4. Most expensive</v>
      </c>
    </row>
    <row r="5054" spans="1:13" x14ac:dyDescent="0.45">
      <c r="A5054" s="5">
        <v>6.4300751700010995E+17</v>
      </c>
      <c r="B5054" s="5">
        <v>8716867000030</v>
      </c>
      <c r="C5054" s="5" t="s">
        <v>5</v>
      </c>
      <c r="D5054" s="5" t="s">
        <v>6</v>
      </c>
      <c r="E5054" s="5" t="s">
        <v>7</v>
      </c>
      <c r="F5054">
        <v>0.45</v>
      </c>
      <c r="G5054" t="s">
        <v>9</v>
      </c>
      <c r="H5054" s="3">
        <v>46049.458333333336</v>
      </c>
      <c r="I5054" t="s">
        <v>5061</v>
      </c>
      <c r="J5054" s="8">
        <v>37.436500000000002</v>
      </c>
      <c r="K5054" s="14">
        <f t="shared" si="157"/>
        <v>11</v>
      </c>
      <c r="L5054" s="16" t="str">
        <f t="shared" si="156"/>
        <v>01.2026</v>
      </c>
      <c r="M5054" t="str">
        <f>IF(J5054&lt;=analysis!$A$84,"1. Cheapest",IF(J5054&lt;=analysis!$B$84,"2. Below average",IF(J5054&lt;=analysis!$C$84,"3. Above average","4. Most expensive")))</f>
        <v>4. Most expensive</v>
      </c>
    </row>
    <row r="5055" spans="1:13" x14ac:dyDescent="0.45">
      <c r="A5055" s="6">
        <v>6.4300751700010995E+17</v>
      </c>
      <c r="B5055" s="6">
        <v>8716867000030</v>
      </c>
      <c r="C5055" s="6" t="s">
        <v>5</v>
      </c>
      <c r="D5055" s="6" t="s">
        <v>6</v>
      </c>
      <c r="E5055" s="6" t="s">
        <v>7</v>
      </c>
      <c r="F5055">
        <v>0.44</v>
      </c>
      <c r="G5055" t="s">
        <v>9</v>
      </c>
      <c r="H5055" s="3">
        <v>46049.5</v>
      </c>
      <c r="I5055" t="s">
        <v>5062</v>
      </c>
      <c r="J5055" s="8">
        <v>29.895500000000002</v>
      </c>
      <c r="K5055" s="14">
        <f t="shared" si="157"/>
        <v>12</v>
      </c>
      <c r="L5055" s="16" t="str">
        <f t="shared" si="156"/>
        <v>01.2026</v>
      </c>
      <c r="M5055" t="str">
        <f>IF(J5055&lt;=analysis!$A$84,"1. Cheapest",IF(J5055&lt;=analysis!$B$84,"2. Below average",IF(J5055&lt;=analysis!$C$84,"3. Above average","4. Most expensive")))</f>
        <v>4. Most expensive</v>
      </c>
    </row>
    <row r="5056" spans="1:13" x14ac:dyDescent="0.45">
      <c r="A5056" s="5">
        <v>6.4300751700010995E+17</v>
      </c>
      <c r="B5056" s="5">
        <v>8716867000030</v>
      </c>
      <c r="C5056" s="5" t="s">
        <v>5</v>
      </c>
      <c r="D5056" s="5" t="s">
        <v>6</v>
      </c>
      <c r="E5056" s="5" t="s">
        <v>7</v>
      </c>
      <c r="F5056">
        <v>0.43</v>
      </c>
      <c r="G5056" t="s">
        <v>9</v>
      </c>
      <c r="H5056" s="3">
        <v>46049.541666666664</v>
      </c>
      <c r="I5056" t="s">
        <v>5063</v>
      </c>
      <c r="J5056" s="8">
        <v>29.359249999999996</v>
      </c>
      <c r="K5056" s="14">
        <f t="shared" si="157"/>
        <v>13</v>
      </c>
      <c r="L5056" s="16" t="str">
        <f t="shared" si="156"/>
        <v>01.2026</v>
      </c>
      <c r="M5056" t="str">
        <f>IF(J5056&lt;=analysis!$A$84,"1. Cheapest",IF(J5056&lt;=analysis!$B$84,"2. Below average",IF(J5056&lt;=analysis!$C$84,"3. Above average","4. Most expensive")))</f>
        <v>4. Most expensive</v>
      </c>
    </row>
    <row r="5057" spans="1:13" x14ac:dyDescent="0.45">
      <c r="A5057" s="6">
        <v>6.4300751700010995E+17</v>
      </c>
      <c r="B5057" s="6">
        <v>8716867000030</v>
      </c>
      <c r="C5057" s="6" t="s">
        <v>5</v>
      </c>
      <c r="D5057" s="6" t="s">
        <v>6</v>
      </c>
      <c r="E5057" s="6" t="s">
        <v>7</v>
      </c>
      <c r="F5057">
        <v>0.57999999999999996</v>
      </c>
      <c r="G5057" t="s">
        <v>9</v>
      </c>
      <c r="H5057" s="3">
        <v>46049.583333333336</v>
      </c>
      <c r="I5057" t="s">
        <v>5064</v>
      </c>
      <c r="J5057" s="8">
        <v>31.292999999999999</v>
      </c>
      <c r="K5057" s="14">
        <f t="shared" si="157"/>
        <v>14</v>
      </c>
      <c r="L5057" s="16" t="str">
        <f t="shared" si="156"/>
        <v>01.2026</v>
      </c>
      <c r="M5057" t="str">
        <f>IF(J5057&lt;=analysis!$A$84,"1. Cheapest",IF(J5057&lt;=analysis!$B$84,"2. Below average",IF(J5057&lt;=analysis!$C$84,"3. Above average","4. Most expensive")))</f>
        <v>4. Most expensive</v>
      </c>
    </row>
    <row r="5058" spans="1:13" x14ac:dyDescent="0.45">
      <c r="A5058" s="5">
        <v>6.4300751700010995E+17</v>
      </c>
      <c r="B5058" s="5">
        <v>8716867000030</v>
      </c>
      <c r="C5058" s="5" t="s">
        <v>5</v>
      </c>
      <c r="D5058" s="5" t="s">
        <v>6</v>
      </c>
      <c r="E5058" s="5" t="s">
        <v>7</v>
      </c>
      <c r="F5058">
        <v>0.85</v>
      </c>
      <c r="G5058" t="s">
        <v>9</v>
      </c>
      <c r="H5058" s="3">
        <v>46049.625</v>
      </c>
      <c r="I5058" t="s">
        <v>5065</v>
      </c>
      <c r="J5058" s="8">
        <v>39.197249999999997</v>
      </c>
      <c r="K5058" s="14">
        <f t="shared" si="157"/>
        <v>15</v>
      </c>
      <c r="L5058" s="16" t="str">
        <f t="shared" ref="L5058:L5121" si="158">TEXT(H5058,"kk.vvvv")</f>
        <v>01.2026</v>
      </c>
      <c r="M5058" t="str">
        <f>IF(J5058&lt;=analysis!$A$84,"1. Cheapest",IF(J5058&lt;=analysis!$B$84,"2. Below average",IF(J5058&lt;=analysis!$C$84,"3. Above average","4. Most expensive")))</f>
        <v>4. Most expensive</v>
      </c>
    </row>
    <row r="5059" spans="1:13" x14ac:dyDescent="0.45">
      <c r="A5059" s="6">
        <v>6.4300751700010995E+17</v>
      </c>
      <c r="B5059" s="6">
        <v>8716867000030</v>
      </c>
      <c r="C5059" s="6" t="s">
        <v>5</v>
      </c>
      <c r="D5059" s="6" t="s">
        <v>6</v>
      </c>
      <c r="E5059" s="6" t="s">
        <v>7</v>
      </c>
      <c r="F5059">
        <v>0.56000000000000005</v>
      </c>
      <c r="G5059" t="s">
        <v>9</v>
      </c>
      <c r="H5059" s="3">
        <v>46049.666666666664</v>
      </c>
      <c r="I5059" t="s">
        <v>5066</v>
      </c>
      <c r="J5059" s="8">
        <v>39.594749999999998</v>
      </c>
      <c r="K5059" s="14">
        <f t="shared" ref="K5059:K5122" si="159">HOUR(H5059)</f>
        <v>16</v>
      </c>
      <c r="L5059" s="16" t="str">
        <f t="shared" si="158"/>
        <v>01.2026</v>
      </c>
      <c r="M5059" t="str">
        <f>IF(J5059&lt;=analysis!$A$84,"1. Cheapest",IF(J5059&lt;=analysis!$B$84,"2. Below average",IF(J5059&lt;=analysis!$C$84,"3. Above average","4. Most expensive")))</f>
        <v>4. Most expensive</v>
      </c>
    </row>
    <row r="5060" spans="1:13" x14ac:dyDescent="0.45">
      <c r="A5060" s="5">
        <v>6.4300751700010995E+17</v>
      </c>
      <c r="B5060" s="5">
        <v>8716867000030</v>
      </c>
      <c r="C5060" s="5" t="s">
        <v>5</v>
      </c>
      <c r="D5060" s="5" t="s">
        <v>6</v>
      </c>
      <c r="E5060" s="5" t="s">
        <v>7</v>
      </c>
      <c r="F5060">
        <v>1</v>
      </c>
      <c r="G5060" t="s">
        <v>9</v>
      </c>
      <c r="H5060" s="3">
        <v>46049.708333333336</v>
      </c>
      <c r="I5060" t="s">
        <v>5067</v>
      </c>
      <c r="J5060" s="8">
        <v>39.1995</v>
      </c>
      <c r="K5060" s="14">
        <f t="shared" si="159"/>
        <v>17</v>
      </c>
      <c r="L5060" s="16" t="str">
        <f t="shared" si="158"/>
        <v>01.2026</v>
      </c>
      <c r="M5060" t="str">
        <f>IF(J5060&lt;=analysis!$A$84,"1. Cheapest",IF(J5060&lt;=analysis!$B$84,"2. Below average",IF(J5060&lt;=analysis!$C$84,"3. Above average","4. Most expensive")))</f>
        <v>4. Most expensive</v>
      </c>
    </row>
    <row r="5061" spans="1:13" x14ac:dyDescent="0.45">
      <c r="A5061" s="6">
        <v>6.4300751700010995E+17</v>
      </c>
      <c r="B5061" s="6">
        <v>8716867000030</v>
      </c>
      <c r="C5061" s="6" t="s">
        <v>5</v>
      </c>
      <c r="D5061" s="6" t="s">
        <v>6</v>
      </c>
      <c r="E5061" s="6" t="s">
        <v>7</v>
      </c>
      <c r="F5061">
        <v>3.52</v>
      </c>
      <c r="G5061" t="s">
        <v>9</v>
      </c>
      <c r="H5061" s="3">
        <v>46049.75</v>
      </c>
      <c r="I5061" t="s">
        <v>5068</v>
      </c>
      <c r="J5061" s="8">
        <v>38.752499999999998</v>
      </c>
      <c r="K5061" s="14">
        <f t="shared" si="159"/>
        <v>18</v>
      </c>
      <c r="L5061" s="16" t="str">
        <f t="shared" si="158"/>
        <v>01.2026</v>
      </c>
      <c r="M5061" t="str">
        <f>IF(J5061&lt;=analysis!$A$84,"1. Cheapest",IF(J5061&lt;=analysis!$B$84,"2. Below average",IF(J5061&lt;=analysis!$C$84,"3. Above average","4. Most expensive")))</f>
        <v>4. Most expensive</v>
      </c>
    </row>
    <row r="5062" spans="1:13" x14ac:dyDescent="0.45">
      <c r="A5062" s="5">
        <v>6.4300751700010995E+17</v>
      </c>
      <c r="B5062" s="5">
        <v>8716867000030</v>
      </c>
      <c r="C5062" s="5" t="s">
        <v>5</v>
      </c>
      <c r="D5062" s="5" t="s">
        <v>6</v>
      </c>
      <c r="E5062" s="5" t="s">
        <v>7</v>
      </c>
      <c r="F5062">
        <v>3.69</v>
      </c>
      <c r="G5062" t="s">
        <v>9</v>
      </c>
      <c r="H5062" s="3">
        <v>46049.791666666664</v>
      </c>
      <c r="I5062" t="s">
        <v>5069</v>
      </c>
      <c r="J5062" s="8">
        <v>37.106000000000002</v>
      </c>
      <c r="K5062" s="14">
        <f t="shared" si="159"/>
        <v>19</v>
      </c>
      <c r="L5062" s="16" t="str">
        <f t="shared" si="158"/>
        <v>01.2026</v>
      </c>
      <c r="M5062" t="str">
        <f>IF(J5062&lt;=analysis!$A$84,"1. Cheapest",IF(J5062&lt;=analysis!$B$84,"2. Below average",IF(J5062&lt;=analysis!$C$84,"3. Above average","4. Most expensive")))</f>
        <v>4. Most expensive</v>
      </c>
    </row>
    <row r="5063" spans="1:13" x14ac:dyDescent="0.45">
      <c r="A5063" s="6">
        <v>6.4300751700010995E+17</v>
      </c>
      <c r="B5063" s="6">
        <v>8716867000030</v>
      </c>
      <c r="C5063" s="6" t="s">
        <v>5</v>
      </c>
      <c r="D5063" s="6" t="s">
        <v>6</v>
      </c>
      <c r="E5063" s="6" t="s">
        <v>7</v>
      </c>
      <c r="F5063">
        <v>2.73</v>
      </c>
      <c r="G5063" t="s">
        <v>9</v>
      </c>
      <c r="H5063" s="3">
        <v>46049.833333333336</v>
      </c>
      <c r="I5063" t="s">
        <v>5070</v>
      </c>
      <c r="J5063" s="8">
        <v>30.228750000000002</v>
      </c>
      <c r="K5063" s="14">
        <f t="shared" si="159"/>
        <v>20</v>
      </c>
      <c r="L5063" s="16" t="str">
        <f t="shared" si="158"/>
        <v>01.2026</v>
      </c>
      <c r="M5063" t="str">
        <f>IF(J5063&lt;=analysis!$A$84,"1. Cheapest",IF(J5063&lt;=analysis!$B$84,"2. Below average",IF(J5063&lt;=analysis!$C$84,"3. Above average","4. Most expensive")))</f>
        <v>4. Most expensive</v>
      </c>
    </row>
    <row r="5064" spans="1:13" x14ac:dyDescent="0.45">
      <c r="A5064" s="5">
        <v>6.4300751700010995E+17</v>
      </c>
      <c r="B5064" s="5">
        <v>8716867000030</v>
      </c>
      <c r="C5064" s="5" t="s">
        <v>5</v>
      </c>
      <c r="D5064" s="5" t="s">
        <v>6</v>
      </c>
      <c r="E5064" s="5" t="s">
        <v>7</v>
      </c>
      <c r="F5064">
        <v>1.27</v>
      </c>
      <c r="G5064" t="s">
        <v>9</v>
      </c>
      <c r="H5064" s="3">
        <v>46049.875</v>
      </c>
      <c r="I5064" t="s">
        <v>5071</v>
      </c>
      <c r="J5064" s="8">
        <v>20.122250000000001</v>
      </c>
      <c r="K5064" s="14">
        <f t="shared" si="159"/>
        <v>21</v>
      </c>
      <c r="L5064" s="16" t="str">
        <f t="shared" si="158"/>
        <v>01.2026</v>
      </c>
      <c r="M5064" t="str">
        <f>IF(J5064&lt;=analysis!$A$84,"1. Cheapest",IF(J5064&lt;=analysis!$B$84,"2. Below average",IF(J5064&lt;=analysis!$C$84,"3. Above average","4. Most expensive")))</f>
        <v>4. Most expensive</v>
      </c>
    </row>
    <row r="5065" spans="1:13" x14ac:dyDescent="0.45">
      <c r="A5065" s="6">
        <v>6.4300751700010995E+17</v>
      </c>
      <c r="B5065" s="6">
        <v>8716867000030</v>
      </c>
      <c r="C5065" s="6" t="s">
        <v>5</v>
      </c>
      <c r="D5065" s="6" t="s">
        <v>6</v>
      </c>
      <c r="E5065" s="6" t="s">
        <v>7</v>
      </c>
      <c r="F5065">
        <v>2.15</v>
      </c>
      <c r="G5065" t="s">
        <v>9</v>
      </c>
      <c r="H5065" s="3">
        <v>46049.916666666664</v>
      </c>
      <c r="I5065" t="s">
        <v>5072</v>
      </c>
      <c r="J5065" s="8">
        <v>22.62725</v>
      </c>
      <c r="K5065" s="14">
        <f t="shared" si="159"/>
        <v>22</v>
      </c>
      <c r="L5065" s="16" t="str">
        <f t="shared" si="158"/>
        <v>01.2026</v>
      </c>
      <c r="M5065" t="str">
        <f>IF(J5065&lt;=analysis!$A$84,"1. Cheapest",IF(J5065&lt;=analysis!$B$84,"2. Below average",IF(J5065&lt;=analysis!$C$84,"3. Above average","4. Most expensive")))</f>
        <v>4. Most expensive</v>
      </c>
    </row>
    <row r="5066" spans="1:13" x14ac:dyDescent="0.45">
      <c r="A5066" s="5">
        <v>6.4300751700010995E+17</v>
      </c>
      <c r="B5066" s="5">
        <v>8716867000030</v>
      </c>
      <c r="C5066" s="5" t="s">
        <v>5</v>
      </c>
      <c r="D5066" s="5" t="s">
        <v>6</v>
      </c>
      <c r="E5066" s="5" t="s">
        <v>7</v>
      </c>
      <c r="F5066">
        <v>1.36</v>
      </c>
      <c r="G5066" t="s">
        <v>9</v>
      </c>
      <c r="H5066" s="3">
        <v>46049.958333333336</v>
      </c>
      <c r="I5066" t="s">
        <v>5073</v>
      </c>
      <c r="J5066" s="8">
        <v>17.020500000000002</v>
      </c>
      <c r="K5066" s="14">
        <f t="shared" si="159"/>
        <v>23</v>
      </c>
      <c r="L5066" s="16" t="str">
        <f t="shared" si="158"/>
        <v>01.2026</v>
      </c>
      <c r="M5066" t="str">
        <f>IF(J5066&lt;=analysis!$A$84,"1. Cheapest",IF(J5066&lt;=analysis!$B$84,"2. Below average",IF(J5066&lt;=analysis!$C$84,"3. Above average","4. Most expensive")))</f>
        <v>4. Most expensive</v>
      </c>
    </row>
    <row r="5067" spans="1:13" x14ac:dyDescent="0.45">
      <c r="A5067" s="6">
        <v>6.4300751700010995E+17</v>
      </c>
      <c r="B5067" s="6">
        <v>8716867000030</v>
      </c>
      <c r="C5067" s="6" t="s">
        <v>5</v>
      </c>
      <c r="D5067" s="6" t="s">
        <v>6</v>
      </c>
      <c r="E5067" s="6" t="s">
        <v>7</v>
      </c>
      <c r="F5067">
        <v>1.42</v>
      </c>
      <c r="G5067" t="s">
        <v>9</v>
      </c>
      <c r="H5067" s="3">
        <v>46050</v>
      </c>
      <c r="I5067" t="s">
        <v>5074</v>
      </c>
      <c r="J5067" s="8">
        <v>16.247250000000001</v>
      </c>
      <c r="K5067" s="14">
        <f t="shared" si="159"/>
        <v>0</v>
      </c>
      <c r="L5067" s="16" t="str">
        <f t="shared" si="158"/>
        <v>01.2026</v>
      </c>
      <c r="M5067" t="str">
        <f>IF(J5067&lt;=analysis!$A$84,"1. Cheapest",IF(J5067&lt;=analysis!$B$84,"2. Below average",IF(J5067&lt;=analysis!$C$84,"3. Above average","4. Most expensive")))</f>
        <v>4. Most expensive</v>
      </c>
    </row>
    <row r="5068" spans="1:13" x14ac:dyDescent="0.45">
      <c r="A5068" s="5">
        <v>6.4300751700010995E+17</v>
      </c>
      <c r="B5068" s="5">
        <v>8716867000030</v>
      </c>
      <c r="C5068" s="5" t="s">
        <v>5</v>
      </c>
      <c r="D5068" s="5" t="s">
        <v>6</v>
      </c>
      <c r="E5068" s="5" t="s">
        <v>7</v>
      </c>
      <c r="F5068">
        <v>1.57</v>
      </c>
      <c r="G5068" t="s">
        <v>9</v>
      </c>
      <c r="H5068" s="3">
        <v>46050.041666666664</v>
      </c>
      <c r="I5068" t="s">
        <v>5075</v>
      </c>
      <c r="J5068" s="8">
        <v>15.40325</v>
      </c>
      <c r="K5068" s="14">
        <f t="shared" si="159"/>
        <v>1</v>
      </c>
      <c r="L5068" s="16" t="str">
        <f t="shared" si="158"/>
        <v>01.2026</v>
      </c>
      <c r="M5068" t="str">
        <f>IF(J5068&lt;=analysis!$A$84,"1. Cheapest",IF(J5068&lt;=analysis!$B$84,"2. Below average",IF(J5068&lt;=analysis!$C$84,"3. Above average","4. Most expensive")))</f>
        <v>4. Most expensive</v>
      </c>
    </row>
    <row r="5069" spans="1:13" x14ac:dyDescent="0.45">
      <c r="A5069" s="6">
        <v>6.4300751700010995E+17</v>
      </c>
      <c r="B5069" s="6">
        <v>8716867000030</v>
      </c>
      <c r="C5069" s="6" t="s">
        <v>5</v>
      </c>
      <c r="D5069" s="6" t="s">
        <v>6</v>
      </c>
      <c r="E5069" s="6" t="s">
        <v>7</v>
      </c>
      <c r="F5069">
        <v>2.84</v>
      </c>
      <c r="G5069" t="s">
        <v>9</v>
      </c>
      <c r="H5069" s="3">
        <v>46050.083333333336</v>
      </c>
      <c r="I5069" t="s">
        <v>5076</v>
      </c>
      <c r="J5069" s="8">
        <v>13.691750000000001</v>
      </c>
      <c r="K5069" s="14">
        <f t="shared" si="159"/>
        <v>2</v>
      </c>
      <c r="L5069" s="16" t="str">
        <f t="shared" si="158"/>
        <v>01.2026</v>
      </c>
      <c r="M5069" t="str">
        <f>IF(J5069&lt;=analysis!$A$84,"1. Cheapest",IF(J5069&lt;=analysis!$B$84,"2. Below average",IF(J5069&lt;=analysis!$C$84,"3. Above average","4. Most expensive")))</f>
        <v>4. Most expensive</v>
      </c>
    </row>
    <row r="5070" spans="1:13" x14ac:dyDescent="0.45">
      <c r="A5070" s="5">
        <v>6.4300751700010995E+17</v>
      </c>
      <c r="B5070" s="5">
        <v>8716867000030</v>
      </c>
      <c r="C5070" s="5" t="s">
        <v>5</v>
      </c>
      <c r="D5070" s="5" t="s">
        <v>6</v>
      </c>
      <c r="E5070" s="5" t="s">
        <v>7</v>
      </c>
      <c r="F5070">
        <v>1.47</v>
      </c>
      <c r="G5070" t="s">
        <v>9</v>
      </c>
      <c r="H5070" s="3">
        <v>46050.125</v>
      </c>
      <c r="I5070" t="s">
        <v>5077</v>
      </c>
      <c r="J5070" s="8">
        <v>13.686500000000001</v>
      </c>
      <c r="K5070" s="14">
        <f t="shared" si="159"/>
        <v>3</v>
      </c>
      <c r="L5070" s="16" t="str">
        <f t="shared" si="158"/>
        <v>01.2026</v>
      </c>
      <c r="M5070" t="str">
        <f>IF(J5070&lt;=analysis!$A$84,"1. Cheapest",IF(J5070&lt;=analysis!$B$84,"2. Below average",IF(J5070&lt;=analysis!$C$84,"3. Above average","4. Most expensive")))</f>
        <v>4. Most expensive</v>
      </c>
    </row>
    <row r="5071" spans="1:13" x14ac:dyDescent="0.45">
      <c r="A5071" s="6">
        <v>6.4300751700010995E+17</v>
      </c>
      <c r="B5071" s="6">
        <v>8716867000030</v>
      </c>
      <c r="C5071" s="6" t="s">
        <v>5</v>
      </c>
      <c r="D5071" s="6" t="s">
        <v>6</v>
      </c>
      <c r="E5071" s="6" t="s">
        <v>7</v>
      </c>
      <c r="F5071">
        <v>1.42</v>
      </c>
      <c r="G5071" t="s">
        <v>9</v>
      </c>
      <c r="H5071" s="3">
        <v>46050.166666666664</v>
      </c>
      <c r="I5071" t="s">
        <v>5078</v>
      </c>
      <c r="J5071" s="8">
        <v>16.313749999999999</v>
      </c>
      <c r="K5071" s="14">
        <f t="shared" si="159"/>
        <v>4</v>
      </c>
      <c r="L5071" s="16" t="str">
        <f t="shared" si="158"/>
        <v>01.2026</v>
      </c>
      <c r="M5071" t="str">
        <f>IF(J5071&lt;=analysis!$A$84,"1. Cheapest",IF(J5071&lt;=analysis!$B$84,"2. Below average",IF(J5071&lt;=analysis!$C$84,"3. Above average","4. Most expensive")))</f>
        <v>4. Most expensive</v>
      </c>
    </row>
    <row r="5072" spans="1:13" x14ac:dyDescent="0.45">
      <c r="A5072" s="5">
        <v>6.4300751700010995E+17</v>
      </c>
      <c r="B5072" s="5">
        <v>8716867000030</v>
      </c>
      <c r="C5072" s="5" t="s">
        <v>5</v>
      </c>
      <c r="D5072" s="5" t="s">
        <v>6</v>
      </c>
      <c r="E5072" s="5" t="s">
        <v>7</v>
      </c>
      <c r="F5072">
        <v>1.59</v>
      </c>
      <c r="G5072" t="s">
        <v>9</v>
      </c>
      <c r="H5072" s="3">
        <v>46050.208333333336</v>
      </c>
      <c r="I5072" t="s">
        <v>5079</v>
      </c>
      <c r="J5072" s="8">
        <v>18.823999999999998</v>
      </c>
      <c r="K5072" s="14">
        <f t="shared" si="159"/>
        <v>5</v>
      </c>
      <c r="L5072" s="16" t="str">
        <f t="shared" si="158"/>
        <v>01.2026</v>
      </c>
      <c r="M5072" t="str">
        <f>IF(J5072&lt;=analysis!$A$84,"1. Cheapest",IF(J5072&lt;=analysis!$B$84,"2. Below average",IF(J5072&lt;=analysis!$C$84,"3. Above average","4. Most expensive")))</f>
        <v>4. Most expensive</v>
      </c>
    </row>
    <row r="5073" spans="1:13" x14ac:dyDescent="0.45">
      <c r="A5073" s="6">
        <v>6.4300751700010995E+17</v>
      </c>
      <c r="B5073" s="6">
        <v>8716867000030</v>
      </c>
      <c r="C5073" s="6" t="s">
        <v>5</v>
      </c>
      <c r="D5073" s="6" t="s">
        <v>6</v>
      </c>
      <c r="E5073" s="6" t="s">
        <v>7</v>
      </c>
      <c r="F5073">
        <v>1.61</v>
      </c>
      <c r="G5073" t="s">
        <v>9</v>
      </c>
      <c r="H5073" s="3">
        <v>46050.25</v>
      </c>
      <c r="I5073" t="s">
        <v>5080</v>
      </c>
      <c r="J5073" s="8">
        <v>26.049000000000003</v>
      </c>
      <c r="K5073" s="14">
        <f t="shared" si="159"/>
        <v>6</v>
      </c>
      <c r="L5073" s="16" t="str">
        <f t="shared" si="158"/>
        <v>01.2026</v>
      </c>
      <c r="M5073" t="str">
        <f>IF(J5073&lt;=analysis!$A$84,"1. Cheapest",IF(J5073&lt;=analysis!$B$84,"2. Below average",IF(J5073&lt;=analysis!$C$84,"3. Above average","4. Most expensive")))</f>
        <v>4. Most expensive</v>
      </c>
    </row>
    <row r="5074" spans="1:13" x14ac:dyDescent="0.45">
      <c r="A5074" s="5">
        <v>6.4300751700010995E+17</v>
      </c>
      <c r="B5074" s="5">
        <v>8716867000030</v>
      </c>
      <c r="C5074" s="5" t="s">
        <v>5</v>
      </c>
      <c r="D5074" s="5" t="s">
        <v>6</v>
      </c>
      <c r="E5074" s="5" t="s">
        <v>7</v>
      </c>
      <c r="F5074">
        <v>0.5</v>
      </c>
      <c r="G5074" t="s">
        <v>9</v>
      </c>
      <c r="H5074" s="3">
        <v>46050.291666666664</v>
      </c>
      <c r="I5074" t="s">
        <v>5081</v>
      </c>
      <c r="J5074" s="8">
        <v>27.25</v>
      </c>
      <c r="K5074" s="14">
        <f t="shared" si="159"/>
        <v>7</v>
      </c>
      <c r="L5074" s="16" t="str">
        <f t="shared" si="158"/>
        <v>01.2026</v>
      </c>
      <c r="M5074" t="str">
        <f>IF(J5074&lt;=analysis!$A$84,"1. Cheapest",IF(J5074&lt;=analysis!$B$84,"2. Below average",IF(J5074&lt;=analysis!$C$84,"3. Above average","4. Most expensive")))</f>
        <v>4. Most expensive</v>
      </c>
    </row>
    <row r="5075" spans="1:13" x14ac:dyDescent="0.45">
      <c r="A5075" s="6">
        <v>6.4300751700010995E+17</v>
      </c>
      <c r="B5075" s="6">
        <v>8716867000030</v>
      </c>
      <c r="C5075" s="6" t="s">
        <v>5</v>
      </c>
      <c r="D5075" s="6" t="s">
        <v>6</v>
      </c>
      <c r="E5075" s="6" t="s">
        <v>7</v>
      </c>
      <c r="F5075">
        <v>0.39</v>
      </c>
      <c r="G5075" t="s">
        <v>9</v>
      </c>
      <c r="H5075" s="3">
        <v>46050.333333333336</v>
      </c>
      <c r="I5075" t="s">
        <v>5082</v>
      </c>
      <c r="J5075" s="8">
        <v>28.391999999999999</v>
      </c>
      <c r="K5075" s="14">
        <f t="shared" si="159"/>
        <v>8</v>
      </c>
      <c r="L5075" s="16" t="str">
        <f t="shared" si="158"/>
        <v>01.2026</v>
      </c>
      <c r="M5075" t="str">
        <f>IF(J5075&lt;=analysis!$A$84,"1. Cheapest",IF(J5075&lt;=analysis!$B$84,"2. Below average",IF(J5075&lt;=analysis!$C$84,"3. Above average","4. Most expensive")))</f>
        <v>4. Most expensive</v>
      </c>
    </row>
    <row r="5076" spans="1:13" x14ac:dyDescent="0.45">
      <c r="A5076" s="5">
        <v>6.4300751700010995E+17</v>
      </c>
      <c r="B5076" s="5">
        <v>8716867000030</v>
      </c>
      <c r="C5076" s="5" t="s">
        <v>5</v>
      </c>
      <c r="D5076" s="5" t="s">
        <v>6</v>
      </c>
      <c r="E5076" s="5" t="s">
        <v>7</v>
      </c>
      <c r="F5076">
        <v>2.2999999999999998</v>
      </c>
      <c r="G5076" t="s">
        <v>9</v>
      </c>
      <c r="H5076" s="3">
        <v>46050.375</v>
      </c>
      <c r="I5076" t="s">
        <v>5083</v>
      </c>
      <c r="J5076" s="8">
        <v>24.983250000000002</v>
      </c>
      <c r="K5076" s="14">
        <f t="shared" si="159"/>
        <v>9</v>
      </c>
      <c r="L5076" s="16" t="str">
        <f t="shared" si="158"/>
        <v>01.2026</v>
      </c>
      <c r="M5076" t="str">
        <f>IF(J5076&lt;=analysis!$A$84,"1. Cheapest",IF(J5076&lt;=analysis!$B$84,"2. Below average",IF(J5076&lt;=analysis!$C$84,"3. Above average","4. Most expensive")))</f>
        <v>4. Most expensive</v>
      </c>
    </row>
    <row r="5077" spans="1:13" x14ac:dyDescent="0.45">
      <c r="A5077" s="6">
        <v>6.4300751700010995E+17</v>
      </c>
      <c r="B5077" s="6">
        <v>8716867000030</v>
      </c>
      <c r="C5077" s="6" t="s">
        <v>5</v>
      </c>
      <c r="D5077" s="6" t="s">
        <v>6</v>
      </c>
      <c r="E5077" s="6" t="s">
        <v>7</v>
      </c>
      <c r="F5077">
        <v>1.63</v>
      </c>
      <c r="G5077" t="s">
        <v>9</v>
      </c>
      <c r="H5077" s="3">
        <v>46050.416666666664</v>
      </c>
      <c r="I5077" t="s">
        <v>5084</v>
      </c>
      <c r="J5077" s="8">
        <v>27.041500000000003</v>
      </c>
      <c r="K5077" s="14">
        <f t="shared" si="159"/>
        <v>10</v>
      </c>
      <c r="L5077" s="16" t="str">
        <f t="shared" si="158"/>
        <v>01.2026</v>
      </c>
      <c r="M5077" t="str">
        <f>IF(J5077&lt;=analysis!$A$84,"1. Cheapest",IF(J5077&lt;=analysis!$B$84,"2. Below average",IF(J5077&lt;=analysis!$C$84,"3. Above average","4. Most expensive")))</f>
        <v>4. Most expensive</v>
      </c>
    </row>
    <row r="5078" spans="1:13" x14ac:dyDescent="0.45">
      <c r="A5078" s="5">
        <v>6.4300751700010995E+17</v>
      </c>
      <c r="B5078" s="5">
        <v>8716867000030</v>
      </c>
      <c r="C5078" s="5" t="s">
        <v>5</v>
      </c>
      <c r="D5078" s="5" t="s">
        <v>6</v>
      </c>
      <c r="E5078" s="5" t="s">
        <v>7</v>
      </c>
      <c r="F5078">
        <v>0.88</v>
      </c>
      <c r="G5078" t="s">
        <v>9</v>
      </c>
      <c r="H5078" s="3">
        <v>46050.458333333336</v>
      </c>
      <c r="I5078" t="s">
        <v>5085</v>
      </c>
      <c r="J5078" s="8">
        <v>24.516249999999999</v>
      </c>
      <c r="K5078" s="14">
        <f t="shared" si="159"/>
        <v>11</v>
      </c>
      <c r="L5078" s="16" t="str">
        <f t="shared" si="158"/>
        <v>01.2026</v>
      </c>
      <c r="M5078" t="str">
        <f>IF(J5078&lt;=analysis!$A$84,"1. Cheapest",IF(J5078&lt;=analysis!$B$84,"2. Below average",IF(J5078&lt;=analysis!$C$84,"3. Above average","4. Most expensive")))</f>
        <v>4. Most expensive</v>
      </c>
    </row>
    <row r="5079" spans="1:13" x14ac:dyDescent="0.45">
      <c r="A5079" s="6">
        <v>6.4300751700010995E+17</v>
      </c>
      <c r="B5079" s="6">
        <v>8716867000030</v>
      </c>
      <c r="C5079" s="6" t="s">
        <v>5</v>
      </c>
      <c r="D5079" s="6" t="s">
        <v>6</v>
      </c>
      <c r="E5079" s="6" t="s">
        <v>7</v>
      </c>
      <c r="F5079">
        <v>0.44</v>
      </c>
      <c r="G5079" t="s">
        <v>9</v>
      </c>
      <c r="H5079" s="3">
        <v>46050.5</v>
      </c>
      <c r="I5079" t="s">
        <v>5086</v>
      </c>
      <c r="J5079" s="8">
        <v>23.718500000000002</v>
      </c>
      <c r="K5079" s="14">
        <f t="shared" si="159"/>
        <v>12</v>
      </c>
      <c r="L5079" s="16" t="str">
        <f t="shared" si="158"/>
        <v>01.2026</v>
      </c>
      <c r="M5079" t="str">
        <f>IF(J5079&lt;=analysis!$A$84,"1. Cheapest",IF(J5079&lt;=analysis!$B$84,"2. Below average",IF(J5079&lt;=analysis!$C$84,"3. Above average","4. Most expensive")))</f>
        <v>4. Most expensive</v>
      </c>
    </row>
    <row r="5080" spans="1:13" x14ac:dyDescent="0.45">
      <c r="A5080" s="5">
        <v>6.4300751700010995E+17</v>
      </c>
      <c r="B5080" s="5">
        <v>8716867000030</v>
      </c>
      <c r="C5080" s="5" t="s">
        <v>5</v>
      </c>
      <c r="D5080" s="5" t="s">
        <v>6</v>
      </c>
      <c r="E5080" s="5" t="s">
        <v>7</v>
      </c>
      <c r="F5080">
        <v>0.53</v>
      </c>
      <c r="G5080" t="s">
        <v>9</v>
      </c>
      <c r="H5080" s="3">
        <v>46050.541666666664</v>
      </c>
      <c r="I5080" t="s">
        <v>5087</v>
      </c>
      <c r="J5080" s="8">
        <v>22.714750000000002</v>
      </c>
      <c r="K5080" s="14">
        <f t="shared" si="159"/>
        <v>13</v>
      </c>
      <c r="L5080" s="16" t="str">
        <f t="shared" si="158"/>
        <v>01.2026</v>
      </c>
      <c r="M5080" t="str">
        <f>IF(J5080&lt;=analysis!$A$84,"1. Cheapest",IF(J5080&lt;=analysis!$B$84,"2. Below average",IF(J5080&lt;=analysis!$C$84,"3. Above average","4. Most expensive")))</f>
        <v>4. Most expensive</v>
      </c>
    </row>
    <row r="5081" spans="1:13" x14ac:dyDescent="0.45">
      <c r="A5081" s="6">
        <v>6.4300751700010995E+17</v>
      </c>
      <c r="B5081" s="6">
        <v>8716867000030</v>
      </c>
      <c r="C5081" s="6" t="s">
        <v>5</v>
      </c>
      <c r="D5081" s="6" t="s">
        <v>6</v>
      </c>
      <c r="E5081" s="6" t="s">
        <v>7</v>
      </c>
      <c r="F5081">
        <v>0.48</v>
      </c>
      <c r="G5081" t="s">
        <v>9</v>
      </c>
      <c r="H5081" s="3">
        <v>46050.583333333336</v>
      </c>
      <c r="I5081" t="s">
        <v>5088</v>
      </c>
      <c r="J5081" s="8">
        <v>26.065000000000001</v>
      </c>
      <c r="K5081" s="14">
        <f t="shared" si="159"/>
        <v>14</v>
      </c>
      <c r="L5081" s="16" t="str">
        <f t="shared" si="158"/>
        <v>01.2026</v>
      </c>
      <c r="M5081" t="str">
        <f>IF(J5081&lt;=analysis!$A$84,"1. Cheapest",IF(J5081&lt;=analysis!$B$84,"2. Below average",IF(J5081&lt;=analysis!$C$84,"3. Above average","4. Most expensive")))</f>
        <v>4. Most expensive</v>
      </c>
    </row>
    <row r="5082" spans="1:13" x14ac:dyDescent="0.45">
      <c r="A5082" s="5">
        <v>6.4300751700010995E+17</v>
      </c>
      <c r="B5082" s="5">
        <v>8716867000030</v>
      </c>
      <c r="C5082" s="5" t="s">
        <v>5</v>
      </c>
      <c r="D5082" s="5" t="s">
        <v>6</v>
      </c>
      <c r="E5082" s="5" t="s">
        <v>7</v>
      </c>
      <c r="F5082">
        <v>0.56999999999999995</v>
      </c>
      <c r="G5082" t="s">
        <v>9</v>
      </c>
      <c r="H5082" s="3">
        <v>46050.625</v>
      </c>
      <c r="I5082" t="s">
        <v>5089</v>
      </c>
      <c r="J5082" s="8">
        <v>27.594999999999999</v>
      </c>
      <c r="K5082" s="14">
        <f t="shared" si="159"/>
        <v>15</v>
      </c>
      <c r="L5082" s="16" t="str">
        <f t="shared" si="158"/>
        <v>01.2026</v>
      </c>
      <c r="M5082" t="str">
        <f>IF(J5082&lt;=analysis!$A$84,"1. Cheapest",IF(J5082&lt;=analysis!$B$84,"2. Below average",IF(J5082&lt;=analysis!$C$84,"3. Above average","4. Most expensive")))</f>
        <v>4. Most expensive</v>
      </c>
    </row>
    <row r="5083" spans="1:13" x14ac:dyDescent="0.45">
      <c r="A5083" s="6">
        <v>6.4300751700010995E+17</v>
      </c>
      <c r="B5083" s="6">
        <v>8716867000030</v>
      </c>
      <c r="C5083" s="6" t="s">
        <v>5</v>
      </c>
      <c r="D5083" s="6" t="s">
        <v>6</v>
      </c>
      <c r="E5083" s="6" t="s">
        <v>7</v>
      </c>
      <c r="F5083">
        <v>0.57999999999999996</v>
      </c>
      <c r="G5083" t="s">
        <v>9</v>
      </c>
      <c r="H5083" s="3">
        <v>46050.666666666664</v>
      </c>
      <c r="I5083" t="s">
        <v>5090</v>
      </c>
      <c r="J5083" s="8">
        <v>29.212499999999999</v>
      </c>
      <c r="K5083" s="14">
        <f t="shared" si="159"/>
        <v>16</v>
      </c>
      <c r="L5083" s="16" t="str">
        <f t="shared" si="158"/>
        <v>01.2026</v>
      </c>
      <c r="M5083" t="str">
        <f>IF(J5083&lt;=analysis!$A$84,"1. Cheapest",IF(J5083&lt;=analysis!$B$84,"2. Below average",IF(J5083&lt;=analysis!$C$84,"3. Above average","4. Most expensive")))</f>
        <v>4. Most expensive</v>
      </c>
    </row>
    <row r="5084" spans="1:13" x14ac:dyDescent="0.45">
      <c r="A5084" s="5">
        <v>6.4300751700010995E+17</v>
      </c>
      <c r="B5084" s="5">
        <v>8716867000030</v>
      </c>
      <c r="C5084" s="5" t="s">
        <v>5</v>
      </c>
      <c r="D5084" s="5" t="s">
        <v>6</v>
      </c>
      <c r="E5084" s="5" t="s">
        <v>7</v>
      </c>
      <c r="F5084">
        <v>0.55000000000000004</v>
      </c>
      <c r="G5084" t="s">
        <v>9</v>
      </c>
      <c r="H5084" s="3">
        <v>46050.708333333336</v>
      </c>
      <c r="I5084" t="s">
        <v>5091</v>
      </c>
      <c r="J5084" s="8">
        <v>26.365500000000001</v>
      </c>
      <c r="K5084" s="14">
        <f t="shared" si="159"/>
        <v>17</v>
      </c>
      <c r="L5084" s="16" t="str">
        <f t="shared" si="158"/>
        <v>01.2026</v>
      </c>
      <c r="M5084" t="str">
        <f>IF(J5084&lt;=analysis!$A$84,"1. Cheapest",IF(J5084&lt;=analysis!$B$84,"2. Below average",IF(J5084&lt;=analysis!$C$84,"3. Above average","4. Most expensive")))</f>
        <v>4. Most expensive</v>
      </c>
    </row>
    <row r="5085" spans="1:13" x14ac:dyDescent="0.45">
      <c r="A5085" s="6">
        <v>6.4300751700010995E+17</v>
      </c>
      <c r="B5085" s="6">
        <v>8716867000030</v>
      </c>
      <c r="C5085" s="6" t="s">
        <v>5</v>
      </c>
      <c r="D5085" s="6" t="s">
        <v>6</v>
      </c>
      <c r="E5085" s="6" t="s">
        <v>7</v>
      </c>
      <c r="F5085">
        <v>1.29</v>
      </c>
      <c r="G5085" t="s">
        <v>9</v>
      </c>
      <c r="H5085" s="3">
        <v>46050.75</v>
      </c>
      <c r="I5085" t="s">
        <v>5092</v>
      </c>
      <c r="J5085" s="8">
        <v>23.267499999999998</v>
      </c>
      <c r="K5085" s="14">
        <f t="shared" si="159"/>
        <v>18</v>
      </c>
      <c r="L5085" s="16" t="str">
        <f t="shared" si="158"/>
        <v>01.2026</v>
      </c>
      <c r="M5085" t="str">
        <f>IF(J5085&lt;=analysis!$A$84,"1. Cheapest",IF(J5085&lt;=analysis!$B$84,"2. Below average",IF(J5085&lt;=analysis!$C$84,"3. Above average","4. Most expensive")))</f>
        <v>4. Most expensive</v>
      </c>
    </row>
    <row r="5086" spans="1:13" x14ac:dyDescent="0.45">
      <c r="A5086" s="5">
        <v>6.4300751700010995E+17</v>
      </c>
      <c r="B5086" s="5">
        <v>8716867000030</v>
      </c>
      <c r="C5086" s="5" t="s">
        <v>5</v>
      </c>
      <c r="D5086" s="5" t="s">
        <v>6</v>
      </c>
      <c r="E5086" s="5" t="s">
        <v>7</v>
      </c>
      <c r="F5086">
        <v>3.38</v>
      </c>
      <c r="G5086" t="s">
        <v>9</v>
      </c>
      <c r="H5086" s="3">
        <v>46050.791666666664</v>
      </c>
      <c r="I5086" t="s">
        <v>5093</v>
      </c>
      <c r="J5086" s="8">
        <v>24.7605</v>
      </c>
      <c r="K5086" s="14">
        <f t="shared" si="159"/>
        <v>19</v>
      </c>
      <c r="L5086" s="16" t="str">
        <f t="shared" si="158"/>
        <v>01.2026</v>
      </c>
      <c r="M5086" t="str">
        <f>IF(J5086&lt;=analysis!$A$84,"1. Cheapest",IF(J5086&lt;=analysis!$B$84,"2. Below average",IF(J5086&lt;=analysis!$C$84,"3. Above average","4. Most expensive")))</f>
        <v>4. Most expensive</v>
      </c>
    </row>
    <row r="5087" spans="1:13" x14ac:dyDescent="0.45">
      <c r="A5087" s="6">
        <v>6.4300751700010995E+17</v>
      </c>
      <c r="B5087" s="6">
        <v>8716867000030</v>
      </c>
      <c r="C5087" s="6" t="s">
        <v>5</v>
      </c>
      <c r="D5087" s="6" t="s">
        <v>6</v>
      </c>
      <c r="E5087" s="6" t="s">
        <v>7</v>
      </c>
      <c r="F5087">
        <v>3.64</v>
      </c>
      <c r="G5087" t="s">
        <v>9</v>
      </c>
      <c r="H5087" s="3">
        <v>46050.833333333336</v>
      </c>
      <c r="I5087" t="s">
        <v>5094</v>
      </c>
      <c r="J5087" s="8">
        <v>18.55575</v>
      </c>
      <c r="K5087" s="14">
        <f t="shared" si="159"/>
        <v>20</v>
      </c>
      <c r="L5087" s="16" t="str">
        <f t="shared" si="158"/>
        <v>01.2026</v>
      </c>
      <c r="M5087" t="str">
        <f>IF(J5087&lt;=analysis!$A$84,"1. Cheapest",IF(J5087&lt;=analysis!$B$84,"2. Below average",IF(J5087&lt;=analysis!$C$84,"3. Above average","4. Most expensive")))</f>
        <v>4. Most expensive</v>
      </c>
    </row>
    <row r="5088" spans="1:13" x14ac:dyDescent="0.45">
      <c r="A5088" s="5">
        <v>6.4300751700010995E+17</v>
      </c>
      <c r="B5088" s="5">
        <v>8716867000030</v>
      </c>
      <c r="C5088" s="5" t="s">
        <v>5</v>
      </c>
      <c r="D5088" s="5" t="s">
        <v>6</v>
      </c>
      <c r="E5088" s="5" t="s">
        <v>7</v>
      </c>
      <c r="F5088">
        <v>4.47</v>
      </c>
      <c r="G5088" t="s">
        <v>9</v>
      </c>
      <c r="H5088" s="3">
        <v>46050.875</v>
      </c>
      <c r="I5088" t="s">
        <v>5095</v>
      </c>
      <c r="J5088" s="8">
        <v>17.625250000000001</v>
      </c>
      <c r="K5088" s="14">
        <f t="shared" si="159"/>
        <v>21</v>
      </c>
      <c r="L5088" s="16" t="str">
        <f t="shared" si="158"/>
        <v>01.2026</v>
      </c>
      <c r="M5088" t="str">
        <f>IF(J5088&lt;=analysis!$A$84,"1. Cheapest",IF(J5088&lt;=analysis!$B$84,"2. Below average",IF(J5088&lt;=analysis!$C$84,"3. Above average","4. Most expensive")))</f>
        <v>4. Most expensive</v>
      </c>
    </row>
    <row r="5089" spans="1:13" x14ac:dyDescent="0.45">
      <c r="A5089" s="6">
        <v>6.4300751700010995E+17</v>
      </c>
      <c r="B5089" s="6">
        <v>8716867000030</v>
      </c>
      <c r="C5089" s="6" t="s">
        <v>5</v>
      </c>
      <c r="D5089" s="6" t="s">
        <v>6</v>
      </c>
      <c r="E5089" s="6" t="s">
        <v>7</v>
      </c>
      <c r="F5089">
        <v>4.29</v>
      </c>
      <c r="G5089" t="s">
        <v>9</v>
      </c>
      <c r="H5089" s="3">
        <v>46050.916666666664</v>
      </c>
      <c r="I5089" t="s">
        <v>5096</v>
      </c>
      <c r="J5089" s="8">
        <v>17.485250000000001</v>
      </c>
      <c r="K5089" s="14">
        <f t="shared" si="159"/>
        <v>22</v>
      </c>
      <c r="L5089" s="16" t="str">
        <f t="shared" si="158"/>
        <v>01.2026</v>
      </c>
      <c r="M5089" t="str">
        <f>IF(J5089&lt;=analysis!$A$84,"1. Cheapest",IF(J5089&lt;=analysis!$B$84,"2. Below average",IF(J5089&lt;=analysis!$C$84,"3. Above average","4. Most expensive")))</f>
        <v>4. Most expensive</v>
      </c>
    </row>
    <row r="5090" spans="1:13" x14ac:dyDescent="0.45">
      <c r="A5090" s="5">
        <v>6.4300751700010995E+17</v>
      </c>
      <c r="B5090" s="5">
        <v>8716867000030</v>
      </c>
      <c r="C5090" s="5" t="s">
        <v>5</v>
      </c>
      <c r="D5090" s="5" t="s">
        <v>6</v>
      </c>
      <c r="E5090" s="5" t="s">
        <v>7</v>
      </c>
      <c r="F5090">
        <v>1.71</v>
      </c>
      <c r="G5090" t="s">
        <v>9</v>
      </c>
      <c r="H5090" s="3">
        <v>46050.958333333336</v>
      </c>
      <c r="I5090" t="s">
        <v>5097</v>
      </c>
      <c r="J5090" s="8">
        <v>14.2255</v>
      </c>
      <c r="K5090" s="14">
        <f t="shared" si="159"/>
        <v>23</v>
      </c>
      <c r="L5090" s="16" t="str">
        <f t="shared" si="158"/>
        <v>01.2026</v>
      </c>
      <c r="M5090" t="str">
        <f>IF(J5090&lt;=analysis!$A$84,"1. Cheapest",IF(J5090&lt;=analysis!$B$84,"2. Below average",IF(J5090&lt;=analysis!$C$84,"3. Above average","4. Most expensive")))</f>
        <v>4. Most expensive</v>
      </c>
    </row>
    <row r="5091" spans="1:13" x14ac:dyDescent="0.45">
      <c r="A5091" s="6">
        <v>6.4300751700010995E+17</v>
      </c>
      <c r="B5091" s="6">
        <v>8716867000030</v>
      </c>
      <c r="C5091" s="6" t="s">
        <v>5</v>
      </c>
      <c r="D5091" s="6" t="s">
        <v>6</v>
      </c>
      <c r="E5091" s="6" t="s">
        <v>7</v>
      </c>
      <c r="F5091">
        <v>1.43</v>
      </c>
      <c r="G5091" t="s">
        <v>9</v>
      </c>
      <c r="H5091" s="3">
        <v>46051</v>
      </c>
      <c r="I5091" t="s">
        <v>5098</v>
      </c>
      <c r="J5091" s="8">
        <v>13.633750000000001</v>
      </c>
      <c r="K5091" s="14">
        <f t="shared" si="159"/>
        <v>0</v>
      </c>
      <c r="L5091" s="16" t="str">
        <f t="shared" si="158"/>
        <v>01.2026</v>
      </c>
      <c r="M5091" t="str">
        <f>IF(J5091&lt;=analysis!$A$84,"1. Cheapest",IF(J5091&lt;=analysis!$B$84,"2. Below average",IF(J5091&lt;=analysis!$C$84,"3. Above average","4. Most expensive")))</f>
        <v>4. Most expensive</v>
      </c>
    </row>
    <row r="5092" spans="1:13" x14ac:dyDescent="0.45">
      <c r="A5092" s="5">
        <v>6.4300751700010995E+17</v>
      </c>
      <c r="B5092" s="5">
        <v>8716867000030</v>
      </c>
      <c r="C5092" s="5" t="s">
        <v>5</v>
      </c>
      <c r="D5092" s="5" t="s">
        <v>6</v>
      </c>
      <c r="E5092" s="5" t="s">
        <v>7</v>
      </c>
      <c r="F5092">
        <v>1.45</v>
      </c>
      <c r="G5092" t="s">
        <v>9</v>
      </c>
      <c r="H5092" s="3">
        <v>46051.041666666664</v>
      </c>
      <c r="I5092" t="s">
        <v>5099</v>
      </c>
      <c r="J5092" s="8">
        <v>13.056249999999999</v>
      </c>
      <c r="K5092" s="14">
        <f t="shared" si="159"/>
        <v>1</v>
      </c>
      <c r="L5092" s="16" t="str">
        <f t="shared" si="158"/>
        <v>01.2026</v>
      </c>
      <c r="M5092" t="str">
        <f>IF(J5092&lt;=analysis!$A$84,"1. Cheapest",IF(J5092&lt;=analysis!$B$84,"2. Below average",IF(J5092&lt;=analysis!$C$84,"3. Above average","4. Most expensive")))</f>
        <v>4. Most expensive</v>
      </c>
    </row>
    <row r="5093" spans="1:13" x14ac:dyDescent="0.45">
      <c r="A5093" s="6">
        <v>6.4300751700010995E+17</v>
      </c>
      <c r="B5093" s="6">
        <v>8716867000030</v>
      </c>
      <c r="C5093" s="6" t="s">
        <v>5</v>
      </c>
      <c r="D5093" s="6" t="s">
        <v>6</v>
      </c>
      <c r="E5093" s="6" t="s">
        <v>7</v>
      </c>
      <c r="F5093">
        <v>1.49</v>
      </c>
      <c r="G5093" t="s">
        <v>9</v>
      </c>
      <c r="H5093" s="3">
        <v>46051.083333333336</v>
      </c>
      <c r="I5093" t="s">
        <v>5100</v>
      </c>
      <c r="J5093" s="8">
        <v>12.795999999999999</v>
      </c>
      <c r="K5093" s="14">
        <f t="shared" si="159"/>
        <v>2</v>
      </c>
      <c r="L5093" s="16" t="str">
        <f t="shared" si="158"/>
        <v>01.2026</v>
      </c>
      <c r="M5093" t="str">
        <f>IF(J5093&lt;=analysis!$A$84,"1. Cheapest",IF(J5093&lt;=analysis!$B$84,"2. Below average",IF(J5093&lt;=analysis!$C$84,"3. Above average","4. Most expensive")))</f>
        <v>4. Most expensive</v>
      </c>
    </row>
    <row r="5094" spans="1:13" x14ac:dyDescent="0.45">
      <c r="A5094" s="5">
        <v>6.4300751700010995E+17</v>
      </c>
      <c r="B5094" s="5">
        <v>8716867000030</v>
      </c>
      <c r="C5094" s="5" t="s">
        <v>5</v>
      </c>
      <c r="D5094" s="5" t="s">
        <v>6</v>
      </c>
      <c r="E5094" s="5" t="s">
        <v>7</v>
      </c>
      <c r="F5094">
        <v>1.6</v>
      </c>
      <c r="G5094" t="s">
        <v>9</v>
      </c>
      <c r="H5094" s="3">
        <v>46051.125</v>
      </c>
      <c r="I5094" t="s">
        <v>5101</v>
      </c>
      <c r="J5094" s="8">
        <v>12.672249999999998</v>
      </c>
      <c r="K5094" s="14">
        <f t="shared" si="159"/>
        <v>3</v>
      </c>
      <c r="L5094" s="16" t="str">
        <f t="shared" si="158"/>
        <v>01.2026</v>
      </c>
      <c r="M5094" t="str">
        <f>IF(J5094&lt;=analysis!$A$84,"1. Cheapest",IF(J5094&lt;=analysis!$B$84,"2. Below average",IF(J5094&lt;=analysis!$C$84,"3. Above average","4. Most expensive")))</f>
        <v>4. Most expensive</v>
      </c>
    </row>
    <row r="5095" spans="1:13" x14ac:dyDescent="0.45">
      <c r="A5095" s="6">
        <v>6.4300751700010995E+17</v>
      </c>
      <c r="B5095" s="6">
        <v>8716867000030</v>
      </c>
      <c r="C5095" s="6" t="s">
        <v>5</v>
      </c>
      <c r="D5095" s="6" t="s">
        <v>6</v>
      </c>
      <c r="E5095" s="6" t="s">
        <v>7</v>
      </c>
      <c r="F5095">
        <v>1.73</v>
      </c>
      <c r="G5095" t="s">
        <v>9</v>
      </c>
      <c r="H5095" s="3">
        <v>46051.166666666664</v>
      </c>
      <c r="I5095" t="s">
        <v>5102</v>
      </c>
      <c r="J5095" s="8">
        <v>13.983749999999999</v>
      </c>
      <c r="K5095" s="14">
        <f t="shared" si="159"/>
        <v>4</v>
      </c>
      <c r="L5095" s="16" t="str">
        <f t="shared" si="158"/>
        <v>01.2026</v>
      </c>
      <c r="M5095" t="str">
        <f>IF(J5095&lt;=analysis!$A$84,"1. Cheapest",IF(J5095&lt;=analysis!$B$84,"2. Below average",IF(J5095&lt;=analysis!$C$84,"3. Above average","4. Most expensive")))</f>
        <v>4. Most expensive</v>
      </c>
    </row>
    <row r="5096" spans="1:13" x14ac:dyDescent="0.45">
      <c r="A5096" s="5">
        <v>6.4300751700010995E+17</v>
      </c>
      <c r="B5096" s="5">
        <v>8716867000030</v>
      </c>
      <c r="C5096" s="5" t="s">
        <v>5</v>
      </c>
      <c r="D5096" s="5" t="s">
        <v>6</v>
      </c>
      <c r="E5096" s="5" t="s">
        <v>7</v>
      </c>
      <c r="F5096">
        <v>1.6</v>
      </c>
      <c r="G5096" t="s">
        <v>9</v>
      </c>
      <c r="H5096" s="3">
        <v>46051.208333333336</v>
      </c>
      <c r="I5096" t="s">
        <v>5103</v>
      </c>
      <c r="J5096" s="8">
        <v>22.782499999999999</v>
      </c>
      <c r="K5096" s="14">
        <f t="shared" si="159"/>
        <v>5</v>
      </c>
      <c r="L5096" s="16" t="str">
        <f t="shared" si="158"/>
        <v>01.2026</v>
      </c>
      <c r="M5096" t="str">
        <f>IF(J5096&lt;=analysis!$A$84,"1. Cheapest",IF(J5096&lt;=analysis!$B$84,"2. Below average",IF(J5096&lt;=analysis!$C$84,"3. Above average","4. Most expensive")))</f>
        <v>4. Most expensive</v>
      </c>
    </row>
    <row r="5097" spans="1:13" x14ac:dyDescent="0.45">
      <c r="A5097" s="6">
        <v>6.4300751700010995E+17</v>
      </c>
      <c r="B5097" s="6">
        <v>8716867000030</v>
      </c>
      <c r="C5097" s="6" t="s">
        <v>5</v>
      </c>
      <c r="D5097" s="6" t="s">
        <v>6</v>
      </c>
      <c r="E5097" s="6" t="s">
        <v>7</v>
      </c>
      <c r="F5097">
        <v>1.55</v>
      </c>
      <c r="G5097" t="s">
        <v>9</v>
      </c>
      <c r="H5097" s="3">
        <v>46051.25</v>
      </c>
      <c r="I5097" t="s">
        <v>5104</v>
      </c>
      <c r="J5097" s="8">
        <v>29.434000000000001</v>
      </c>
      <c r="K5097" s="14">
        <f t="shared" si="159"/>
        <v>6</v>
      </c>
      <c r="L5097" s="16" t="str">
        <f t="shared" si="158"/>
        <v>01.2026</v>
      </c>
      <c r="M5097" t="str">
        <f>IF(J5097&lt;=analysis!$A$84,"1. Cheapest",IF(J5097&lt;=analysis!$B$84,"2. Below average",IF(J5097&lt;=analysis!$C$84,"3. Above average","4. Most expensive")))</f>
        <v>4. Most expensive</v>
      </c>
    </row>
    <row r="5098" spans="1:13" x14ac:dyDescent="0.45">
      <c r="A5098" s="5">
        <v>6.4300751700010995E+17</v>
      </c>
      <c r="B5098" s="5">
        <v>8716867000030</v>
      </c>
      <c r="C5098" s="5" t="s">
        <v>5</v>
      </c>
      <c r="D5098" s="5" t="s">
        <v>6</v>
      </c>
      <c r="E5098" s="5" t="s">
        <v>7</v>
      </c>
      <c r="F5098">
        <v>1.79</v>
      </c>
      <c r="G5098" t="s">
        <v>9</v>
      </c>
      <c r="H5098" s="3">
        <v>46051.291666666664</v>
      </c>
      <c r="I5098" t="s">
        <v>5105</v>
      </c>
      <c r="J5098" s="8">
        <v>31.107500000000002</v>
      </c>
      <c r="K5098" s="14">
        <f t="shared" si="159"/>
        <v>7</v>
      </c>
      <c r="L5098" s="16" t="str">
        <f t="shared" si="158"/>
        <v>01.2026</v>
      </c>
      <c r="M5098" t="str">
        <f>IF(J5098&lt;=analysis!$A$84,"1. Cheapest",IF(J5098&lt;=analysis!$B$84,"2. Below average",IF(J5098&lt;=analysis!$C$84,"3. Above average","4. Most expensive")))</f>
        <v>4. Most expensive</v>
      </c>
    </row>
    <row r="5099" spans="1:13" x14ac:dyDescent="0.45">
      <c r="A5099" s="6">
        <v>6.4300751700010995E+17</v>
      </c>
      <c r="B5099" s="6">
        <v>8716867000030</v>
      </c>
      <c r="C5099" s="6" t="s">
        <v>5</v>
      </c>
      <c r="D5099" s="6" t="s">
        <v>6</v>
      </c>
      <c r="E5099" s="6" t="s">
        <v>7</v>
      </c>
      <c r="F5099">
        <v>3.45</v>
      </c>
      <c r="G5099" t="s">
        <v>9</v>
      </c>
      <c r="H5099" s="3">
        <v>46051.333333333336</v>
      </c>
      <c r="I5099" t="s">
        <v>5106</v>
      </c>
      <c r="J5099" s="8">
        <v>32.453000000000003</v>
      </c>
      <c r="K5099" s="14">
        <f t="shared" si="159"/>
        <v>8</v>
      </c>
      <c r="L5099" s="16" t="str">
        <f t="shared" si="158"/>
        <v>01.2026</v>
      </c>
      <c r="M5099" t="str">
        <f>IF(J5099&lt;=analysis!$A$84,"1. Cheapest",IF(J5099&lt;=analysis!$B$84,"2. Below average",IF(J5099&lt;=analysis!$C$84,"3. Above average","4. Most expensive")))</f>
        <v>4. Most expensive</v>
      </c>
    </row>
    <row r="5100" spans="1:13" x14ac:dyDescent="0.45">
      <c r="A5100" s="5">
        <v>6.4300751700010995E+17</v>
      </c>
      <c r="B5100" s="5">
        <v>8716867000030</v>
      </c>
      <c r="C5100" s="5" t="s">
        <v>5</v>
      </c>
      <c r="D5100" s="5" t="s">
        <v>6</v>
      </c>
      <c r="E5100" s="5" t="s">
        <v>7</v>
      </c>
      <c r="F5100">
        <v>2.61</v>
      </c>
      <c r="G5100" t="s">
        <v>9</v>
      </c>
      <c r="H5100" s="3">
        <v>46051.375</v>
      </c>
      <c r="I5100" t="s">
        <v>5107</v>
      </c>
      <c r="J5100" s="8">
        <v>31.876999999999999</v>
      </c>
      <c r="K5100" s="14">
        <f t="shared" si="159"/>
        <v>9</v>
      </c>
      <c r="L5100" s="16" t="str">
        <f t="shared" si="158"/>
        <v>01.2026</v>
      </c>
      <c r="M5100" t="str">
        <f>IF(J5100&lt;=analysis!$A$84,"1. Cheapest",IF(J5100&lt;=analysis!$B$84,"2. Below average",IF(J5100&lt;=analysis!$C$84,"3. Above average","4. Most expensive")))</f>
        <v>4. Most expensive</v>
      </c>
    </row>
    <row r="5101" spans="1:13" x14ac:dyDescent="0.45">
      <c r="A5101" s="6">
        <v>6.4300751700010995E+17</v>
      </c>
      <c r="B5101" s="6">
        <v>8716867000030</v>
      </c>
      <c r="C5101" s="6" t="s">
        <v>5</v>
      </c>
      <c r="D5101" s="6" t="s">
        <v>6</v>
      </c>
      <c r="E5101" s="6" t="s">
        <v>7</v>
      </c>
      <c r="F5101">
        <v>1.4</v>
      </c>
      <c r="G5101" t="s">
        <v>9</v>
      </c>
      <c r="H5101" s="3">
        <v>46051.416666666664</v>
      </c>
      <c r="I5101" t="s">
        <v>5108</v>
      </c>
      <c r="J5101" s="8">
        <v>34.135750000000002</v>
      </c>
      <c r="K5101" s="14">
        <f t="shared" si="159"/>
        <v>10</v>
      </c>
      <c r="L5101" s="16" t="str">
        <f t="shared" si="158"/>
        <v>01.2026</v>
      </c>
      <c r="M5101" t="str">
        <f>IF(J5101&lt;=analysis!$A$84,"1. Cheapest",IF(J5101&lt;=analysis!$B$84,"2. Below average",IF(J5101&lt;=analysis!$C$84,"3. Above average","4. Most expensive")))</f>
        <v>4. Most expensive</v>
      </c>
    </row>
    <row r="5102" spans="1:13" x14ac:dyDescent="0.45">
      <c r="A5102" s="5">
        <v>6.4300751700010995E+17</v>
      </c>
      <c r="B5102" s="5">
        <v>8716867000030</v>
      </c>
      <c r="C5102" s="5" t="s">
        <v>5</v>
      </c>
      <c r="D5102" s="5" t="s">
        <v>6</v>
      </c>
      <c r="E5102" s="5" t="s">
        <v>7</v>
      </c>
      <c r="F5102">
        <v>2.08</v>
      </c>
      <c r="G5102" t="s">
        <v>9</v>
      </c>
      <c r="H5102" s="3">
        <v>46051.458333333336</v>
      </c>
      <c r="I5102" t="s">
        <v>5109</v>
      </c>
      <c r="J5102" s="8">
        <v>31.775750000000002</v>
      </c>
      <c r="K5102" s="14">
        <f t="shared" si="159"/>
        <v>11</v>
      </c>
      <c r="L5102" s="16" t="str">
        <f t="shared" si="158"/>
        <v>01.2026</v>
      </c>
      <c r="M5102" t="str">
        <f>IF(J5102&lt;=analysis!$A$84,"1. Cheapest",IF(J5102&lt;=analysis!$B$84,"2. Below average",IF(J5102&lt;=analysis!$C$84,"3. Above average","4. Most expensive")))</f>
        <v>4. Most expensive</v>
      </c>
    </row>
    <row r="5103" spans="1:13" x14ac:dyDescent="0.45">
      <c r="A5103" s="6">
        <v>6.4300751700010995E+17</v>
      </c>
      <c r="B5103" s="6">
        <v>8716867000030</v>
      </c>
      <c r="C5103" s="6" t="s">
        <v>5</v>
      </c>
      <c r="D5103" s="6" t="s">
        <v>6</v>
      </c>
      <c r="E5103" s="6" t="s">
        <v>7</v>
      </c>
      <c r="F5103">
        <v>2.69</v>
      </c>
      <c r="G5103" t="s">
        <v>9</v>
      </c>
      <c r="H5103" s="3">
        <v>46051.5</v>
      </c>
      <c r="I5103" t="s">
        <v>5110</v>
      </c>
      <c r="J5103" s="8">
        <v>34.135750000000002</v>
      </c>
      <c r="K5103" s="14">
        <f t="shared" si="159"/>
        <v>12</v>
      </c>
      <c r="L5103" s="16" t="str">
        <f t="shared" si="158"/>
        <v>01.2026</v>
      </c>
      <c r="M5103" t="str">
        <f>IF(J5103&lt;=analysis!$A$84,"1. Cheapest",IF(J5103&lt;=analysis!$B$84,"2. Below average",IF(J5103&lt;=analysis!$C$84,"3. Above average","4. Most expensive")))</f>
        <v>4. Most expensive</v>
      </c>
    </row>
    <row r="5104" spans="1:13" x14ac:dyDescent="0.45">
      <c r="A5104" s="5">
        <v>6.4300751700010995E+17</v>
      </c>
      <c r="B5104" s="5">
        <v>8716867000030</v>
      </c>
      <c r="C5104" s="5" t="s">
        <v>5</v>
      </c>
      <c r="D5104" s="5" t="s">
        <v>6</v>
      </c>
      <c r="E5104" s="5" t="s">
        <v>7</v>
      </c>
      <c r="F5104">
        <v>1.75</v>
      </c>
      <c r="G5104" t="s">
        <v>9</v>
      </c>
      <c r="H5104" s="3">
        <v>46051.541666666664</v>
      </c>
      <c r="I5104" t="s">
        <v>5111</v>
      </c>
      <c r="J5104" s="8">
        <v>32.236999999999995</v>
      </c>
      <c r="K5104" s="14">
        <f t="shared" si="159"/>
        <v>13</v>
      </c>
      <c r="L5104" s="16" t="str">
        <f t="shared" si="158"/>
        <v>01.2026</v>
      </c>
      <c r="M5104" t="str">
        <f>IF(J5104&lt;=analysis!$A$84,"1. Cheapest",IF(J5104&lt;=analysis!$B$84,"2. Below average",IF(J5104&lt;=analysis!$C$84,"3. Above average","4. Most expensive")))</f>
        <v>4. Most expensive</v>
      </c>
    </row>
    <row r="5105" spans="1:13" x14ac:dyDescent="0.45">
      <c r="A5105" s="6">
        <v>6.4300751700010995E+17</v>
      </c>
      <c r="B5105" s="6">
        <v>8716867000030</v>
      </c>
      <c r="C5105" s="6" t="s">
        <v>5</v>
      </c>
      <c r="D5105" s="6" t="s">
        <v>6</v>
      </c>
      <c r="E5105" s="6" t="s">
        <v>7</v>
      </c>
      <c r="F5105">
        <v>2.62</v>
      </c>
      <c r="G5105" t="s">
        <v>9</v>
      </c>
      <c r="H5105" s="3">
        <v>46051.583333333336</v>
      </c>
      <c r="I5105" t="s">
        <v>5112</v>
      </c>
      <c r="J5105" s="8">
        <v>33.607500000000002</v>
      </c>
      <c r="K5105" s="14">
        <f t="shared" si="159"/>
        <v>14</v>
      </c>
      <c r="L5105" s="16" t="str">
        <f t="shared" si="158"/>
        <v>01.2026</v>
      </c>
      <c r="M5105" t="str">
        <f>IF(J5105&lt;=analysis!$A$84,"1. Cheapest",IF(J5105&lt;=analysis!$B$84,"2. Below average",IF(J5105&lt;=analysis!$C$84,"3. Above average","4. Most expensive")))</f>
        <v>4. Most expensive</v>
      </c>
    </row>
    <row r="5106" spans="1:13" x14ac:dyDescent="0.45">
      <c r="A5106" s="5">
        <v>6.4300751700010995E+17</v>
      </c>
      <c r="B5106" s="5">
        <v>8716867000030</v>
      </c>
      <c r="C5106" s="5" t="s">
        <v>5</v>
      </c>
      <c r="D5106" s="5" t="s">
        <v>6</v>
      </c>
      <c r="E5106" s="5" t="s">
        <v>7</v>
      </c>
      <c r="F5106">
        <v>2.02</v>
      </c>
      <c r="G5106" t="s">
        <v>9</v>
      </c>
      <c r="H5106" s="3">
        <v>46051.625</v>
      </c>
      <c r="I5106" t="s">
        <v>5113</v>
      </c>
      <c r="J5106" s="8">
        <v>33.483499999999992</v>
      </c>
      <c r="K5106" s="14">
        <f t="shared" si="159"/>
        <v>15</v>
      </c>
      <c r="L5106" s="16" t="str">
        <f t="shared" si="158"/>
        <v>01.2026</v>
      </c>
      <c r="M5106" t="str">
        <f>IF(J5106&lt;=analysis!$A$84,"1. Cheapest",IF(J5106&lt;=analysis!$B$84,"2. Below average",IF(J5106&lt;=analysis!$C$84,"3. Above average","4. Most expensive")))</f>
        <v>4. Most expensive</v>
      </c>
    </row>
    <row r="5107" spans="1:13" x14ac:dyDescent="0.45">
      <c r="A5107" s="6">
        <v>6.4300751700010995E+17</v>
      </c>
      <c r="B5107" s="6">
        <v>8716867000030</v>
      </c>
      <c r="C5107" s="6" t="s">
        <v>5</v>
      </c>
      <c r="D5107" s="6" t="s">
        <v>6</v>
      </c>
      <c r="E5107" s="6" t="s">
        <v>7</v>
      </c>
      <c r="F5107">
        <v>1.64</v>
      </c>
      <c r="G5107" t="s">
        <v>9</v>
      </c>
      <c r="H5107" s="3">
        <v>46051.666666666664</v>
      </c>
      <c r="I5107" t="s">
        <v>5114</v>
      </c>
      <c r="J5107" s="8">
        <v>30.546749999999999</v>
      </c>
      <c r="K5107" s="14">
        <f t="shared" si="159"/>
        <v>16</v>
      </c>
      <c r="L5107" s="16" t="str">
        <f t="shared" si="158"/>
        <v>01.2026</v>
      </c>
      <c r="M5107" t="str">
        <f>IF(J5107&lt;=analysis!$A$84,"1. Cheapest",IF(J5107&lt;=analysis!$B$84,"2. Below average",IF(J5107&lt;=analysis!$C$84,"3. Above average","4. Most expensive")))</f>
        <v>4. Most expensive</v>
      </c>
    </row>
    <row r="5108" spans="1:13" x14ac:dyDescent="0.45">
      <c r="A5108" s="5">
        <v>6.4300751700010995E+17</v>
      </c>
      <c r="B5108" s="5">
        <v>8716867000030</v>
      </c>
      <c r="C5108" s="5" t="s">
        <v>5</v>
      </c>
      <c r="D5108" s="5" t="s">
        <v>6</v>
      </c>
      <c r="E5108" s="5" t="s">
        <v>7</v>
      </c>
      <c r="F5108">
        <v>1.9</v>
      </c>
      <c r="G5108" t="s">
        <v>9</v>
      </c>
      <c r="H5108" s="3">
        <v>46051.708333333336</v>
      </c>
      <c r="I5108" t="s">
        <v>5115</v>
      </c>
      <c r="J5108" s="8">
        <v>28.952500000000001</v>
      </c>
      <c r="K5108" s="14">
        <f t="shared" si="159"/>
        <v>17</v>
      </c>
      <c r="L5108" s="16" t="str">
        <f t="shared" si="158"/>
        <v>01.2026</v>
      </c>
      <c r="M5108" t="str">
        <f>IF(J5108&lt;=analysis!$A$84,"1. Cheapest",IF(J5108&lt;=analysis!$B$84,"2. Below average",IF(J5108&lt;=analysis!$C$84,"3. Above average","4. Most expensive")))</f>
        <v>4. Most expensive</v>
      </c>
    </row>
    <row r="5109" spans="1:13" x14ac:dyDescent="0.45">
      <c r="A5109" s="6">
        <v>6.4300751700010995E+17</v>
      </c>
      <c r="B5109" s="6">
        <v>8716867000030</v>
      </c>
      <c r="C5109" s="6" t="s">
        <v>5</v>
      </c>
      <c r="D5109" s="6" t="s">
        <v>6</v>
      </c>
      <c r="E5109" s="6" t="s">
        <v>7</v>
      </c>
      <c r="F5109">
        <v>1.8</v>
      </c>
      <c r="G5109" t="s">
        <v>9</v>
      </c>
      <c r="H5109" s="3">
        <v>46051.75</v>
      </c>
      <c r="I5109" t="s">
        <v>5116</v>
      </c>
      <c r="J5109" s="8">
        <v>27.734750000000002</v>
      </c>
      <c r="K5109" s="14">
        <f t="shared" si="159"/>
        <v>18</v>
      </c>
      <c r="L5109" s="16" t="str">
        <f t="shared" si="158"/>
        <v>01.2026</v>
      </c>
      <c r="M5109" t="str">
        <f>IF(J5109&lt;=analysis!$A$84,"1. Cheapest",IF(J5109&lt;=analysis!$B$84,"2. Below average",IF(J5109&lt;=analysis!$C$84,"3. Above average","4. Most expensive")))</f>
        <v>4. Most expensive</v>
      </c>
    </row>
    <row r="5110" spans="1:13" x14ac:dyDescent="0.45">
      <c r="A5110" s="5">
        <v>6.4300751700010995E+17</v>
      </c>
      <c r="B5110" s="5">
        <v>8716867000030</v>
      </c>
      <c r="C5110" s="5" t="s">
        <v>5</v>
      </c>
      <c r="D5110" s="5" t="s">
        <v>6</v>
      </c>
      <c r="E5110" s="5" t="s">
        <v>7</v>
      </c>
      <c r="F5110">
        <v>4.13</v>
      </c>
      <c r="G5110" t="s">
        <v>9</v>
      </c>
      <c r="H5110" s="3">
        <v>46051.791666666664</v>
      </c>
      <c r="I5110" t="s">
        <v>5117</v>
      </c>
      <c r="J5110" s="8">
        <v>30.047750000000001</v>
      </c>
      <c r="K5110" s="14">
        <f t="shared" si="159"/>
        <v>19</v>
      </c>
      <c r="L5110" s="16" t="str">
        <f t="shared" si="158"/>
        <v>01.2026</v>
      </c>
      <c r="M5110" t="str">
        <f>IF(J5110&lt;=analysis!$A$84,"1. Cheapest",IF(J5110&lt;=analysis!$B$84,"2. Below average",IF(J5110&lt;=analysis!$C$84,"3. Above average","4. Most expensive")))</f>
        <v>4. Most expensive</v>
      </c>
    </row>
    <row r="5111" spans="1:13" x14ac:dyDescent="0.45">
      <c r="A5111" s="6">
        <v>6.4300751700010995E+17</v>
      </c>
      <c r="B5111" s="6">
        <v>8716867000030</v>
      </c>
      <c r="C5111" s="6" t="s">
        <v>5</v>
      </c>
      <c r="D5111" s="6" t="s">
        <v>6</v>
      </c>
      <c r="E5111" s="6" t="s">
        <v>7</v>
      </c>
      <c r="F5111">
        <v>4.7699999999999996</v>
      </c>
      <c r="G5111" t="s">
        <v>9</v>
      </c>
      <c r="H5111" s="3">
        <v>46051.833333333336</v>
      </c>
      <c r="I5111" t="s">
        <v>5118</v>
      </c>
      <c r="J5111" s="8">
        <v>26.796999999999997</v>
      </c>
      <c r="K5111" s="14">
        <f t="shared" si="159"/>
        <v>20</v>
      </c>
      <c r="L5111" s="16" t="str">
        <f t="shared" si="158"/>
        <v>01.2026</v>
      </c>
      <c r="M5111" t="str">
        <f>IF(J5111&lt;=analysis!$A$84,"1. Cheapest",IF(J5111&lt;=analysis!$B$84,"2. Below average",IF(J5111&lt;=analysis!$C$84,"3. Above average","4. Most expensive")))</f>
        <v>4. Most expensive</v>
      </c>
    </row>
    <row r="5112" spans="1:13" x14ac:dyDescent="0.45">
      <c r="A5112" s="5">
        <v>6.4300751700010995E+17</v>
      </c>
      <c r="B5112" s="5">
        <v>8716867000030</v>
      </c>
      <c r="C5112" s="5" t="s">
        <v>5</v>
      </c>
      <c r="D5112" s="5" t="s">
        <v>6</v>
      </c>
      <c r="E5112" s="5" t="s">
        <v>7</v>
      </c>
      <c r="F5112">
        <v>3.5</v>
      </c>
      <c r="G5112" t="s">
        <v>9</v>
      </c>
      <c r="H5112" s="3">
        <v>46051.875</v>
      </c>
      <c r="I5112" t="s">
        <v>5119</v>
      </c>
      <c r="J5112" s="8">
        <v>26.228500000000004</v>
      </c>
      <c r="K5112" s="14">
        <f t="shared" si="159"/>
        <v>21</v>
      </c>
      <c r="L5112" s="16" t="str">
        <f t="shared" si="158"/>
        <v>01.2026</v>
      </c>
      <c r="M5112" t="str">
        <f>IF(J5112&lt;=analysis!$A$84,"1. Cheapest",IF(J5112&lt;=analysis!$B$84,"2. Below average",IF(J5112&lt;=analysis!$C$84,"3. Above average","4. Most expensive")))</f>
        <v>4. Most expensive</v>
      </c>
    </row>
    <row r="5113" spans="1:13" x14ac:dyDescent="0.45">
      <c r="A5113" s="6">
        <v>6.4300751700010995E+17</v>
      </c>
      <c r="B5113" s="6">
        <v>8716867000030</v>
      </c>
      <c r="C5113" s="6" t="s">
        <v>5</v>
      </c>
      <c r="D5113" s="6" t="s">
        <v>6</v>
      </c>
      <c r="E5113" s="6" t="s">
        <v>7</v>
      </c>
      <c r="F5113">
        <v>1.85</v>
      </c>
      <c r="G5113" t="s">
        <v>9</v>
      </c>
      <c r="H5113" s="3">
        <v>46051.916666666664</v>
      </c>
      <c r="I5113" t="s">
        <v>5120</v>
      </c>
      <c r="J5113" s="8">
        <v>24.222749999999998</v>
      </c>
      <c r="K5113" s="14">
        <f t="shared" si="159"/>
        <v>22</v>
      </c>
      <c r="L5113" s="16" t="str">
        <f t="shared" si="158"/>
        <v>01.2026</v>
      </c>
      <c r="M5113" t="str">
        <f>IF(J5113&lt;=analysis!$A$84,"1. Cheapest",IF(J5113&lt;=analysis!$B$84,"2. Below average",IF(J5113&lt;=analysis!$C$84,"3. Above average","4. Most expensive")))</f>
        <v>4. Most expensive</v>
      </c>
    </row>
    <row r="5114" spans="1:13" x14ac:dyDescent="0.45">
      <c r="A5114" s="5">
        <v>6.4300751700010995E+17</v>
      </c>
      <c r="B5114" s="5">
        <v>8716867000030</v>
      </c>
      <c r="C5114" s="5" t="s">
        <v>5</v>
      </c>
      <c r="D5114" s="5" t="s">
        <v>6</v>
      </c>
      <c r="E5114" s="5" t="s">
        <v>7</v>
      </c>
      <c r="F5114">
        <v>2.12</v>
      </c>
      <c r="G5114" t="s">
        <v>9</v>
      </c>
      <c r="H5114" s="3">
        <v>46051.958333333336</v>
      </c>
      <c r="I5114" t="s">
        <v>5121</v>
      </c>
      <c r="J5114" s="8">
        <v>20.212500000000002</v>
      </c>
      <c r="K5114" s="14">
        <f t="shared" si="159"/>
        <v>23</v>
      </c>
      <c r="L5114" s="16" t="str">
        <f t="shared" si="158"/>
        <v>01.2026</v>
      </c>
      <c r="M5114" t="str">
        <f>IF(J5114&lt;=analysis!$A$84,"1. Cheapest",IF(J5114&lt;=analysis!$B$84,"2. Below average",IF(J5114&lt;=analysis!$C$84,"3. Above average","4. Most expensive")))</f>
        <v>4. Most expensive</v>
      </c>
    </row>
    <row r="5115" spans="1:13" x14ac:dyDescent="0.45">
      <c r="A5115" s="6">
        <v>6.4300751700010995E+17</v>
      </c>
      <c r="B5115" s="6">
        <v>8716867000030</v>
      </c>
      <c r="C5115" s="6" t="s">
        <v>5</v>
      </c>
      <c r="D5115" s="6" t="s">
        <v>6</v>
      </c>
      <c r="E5115" s="6" t="s">
        <v>7</v>
      </c>
      <c r="F5115">
        <v>1.29</v>
      </c>
      <c r="G5115" t="s">
        <v>9</v>
      </c>
      <c r="H5115" s="3">
        <v>46052</v>
      </c>
      <c r="I5115" t="s">
        <v>5122</v>
      </c>
      <c r="J5115" s="8">
        <v>19.332250000000002</v>
      </c>
      <c r="K5115" s="14">
        <f t="shared" si="159"/>
        <v>0</v>
      </c>
      <c r="L5115" s="16" t="str">
        <f t="shared" si="158"/>
        <v>01.2026</v>
      </c>
      <c r="M5115" t="str">
        <f>IF(J5115&lt;=analysis!$A$84,"1. Cheapest",IF(J5115&lt;=analysis!$B$84,"2. Below average",IF(J5115&lt;=analysis!$C$84,"3. Above average","4. Most expensive")))</f>
        <v>4. Most expensive</v>
      </c>
    </row>
    <row r="5116" spans="1:13" x14ac:dyDescent="0.45">
      <c r="A5116" s="5">
        <v>6.4300751700010995E+17</v>
      </c>
      <c r="B5116" s="5">
        <v>8716867000030</v>
      </c>
      <c r="C5116" s="5" t="s">
        <v>5</v>
      </c>
      <c r="D5116" s="5" t="s">
        <v>6</v>
      </c>
      <c r="E5116" s="5" t="s">
        <v>7</v>
      </c>
      <c r="F5116">
        <v>1.43</v>
      </c>
      <c r="G5116" t="s">
        <v>9</v>
      </c>
      <c r="H5116" s="3">
        <v>46052.041666666664</v>
      </c>
      <c r="I5116" t="s">
        <v>5123</v>
      </c>
      <c r="J5116" s="8">
        <v>18.824249999999999</v>
      </c>
      <c r="K5116" s="14">
        <f t="shared" si="159"/>
        <v>1</v>
      </c>
      <c r="L5116" s="16" t="str">
        <f t="shared" si="158"/>
        <v>01.2026</v>
      </c>
      <c r="M5116" t="str">
        <f>IF(J5116&lt;=analysis!$A$84,"1. Cheapest",IF(J5116&lt;=analysis!$B$84,"2. Below average",IF(J5116&lt;=analysis!$C$84,"3. Above average","4. Most expensive")))</f>
        <v>4. Most expensive</v>
      </c>
    </row>
    <row r="5117" spans="1:13" x14ac:dyDescent="0.45">
      <c r="A5117" s="6">
        <v>6.4300751700010995E+17</v>
      </c>
      <c r="B5117" s="6">
        <v>8716867000030</v>
      </c>
      <c r="C5117" s="6" t="s">
        <v>5</v>
      </c>
      <c r="D5117" s="6" t="s">
        <v>6</v>
      </c>
      <c r="E5117" s="6" t="s">
        <v>7</v>
      </c>
      <c r="F5117">
        <v>1.47</v>
      </c>
      <c r="G5117" t="s">
        <v>9</v>
      </c>
      <c r="H5117" s="3">
        <v>46052.083333333336</v>
      </c>
      <c r="I5117" t="s">
        <v>5124</v>
      </c>
      <c r="J5117" s="8">
        <v>18.667250000000003</v>
      </c>
      <c r="K5117" s="14">
        <f t="shared" si="159"/>
        <v>2</v>
      </c>
      <c r="L5117" s="16" t="str">
        <f t="shared" si="158"/>
        <v>01.2026</v>
      </c>
      <c r="M5117" t="str">
        <f>IF(J5117&lt;=analysis!$A$84,"1. Cheapest",IF(J5117&lt;=analysis!$B$84,"2. Below average",IF(J5117&lt;=analysis!$C$84,"3. Above average","4. Most expensive")))</f>
        <v>4. Most expensive</v>
      </c>
    </row>
    <row r="5118" spans="1:13" x14ac:dyDescent="0.45">
      <c r="A5118" s="5">
        <v>6.4300751700010995E+17</v>
      </c>
      <c r="B5118" s="5">
        <v>8716867000030</v>
      </c>
      <c r="C5118" s="5" t="s">
        <v>5</v>
      </c>
      <c r="D5118" s="5" t="s">
        <v>6</v>
      </c>
      <c r="E5118" s="5" t="s">
        <v>7</v>
      </c>
      <c r="F5118">
        <v>1.39</v>
      </c>
      <c r="G5118" t="s">
        <v>9</v>
      </c>
      <c r="H5118" s="3">
        <v>46052.125</v>
      </c>
      <c r="I5118" t="s">
        <v>5125</v>
      </c>
      <c r="J5118" s="8">
        <v>18.482499999999998</v>
      </c>
      <c r="K5118" s="14">
        <f t="shared" si="159"/>
        <v>3</v>
      </c>
      <c r="L5118" s="16" t="str">
        <f t="shared" si="158"/>
        <v>01.2026</v>
      </c>
      <c r="M5118" t="str">
        <f>IF(J5118&lt;=analysis!$A$84,"1. Cheapest",IF(J5118&lt;=analysis!$B$84,"2. Below average",IF(J5118&lt;=analysis!$C$84,"3. Above average","4. Most expensive")))</f>
        <v>4. Most expensive</v>
      </c>
    </row>
    <row r="5119" spans="1:13" x14ac:dyDescent="0.45">
      <c r="A5119" s="6">
        <v>6.4300751700010995E+17</v>
      </c>
      <c r="B5119" s="6">
        <v>8716867000030</v>
      </c>
      <c r="C5119" s="6" t="s">
        <v>5</v>
      </c>
      <c r="D5119" s="6" t="s">
        <v>6</v>
      </c>
      <c r="E5119" s="6" t="s">
        <v>7</v>
      </c>
      <c r="F5119">
        <v>1.79</v>
      </c>
      <c r="G5119" t="s">
        <v>9</v>
      </c>
      <c r="H5119" s="3">
        <v>46052.166666666664</v>
      </c>
      <c r="I5119" t="s">
        <v>5126</v>
      </c>
      <c r="J5119" s="8">
        <v>19.6555</v>
      </c>
      <c r="K5119" s="14">
        <f t="shared" si="159"/>
        <v>4</v>
      </c>
      <c r="L5119" s="16" t="str">
        <f t="shared" si="158"/>
        <v>01.2026</v>
      </c>
      <c r="M5119" t="str">
        <f>IF(J5119&lt;=analysis!$A$84,"1. Cheapest",IF(J5119&lt;=analysis!$B$84,"2. Below average",IF(J5119&lt;=analysis!$C$84,"3. Above average","4. Most expensive")))</f>
        <v>4. Most expensive</v>
      </c>
    </row>
    <row r="5120" spans="1:13" x14ac:dyDescent="0.45">
      <c r="A5120" s="5">
        <v>6.4300751700010995E+17</v>
      </c>
      <c r="B5120" s="5">
        <v>8716867000030</v>
      </c>
      <c r="C5120" s="5" t="s">
        <v>5</v>
      </c>
      <c r="D5120" s="5" t="s">
        <v>6</v>
      </c>
      <c r="E5120" s="5" t="s">
        <v>7</v>
      </c>
      <c r="F5120">
        <v>2.2799999999999998</v>
      </c>
      <c r="G5120" t="s">
        <v>9</v>
      </c>
      <c r="H5120" s="3">
        <v>46052.208333333336</v>
      </c>
      <c r="I5120" t="s">
        <v>5127</v>
      </c>
      <c r="J5120" s="8">
        <v>26.482750000000003</v>
      </c>
      <c r="K5120" s="14">
        <f t="shared" si="159"/>
        <v>5</v>
      </c>
      <c r="L5120" s="16" t="str">
        <f t="shared" si="158"/>
        <v>01.2026</v>
      </c>
      <c r="M5120" t="str">
        <f>IF(J5120&lt;=analysis!$A$84,"1. Cheapest",IF(J5120&lt;=analysis!$B$84,"2. Below average",IF(J5120&lt;=analysis!$C$84,"3. Above average","4. Most expensive")))</f>
        <v>4. Most expensive</v>
      </c>
    </row>
    <row r="5121" spans="1:13" x14ac:dyDescent="0.45">
      <c r="A5121" s="6">
        <v>6.4300751700010995E+17</v>
      </c>
      <c r="B5121" s="6">
        <v>8716867000030</v>
      </c>
      <c r="C5121" s="6" t="s">
        <v>5</v>
      </c>
      <c r="D5121" s="6" t="s">
        <v>6</v>
      </c>
      <c r="E5121" s="6" t="s">
        <v>7</v>
      </c>
      <c r="F5121">
        <v>2.74</v>
      </c>
      <c r="G5121" t="s">
        <v>9</v>
      </c>
      <c r="H5121" s="3">
        <v>46052.25</v>
      </c>
      <c r="I5121" t="s">
        <v>5128</v>
      </c>
      <c r="J5121" s="8">
        <v>41.987749999999998</v>
      </c>
      <c r="K5121" s="14">
        <f t="shared" si="159"/>
        <v>6</v>
      </c>
      <c r="L5121" s="16" t="str">
        <f t="shared" si="158"/>
        <v>01.2026</v>
      </c>
      <c r="M5121" t="str">
        <f>IF(J5121&lt;=analysis!$A$84,"1. Cheapest",IF(J5121&lt;=analysis!$B$84,"2. Below average",IF(J5121&lt;=analysis!$C$84,"3. Above average","4. Most expensive")))</f>
        <v>4. Most expensive</v>
      </c>
    </row>
    <row r="5122" spans="1:13" x14ac:dyDescent="0.45">
      <c r="A5122" s="5">
        <v>6.4300751700010995E+17</v>
      </c>
      <c r="B5122" s="5">
        <v>8716867000030</v>
      </c>
      <c r="C5122" s="5" t="s">
        <v>5</v>
      </c>
      <c r="D5122" s="5" t="s">
        <v>6</v>
      </c>
      <c r="E5122" s="5" t="s">
        <v>7</v>
      </c>
      <c r="F5122">
        <v>1.77</v>
      </c>
      <c r="G5122" t="s">
        <v>9</v>
      </c>
      <c r="H5122" s="3">
        <v>46052.291666666664</v>
      </c>
      <c r="I5122" t="s">
        <v>5129</v>
      </c>
      <c r="J5122" s="8">
        <v>39.305250000000001</v>
      </c>
      <c r="K5122" s="14">
        <f t="shared" si="159"/>
        <v>7</v>
      </c>
      <c r="L5122" s="16" t="str">
        <f t="shared" ref="L5122:L5185" si="160">TEXT(H5122,"kk.vvvv")</f>
        <v>01.2026</v>
      </c>
      <c r="M5122" t="str">
        <f>IF(J5122&lt;=analysis!$A$84,"1. Cheapest",IF(J5122&lt;=analysis!$B$84,"2. Below average",IF(J5122&lt;=analysis!$C$84,"3. Above average","4. Most expensive")))</f>
        <v>4. Most expensive</v>
      </c>
    </row>
    <row r="5123" spans="1:13" x14ac:dyDescent="0.45">
      <c r="A5123" s="6">
        <v>6.4300751700010995E+17</v>
      </c>
      <c r="B5123" s="6">
        <v>8716867000030</v>
      </c>
      <c r="C5123" s="6" t="s">
        <v>5</v>
      </c>
      <c r="D5123" s="6" t="s">
        <v>6</v>
      </c>
      <c r="E5123" s="6" t="s">
        <v>7</v>
      </c>
      <c r="F5123">
        <v>2.92</v>
      </c>
      <c r="G5123" t="s">
        <v>9</v>
      </c>
      <c r="H5123" s="3">
        <v>46052.333333333336</v>
      </c>
      <c r="I5123" t="s">
        <v>5130</v>
      </c>
      <c r="J5123" s="8">
        <v>41.335499999999996</v>
      </c>
      <c r="K5123" s="14">
        <f t="shared" ref="K5123:K5186" si="161">HOUR(H5123)</f>
        <v>8</v>
      </c>
      <c r="L5123" s="16" t="str">
        <f t="shared" si="160"/>
        <v>01.2026</v>
      </c>
      <c r="M5123" t="str">
        <f>IF(J5123&lt;=analysis!$A$84,"1. Cheapest",IF(J5123&lt;=analysis!$B$84,"2. Below average",IF(J5123&lt;=analysis!$C$84,"3. Above average","4. Most expensive")))</f>
        <v>4. Most expensive</v>
      </c>
    </row>
    <row r="5124" spans="1:13" x14ac:dyDescent="0.45">
      <c r="A5124" s="5">
        <v>6.4300751700010995E+17</v>
      </c>
      <c r="B5124" s="5">
        <v>8716867000030</v>
      </c>
      <c r="C5124" s="5" t="s">
        <v>5</v>
      </c>
      <c r="D5124" s="5" t="s">
        <v>6</v>
      </c>
      <c r="E5124" s="5" t="s">
        <v>7</v>
      </c>
      <c r="F5124">
        <v>1.77</v>
      </c>
      <c r="G5124" t="s">
        <v>9</v>
      </c>
      <c r="H5124" s="3">
        <v>46052.375</v>
      </c>
      <c r="I5124" t="s">
        <v>5131</v>
      </c>
      <c r="J5124" s="8">
        <v>40.381</v>
      </c>
      <c r="K5124" s="14">
        <f t="shared" si="161"/>
        <v>9</v>
      </c>
      <c r="L5124" s="16" t="str">
        <f t="shared" si="160"/>
        <v>01.2026</v>
      </c>
      <c r="M5124" t="str">
        <f>IF(J5124&lt;=analysis!$A$84,"1. Cheapest",IF(J5124&lt;=analysis!$B$84,"2. Below average",IF(J5124&lt;=analysis!$C$84,"3. Above average","4. Most expensive")))</f>
        <v>4. Most expensive</v>
      </c>
    </row>
    <row r="5125" spans="1:13" x14ac:dyDescent="0.45">
      <c r="A5125" s="6">
        <v>6.4300751700010995E+17</v>
      </c>
      <c r="B5125" s="6">
        <v>8716867000030</v>
      </c>
      <c r="C5125" s="6" t="s">
        <v>5</v>
      </c>
      <c r="D5125" s="6" t="s">
        <v>6</v>
      </c>
      <c r="E5125" s="6" t="s">
        <v>7</v>
      </c>
      <c r="F5125">
        <v>1.53</v>
      </c>
      <c r="G5125" t="s">
        <v>9</v>
      </c>
      <c r="H5125" s="3">
        <v>46052.416666666664</v>
      </c>
      <c r="I5125" t="s">
        <v>5132</v>
      </c>
      <c r="J5125" s="8">
        <v>41.015500000000003</v>
      </c>
      <c r="K5125" s="14">
        <f t="shared" si="161"/>
        <v>10</v>
      </c>
      <c r="L5125" s="16" t="str">
        <f t="shared" si="160"/>
        <v>01.2026</v>
      </c>
      <c r="M5125" t="str">
        <f>IF(J5125&lt;=analysis!$A$84,"1. Cheapest",IF(J5125&lt;=analysis!$B$84,"2. Below average",IF(J5125&lt;=analysis!$C$84,"3. Above average","4. Most expensive")))</f>
        <v>4. Most expensive</v>
      </c>
    </row>
    <row r="5126" spans="1:13" x14ac:dyDescent="0.45">
      <c r="A5126" s="5">
        <v>6.4300751700010995E+17</v>
      </c>
      <c r="B5126" s="5">
        <v>8716867000030</v>
      </c>
      <c r="C5126" s="5" t="s">
        <v>5</v>
      </c>
      <c r="D5126" s="5" t="s">
        <v>6</v>
      </c>
      <c r="E5126" s="5" t="s">
        <v>7</v>
      </c>
      <c r="F5126">
        <v>1.82</v>
      </c>
      <c r="G5126" t="s">
        <v>9</v>
      </c>
      <c r="H5126" s="3">
        <v>46052.458333333336</v>
      </c>
      <c r="I5126" t="s">
        <v>5133</v>
      </c>
      <c r="J5126" s="8">
        <v>39.734000000000002</v>
      </c>
      <c r="K5126" s="14">
        <f t="shared" si="161"/>
        <v>11</v>
      </c>
      <c r="L5126" s="16" t="str">
        <f t="shared" si="160"/>
        <v>01.2026</v>
      </c>
      <c r="M5126" t="str">
        <f>IF(J5126&lt;=analysis!$A$84,"1. Cheapest",IF(J5126&lt;=analysis!$B$84,"2. Below average",IF(J5126&lt;=analysis!$C$84,"3. Above average","4. Most expensive")))</f>
        <v>4. Most expensive</v>
      </c>
    </row>
    <row r="5127" spans="1:13" x14ac:dyDescent="0.45">
      <c r="A5127" s="6">
        <v>6.4300751700010995E+17</v>
      </c>
      <c r="B5127" s="6">
        <v>8716867000030</v>
      </c>
      <c r="C5127" s="6" t="s">
        <v>5</v>
      </c>
      <c r="D5127" s="6" t="s">
        <v>6</v>
      </c>
      <c r="E5127" s="6" t="s">
        <v>7</v>
      </c>
      <c r="F5127">
        <v>5.48</v>
      </c>
      <c r="G5127" t="s">
        <v>9</v>
      </c>
      <c r="H5127" s="3">
        <v>46052.5</v>
      </c>
      <c r="I5127" t="s">
        <v>5134</v>
      </c>
      <c r="J5127" s="8">
        <v>37.768499999999996</v>
      </c>
      <c r="K5127" s="14">
        <f t="shared" si="161"/>
        <v>12</v>
      </c>
      <c r="L5127" s="16" t="str">
        <f t="shared" si="160"/>
        <v>01.2026</v>
      </c>
      <c r="M5127" t="str">
        <f>IF(J5127&lt;=analysis!$A$84,"1. Cheapest",IF(J5127&lt;=analysis!$B$84,"2. Below average",IF(J5127&lt;=analysis!$C$84,"3. Above average","4. Most expensive")))</f>
        <v>4. Most expensive</v>
      </c>
    </row>
    <row r="5128" spans="1:13" x14ac:dyDescent="0.45">
      <c r="A5128" s="5">
        <v>6.4300751700010995E+17</v>
      </c>
      <c r="B5128" s="5">
        <v>8716867000030</v>
      </c>
      <c r="C5128" s="5" t="s">
        <v>5</v>
      </c>
      <c r="D5128" s="5" t="s">
        <v>6</v>
      </c>
      <c r="E5128" s="5" t="s">
        <v>7</v>
      </c>
      <c r="F5128">
        <v>3.09</v>
      </c>
      <c r="G5128" t="s">
        <v>9</v>
      </c>
      <c r="H5128" s="3">
        <v>46052.541666666664</v>
      </c>
      <c r="I5128" t="s">
        <v>5135</v>
      </c>
      <c r="J5128" s="8">
        <v>34.444749999999999</v>
      </c>
      <c r="K5128" s="14">
        <f t="shared" si="161"/>
        <v>13</v>
      </c>
      <c r="L5128" s="16" t="str">
        <f t="shared" si="160"/>
        <v>01.2026</v>
      </c>
      <c r="M5128" t="str">
        <f>IF(J5128&lt;=analysis!$A$84,"1. Cheapest",IF(J5128&lt;=analysis!$B$84,"2. Below average",IF(J5128&lt;=analysis!$C$84,"3. Above average","4. Most expensive")))</f>
        <v>4. Most expensive</v>
      </c>
    </row>
    <row r="5129" spans="1:13" x14ac:dyDescent="0.45">
      <c r="A5129" s="6">
        <v>6.4300751700010995E+17</v>
      </c>
      <c r="B5129" s="6">
        <v>8716867000030</v>
      </c>
      <c r="C5129" s="6" t="s">
        <v>5</v>
      </c>
      <c r="D5129" s="6" t="s">
        <v>6</v>
      </c>
      <c r="E5129" s="6" t="s">
        <v>7</v>
      </c>
      <c r="F5129">
        <v>2.12</v>
      </c>
      <c r="G5129" t="s">
        <v>9</v>
      </c>
      <c r="H5129" s="3">
        <v>46052.583333333336</v>
      </c>
      <c r="I5129" t="s">
        <v>5136</v>
      </c>
      <c r="J5129" s="8">
        <v>34.478750000000005</v>
      </c>
      <c r="K5129" s="14">
        <f t="shared" si="161"/>
        <v>14</v>
      </c>
      <c r="L5129" s="16" t="str">
        <f t="shared" si="160"/>
        <v>01.2026</v>
      </c>
      <c r="M5129" t="str">
        <f>IF(J5129&lt;=analysis!$A$84,"1. Cheapest",IF(J5129&lt;=analysis!$B$84,"2. Below average",IF(J5129&lt;=analysis!$C$84,"3. Above average","4. Most expensive")))</f>
        <v>4. Most expensive</v>
      </c>
    </row>
    <row r="5130" spans="1:13" x14ac:dyDescent="0.45">
      <c r="A5130" s="5">
        <v>6.4300751700010995E+17</v>
      </c>
      <c r="B5130" s="5">
        <v>8716867000030</v>
      </c>
      <c r="C5130" s="5" t="s">
        <v>5</v>
      </c>
      <c r="D5130" s="5" t="s">
        <v>6</v>
      </c>
      <c r="E5130" s="5" t="s">
        <v>7</v>
      </c>
      <c r="F5130">
        <v>1.57</v>
      </c>
      <c r="G5130" t="s">
        <v>9</v>
      </c>
      <c r="H5130" s="3">
        <v>46052.625</v>
      </c>
      <c r="I5130" t="s">
        <v>5137</v>
      </c>
      <c r="J5130" s="8">
        <v>36.267499999999998</v>
      </c>
      <c r="K5130" s="14">
        <f t="shared" si="161"/>
        <v>15</v>
      </c>
      <c r="L5130" s="16" t="str">
        <f t="shared" si="160"/>
        <v>01.2026</v>
      </c>
      <c r="M5130" t="str">
        <f>IF(J5130&lt;=analysis!$A$84,"1. Cheapest",IF(J5130&lt;=analysis!$B$84,"2. Below average",IF(J5130&lt;=analysis!$C$84,"3. Above average","4. Most expensive")))</f>
        <v>4. Most expensive</v>
      </c>
    </row>
    <row r="5131" spans="1:13" x14ac:dyDescent="0.45">
      <c r="A5131" s="6">
        <v>6.4300751700010995E+17</v>
      </c>
      <c r="B5131" s="6">
        <v>8716867000030</v>
      </c>
      <c r="C5131" s="6" t="s">
        <v>5</v>
      </c>
      <c r="D5131" s="6" t="s">
        <v>6</v>
      </c>
      <c r="E5131" s="6" t="s">
        <v>7</v>
      </c>
      <c r="F5131">
        <v>1.85</v>
      </c>
      <c r="G5131" t="s">
        <v>9</v>
      </c>
      <c r="H5131" s="3">
        <v>46052.666666666664</v>
      </c>
      <c r="I5131" t="s">
        <v>5138</v>
      </c>
      <c r="J5131" s="8">
        <v>41.132500000000007</v>
      </c>
      <c r="K5131" s="14">
        <f t="shared" si="161"/>
        <v>16</v>
      </c>
      <c r="L5131" s="16" t="str">
        <f t="shared" si="160"/>
        <v>01.2026</v>
      </c>
      <c r="M5131" t="str">
        <f>IF(J5131&lt;=analysis!$A$84,"1. Cheapest",IF(J5131&lt;=analysis!$B$84,"2. Below average",IF(J5131&lt;=analysis!$C$84,"3. Above average","4. Most expensive")))</f>
        <v>4. Most expensive</v>
      </c>
    </row>
    <row r="5132" spans="1:13" x14ac:dyDescent="0.45">
      <c r="A5132" s="5">
        <v>6.4300751700010995E+17</v>
      </c>
      <c r="B5132" s="5">
        <v>8716867000030</v>
      </c>
      <c r="C5132" s="5" t="s">
        <v>5</v>
      </c>
      <c r="D5132" s="5" t="s">
        <v>6</v>
      </c>
      <c r="E5132" s="5" t="s">
        <v>7</v>
      </c>
      <c r="F5132">
        <v>1.61</v>
      </c>
      <c r="G5132" t="s">
        <v>9</v>
      </c>
      <c r="H5132" s="3">
        <v>46052.708333333336</v>
      </c>
      <c r="I5132" t="s">
        <v>5139</v>
      </c>
      <c r="J5132" s="8">
        <v>36.795999999999999</v>
      </c>
      <c r="K5132" s="14">
        <f t="shared" si="161"/>
        <v>17</v>
      </c>
      <c r="L5132" s="16" t="str">
        <f t="shared" si="160"/>
        <v>01.2026</v>
      </c>
      <c r="M5132" t="str">
        <f>IF(J5132&lt;=analysis!$A$84,"1. Cheapest",IF(J5132&lt;=analysis!$B$84,"2. Below average",IF(J5132&lt;=analysis!$C$84,"3. Above average","4. Most expensive")))</f>
        <v>4. Most expensive</v>
      </c>
    </row>
    <row r="5133" spans="1:13" x14ac:dyDescent="0.45">
      <c r="A5133" s="6">
        <v>6.4300751700010995E+17</v>
      </c>
      <c r="B5133" s="6">
        <v>8716867000030</v>
      </c>
      <c r="C5133" s="6" t="s">
        <v>5</v>
      </c>
      <c r="D5133" s="6" t="s">
        <v>6</v>
      </c>
      <c r="E5133" s="6" t="s">
        <v>7</v>
      </c>
      <c r="F5133">
        <v>1.75</v>
      </c>
      <c r="G5133" t="s">
        <v>9</v>
      </c>
      <c r="H5133" s="3">
        <v>46052.75</v>
      </c>
      <c r="I5133" t="s">
        <v>5140</v>
      </c>
      <c r="J5133" s="8">
        <v>39.866250000000001</v>
      </c>
      <c r="K5133" s="14">
        <f t="shared" si="161"/>
        <v>18</v>
      </c>
      <c r="L5133" s="16" t="str">
        <f t="shared" si="160"/>
        <v>01.2026</v>
      </c>
      <c r="M5133" t="str">
        <f>IF(J5133&lt;=analysis!$A$84,"1. Cheapest",IF(J5133&lt;=analysis!$B$84,"2. Below average",IF(J5133&lt;=analysis!$C$84,"3. Above average","4. Most expensive")))</f>
        <v>4. Most expensive</v>
      </c>
    </row>
    <row r="5134" spans="1:13" x14ac:dyDescent="0.45">
      <c r="A5134" s="5">
        <v>6.4300751700010995E+17</v>
      </c>
      <c r="B5134" s="5">
        <v>8716867000030</v>
      </c>
      <c r="C5134" s="5" t="s">
        <v>5</v>
      </c>
      <c r="D5134" s="5" t="s">
        <v>6</v>
      </c>
      <c r="E5134" s="5" t="s">
        <v>7</v>
      </c>
      <c r="F5134">
        <v>3.34</v>
      </c>
      <c r="G5134" t="s">
        <v>9</v>
      </c>
      <c r="H5134" s="3">
        <v>46052.791666666664</v>
      </c>
      <c r="I5134" t="s">
        <v>5141</v>
      </c>
      <c r="J5134" s="8">
        <v>31.112000000000002</v>
      </c>
      <c r="K5134" s="14">
        <f t="shared" si="161"/>
        <v>19</v>
      </c>
      <c r="L5134" s="16" t="str">
        <f t="shared" si="160"/>
        <v>01.2026</v>
      </c>
      <c r="M5134" t="str">
        <f>IF(J5134&lt;=analysis!$A$84,"1. Cheapest",IF(J5134&lt;=analysis!$B$84,"2. Below average",IF(J5134&lt;=analysis!$C$84,"3. Above average","4. Most expensive")))</f>
        <v>4. Most expensive</v>
      </c>
    </row>
    <row r="5135" spans="1:13" x14ac:dyDescent="0.45">
      <c r="A5135" s="6">
        <v>6.4300751700010995E+17</v>
      </c>
      <c r="B5135" s="6">
        <v>8716867000030</v>
      </c>
      <c r="C5135" s="6" t="s">
        <v>5</v>
      </c>
      <c r="D5135" s="6" t="s">
        <v>6</v>
      </c>
      <c r="E5135" s="6" t="s">
        <v>7</v>
      </c>
      <c r="F5135">
        <v>4.6900000000000004</v>
      </c>
      <c r="G5135" t="s">
        <v>9</v>
      </c>
      <c r="H5135" s="3">
        <v>46052.833333333336</v>
      </c>
      <c r="I5135" t="s">
        <v>5142</v>
      </c>
      <c r="J5135" s="8">
        <v>23.873250000000002</v>
      </c>
      <c r="K5135" s="14">
        <f t="shared" si="161"/>
        <v>20</v>
      </c>
      <c r="L5135" s="16" t="str">
        <f t="shared" si="160"/>
        <v>01.2026</v>
      </c>
      <c r="M5135" t="str">
        <f>IF(J5135&lt;=analysis!$A$84,"1. Cheapest",IF(J5135&lt;=analysis!$B$84,"2. Below average",IF(J5135&lt;=analysis!$C$84,"3. Above average","4. Most expensive")))</f>
        <v>4. Most expensive</v>
      </c>
    </row>
    <row r="5136" spans="1:13" x14ac:dyDescent="0.45">
      <c r="A5136" s="5">
        <v>6.4300751700010995E+17</v>
      </c>
      <c r="B5136" s="5">
        <v>8716867000030</v>
      </c>
      <c r="C5136" s="5" t="s">
        <v>5</v>
      </c>
      <c r="D5136" s="5" t="s">
        <v>6</v>
      </c>
      <c r="E5136" s="5" t="s">
        <v>7</v>
      </c>
      <c r="F5136">
        <v>4.53</v>
      </c>
      <c r="G5136" t="s">
        <v>9</v>
      </c>
      <c r="H5136" s="3">
        <v>46052.875</v>
      </c>
      <c r="I5136" t="s">
        <v>5143</v>
      </c>
      <c r="J5136" s="8">
        <v>23.8475</v>
      </c>
      <c r="K5136" s="14">
        <f t="shared" si="161"/>
        <v>21</v>
      </c>
      <c r="L5136" s="16" t="str">
        <f t="shared" si="160"/>
        <v>01.2026</v>
      </c>
      <c r="M5136" t="str">
        <f>IF(J5136&lt;=analysis!$A$84,"1. Cheapest",IF(J5136&lt;=analysis!$B$84,"2. Below average",IF(J5136&lt;=analysis!$C$84,"3. Above average","4. Most expensive")))</f>
        <v>4. Most expensive</v>
      </c>
    </row>
    <row r="5137" spans="1:13" x14ac:dyDescent="0.45">
      <c r="A5137" s="6">
        <v>6.4300751700010995E+17</v>
      </c>
      <c r="B5137" s="6">
        <v>8716867000030</v>
      </c>
      <c r="C5137" s="6" t="s">
        <v>5</v>
      </c>
      <c r="D5137" s="6" t="s">
        <v>6</v>
      </c>
      <c r="E5137" s="6" t="s">
        <v>7</v>
      </c>
      <c r="F5137">
        <v>3.11</v>
      </c>
      <c r="G5137" t="s">
        <v>9</v>
      </c>
      <c r="H5137" s="3">
        <v>46052.916666666664</v>
      </c>
      <c r="I5137" t="s">
        <v>5144</v>
      </c>
      <c r="J5137" s="8">
        <v>22.1965</v>
      </c>
      <c r="K5137" s="14">
        <f t="shared" si="161"/>
        <v>22</v>
      </c>
      <c r="L5137" s="16" t="str">
        <f t="shared" si="160"/>
        <v>01.2026</v>
      </c>
      <c r="M5137" t="str">
        <f>IF(J5137&lt;=analysis!$A$84,"1. Cheapest",IF(J5137&lt;=analysis!$B$84,"2. Below average",IF(J5137&lt;=analysis!$C$84,"3. Above average","4. Most expensive")))</f>
        <v>4. Most expensive</v>
      </c>
    </row>
    <row r="5138" spans="1:13" x14ac:dyDescent="0.45">
      <c r="A5138" s="5">
        <v>6.4300751700010995E+17</v>
      </c>
      <c r="B5138" s="5">
        <v>8716867000030</v>
      </c>
      <c r="C5138" s="5" t="s">
        <v>5</v>
      </c>
      <c r="D5138" s="5" t="s">
        <v>6</v>
      </c>
      <c r="E5138" s="5" t="s">
        <v>7</v>
      </c>
      <c r="F5138">
        <v>2.52</v>
      </c>
      <c r="G5138" t="s">
        <v>9</v>
      </c>
      <c r="H5138" s="3">
        <v>46052.958333333336</v>
      </c>
      <c r="I5138" t="s">
        <v>5145</v>
      </c>
      <c r="J5138" s="8">
        <v>17.746500000000001</v>
      </c>
      <c r="K5138" s="14">
        <f t="shared" si="161"/>
        <v>23</v>
      </c>
      <c r="L5138" s="16" t="str">
        <f t="shared" si="160"/>
        <v>01.2026</v>
      </c>
      <c r="M5138" t="str">
        <f>IF(J5138&lt;=analysis!$A$84,"1. Cheapest",IF(J5138&lt;=analysis!$B$84,"2. Below average",IF(J5138&lt;=analysis!$C$84,"3. Above average","4. Most expensive")))</f>
        <v>4. Most expensive</v>
      </c>
    </row>
    <row r="5139" spans="1:13" x14ac:dyDescent="0.45">
      <c r="A5139" s="6">
        <v>6.4300751700010995E+17</v>
      </c>
      <c r="B5139" s="6">
        <v>8716867000030</v>
      </c>
      <c r="C5139" s="6" t="s">
        <v>5</v>
      </c>
      <c r="D5139" s="6" t="s">
        <v>6</v>
      </c>
      <c r="E5139" s="6" t="s">
        <v>7</v>
      </c>
      <c r="F5139">
        <v>2.27</v>
      </c>
      <c r="G5139" t="s">
        <v>9</v>
      </c>
      <c r="H5139" s="3">
        <v>46053</v>
      </c>
      <c r="I5139" t="s">
        <v>5146</v>
      </c>
      <c r="J5139" s="8">
        <v>22.663499999999999</v>
      </c>
      <c r="K5139" s="14">
        <f t="shared" si="161"/>
        <v>0</v>
      </c>
      <c r="L5139" s="16" t="str">
        <f t="shared" si="160"/>
        <v>01.2026</v>
      </c>
      <c r="M5139" t="str">
        <f>IF(J5139&lt;=analysis!$A$84,"1. Cheapest",IF(J5139&lt;=analysis!$B$84,"2. Below average",IF(J5139&lt;=analysis!$C$84,"3. Above average","4. Most expensive")))</f>
        <v>4. Most expensive</v>
      </c>
    </row>
    <row r="5140" spans="1:13" x14ac:dyDescent="0.45">
      <c r="A5140" s="5">
        <v>6.4300751700010995E+17</v>
      </c>
      <c r="B5140" s="5">
        <v>8716867000030</v>
      </c>
      <c r="C5140" s="5" t="s">
        <v>5</v>
      </c>
      <c r="D5140" s="5" t="s">
        <v>6</v>
      </c>
      <c r="E5140" s="5" t="s">
        <v>7</v>
      </c>
      <c r="F5140">
        <v>2.4700000000000002</v>
      </c>
      <c r="G5140" t="s">
        <v>9</v>
      </c>
      <c r="H5140" s="3">
        <v>46053.041666666664</v>
      </c>
      <c r="I5140" t="s">
        <v>5147</v>
      </c>
      <c r="J5140" s="8">
        <v>20.13025</v>
      </c>
      <c r="K5140" s="14">
        <f t="shared" si="161"/>
        <v>1</v>
      </c>
      <c r="L5140" s="16" t="str">
        <f t="shared" si="160"/>
        <v>01.2026</v>
      </c>
      <c r="M5140" t="str">
        <f>IF(J5140&lt;=analysis!$A$84,"1. Cheapest",IF(J5140&lt;=analysis!$B$84,"2. Below average",IF(J5140&lt;=analysis!$C$84,"3. Above average","4. Most expensive")))</f>
        <v>4. Most expensive</v>
      </c>
    </row>
    <row r="5141" spans="1:13" x14ac:dyDescent="0.45">
      <c r="A5141" s="6">
        <v>6.4300751700010995E+17</v>
      </c>
      <c r="B5141" s="6">
        <v>8716867000030</v>
      </c>
      <c r="C5141" s="6" t="s">
        <v>5</v>
      </c>
      <c r="D5141" s="6" t="s">
        <v>6</v>
      </c>
      <c r="E5141" s="6" t="s">
        <v>7</v>
      </c>
      <c r="F5141">
        <v>2.35</v>
      </c>
      <c r="G5141" t="s">
        <v>9</v>
      </c>
      <c r="H5141" s="3">
        <v>46053.083333333336</v>
      </c>
      <c r="I5141" t="s">
        <v>5148</v>
      </c>
      <c r="J5141" s="8">
        <v>18.951000000000001</v>
      </c>
      <c r="K5141" s="14">
        <f t="shared" si="161"/>
        <v>2</v>
      </c>
      <c r="L5141" s="16" t="str">
        <f t="shared" si="160"/>
        <v>01.2026</v>
      </c>
      <c r="M5141" t="str">
        <f>IF(J5141&lt;=analysis!$A$84,"1. Cheapest",IF(J5141&lt;=analysis!$B$84,"2. Below average",IF(J5141&lt;=analysis!$C$84,"3. Above average","4. Most expensive")))</f>
        <v>4. Most expensive</v>
      </c>
    </row>
    <row r="5142" spans="1:13" x14ac:dyDescent="0.45">
      <c r="A5142" s="5">
        <v>6.4300751700010995E+17</v>
      </c>
      <c r="B5142" s="5">
        <v>8716867000030</v>
      </c>
      <c r="C5142" s="5" t="s">
        <v>5</v>
      </c>
      <c r="D5142" s="5" t="s">
        <v>6</v>
      </c>
      <c r="E5142" s="5" t="s">
        <v>7</v>
      </c>
      <c r="F5142">
        <v>2.59</v>
      </c>
      <c r="G5142" t="s">
        <v>9</v>
      </c>
      <c r="H5142" s="3">
        <v>46053.125</v>
      </c>
      <c r="I5142" t="s">
        <v>5149</v>
      </c>
      <c r="J5142" s="8">
        <v>18.824999999999999</v>
      </c>
      <c r="K5142" s="14">
        <f t="shared" si="161"/>
        <v>3</v>
      </c>
      <c r="L5142" s="16" t="str">
        <f t="shared" si="160"/>
        <v>01.2026</v>
      </c>
      <c r="M5142" t="str">
        <f>IF(J5142&lt;=analysis!$A$84,"1. Cheapest",IF(J5142&lt;=analysis!$B$84,"2. Below average",IF(J5142&lt;=analysis!$C$84,"3. Above average","4. Most expensive")))</f>
        <v>4. Most expensive</v>
      </c>
    </row>
    <row r="5143" spans="1:13" x14ac:dyDescent="0.45">
      <c r="A5143" s="6">
        <v>6.4300751700010995E+17</v>
      </c>
      <c r="B5143" s="6">
        <v>8716867000030</v>
      </c>
      <c r="C5143" s="6" t="s">
        <v>5</v>
      </c>
      <c r="D5143" s="6" t="s">
        <v>6</v>
      </c>
      <c r="E5143" s="6" t="s">
        <v>7</v>
      </c>
      <c r="F5143">
        <v>2.29</v>
      </c>
      <c r="G5143" t="s">
        <v>9</v>
      </c>
      <c r="H5143" s="3">
        <v>46053.166666666664</v>
      </c>
      <c r="I5143" t="s">
        <v>5150</v>
      </c>
      <c r="J5143" s="8">
        <v>19.076500000000003</v>
      </c>
      <c r="K5143" s="14">
        <f t="shared" si="161"/>
        <v>4</v>
      </c>
      <c r="L5143" s="16" t="str">
        <f t="shared" si="160"/>
        <v>01.2026</v>
      </c>
      <c r="M5143" t="str">
        <f>IF(J5143&lt;=analysis!$A$84,"1. Cheapest",IF(J5143&lt;=analysis!$B$84,"2. Below average",IF(J5143&lt;=analysis!$C$84,"3. Above average","4. Most expensive")))</f>
        <v>4. Most expensive</v>
      </c>
    </row>
    <row r="5144" spans="1:13" x14ac:dyDescent="0.45">
      <c r="A5144" s="5">
        <v>6.4300751700010995E+17</v>
      </c>
      <c r="B5144" s="5">
        <v>8716867000030</v>
      </c>
      <c r="C5144" s="5" t="s">
        <v>5</v>
      </c>
      <c r="D5144" s="5" t="s">
        <v>6</v>
      </c>
      <c r="E5144" s="5" t="s">
        <v>7</v>
      </c>
      <c r="F5144">
        <v>2.82</v>
      </c>
      <c r="G5144" t="s">
        <v>9</v>
      </c>
      <c r="H5144" s="3">
        <v>46053.208333333336</v>
      </c>
      <c r="I5144" t="s">
        <v>5151</v>
      </c>
      <c r="J5144" s="8">
        <v>20.468250000000001</v>
      </c>
      <c r="K5144" s="14">
        <f t="shared" si="161"/>
        <v>5</v>
      </c>
      <c r="L5144" s="16" t="str">
        <f t="shared" si="160"/>
        <v>01.2026</v>
      </c>
      <c r="M5144" t="str">
        <f>IF(J5144&lt;=analysis!$A$84,"1. Cheapest",IF(J5144&lt;=analysis!$B$84,"2. Below average",IF(J5144&lt;=analysis!$C$84,"3. Above average","4. Most expensive")))</f>
        <v>4. Most expensive</v>
      </c>
    </row>
    <row r="5145" spans="1:13" x14ac:dyDescent="0.45">
      <c r="A5145" s="6">
        <v>6.4300751700010995E+17</v>
      </c>
      <c r="B5145" s="6">
        <v>8716867000030</v>
      </c>
      <c r="C5145" s="6" t="s">
        <v>5</v>
      </c>
      <c r="D5145" s="6" t="s">
        <v>6</v>
      </c>
      <c r="E5145" s="6" t="s">
        <v>7</v>
      </c>
      <c r="F5145">
        <v>4.7300000000000004</v>
      </c>
      <c r="G5145" t="s">
        <v>9</v>
      </c>
      <c r="H5145" s="3">
        <v>46053.25</v>
      </c>
      <c r="I5145" t="s">
        <v>5152</v>
      </c>
      <c r="J5145" s="8">
        <v>20.983500000000003</v>
      </c>
      <c r="K5145" s="14">
        <f t="shared" si="161"/>
        <v>6</v>
      </c>
      <c r="L5145" s="16" t="str">
        <f t="shared" si="160"/>
        <v>01.2026</v>
      </c>
      <c r="M5145" t="str">
        <f>IF(J5145&lt;=analysis!$A$84,"1. Cheapest",IF(J5145&lt;=analysis!$B$84,"2. Below average",IF(J5145&lt;=analysis!$C$84,"3. Above average","4. Most expensive")))</f>
        <v>4. Most expensive</v>
      </c>
    </row>
    <row r="5146" spans="1:13" x14ac:dyDescent="0.45">
      <c r="A5146" s="5">
        <v>6.4300751700010995E+17</v>
      </c>
      <c r="B5146" s="5">
        <v>8716867000030</v>
      </c>
      <c r="C5146" s="5" t="s">
        <v>5</v>
      </c>
      <c r="D5146" s="5" t="s">
        <v>6</v>
      </c>
      <c r="E5146" s="5" t="s">
        <v>7</v>
      </c>
      <c r="F5146">
        <v>3.01</v>
      </c>
      <c r="G5146" t="s">
        <v>9</v>
      </c>
      <c r="H5146" s="3">
        <v>46053.291666666664</v>
      </c>
      <c r="I5146" t="s">
        <v>5153</v>
      </c>
      <c r="J5146" s="8">
        <v>18.952749999999998</v>
      </c>
      <c r="K5146" s="14">
        <f t="shared" si="161"/>
        <v>7</v>
      </c>
      <c r="L5146" s="16" t="str">
        <f t="shared" si="160"/>
        <v>01.2026</v>
      </c>
      <c r="M5146" t="str">
        <f>IF(J5146&lt;=analysis!$A$84,"1. Cheapest",IF(J5146&lt;=analysis!$B$84,"2. Below average",IF(J5146&lt;=analysis!$C$84,"3. Above average","4. Most expensive")))</f>
        <v>4. Most expensive</v>
      </c>
    </row>
    <row r="5147" spans="1:13" x14ac:dyDescent="0.45">
      <c r="A5147" s="6">
        <v>6.4300751700010995E+17</v>
      </c>
      <c r="B5147" s="6">
        <v>8716867000030</v>
      </c>
      <c r="C5147" s="6" t="s">
        <v>5</v>
      </c>
      <c r="D5147" s="6" t="s">
        <v>6</v>
      </c>
      <c r="E5147" s="6" t="s">
        <v>7</v>
      </c>
      <c r="F5147">
        <v>3</v>
      </c>
      <c r="G5147" t="s">
        <v>9</v>
      </c>
      <c r="H5147" s="3">
        <v>46053.333333333336</v>
      </c>
      <c r="I5147" t="s">
        <v>5154</v>
      </c>
      <c r="J5147" s="8">
        <v>21.597249999999999</v>
      </c>
      <c r="K5147" s="14">
        <f t="shared" si="161"/>
        <v>8</v>
      </c>
      <c r="L5147" s="16" t="str">
        <f t="shared" si="160"/>
        <v>01.2026</v>
      </c>
      <c r="M5147" t="str">
        <f>IF(J5147&lt;=analysis!$A$84,"1. Cheapest",IF(J5147&lt;=analysis!$B$84,"2. Below average",IF(J5147&lt;=analysis!$C$84,"3. Above average","4. Most expensive")))</f>
        <v>4. Most expensive</v>
      </c>
    </row>
    <row r="5148" spans="1:13" x14ac:dyDescent="0.45">
      <c r="A5148" s="5">
        <v>6.4300751700010995E+17</v>
      </c>
      <c r="B5148" s="5">
        <v>8716867000030</v>
      </c>
      <c r="C5148" s="5" t="s">
        <v>5</v>
      </c>
      <c r="D5148" s="5" t="s">
        <v>6</v>
      </c>
      <c r="E5148" s="5" t="s">
        <v>7</v>
      </c>
      <c r="F5148">
        <v>3.18</v>
      </c>
      <c r="G5148" t="s">
        <v>9</v>
      </c>
      <c r="H5148" s="3">
        <v>46053.375</v>
      </c>
      <c r="I5148" t="s">
        <v>5155</v>
      </c>
      <c r="J5148" s="8">
        <v>20.331</v>
      </c>
      <c r="K5148" s="14">
        <f t="shared" si="161"/>
        <v>9</v>
      </c>
      <c r="L5148" s="16" t="str">
        <f t="shared" si="160"/>
        <v>01.2026</v>
      </c>
      <c r="M5148" t="str">
        <f>IF(J5148&lt;=analysis!$A$84,"1. Cheapest",IF(J5148&lt;=analysis!$B$84,"2. Below average",IF(J5148&lt;=analysis!$C$84,"3. Above average","4. Most expensive")))</f>
        <v>4. Most expensive</v>
      </c>
    </row>
    <row r="5149" spans="1:13" x14ac:dyDescent="0.45">
      <c r="A5149" s="6">
        <v>6.4300751700010995E+17</v>
      </c>
      <c r="B5149" s="6">
        <v>8716867000030</v>
      </c>
      <c r="C5149" s="6" t="s">
        <v>5</v>
      </c>
      <c r="D5149" s="6" t="s">
        <v>6</v>
      </c>
      <c r="E5149" s="6" t="s">
        <v>7</v>
      </c>
      <c r="F5149">
        <v>2.76</v>
      </c>
      <c r="G5149" t="s">
        <v>9</v>
      </c>
      <c r="H5149" s="3">
        <v>46053.416666666664</v>
      </c>
      <c r="I5149" t="s">
        <v>5156</v>
      </c>
      <c r="J5149" s="8">
        <v>21.524250000000002</v>
      </c>
      <c r="K5149" s="14">
        <f t="shared" si="161"/>
        <v>10</v>
      </c>
      <c r="L5149" s="16" t="str">
        <f t="shared" si="160"/>
        <v>01.2026</v>
      </c>
      <c r="M5149" t="str">
        <f>IF(J5149&lt;=analysis!$A$84,"1. Cheapest",IF(J5149&lt;=analysis!$B$84,"2. Below average",IF(J5149&lt;=analysis!$C$84,"3. Above average","4. Most expensive")))</f>
        <v>4. Most expensive</v>
      </c>
    </row>
    <row r="5150" spans="1:13" x14ac:dyDescent="0.45">
      <c r="A5150" s="5">
        <v>6.4300751700010995E+17</v>
      </c>
      <c r="B5150" s="5">
        <v>8716867000030</v>
      </c>
      <c r="C5150" s="5" t="s">
        <v>5</v>
      </c>
      <c r="D5150" s="5" t="s">
        <v>6</v>
      </c>
      <c r="E5150" s="5" t="s">
        <v>7</v>
      </c>
      <c r="F5150">
        <v>2.64</v>
      </c>
      <c r="G5150" t="s">
        <v>9</v>
      </c>
      <c r="H5150" s="3">
        <v>46053.458333333336</v>
      </c>
      <c r="I5150" t="s">
        <v>5157</v>
      </c>
      <c r="J5150" s="8">
        <v>21.172000000000004</v>
      </c>
      <c r="K5150" s="14">
        <f t="shared" si="161"/>
        <v>11</v>
      </c>
      <c r="L5150" s="16" t="str">
        <f t="shared" si="160"/>
        <v>01.2026</v>
      </c>
      <c r="M5150" t="str">
        <f>IF(J5150&lt;=analysis!$A$84,"1. Cheapest",IF(J5150&lt;=analysis!$B$84,"2. Below average",IF(J5150&lt;=analysis!$C$84,"3. Above average","4. Most expensive")))</f>
        <v>4. Most expensive</v>
      </c>
    </row>
    <row r="5151" spans="1:13" x14ac:dyDescent="0.45">
      <c r="A5151" s="6">
        <v>6.4300751700010995E+17</v>
      </c>
      <c r="B5151" s="6">
        <v>8716867000030</v>
      </c>
      <c r="C5151" s="6" t="s">
        <v>5</v>
      </c>
      <c r="D5151" s="6" t="s">
        <v>6</v>
      </c>
      <c r="E5151" s="6" t="s">
        <v>7</v>
      </c>
      <c r="F5151">
        <v>4.37</v>
      </c>
      <c r="G5151" t="s">
        <v>9</v>
      </c>
      <c r="H5151" s="3">
        <v>46053.5</v>
      </c>
      <c r="I5151" t="s">
        <v>5158</v>
      </c>
      <c r="J5151" s="8">
        <v>22.435749999999999</v>
      </c>
      <c r="K5151" s="14">
        <f t="shared" si="161"/>
        <v>12</v>
      </c>
      <c r="L5151" s="16" t="str">
        <f t="shared" si="160"/>
        <v>01.2026</v>
      </c>
      <c r="M5151" t="str">
        <f>IF(J5151&lt;=analysis!$A$84,"1. Cheapest",IF(J5151&lt;=analysis!$B$84,"2. Below average",IF(J5151&lt;=analysis!$C$84,"3. Above average","4. Most expensive")))</f>
        <v>4. Most expensive</v>
      </c>
    </row>
    <row r="5152" spans="1:13" x14ac:dyDescent="0.45">
      <c r="A5152" s="5">
        <v>6.4300751700010995E+17</v>
      </c>
      <c r="B5152" s="5">
        <v>8716867000030</v>
      </c>
      <c r="C5152" s="5" t="s">
        <v>5</v>
      </c>
      <c r="D5152" s="5" t="s">
        <v>6</v>
      </c>
      <c r="E5152" s="5" t="s">
        <v>7</v>
      </c>
      <c r="F5152">
        <v>2.2599999999999998</v>
      </c>
      <c r="G5152" t="s">
        <v>9</v>
      </c>
      <c r="H5152" s="3">
        <v>46053.541666666664</v>
      </c>
      <c r="I5152" t="s">
        <v>5159</v>
      </c>
      <c r="J5152" s="8">
        <v>23.172000000000001</v>
      </c>
      <c r="K5152" s="14">
        <f t="shared" si="161"/>
        <v>13</v>
      </c>
      <c r="L5152" s="16" t="str">
        <f t="shared" si="160"/>
        <v>01.2026</v>
      </c>
      <c r="M5152" t="str">
        <f>IF(J5152&lt;=analysis!$A$84,"1. Cheapest",IF(J5152&lt;=analysis!$B$84,"2. Below average",IF(J5152&lt;=analysis!$C$84,"3. Above average","4. Most expensive")))</f>
        <v>4. Most expensive</v>
      </c>
    </row>
    <row r="5153" spans="1:13" x14ac:dyDescent="0.45">
      <c r="A5153" s="6">
        <v>6.4300751700010995E+17</v>
      </c>
      <c r="B5153" s="6">
        <v>8716867000030</v>
      </c>
      <c r="C5153" s="6" t="s">
        <v>5</v>
      </c>
      <c r="D5153" s="6" t="s">
        <v>6</v>
      </c>
      <c r="E5153" s="6" t="s">
        <v>7</v>
      </c>
      <c r="F5153">
        <v>2.3199999999999998</v>
      </c>
      <c r="G5153" t="s">
        <v>9</v>
      </c>
      <c r="H5153" s="3">
        <v>46053.583333333336</v>
      </c>
      <c r="I5153" t="s">
        <v>5160</v>
      </c>
      <c r="J5153" s="8">
        <v>22.68225</v>
      </c>
      <c r="K5153" s="14">
        <f t="shared" si="161"/>
        <v>14</v>
      </c>
      <c r="L5153" s="16" t="str">
        <f t="shared" si="160"/>
        <v>01.2026</v>
      </c>
      <c r="M5153" t="str">
        <f>IF(J5153&lt;=analysis!$A$84,"1. Cheapest",IF(J5153&lt;=analysis!$B$84,"2. Below average",IF(J5153&lt;=analysis!$C$84,"3. Above average","4. Most expensive")))</f>
        <v>4. Most expensive</v>
      </c>
    </row>
    <row r="5154" spans="1:13" x14ac:dyDescent="0.45">
      <c r="A5154" s="5">
        <v>6.4300751700010995E+17</v>
      </c>
      <c r="B5154" s="5">
        <v>8716867000030</v>
      </c>
      <c r="C5154" s="5" t="s">
        <v>5</v>
      </c>
      <c r="D5154" s="5" t="s">
        <v>6</v>
      </c>
      <c r="E5154" s="5" t="s">
        <v>7</v>
      </c>
      <c r="F5154">
        <v>3.22</v>
      </c>
      <c r="G5154" t="s">
        <v>9</v>
      </c>
      <c r="H5154" s="3">
        <v>46053.625</v>
      </c>
      <c r="I5154" t="s">
        <v>5161</v>
      </c>
      <c r="J5154" s="8">
        <v>23.300750000000001</v>
      </c>
      <c r="K5154" s="14">
        <f t="shared" si="161"/>
        <v>15</v>
      </c>
      <c r="L5154" s="16" t="str">
        <f t="shared" si="160"/>
        <v>01.2026</v>
      </c>
      <c r="M5154" t="str">
        <f>IF(J5154&lt;=analysis!$A$84,"1. Cheapest",IF(J5154&lt;=analysis!$B$84,"2. Below average",IF(J5154&lt;=analysis!$C$84,"3. Above average","4. Most expensive")))</f>
        <v>4. Most expensive</v>
      </c>
    </row>
    <row r="5155" spans="1:13" x14ac:dyDescent="0.45">
      <c r="A5155" s="6">
        <v>6.4300751700010995E+17</v>
      </c>
      <c r="B5155" s="6">
        <v>8716867000030</v>
      </c>
      <c r="C5155" s="6" t="s">
        <v>5</v>
      </c>
      <c r="D5155" s="6" t="s">
        <v>6</v>
      </c>
      <c r="E5155" s="6" t="s">
        <v>7</v>
      </c>
      <c r="F5155">
        <v>3.78</v>
      </c>
      <c r="G5155" t="s">
        <v>9</v>
      </c>
      <c r="H5155" s="3">
        <v>46053.666666666664</v>
      </c>
      <c r="I5155" t="s">
        <v>5162</v>
      </c>
      <c r="J5155" s="8">
        <v>23.279999999999998</v>
      </c>
      <c r="K5155" s="14">
        <f t="shared" si="161"/>
        <v>16</v>
      </c>
      <c r="L5155" s="16" t="str">
        <f t="shared" si="160"/>
        <v>01.2026</v>
      </c>
      <c r="M5155" t="str">
        <f>IF(J5155&lt;=analysis!$A$84,"1. Cheapest",IF(J5155&lt;=analysis!$B$84,"2. Below average",IF(J5155&lt;=analysis!$C$84,"3. Above average","4. Most expensive")))</f>
        <v>4. Most expensive</v>
      </c>
    </row>
    <row r="5156" spans="1:13" x14ac:dyDescent="0.45">
      <c r="A5156" s="5">
        <v>6.4300751700010995E+17</v>
      </c>
      <c r="B5156" s="5">
        <v>8716867000030</v>
      </c>
      <c r="C5156" s="5" t="s">
        <v>5</v>
      </c>
      <c r="D5156" s="5" t="s">
        <v>6</v>
      </c>
      <c r="E5156" s="5" t="s">
        <v>7</v>
      </c>
      <c r="F5156">
        <v>2.59</v>
      </c>
      <c r="G5156" t="s">
        <v>9</v>
      </c>
      <c r="H5156" s="3">
        <v>46053.708333333336</v>
      </c>
      <c r="I5156" t="s">
        <v>5163</v>
      </c>
      <c r="J5156" s="8">
        <v>20.468250000000001</v>
      </c>
      <c r="K5156" s="14">
        <f t="shared" si="161"/>
        <v>17</v>
      </c>
      <c r="L5156" s="16" t="str">
        <f t="shared" si="160"/>
        <v>01.2026</v>
      </c>
      <c r="M5156" t="str">
        <f>IF(J5156&lt;=analysis!$A$84,"1. Cheapest",IF(J5156&lt;=analysis!$B$84,"2. Below average",IF(J5156&lt;=analysis!$C$84,"3. Above average","4. Most expensive")))</f>
        <v>4. Most expensive</v>
      </c>
    </row>
    <row r="5157" spans="1:13" x14ac:dyDescent="0.45">
      <c r="A5157" s="6">
        <v>6.4300751700010995E+17</v>
      </c>
      <c r="B5157" s="6">
        <v>8716867000030</v>
      </c>
      <c r="C5157" s="6" t="s">
        <v>5</v>
      </c>
      <c r="D5157" s="6" t="s">
        <v>6</v>
      </c>
      <c r="E5157" s="6" t="s">
        <v>7</v>
      </c>
      <c r="F5157">
        <v>3.48</v>
      </c>
      <c r="G5157" t="s">
        <v>9</v>
      </c>
      <c r="H5157" s="3">
        <v>46053.75</v>
      </c>
      <c r="I5157" t="s">
        <v>5164</v>
      </c>
      <c r="J5157" s="8">
        <v>17.834</v>
      </c>
      <c r="K5157" s="14">
        <f t="shared" si="161"/>
        <v>18</v>
      </c>
      <c r="L5157" s="16" t="str">
        <f t="shared" si="160"/>
        <v>01.2026</v>
      </c>
      <c r="M5157" t="str">
        <f>IF(J5157&lt;=analysis!$A$84,"1. Cheapest",IF(J5157&lt;=analysis!$B$84,"2. Below average",IF(J5157&lt;=analysis!$C$84,"3. Above average","4. Most expensive")))</f>
        <v>4. Most expensive</v>
      </c>
    </row>
    <row r="5158" spans="1:13" x14ac:dyDescent="0.45">
      <c r="A5158" s="5">
        <v>6.4300751700010995E+17</v>
      </c>
      <c r="B5158" s="5">
        <v>8716867000030</v>
      </c>
      <c r="C5158" s="5" t="s">
        <v>5</v>
      </c>
      <c r="D5158" s="5" t="s">
        <v>6</v>
      </c>
      <c r="E5158" s="5" t="s">
        <v>7</v>
      </c>
      <c r="F5158">
        <v>5.19</v>
      </c>
      <c r="G5158" t="s">
        <v>9</v>
      </c>
      <c r="H5158" s="3">
        <v>46053.791666666664</v>
      </c>
      <c r="I5158" t="s">
        <v>5165</v>
      </c>
      <c r="J5158" s="8">
        <v>17.22025</v>
      </c>
      <c r="K5158" s="14">
        <f t="shared" si="161"/>
        <v>19</v>
      </c>
      <c r="L5158" s="16" t="str">
        <f t="shared" si="160"/>
        <v>01.2026</v>
      </c>
      <c r="M5158" t="str">
        <f>IF(J5158&lt;=analysis!$A$84,"1. Cheapest",IF(J5158&lt;=analysis!$B$84,"2. Below average",IF(J5158&lt;=analysis!$C$84,"3. Above average","4. Most expensive")))</f>
        <v>4. Most expensive</v>
      </c>
    </row>
    <row r="5159" spans="1:13" x14ac:dyDescent="0.45">
      <c r="A5159" s="6">
        <v>6.4300751700010995E+17</v>
      </c>
      <c r="B5159" s="6">
        <v>8716867000030</v>
      </c>
      <c r="C5159" s="6" t="s">
        <v>5</v>
      </c>
      <c r="D5159" s="6" t="s">
        <v>6</v>
      </c>
      <c r="E5159" s="6" t="s">
        <v>7</v>
      </c>
      <c r="F5159">
        <v>4.7300000000000004</v>
      </c>
      <c r="G5159" t="s">
        <v>9</v>
      </c>
      <c r="H5159" s="3">
        <v>46053.833333333336</v>
      </c>
      <c r="I5159" t="s">
        <v>5166</v>
      </c>
      <c r="J5159" s="8">
        <v>15.816250000000002</v>
      </c>
      <c r="K5159" s="14">
        <f t="shared" si="161"/>
        <v>20</v>
      </c>
      <c r="L5159" s="16" t="str">
        <f t="shared" si="160"/>
        <v>01.2026</v>
      </c>
      <c r="M5159" t="str">
        <f>IF(J5159&lt;=analysis!$A$84,"1. Cheapest",IF(J5159&lt;=analysis!$B$84,"2. Below average",IF(J5159&lt;=analysis!$C$84,"3. Above average","4. Most expensive")))</f>
        <v>4. Most expensive</v>
      </c>
    </row>
    <row r="5160" spans="1:13" x14ac:dyDescent="0.45">
      <c r="A5160" s="5">
        <v>6.4300751700010995E+17</v>
      </c>
      <c r="B5160" s="5">
        <v>8716867000030</v>
      </c>
      <c r="C5160" s="5" t="s">
        <v>5</v>
      </c>
      <c r="D5160" s="5" t="s">
        <v>6</v>
      </c>
      <c r="E5160" s="5" t="s">
        <v>7</v>
      </c>
      <c r="F5160">
        <v>2.77</v>
      </c>
      <c r="G5160" t="s">
        <v>9</v>
      </c>
      <c r="H5160" s="3">
        <v>46053.875</v>
      </c>
      <c r="I5160" t="s">
        <v>5167</v>
      </c>
      <c r="J5160" s="8">
        <v>14.670000000000002</v>
      </c>
      <c r="K5160" s="14">
        <f t="shared" si="161"/>
        <v>21</v>
      </c>
      <c r="L5160" s="16" t="str">
        <f t="shared" si="160"/>
        <v>01.2026</v>
      </c>
      <c r="M5160" t="str">
        <f>IF(J5160&lt;=analysis!$A$84,"1. Cheapest",IF(J5160&lt;=analysis!$B$84,"2. Below average",IF(J5160&lt;=analysis!$C$84,"3. Above average","4. Most expensive")))</f>
        <v>4. Most expensive</v>
      </c>
    </row>
    <row r="5161" spans="1:13" x14ac:dyDescent="0.45">
      <c r="A5161" s="6">
        <v>6.4300751700010995E+17</v>
      </c>
      <c r="B5161" s="6">
        <v>8716867000030</v>
      </c>
      <c r="C5161" s="6" t="s">
        <v>5</v>
      </c>
      <c r="D5161" s="6" t="s">
        <v>6</v>
      </c>
      <c r="E5161" s="6" t="s">
        <v>7</v>
      </c>
      <c r="F5161">
        <v>2.04</v>
      </c>
      <c r="G5161" t="s">
        <v>9</v>
      </c>
      <c r="H5161" s="3">
        <v>46053.916666666664</v>
      </c>
      <c r="I5161" t="s">
        <v>5168</v>
      </c>
      <c r="J5161" s="8">
        <v>13.15025</v>
      </c>
      <c r="K5161" s="14">
        <f t="shared" si="161"/>
        <v>22</v>
      </c>
      <c r="L5161" s="16" t="str">
        <f t="shared" si="160"/>
        <v>01.2026</v>
      </c>
      <c r="M5161" t="str">
        <f>IF(J5161&lt;=analysis!$A$84,"1. Cheapest",IF(J5161&lt;=analysis!$B$84,"2. Below average",IF(J5161&lt;=analysis!$C$84,"3. Above average","4. Most expensive")))</f>
        <v>4. Most expensive</v>
      </c>
    </row>
    <row r="5162" spans="1:13" x14ac:dyDescent="0.45">
      <c r="A5162" s="5">
        <v>6.4300751700010995E+17</v>
      </c>
      <c r="B5162" s="5">
        <v>8716867000030</v>
      </c>
      <c r="C5162" s="5" t="s">
        <v>5</v>
      </c>
      <c r="D5162" s="5" t="s">
        <v>6</v>
      </c>
      <c r="E5162" s="5" t="s">
        <v>7</v>
      </c>
      <c r="F5162">
        <v>2.21</v>
      </c>
      <c r="G5162" t="s">
        <v>9</v>
      </c>
      <c r="H5162" s="3">
        <v>46053.958333333336</v>
      </c>
      <c r="I5162" t="s">
        <v>5169</v>
      </c>
      <c r="J5162" s="8">
        <v>11.161999999999999</v>
      </c>
      <c r="K5162" s="14">
        <f t="shared" si="161"/>
        <v>23</v>
      </c>
      <c r="L5162" s="16" t="str">
        <f t="shared" si="160"/>
        <v>01.2026</v>
      </c>
      <c r="M5162" t="str">
        <f>IF(J5162&lt;=analysis!$A$84,"1. Cheapest",IF(J5162&lt;=analysis!$B$84,"2. Below average",IF(J5162&lt;=analysis!$C$84,"3. Above average","4. Most expensive")))</f>
        <v>4. Most expensive</v>
      </c>
    </row>
    <row r="5163" spans="1:13" x14ac:dyDescent="0.45">
      <c r="A5163" s="6">
        <v>6.4300751700010995E+17</v>
      </c>
      <c r="B5163" s="6">
        <v>8716867000030</v>
      </c>
      <c r="C5163" s="6" t="s">
        <v>5</v>
      </c>
      <c r="D5163" s="6" t="s">
        <v>6</v>
      </c>
      <c r="E5163" s="6" t="s">
        <v>7</v>
      </c>
      <c r="F5163">
        <v>2.1800000000000002</v>
      </c>
      <c r="G5163" t="s">
        <v>9</v>
      </c>
      <c r="H5163" s="3">
        <v>46054</v>
      </c>
      <c r="I5163" t="s">
        <v>5170</v>
      </c>
      <c r="J5163" s="8">
        <v>6.585</v>
      </c>
      <c r="K5163" s="14">
        <f t="shared" si="161"/>
        <v>0</v>
      </c>
      <c r="L5163" s="16" t="str">
        <f t="shared" si="160"/>
        <v>02.2026</v>
      </c>
      <c r="M5163" t="str">
        <f>IF(J5163&lt;=analysis!$A$84,"1. Cheapest",IF(J5163&lt;=analysis!$B$84,"2. Below average",IF(J5163&lt;=analysis!$C$84,"3. Above average","4. Most expensive")))</f>
        <v>3. Above average</v>
      </c>
    </row>
    <row r="5164" spans="1:13" x14ac:dyDescent="0.45">
      <c r="A5164" s="5">
        <v>6.4300751700010995E+17</v>
      </c>
      <c r="B5164" s="5">
        <v>8716867000030</v>
      </c>
      <c r="C5164" s="5" t="s">
        <v>5</v>
      </c>
      <c r="D5164" s="5" t="s">
        <v>6</v>
      </c>
      <c r="E5164" s="5" t="s">
        <v>7</v>
      </c>
      <c r="F5164">
        <v>2.1</v>
      </c>
      <c r="G5164" t="s">
        <v>9</v>
      </c>
      <c r="H5164" s="3">
        <v>46054.041666666664</v>
      </c>
      <c r="I5164" t="s">
        <v>5171</v>
      </c>
      <c r="J5164" s="8">
        <v>6.5982500000000002</v>
      </c>
      <c r="K5164" s="14">
        <f t="shared" si="161"/>
        <v>1</v>
      </c>
      <c r="L5164" s="16" t="str">
        <f t="shared" si="160"/>
        <v>02.2026</v>
      </c>
      <c r="M5164" t="str">
        <f>IF(J5164&lt;=analysis!$A$84,"1. Cheapest",IF(J5164&lt;=analysis!$B$84,"2. Below average",IF(J5164&lt;=analysis!$C$84,"3. Above average","4. Most expensive")))</f>
        <v>3. Above average</v>
      </c>
    </row>
    <row r="5165" spans="1:13" x14ac:dyDescent="0.45">
      <c r="A5165" s="6">
        <v>6.4300751700010995E+17</v>
      </c>
      <c r="B5165" s="6">
        <v>8716867000030</v>
      </c>
      <c r="C5165" s="6" t="s">
        <v>5</v>
      </c>
      <c r="D5165" s="6" t="s">
        <v>6</v>
      </c>
      <c r="E5165" s="6" t="s">
        <v>7</v>
      </c>
      <c r="F5165">
        <v>2</v>
      </c>
      <c r="G5165" t="s">
        <v>9</v>
      </c>
      <c r="H5165" s="3">
        <v>46054.083333333336</v>
      </c>
      <c r="I5165" t="s">
        <v>5172</v>
      </c>
      <c r="J5165" s="8">
        <v>6.6667500000000004</v>
      </c>
      <c r="K5165" s="14">
        <f t="shared" si="161"/>
        <v>2</v>
      </c>
      <c r="L5165" s="16" t="str">
        <f t="shared" si="160"/>
        <v>02.2026</v>
      </c>
      <c r="M5165" t="str">
        <f>IF(J5165&lt;=analysis!$A$84,"1. Cheapest",IF(J5165&lt;=analysis!$B$84,"2. Below average",IF(J5165&lt;=analysis!$C$84,"3. Above average","4. Most expensive")))</f>
        <v>3. Above average</v>
      </c>
    </row>
    <row r="5166" spans="1:13" x14ac:dyDescent="0.45">
      <c r="A5166" s="5">
        <v>6.4300751700010995E+17</v>
      </c>
      <c r="B5166" s="5">
        <v>8716867000030</v>
      </c>
      <c r="C5166" s="5" t="s">
        <v>5</v>
      </c>
      <c r="D5166" s="5" t="s">
        <v>6</v>
      </c>
      <c r="E5166" s="5" t="s">
        <v>7</v>
      </c>
      <c r="F5166">
        <v>2.19</v>
      </c>
      <c r="G5166" t="s">
        <v>9</v>
      </c>
      <c r="H5166" s="3">
        <v>46054.125</v>
      </c>
      <c r="I5166" t="s">
        <v>5173</v>
      </c>
      <c r="J5166" s="8">
        <v>6.6795</v>
      </c>
      <c r="K5166" s="14">
        <f t="shared" si="161"/>
        <v>3</v>
      </c>
      <c r="L5166" s="16" t="str">
        <f t="shared" si="160"/>
        <v>02.2026</v>
      </c>
      <c r="M5166" t="str">
        <f>IF(J5166&lt;=analysis!$A$84,"1. Cheapest",IF(J5166&lt;=analysis!$B$84,"2. Below average",IF(J5166&lt;=analysis!$C$84,"3. Above average","4. Most expensive")))</f>
        <v>3. Above average</v>
      </c>
    </row>
    <row r="5167" spans="1:13" x14ac:dyDescent="0.45">
      <c r="A5167" s="6">
        <v>6.4300751700010995E+17</v>
      </c>
      <c r="B5167" s="6">
        <v>8716867000030</v>
      </c>
      <c r="C5167" s="6" t="s">
        <v>5</v>
      </c>
      <c r="D5167" s="6" t="s">
        <v>6</v>
      </c>
      <c r="E5167" s="6" t="s">
        <v>7</v>
      </c>
      <c r="F5167">
        <v>2.35</v>
      </c>
      <c r="G5167" t="s">
        <v>9</v>
      </c>
      <c r="H5167" s="3">
        <v>46054.166666666664</v>
      </c>
      <c r="I5167" t="s">
        <v>5174</v>
      </c>
      <c r="J5167" s="8">
        <v>7.1929999999999996</v>
      </c>
      <c r="K5167" s="14">
        <f t="shared" si="161"/>
        <v>4</v>
      </c>
      <c r="L5167" s="16" t="str">
        <f t="shared" si="160"/>
        <v>02.2026</v>
      </c>
      <c r="M5167" t="str">
        <f>IF(J5167&lt;=analysis!$A$84,"1. Cheapest",IF(J5167&lt;=analysis!$B$84,"2. Below average",IF(J5167&lt;=analysis!$C$84,"3. Above average","4. Most expensive")))</f>
        <v>3. Above average</v>
      </c>
    </row>
    <row r="5168" spans="1:13" x14ac:dyDescent="0.45">
      <c r="A5168" s="5">
        <v>6.4300751700010995E+17</v>
      </c>
      <c r="B5168" s="5">
        <v>8716867000030</v>
      </c>
      <c r="C5168" s="5" t="s">
        <v>5</v>
      </c>
      <c r="D5168" s="5" t="s">
        <v>6</v>
      </c>
      <c r="E5168" s="5" t="s">
        <v>7</v>
      </c>
      <c r="F5168">
        <v>2.33</v>
      </c>
      <c r="G5168" t="s">
        <v>9</v>
      </c>
      <c r="H5168" s="3">
        <v>46054.208333333336</v>
      </c>
      <c r="I5168" t="s">
        <v>5175</v>
      </c>
      <c r="J5168" s="8">
        <v>7.9587500000000002</v>
      </c>
      <c r="K5168" s="14">
        <f t="shared" si="161"/>
        <v>5</v>
      </c>
      <c r="L5168" s="16" t="str">
        <f t="shared" si="160"/>
        <v>02.2026</v>
      </c>
      <c r="M5168" t="str">
        <f>IF(J5168&lt;=analysis!$A$84,"1. Cheapest",IF(J5168&lt;=analysis!$B$84,"2. Below average",IF(J5168&lt;=analysis!$C$84,"3. Above average","4. Most expensive")))</f>
        <v>3. Above average</v>
      </c>
    </row>
    <row r="5169" spans="1:13" x14ac:dyDescent="0.45">
      <c r="A5169" s="6">
        <v>6.4300751700010995E+17</v>
      </c>
      <c r="B5169" s="6">
        <v>8716867000030</v>
      </c>
      <c r="C5169" s="6" t="s">
        <v>5</v>
      </c>
      <c r="D5169" s="6" t="s">
        <v>6</v>
      </c>
      <c r="E5169" s="6" t="s">
        <v>7</v>
      </c>
      <c r="F5169">
        <v>2.15</v>
      </c>
      <c r="G5169" t="s">
        <v>9</v>
      </c>
      <c r="H5169" s="3">
        <v>46054.25</v>
      </c>
      <c r="I5169" t="s">
        <v>5176</v>
      </c>
      <c r="J5169" s="8">
        <v>8.276250000000001</v>
      </c>
      <c r="K5169" s="14">
        <f t="shared" si="161"/>
        <v>6</v>
      </c>
      <c r="L5169" s="16" t="str">
        <f t="shared" si="160"/>
        <v>02.2026</v>
      </c>
      <c r="M5169" t="str">
        <f>IF(J5169&lt;=analysis!$A$84,"1. Cheapest",IF(J5169&lt;=analysis!$B$84,"2. Below average",IF(J5169&lt;=analysis!$C$84,"3. Above average","4. Most expensive")))</f>
        <v>3. Above average</v>
      </c>
    </row>
    <row r="5170" spans="1:13" x14ac:dyDescent="0.45">
      <c r="A5170" s="5">
        <v>6.4300751700010995E+17</v>
      </c>
      <c r="B5170" s="5">
        <v>8716867000030</v>
      </c>
      <c r="C5170" s="5" t="s">
        <v>5</v>
      </c>
      <c r="D5170" s="5" t="s">
        <v>6</v>
      </c>
      <c r="E5170" s="5" t="s">
        <v>7</v>
      </c>
      <c r="F5170">
        <v>3.84</v>
      </c>
      <c r="G5170" t="s">
        <v>9</v>
      </c>
      <c r="H5170" s="3">
        <v>46054.291666666664</v>
      </c>
      <c r="I5170" t="s">
        <v>5177</v>
      </c>
      <c r="J5170" s="8">
        <v>9.8490000000000002</v>
      </c>
      <c r="K5170" s="14">
        <f t="shared" si="161"/>
        <v>7</v>
      </c>
      <c r="L5170" s="16" t="str">
        <f t="shared" si="160"/>
        <v>02.2026</v>
      </c>
      <c r="M5170" t="str">
        <f>IF(J5170&lt;=analysis!$A$84,"1. Cheapest",IF(J5170&lt;=analysis!$B$84,"2. Below average",IF(J5170&lt;=analysis!$C$84,"3. Above average","4. Most expensive")))</f>
        <v>3. Above average</v>
      </c>
    </row>
    <row r="5171" spans="1:13" x14ac:dyDescent="0.45">
      <c r="A5171" s="6">
        <v>6.4300751700010995E+17</v>
      </c>
      <c r="B5171" s="6">
        <v>8716867000030</v>
      </c>
      <c r="C5171" s="6" t="s">
        <v>5</v>
      </c>
      <c r="D5171" s="6" t="s">
        <v>6</v>
      </c>
      <c r="E5171" s="6" t="s">
        <v>7</v>
      </c>
      <c r="F5171">
        <v>2.66</v>
      </c>
      <c r="G5171" t="s">
        <v>9</v>
      </c>
      <c r="H5171" s="3">
        <v>46054.333333333336</v>
      </c>
      <c r="I5171" t="s">
        <v>5178</v>
      </c>
      <c r="J5171" s="8">
        <v>12.2935</v>
      </c>
      <c r="K5171" s="14">
        <f t="shared" si="161"/>
        <v>8</v>
      </c>
      <c r="L5171" s="16" t="str">
        <f t="shared" si="160"/>
        <v>02.2026</v>
      </c>
      <c r="M5171" t="str">
        <f>IF(J5171&lt;=analysis!$A$84,"1. Cheapest",IF(J5171&lt;=analysis!$B$84,"2. Below average",IF(J5171&lt;=analysis!$C$84,"3. Above average","4. Most expensive")))</f>
        <v>4. Most expensive</v>
      </c>
    </row>
    <row r="5172" spans="1:13" x14ac:dyDescent="0.45">
      <c r="A5172" s="5">
        <v>6.4300751700010995E+17</v>
      </c>
      <c r="B5172" s="5">
        <v>8716867000030</v>
      </c>
      <c r="C5172" s="5" t="s">
        <v>5</v>
      </c>
      <c r="D5172" s="5" t="s">
        <v>6</v>
      </c>
      <c r="E5172" s="5" t="s">
        <v>7</v>
      </c>
      <c r="F5172">
        <v>2.48</v>
      </c>
      <c r="G5172" t="s">
        <v>9</v>
      </c>
      <c r="H5172" s="3">
        <v>46054.375</v>
      </c>
      <c r="I5172" t="s">
        <v>5179</v>
      </c>
      <c r="J5172" s="8">
        <v>11.651</v>
      </c>
      <c r="K5172" s="14">
        <f t="shared" si="161"/>
        <v>9</v>
      </c>
      <c r="L5172" s="16" t="str">
        <f t="shared" si="160"/>
        <v>02.2026</v>
      </c>
      <c r="M5172" t="str">
        <f>IF(J5172&lt;=analysis!$A$84,"1. Cheapest",IF(J5172&lt;=analysis!$B$84,"2. Below average",IF(J5172&lt;=analysis!$C$84,"3. Above average","4. Most expensive")))</f>
        <v>4. Most expensive</v>
      </c>
    </row>
    <row r="5173" spans="1:13" x14ac:dyDescent="0.45">
      <c r="A5173" s="6">
        <v>6.4300751700010995E+17</v>
      </c>
      <c r="B5173" s="6">
        <v>8716867000030</v>
      </c>
      <c r="C5173" s="6" t="s">
        <v>5</v>
      </c>
      <c r="D5173" s="6" t="s">
        <v>6</v>
      </c>
      <c r="E5173" s="6" t="s">
        <v>7</v>
      </c>
      <c r="F5173">
        <v>3.74</v>
      </c>
      <c r="G5173" t="s">
        <v>9</v>
      </c>
      <c r="H5173" s="3">
        <v>46054.416666666664</v>
      </c>
      <c r="I5173" t="s">
        <v>5180</v>
      </c>
      <c r="J5173" s="8">
        <v>14.319750000000001</v>
      </c>
      <c r="K5173" s="14">
        <f t="shared" si="161"/>
        <v>10</v>
      </c>
      <c r="L5173" s="16" t="str">
        <f t="shared" si="160"/>
        <v>02.2026</v>
      </c>
      <c r="M5173" t="str">
        <f>IF(J5173&lt;=analysis!$A$84,"1. Cheapest",IF(J5173&lt;=analysis!$B$84,"2. Below average",IF(J5173&lt;=analysis!$C$84,"3. Above average","4. Most expensive")))</f>
        <v>4. Most expensive</v>
      </c>
    </row>
    <row r="5174" spans="1:13" x14ac:dyDescent="0.45">
      <c r="A5174" s="5">
        <v>6.4300751700010995E+17</v>
      </c>
      <c r="B5174" s="5">
        <v>8716867000030</v>
      </c>
      <c r="C5174" s="5" t="s">
        <v>5</v>
      </c>
      <c r="D5174" s="5" t="s">
        <v>6</v>
      </c>
      <c r="E5174" s="5" t="s">
        <v>7</v>
      </c>
      <c r="F5174">
        <v>3.9</v>
      </c>
      <c r="G5174" t="s">
        <v>9</v>
      </c>
      <c r="H5174" s="3">
        <v>46054.458333333336</v>
      </c>
      <c r="I5174" t="s">
        <v>5181</v>
      </c>
      <c r="J5174" s="8">
        <v>12.755750000000001</v>
      </c>
      <c r="K5174" s="14">
        <f t="shared" si="161"/>
        <v>11</v>
      </c>
      <c r="L5174" s="16" t="str">
        <f t="shared" si="160"/>
        <v>02.2026</v>
      </c>
      <c r="M5174" t="str">
        <f>IF(J5174&lt;=analysis!$A$84,"1. Cheapest",IF(J5174&lt;=analysis!$B$84,"2. Below average",IF(J5174&lt;=analysis!$C$84,"3. Above average","4. Most expensive")))</f>
        <v>4. Most expensive</v>
      </c>
    </row>
    <row r="5175" spans="1:13" x14ac:dyDescent="0.45">
      <c r="A5175" s="6">
        <v>6.4300751700010995E+17</v>
      </c>
      <c r="B5175" s="6">
        <v>8716867000030</v>
      </c>
      <c r="C5175" s="6" t="s">
        <v>5</v>
      </c>
      <c r="D5175" s="6" t="s">
        <v>6</v>
      </c>
      <c r="E5175" s="6" t="s">
        <v>7</v>
      </c>
      <c r="F5175">
        <v>4.51</v>
      </c>
      <c r="G5175" t="s">
        <v>9</v>
      </c>
      <c r="H5175" s="3">
        <v>46054.5</v>
      </c>
      <c r="I5175" t="s">
        <v>5182</v>
      </c>
      <c r="J5175" s="8">
        <v>13.276</v>
      </c>
      <c r="K5175" s="14">
        <f t="shared" si="161"/>
        <v>12</v>
      </c>
      <c r="L5175" s="16" t="str">
        <f t="shared" si="160"/>
        <v>02.2026</v>
      </c>
      <c r="M5175" t="str">
        <f>IF(J5175&lt;=analysis!$A$84,"1. Cheapest",IF(J5175&lt;=analysis!$B$84,"2. Below average",IF(J5175&lt;=analysis!$C$84,"3. Above average","4. Most expensive")))</f>
        <v>4. Most expensive</v>
      </c>
    </row>
    <row r="5176" spans="1:13" x14ac:dyDescent="0.45">
      <c r="A5176" s="5">
        <v>6.4300751700010995E+17</v>
      </c>
      <c r="B5176" s="5">
        <v>8716867000030</v>
      </c>
      <c r="C5176" s="5" t="s">
        <v>5</v>
      </c>
      <c r="D5176" s="5" t="s">
        <v>6</v>
      </c>
      <c r="E5176" s="5" t="s">
        <v>7</v>
      </c>
      <c r="F5176">
        <v>2.85</v>
      </c>
      <c r="G5176" t="s">
        <v>9</v>
      </c>
      <c r="H5176" s="3">
        <v>46054.541666666664</v>
      </c>
      <c r="I5176" t="s">
        <v>5183</v>
      </c>
      <c r="J5176" s="8">
        <v>13.942</v>
      </c>
      <c r="K5176" s="14">
        <f t="shared" si="161"/>
        <v>13</v>
      </c>
      <c r="L5176" s="16" t="str">
        <f t="shared" si="160"/>
        <v>02.2026</v>
      </c>
      <c r="M5176" t="str">
        <f>IF(J5176&lt;=analysis!$A$84,"1. Cheapest",IF(J5176&lt;=analysis!$B$84,"2. Below average",IF(J5176&lt;=analysis!$C$84,"3. Above average","4. Most expensive")))</f>
        <v>4. Most expensive</v>
      </c>
    </row>
    <row r="5177" spans="1:13" x14ac:dyDescent="0.45">
      <c r="A5177" s="6">
        <v>6.4300751700010995E+17</v>
      </c>
      <c r="B5177" s="6">
        <v>8716867000030</v>
      </c>
      <c r="C5177" s="6" t="s">
        <v>5</v>
      </c>
      <c r="D5177" s="6" t="s">
        <v>6</v>
      </c>
      <c r="E5177" s="6" t="s">
        <v>7</v>
      </c>
      <c r="F5177">
        <v>2.4700000000000002</v>
      </c>
      <c r="G5177" t="s">
        <v>9</v>
      </c>
      <c r="H5177" s="3">
        <v>46054.583333333336</v>
      </c>
      <c r="I5177" t="s">
        <v>5184</v>
      </c>
      <c r="J5177" s="8">
        <v>14.619000000000002</v>
      </c>
      <c r="K5177" s="14">
        <f t="shared" si="161"/>
        <v>14</v>
      </c>
      <c r="L5177" s="16" t="str">
        <f t="shared" si="160"/>
        <v>02.2026</v>
      </c>
      <c r="M5177" t="str">
        <f>IF(J5177&lt;=analysis!$A$84,"1. Cheapest",IF(J5177&lt;=analysis!$B$84,"2. Below average",IF(J5177&lt;=analysis!$C$84,"3. Above average","4. Most expensive")))</f>
        <v>4. Most expensive</v>
      </c>
    </row>
    <row r="5178" spans="1:13" x14ac:dyDescent="0.45">
      <c r="A5178" s="5">
        <v>6.4300751700010995E+17</v>
      </c>
      <c r="B5178" s="5">
        <v>8716867000030</v>
      </c>
      <c r="C5178" s="5" t="s">
        <v>5</v>
      </c>
      <c r="D5178" s="5" t="s">
        <v>6</v>
      </c>
      <c r="E5178" s="5" t="s">
        <v>7</v>
      </c>
      <c r="F5178">
        <v>2.83</v>
      </c>
      <c r="G5178" t="s">
        <v>9</v>
      </c>
      <c r="H5178" s="3">
        <v>46054.625</v>
      </c>
      <c r="I5178" t="s">
        <v>5185</v>
      </c>
      <c r="J5178" s="8">
        <v>16.313749999999999</v>
      </c>
      <c r="K5178" s="14">
        <f t="shared" si="161"/>
        <v>15</v>
      </c>
      <c r="L5178" s="16" t="str">
        <f t="shared" si="160"/>
        <v>02.2026</v>
      </c>
      <c r="M5178" t="str">
        <f>IF(J5178&lt;=analysis!$A$84,"1. Cheapest",IF(J5178&lt;=analysis!$B$84,"2. Below average",IF(J5178&lt;=analysis!$C$84,"3. Above average","4. Most expensive")))</f>
        <v>4. Most expensive</v>
      </c>
    </row>
    <row r="5179" spans="1:13" x14ac:dyDescent="0.45">
      <c r="A5179" s="6">
        <v>6.4300751700010995E+17</v>
      </c>
      <c r="B5179" s="6">
        <v>8716867000030</v>
      </c>
      <c r="C5179" s="6" t="s">
        <v>5</v>
      </c>
      <c r="D5179" s="6" t="s">
        <v>6</v>
      </c>
      <c r="E5179" s="6" t="s">
        <v>7</v>
      </c>
      <c r="F5179">
        <v>3</v>
      </c>
      <c r="G5179" t="s">
        <v>9</v>
      </c>
      <c r="H5179" s="3">
        <v>46054.666666666664</v>
      </c>
      <c r="I5179" t="s">
        <v>5186</v>
      </c>
      <c r="J5179" s="8">
        <v>17.083749999999998</v>
      </c>
      <c r="K5179" s="14">
        <f t="shared" si="161"/>
        <v>16</v>
      </c>
      <c r="L5179" s="16" t="str">
        <f t="shared" si="160"/>
        <v>02.2026</v>
      </c>
      <c r="M5179" t="str">
        <f>IF(J5179&lt;=analysis!$A$84,"1. Cheapest",IF(J5179&lt;=analysis!$B$84,"2. Below average",IF(J5179&lt;=analysis!$C$84,"3. Above average","4. Most expensive")))</f>
        <v>4. Most expensive</v>
      </c>
    </row>
    <row r="5180" spans="1:13" x14ac:dyDescent="0.45">
      <c r="A5180" s="5">
        <v>6.4300751700010995E+17</v>
      </c>
      <c r="B5180" s="5">
        <v>8716867000030</v>
      </c>
      <c r="C5180" s="5" t="s">
        <v>5</v>
      </c>
      <c r="D5180" s="5" t="s">
        <v>6</v>
      </c>
      <c r="E5180" s="5" t="s">
        <v>7</v>
      </c>
      <c r="F5180">
        <v>4.4800000000000004</v>
      </c>
      <c r="G5180" t="s">
        <v>9</v>
      </c>
      <c r="H5180" s="3">
        <v>46054.708333333336</v>
      </c>
      <c r="I5180" t="s">
        <v>5187</v>
      </c>
      <c r="J5180" s="8">
        <v>16.60275</v>
      </c>
      <c r="K5180" s="14">
        <f t="shared" si="161"/>
        <v>17</v>
      </c>
      <c r="L5180" s="16" t="str">
        <f t="shared" si="160"/>
        <v>02.2026</v>
      </c>
      <c r="M5180" t="str">
        <f>IF(J5180&lt;=analysis!$A$84,"1. Cheapest",IF(J5180&lt;=analysis!$B$84,"2. Below average",IF(J5180&lt;=analysis!$C$84,"3. Above average","4. Most expensive")))</f>
        <v>4. Most expensive</v>
      </c>
    </row>
    <row r="5181" spans="1:13" x14ac:dyDescent="0.45">
      <c r="A5181" s="6">
        <v>6.4300751700010995E+17</v>
      </c>
      <c r="B5181" s="6">
        <v>8716867000030</v>
      </c>
      <c r="C5181" s="6" t="s">
        <v>5</v>
      </c>
      <c r="D5181" s="6" t="s">
        <v>6</v>
      </c>
      <c r="E5181" s="6" t="s">
        <v>7</v>
      </c>
      <c r="F5181">
        <v>2.68</v>
      </c>
      <c r="G5181" t="s">
        <v>9</v>
      </c>
      <c r="H5181" s="3">
        <v>46054.75</v>
      </c>
      <c r="I5181" t="s">
        <v>5188</v>
      </c>
      <c r="J5181" s="8">
        <v>16.493500000000001</v>
      </c>
      <c r="K5181" s="14">
        <f t="shared" si="161"/>
        <v>18</v>
      </c>
      <c r="L5181" s="16" t="str">
        <f t="shared" si="160"/>
        <v>02.2026</v>
      </c>
      <c r="M5181" t="str">
        <f>IF(J5181&lt;=analysis!$A$84,"1. Cheapest",IF(J5181&lt;=analysis!$B$84,"2. Below average",IF(J5181&lt;=analysis!$C$84,"3. Above average","4. Most expensive")))</f>
        <v>4. Most expensive</v>
      </c>
    </row>
    <row r="5182" spans="1:13" x14ac:dyDescent="0.45">
      <c r="A5182" s="5">
        <v>6.4300751700010995E+17</v>
      </c>
      <c r="B5182" s="5">
        <v>8716867000030</v>
      </c>
      <c r="C5182" s="5" t="s">
        <v>5</v>
      </c>
      <c r="D5182" s="5" t="s">
        <v>6</v>
      </c>
      <c r="E5182" s="5" t="s">
        <v>7</v>
      </c>
      <c r="F5182">
        <v>6.03</v>
      </c>
      <c r="G5182" t="s">
        <v>9</v>
      </c>
      <c r="H5182" s="3">
        <v>46054.791666666664</v>
      </c>
      <c r="I5182" t="s">
        <v>5189</v>
      </c>
      <c r="J5182" s="8">
        <v>16.314249999999998</v>
      </c>
      <c r="K5182" s="14">
        <f t="shared" si="161"/>
        <v>19</v>
      </c>
      <c r="L5182" s="16" t="str">
        <f t="shared" si="160"/>
        <v>02.2026</v>
      </c>
      <c r="M5182" t="str">
        <f>IF(J5182&lt;=analysis!$A$84,"1. Cheapest",IF(J5182&lt;=analysis!$B$84,"2. Below average",IF(J5182&lt;=analysis!$C$84,"3. Above average","4. Most expensive")))</f>
        <v>4. Most expensive</v>
      </c>
    </row>
    <row r="5183" spans="1:13" x14ac:dyDescent="0.45">
      <c r="A5183" s="6">
        <v>6.4300751700010995E+17</v>
      </c>
      <c r="B5183" s="6">
        <v>8716867000030</v>
      </c>
      <c r="C5183" s="6" t="s">
        <v>5</v>
      </c>
      <c r="D5183" s="6" t="s">
        <v>6</v>
      </c>
      <c r="E5183" s="6" t="s">
        <v>7</v>
      </c>
      <c r="F5183">
        <v>2.66</v>
      </c>
      <c r="G5183" t="s">
        <v>9</v>
      </c>
      <c r="H5183" s="3">
        <v>46054.833333333336</v>
      </c>
      <c r="I5183" t="s">
        <v>5190</v>
      </c>
      <c r="J5183" s="8">
        <v>15.877749999999999</v>
      </c>
      <c r="K5183" s="14">
        <f t="shared" si="161"/>
        <v>20</v>
      </c>
      <c r="L5183" s="16" t="str">
        <f t="shared" si="160"/>
        <v>02.2026</v>
      </c>
      <c r="M5183" t="str">
        <f>IF(J5183&lt;=analysis!$A$84,"1. Cheapest",IF(J5183&lt;=analysis!$B$84,"2. Below average",IF(J5183&lt;=analysis!$C$84,"3. Above average","4. Most expensive")))</f>
        <v>4. Most expensive</v>
      </c>
    </row>
    <row r="5184" spans="1:13" x14ac:dyDescent="0.45">
      <c r="A5184" s="5">
        <v>6.4300751700010995E+17</v>
      </c>
      <c r="B5184" s="5">
        <v>8716867000030</v>
      </c>
      <c r="C5184" s="5" t="s">
        <v>5</v>
      </c>
      <c r="D5184" s="5" t="s">
        <v>6</v>
      </c>
      <c r="E5184" s="5" t="s">
        <v>7</v>
      </c>
      <c r="F5184">
        <v>3.1</v>
      </c>
      <c r="G5184" t="s">
        <v>9</v>
      </c>
      <c r="H5184" s="3">
        <v>46054.875</v>
      </c>
      <c r="I5184" t="s">
        <v>5191</v>
      </c>
      <c r="J5184" s="8">
        <v>16.78725</v>
      </c>
      <c r="K5184" s="14">
        <f t="shared" si="161"/>
        <v>21</v>
      </c>
      <c r="L5184" s="16" t="str">
        <f t="shared" si="160"/>
        <v>02.2026</v>
      </c>
      <c r="M5184" t="str">
        <f>IF(J5184&lt;=analysis!$A$84,"1. Cheapest",IF(J5184&lt;=analysis!$B$84,"2. Below average",IF(J5184&lt;=analysis!$C$84,"3. Above average","4. Most expensive")))</f>
        <v>4. Most expensive</v>
      </c>
    </row>
    <row r="5185" spans="1:13" x14ac:dyDescent="0.45">
      <c r="A5185" s="6">
        <v>6.4300751700010995E+17</v>
      </c>
      <c r="B5185" s="6">
        <v>8716867000030</v>
      </c>
      <c r="C5185" s="6" t="s">
        <v>5</v>
      </c>
      <c r="D5185" s="6" t="s">
        <v>6</v>
      </c>
      <c r="E5185" s="6" t="s">
        <v>7</v>
      </c>
      <c r="F5185">
        <v>5.21</v>
      </c>
      <c r="G5185" t="s">
        <v>9</v>
      </c>
      <c r="H5185" s="3">
        <v>46054.916666666664</v>
      </c>
      <c r="I5185" t="s">
        <v>5192</v>
      </c>
      <c r="J5185" s="8">
        <v>15.591750000000001</v>
      </c>
      <c r="K5185" s="14">
        <f t="shared" si="161"/>
        <v>22</v>
      </c>
      <c r="L5185" s="16" t="str">
        <f t="shared" si="160"/>
        <v>02.2026</v>
      </c>
      <c r="M5185" t="str">
        <f>IF(J5185&lt;=analysis!$A$84,"1. Cheapest",IF(J5185&lt;=analysis!$B$84,"2. Below average",IF(J5185&lt;=analysis!$C$84,"3. Above average","4. Most expensive")))</f>
        <v>4. Most expensive</v>
      </c>
    </row>
    <row r="5186" spans="1:13" x14ac:dyDescent="0.45">
      <c r="A5186" s="5">
        <v>6.4300751700010995E+17</v>
      </c>
      <c r="B5186" s="5">
        <v>8716867000030</v>
      </c>
      <c r="C5186" s="5" t="s">
        <v>5</v>
      </c>
      <c r="D5186" s="5" t="s">
        <v>6</v>
      </c>
      <c r="E5186" s="5" t="s">
        <v>7</v>
      </c>
      <c r="F5186">
        <v>3.62</v>
      </c>
      <c r="G5186" t="s">
        <v>9</v>
      </c>
      <c r="H5186" s="3">
        <v>46054.958333333336</v>
      </c>
      <c r="I5186" t="s">
        <v>5193</v>
      </c>
      <c r="J5186" s="8">
        <v>14.045249999999999</v>
      </c>
      <c r="K5186" s="14">
        <f t="shared" si="161"/>
        <v>23</v>
      </c>
      <c r="L5186" s="16" t="str">
        <f t="shared" ref="L5186:L5249" si="162">TEXT(H5186,"kk.vvvv")</f>
        <v>02.2026</v>
      </c>
      <c r="M5186" t="str">
        <f>IF(J5186&lt;=analysis!$A$84,"1. Cheapest",IF(J5186&lt;=analysis!$B$84,"2. Below average",IF(J5186&lt;=analysis!$C$84,"3. Above average","4. Most expensive")))</f>
        <v>4. Most expensive</v>
      </c>
    </row>
    <row r="5187" spans="1:13" x14ac:dyDescent="0.45">
      <c r="A5187" s="6">
        <v>6.4300751700010995E+17</v>
      </c>
      <c r="B5187" s="6">
        <v>8716867000030</v>
      </c>
      <c r="C5187" s="6" t="s">
        <v>5</v>
      </c>
      <c r="D5187" s="6" t="s">
        <v>6</v>
      </c>
      <c r="E5187" s="6" t="s">
        <v>7</v>
      </c>
      <c r="F5187">
        <v>2.2400000000000002</v>
      </c>
      <c r="G5187" t="s">
        <v>9</v>
      </c>
      <c r="H5187" s="3">
        <v>46055</v>
      </c>
      <c r="I5187" t="s">
        <v>5194</v>
      </c>
      <c r="J5187" s="8">
        <v>12.171999999999999</v>
      </c>
      <c r="K5187" s="14">
        <f t="shared" ref="K5187:K5250" si="163">HOUR(H5187)</f>
        <v>0</v>
      </c>
      <c r="L5187" s="16" t="str">
        <f t="shared" si="162"/>
        <v>02.2026</v>
      </c>
      <c r="M5187" t="str">
        <f>IF(J5187&lt;=analysis!$A$84,"1. Cheapest",IF(J5187&lt;=analysis!$B$84,"2. Below average",IF(J5187&lt;=analysis!$C$84,"3. Above average","4. Most expensive")))</f>
        <v>4. Most expensive</v>
      </c>
    </row>
    <row r="5188" spans="1:13" x14ac:dyDescent="0.45">
      <c r="A5188" s="5">
        <v>6.4300751700010995E+17</v>
      </c>
      <c r="B5188" s="5">
        <v>8716867000030</v>
      </c>
      <c r="C5188" s="5" t="s">
        <v>5</v>
      </c>
      <c r="D5188" s="5" t="s">
        <v>6</v>
      </c>
      <c r="E5188" s="5" t="s">
        <v>7</v>
      </c>
      <c r="F5188">
        <v>2.42</v>
      </c>
      <c r="G5188" t="s">
        <v>9</v>
      </c>
      <c r="H5188" s="3">
        <v>46055.041666666664</v>
      </c>
      <c r="I5188" t="s">
        <v>5195</v>
      </c>
      <c r="J5188" s="8">
        <v>11.796750000000001</v>
      </c>
      <c r="K5188" s="14">
        <f t="shared" si="163"/>
        <v>1</v>
      </c>
      <c r="L5188" s="16" t="str">
        <f t="shared" si="162"/>
        <v>02.2026</v>
      </c>
      <c r="M5188" t="str">
        <f>IF(J5188&lt;=analysis!$A$84,"1. Cheapest",IF(J5188&lt;=analysis!$B$84,"2. Below average",IF(J5188&lt;=analysis!$C$84,"3. Above average","4. Most expensive")))</f>
        <v>4. Most expensive</v>
      </c>
    </row>
    <row r="5189" spans="1:13" x14ac:dyDescent="0.45">
      <c r="A5189" s="6">
        <v>6.4300751700010995E+17</v>
      </c>
      <c r="B5189" s="6">
        <v>8716867000030</v>
      </c>
      <c r="C5189" s="6" t="s">
        <v>5</v>
      </c>
      <c r="D5189" s="6" t="s">
        <v>6</v>
      </c>
      <c r="E5189" s="6" t="s">
        <v>7</v>
      </c>
      <c r="F5189">
        <v>2.44</v>
      </c>
      <c r="G5189" t="s">
        <v>9</v>
      </c>
      <c r="H5189" s="3">
        <v>46055.083333333336</v>
      </c>
      <c r="I5189" t="s">
        <v>5196</v>
      </c>
      <c r="J5189" s="8">
        <v>14.105250000000002</v>
      </c>
      <c r="K5189" s="14">
        <f t="shared" si="163"/>
        <v>2</v>
      </c>
      <c r="L5189" s="16" t="str">
        <f t="shared" si="162"/>
        <v>02.2026</v>
      </c>
      <c r="M5189" t="str">
        <f>IF(J5189&lt;=analysis!$A$84,"1. Cheapest",IF(J5189&lt;=analysis!$B$84,"2. Below average",IF(J5189&lt;=analysis!$C$84,"3. Above average","4. Most expensive")))</f>
        <v>4. Most expensive</v>
      </c>
    </row>
    <row r="5190" spans="1:13" x14ac:dyDescent="0.45">
      <c r="A5190" s="5">
        <v>6.4300751700010995E+17</v>
      </c>
      <c r="B5190" s="5">
        <v>8716867000030</v>
      </c>
      <c r="C5190" s="5" t="s">
        <v>5</v>
      </c>
      <c r="D5190" s="5" t="s">
        <v>6</v>
      </c>
      <c r="E5190" s="5" t="s">
        <v>7</v>
      </c>
      <c r="F5190">
        <v>2.5499999999999998</v>
      </c>
      <c r="G5190" t="s">
        <v>9</v>
      </c>
      <c r="H5190" s="3">
        <v>46055.125</v>
      </c>
      <c r="I5190" t="s">
        <v>5197</v>
      </c>
      <c r="J5190" s="8">
        <v>15.911249999999999</v>
      </c>
      <c r="K5190" s="14">
        <f t="shared" si="163"/>
        <v>3</v>
      </c>
      <c r="L5190" s="16" t="str">
        <f t="shared" si="162"/>
        <v>02.2026</v>
      </c>
      <c r="M5190" t="str">
        <f>IF(J5190&lt;=analysis!$A$84,"1. Cheapest",IF(J5190&lt;=analysis!$B$84,"2. Below average",IF(J5190&lt;=analysis!$C$84,"3. Above average","4. Most expensive")))</f>
        <v>4. Most expensive</v>
      </c>
    </row>
    <row r="5191" spans="1:13" x14ac:dyDescent="0.45">
      <c r="A5191" s="6">
        <v>6.4300751700010995E+17</v>
      </c>
      <c r="B5191" s="6">
        <v>8716867000030</v>
      </c>
      <c r="C5191" s="6" t="s">
        <v>5</v>
      </c>
      <c r="D5191" s="6" t="s">
        <v>6</v>
      </c>
      <c r="E5191" s="6" t="s">
        <v>7</v>
      </c>
      <c r="F5191">
        <v>3.71</v>
      </c>
      <c r="G5191" t="s">
        <v>9</v>
      </c>
      <c r="H5191" s="3">
        <v>46055.166666666664</v>
      </c>
      <c r="I5191" t="s">
        <v>5198</v>
      </c>
      <c r="J5191" s="8">
        <v>17.584</v>
      </c>
      <c r="K5191" s="14">
        <f t="shared" si="163"/>
        <v>4</v>
      </c>
      <c r="L5191" s="16" t="str">
        <f t="shared" si="162"/>
        <v>02.2026</v>
      </c>
      <c r="M5191" t="str">
        <f>IF(J5191&lt;=analysis!$A$84,"1. Cheapest",IF(J5191&lt;=analysis!$B$84,"2. Below average",IF(J5191&lt;=analysis!$C$84,"3. Above average","4. Most expensive")))</f>
        <v>4. Most expensive</v>
      </c>
    </row>
    <row r="5192" spans="1:13" x14ac:dyDescent="0.45">
      <c r="A5192" s="5">
        <v>6.4300751700010995E+17</v>
      </c>
      <c r="B5192" s="5">
        <v>8716867000030</v>
      </c>
      <c r="C5192" s="5" t="s">
        <v>5</v>
      </c>
      <c r="D5192" s="5" t="s">
        <v>6</v>
      </c>
      <c r="E5192" s="5" t="s">
        <v>7</v>
      </c>
      <c r="F5192">
        <v>3.07</v>
      </c>
      <c r="G5192" t="s">
        <v>9</v>
      </c>
      <c r="H5192" s="3">
        <v>46055.208333333336</v>
      </c>
      <c r="I5192" t="s">
        <v>5199</v>
      </c>
      <c r="J5192" s="8">
        <v>32.653499999999994</v>
      </c>
      <c r="K5192" s="14">
        <f t="shared" si="163"/>
        <v>5</v>
      </c>
      <c r="L5192" s="16" t="str">
        <f t="shared" si="162"/>
        <v>02.2026</v>
      </c>
      <c r="M5192" t="str">
        <f>IF(J5192&lt;=analysis!$A$84,"1. Cheapest",IF(J5192&lt;=analysis!$B$84,"2. Below average",IF(J5192&lt;=analysis!$C$84,"3. Above average","4. Most expensive")))</f>
        <v>4. Most expensive</v>
      </c>
    </row>
    <row r="5193" spans="1:13" x14ac:dyDescent="0.45">
      <c r="A5193" s="6">
        <v>6.4300751700010995E+17</v>
      </c>
      <c r="B5193" s="6">
        <v>8716867000030</v>
      </c>
      <c r="C5193" s="6" t="s">
        <v>5</v>
      </c>
      <c r="D5193" s="6" t="s">
        <v>6</v>
      </c>
      <c r="E5193" s="6" t="s">
        <v>7</v>
      </c>
      <c r="F5193">
        <v>2.64</v>
      </c>
      <c r="G5193" t="s">
        <v>9</v>
      </c>
      <c r="H5193" s="3">
        <v>46055.25</v>
      </c>
      <c r="I5193" t="s">
        <v>5200</v>
      </c>
      <c r="J5193" s="8">
        <v>49.416499999999999</v>
      </c>
      <c r="K5193" s="14">
        <f t="shared" si="163"/>
        <v>6</v>
      </c>
      <c r="L5193" s="16" t="str">
        <f t="shared" si="162"/>
        <v>02.2026</v>
      </c>
      <c r="M5193" t="str">
        <f>IF(J5193&lt;=analysis!$A$84,"1. Cheapest",IF(J5193&lt;=analysis!$B$84,"2. Below average",IF(J5193&lt;=analysis!$C$84,"3. Above average","4. Most expensive")))</f>
        <v>4. Most expensive</v>
      </c>
    </row>
    <row r="5194" spans="1:13" x14ac:dyDescent="0.45">
      <c r="A5194" s="5">
        <v>6.4300751700010995E+17</v>
      </c>
      <c r="B5194" s="5">
        <v>8716867000030</v>
      </c>
      <c r="C5194" s="5" t="s">
        <v>5</v>
      </c>
      <c r="D5194" s="5" t="s">
        <v>6</v>
      </c>
      <c r="E5194" s="5" t="s">
        <v>7</v>
      </c>
      <c r="F5194">
        <v>1.87</v>
      </c>
      <c r="G5194" t="s">
        <v>9</v>
      </c>
      <c r="H5194" s="3">
        <v>46055.291666666664</v>
      </c>
      <c r="I5194" t="s">
        <v>5201</v>
      </c>
      <c r="J5194" s="8">
        <v>51.056250000000006</v>
      </c>
      <c r="K5194" s="14">
        <f t="shared" si="163"/>
        <v>7</v>
      </c>
      <c r="L5194" s="16" t="str">
        <f t="shared" si="162"/>
        <v>02.2026</v>
      </c>
      <c r="M5194" t="str">
        <f>IF(J5194&lt;=analysis!$A$84,"1. Cheapest",IF(J5194&lt;=analysis!$B$84,"2. Below average",IF(J5194&lt;=analysis!$C$84,"3. Above average","4. Most expensive")))</f>
        <v>4. Most expensive</v>
      </c>
    </row>
    <row r="5195" spans="1:13" x14ac:dyDescent="0.45">
      <c r="A5195" s="6">
        <v>6.4300751700010995E+17</v>
      </c>
      <c r="B5195" s="6">
        <v>8716867000030</v>
      </c>
      <c r="C5195" s="6" t="s">
        <v>5</v>
      </c>
      <c r="D5195" s="6" t="s">
        <v>6</v>
      </c>
      <c r="E5195" s="6" t="s">
        <v>7</v>
      </c>
      <c r="F5195">
        <v>2.76</v>
      </c>
      <c r="G5195" t="s">
        <v>9</v>
      </c>
      <c r="H5195" s="3">
        <v>46055.333333333336</v>
      </c>
      <c r="I5195" t="s">
        <v>5202</v>
      </c>
      <c r="J5195" s="8">
        <v>55.132249999999999</v>
      </c>
      <c r="K5195" s="14">
        <f t="shared" si="163"/>
        <v>8</v>
      </c>
      <c r="L5195" s="16" t="str">
        <f t="shared" si="162"/>
        <v>02.2026</v>
      </c>
      <c r="M5195" t="str">
        <f>IF(J5195&lt;=analysis!$A$84,"1. Cheapest",IF(J5195&lt;=analysis!$B$84,"2. Below average",IF(J5195&lt;=analysis!$C$84,"3. Above average","4. Most expensive")))</f>
        <v>4. Most expensive</v>
      </c>
    </row>
    <row r="5196" spans="1:13" x14ac:dyDescent="0.45">
      <c r="A5196" s="5">
        <v>6.4300751700010995E+17</v>
      </c>
      <c r="B5196" s="5">
        <v>8716867000030</v>
      </c>
      <c r="C5196" s="5" t="s">
        <v>5</v>
      </c>
      <c r="D5196" s="5" t="s">
        <v>6</v>
      </c>
      <c r="E5196" s="5" t="s">
        <v>7</v>
      </c>
      <c r="F5196">
        <v>1.34</v>
      </c>
      <c r="G5196" t="s">
        <v>9</v>
      </c>
      <c r="H5196" s="3">
        <v>46055.375</v>
      </c>
      <c r="I5196" t="s">
        <v>5203</v>
      </c>
      <c r="J5196" s="8">
        <v>55.388999999999996</v>
      </c>
      <c r="K5196" s="14">
        <f t="shared" si="163"/>
        <v>9</v>
      </c>
      <c r="L5196" s="16" t="str">
        <f t="shared" si="162"/>
        <v>02.2026</v>
      </c>
      <c r="M5196" t="str">
        <f>IF(J5196&lt;=analysis!$A$84,"1. Cheapest",IF(J5196&lt;=analysis!$B$84,"2. Below average",IF(J5196&lt;=analysis!$C$84,"3. Above average","4. Most expensive")))</f>
        <v>4. Most expensive</v>
      </c>
    </row>
    <row r="5197" spans="1:13" x14ac:dyDescent="0.45">
      <c r="A5197" s="6">
        <v>6.4300751700010995E+17</v>
      </c>
      <c r="B5197" s="6">
        <v>8716867000030</v>
      </c>
      <c r="C5197" s="6" t="s">
        <v>5</v>
      </c>
      <c r="D5197" s="6" t="s">
        <v>6</v>
      </c>
      <c r="E5197" s="6" t="s">
        <v>7</v>
      </c>
      <c r="F5197">
        <v>0.81</v>
      </c>
      <c r="G5197" t="s">
        <v>9</v>
      </c>
      <c r="H5197" s="3">
        <v>46055.416666666664</v>
      </c>
      <c r="I5197" t="s">
        <v>5204</v>
      </c>
      <c r="J5197" s="8">
        <v>53.220500000000001</v>
      </c>
      <c r="K5197" s="14">
        <f t="shared" si="163"/>
        <v>10</v>
      </c>
      <c r="L5197" s="16" t="str">
        <f t="shared" si="162"/>
        <v>02.2026</v>
      </c>
      <c r="M5197" t="str">
        <f>IF(J5197&lt;=analysis!$A$84,"1. Cheapest",IF(J5197&lt;=analysis!$B$84,"2. Below average",IF(J5197&lt;=analysis!$C$84,"3. Above average","4. Most expensive")))</f>
        <v>4. Most expensive</v>
      </c>
    </row>
    <row r="5198" spans="1:13" x14ac:dyDescent="0.45">
      <c r="A5198" s="5">
        <v>6.4300751700010995E+17</v>
      </c>
      <c r="B5198" s="5">
        <v>8716867000030</v>
      </c>
      <c r="C5198" s="5" t="s">
        <v>5</v>
      </c>
      <c r="D5198" s="5" t="s">
        <v>6</v>
      </c>
      <c r="E5198" s="5" t="s">
        <v>7</v>
      </c>
      <c r="F5198">
        <v>0.9</v>
      </c>
      <c r="G5198" t="s">
        <v>9</v>
      </c>
      <c r="H5198" s="3">
        <v>46055.458333333336</v>
      </c>
      <c r="I5198" t="s">
        <v>5205</v>
      </c>
      <c r="J5198" s="8">
        <v>55.952500000000001</v>
      </c>
      <c r="K5198" s="14">
        <f t="shared" si="163"/>
        <v>11</v>
      </c>
      <c r="L5198" s="16" t="str">
        <f t="shared" si="162"/>
        <v>02.2026</v>
      </c>
      <c r="M5198" t="str">
        <f>IF(J5198&lt;=analysis!$A$84,"1. Cheapest",IF(J5198&lt;=analysis!$B$84,"2. Below average",IF(J5198&lt;=analysis!$C$84,"3. Above average","4. Most expensive")))</f>
        <v>4. Most expensive</v>
      </c>
    </row>
    <row r="5199" spans="1:13" x14ac:dyDescent="0.45">
      <c r="A5199" s="6">
        <v>6.4300751700010995E+17</v>
      </c>
      <c r="B5199" s="6">
        <v>8716867000030</v>
      </c>
      <c r="C5199" s="6" t="s">
        <v>5</v>
      </c>
      <c r="D5199" s="6" t="s">
        <v>6</v>
      </c>
      <c r="E5199" s="6" t="s">
        <v>7</v>
      </c>
      <c r="F5199">
        <v>0.74</v>
      </c>
      <c r="G5199" t="s">
        <v>9</v>
      </c>
      <c r="H5199" s="3">
        <v>46055.5</v>
      </c>
      <c r="I5199" t="s">
        <v>5206</v>
      </c>
      <c r="J5199" s="8">
        <v>55.357499999999995</v>
      </c>
      <c r="K5199" s="14">
        <f t="shared" si="163"/>
        <v>12</v>
      </c>
      <c r="L5199" s="16" t="str">
        <f t="shared" si="162"/>
        <v>02.2026</v>
      </c>
      <c r="M5199" t="str">
        <f>IF(J5199&lt;=analysis!$A$84,"1. Cheapest",IF(J5199&lt;=analysis!$B$84,"2. Below average",IF(J5199&lt;=analysis!$C$84,"3. Above average","4. Most expensive")))</f>
        <v>4. Most expensive</v>
      </c>
    </row>
    <row r="5200" spans="1:13" x14ac:dyDescent="0.45">
      <c r="A5200" s="5">
        <v>6.4300751700010995E+17</v>
      </c>
      <c r="B5200" s="5">
        <v>8716867000030</v>
      </c>
      <c r="C5200" s="5" t="s">
        <v>5</v>
      </c>
      <c r="D5200" s="5" t="s">
        <v>6</v>
      </c>
      <c r="E5200" s="5" t="s">
        <v>7</v>
      </c>
      <c r="F5200">
        <v>3.06</v>
      </c>
      <c r="G5200" t="s">
        <v>9</v>
      </c>
      <c r="H5200" s="3">
        <v>46055.541666666664</v>
      </c>
      <c r="I5200" t="s">
        <v>5207</v>
      </c>
      <c r="J5200" s="8">
        <v>51.067999999999998</v>
      </c>
      <c r="K5200" s="14">
        <f t="shared" si="163"/>
        <v>13</v>
      </c>
      <c r="L5200" s="16" t="str">
        <f t="shared" si="162"/>
        <v>02.2026</v>
      </c>
      <c r="M5200" t="str">
        <f>IF(J5200&lt;=analysis!$A$84,"1. Cheapest",IF(J5200&lt;=analysis!$B$84,"2. Below average",IF(J5200&lt;=analysis!$C$84,"3. Above average","4. Most expensive")))</f>
        <v>4. Most expensive</v>
      </c>
    </row>
    <row r="5201" spans="1:13" x14ac:dyDescent="0.45">
      <c r="A5201" s="6">
        <v>6.4300751700010995E+17</v>
      </c>
      <c r="B5201" s="6">
        <v>8716867000030</v>
      </c>
      <c r="C5201" s="6" t="s">
        <v>5</v>
      </c>
      <c r="D5201" s="6" t="s">
        <v>6</v>
      </c>
      <c r="E5201" s="6" t="s">
        <v>7</v>
      </c>
      <c r="F5201">
        <v>1</v>
      </c>
      <c r="G5201" t="s">
        <v>9</v>
      </c>
      <c r="H5201" s="3">
        <v>46055.583333333336</v>
      </c>
      <c r="I5201" t="s">
        <v>5208</v>
      </c>
      <c r="J5201" s="8">
        <v>51.022750000000002</v>
      </c>
      <c r="K5201" s="14">
        <f t="shared" si="163"/>
        <v>14</v>
      </c>
      <c r="L5201" s="16" t="str">
        <f t="shared" si="162"/>
        <v>02.2026</v>
      </c>
      <c r="M5201" t="str">
        <f>IF(J5201&lt;=analysis!$A$84,"1. Cheapest",IF(J5201&lt;=analysis!$B$84,"2. Below average",IF(J5201&lt;=analysis!$C$84,"3. Above average","4. Most expensive")))</f>
        <v>4. Most expensive</v>
      </c>
    </row>
    <row r="5202" spans="1:13" x14ac:dyDescent="0.45">
      <c r="A5202" s="5">
        <v>6.4300751700010995E+17</v>
      </c>
      <c r="B5202" s="5">
        <v>8716867000030</v>
      </c>
      <c r="C5202" s="5" t="s">
        <v>5</v>
      </c>
      <c r="D5202" s="5" t="s">
        <v>6</v>
      </c>
      <c r="E5202" s="5" t="s">
        <v>7</v>
      </c>
      <c r="F5202">
        <v>0.86</v>
      </c>
      <c r="G5202" t="s">
        <v>9</v>
      </c>
      <c r="H5202" s="3">
        <v>46055.625</v>
      </c>
      <c r="I5202" t="s">
        <v>5209</v>
      </c>
      <c r="J5202" s="8">
        <v>50.968000000000004</v>
      </c>
      <c r="K5202" s="14">
        <f t="shared" si="163"/>
        <v>15</v>
      </c>
      <c r="L5202" s="16" t="str">
        <f t="shared" si="162"/>
        <v>02.2026</v>
      </c>
      <c r="M5202" t="str">
        <f>IF(J5202&lt;=analysis!$A$84,"1. Cheapest",IF(J5202&lt;=analysis!$B$84,"2. Below average",IF(J5202&lt;=analysis!$C$84,"3. Above average","4. Most expensive")))</f>
        <v>4. Most expensive</v>
      </c>
    </row>
    <row r="5203" spans="1:13" x14ac:dyDescent="0.45">
      <c r="A5203" s="6">
        <v>6.4300751700010995E+17</v>
      </c>
      <c r="B5203" s="6">
        <v>8716867000030</v>
      </c>
      <c r="C5203" s="6" t="s">
        <v>5</v>
      </c>
      <c r="D5203" s="6" t="s">
        <v>6</v>
      </c>
      <c r="E5203" s="6" t="s">
        <v>7</v>
      </c>
      <c r="F5203">
        <v>1.84</v>
      </c>
      <c r="G5203" t="s">
        <v>9</v>
      </c>
      <c r="H5203" s="3">
        <v>46055.666666666664</v>
      </c>
      <c r="I5203" t="s">
        <v>5210</v>
      </c>
      <c r="J5203" s="8">
        <v>49.32</v>
      </c>
      <c r="K5203" s="14">
        <f t="shared" si="163"/>
        <v>16</v>
      </c>
      <c r="L5203" s="16" t="str">
        <f t="shared" si="162"/>
        <v>02.2026</v>
      </c>
      <c r="M5203" t="str">
        <f>IF(J5203&lt;=analysis!$A$84,"1. Cheapest",IF(J5203&lt;=analysis!$B$84,"2. Below average",IF(J5203&lt;=analysis!$C$84,"3. Above average","4. Most expensive")))</f>
        <v>4. Most expensive</v>
      </c>
    </row>
    <row r="5204" spans="1:13" x14ac:dyDescent="0.45">
      <c r="A5204" s="5">
        <v>6.4300751700010995E+17</v>
      </c>
      <c r="B5204" s="5">
        <v>8716867000030</v>
      </c>
      <c r="C5204" s="5" t="s">
        <v>5</v>
      </c>
      <c r="D5204" s="5" t="s">
        <v>6</v>
      </c>
      <c r="E5204" s="5" t="s">
        <v>7</v>
      </c>
      <c r="F5204">
        <v>1.47</v>
      </c>
      <c r="G5204" t="s">
        <v>9</v>
      </c>
      <c r="H5204" s="3">
        <v>46055.708333333336</v>
      </c>
      <c r="I5204" t="s">
        <v>5211</v>
      </c>
      <c r="J5204" s="8">
        <v>43.733499999999992</v>
      </c>
      <c r="K5204" s="14">
        <f t="shared" si="163"/>
        <v>17</v>
      </c>
      <c r="L5204" s="16" t="str">
        <f t="shared" si="162"/>
        <v>02.2026</v>
      </c>
      <c r="M5204" t="str">
        <f>IF(J5204&lt;=analysis!$A$84,"1. Cheapest",IF(J5204&lt;=analysis!$B$84,"2. Below average",IF(J5204&lt;=analysis!$C$84,"3. Above average","4. Most expensive")))</f>
        <v>4. Most expensive</v>
      </c>
    </row>
    <row r="5205" spans="1:13" x14ac:dyDescent="0.45">
      <c r="A5205" s="6">
        <v>6.4300751700010995E+17</v>
      </c>
      <c r="B5205" s="6">
        <v>8716867000030</v>
      </c>
      <c r="C5205" s="6" t="s">
        <v>5</v>
      </c>
      <c r="D5205" s="6" t="s">
        <v>6</v>
      </c>
      <c r="E5205" s="6" t="s">
        <v>7</v>
      </c>
      <c r="F5205">
        <v>2.11</v>
      </c>
      <c r="G5205" t="s">
        <v>9</v>
      </c>
      <c r="H5205" s="3">
        <v>46055.75</v>
      </c>
      <c r="I5205" t="s">
        <v>5212</v>
      </c>
      <c r="J5205" s="8">
        <v>48.146500000000003</v>
      </c>
      <c r="K5205" s="14">
        <f t="shared" si="163"/>
        <v>18</v>
      </c>
      <c r="L5205" s="16" t="str">
        <f t="shared" si="162"/>
        <v>02.2026</v>
      </c>
      <c r="M5205" t="str">
        <f>IF(J5205&lt;=analysis!$A$84,"1. Cheapest",IF(J5205&lt;=analysis!$B$84,"2. Below average",IF(J5205&lt;=analysis!$C$84,"3. Above average","4. Most expensive")))</f>
        <v>4. Most expensive</v>
      </c>
    </row>
    <row r="5206" spans="1:13" x14ac:dyDescent="0.45">
      <c r="A5206" s="5">
        <v>6.4300751700010995E+17</v>
      </c>
      <c r="B5206" s="5">
        <v>8716867000030</v>
      </c>
      <c r="C5206" s="5" t="s">
        <v>5</v>
      </c>
      <c r="D5206" s="5" t="s">
        <v>6</v>
      </c>
      <c r="E5206" s="5" t="s">
        <v>7</v>
      </c>
      <c r="F5206">
        <v>3.85</v>
      </c>
      <c r="G5206" t="s">
        <v>9</v>
      </c>
      <c r="H5206" s="3">
        <v>46055.791666666664</v>
      </c>
      <c r="I5206" t="s">
        <v>5213</v>
      </c>
      <c r="J5206" s="8">
        <v>43.342750000000002</v>
      </c>
      <c r="K5206" s="14">
        <f t="shared" si="163"/>
        <v>19</v>
      </c>
      <c r="L5206" s="16" t="str">
        <f t="shared" si="162"/>
        <v>02.2026</v>
      </c>
      <c r="M5206" t="str">
        <f>IF(J5206&lt;=analysis!$A$84,"1. Cheapest",IF(J5206&lt;=analysis!$B$84,"2. Below average",IF(J5206&lt;=analysis!$C$84,"3. Above average","4. Most expensive")))</f>
        <v>4. Most expensive</v>
      </c>
    </row>
    <row r="5207" spans="1:13" x14ac:dyDescent="0.45">
      <c r="A5207" s="6">
        <v>6.4300751700010995E+17</v>
      </c>
      <c r="B5207" s="6">
        <v>8716867000030</v>
      </c>
      <c r="C5207" s="6" t="s">
        <v>5</v>
      </c>
      <c r="D5207" s="6" t="s">
        <v>6</v>
      </c>
      <c r="E5207" s="6" t="s">
        <v>7</v>
      </c>
      <c r="F5207">
        <v>3.91</v>
      </c>
      <c r="G5207" t="s">
        <v>9</v>
      </c>
      <c r="H5207" s="3">
        <v>46055.833333333336</v>
      </c>
      <c r="I5207" t="s">
        <v>5214</v>
      </c>
      <c r="J5207" s="8">
        <v>30.363500000000002</v>
      </c>
      <c r="K5207" s="14">
        <f t="shared" si="163"/>
        <v>20</v>
      </c>
      <c r="L5207" s="16" t="str">
        <f t="shared" si="162"/>
        <v>02.2026</v>
      </c>
      <c r="M5207" t="str">
        <f>IF(J5207&lt;=analysis!$A$84,"1. Cheapest",IF(J5207&lt;=analysis!$B$84,"2. Below average",IF(J5207&lt;=analysis!$C$84,"3. Above average","4. Most expensive")))</f>
        <v>4. Most expensive</v>
      </c>
    </row>
    <row r="5208" spans="1:13" x14ac:dyDescent="0.45">
      <c r="A5208" s="5">
        <v>6.4300751700010995E+17</v>
      </c>
      <c r="B5208" s="5">
        <v>8716867000030</v>
      </c>
      <c r="C5208" s="5" t="s">
        <v>5</v>
      </c>
      <c r="D5208" s="5" t="s">
        <v>6</v>
      </c>
      <c r="E5208" s="5" t="s">
        <v>7</v>
      </c>
      <c r="F5208">
        <v>4.09</v>
      </c>
      <c r="G5208" t="s">
        <v>9</v>
      </c>
      <c r="H5208" s="3">
        <v>46055.875</v>
      </c>
      <c r="I5208" t="s">
        <v>5215</v>
      </c>
      <c r="J5208" s="8">
        <v>28.218250000000001</v>
      </c>
      <c r="K5208" s="14">
        <f t="shared" si="163"/>
        <v>21</v>
      </c>
      <c r="L5208" s="16" t="str">
        <f t="shared" si="162"/>
        <v>02.2026</v>
      </c>
      <c r="M5208" t="str">
        <f>IF(J5208&lt;=analysis!$A$84,"1. Cheapest",IF(J5208&lt;=analysis!$B$84,"2. Below average",IF(J5208&lt;=analysis!$C$84,"3. Above average","4. Most expensive")))</f>
        <v>4. Most expensive</v>
      </c>
    </row>
    <row r="5209" spans="1:13" x14ac:dyDescent="0.45">
      <c r="A5209" s="6">
        <v>6.4300751700010995E+17</v>
      </c>
      <c r="B5209" s="6">
        <v>8716867000030</v>
      </c>
      <c r="C5209" s="6" t="s">
        <v>5</v>
      </c>
      <c r="D5209" s="6" t="s">
        <v>6</v>
      </c>
      <c r="E5209" s="6" t="s">
        <v>7</v>
      </c>
      <c r="F5209">
        <v>3.16</v>
      </c>
      <c r="G5209" t="s">
        <v>9</v>
      </c>
      <c r="H5209" s="3">
        <v>46055.916666666664</v>
      </c>
      <c r="I5209" t="s">
        <v>5216</v>
      </c>
      <c r="J5209" s="8">
        <v>25.601999999999997</v>
      </c>
      <c r="K5209" s="14">
        <f t="shared" si="163"/>
        <v>22</v>
      </c>
      <c r="L5209" s="16" t="str">
        <f t="shared" si="162"/>
        <v>02.2026</v>
      </c>
      <c r="M5209" t="str">
        <f>IF(J5209&lt;=analysis!$A$84,"1. Cheapest",IF(J5209&lt;=analysis!$B$84,"2. Below average",IF(J5209&lt;=analysis!$C$84,"3. Above average","4. Most expensive")))</f>
        <v>4. Most expensive</v>
      </c>
    </row>
    <row r="5210" spans="1:13" x14ac:dyDescent="0.45">
      <c r="A5210" s="5">
        <v>6.4300751700010995E+17</v>
      </c>
      <c r="B5210" s="5">
        <v>8716867000030</v>
      </c>
      <c r="C5210" s="5" t="s">
        <v>5</v>
      </c>
      <c r="D5210" s="5" t="s">
        <v>6</v>
      </c>
      <c r="E5210" s="5" t="s">
        <v>7</v>
      </c>
      <c r="F5210">
        <v>2.81</v>
      </c>
      <c r="G5210" t="s">
        <v>9</v>
      </c>
      <c r="H5210" s="3">
        <v>46055.958333333336</v>
      </c>
      <c r="I5210" t="s">
        <v>5217</v>
      </c>
      <c r="J5210" s="8">
        <v>22.651</v>
      </c>
      <c r="K5210" s="14">
        <f t="shared" si="163"/>
        <v>23</v>
      </c>
      <c r="L5210" s="16" t="str">
        <f t="shared" si="162"/>
        <v>02.2026</v>
      </c>
      <c r="M5210" t="str">
        <f>IF(J5210&lt;=analysis!$A$84,"1. Cheapest",IF(J5210&lt;=analysis!$B$84,"2. Below average",IF(J5210&lt;=analysis!$C$84,"3. Above average","4. Most expensive")))</f>
        <v>4. Most expensive</v>
      </c>
    </row>
    <row r="5211" spans="1:13" x14ac:dyDescent="0.45">
      <c r="A5211" s="6">
        <v>6.4300751700010995E+17</v>
      </c>
      <c r="B5211" s="6">
        <v>8716867000030</v>
      </c>
      <c r="C5211" s="6" t="s">
        <v>5</v>
      </c>
      <c r="D5211" s="6" t="s">
        <v>6</v>
      </c>
      <c r="E5211" s="6" t="s">
        <v>7</v>
      </c>
      <c r="F5211">
        <v>2.67</v>
      </c>
      <c r="G5211" t="s">
        <v>9</v>
      </c>
      <c r="H5211" s="3">
        <v>46056</v>
      </c>
      <c r="I5211" t="s">
        <v>5218</v>
      </c>
      <c r="J5211" s="8">
        <v>21.728000000000002</v>
      </c>
      <c r="K5211" s="14">
        <f t="shared" si="163"/>
        <v>0</v>
      </c>
      <c r="L5211" s="16" t="str">
        <f t="shared" si="162"/>
        <v>02.2026</v>
      </c>
      <c r="M5211" t="str">
        <f>IF(J5211&lt;=analysis!$A$84,"1. Cheapest",IF(J5211&lt;=analysis!$B$84,"2. Below average",IF(J5211&lt;=analysis!$C$84,"3. Above average","4. Most expensive")))</f>
        <v>4. Most expensive</v>
      </c>
    </row>
    <row r="5212" spans="1:13" x14ac:dyDescent="0.45">
      <c r="A5212" s="5">
        <v>6.4300751700010995E+17</v>
      </c>
      <c r="B5212" s="5">
        <v>8716867000030</v>
      </c>
      <c r="C5212" s="5" t="s">
        <v>5</v>
      </c>
      <c r="D5212" s="5" t="s">
        <v>6</v>
      </c>
      <c r="E5212" s="5" t="s">
        <v>7</v>
      </c>
      <c r="F5212">
        <v>4.53</v>
      </c>
      <c r="G5212" t="s">
        <v>9</v>
      </c>
      <c r="H5212" s="3">
        <v>46056.041666666664</v>
      </c>
      <c r="I5212" t="s">
        <v>5219</v>
      </c>
      <c r="J5212" s="8">
        <v>18.824999999999999</v>
      </c>
      <c r="K5212" s="14">
        <f t="shared" si="163"/>
        <v>1</v>
      </c>
      <c r="L5212" s="16" t="str">
        <f t="shared" si="162"/>
        <v>02.2026</v>
      </c>
      <c r="M5212" t="str">
        <f>IF(J5212&lt;=analysis!$A$84,"1. Cheapest",IF(J5212&lt;=analysis!$B$84,"2. Below average",IF(J5212&lt;=analysis!$C$84,"3. Above average","4. Most expensive")))</f>
        <v>4. Most expensive</v>
      </c>
    </row>
    <row r="5213" spans="1:13" x14ac:dyDescent="0.45">
      <c r="A5213" s="6">
        <v>6.4300751700010995E+17</v>
      </c>
      <c r="B5213" s="6">
        <v>8716867000030</v>
      </c>
      <c r="C5213" s="6" t="s">
        <v>5</v>
      </c>
      <c r="D5213" s="6" t="s">
        <v>6</v>
      </c>
      <c r="E5213" s="6" t="s">
        <v>7</v>
      </c>
      <c r="F5213">
        <v>2.71</v>
      </c>
      <c r="G5213" t="s">
        <v>9</v>
      </c>
      <c r="H5213" s="3">
        <v>46056.083333333336</v>
      </c>
      <c r="I5213" t="s">
        <v>5220</v>
      </c>
      <c r="J5213" s="8">
        <v>18.824999999999999</v>
      </c>
      <c r="K5213" s="14">
        <f t="shared" si="163"/>
        <v>2</v>
      </c>
      <c r="L5213" s="16" t="str">
        <f t="shared" si="162"/>
        <v>02.2026</v>
      </c>
      <c r="M5213" t="str">
        <f>IF(J5213&lt;=analysis!$A$84,"1. Cheapest",IF(J5213&lt;=analysis!$B$84,"2. Below average",IF(J5213&lt;=analysis!$C$84,"3. Above average","4. Most expensive")))</f>
        <v>4. Most expensive</v>
      </c>
    </row>
    <row r="5214" spans="1:13" x14ac:dyDescent="0.45">
      <c r="A5214" s="5">
        <v>6.4300751700010995E+17</v>
      </c>
      <c r="B5214" s="5">
        <v>8716867000030</v>
      </c>
      <c r="C5214" s="5" t="s">
        <v>5</v>
      </c>
      <c r="D5214" s="5" t="s">
        <v>6</v>
      </c>
      <c r="E5214" s="5" t="s">
        <v>7</v>
      </c>
      <c r="F5214">
        <v>2.72</v>
      </c>
      <c r="G5214" t="s">
        <v>9</v>
      </c>
      <c r="H5214" s="3">
        <v>46056.125</v>
      </c>
      <c r="I5214" t="s">
        <v>5221</v>
      </c>
      <c r="J5214" s="8">
        <v>18.8245</v>
      </c>
      <c r="K5214" s="14">
        <f t="shared" si="163"/>
        <v>3</v>
      </c>
      <c r="L5214" s="16" t="str">
        <f t="shared" si="162"/>
        <v>02.2026</v>
      </c>
      <c r="M5214" t="str">
        <f>IF(J5214&lt;=analysis!$A$84,"1. Cheapest",IF(J5214&lt;=analysis!$B$84,"2. Below average",IF(J5214&lt;=analysis!$C$84,"3. Above average","4. Most expensive")))</f>
        <v>4. Most expensive</v>
      </c>
    </row>
    <row r="5215" spans="1:13" x14ac:dyDescent="0.45">
      <c r="A5215" s="6">
        <v>6.4300751700010995E+17</v>
      </c>
      <c r="B5215" s="6">
        <v>8716867000030</v>
      </c>
      <c r="C5215" s="6" t="s">
        <v>5</v>
      </c>
      <c r="D5215" s="6" t="s">
        <v>6</v>
      </c>
      <c r="E5215" s="6" t="s">
        <v>7</v>
      </c>
      <c r="F5215">
        <v>2.78</v>
      </c>
      <c r="G5215" t="s">
        <v>9</v>
      </c>
      <c r="H5215" s="3">
        <v>46056.166666666664</v>
      </c>
      <c r="I5215" t="s">
        <v>5222</v>
      </c>
      <c r="J5215" s="8">
        <v>26.367249999999999</v>
      </c>
      <c r="K5215" s="14">
        <f t="shared" si="163"/>
        <v>4</v>
      </c>
      <c r="L5215" s="16" t="str">
        <f t="shared" si="162"/>
        <v>02.2026</v>
      </c>
      <c r="M5215" t="str">
        <f>IF(J5215&lt;=analysis!$A$84,"1. Cheapest",IF(J5215&lt;=analysis!$B$84,"2. Below average",IF(J5215&lt;=analysis!$C$84,"3. Above average","4. Most expensive")))</f>
        <v>4. Most expensive</v>
      </c>
    </row>
    <row r="5216" spans="1:13" x14ac:dyDescent="0.45">
      <c r="A5216" s="5">
        <v>6.4300751700010995E+17</v>
      </c>
      <c r="B5216" s="5">
        <v>8716867000030</v>
      </c>
      <c r="C5216" s="5" t="s">
        <v>5</v>
      </c>
      <c r="D5216" s="5" t="s">
        <v>6</v>
      </c>
      <c r="E5216" s="5" t="s">
        <v>7</v>
      </c>
      <c r="F5216">
        <v>2.74</v>
      </c>
      <c r="G5216" t="s">
        <v>9</v>
      </c>
      <c r="H5216" s="3">
        <v>46056.208333333336</v>
      </c>
      <c r="I5216" t="s">
        <v>5223</v>
      </c>
      <c r="J5216" s="8">
        <v>41.188499999999998</v>
      </c>
      <c r="K5216" s="14">
        <f t="shared" si="163"/>
        <v>5</v>
      </c>
      <c r="L5216" s="16" t="str">
        <f t="shared" si="162"/>
        <v>02.2026</v>
      </c>
      <c r="M5216" t="str">
        <f>IF(J5216&lt;=analysis!$A$84,"1. Cheapest",IF(J5216&lt;=analysis!$B$84,"2. Below average",IF(J5216&lt;=analysis!$C$84,"3. Above average","4. Most expensive")))</f>
        <v>4. Most expensive</v>
      </c>
    </row>
    <row r="5217" spans="1:13" x14ac:dyDescent="0.45">
      <c r="A5217" s="6">
        <v>6.4300751700010995E+17</v>
      </c>
      <c r="B5217" s="6">
        <v>8716867000030</v>
      </c>
      <c r="C5217" s="6" t="s">
        <v>5</v>
      </c>
      <c r="D5217" s="6" t="s">
        <v>6</v>
      </c>
      <c r="E5217" s="6" t="s">
        <v>7</v>
      </c>
      <c r="F5217">
        <v>3.73</v>
      </c>
      <c r="G5217" t="s">
        <v>9</v>
      </c>
      <c r="H5217" s="3">
        <v>46056.25</v>
      </c>
      <c r="I5217" t="s">
        <v>5224</v>
      </c>
      <c r="J5217" s="8">
        <v>60.289250000000003</v>
      </c>
      <c r="K5217" s="14">
        <f t="shared" si="163"/>
        <v>6</v>
      </c>
      <c r="L5217" s="16" t="str">
        <f t="shared" si="162"/>
        <v>02.2026</v>
      </c>
      <c r="M5217" t="str">
        <f>IF(J5217&lt;=analysis!$A$84,"1. Cheapest",IF(J5217&lt;=analysis!$B$84,"2. Below average",IF(J5217&lt;=analysis!$C$84,"3. Above average","4. Most expensive")))</f>
        <v>4. Most expensive</v>
      </c>
    </row>
    <row r="5218" spans="1:13" x14ac:dyDescent="0.45">
      <c r="A5218" s="5">
        <v>6.4300751700010995E+17</v>
      </c>
      <c r="B5218" s="5">
        <v>8716867000030</v>
      </c>
      <c r="C5218" s="5" t="s">
        <v>5</v>
      </c>
      <c r="D5218" s="5" t="s">
        <v>6</v>
      </c>
      <c r="E5218" s="5" t="s">
        <v>7</v>
      </c>
      <c r="F5218">
        <v>3.74</v>
      </c>
      <c r="G5218" t="s">
        <v>9</v>
      </c>
      <c r="H5218" s="3">
        <v>46056.291666666664</v>
      </c>
      <c r="I5218" t="s">
        <v>5225</v>
      </c>
      <c r="J5218" s="8">
        <v>60.163499999999999</v>
      </c>
      <c r="K5218" s="14">
        <f t="shared" si="163"/>
        <v>7</v>
      </c>
      <c r="L5218" s="16" t="str">
        <f t="shared" si="162"/>
        <v>02.2026</v>
      </c>
      <c r="M5218" t="str">
        <f>IF(J5218&lt;=analysis!$A$84,"1. Cheapest",IF(J5218&lt;=analysis!$B$84,"2. Below average",IF(J5218&lt;=analysis!$C$84,"3. Above average","4. Most expensive")))</f>
        <v>4. Most expensive</v>
      </c>
    </row>
    <row r="5219" spans="1:13" x14ac:dyDescent="0.45">
      <c r="A5219" s="6">
        <v>6.4300751700010995E+17</v>
      </c>
      <c r="B5219" s="6">
        <v>8716867000030</v>
      </c>
      <c r="C5219" s="6" t="s">
        <v>5</v>
      </c>
      <c r="D5219" s="6" t="s">
        <v>6</v>
      </c>
      <c r="E5219" s="6" t="s">
        <v>7</v>
      </c>
      <c r="F5219">
        <v>1.66</v>
      </c>
      <c r="G5219" t="s">
        <v>9</v>
      </c>
      <c r="H5219" s="3">
        <v>46056.333333333336</v>
      </c>
      <c r="I5219" t="s">
        <v>5226</v>
      </c>
      <c r="J5219" s="8">
        <v>60.04025</v>
      </c>
      <c r="K5219" s="14">
        <f t="shared" si="163"/>
        <v>8</v>
      </c>
      <c r="L5219" s="16" t="str">
        <f t="shared" si="162"/>
        <v>02.2026</v>
      </c>
      <c r="M5219" t="str">
        <f>IF(J5219&lt;=analysis!$A$84,"1. Cheapest",IF(J5219&lt;=analysis!$B$84,"2. Below average",IF(J5219&lt;=analysis!$C$84,"3. Above average","4. Most expensive")))</f>
        <v>4. Most expensive</v>
      </c>
    </row>
    <row r="5220" spans="1:13" x14ac:dyDescent="0.45">
      <c r="A5220" s="5">
        <v>6.4300751700010995E+17</v>
      </c>
      <c r="B5220" s="5">
        <v>8716867000030</v>
      </c>
      <c r="C5220" s="5" t="s">
        <v>5</v>
      </c>
      <c r="D5220" s="5" t="s">
        <v>6</v>
      </c>
      <c r="E5220" s="5" t="s">
        <v>7</v>
      </c>
      <c r="F5220">
        <v>3.13</v>
      </c>
      <c r="G5220" t="s">
        <v>9</v>
      </c>
      <c r="H5220" s="3">
        <v>46056.375</v>
      </c>
      <c r="I5220" t="s">
        <v>5227</v>
      </c>
      <c r="J5220" s="8">
        <v>57.534499999999994</v>
      </c>
      <c r="K5220" s="14">
        <f t="shared" si="163"/>
        <v>9</v>
      </c>
      <c r="L5220" s="16" t="str">
        <f t="shared" si="162"/>
        <v>02.2026</v>
      </c>
      <c r="M5220" t="str">
        <f>IF(J5220&lt;=analysis!$A$84,"1. Cheapest",IF(J5220&lt;=analysis!$B$84,"2. Below average",IF(J5220&lt;=analysis!$C$84,"3. Above average","4. Most expensive")))</f>
        <v>4. Most expensive</v>
      </c>
    </row>
    <row r="5221" spans="1:13" x14ac:dyDescent="0.45">
      <c r="A5221" s="6">
        <v>6.4300751700010995E+17</v>
      </c>
      <c r="B5221" s="6">
        <v>8716867000030</v>
      </c>
      <c r="C5221" s="6" t="s">
        <v>5</v>
      </c>
      <c r="D5221" s="6" t="s">
        <v>6</v>
      </c>
      <c r="E5221" s="6" t="s">
        <v>7</v>
      </c>
      <c r="F5221">
        <v>0.78</v>
      </c>
      <c r="G5221" t="s">
        <v>9</v>
      </c>
      <c r="H5221" s="3">
        <v>46056.416666666664</v>
      </c>
      <c r="I5221" t="s">
        <v>5228</v>
      </c>
      <c r="J5221" s="8">
        <v>59.993500000000004</v>
      </c>
      <c r="K5221" s="14">
        <f t="shared" si="163"/>
        <v>10</v>
      </c>
      <c r="L5221" s="16" t="str">
        <f t="shared" si="162"/>
        <v>02.2026</v>
      </c>
      <c r="M5221" t="str">
        <f>IF(J5221&lt;=analysis!$A$84,"1. Cheapest",IF(J5221&lt;=analysis!$B$84,"2. Below average",IF(J5221&lt;=analysis!$C$84,"3. Above average","4. Most expensive")))</f>
        <v>4. Most expensive</v>
      </c>
    </row>
    <row r="5222" spans="1:13" x14ac:dyDescent="0.45">
      <c r="A5222" s="5">
        <v>6.4300751700010995E+17</v>
      </c>
      <c r="B5222" s="5">
        <v>8716867000030</v>
      </c>
      <c r="C5222" s="5" t="s">
        <v>5</v>
      </c>
      <c r="D5222" s="5" t="s">
        <v>6</v>
      </c>
      <c r="E5222" s="5" t="s">
        <v>7</v>
      </c>
      <c r="F5222">
        <v>1.1100000000000001</v>
      </c>
      <c r="G5222" t="s">
        <v>9</v>
      </c>
      <c r="H5222" s="3">
        <v>46056.458333333336</v>
      </c>
      <c r="I5222" t="s">
        <v>5229</v>
      </c>
      <c r="J5222" s="8">
        <v>55.497500000000002</v>
      </c>
      <c r="K5222" s="14">
        <f t="shared" si="163"/>
        <v>11</v>
      </c>
      <c r="L5222" s="16" t="str">
        <f t="shared" si="162"/>
        <v>02.2026</v>
      </c>
      <c r="M5222" t="str">
        <f>IF(J5222&lt;=analysis!$A$84,"1. Cheapest",IF(J5222&lt;=analysis!$B$84,"2. Below average",IF(J5222&lt;=analysis!$C$84,"3. Above average","4. Most expensive")))</f>
        <v>4. Most expensive</v>
      </c>
    </row>
    <row r="5223" spans="1:13" x14ac:dyDescent="0.45">
      <c r="A5223" s="6">
        <v>6.4300751700010995E+17</v>
      </c>
      <c r="B5223" s="6">
        <v>8716867000030</v>
      </c>
      <c r="C5223" s="6" t="s">
        <v>5</v>
      </c>
      <c r="D5223" s="6" t="s">
        <v>6</v>
      </c>
      <c r="E5223" s="6" t="s">
        <v>7</v>
      </c>
      <c r="F5223">
        <v>0.79</v>
      </c>
      <c r="G5223" t="s">
        <v>9</v>
      </c>
      <c r="H5223" s="3">
        <v>46056.5</v>
      </c>
      <c r="I5223" t="s">
        <v>5230</v>
      </c>
      <c r="J5223" s="8">
        <v>61.435750000000006</v>
      </c>
      <c r="K5223" s="14">
        <f t="shared" si="163"/>
        <v>12</v>
      </c>
      <c r="L5223" s="16" t="str">
        <f t="shared" si="162"/>
        <v>02.2026</v>
      </c>
      <c r="M5223" t="str">
        <f>IF(J5223&lt;=analysis!$A$84,"1. Cheapest",IF(J5223&lt;=analysis!$B$84,"2. Below average",IF(J5223&lt;=analysis!$C$84,"3. Above average","4. Most expensive")))</f>
        <v>4. Most expensive</v>
      </c>
    </row>
    <row r="5224" spans="1:13" x14ac:dyDescent="0.45">
      <c r="A5224" s="5">
        <v>6.4300751700010995E+17</v>
      </c>
      <c r="B5224" s="5">
        <v>8716867000030</v>
      </c>
      <c r="C5224" s="5" t="s">
        <v>5</v>
      </c>
      <c r="D5224" s="5" t="s">
        <v>6</v>
      </c>
      <c r="E5224" s="5" t="s">
        <v>7</v>
      </c>
      <c r="F5224">
        <v>0.79</v>
      </c>
      <c r="G5224" t="s">
        <v>9</v>
      </c>
      <c r="H5224" s="3">
        <v>46056.541666666664</v>
      </c>
      <c r="I5224" t="s">
        <v>5231</v>
      </c>
      <c r="J5224" s="8">
        <v>56.111500000000007</v>
      </c>
      <c r="K5224" s="14">
        <f t="shared" si="163"/>
        <v>13</v>
      </c>
      <c r="L5224" s="16" t="str">
        <f t="shared" si="162"/>
        <v>02.2026</v>
      </c>
      <c r="M5224" t="str">
        <f>IF(J5224&lt;=analysis!$A$84,"1. Cheapest",IF(J5224&lt;=analysis!$B$84,"2. Below average",IF(J5224&lt;=analysis!$C$84,"3. Above average","4. Most expensive")))</f>
        <v>4. Most expensive</v>
      </c>
    </row>
    <row r="5225" spans="1:13" x14ac:dyDescent="0.45">
      <c r="A5225" s="6">
        <v>6.4300751700010995E+17</v>
      </c>
      <c r="B5225" s="6">
        <v>8716867000030</v>
      </c>
      <c r="C5225" s="6" t="s">
        <v>5</v>
      </c>
      <c r="D5225" s="6" t="s">
        <v>6</v>
      </c>
      <c r="E5225" s="6" t="s">
        <v>7</v>
      </c>
      <c r="F5225">
        <v>0.79</v>
      </c>
      <c r="G5225" t="s">
        <v>9</v>
      </c>
      <c r="H5225" s="3">
        <v>46056.583333333336</v>
      </c>
      <c r="I5225" t="s">
        <v>5232</v>
      </c>
      <c r="J5225" s="8">
        <v>60.747499999999995</v>
      </c>
      <c r="K5225" s="14">
        <f t="shared" si="163"/>
        <v>14</v>
      </c>
      <c r="L5225" s="16" t="str">
        <f t="shared" si="162"/>
        <v>02.2026</v>
      </c>
      <c r="M5225" t="str">
        <f>IF(J5225&lt;=analysis!$A$84,"1. Cheapest",IF(J5225&lt;=analysis!$B$84,"2. Below average",IF(J5225&lt;=analysis!$C$84,"3. Above average","4. Most expensive")))</f>
        <v>4. Most expensive</v>
      </c>
    </row>
    <row r="5226" spans="1:13" x14ac:dyDescent="0.45">
      <c r="A5226" s="5">
        <v>6.4300751700010995E+17</v>
      </c>
      <c r="B5226" s="5">
        <v>8716867000030</v>
      </c>
      <c r="C5226" s="5" t="s">
        <v>5</v>
      </c>
      <c r="D5226" s="5" t="s">
        <v>6</v>
      </c>
      <c r="E5226" s="5" t="s">
        <v>7</v>
      </c>
      <c r="F5226">
        <v>3.02</v>
      </c>
      <c r="G5226" t="s">
        <v>9</v>
      </c>
      <c r="H5226" s="3">
        <v>46056.625</v>
      </c>
      <c r="I5226" t="s">
        <v>5233</v>
      </c>
      <c r="J5226" s="8">
        <v>62.316249999999997</v>
      </c>
      <c r="K5226" s="14">
        <f t="shared" si="163"/>
        <v>15</v>
      </c>
      <c r="L5226" s="16" t="str">
        <f t="shared" si="162"/>
        <v>02.2026</v>
      </c>
      <c r="M5226" t="str">
        <f>IF(J5226&lt;=analysis!$A$84,"1. Cheapest",IF(J5226&lt;=analysis!$B$84,"2. Below average",IF(J5226&lt;=analysis!$C$84,"3. Above average","4. Most expensive")))</f>
        <v>4. Most expensive</v>
      </c>
    </row>
    <row r="5227" spans="1:13" x14ac:dyDescent="0.45">
      <c r="A5227" s="6">
        <v>6.4300751700010995E+17</v>
      </c>
      <c r="B5227" s="6">
        <v>8716867000030</v>
      </c>
      <c r="C5227" s="6" t="s">
        <v>5</v>
      </c>
      <c r="D5227" s="6" t="s">
        <v>6</v>
      </c>
      <c r="E5227" s="6" t="s">
        <v>7</v>
      </c>
      <c r="F5227">
        <v>1.86</v>
      </c>
      <c r="G5227" t="s">
        <v>9</v>
      </c>
      <c r="H5227" s="3">
        <v>46056.666666666664</v>
      </c>
      <c r="I5227" t="s">
        <v>5234</v>
      </c>
      <c r="J5227" s="8">
        <v>77.045000000000002</v>
      </c>
      <c r="K5227" s="14">
        <f t="shared" si="163"/>
        <v>16</v>
      </c>
      <c r="L5227" s="16" t="str">
        <f t="shared" si="162"/>
        <v>02.2026</v>
      </c>
      <c r="M5227" t="str">
        <f>IF(J5227&lt;=analysis!$A$84,"1. Cheapest",IF(J5227&lt;=analysis!$B$84,"2. Below average",IF(J5227&lt;=analysis!$C$84,"3. Above average","4. Most expensive")))</f>
        <v>4. Most expensive</v>
      </c>
    </row>
    <row r="5228" spans="1:13" x14ac:dyDescent="0.45">
      <c r="A5228" s="5">
        <v>6.4300751700010995E+17</v>
      </c>
      <c r="B5228" s="5">
        <v>8716867000030</v>
      </c>
      <c r="C5228" s="5" t="s">
        <v>5</v>
      </c>
      <c r="D5228" s="5" t="s">
        <v>6</v>
      </c>
      <c r="E5228" s="5" t="s">
        <v>7</v>
      </c>
      <c r="F5228">
        <v>2.27</v>
      </c>
      <c r="G5228" t="s">
        <v>9</v>
      </c>
      <c r="H5228" s="3">
        <v>46056.708333333336</v>
      </c>
      <c r="I5228" t="s">
        <v>5235</v>
      </c>
      <c r="J5228" s="8">
        <v>61.724999999999994</v>
      </c>
      <c r="K5228" s="14">
        <f t="shared" si="163"/>
        <v>17</v>
      </c>
      <c r="L5228" s="16" t="str">
        <f t="shared" si="162"/>
        <v>02.2026</v>
      </c>
      <c r="M5228" t="str">
        <f>IF(J5228&lt;=analysis!$A$84,"1. Cheapest",IF(J5228&lt;=analysis!$B$84,"2. Below average",IF(J5228&lt;=analysis!$C$84,"3. Above average","4. Most expensive")))</f>
        <v>4. Most expensive</v>
      </c>
    </row>
    <row r="5229" spans="1:13" x14ac:dyDescent="0.45">
      <c r="A5229" s="6">
        <v>6.4300751700010995E+17</v>
      </c>
      <c r="B5229" s="6">
        <v>8716867000030</v>
      </c>
      <c r="C5229" s="6" t="s">
        <v>5</v>
      </c>
      <c r="D5229" s="6" t="s">
        <v>6</v>
      </c>
      <c r="E5229" s="6" t="s">
        <v>7</v>
      </c>
      <c r="F5229">
        <v>4.45</v>
      </c>
      <c r="G5229" t="s">
        <v>9</v>
      </c>
      <c r="H5229" s="3">
        <v>46056.75</v>
      </c>
      <c r="I5229" t="s">
        <v>5236</v>
      </c>
      <c r="J5229" s="8">
        <v>61.946249999999999</v>
      </c>
      <c r="K5229" s="14">
        <f t="shared" si="163"/>
        <v>18</v>
      </c>
      <c r="L5229" s="16" t="str">
        <f t="shared" si="162"/>
        <v>02.2026</v>
      </c>
      <c r="M5229" t="str">
        <f>IF(J5229&lt;=analysis!$A$84,"1. Cheapest",IF(J5229&lt;=analysis!$B$84,"2. Below average",IF(J5229&lt;=analysis!$C$84,"3. Above average","4. Most expensive")))</f>
        <v>4. Most expensive</v>
      </c>
    </row>
    <row r="5230" spans="1:13" x14ac:dyDescent="0.45">
      <c r="A5230" s="5">
        <v>6.4300751700010995E+17</v>
      </c>
      <c r="B5230" s="5">
        <v>8716867000030</v>
      </c>
      <c r="C5230" s="5" t="s">
        <v>5</v>
      </c>
      <c r="D5230" s="5" t="s">
        <v>6</v>
      </c>
      <c r="E5230" s="5" t="s">
        <v>7</v>
      </c>
      <c r="F5230">
        <v>4.66</v>
      </c>
      <c r="G5230" t="s">
        <v>9</v>
      </c>
      <c r="H5230" s="3">
        <v>46056.791666666664</v>
      </c>
      <c r="I5230" t="s">
        <v>5237</v>
      </c>
      <c r="J5230" s="8">
        <v>61.393500000000003</v>
      </c>
      <c r="K5230" s="14">
        <f t="shared" si="163"/>
        <v>19</v>
      </c>
      <c r="L5230" s="16" t="str">
        <f t="shared" si="162"/>
        <v>02.2026</v>
      </c>
      <c r="M5230" t="str">
        <f>IF(J5230&lt;=analysis!$A$84,"1. Cheapest",IF(J5230&lt;=analysis!$B$84,"2. Below average",IF(J5230&lt;=analysis!$C$84,"3. Above average","4. Most expensive")))</f>
        <v>4. Most expensive</v>
      </c>
    </row>
    <row r="5231" spans="1:13" x14ac:dyDescent="0.45">
      <c r="A5231" s="6">
        <v>6.4300751700010995E+17</v>
      </c>
      <c r="B5231" s="6">
        <v>8716867000030</v>
      </c>
      <c r="C5231" s="6" t="s">
        <v>5</v>
      </c>
      <c r="D5231" s="6" t="s">
        <v>6</v>
      </c>
      <c r="E5231" s="6" t="s">
        <v>7</v>
      </c>
      <c r="F5231">
        <v>3.94</v>
      </c>
      <c r="G5231" t="s">
        <v>9</v>
      </c>
      <c r="H5231" s="3">
        <v>46056.833333333336</v>
      </c>
      <c r="I5231" t="s">
        <v>5238</v>
      </c>
      <c r="J5231" s="8">
        <v>50.384500000000003</v>
      </c>
      <c r="K5231" s="14">
        <f t="shared" si="163"/>
        <v>20</v>
      </c>
      <c r="L5231" s="16" t="str">
        <f t="shared" si="162"/>
        <v>02.2026</v>
      </c>
      <c r="M5231" t="str">
        <f>IF(J5231&lt;=analysis!$A$84,"1. Cheapest",IF(J5231&lt;=analysis!$B$84,"2. Below average",IF(J5231&lt;=analysis!$C$84,"3. Above average","4. Most expensive")))</f>
        <v>4. Most expensive</v>
      </c>
    </row>
    <row r="5232" spans="1:13" x14ac:dyDescent="0.45">
      <c r="A5232" s="5">
        <v>6.4300751700010995E+17</v>
      </c>
      <c r="B5232" s="5">
        <v>8716867000030</v>
      </c>
      <c r="C5232" s="5" t="s">
        <v>5</v>
      </c>
      <c r="D5232" s="5" t="s">
        <v>6</v>
      </c>
      <c r="E5232" s="5" t="s">
        <v>7</v>
      </c>
      <c r="F5232">
        <v>2.34</v>
      </c>
      <c r="G5232" t="s">
        <v>9</v>
      </c>
      <c r="H5232" s="3">
        <v>46056.875</v>
      </c>
      <c r="I5232" t="s">
        <v>5239</v>
      </c>
      <c r="J5232" s="8">
        <v>41.051999999999992</v>
      </c>
      <c r="K5232" s="14">
        <f t="shared" si="163"/>
        <v>21</v>
      </c>
      <c r="L5232" s="16" t="str">
        <f t="shared" si="162"/>
        <v>02.2026</v>
      </c>
      <c r="M5232" t="str">
        <f>IF(J5232&lt;=analysis!$A$84,"1. Cheapest",IF(J5232&lt;=analysis!$B$84,"2. Below average",IF(J5232&lt;=analysis!$C$84,"3. Above average","4. Most expensive")))</f>
        <v>4. Most expensive</v>
      </c>
    </row>
    <row r="5233" spans="1:13" x14ac:dyDescent="0.45">
      <c r="A5233" s="6">
        <v>6.4300751700010995E+17</v>
      </c>
      <c r="B5233" s="6">
        <v>8716867000030</v>
      </c>
      <c r="C5233" s="6" t="s">
        <v>5</v>
      </c>
      <c r="D5233" s="6" t="s">
        <v>6</v>
      </c>
      <c r="E5233" s="6" t="s">
        <v>7</v>
      </c>
      <c r="F5233">
        <v>2.72</v>
      </c>
      <c r="G5233" t="s">
        <v>9</v>
      </c>
      <c r="H5233" s="3">
        <v>46056.916666666664</v>
      </c>
      <c r="I5233" t="s">
        <v>5240</v>
      </c>
      <c r="J5233" s="8">
        <v>47.27375</v>
      </c>
      <c r="K5233" s="14">
        <f t="shared" si="163"/>
        <v>22</v>
      </c>
      <c r="L5233" s="16" t="str">
        <f t="shared" si="162"/>
        <v>02.2026</v>
      </c>
      <c r="M5233" t="str">
        <f>IF(J5233&lt;=analysis!$A$84,"1. Cheapest",IF(J5233&lt;=analysis!$B$84,"2. Below average",IF(J5233&lt;=analysis!$C$84,"3. Above average","4. Most expensive")))</f>
        <v>4. Most expensive</v>
      </c>
    </row>
    <row r="5234" spans="1:13" x14ac:dyDescent="0.45">
      <c r="A5234" s="5">
        <v>6.4300751700010995E+17</v>
      </c>
      <c r="B5234" s="5">
        <v>8716867000030</v>
      </c>
      <c r="C5234" s="5" t="s">
        <v>5</v>
      </c>
      <c r="D5234" s="5" t="s">
        <v>6</v>
      </c>
      <c r="E5234" s="5" t="s">
        <v>7</v>
      </c>
      <c r="F5234">
        <v>2.65</v>
      </c>
      <c r="G5234" t="s">
        <v>9</v>
      </c>
      <c r="H5234" s="3">
        <v>46056.958333333336</v>
      </c>
      <c r="I5234" t="s">
        <v>5241</v>
      </c>
      <c r="J5234" s="8">
        <v>33.64875</v>
      </c>
      <c r="K5234" s="14">
        <f t="shared" si="163"/>
        <v>23</v>
      </c>
      <c r="L5234" s="16" t="str">
        <f t="shared" si="162"/>
        <v>02.2026</v>
      </c>
      <c r="M5234" t="str">
        <f>IF(J5234&lt;=analysis!$A$84,"1. Cheapest",IF(J5234&lt;=analysis!$B$84,"2. Below average",IF(J5234&lt;=analysis!$C$84,"3. Above average","4. Most expensive")))</f>
        <v>4. Most expensive</v>
      </c>
    </row>
    <row r="5235" spans="1:13" x14ac:dyDescent="0.45">
      <c r="A5235" s="6">
        <v>6.4300751700010995E+17</v>
      </c>
      <c r="B5235" s="6">
        <v>8716867000030</v>
      </c>
      <c r="C5235" s="6" t="s">
        <v>5</v>
      </c>
      <c r="D5235" s="6" t="s">
        <v>6</v>
      </c>
      <c r="E5235" s="6" t="s">
        <v>7</v>
      </c>
      <c r="F5235">
        <v>2.4900000000000002</v>
      </c>
      <c r="G5235" t="s">
        <v>9</v>
      </c>
      <c r="H5235" s="3">
        <v>46057</v>
      </c>
      <c r="I5235" t="s">
        <v>5242</v>
      </c>
      <c r="J5235" s="8">
        <v>24.183</v>
      </c>
      <c r="K5235" s="14">
        <f t="shared" si="163"/>
        <v>0</v>
      </c>
      <c r="L5235" s="16" t="str">
        <f t="shared" si="162"/>
        <v>02.2026</v>
      </c>
      <c r="M5235" t="str">
        <f>IF(J5235&lt;=analysis!$A$84,"1. Cheapest",IF(J5235&lt;=analysis!$B$84,"2. Below average",IF(J5235&lt;=analysis!$C$84,"3. Above average","4. Most expensive")))</f>
        <v>4. Most expensive</v>
      </c>
    </row>
    <row r="5236" spans="1:13" x14ac:dyDescent="0.45">
      <c r="A5236" s="5">
        <v>6.4300751700010995E+17</v>
      </c>
      <c r="B5236" s="5">
        <v>8716867000030</v>
      </c>
      <c r="C5236" s="5" t="s">
        <v>5</v>
      </c>
      <c r="D5236" s="5" t="s">
        <v>6</v>
      </c>
      <c r="E5236" s="5" t="s">
        <v>7</v>
      </c>
      <c r="F5236">
        <v>2.54</v>
      </c>
      <c r="G5236" t="s">
        <v>9</v>
      </c>
      <c r="H5236" s="3">
        <v>46057.041666666664</v>
      </c>
      <c r="I5236" t="s">
        <v>5243</v>
      </c>
      <c r="J5236" s="8">
        <v>20.983500000000003</v>
      </c>
      <c r="K5236" s="14">
        <f t="shared" si="163"/>
        <v>1</v>
      </c>
      <c r="L5236" s="16" t="str">
        <f t="shared" si="162"/>
        <v>02.2026</v>
      </c>
      <c r="M5236" t="str">
        <f>IF(J5236&lt;=analysis!$A$84,"1. Cheapest",IF(J5236&lt;=analysis!$B$84,"2. Below average",IF(J5236&lt;=analysis!$C$84,"3. Above average","4. Most expensive")))</f>
        <v>4. Most expensive</v>
      </c>
    </row>
    <row r="5237" spans="1:13" x14ac:dyDescent="0.45">
      <c r="A5237" s="6">
        <v>6.4300751700010995E+17</v>
      </c>
      <c r="B5237" s="6">
        <v>8716867000030</v>
      </c>
      <c r="C5237" s="6" t="s">
        <v>5</v>
      </c>
      <c r="D5237" s="6" t="s">
        <v>6</v>
      </c>
      <c r="E5237" s="6" t="s">
        <v>7</v>
      </c>
      <c r="F5237">
        <v>2.4700000000000002</v>
      </c>
      <c r="G5237" t="s">
        <v>9</v>
      </c>
      <c r="H5237" s="3">
        <v>46057.083333333336</v>
      </c>
      <c r="I5237" t="s">
        <v>5244</v>
      </c>
      <c r="J5237" s="8">
        <v>18.824749999999998</v>
      </c>
      <c r="K5237" s="14">
        <f t="shared" si="163"/>
        <v>2</v>
      </c>
      <c r="L5237" s="16" t="str">
        <f t="shared" si="162"/>
        <v>02.2026</v>
      </c>
      <c r="M5237" t="str">
        <f>IF(J5237&lt;=analysis!$A$84,"1. Cheapest",IF(J5237&lt;=analysis!$B$84,"2. Below average",IF(J5237&lt;=analysis!$C$84,"3. Above average","4. Most expensive")))</f>
        <v>4. Most expensive</v>
      </c>
    </row>
    <row r="5238" spans="1:13" x14ac:dyDescent="0.45">
      <c r="A5238" s="5">
        <v>6.4300751700010995E+17</v>
      </c>
      <c r="B5238" s="5">
        <v>8716867000030</v>
      </c>
      <c r="C5238" s="5" t="s">
        <v>5</v>
      </c>
      <c r="D5238" s="5" t="s">
        <v>6</v>
      </c>
      <c r="E5238" s="5" t="s">
        <v>7</v>
      </c>
      <c r="F5238">
        <v>2.4700000000000002</v>
      </c>
      <c r="G5238" t="s">
        <v>9</v>
      </c>
      <c r="H5238" s="3">
        <v>46057.125</v>
      </c>
      <c r="I5238" t="s">
        <v>5245</v>
      </c>
      <c r="J5238" s="8">
        <v>20.046250000000001</v>
      </c>
      <c r="K5238" s="14">
        <f t="shared" si="163"/>
        <v>3</v>
      </c>
      <c r="L5238" s="16" t="str">
        <f t="shared" si="162"/>
        <v>02.2026</v>
      </c>
      <c r="M5238" t="str">
        <f>IF(J5238&lt;=analysis!$A$84,"1. Cheapest",IF(J5238&lt;=analysis!$B$84,"2. Below average",IF(J5238&lt;=analysis!$C$84,"3. Above average","4. Most expensive")))</f>
        <v>4. Most expensive</v>
      </c>
    </row>
    <row r="5239" spans="1:13" x14ac:dyDescent="0.45">
      <c r="A5239" s="6">
        <v>6.4300751700010995E+17</v>
      </c>
      <c r="B5239" s="6">
        <v>8716867000030</v>
      </c>
      <c r="C5239" s="6" t="s">
        <v>5</v>
      </c>
      <c r="D5239" s="6" t="s">
        <v>6</v>
      </c>
      <c r="E5239" s="6" t="s">
        <v>7</v>
      </c>
      <c r="F5239">
        <v>3.02</v>
      </c>
      <c r="G5239" t="s">
        <v>9</v>
      </c>
      <c r="H5239" s="3">
        <v>46057.166666666664</v>
      </c>
      <c r="I5239" t="s">
        <v>5246</v>
      </c>
      <c r="J5239" s="8">
        <v>22.262499999999999</v>
      </c>
      <c r="K5239" s="14">
        <f t="shared" si="163"/>
        <v>4</v>
      </c>
      <c r="L5239" s="16" t="str">
        <f t="shared" si="162"/>
        <v>02.2026</v>
      </c>
      <c r="M5239" t="str">
        <f>IF(J5239&lt;=analysis!$A$84,"1. Cheapest",IF(J5239&lt;=analysis!$B$84,"2. Below average",IF(J5239&lt;=analysis!$C$84,"3. Above average","4. Most expensive")))</f>
        <v>4. Most expensive</v>
      </c>
    </row>
    <row r="5240" spans="1:13" x14ac:dyDescent="0.45">
      <c r="A5240" s="5">
        <v>6.4300751700010995E+17</v>
      </c>
      <c r="B5240" s="5">
        <v>8716867000030</v>
      </c>
      <c r="C5240" s="5" t="s">
        <v>5</v>
      </c>
      <c r="D5240" s="5" t="s">
        <v>6</v>
      </c>
      <c r="E5240" s="5" t="s">
        <v>7</v>
      </c>
      <c r="F5240">
        <v>2.6</v>
      </c>
      <c r="G5240" t="s">
        <v>9</v>
      </c>
      <c r="H5240" s="3">
        <v>46057.208333333336</v>
      </c>
      <c r="I5240" t="s">
        <v>5247</v>
      </c>
      <c r="J5240" s="8">
        <v>31.20675</v>
      </c>
      <c r="K5240" s="14">
        <f t="shared" si="163"/>
        <v>5</v>
      </c>
      <c r="L5240" s="16" t="str">
        <f t="shared" si="162"/>
        <v>02.2026</v>
      </c>
      <c r="M5240" t="str">
        <f>IF(J5240&lt;=analysis!$A$84,"1. Cheapest",IF(J5240&lt;=analysis!$B$84,"2. Below average",IF(J5240&lt;=analysis!$C$84,"3. Above average","4. Most expensive")))</f>
        <v>4. Most expensive</v>
      </c>
    </row>
    <row r="5241" spans="1:13" x14ac:dyDescent="0.45">
      <c r="A5241" s="6">
        <v>6.4300751700010995E+17</v>
      </c>
      <c r="B5241" s="6">
        <v>8716867000030</v>
      </c>
      <c r="C5241" s="6" t="s">
        <v>5</v>
      </c>
      <c r="D5241" s="6" t="s">
        <v>6</v>
      </c>
      <c r="E5241" s="6" t="s">
        <v>7</v>
      </c>
      <c r="F5241">
        <v>2.63</v>
      </c>
      <c r="G5241" t="s">
        <v>9</v>
      </c>
      <c r="H5241" s="3">
        <v>46057.25</v>
      </c>
      <c r="I5241" t="s">
        <v>5248</v>
      </c>
      <c r="J5241" s="8">
        <v>37.65</v>
      </c>
      <c r="K5241" s="14">
        <f t="shared" si="163"/>
        <v>6</v>
      </c>
      <c r="L5241" s="16" t="str">
        <f t="shared" si="162"/>
        <v>02.2026</v>
      </c>
      <c r="M5241" t="str">
        <f>IF(J5241&lt;=analysis!$A$84,"1. Cheapest",IF(J5241&lt;=analysis!$B$84,"2. Below average",IF(J5241&lt;=analysis!$C$84,"3. Above average","4. Most expensive")))</f>
        <v>4. Most expensive</v>
      </c>
    </row>
    <row r="5242" spans="1:13" x14ac:dyDescent="0.45">
      <c r="A5242" s="5">
        <v>6.4300751700010995E+17</v>
      </c>
      <c r="B5242" s="5">
        <v>8716867000030</v>
      </c>
      <c r="C5242" s="5" t="s">
        <v>5</v>
      </c>
      <c r="D5242" s="5" t="s">
        <v>6</v>
      </c>
      <c r="E5242" s="5" t="s">
        <v>7</v>
      </c>
      <c r="F5242">
        <v>3.56</v>
      </c>
      <c r="G5242" t="s">
        <v>9</v>
      </c>
      <c r="H5242" s="3">
        <v>46057.291666666664</v>
      </c>
      <c r="I5242" t="s">
        <v>5249</v>
      </c>
      <c r="J5242" s="8">
        <v>40.1235</v>
      </c>
      <c r="K5242" s="14">
        <f t="shared" si="163"/>
        <v>7</v>
      </c>
      <c r="L5242" s="16" t="str">
        <f t="shared" si="162"/>
        <v>02.2026</v>
      </c>
      <c r="M5242" t="str">
        <f>IF(J5242&lt;=analysis!$A$84,"1. Cheapest",IF(J5242&lt;=analysis!$B$84,"2. Below average",IF(J5242&lt;=analysis!$C$84,"3. Above average","4. Most expensive")))</f>
        <v>4. Most expensive</v>
      </c>
    </row>
    <row r="5243" spans="1:13" x14ac:dyDescent="0.45">
      <c r="A5243" s="6">
        <v>6.4300751700010995E+17</v>
      </c>
      <c r="B5243" s="6">
        <v>8716867000030</v>
      </c>
      <c r="C5243" s="6" t="s">
        <v>5</v>
      </c>
      <c r="D5243" s="6" t="s">
        <v>6</v>
      </c>
      <c r="E5243" s="6" t="s">
        <v>7</v>
      </c>
      <c r="F5243">
        <v>1.29</v>
      </c>
      <c r="G5243" t="s">
        <v>9</v>
      </c>
      <c r="H5243" s="3">
        <v>46057.333333333336</v>
      </c>
      <c r="I5243" t="s">
        <v>5250</v>
      </c>
      <c r="J5243" s="8">
        <v>38.369250000000001</v>
      </c>
      <c r="K5243" s="14">
        <f t="shared" si="163"/>
        <v>8</v>
      </c>
      <c r="L5243" s="16" t="str">
        <f t="shared" si="162"/>
        <v>02.2026</v>
      </c>
      <c r="M5243" t="str">
        <f>IF(J5243&lt;=analysis!$A$84,"1. Cheapest",IF(J5243&lt;=analysis!$B$84,"2. Below average",IF(J5243&lt;=analysis!$C$84,"3. Above average","4. Most expensive")))</f>
        <v>4. Most expensive</v>
      </c>
    </row>
    <row r="5244" spans="1:13" x14ac:dyDescent="0.45">
      <c r="A5244" s="5">
        <v>6.4300751700010995E+17</v>
      </c>
      <c r="B5244" s="5">
        <v>8716867000030</v>
      </c>
      <c r="C5244" s="5" t="s">
        <v>5</v>
      </c>
      <c r="D5244" s="5" t="s">
        <v>6</v>
      </c>
      <c r="E5244" s="5" t="s">
        <v>7</v>
      </c>
      <c r="F5244">
        <v>1.07</v>
      </c>
      <c r="G5244" t="s">
        <v>9</v>
      </c>
      <c r="H5244" s="3">
        <v>46057.375</v>
      </c>
      <c r="I5244" t="s">
        <v>5251</v>
      </c>
      <c r="J5244" s="8">
        <v>38.193249999999999</v>
      </c>
      <c r="K5244" s="14">
        <f t="shared" si="163"/>
        <v>9</v>
      </c>
      <c r="L5244" s="16" t="str">
        <f t="shared" si="162"/>
        <v>02.2026</v>
      </c>
      <c r="M5244" t="str">
        <f>IF(J5244&lt;=analysis!$A$84,"1. Cheapest",IF(J5244&lt;=analysis!$B$84,"2. Below average",IF(J5244&lt;=analysis!$C$84,"3. Above average","4. Most expensive")))</f>
        <v>4. Most expensive</v>
      </c>
    </row>
    <row r="5245" spans="1:13" x14ac:dyDescent="0.45">
      <c r="A5245" s="6">
        <v>6.4300751700010995E+17</v>
      </c>
      <c r="B5245" s="6">
        <v>8716867000030</v>
      </c>
      <c r="C5245" s="6" t="s">
        <v>5</v>
      </c>
      <c r="D5245" s="6" t="s">
        <v>6</v>
      </c>
      <c r="E5245" s="6" t="s">
        <v>7</v>
      </c>
      <c r="F5245">
        <v>0.95</v>
      </c>
      <c r="G5245" t="s">
        <v>9</v>
      </c>
      <c r="H5245" s="3">
        <v>46057.416666666664</v>
      </c>
      <c r="I5245" t="s">
        <v>5252</v>
      </c>
      <c r="J5245" s="8">
        <v>30.551250000000003</v>
      </c>
      <c r="K5245" s="14">
        <f t="shared" si="163"/>
        <v>10</v>
      </c>
      <c r="L5245" s="16" t="str">
        <f t="shared" si="162"/>
        <v>02.2026</v>
      </c>
      <c r="M5245" t="str">
        <f>IF(J5245&lt;=analysis!$A$84,"1. Cheapest",IF(J5245&lt;=analysis!$B$84,"2. Below average",IF(J5245&lt;=analysis!$C$84,"3. Above average","4. Most expensive")))</f>
        <v>4. Most expensive</v>
      </c>
    </row>
    <row r="5246" spans="1:13" x14ac:dyDescent="0.45">
      <c r="A5246" s="5">
        <v>6.4300751700010995E+17</v>
      </c>
      <c r="B5246" s="5">
        <v>8716867000030</v>
      </c>
      <c r="C5246" s="5" t="s">
        <v>5</v>
      </c>
      <c r="D5246" s="5" t="s">
        <v>6</v>
      </c>
      <c r="E5246" s="5" t="s">
        <v>7</v>
      </c>
      <c r="F5246">
        <v>0.89</v>
      </c>
      <c r="G5246" t="s">
        <v>9</v>
      </c>
      <c r="H5246" s="3">
        <v>46057.458333333336</v>
      </c>
      <c r="I5246" t="s">
        <v>5253</v>
      </c>
      <c r="J5246" s="8">
        <v>29.073499999999999</v>
      </c>
      <c r="K5246" s="14">
        <f t="shared" si="163"/>
        <v>11</v>
      </c>
      <c r="L5246" s="16" t="str">
        <f t="shared" si="162"/>
        <v>02.2026</v>
      </c>
      <c r="M5246" t="str">
        <f>IF(J5246&lt;=analysis!$A$84,"1. Cheapest",IF(J5246&lt;=analysis!$B$84,"2. Below average",IF(J5246&lt;=analysis!$C$84,"3. Above average","4. Most expensive")))</f>
        <v>4. Most expensive</v>
      </c>
    </row>
    <row r="5247" spans="1:13" x14ac:dyDescent="0.45">
      <c r="A5247" s="6">
        <v>6.4300751700010995E+17</v>
      </c>
      <c r="B5247" s="6">
        <v>8716867000030</v>
      </c>
      <c r="C5247" s="6" t="s">
        <v>5</v>
      </c>
      <c r="D5247" s="6" t="s">
        <v>6</v>
      </c>
      <c r="E5247" s="6" t="s">
        <v>7</v>
      </c>
      <c r="F5247">
        <v>3.06</v>
      </c>
      <c r="G5247" t="s">
        <v>9</v>
      </c>
      <c r="H5247" s="3">
        <v>46057.5</v>
      </c>
      <c r="I5247" t="s">
        <v>5254</v>
      </c>
      <c r="J5247" s="8">
        <v>28.968250000000001</v>
      </c>
      <c r="K5247" s="14">
        <f t="shared" si="163"/>
        <v>12</v>
      </c>
      <c r="L5247" s="16" t="str">
        <f t="shared" si="162"/>
        <v>02.2026</v>
      </c>
      <c r="M5247" t="str">
        <f>IF(J5247&lt;=analysis!$A$84,"1. Cheapest",IF(J5247&lt;=analysis!$B$84,"2. Below average",IF(J5247&lt;=analysis!$C$84,"3. Above average","4. Most expensive")))</f>
        <v>4. Most expensive</v>
      </c>
    </row>
    <row r="5248" spans="1:13" x14ac:dyDescent="0.45">
      <c r="A5248" s="5">
        <v>6.4300751700010995E+17</v>
      </c>
      <c r="B5248" s="5">
        <v>8716867000030</v>
      </c>
      <c r="C5248" s="5" t="s">
        <v>5</v>
      </c>
      <c r="D5248" s="5" t="s">
        <v>6</v>
      </c>
      <c r="E5248" s="5" t="s">
        <v>7</v>
      </c>
      <c r="F5248">
        <v>1.72</v>
      </c>
      <c r="G5248" t="s">
        <v>9</v>
      </c>
      <c r="H5248" s="3">
        <v>46057.541666666664</v>
      </c>
      <c r="I5248" t="s">
        <v>5255</v>
      </c>
      <c r="J5248" s="8">
        <v>29.861250000000002</v>
      </c>
      <c r="K5248" s="14">
        <f t="shared" si="163"/>
        <v>13</v>
      </c>
      <c r="L5248" s="16" t="str">
        <f t="shared" si="162"/>
        <v>02.2026</v>
      </c>
      <c r="M5248" t="str">
        <f>IF(J5248&lt;=analysis!$A$84,"1. Cheapest",IF(J5248&lt;=analysis!$B$84,"2. Below average",IF(J5248&lt;=analysis!$C$84,"3. Above average","4. Most expensive")))</f>
        <v>4. Most expensive</v>
      </c>
    </row>
    <row r="5249" spans="1:13" x14ac:dyDescent="0.45">
      <c r="A5249" s="6">
        <v>6.4300751700010995E+17</v>
      </c>
      <c r="B5249" s="6">
        <v>8716867000030</v>
      </c>
      <c r="C5249" s="6" t="s">
        <v>5</v>
      </c>
      <c r="D5249" s="6" t="s">
        <v>6</v>
      </c>
      <c r="E5249" s="6" t="s">
        <v>7</v>
      </c>
      <c r="F5249">
        <v>0.8</v>
      </c>
      <c r="G5249" t="s">
        <v>9</v>
      </c>
      <c r="H5249" s="3">
        <v>46057.583333333336</v>
      </c>
      <c r="I5249" t="s">
        <v>5256</v>
      </c>
      <c r="J5249" s="8">
        <v>23.502499999999998</v>
      </c>
      <c r="K5249" s="14">
        <f t="shared" si="163"/>
        <v>14</v>
      </c>
      <c r="L5249" s="16" t="str">
        <f t="shared" si="162"/>
        <v>02.2026</v>
      </c>
      <c r="M5249" t="str">
        <f>IF(J5249&lt;=analysis!$A$84,"1. Cheapest",IF(J5249&lt;=analysis!$B$84,"2. Below average",IF(J5249&lt;=analysis!$C$84,"3. Above average","4. Most expensive")))</f>
        <v>4. Most expensive</v>
      </c>
    </row>
    <row r="5250" spans="1:13" x14ac:dyDescent="0.45">
      <c r="A5250" s="5">
        <v>6.4300751700010995E+17</v>
      </c>
      <c r="B5250" s="5">
        <v>8716867000030</v>
      </c>
      <c r="C5250" s="5" t="s">
        <v>5</v>
      </c>
      <c r="D5250" s="5" t="s">
        <v>6</v>
      </c>
      <c r="E5250" s="5" t="s">
        <v>7</v>
      </c>
      <c r="F5250">
        <v>2.54</v>
      </c>
      <c r="G5250" t="s">
        <v>9</v>
      </c>
      <c r="H5250" s="3">
        <v>46057.625</v>
      </c>
      <c r="I5250" t="s">
        <v>5257</v>
      </c>
      <c r="J5250" s="8">
        <v>21.79975</v>
      </c>
      <c r="K5250" s="14">
        <f t="shared" si="163"/>
        <v>15</v>
      </c>
      <c r="L5250" s="16" t="str">
        <f t="shared" ref="L5250:L5313" si="164">TEXT(H5250,"kk.vvvv")</f>
        <v>02.2026</v>
      </c>
      <c r="M5250" t="str">
        <f>IF(J5250&lt;=analysis!$A$84,"1. Cheapest",IF(J5250&lt;=analysis!$B$84,"2. Below average",IF(J5250&lt;=analysis!$C$84,"3. Above average","4. Most expensive")))</f>
        <v>4. Most expensive</v>
      </c>
    </row>
    <row r="5251" spans="1:13" x14ac:dyDescent="0.45">
      <c r="A5251" s="6">
        <v>6.4300751700010995E+17</v>
      </c>
      <c r="B5251" s="6">
        <v>8716867000030</v>
      </c>
      <c r="C5251" s="6" t="s">
        <v>5</v>
      </c>
      <c r="D5251" s="6" t="s">
        <v>6</v>
      </c>
      <c r="E5251" s="6" t="s">
        <v>7</v>
      </c>
      <c r="F5251">
        <v>0.67</v>
      </c>
      <c r="G5251" t="s">
        <v>9</v>
      </c>
      <c r="H5251" s="3">
        <v>46057.666666666664</v>
      </c>
      <c r="I5251" t="s">
        <v>5258</v>
      </c>
      <c r="J5251" s="8">
        <v>22.588250000000002</v>
      </c>
      <c r="K5251" s="14">
        <f t="shared" ref="K5251:K5314" si="165">HOUR(H5251)</f>
        <v>16</v>
      </c>
      <c r="L5251" s="16" t="str">
        <f t="shared" si="164"/>
        <v>02.2026</v>
      </c>
      <c r="M5251" t="str">
        <f>IF(J5251&lt;=analysis!$A$84,"1. Cheapest",IF(J5251&lt;=analysis!$B$84,"2. Below average",IF(J5251&lt;=analysis!$C$84,"3. Above average","4. Most expensive")))</f>
        <v>4. Most expensive</v>
      </c>
    </row>
    <row r="5252" spans="1:13" x14ac:dyDescent="0.45">
      <c r="A5252" s="5">
        <v>6.4300751700010995E+17</v>
      </c>
      <c r="B5252" s="5">
        <v>8716867000030</v>
      </c>
      <c r="C5252" s="5" t="s">
        <v>5</v>
      </c>
      <c r="D5252" s="5" t="s">
        <v>6</v>
      </c>
      <c r="E5252" s="5" t="s">
        <v>7</v>
      </c>
      <c r="F5252">
        <v>0.8</v>
      </c>
      <c r="G5252" t="s">
        <v>9</v>
      </c>
      <c r="H5252" s="3">
        <v>46057.708333333336</v>
      </c>
      <c r="I5252" t="s">
        <v>5259</v>
      </c>
      <c r="J5252" s="8">
        <v>23.806999999999999</v>
      </c>
      <c r="K5252" s="14">
        <f t="shared" si="165"/>
        <v>17</v>
      </c>
      <c r="L5252" s="16" t="str">
        <f t="shared" si="164"/>
        <v>02.2026</v>
      </c>
      <c r="M5252" t="str">
        <f>IF(J5252&lt;=analysis!$A$84,"1. Cheapest",IF(J5252&lt;=analysis!$B$84,"2. Below average",IF(J5252&lt;=analysis!$C$84,"3. Above average","4. Most expensive")))</f>
        <v>4. Most expensive</v>
      </c>
    </row>
    <row r="5253" spans="1:13" x14ac:dyDescent="0.45">
      <c r="A5253" s="6">
        <v>6.4300751700010995E+17</v>
      </c>
      <c r="B5253" s="6">
        <v>8716867000030</v>
      </c>
      <c r="C5253" s="6" t="s">
        <v>5</v>
      </c>
      <c r="D5253" s="6" t="s">
        <v>6</v>
      </c>
      <c r="E5253" s="6" t="s">
        <v>7</v>
      </c>
      <c r="F5253">
        <v>0.88</v>
      </c>
      <c r="G5253" t="s">
        <v>9</v>
      </c>
      <c r="H5253" s="3">
        <v>46057.75</v>
      </c>
      <c r="I5253" t="s">
        <v>5260</v>
      </c>
      <c r="J5253" s="8">
        <v>21.234999999999999</v>
      </c>
      <c r="K5253" s="14">
        <f t="shared" si="165"/>
        <v>18</v>
      </c>
      <c r="L5253" s="16" t="str">
        <f t="shared" si="164"/>
        <v>02.2026</v>
      </c>
      <c r="M5253" t="str">
        <f>IF(J5253&lt;=analysis!$A$84,"1. Cheapest",IF(J5253&lt;=analysis!$B$84,"2. Below average",IF(J5253&lt;=analysis!$C$84,"3. Above average","4. Most expensive")))</f>
        <v>4. Most expensive</v>
      </c>
    </row>
    <row r="5254" spans="1:13" x14ac:dyDescent="0.45">
      <c r="A5254" s="5">
        <v>6.4300751700010995E+17</v>
      </c>
      <c r="B5254" s="5">
        <v>8716867000030</v>
      </c>
      <c r="C5254" s="5" t="s">
        <v>5</v>
      </c>
      <c r="D5254" s="5" t="s">
        <v>6</v>
      </c>
      <c r="E5254" s="5" t="s">
        <v>7</v>
      </c>
      <c r="F5254">
        <v>0.88</v>
      </c>
      <c r="G5254" t="s">
        <v>9</v>
      </c>
      <c r="H5254" s="3">
        <v>46057.791666666664</v>
      </c>
      <c r="I5254" t="s">
        <v>5261</v>
      </c>
      <c r="J5254" s="8">
        <v>19.02975</v>
      </c>
      <c r="K5254" s="14">
        <f t="shared" si="165"/>
        <v>19</v>
      </c>
      <c r="L5254" s="16" t="str">
        <f t="shared" si="164"/>
        <v>02.2026</v>
      </c>
      <c r="M5254" t="str">
        <f>IF(J5254&lt;=analysis!$A$84,"1. Cheapest",IF(J5254&lt;=analysis!$B$84,"2. Below average",IF(J5254&lt;=analysis!$C$84,"3. Above average","4. Most expensive")))</f>
        <v>4. Most expensive</v>
      </c>
    </row>
    <row r="5255" spans="1:13" x14ac:dyDescent="0.45">
      <c r="A5255" s="6">
        <v>6.4300751700010995E+17</v>
      </c>
      <c r="B5255" s="6">
        <v>8716867000030</v>
      </c>
      <c r="C5255" s="6" t="s">
        <v>5</v>
      </c>
      <c r="D5255" s="6" t="s">
        <v>6</v>
      </c>
      <c r="E5255" s="6" t="s">
        <v>7</v>
      </c>
      <c r="F5255">
        <v>4.29</v>
      </c>
      <c r="G5255" t="s">
        <v>9</v>
      </c>
      <c r="H5255" s="3">
        <v>46057.833333333336</v>
      </c>
      <c r="I5255" t="s">
        <v>5262</v>
      </c>
      <c r="J5255" s="8">
        <v>16.069249999999997</v>
      </c>
      <c r="K5255" s="14">
        <f t="shared" si="165"/>
        <v>20</v>
      </c>
      <c r="L5255" s="16" t="str">
        <f t="shared" si="164"/>
        <v>02.2026</v>
      </c>
      <c r="M5255" t="str">
        <f>IF(J5255&lt;=analysis!$A$84,"1. Cheapest",IF(J5255&lt;=analysis!$B$84,"2. Below average",IF(J5255&lt;=analysis!$C$84,"3. Above average","4. Most expensive")))</f>
        <v>4. Most expensive</v>
      </c>
    </row>
    <row r="5256" spans="1:13" x14ac:dyDescent="0.45">
      <c r="A5256" s="5">
        <v>6.4300751700010995E+17</v>
      </c>
      <c r="B5256" s="5">
        <v>8716867000030</v>
      </c>
      <c r="C5256" s="5" t="s">
        <v>5</v>
      </c>
      <c r="D5256" s="5" t="s">
        <v>6</v>
      </c>
      <c r="E5256" s="5" t="s">
        <v>7</v>
      </c>
      <c r="F5256">
        <v>5.25</v>
      </c>
      <c r="G5256" t="s">
        <v>9</v>
      </c>
      <c r="H5256" s="3">
        <v>46057.875</v>
      </c>
      <c r="I5256" t="s">
        <v>5263</v>
      </c>
      <c r="J5256" s="8">
        <v>17.570250000000001</v>
      </c>
      <c r="K5256" s="14">
        <f t="shared" si="165"/>
        <v>21</v>
      </c>
      <c r="L5256" s="16" t="str">
        <f t="shared" si="164"/>
        <v>02.2026</v>
      </c>
      <c r="M5256" t="str">
        <f>IF(J5256&lt;=analysis!$A$84,"1. Cheapest",IF(J5256&lt;=analysis!$B$84,"2. Below average",IF(J5256&lt;=analysis!$C$84,"3. Above average","4. Most expensive")))</f>
        <v>4. Most expensive</v>
      </c>
    </row>
    <row r="5257" spans="1:13" x14ac:dyDescent="0.45">
      <c r="A5257" s="6">
        <v>6.4300751700010995E+17</v>
      </c>
      <c r="B5257" s="6">
        <v>8716867000030</v>
      </c>
      <c r="C5257" s="6" t="s">
        <v>5</v>
      </c>
      <c r="D5257" s="6" t="s">
        <v>6</v>
      </c>
      <c r="E5257" s="6" t="s">
        <v>7</v>
      </c>
      <c r="F5257">
        <v>2.64</v>
      </c>
      <c r="G5257" t="s">
        <v>9</v>
      </c>
      <c r="H5257" s="3">
        <v>46057.916666666664</v>
      </c>
      <c r="I5257" t="s">
        <v>5264</v>
      </c>
      <c r="J5257" s="8">
        <v>13.484999999999999</v>
      </c>
      <c r="K5257" s="14">
        <f t="shared" si="165"/>
        <v>22</v>
      </c>
      <c r="L5257" s="16" t="str">
        <f t="shared" si="164"/>
        <v>02.2026</v>
      </c>
      <c r="M5257" t="str">
        <f>IF(J5257&lt;=analysis!$A$84,"1. Cheapest",IF(J5257&lt;=analysis!$B$84,"2. Below average",IF(J5257&lt;=analysis!$C$84,"3. Above average","4. Most expensive")))</f>
        <v>4. Most expensive</v>
      </c>
    </row>
    <row r="5258" spans="1:13" x14ac:dyDescent="0.45">
      <c r="A5258" s="5">
        <v>6.4300751700010995E+17</v>
      </c>
      <c r="B5258" s="5">
        <v>8716867000030</v>
      </c>
      <c r="C5258" s="5" t="s">
        <v>5</v>
      </c>
      <c r="D5258" s="5" t="s">
        <v>6</v>
      </c>
      <c r="E5258" s="5" t="s">
        <v>7</v>
      </c>
      <c r="F5258">
        <v>1.97</v>
      </c>
      <c r="G5258" t="s">
        <v>9</v>
      </c>
      <c r="H5258" s="3">
        <v>46057.958333333336</v>
      </c>
      <c r="I5258" t="s">
        <v>5265</v>
      </c>
      <c r="J5258" s="8">
        <v>10.962</v>
      </c>
      <c r="K5258" s="14">
        <f t="shared" si="165"/>
        <v>23</v>
      </c>
      <c r="L5258" s="16" t="str">
        <f t="shared" si="164"/>
        <v>02.2026</v>
      </c>
      <c r="M5258" t="str">
        <f>IF(J5258&lt;=analysis!$A$84,"1. Cheapest",IF(J5258&lt;=analysis!$B$84,"2. Below average",IF(J5258&lt;=analysis!$C$84,"3. Above average","4. Most expensive")))</f>
        <v>3. Above average</v>
      </c>
    </row>
    <row r="5259" spans="1:13" x14ac:dyDescent="0.45">
      <c r="A5259" s="6">
        <v>6.4300751700010995E+17</v>
      </c>
      <c r="B5259" s="6">
        <v>8716867000030</v>
      </c>
      <c r="C5259" s="6" t="s">
        <v>5</v>
      </c>
      <c r="D5259" s="6" t="s">
        <v>6</v>
      </c>
      <c r="E5259" s="6" t="s">
        <v>7</v>
      </c>
      <c r="F5259">
        <v>1.59</v>
      </c>
      <c r="G5259" t="s">
        <v>9</v>
      </c>
      <c r="H5259" s="3">
        <v>46058</v>
      </c>
      <c r="I5259" t="s">
        <v>5266</v>
      </c>
      <c r="J5259" s="8">
        <v>12.55</v>
      </c>
      <c r="K5259" s="14">
        <f t="shared" si="165"/>
        <v>0</v>
      </c>
      <c r="L5259" s="16" t="str">
        <f t="shared" si="164"/>
        <v>02.2026</v>
      </c>
      <c r="M5259" t="str">
        <f>IF(J5259&lt;=analysis!$A$84,"1. Cheapest",IF(J5259&lt;=analysis!$B$84,"2. Below average",IF(J5259&lt;=analysis!$C$84,"3. Above average","4. Most expensive")))</f>
        <v>4. Most expensive</v>
      </c>
    </row>
    <row r="5260" spans="1:13" x14ac:dyDescent="0.45">
      <c r="A5260" s="5">
        <v>6.4300751700010995E+17</v>
      </c>
      <c r="B5260" s="5">
        <v>8716867000030</v>
      </c>
      <c r="C5260" s="5" t="s">
        <v>5</v>
      </c>
      <c r="D5260" s="5" t="s">
        <v>6</v>
      </c>
      <c r="E5260" s="5" t="s">
        <v>7</v>
      </c>
      <c r="F5260">
        <v>1.45</v>
      </c>
      <c r="G5260" t="s">
        <v>9</v>
      </c>
      <c r="H5260" s="3">
        <v>46058.041666666664</v>
      </c>
      <c r="I5260" t="s">
        <v>5267</v>
      </c>
      <c r="J5260" s="8">
        <v>11.314249999999999</v>
      </c>
      <c r="K5260" s="14">
        <f t="shared" si="165"/>
        <v>1</v>
      </c>
      <c r="L5260" s="16" t="str">
        <f t="shared" si="164"/>
        <v>02.2026</v>
      </c>
      <c r="M5260" t="str">
        <f>IF(J5260&lt;=analysis!$A$84,"1. Cheapest",IF(J5260&lt;=analysis!$B$84,"2. Below average",IF(J5260&lt;=analysis!$C$84,"3. Above average","4. Most expensive")))</f>
        <v>4. Most expensive</v>
      </c>
    </row>
    <row r="5261" spans="1:13" x14ac:dyDescent="0.45">
      <c r="A5261" s="6">
        <v>6.4300751700010995E+17</v>
      </c>
      <c r="B5261" s="6">
        <v>8716867000030</v>
      </c>
      <c r="C5261" s="6" t="s">
        <v>5</v>
      </c>
      <c r="D5261" s="6" t="s">
        <v>6</v>
      </c>
      <c r="E5261" s="6" t="s">
        <v>7</v>
      </c>
      <c r="F5261">
        <v>1.56</v>
      </c>
      <c r="G5261" t="s">
        <v>9</v>
      </c>
      <c r="H5261" s="3">
        <v>46058.083333333336</v>
      </c>
      <c r="I5261" t="s">
        <v>5268</v>
      </c>
      <c r="J5261" s="8">
        <v>11.24525</v>
      </c>
      <c r="K5261" s="14">
        <f t="shared" si="165"/>
        <v>2</v>
      </c>
      <c r="L5261" s="16" t="str">
        <f t="shared" si="164"/>
        <v>02.2026</v>
      </c>
      <c r="M5261" t="str">
        <f>IF(J5261&lt;=analysis!$A$84,"1. Cheapest",IF(J5261&lt;=analysis!$B$84,"2. Below average",IF(J5261&lt;=analysis!$C$84,"3. Above average","4. Most expensive")))</f>
        <v>4. Most expensive</v>
      </c>
    </row>
    <row r="5262" spans="1:13" x14ac:dyDescent="0.45">
      <c r="A5262" s="5">
        <v>6.4300751700010995E+17</v>
      </c>
      <c r="B5262" s="5">
        <v>8716867000030</v>
      </c>
      <c r="C5262" s="5" t="s">
        <v>5</v>
      </c>
      <c r="D5262" s="5" t="s">
        <v>6</v>
      </c>
      <c r="E5262" s="5" t="s">
        <v>7</v>
      </c>
      <c r="F5262">
        <v>1.57</v>
      </c>
      <c r="G5262" t="s">
        <v>9</v>
      </c>
      <c r="H5262" s="3">
        <v>46058.125</v>
      </c>
      <c r="I5262" t="s">
        <v>5269</v>
      </c>
      <c r="J5262" s="8">
        <v>11.545999999999999</v>
      </c>
      <c r="K5262" s="14">
        <f t="shared" si="165"/>
        <v>3</v>
      </c>
      <c r="L5262" s="16" t="str">
        <f t="shared" si="164"/>
        <v>02.2026</v>
      </c>
      <c r="M5262" t="str">
        <f>IF(J5262&lt;=analysis!$A$84,"1. Cheapest",IF(J5262&lt;=analysis!$B$84,"2. Below average",IF(J5262&lt;=analysis!$C$84,"3. Above average","4. Most expensive")))</f>
        <v>4. Most expensive</v>
      </c>
    </row>
    <row r="5263" spans="1:13" x14ac:dyDescent="0.45">
      <c r="A5263" s="6">
        <v>6.4300751700010995E+17</v>
      </c>
      <c r="B5263" s="6">
        <v>8716867000030</v>
      </c>
      <c r="C5263" s="6" t="s">
        <v>5</v>
      </c>
      <c r="D5263" s="6" t="s">
        <v>6</v>
      </c>
      <c r="E5263" s="6" t="s">
        <v>7</v>
      </c>
      <c r="F5263">
        <v>1.84</v>
      </c>
      <c r="G5263" t="s">
        <v>9</v>
      </c>
      <c r="H5263" s="3">
        <v>46058.166666666664</v>
      </c>
      <c r="I5263" t="s">
        <v>5270</v>
      </c>
      <c r="J5263" s="8">
        <v>12.12275</v>
      </c>
      <c r="K5263" s="14">
        <f t="shared" si="165"/>
        <v>4</v>
      </c>
      <c r="L5263" s="16" t="str">
        <f t="shared" si="164"/>
        <v>02.2026</v>
      </c>
      <c r="M5263" t="str">
        <f>IF(J5263&lt;=analysis!$A$84,"1. Cheapest",IF(J5263&lt;=analysis!$B$84,"2. Below average",IF(J5263&lt;=analysis!$C$84,"3. Above average","4. Most expensive")))</f>
        <v>4. Most expensive</v>
      </c>
    </row>
    <row r="5264" spans="1:13" x14ac:dyDescent="0.45">
      <c r="A5264" s="5">
        <v>6.4300751700010995E+17</v>
      </c>
      <c r="B5264" s="5">
        <v>8716867000030</v>
      </c>
      <c r="C5264" s="5" t="s">
        <v>5</v>
      </c>
      <c r="D5264" s="5" t="s">
        <v>6</v>
      </c>
      <c r="E5264" s="5" t="s">
        <v>7</v>
      </c>
      <c r="F5264">
        <v>1.66</v>
      </c>
      <c r="G5264" t="s">
        <v>9</v>
      </c>
      <c r="H5264" s="3">
        <v>46058.208333333336</v>
      </c>
      <c r="I5264" t="s">
        <v>5271</v>
      </c>
      <c r="J5264" s="8">
        <v>14.560500000000001</v>
      </c>
      <c r="K5264" s="14">
        <f t="shared" si="165"/>
        <v>5</v>
      </c>
      <c r="L5264" s="16" t="str">
        <f t="shared" si="164"/>
        <v>02.2026</v>
      </c>
      <c r="M5264" t="str">
        <f>IF(J5264&lt;=analysis!$A$84,"1. Cheapest",IF(J5264&lt;=analysis!$B$84,"2. Below average",IF(J5264&lt;=analysis!$C$84,"3. Above average","4. Most expensive")))</f>
        <v>4. Most expensive</v>
      </c>
    </row>
    <row r="5265" spans="1:13" x14ac:dyDescent="0.45">
      <c r="A5265" s="6">
        <v>6.4300751700010995E+17</v>
      </c>
      <c r="B5265" s="6">
        <v>8716867000030</v>
      </c>
      <c r="C5265" s="6" t="s">
        <v>5</v>
      </c>
      <c r="D5265" s="6" t="s">
        <v>6</v>
      </c>
      <c r="E5265" s="6" t="s">
        <v>7</v>
      </c>
      <c r="F5265">
        <v>1.71</v>
      </c>
      <c r="G5265" t="s">
        <v>9</v>
      </c>
      <c r="H5265" s="3">
        <v>46058.25</v>
      </c>
      <c r="I5265" t="s">
        <v>5272</v>
      </c>
      <c r="J5265" s="8">
        <v>16.97625</v>
      </c>
      <c r="K5265" s="14">
        <f t="shared" si="165"/>
        <v>6</v>
      </c>
      <c r="L5265" s="16" t="str">
        <f t="shared" si="164"/>
        <v>02.2026</v>
      </c>
      <c r="M5265" t="str">
        <f>IF(J5265&lt;=analysis!$A$84,"1. Cheapest",IF(J5265&lt;=analysis!$B$84,"2. Below average",IF(J5265&lt;=analysis!$C$84,"3. Above average","4. Most expensive")))</f>
        <v>4. Most expensive</v>
      </c>
    </row>
    <row r="5266" spans="1:13" x14ac:dyDescent="0.45">
      <c r="A5266" s="5">
        <v>6.4300751700010995E+17</v>
      </c>
      <c r="B5266" s="5">
        <v>8716867000030</v>
      </c>
      <c r="C5266" s="5" t="s">
        <v>5</v>
      </c>
      <c r="D5266" s="5" t="s">
        <v>6</v>
      </c>
      <c r="E5266" s="5" t="s">
        <v>7</v>
      </c>
      <c r="F5266">
        <v>2.29</v>
      </c>
      <c r="G5266" t="s">
        <v>9</v>
      </c>
      <c r="H5266" s="3">
        <v>46058.291666666664</v>
      </c>
      <c r="I5266" t="s">
        <v>5273</v>
      </c>
      <c r="J5266" s="8">
        <v>20.078749999999999</v>
      </c>
      <c r="K5266" s="14">
        <f t="shared" si="165"/>
        <v>7</v>
      </c>
      <c r="L5266" s="16" t="str">
        <f t="shared" si="164"/>
        <v>02.2026</v>
      </c>
      <c r="M5266" t="str">
        <f>IF(J5266&lt;=analysis!$A$84,"1. Cheapest",IF(J5266&lt;=analysis!$B$84,"2. Below average",IF(J5266&lt;=analysis!$C$84,"3. Above average","4. Most expensive")))</f>
        <v>4. Most expensive</v>
      </c>
    </row>
    <row r="5267" spans="1:13" x14ac:dyDescent="0.45">
      <c r="A5267" s="6">
        <v>6.4300751700010995E+17</v>
      </c>
      <c r="B5267" s="6">
        <v>8716867000030</v>
      </c>
      <c r="C5267" s="6" t="s">
        <v>5</v>
      </c>
      <c r="D5267" s="6" t="s">
        <v>6</v>
      </c>
      <c r="E5267" s="6" t="s">
        <v>7</v>
      </c>
      <c r="F5267">
        <v>3.91</v>
      </c>
      <c r="G5267" t="s">
        <v>9</v>
      </c>
      <c r="H5267" s="3">
        <v>46058.333333333336</v>
      </c>
      <c r="I5267" t="s">
        <v>5274</v>
      </c>
      <c r="J5267" s="8">
        <v>25.03</v>
      </c>
      <c r="K5267" s="14">
        <f t="shared" si="165"/>
        <v>8</v>
      </c>
      <c r="L5267" s="16" t="str">
        <f t="shared" si="164"/>
        <v>02.2026</v>
      </c>
      <c r="M5267" t="str">
        <f>IF(J5267&lt;=analysis!$A$84,"1. Cheapest",IF(J5267&lt;=analysis!$B$84,"2. Below average",IF(J5267&lt;=analysis!$C$84,"3. Above average","4. Most expensive")))</f>
        <v>4. Most expensive</v>
      </c>
    </row>
    <row r="5268" spans="1:13" x14ac:dyDescent="0.45">
      <c r="A5268" s="5">
        <v>6.4300751700010995E+17</v>
      </c>
      <c r="B5268" s="5">
        <v>8716867000030</v>
      </c>
      <c r="C5268" s="5" t="s">
        <v>5</v>
      </c>
      <c r="D5268" s="5" t="s">
        <v>6</v>
      </c>
      <c r="E5268" s="5" t="s">
        <v>7</v>
      </c>
      <c r="F5268">
        <v>3.21</v>
      </c>
      <c r="G5268" t="s">
        <v>9</v>
      </c>
      <c r="H5268" s="3">
        <v>46058.375</v>
      </c>
      <c r="I5268" t="s">
        <v>5275</v>
      </c>
      <c r="J5268" s="8">
        <v>25.13625</v>
      </c>
      <c r="K5268" s="14">
        <f t="shared" si="165"/>
        <v>9</v>
      </c>
      <c r="L5268" s="16" t="str">
        <f t="shared" si="164"/>
        <v>02.2026</v>
      </c>
      <c r="M5268" t="str">
        <f>IF(J5268&lt;=analysis!$A$84,"1. Cheapest",IF(J5268&lt;=analysis!$B$84,"2. Below average",IF(J5268&lt;=analysis!$C$84,"3. Above average","4. Most expensive")))</f>
        <v>4. Most expensive</v>
      </c>
    </row>
    <row r="5269" spans="1:13" x14ac:dyDescent="0.45">
      <c r="A5269" s="6">
        <v>6.4300751700010995E+17</v>
      </c>
      <c r="B5269" s="6">
        <v>8716867000030</v>
      </c>
      <c r="C5269" s="6" t="s">
        <v>5</v>
      </c>
      <c r="D5269" s="6" t="s">
        <v>6</v>
      </c>
      <c r="E5269" s="6" t="s">
        <v>7</v>
      </c>
      <c r="F5269">
        <v>1.83</v>
      </c>
      <c r="G5269" t="s">
        <v>9</v>
      </c>
      <c r="H5269" s="3">
        <v>46058.416666666664</v>
      </c>
      <c r="I5269" t="s">
        <v>5276</v>
      </c>
      <c r="J5269" s="8">
        <v>25.099499999999999</v>
      </c>
      <c r="K5269" s="14">
        <f t="shared" si="165"/>
        <v>10</v>
      </c>
      <c r="L5269" s="16" t="str">
        <f t="shared" si="164"/>
        <v>02.2026</v>
      </c>
      <c r="M5269" t="str">
        <f>IF(J5269&lt;=analysis!$A$84,"1. Cheapest",IF(J5269&lt;=analysis!$B$84,"2. Below average",IF(J5269&lt;=analysis!$C$84,"3. Above average","4. Most expensive")))</f>
        <v>4. Most expensive</v>
      </c>
    </row>
    <row r="5270" spans="1:13" x14ac:dyDescent="0.45">
      <c r="A5270" s="5">
        <v>6.4300751700010995E+17</v>
      </c>
      <c r="B5270" s="5">
        <v>8716867000030</v>
      </c>
      <c r="C5270" s="5" t="s">
        <v>5</v>
      </c>
      <c r="D5270" s="5" t="s">
        <v>6</v>
      </c>
      <c r="E5270" s="5" t="s">
        <v>7</v>
      </c>
      <c r="F5270">
        <v>2.37</v>
      </c>
      <c r="G5270" t="s">
        <v>9</v>
      </c>
      <c r="H5270" s="3">
        <v>46058.458333333336</v>
      </c>
      <c r="I5270" t="s">
        <v>5277</v>
      </c>
      <c r="J5270" s="8">
        <v>26.84825</v>
      </c>
      <c r="K5270" s="14">
        <f t="shared" si="165"/>
        <v>11</v>
      </c>
      <c r="L5270" s="16" t="str">
        <f t="shared" si="164"/>
        <v>02.2026</v>
      </c>
      <c r="M5270" t="str">
        <f>IF(J5270&lt;=analysis!$A$84,"1. Cheapest",IF(J5270&lt;=analysis!$B$84,"2. Below average",IF(J5270&lt;=analysis!$C$84,"3. Above average","4. Most expensive")))</f>
        <v>4. Most expensive</v>
      </c>
    </row>
    <row r="5271" spans="1:13" x14ac:dyDescent="0.45">
      <c r="A5271" s="6">
        <v>6.4300751700010995E+17</v>
      </c>
      <c r="B5271" s="6">
        <v>8716867000030</v>
      </c>
      <c r="C5271" s="6" t="s">
        <v>5</v>
      </c>
      <c r="D5271" s="6" t="s">
        <v>6</v>
      </c>
      <c r="E5271" s="6" t="s">
        <v>7</v>
      </c>
      <c r="F5271">
        <v>1.8</v>
      </c>
      <c r="G5271" t="s">
        <v>9</v>
      </c>
      <c r="H5271" s="3">
        <v>46058.5</v>
      </c>
      <c r="I5271" t="s">
        <v>5278</v>
      </c>
      <c r="J5271" s="8">
        <v>27.379750000000001</v>
      </c>
      <c r="K5271" s="14">
        <f t="shared" si="165"/>
        <v>12</v>
      </c>
      <c r="L5271" s="16" t="str">
        <f t="shared" si="164"/>
        <v>02.2026</v>
      </c>
      <c r="M5271" t="str">
        <f>IF(J5271&lt;=analysis!$A$84,"1. Cheapest",IF(J5271&lt;=analysis!$B$84,"2. Below average",IF(J5271&lt;=analysis!$C$84,"3. Above average","4. Most expensive")))</f>
        <v>4. Most expensive</v>
      </c>
    </row>
    <row r="5272" spans="1:13" x14ac:dyDescent="0.45">
      <c r="A5272" s="5">
        <v>6.4300751700010995E+17</v>
      </c>
      <c r="B5272" s="5">
        <v>8716867000030</v>
      </c>
      <c r="C5272" s="5" t="s">
        <v>5</v>
      </c>
      <c r="D5272" s="5" t="s">
        <v>6</v>
      </c>
      <c r="E5272" s="5" t="s">
        <v>7</v>
      </c>
      <c r="F5272">
        <v>1.86</v>
      </c>
      <c r="G5272" t="s">
        <v>9</v>
      </c>
      <c r="H5272" s="3">
        <v>46058.541666666664</v>
      </c>
      <c r="I5272" t="s">
        <v>5279</v>
      </c>
      <c r="J5272" s="8">
        <v>27.117499999999996</v>
      </c>
      <c r="K5272" s="14">
        <f t="shared" si="165"/>
        <v>13</v>
      </c>
      <c r="L5272" s="16" t="str">
        <f t="shared" si="164"/>
        <v>02.2026</v>
      </c>
      <c r="M5272" t="str">
        <f>IF(J5272&lt;=analysis!$A$84,"1. Cheapest",IF(J5272&lt;=analysis!$B$84,"2. Below average",IF(J5272&lt;=analysis!$C$84,"3. Above average","4. Most expensive")))</f>
        <v>4. Most expensive</v>
      </c>
    </row>
    <row r="5273" spans="1:13" x14ac:dyDescent="0.45">
      <c r="A5273" s="6">
        <v>6.4300751700010995E+17</v>
      </c>
      <c r="B5273" s="6">
        <v>8716867000030</v>
      </c>
      <c r="C5273" s="6" t="s">
        <v>5</v>
      </c>
      <c r="D5273" s="6" t="s">
        <v>6</v>
      </c>
      <c r="E5273" s="6" t="s">
        <v>7</v>
      </c>
      <c r="F5273">
        <v>1.84</v>
      </c>
      <c r="G5273" t="s">
        <v>9</v>
      </c>
      <c r="H5273" s="3">
        <v>46058.583333333336</v>
      </c>
      <c r="I5273" t="s">
        <v>5280</v>
      </c>
      <c r="J5273" s="8">
        <v>25.237499999999997</v>
      </c>
      <c r="K5273" s="14">
        <f t="shared" si="165"/>
        <v>14</v>
      </c>
      <c r="L5273" s="16" t="str">
        <f t="shared" si="164"/>
        <v>02.2026</v>
      </c>
      <c r="M5273" t="str">
        <f>IF(J5273&lt;=analysis!$A$84,"1. Cheapest",IF(J5273&lt;=analysis!$B$84,"2. Below average",IF(J5273&lt;=analysis!$C$84,"3. Above average","4. Most expensive")))</f>
        <v>4. Most expensive</v>
      </c>
    </row>
    <row r="5274" spans="1:13" x14ac:dyDescent="0.45">
      <c r="A5274" s="5">
        <v>6.4300751700010995E+17</v>
      </c>
      <c r="B5274" s="5">
        <v>8716867000030</v>
      </c>
      <c r="C5274" s="5" t="s">
        <v>5</v>
      </c>
      <c r="D5274" s="5" t="s">
        <v>6</v>
      </c>
      <c r="E5274" s="5" t="s">
        <v>7</v>
      </c>
      <c r="F5274">
        <v>3.21</v>
      </c>
      <c r="G5274" t="s">
        <v>9</v>
      </c>
      <c r="H5274" s="3">
        <v>46058.625</v>
      </c>
      <c r="I5274" t="s">
        <v>5281</v>
      </c>
      <c r="J5274" s="8">
        <v>25.09975</v>
      </c>
      <c r="K5274" s="14">
        <f t="shared" si="165"/>
        <v>15</v>
      </c>
      <c r="L5274" s="16" t="str">
        <f t="shared" si="164"/>
        <v>02.2026</v>
      </c>
      <c r="M5274" t="str">
        <f>IF(J5274&lt;=analysis!$A$84,"1. Cheapest",IF(J5274&lt;=analysis!$B$84,"2. Below average",IF(J5274&lt;=analysis!$C$84,"3. Above average","4. Most expensive")))</f>
        <v>4. Most expensive</v>
      </c>
    </row>
    <row r="5275" spans="1:13" x14ac:dyDescent="0.45">
      <c r="A5275" s="6">
        <v>6.4300751700010995E+17</v>
      </c>
      <c r="B5275" s="6">
        <v>8716867000030</v>
      </c>
      <c r="C5275" s="6" t="s">
        <v>5</v>
      </c>
      <c r="D5275" s="6" t="s">
        <v>6</v>
      </c>
      <c r="E5275" s="6" t="s">
        <v>7</v>
      </c>
      <c r="F5275">
        <v>2.69</v>
      </c>
      <c r="G5275" t="s">
        <v>9</v>
      </c>
      <c r="H5275" s="3">
        <v>46058.666666666664</v>
      </c>
      <c r="I5275" t="s">
        <v>5282</v>
      </c>
      <c r="J5275" s="8">
        <v>27.358999999999998</v>
      </c>
      <c r="K5275" s="14">
        <f t="shared" si="165"/>
        <v>16</v>
      </c>
      <c r="L5275" s="16" t="str">
        <f t="shared" si="164"/>
        <v>02.2026</v>
      </c>
      <c r="M5275" t="str">
        <f>IF(J5275&lt;=analysis!$A$84,"1. Cheapest",IF(J5275&lt;=analysis!$B$84,"2. Below average",IF(J5275&lt;=analysis!$C$84,"3. Above average","4. Most expensive")))</f>
        <v>4. Most expensive</v>
      </c>
    </row>
    <row r="5276" spans="1:13" x14ac:dyDescent="0.45">
      <c r="A5276" s="5">
        <v>6.4300751700010995E+17</v>
      </c>
      <c r="B5276" s="5">
        <v>8716867000030</v>
      </c>
      <c r="C5276" s="5" t="s">
        <v>5</v>
      </c>
      <c r="D5276" s="5" t="s">
        <v>6</v>
      </c>
      <c r="E5276" s="5" t="s">
        <v>7</v>
      </c>
      <c r="F5276">
        <v>1.78</v>
      </c>
      <c r="G5276" t="s">
        <v>9</v>
      </c>
      <c r="H5276" s="3">
        <v>46058.708333333336</v>
      </c>
      <c r="I5276" t="s">
        <v>5283</v>
      </c>
      <c r="J5276" s="8">
        <v>25.100250000000003</v>
      </c>
      <c r="K5276" s="14">
        <f t="shared" si="165"/>
        <v>17</v>
      </c>
      <c r="L5276" s="16" t="str">
        <f t="shared" si="164"/>
        <v>02.2026</v>
      </c>
      <c r="M5276" t="str">
        <f>IF(J5276&lt;=analysis!$A$84,"1. Cheapest",IF(J5276&lt;=analysis!$B$84,"2. Below average",IF(J5276&lt;=analysis!$C$84,"3. Above average","4. Most expensive")))</f>
        <v>4. Most expensive</v>
      </c>
    </row>
    <row r="5277" spans="1:13" x14ac:dyDescent="0.45">
      <c r="A5277" s="6">
        <v>6.4300751700010995E+17</v>
      </c>
      <c r="B5277" s="6">
        <v>8716867000030</v>
      </c>
      <c r="C5277" s="6" t="s">
        <v>5</v>
      </c>
      <c r="D5277" s="6" t="s">
        <v>6</v>
      </c>
      <c r="E5277" s="6" t="s">
        <v>7</v>
      </c>
      <c r="F5277">
        <v>1.9</v>
      </c>
      <c r="G5277" t="s">
        <v>9</v>
      </c>
      <c r="H5277" s="3">
        <v>46058.75</v>
      </c>
      <c r="I5277" t="s">
        <v>5284</v>
      </c>
      <c r="J5277" s="8">
        <v>25.690750000000001</v>
      </c>
      <c r="K5277" s="14">
        <f t="shared" si="165"/>
        <v>18</v>
      </c>
      <c r="L5277" s="16" t="str">
        <f t="shared" si="164"/>
        <v>02.2026</v>
      </c>
      <c r="M5277" t="str">
        <f>IF(J5277&lt;=analysis!$A$84,"1. Cheapest",IF(J5277&lt;=analysis!$B$84,"2. Below average",IF(J5277&lt;=analysis!$C$84,"3. Above average","4. Most expensive")))</f>
        <v>4. Most expensive</v>
      </c>
    </row>
    <row r="5278" spans="1:13" x14ac:dyDescent="0.45">
      <c r="A5278" s="5">
        <v>6.4300751700010995E+17</v>
      </c>
      <c r="B5278" s="5">
        <v>8716867000030</v>
      </c>
      <c r="C5278" s="5" t="s">
        <v>5</v>
      </c>
      <c r="D5278" s="5" t="s">
        <v>6</v>
      </c>
      <c r="E5278" s="5" t="s">
        <v>7</v>
      </c>
      <c r="F5278">
        <v>4.1900000000000004</v>
      </c>
      <c r="G5278" t="s">
        <v>9</v>
      </c>
      <c r="H5278" s="3">
        <v>46058.791666666664</v>
      </c>
      <c r="I5278" t="s">
        <v>5285</v>
      </c>
      <c r="J5278" s="8">
        <v>25.1</v>
      </c>
      <c r="K5278" s="14">
        <f t="shared" si="165"/>
        <v>19</v>
      </c>
      <c r="L5278" s="16" t="str">
        <f t="shared" si="164"/>
        <v>02.2026</v>
      </c>
      <c r="M5278" t="str">
        <f>IF(J5278&lt;=analysis!$A$84,"1. Cheapest",IF(J5278&lt;=analysis!$B$84,"2. Below average",IF(J5278&lt;=analysis!$C$84,"3. Above average","4. Most expensive")))</f>
        <v>4. Most expensive</v>
      </c>
    </row>
    <row r="5279" spans="1:13" x14ac:dyDescent="0.45">
      <c r="A5279" s="6">
        <v>6.4300751700010995E+17</v>
      </c>
      <c r="B5279" s="6">
        <v>8716867000030</v>
      </c>
      <c r="C5279" s="6" t="s">
        <v>5</v>
      </c>
      <c r="D5279" s="6" t="s">
        <v>6</v>
      </c>
      <c r="E5279" s="6" t="s">
        <v>7</v>
      </c>
      <c r="F5279">
        <v>3.08</v>
      </c>
      <c r="G5279" t="s">
        <v>9</v>
      </c>
      <c r="H5279" s="3">
        <v>46058.833333333336</v>
      </c>
      <c r="I5279" t="s">
        <v>5286</v>
      </c>
      <c r="J5279" s="8">
        <v>17.608750000000001</v>
      </c>
      <c r="K5279" s="14">
        <f t="shared" si="165"/>
        <v>20</v>
      </c>
      <c r="L5279" s="16" t="str">
        <f t="shared" si="164"/>
        <v>02.2026</v>
      </c>
      <c r="M5279" t="str">
        <f>IF(J5279&lt;=analysis!$A$84,"1. Cheapest",IF(J5279&lt;=analysis!$B$84,"2. Below average",IF(J5279&lt;=analysis!$C$84,"3. Above average","4. Most expensive")))</f>
        <v>4. Most expensive</v>
      </c>
    </row>
    <row r="5280" spans="1:13" x14ac:dyDescent="0.45">
      <c r="A5280" s="5">
        <v>6.4300751700010995E+17</v>
      </c>
      <c r="B5280" s="5">
        <v>8716867000030</v>
      </c>
      <c r="C5280" s="5" t="s">
        <v>5</v>
      </c>
      <c r="D5280" s="5" t="s">
        <v>6</v>
      </c>
      <c r="E5280" s="5" t="s">
        <v>7</v>
      </c>
      <c r="F5280">
        <v>4.1399999999999997</v>
      </c>
      <c r="G5280" t="s">
        <v>9</v>
      </c>
      <c r="H5280" s="3">
        <v>46058.875</v>
      </c>
      <c r="I5280" t="s">
        <v>5287</v>
      </c>
      <c r="J5280" s="8">
        <v>17.888249999999999</v>
      </c>
      <c r="K5280" s="14">
        <f t="shared" si="165"/>
        <v>21</v>
      </c>
      <c r="L5280" s="16" t="str">
        <f t="shared" si="164"/>
        <v>02.2026</v>
      </c>
      <c r="M5280" t="str">
        <f>IF(J5280&lt;=analysis!$A$84,"1. Cheapest",IF(J5280&lt;=analysis!$B$84,"2. Below average",IF(J5280&lt;=analysis!$C$84,"3. Above average","4. Most expensive")))</f>
        <v>4. Most expensive</v>
      </c>
    </row>
    <row r="5281" spans="1:13" x14ac:dyDescent="0.45">
      <c r="A5281" s="6">
        <v>6.4300751700010995E+17</v>
      </c>
      <c r="B5281" s="6">
        <v>8716867000030</v>
      </c>
      <c r="C5281" s="6" t="s">
        <v>5</v>
      </c>
      <c r="D5281" s="6" t="s">
        <v>6</v>
      </c>
      <c r="E5281" s="6" t="s">
        <v>7</v>
      </c>
      <c r="F5281">
        <v>1.67</v>
      </c>
      <c r="G5281" t="s">
        <v>9</v>
      </c>
      <c r="H5281" s="3">
        <v>46058.916666666664</v>
      </c>
      <c r="I5281" t="s">
        <v>5288</v>
      </c>
      <c r="J5281" s="8">
        <v>18.081000000000003</v>
      </c>
      <c r="K5281" s="14">
        <f t="shared" si="165"/>
        <v>22</v>
      </c>
      <c r="L5281" s="16" t="str">
        <f t="shared" si="164"/>
        <v>02.2026</v>
      </c>
      <c r="M5281" t="str">
        <f>IF(J5281&lt;=analysis!$A$84,"1. Cheapest",IF(J5281&lt;=analysis!$B$84,"2. Below average",IF(J5281&lt;=analysis!$C$84,"3. Above average","4. Most expensive")))</f>
        <v>4. Most expensive</v>
      </c>
    </row>
    <row r="5282" spans="1:13" x14ac:dyDescent="0.45">
      <c r="A5282" s="5">
        <v>6.4300751700010995E+17</v>
      </c>
      <c r="B5282" s="5">
        <v>8716867000030</v>
      </c>
      <c r="C5282" s="5" t="s">
        <v>5</v>
      </c>
      <c r="D5282" s="5" t="s">
        <v>6</v>
      </c>
      <c r="E5282" s="5" t="s">
        <v>7</v>
      </c>
      <c r="F5282">
        <v>1.68</v>
      </c>
      <c r="G5282" t="s">
        <v>9</v>
      </c>
      <c r="H5282" s="3">
        <v>46058.958333333336</v>
      </c>
      <c r="I5282" t="s">
        <v>5289</v>
      </c>
      <c r="J5282" s="8">
        <v>14.336250000000001</v>
      </c>
      <c r="K5282" s="14">
        <f t="shared" si="165"/>
        <v>23</v>
      </c>
      <c r="L5282" s="16" t="str">
        <f t="shared" si="164"/>
        <v>02.2026</v>
      </c>
      <c r="M5282" t="str">
        <f>IF(J5282&lt;=analysis!$A$84,"1. Cheapest",IF(J5282&lt;=analysis!$B$84,"2. Below average",IF(J5282&lt;=analysis!$C$84,"3. Above average","4. Most expensive")))</f>
        <v>4. Most expensive</v>
      </c>
    </row>
    <row r="5283" spans="1:13" x14ac:dyDescent="0.45">
      <c r="A5283" s="6">
        <v>6.4300751700010995E+17</v>
      </c>
      <c r="B5283" s="6">
        <v>8716867000030</v>
      </c>
      <c r="C5283" s="6" t="s">
        <v>5</v>
      </c>
      <c r="D5283" s="6" t="s">
        <v>6</v>
      </c>
      <c r="E5283" s="6" t="s">
        <v>7</v>
      </c>
      <c r="F5283">
        <v>1.58</v>
      </c>
      <c r="G5283" t="s">
        <v>9</v>
      </c>
      <c r="H5283" s="3">
        <v>46059</v>
      </c>
      <c r="I5283" t="s">
        <v>5290</v>
      </c>
      <c r="J5283" s="8">
        <v>17.150500000000001</v>
      </c>
      <c r="K5283" s="14">
        <f t="shared" si="165"/>
        <v>0</v>
      </c>
      <c r="L5283" s="16" t="str">
        <f t="shared" si="164"/>
        <v>02.2026</v>
      </c>
      <c r="M5283" t="str">
        <f>IF(J5283&lt;=analysis!$A$84,"1. Cheapest",IF(J5283&lt;=analysis!$B$84,"2. Below average",IF(J5283&lt;=analysis!$C$84,"3. Above average","4. Most expensive")))</f>
        <v>4. Most expensive</v>
      </c>
    </row>
    <row r="5284" spans="1:13" x14ac:dyDescent="0.45">
      <c r="A5284" s="5">
        <v>6.4300751700010995E+17</v>
      </c>
      <c r="B5284" s="5">
        <v>8716867000030</v>
      </c>
      <c r="C5284" s="5" t="s">
        <v>5</v>
      </c>
      <c r="D5284" s="5" t="s">
        <v>6</v>
      </c>
      <c r="E5284" s="5" t="s">
        <v>7</v>
      </c>
      <c r="F5284">
        <v>1.63</v>
      </c>
      <c r="G5284" t="s">
        <v>9</v>
      </c>
      <c r="H5284" s="3">
        <v>46059.041666666664</v>
      </c>
      <c r="I5284" t="s">
        <v>5291</v>
      </c>
      <c r="J5284" s="8">
        <v>15.550500000000001</v>
      </c>
      <c r="K5284" s="14">
        <f t="shared" si="165"/>
        <v>1</v>
      </c>
      <c r="L5284" s="16" t="str">
        <f t="shared" si="164"/>
        <v>02.2026</v>
      </c>
      <c r="M5284" t="str">
        <f>IF(J5284&lt;=analysis!$A$84,"1. Cheapest",IF(J5284&lt;=analysis!$B$84,"2. Below average",IF(J5284&lt;=analysis!$C$84,"3. Above average","4. Most expensive")))</f>
        <v>4. Most expensive</v>
      </c>
    </row>
    <row r="5285" spans="1:13" x14ac:dyDescent="0.45">
      <c r="A5285" s="6">
        <v>6.4300751700010995E+17</v>
      </c>
      <c r="B5285" s="6">
        <v>8716867000030</v>
      </c>
      <c r="C5285" s="6" t="s">
        <v>5</v>
      </c>
      <c r="D5285" s="6" t="s">
        <v>6</v>
      </c>
      <c r="E5285" s="6" t="s">
        <v>7</v>
      </c>
      <c r="F5285">
        <v>1.64</v>
      </c>
      <c r="G5285" t="s">
        <v>9</v>
      </c>
      <c r="H5285" s="3">
        <v>46059.083333333336</v>
      </c>
      <c r="I5285" t="s">
        <v>5292</v>
      </c>
      <c r="J5285" s="8">
        <v>13.289000000000001</v>
      </c>
      <c r="K5285" s="14">
        <f t="shared" si="165"/>
        <v>2</v>
      </c>
      <c r="L5285" s="16" t="str">
        <f t="shared" si="164"/>
        <v>02.2026</v>
      </c>
      <c r="M5285" t="str">
        <f>IF(J5285&lt;=analysis!$A$84,"1. Cheapest",IF(J5285&lt;=analysis!$B$84,"2. Below average",IF(J5285&lt;=analysis!$C$84,"3. Above average","4. Most expensive")))</f>
        <v>4. Most expensive</v>
      </c>
    </row>
    <row r="5286" spans="1:13" x14ac:dyDescent="0.45">
      <c r="A5286" s="5">
        <v>6.4300751700010995E+17</v>
      </c>
      <c r="B5286" s="5">
        <v>8716867000030</v>
      </c>
      <c r="C5286" s="5" t="s">
        <v>5</v>
      </c>
      <c r="D5286" s="5" t="s">
        <v>6</v>
      </c>
      <c r="E5286" s="5" t="s">
        <v>7</v>
      </c>
      <c r="F5286">
        <v>1.68</v>
      </c>
      <c r="G5286" t="s">
        <v>9</v>
      </c>
      <c r="H5286" s="3">
        <v>46059.125</v>
      </c>
      <c r="I5286" t="s">
        <v>5293</v>
      </c>
      <c r="J5286" s="8">
        <v>15.056750000000001</v>
      </c>
      <c r="K5286" s="14">
        <f t="shared" si="165"/>
        <v>3</v>
      </c>
      <c r="L5286" s="16" t="str">
        <f t="shared" si="164"/>
        <v>02.2026</v>
      </c>
      <c r="M5286" t="str">
        <f>IF(J5286&lt;=analysis!$A$84,"1. Cheapest",IF(J5286&lt;=analysis!$B$84,"2. Below average",IF(J5286&lt;=analysis!$C$84,"3. Above average","4. Most expensive")))</f>
        <v>4. Most expensive</v>
      </c>
    </row>
    <row r="5287" spans="1:13" x14ac:dyDescent="0.45">
      <c r="A5287" s="6">
        <v>6.4300751700010995E+17</v>
      </c>
      <c r="B5287" s="6">
        <v>8716867000030</v>
      </c>
      <c r="C5287" s="6" t="s">
        <v>5</v>
      </c>
      <c r="D5287" s="6" t="s">
        <v>6</v>
      </c>
      <c r="E5287" s="6" t="s">
        <v>7</v>
      </c>
      <c r="F5287">
        <v>1.84</v>
      </c>
      <c r="G5287" t="s">
        <v>9</v>
      </c>
      <c r="H5287" s="3">
        <v>46059.166666666664</v>
      </c>
      <c r="I5287" t="s">
        <v>5294</v>
      </c>
      <c r="J5287" s="8">
        <v>18.340499999999999</v>
      </c>
      <c r="K5287" s="14">
        <f t="shared" si="165"/>
        <v>4</v>
      </c>
      <c r="L5287" s="16" t="str">
        <f t="shared" si="164"/>
        <v>02.2026</v>
      </c>
      <c r="M5287" t="str">
        <f>IF(J5287&lt;=analysis!$A$84,"1. Cheapest",IF(J5287&lt;=analysis!$B$84,"2. Below average",IF(J5287&lt;=analysis!$C$84,"3. Above average","4. Most expensive")))</f>
        <v>4. Most expensive</v>
      </c>
    </row>
    <row r="5288" spans="1:13" x14ac:dyDescent="0.45">
      <c r="A5288" s="5">
        <v>6.4300751700010995E+17</v>
      </c>
      <c r="B5288" s="5">
        <v>8716867000030</v>
      </c>
      <c r="C5288" s="5" t="s">
        <v>5</v>
      </c>
      <c r="D5288" s="5" t="s">
        <v>6</v>
      </c>
      <c r="E5288" s="5" t="s">
        <v>7</v>
      </c>
      <c r="F5288">
        <v>1.94</v>
      </c>
      <c r="G5288" t="s">
        <v>9</v>
      </c>
      <c r="H5288" s="3">
        <v>46059.208333333336</v>
      </c>
      <c r="I5288" t="s">
        <v>5295</v>
      </c>
      <c r="J5288" s="8">
        <v>27.114250000000002</v>
      </c>
      <c r="K5288" s="14">
        <f t="shared" si="165"/>
        <v>5</v>
      </c>
      <c r="L5288" s="16" t="str">
        <f t="shared" si="164"/>
        <v>02.2026</v>
      </c>
      <c r="M5288" t="str">
        <f>IF(J5288&lt;=analysis!$A$84,"1. Cheapest",IF(J5288&lt;=analysis!$B$84,"2. Below average",IF(J5288&lt;=analysis!$C$84,"3. Above average","4. Most expensive")))</f>
        <v>4. Most expensive</v>
      </c>
    </row>
    <row r="5289" spans="1:13" x14ac:dyDescent="0.45">
      <c r="A5289" s="6">
        <v>6.4300751700010995E+17</v>
      </c>
      <c r="B5289" s="6">
        <v>8716867000030</v>
      </c>
      <c r="C5289" s="6" t="s">
        <v>5</v>
      </c>
      <c r="D5289" s="6" t="s">
        <v>6</v>
      </c>
      <c r="E5289" s="6" t="s">
        <v>7</v>
      </c>
      <c r="F5289">
        <v>2.5299999999999998</v>
      </c>
      <c r="G5289" t="s">
        <v>9</v>
      </c>
      <c r="H5289" s="3">
        <v>46059.25</v>
      </c>
      <c r="I5289" t="s">
        <v>5296</v>
      </c>
      <c r="J5289" s="8">
        <v>33.483499999999999</v>
      </c>
      <c r="K5289" s="14">
        <f t="shared" si="165"/>
        <v>6</v>
      </c>
      <c r="L5289" s="16" t="str">
        <f t="shared" si="164"/>
        <v>02.2026</v>
      </c>
      <c r="M5289" t="str">
        <f>IF(J5289&lt;=analysis!$A$84,"1. Cheapest",IF(J5289&lt;=analysis!$B$84,"2. Below average",IF(J5289&lt;=analysis!$C$84,"3. Above average","4. Most expensive")))</f>
        <v>4. Most expensive</v>
      </c>
    </row>
    <row r="5290" spans="1:13" x14ac:dyDescent="0.45">
      <c r="A5290" s="5">
        <v>6.4300751700010995E+17</v>
      </c>
      <c r="B5290" s="5">
        <v>8716867000030</v>
      </c>
      <c r="C5290" s="5" t="s">
        <v>5</v>
      </c>
      <c r="D5290" s="5" t="s">
        <v>6</v>
      </c>
      <c r="E5290" s="5" t="s">
        <v>7</v>
      </c>
      <c r="F5290">
        <v>2.87</v>
      </c>
      <c r="G5290" t="s">
        <v>9</v>
      </c>
      <c r="H5290" s="3">
        <v>46059.291666666664</v>
      </c>
      <c r="I5290" t="s">
        <v>5297</v>
      </c>
      <c r="J5290" s="8">
        <v>36.820749999999997</v>
      </c>
      <c r="K5290" s="14">
        <f t="shared" si="165"/>
        <v>7</v>
      </c>
      <c r="L5290" s="16" t="str">
        <f t="shared" si="164"/>
        <v>02.2026</v>
      </c>
      <c r="M5290" t="str">
        <f>IF(J5290&lt;=analysis!$A$84,"1. Cheapest",IF(J5290&lt;=analysis!$B$84,"2. Below average",IF(J5290&lt;=analysis!$C$84,"3. Above average","4. Most expensive")))</f>
        <v>4. Most expensive</v>
      </c>
    </row>
    <row r="5291" spans="1:13" x14ac:dyDescent="0.45">
      <c r="A5291" s="6">
        <v>6.4300751700010995E+17</v>
      </c>
      <c r="B5291" s="6">
        <v>8716867000030</v>
      </c>
      <c r="C5291" s="6" t="s">
        <v>5</v>
      </c>
      <c r="D5291" s="6" t="s">
        <v>6</v>
      </c>
      <c r="E5291" s="6" t="s">
        <v>7</v>
      </c>
      <c r="F5291">
        <v>0.94</v>
      </c>
      <c r="G5291" t="s">
        <v>9</v>
      </c>
      <c r="H5291" s="3">
        <v>46059.333333333336</v>
      </c>
      <c r="I5291" t="s">
        <v>5298</v>
      </c>
      <c r="J5291" s="8">
        <v>43.33325</v>
      </c>
      <c r="K5291" s="14">
        <f t="shared" si="165"/>
        <v>8</v>
      </c>
      <c r="L5291" s="16" t="str">
        <f t="shared" si="164"/>
        <v>02.2026</v>
      </c>
      <c r="M5291" t="str">
        <f>IF(J5291&lt;=analysis!$A$84,"1. Cheapest",IF(J5291&lt;=analysis!$B$84,"2. Below average",IF(J5291&lt;=analysis!$C$84,"3. Above average","4. Most expensive")))</f>
        <v>4. Most expensive</v>
      </c>
    </row>
    <row r="5292" spans="1:13" x14ac:dyDescent="0.45">
      <c r="A5292" s="5">
        <v>6.4300751700010995E+17</v>
      </c>
      <c r="B5292" s="5">
        <v>8716867000030</v>
      </c>
      <c r="C5292" s="5" t="s">
        <v>5</v>
      </c>
      <c r="D5292" s="5" t="s">
        <v>6</v>
      </c>
      <c r="E5292" s="5" t="s">
        <v>7</v>
      </c>
      <c r="F5292">
        <v>0.8</v>
      </c>
      <c r="G5292" t="s">
        <v>9</v>
      </c>
      <c r="H5292" s="3">
        <v>46059.375</v>
      </c>
      <c r="I5292" t="s">
        <v>5299</v>
      </c>
      <c r="J5292" s="8">
        <v>41.366749999999996</v>
      </c>
      <c r="K5292" s="14">
        <f t="shared" si="165"/>
        <v>9</v>
      </c>
      <c r="L5292" s="16" t="str">
        <f t="shared" si="164"/>
        <v>02.2026</v>
      </c>
      <c r="M5292" t="str">
        <f>IF(J5292&lt;=analysis!$A$84,"1. Cheapest",IF(J5292&lt;=analysis!$B$84,"2. Below average",IF(J5292&lt;=analysis!$C$84,"3. Above average","4. Most expensive")))</f>
        <v>4. Most expensive</v>
      </c>
    </row>
    <row r="5293" spans="1:13" x14ac:dyDescent="0.45">
      <c r="A5293" s="6">
        <v>6.4300751700010995E+17</v>
      </c>
      <c r="B5293" s="6">
        <v>8716867000030</v>
      </c>
      <c r="C5293" s="6" t="s">
        <v>5</v>
      </c>
      <c r="D5293" s="6" t="s">
        <v>6</v>
      </c>
      <c r="E5293" s="6" t="s">
        <v>7</v>
      </c>
      <c r="F5293">
        <v>0.86</v>
      </c>
      <c r="G5293" t="s">
        <v>9</v>
      </c>
      <c r="H5293" s="3">
        <v>46059.416666666664</v>
      </c>
      <c r="I5293" t="s">
        <v>5300</v>
      </c>
      <c r="J5293" s="8">
        <v>35.208500000000001</v>
      </c>
      <c r="K5293" s="14">
        <f t="shared" si="165"/>
        <v>10</v>
      </c>
      <c r="L5293" s="16" t="str">
        <f t="shared" si="164"/>
        <v>02.2026</v>
      </c>
      <c r="M5293" t="str">
        <f>IF(J5293&lt;=analysis!$A$84,"1. Cheapest",IF(J5293&lt;=analysis!$B$84,"2. Below average",IF(J5293&lt;=analysis!$C$84,"3. Above average","4. Most expensive")))</f>
        <v>4. Most expensive</v>
      </c>
    </row>
    <row r="5294" spans="1:13" x14ac:dyDescent="0.45">
      <c r="A5294" s="5">
        <v>6.4300751700010995E+17</v>
      </c>
      <c r="B5294" s="5">
        <v>8716867000030</v>
      </c>
      <c r="C5294" s="5" t="s">
        <v>5</v>
      </c>
      <c r="D5294" s="5" t="s">
        <v>6</v>
      </c>
      <c r="E5294" s="5" t="s">
        <v>7</v>
      </c>
      <c r="F5294">
        <v>0.88</v>
      </c>
      <c r="G5294" t="s">
        <v>9</v>
      </c>
      <c r="H5294" s="3">
        <v>46059.458333333336</v>
      </c>
      <c r="I5294" t="s">
        <v>5301</v>
      </c>
      <c r="J5294" s="8">
        <v>36.071249999999999</v>
      </c>
      <c r="K5294" s="14">
        <f t="shared" si="165"/>
        <v>11</v>
      </c>
      <c r="L5294" s="16" t="str">
        <f t="shared" si="164"/>
        <v>02.2026</v>
      </c>
      <c r="M5294" t="str">
        <f>IF(J5294&lt;=analysis!$A$84,"1. Cheapest",IF(J5294&lt;=analysis!$B$84,"2. Below average",IF(J5294&lt;=analysis!$C$84,"3. Above average","4. Most expensive")))</f>
        <v>4. Most expensive</v>
      </c>
    </row>
    <row r="5295" spans="1:13" x14ac:dyDescent="0.45">
      <c r="A5295" s="6">
        <v>6.4300751700010995E+17</v>
      </c>
      <c r="B5295" s="6">
        <v>8716867000030</v>
      </c>
      <c r="C5295" s="6" t="s">
        <v>5</v>
      </c>
      <c r="D5295" s="6" t="s">
        <v>6</v>
      </c>
      <c r="E5295" s="6" t="s">
        <v>7</v>
      </c>
      <c r="F5295">
        <v>0.91</v>
      </c>
      <c r="G5295" t="s">
        <v>9</v>
      </c>
      <c r="H5295" s="3">
        <v>46059.5</v>
      </c>
      <c r="I5295" t="s">
        <v>5302</v>
      </c>
      <c r="J5295" s="8">
        <v>29.294</v>
      </c>
      <c r="K5295" s="14">
        <f t="shared" si="165"/>
        <v>12</v>
      </c>
      <c r="L5295" s="16" t="str">
        <f t="shared" si="164"/>
        <v>02.2026</v>
      </c>
      <c r="M5295" t="str">
        <f>IF(J5295&lt;=analysis!$A$84,"1. Cheapest",IF(J5295&lt;=analysis!$B$84,"2. Below average",IF(J5295&lt;=analysis!$C$84,"3. Above average","4. Most expensive")))</f>
        <v>4. Most expensive</v>
      </c>
    </row>
    <row r="5296" spans="1:13" x14ac:dyDescent="0.45">
      <c r="A5296" s="5">
        <v>6.4300751700010995E+17</v>
      </c>
      <c r="B5296" s="5">
        <v>8716867000030</v>
      </c>
      <c r="C5296" s="5" t="s">
        <v>5</v>
      </c>
      <c r="D5296" s="5" t="s">
        <v>6</v>
      </c>
      <c r="E5296" s="5" t="s">
        <v>7</v>
      </c>
      <c r="F5296">
        <v>2.19</v>
      </c>
      <c r="G5296" t="s">
        <v>9</v>
      </c>
      <c r="H5296" s="3">
        <v>46059.541666666664</v>
      </c>
      <c r="I5296" t="s">
        <v>5303</v>
      </c>
      <c r="J5296" s="8">
        <v>26.682499999999997</v>
      </c>
      <c r="K5296" s="14">
        <f t="shared" si="165"/>
        <v>13</v>
      </c>
      <c r="L5296" s="16" t="str">
        <f t="shared" si="164"/>
        <v>02.2026</v>
      </c>
      <c r="M5296" t="str">
        <f>IF(J5296&lt;=analysis!$A$84,"1. Cheapest",IF(J5296&lt;=analysis!$B$84,"2. Below average",IF(J5296&lt;=analysis!$C$84,"3. Above average","4. Most expensive")))</f>
        <v>4. Most expensive</v>
      </c>
    </row>
    <row r="5297" spans="1:13" x14ac:dyDescent="0.45">
      <c r="A5297" s="6">
        <v>6.4300751700010995E+17</v>
      </c>
      <c r="B5297" s="6">
        <v>8716867000030</v>
      </c>
      <c r="C5297" s="6" t="s">
        <v>5</v>
      </c>
      <c r="D5297" s="6" t="s">
        <v>6</v>
      </c>
      <c r="E5297" s="6" t="s">
        <v>7</v>
      </c>
      <c r="F5297">
        <v>1.77</v>
      </c>
      <c r="G5297" t="s">
        <v>9</v>
      </c>
      <c r="H5297" s="3">
        <v>46059.583333333336</v>
      </c>
      <c r="I5297" t="s">
        <v>5304</v>
      </c>
      <c r="J5297" s="8">
        <v>22.462499999999999</v>
      </c>
      <c r="K5297" s="14">
        <f t="shared" si="165"/>
        <v>14</v>
      </c>
      <c r="L5297" s="16" t="str">
        <f t="shared" si="164"/>
        <v>02.2026</v>
      </c>
      <c r="M5297" t="str">
        <f>IF(J5297&lt;=analysis!$A$84,"1. Cheapest",IF(J5297&lt;=analysis!$B$84,"2. Below average",IF(J5297&lt;=analysis!$C$84,"3. Above average","4. Most expensive")))</f>
        <v>4. Most expensive</v>
      </c>
    </row>
    <row r="5298" spans="1:13" x14ac:dyDescent="0.45">
      <c r="A5298" s="5">
        <v>6.4300751700010995E+17</v>
      </c>
      <c r="B5298" s="5">
        <v>8716867000030</v>
      </c>
      <c r="C5298" s="5" t="s">
        <v>5</v>
      </c>
      <c r="D5298" s="5" t="s">
        <v>6</v>
      </c>
      <c r="E5298" s="5" t="s">
        <v>7</v>
      </c>
      <c r="F5298">
        <v>0.94</v>
      </c>
      <c r="G5298" t="s">
        <v>9</v>
      </c>
      <c r="H5298" s="3">
        <v>46059.625</v>
      </c>
      <c r="I5298" t="s">
        <v>5305</v>
      </c>
      <c r="J5298" s="8">
        <v>21.508749999999999</v>
      </c>
      <c r="K5298" s="14">
        <f t="shared" si="165"/>
        <v>15</v>
      </c>
      <c r="L5298" s="16" t="str">
        <f t="shared" si="164"/>
        <v>02.2026</v>
      </c>
      <c r="M5298" t="str">
        <f>IF(J5298&lt;=analysis!$A$84,"1. Cheapest",IF(J5298&lt;=analysis!$B$84,"2. Below average",IF(J5298&lt;=analysis!$C$84,"3. Above average","4. Most expensive")))</f>
        <v>4. Most expensive</v>
      </c>
    </row>
    <row r="5299" spans="1:13" x14ac:dyDescent="0.45">
      <c r="A5299" s="6">
        <v>6.4300751700010995E+17</v>
      </c>
      <c r="B5299" s="6">
        <v>8716867000030</v>
      </c>
      <c r="C5299" s="6" t="s">
        <v>5</v>
      </c>
      <c r="D5299" s="6" t="s">
        <v>6</v>
      </c>
      <c r="E5299" s="6" t="s">
        <v>7</v>
      </c>
      <c r="F5299">
        <v>0.94</v>
      </c>
      <c r="G5299" t="s">
        <v>9</v>
      </c>
      <c r="H5299" s="3">
        <v>46059.666666666664</v>
      </c>
      <c r="I5299" t="s">
        <v>5306</v>
      </c>
      <c r="J5299" s="8">
        <v>24.082249999999998</v>
      </c>
      <c r="K5299" s="14">
        <f t="shared" si="165"/>
        <v>16</v>
      </c>
      <c r="L5299" s="16" t="str">
        <f t="shared" si="164"/>
        <v>02.2026</v>
      </c>
      <c r="M5299" t="str">
        <f>IF(J5299&lt;=analysis!$A$84,"1. Cheapest",IF(J5299&lt;=analysis!$B$84,"2. Below average",IF(J5299&lt;=analysis!$C$84,"3. Above average","4. Most expensive")))</f>
        <v>4. Most expensive</v>
      </c>
    </row>
    <row r="5300" spans="1:13" x14ac:dyDescent="0.45">
      <c r="A5300" s="5">
        <v>6.4300751700010995E+17</v>
      </c>
      <c r="B5300" s="5">
        <v>8716867000030</v>
      </c>
      <c r="C5300" s="5" t="s">
        <v>5</v>
      </c>
      <c r="D5300" s="5" t="s">
        <v>6</v>
      </c>
      <c r="E5300" s="5" t="s">
        <v>7</v>
      </c>
      <c r="F5300">
        <v>1</v>
      </c>
      <c r="G5300" t="s">
        <v>9</v>
      </c>
      <c r="H5300" s="3">
        <v>46059.708333333336</v>
      </c>
      <c r="I5300" t="s">
        <v>5307</v>
      </c>
      <c r="J5300" s="8">
        <v>24.9665</v>
      </c>
      <c r="K5300" s="14">
        <f t="shared" si="165"/>
        <v>17</v>
      </c>
      <c r="L5300" s="16" t="str">
        <f t="shared" si="164"/>
        <v>02.2026</v>
      </c>
      <c r="M5300" t="str">
        <f>IF(J5300&lt;=analysis!$A$84,"1. Cheapest",IF(J5300&lt;=analysis!$B$84,"2. Below average",IF(J5300&lt;=analysis!$C$84,"3. Above average","4. Most expensive")))</f>
        <v>4. Most expensive</v>
      </c>
    </row>
    <row r="5301" spans="1:13" x14ac:dyDescent="0.45">
      <c r="A5301" s="6">
        <v>6.4300751700010995E+17</v>
      </c>
      <c r="B5301" s="6">
        <v>8716867000030</v>
      </c>
      <c r="C5301" s="6" t="s">
        <v>5</v>
      </c>
      <c r="D5301" s="6" t="s">
        <v>6</v>
      </c>
      <c r="E5301" s="6" t="s">
        <v>7</v>
      </c>
      <c r="F5301">
        <v>1.47</v>
      </c>
      <c r="G5301" t="s">
        <v>9</v>
      </c>
      <c r="H5301" s="3">
        <v>46059.75</v>
      </c>
      <c r="I5301" t="s">
        <v>5308</v>
      </c>
      <c r="J5301" s="8">
        <v>23.580750000000002</v>
      </c>
      <c r="K5301" s="14">
        <f t="shared" si="165"/>
        <v>18</v>
      </c>
      <c r="L5301" s="16" t="str">
        <f t="shared" si="164"/>
        <v>02.2026</v>
      </c>
      <c r="M5301" t="str">
        <f>IF(J5301&lt;=analysis!$A$84,"1. Cheapest",IF(J5301&lt;=analysis!$B$84,"2. Below average",IF(J5301&lt;=analysis!$C$84,"3. Above average","4. Most expensive")))</f>
        <v>4. Most expensive</v>
      </c>
    </row>
    <row r="5302" spans="1:13" x14ac:dyDescent="0.45">
      <c r="A5302" s="5">
        <v>6.4300751700010995E+17</v>
      </c>
      <c r="B5302" s="5">
        <v>8716867000030</v>
      </c>
      <c r="C5302" s="5" t="s">
        <v>5</v>
      </c>
      <c r="D5302" s="5" t="s">
        <v>6</v>
      </c>
      <c r="E5302" s="5" t="s">
        <v>7</v>
      </c>
      <c r="F5302">
        <v>5.4</v>
      </c>
      <c r="G5302" t="s">
        <v>9</v>
      </c>
      <c r="H5302" s="3">
        <v>46059.791666666664</v>
      </c>
      <c r="I5302" t="s">
        <v>5309</v>
      </c>
      <c r="J5302" s="8">
        <v>23.02375</v>
      </c>
      <c r="K5302" s="14">
        <f t="shared" si="165"/>
        <v>19</v>
      </c>
      <c r="L5302" s="16" t="str">
        <f t="shared" si="164"/>
        <v>02.2026</v>
      </c>
      <c r="M5302" t="str">
        <f>IF(J5302&lt;=analysis!$A$84,"1. Cheapest",IF(J5302&lt;=analysis!$B$84,"2. Below average",IF(J5302&lt;=analysis!$C$84,"3. Above average","4. Most expensive")))</f>
        <v>4. Most expensive</v>
      </c>
    </row>
    <row r="5303" spans="1:13" x14ac:dyDescent="0.45">
      <c r="A5303" s="6">
        <v>6.4300751700010995E+17</v>
      </c>
      <c r="B5303" s="6">
        <v>8716867000030</v>
      </c>
      <c r="C5303" s="6" t="s">
        <v>5</v>
      </c>
      <c r="D5303" s="6" t="s">
        <v>6</v>
      </c>
      <c r="E5303" s="6" t="s">
        <v>7</v>
      </c>
      <c r="F5303">
        <v>5.46</v>
      </c>
      <c r="G5303" t="s">
        <v>9</v>
      </c>
      <c r="H5303" s="3">
        <v>46059.833333333336</v>
      </c>
      <c r="I5303" t="s">
        <v>5310</v>
      </c>
      <c r="J5303" s="8">
        <v>19.878500000000003</v>
      </c>
      <c r="K5303" s="14">
        <f t="shared" si="165"/>
        <v>20</v>
      </c>
      <c r="L5303" s="16" t="str">
        <f t="shared" si="164"/>
        <v>02.2026</v>
      </c>
      <c r="M5303" t="str">
        <f>IF(J5303&lt;=analysis!$A$84,"1. Cheapest",IF(J5303&lt;=analysis!$B$84,"2. Below average",IF(J5303&lt;=analysis!$C$84,"3. Above average","4. Most expensive")))</f>
        <v>4. Most expensive</v>
      </c>
    </row>
    <row r="5304" spans="1:13" x14ac:dyDescent="0.45">
      <c r="A5304" s="5">
        <v>6.4300751700010995E+17</v>
      </c>
      <c r="B5304" s="5">
        <v>8716867000030</v>
      </c>
      <c r="C5304" s="5" t="s">
        <v>5</v>
      </c>
      <c r="D5304" s="5" t="s">
        <v>6</v>
      </c>
      <c r="E5304" s="5" t="s">
        <v>7</v>
      </c>
      <c r="F5304">
        <v>5.57</v>
      </c>
      <c r="G5304" t="s">
        <v>9</v>
      </c>
      <c r="H5304" s="3">
        <v>46059.875</v>
      </c>
      <c r="I5304" t="s">
        <v>5311</v>
      </c>
      <c r="J5304" s="8">
        <v>17.43375</v>
      </c>
      <c r="K5304" s="14">
        <f t="shared" si="165"/>
        <v>21</v>
      </c>
      <c r="L5304" s="16" t="str">
        <f t="shared" si="164"/>
        <v>02.2026</v>
      </c>
      <c r="M5304" t="str">
        <f>IF(J5304&lt;=analysis!$A$84,"1. Cheapest",IF(J5304&lt;=analysis!$B$84,"2. Below average",IF(J5304&lt;=analysis!$C$84,"3. Above average","4. Most expensive")))</f>
        <v>4. Most expensive</v>
      </c>
    </row>
    <row r="5305" spans="1:13" x14ac:dyDescent="0.45">
      <c r="A5305" s="6">
        <v>6.4300751700010995E+17</v>
      </c>
      <c r="B5305" s="6">
        <v>8716867000030</v>
      </c>
      <c r="C5305" s="6" t="s">
        <v>5</v>
      </c>
      <c r="D5305" s="6" t="s">
        <v>6</v>
      </c>
      <c r="E5305" s="6" t="s">
        <v>7</v>
      </c>
      <c r="F5305">
        <v>3.58</v>
      </c>
      <c r="G5305" t="s">
        <v>9</v>
      </c>
      <c r="H5305" s="3">
        <v>46059.916666666664</v>
      </c>
      <c r="I5305" t="s">
        <v>5312</v>
      </c>
      <c r="J5305" s="8">
        <v>18.816499999999998</v>
      </c>
      <c r="K5305" s="14">
        <f t="shared" si="165"/>
        <v>22</v>
      </c>
      <c r="L5305" s="16" t="str">
        <f t="shared" si="164"/>
        <v>02.2026</v>
      </c>
      <c r="M5305" t="str">
        <f>IF(J5305&lt;=analysis!$A$84,"1. Cheapest",IF(J5305&lt;=analysis!$B$84,"2. Below average",IF(J5305&lt;=analysis!$C$84,"3. Above average","4. Most expensive")))</f>
        <v>4. Most expensive</v>
      </c>
    </row>
    <row r="5306" spans="1:13" x14ac:dyDescent="0.45">
      <c r="A5306" s="5">
        <v>6.4300751700010995E+17</v>
      </c>
      <c r="B5306" s="5">
        <v>8716867000030</v>
      </c>
      <c r="C5306" s="5" t="s">
        <v>5</v>
      </c>
      <c r="D5306" s="5" t="s">
        <v>6</v>
      </c>
      <c r="E5306" s="5" t="s">
        <v>7</v>
      </c>
      <c r="F5306">
        <v>2.5299999999999998</v>
      </c>
      <c r="G5306" t="s">
        <v>9</v>
      </c>
      <c r="H5306" s="3">
        <v>46059.958333333336</v>
      </c>
      <c r="I5306" t="s">
        <v>5313</v>
      </c>
      <c r="J5306" s="8">
        <v>15.081000000000001</v>
      </c>
      <c r="K5306" s="14">
        <f t="shared" si="165"/>
        <v>23</v>
      </c>
      <c r="L5306" s="16" t="str">
        <f t="shared" si="164"/>
        <v>02.2026</v>
      </c>
      <c r="M5306" t="str">
        <f>IF(J5306&lt;=analysis!$A$84,"1. Cheapest",IF(J5306&lt;=analysis!$B$84,"2. Below average",IF(J5306&lt;=analysis!$C$84,"3. Above average","4. Most expensive")))</f>
        <v>4. Most expensive</v>
      </c>
    </row>
    <row r="5307" spans="1:13" x14ac:dyDescent="0.45">
      <c r="A5307" s="6">
        <v>6.4300751700010995E+17</v>
      </c>
      <c r="B5307" s="6">
        <v>8716867000030</v>
      </c>
      <c r="C5307" s="6" t="s">
        <v>5</v>
      </c>
      <c r="D5307" s="6" t="s">
        <v>6</v>
      </c>
      <c r="E5307" s="6" t="s">
        <v>7</v>
      </c>
      <c r="F5307">
        <v>2.54</v>
      </c>
      <c r="G5307" t="s">
        <v>9</v>
      </c>
      <c r="H5307" s="3">
        <v>46060</v>
      </c>
      <c r="I5307" t="s">
        <v>5314</v>
      </c>
      <c r="J5307" s="8">
        <v>17.014749999999999</v>
      </c>
      <c r="K5307" s="14">
        <f t="shared" si="165"/>
        <v>0</v>
      </c>
      <c r="L5307" s="16" t="str">
        <f t="shared" si="164"/>
        <v>02.2026</v>
      </c>
      <c r="M5307" t="str">
        <f>IF(J5307&lt;=analysis!$A$84,"1. Cheapest",IF(J5307&lt;=analysis!$B$84,"2. Below average",IF(J5307&lt;=analysis!$C$84,"3. Above average","4. Most expensive")))</f>
        <v>4. Most expensive</v>
      </c>
    </row>
    <row r="5308" spans="1:13" x14ac:dyDescent="0.45">
      <c r="A5308" s="5">
        <v>6.4300751700010995E+17</v>
      </c>
      <c r="B5308" s="5">
        <v>8716867000030</v>
      </c>
      <c r="C5308" s="5" t="s">
        <v>5</v>
      </c>
      <c r="D5308" s="5" t="s">
        <v>6</v>
      </c>
      <c r="E5308" s="5" t="s">
        <v>7</v>
      </c>
      <c r="F5308">
        <v>2.58</v>
      </c>
      <c r="G5308" t="s">
        <v>9</v>
      </c>
      <c r="H5308" s="3">
        <v>46060.041666666664</v>
      </c>
      <c r="I5308" t="s">
        <v>5315</v>
      </c>
      <c r="J5308" s="8">
        <v>15.059749999999999</v>
      </c>
      <c r="K5308" s="14">
        <f t="shared" si="165"/>
        <v>1</v>
      </c>
      <c r="L5308" s="16" t="str">
        <f t="shared" si="164"/>
        <v>02.2026</v>
      </c>
      <c r="M5308" t="str">
        <f>IF(J5308&lt;=analysis!$A$84,"1. Cheapest",IF(J5308&lt;=analysis!$B$84,"2. Below average",IF(J5308&lt;=analysis!$C$84,"3. Above average","4. Most expensive")))</f>
        <v>4. Most expensive</v>
      </c>
    </row>
    <row r="5309" spans="1:13" x14ac:dyDescent="0.45">
      <c r="A5309" s="6">
        <v>6.4300751700010995E+17</v>
      </c>
      <c r="B5309" s="6">
        <v>8716867000030</v>
      </c>
      <c r="C5309" s="6" t="s">
        <v>5</v>
      </c>
      <c r="D5309" s="6" t="s">
        <v>6</v>
      </c>
      <c r="E5309" s="6" t="s">
        <v>7</v>
      </c>
      <c r="F5309">
        <v>2.4500000000000002</v>
      </c>
      <c r="G5309" t="s">
        <v>9</v>
      </c>
      <c r="H5309" s="3">
        <v>46060.083333333336</v>
      </c>
      <c r="I5309" t="s">
        <v>5316</v>
      </c>
      <c r="J5309" s="8">
        <v>13.72575</v>
      </c>
      <c r="K5309" s="14">
        <f t="shared" si="165"/>
        <v>2</v>
      </c>
      <c r="L5309" s="16" t="str">
        <f t="shared" si="164"/>
        <v>02.2026</v>
      </c>
      <c r="M5309" t="str">
        <f>IF(J5309&lt;=analysis!$A$84,"1. Cheapest",IF(J5309&lt;=analysis!$B$84,"2. Below average",IF(J5309&lt;=analysis!$C$84,"3. Above average","4. Most expensive")))</f>
        <v>4. Most expensive</v>
      </c>
    </row>
    <row r="5310" spans="1:13" x14ac:dyDescent="0.45">
      <c r="A5310" s="5">
        <v>6.4300751700010995E+17</v>
      </c>
      <c r="B5310" s="5">
        <v>8716867000030</v>
      </c>
      <c r="C5310" s="5" t="s">
        <v>5</v>
      </c>
      <c r="D5310" s="5" t="s">
        <v>6</v>
      </c>
      <c r="E5310" s="5" t="s">
        <v>7</v>
      </c>
      <c r="F5310">
        <v>2.42</v>
      </c>
      <c r="G5310" t="s">
        <v>9</v>
      </c>
      <c r="H5310" s="3">
        <v>46060.125</v>
      </c>
      <c r="I5310" t="s">
        <v>5317</v>
      </c>
      <c r="J5310" s="8">
        <v>14.017749999999999</v>
      </c>
      <c r="K5310" s="14">
        <f t="shared" si="165"/>
        <v>3</v>
      </c>
      <c r="L5310" s="16" t="str">
        <f t="shared" si="164"/>
        <v>02.2026</v>
      </c>
      <c r="M5310" t="str">
        <f>IF(J5310&lt;=analysis!$A$84,"1. Cheapest",IF(J5310&lt;=analysis!$B$84,"2. Below average",IF(J5310&lt;=analysis!$C$84,"3. Above average","4. Most expensive")))</f>
        <v>4. Most expensive</v>
      </c>
    </row>
    <row r="5311" spans="1:13" x14ac:dyDescent="0.45">
      <c r="A5311" s="6">
        <v>6.4300751700010995E+17</v>
      </c>
      <c r="B5311" s="6">
        <v>8716867000030</v>
      </c>
      <c r="C5311" s="6" t="s">
        <v>5</v>
      </c>
      <c r="D5311" s="6" t="s">
        <v>6</v>
      </c>
      <c r="E5311" s="6" t="s">
        <v>7</v>
      </c>
      <c r="F5311">
        <v>4.33</v>
      </c>
      <c r="G5311" t="s">
        <v>9</v>
      </c>
      <c r="H5311" s="3">
        <v>46060.166666666664</v>
      </c>
      <c r="I5311" t="s">
        <v>5318</v>
      </c>
      <c r="J5311" s="8">
        <v>13.98725</v>
      </c>
      <c r="K5311" s="14">
        <f t="shared" si="165"/>
        <v>4</v>
      </c>
      <c r="L5311" s="16" t="str">
        <f t="shared" si="164"/>
        <v>02.2026</v>
      </c>
      <c r="M5311" t="str">
        <f>IF(J5311&lt;=analysis!$A$84,"1. Cheapest",IF(J5311&lt;=analysis!$B$84,"2. Below average",IF(J5311&lt;=analysis!$C$84,"3. Above average","4. Most expensive")))</f>
        <v>4. Most expensive</v>
      </c>
    </row>
    <row r="5312" spans="1:13" x14ac:dyDescent="0.45">
      <c r="A5312" s="5">
        <v>6.4300751700010995E+17</v>
      </c>
      <c r="B5312" s="5">
        <v>8716867000030</v>
      </c>
      <c r="C5312" s="5" t="s">
        <v>5</v>
      </c>
      <c r="D5312" s="5" t="s">
        <v>6</v>
      </c>
      <c r="E5312" s="5" t="s">
        <v>7</v>
      </c>
      <c r="F5312">
        <v>2.39</v>
      </c>
      <c r="G5312" t="s">
        <v>9</v>
      </c>
      <c r="H5312" s="3">
        <v>46060.208333333336</v>
      </c>
      <c r="I5312" t="s">
        <v>5319</v>
      </c>
      <c r="J5312" s="8">
        <v>15.059000000000001</v>
      </c>
      <c r="K5312" s="14">
        <f t="shared" si="165"/>
        <v>5</v>
      </c>
      <c r="L5312" s="16" t="str">
        <f t="shared" si="164"/>
        <v>02.2026</v>
      </c>
      <c r="M5312" t="str">
        <f>IF(J5312&lt;=analysis!$A$84,"1. Cheapest",IF(J5312&lt;=analysis!$B$84,"2. Below average",IF(J5312&lt;=analysis!$C$84,"3. Above average","4. Most expensive")))</f>
        <v>4. Most expensive</v>
      </c>
    </row>
    <row r="5313" spans="1:13" x14ac:dyDescent="0.45">
      <c r="A5313" s="6">
        <v>6.4300751700010995E+17</v>
      </c>
      <c r="B5313" s="6">
        <v>8716867000030</v>
      </c>
      <c r="C5313" s="6" t="s">
        <v>5</v>
      </c>
      <c r="D5313" s="6" t="s">
        <v>6</v>
      </c>
      <c r="E5313" s="6" t="s">
        <v>7</v>
      </c>
      <c r="F5313">
        <v>2.48</v>
      </c>
      <c r="G5313" t="s">
        <v>9</v>
      </c>
      <c r="H5313" s="3">
        <v>46060.25</v>
      </c>
      <c r="I5313" t="s">
        <v>5320</v>
      </c>
      <c r="J5313" s="8">
        <v>14.33175</v>
      </c>
      <c r="K5313" s="14">
        <f t="shared" si="165"/>
        <v>6</v>
      </c>
      <c r="L5313" s="16" t="str">
        <f t="shared" si="164"/>
        <v>02.2026</v>
      </c>
      <c r="M5313" t="str">
        <f>IF(J5313&lt;=analysis!$A$84,"1. Cheapest",IF(J5313&lt;=analysis!$B$84,"2. Below average",IF(J5313&lt;=analysis!$C$84,"3. Above average","4. Most expensive")))</f>
        <v>4. Most expensive</v>
      </c>
    </row>
    <row r="5314" spans="1:13" x14ac:dyDescent="0.45">
      <c r="A5314" s="5">
        <v>6.4300751700010995E+17</v>
      </c>
      <c r="B5314" s="5">
        <v>8716867000030</v>
      </c>
      <c r="C5314" s="5" t="s">
        <v>5</v>
      </c>
      <c r="D5314" s="5" t="s">
        <v>6</v>
      </c>
      <c r="E5314" s="5" t="s">
        <v>7</v>
      </c>
      <c r="F5314">
        <v>3.33</v>
      </c>
      <c r="G5314" t="s">
        <v>9</v>
      </c>
      <c r="H5314" s="3">
        <v>46060.291666666664</v>
      </c>
      <c r="I5314" t="s">
        <v>5321</v>
      </c>
      <c r="J5314" s="8">
        <v>16.66</v>
      </c>
      <c r="K5314" s="14">
        <f t="shared" si="165"/>
        <v>7</v>
      </c>
      <c r="L5314" s="16" t="str">
        <f t="shared" ref="L5314:L5377" si="166">TEXT(H5314,"kk.vvvv")</f>
        <v>02.2026</v>
      </c>
      <c r="M5314" t="str">
        <f>IF(J5314&lt;=analysis!$A$84,"1. Cheapest",IF(J5314&lt;=analysis!$B$84,"2. Below average",IF(J5314&lt;=analysis!$C$84,"3. Above average","4. Most expensive")))</f>
        <v>4. Most expensive</v>
      </c>
    </row>
    <row r="5315" spans="1:13" x14ac:dyDescent="0.45">
      <c r="A5315" s="6">
        <v>6.4300751700010995E+17</v>
      </c>
      <c r="B5315" s="6">
        <v>8716867000030</v>
      </c>
      <c r="C5315" s="6" t="s">
        <v>5</v>
      </c>
      <c r="D5315" s="6" t="s">
        <v>6</v>
      </c>
      <c r="E5315" s="6" t="s">
        <v>7</v>
      </c>
      <c r="F5315">
        <v>3.17</v>
      </c>
      <c r="G5315" t="s">
        <v>9</v>
      </c>
      <c r="H5315" s="3">
        <v>46060.333333333336</v>
      </c>
      <c r="I5315" t="s">
        <v>5322</v>
      </c>
      <c r="J5315" s="8">
        <v>15.750250000000001</v>
      </c>
      <c r="K5315" s="14">
        <f t="shared" ref="K5315:K5378" si="167">HOUR(H5315)</f>
        <v>8</v>
      </c>
      <c r="L5315" s="16" t="str">
        <f t="shared" si="166"/>
        <v>02.2026</v>
      </c>
      <c r="M5315" t="str">
        <f>IF(J5315&lt;=analysis!$A$84,"1. Cheapest",IF(J5315&lt;=analysis!$B$84,"2. Below average",IF(J5315&lt;=analysis!$C$84,"3. Above average","4. Most expensive")))</f>
        <v>4. Most expensive</v>
      </c>
    </row>
    <row r="5316" spans="1:13" x14ac:dyDescent="0.45">
      <c r="A5316" s="5">
        <v>6.4300751700010995E+17</v>
      </c>
      <c r="B5316" s="5">
        <v>8716867000030</v>
      </c>
      <c r="C5316" s="5" t="s">
        <v>5</v>
      </c>
      <c r="D5316" s="5" t="s">
        <v>6</v>
      </c>
      <c r="E5316" s="5" t="s">
        <v>7</v>
      </c>
      <c r="F5316">
        <v>3.2</v>
      </c>
      <c r="G5316" t="s">
        <v>9</v>
      </c>
      <c r="H5316" s="3">
        <v>46060.375</v>
      </c>
      <c r="I5316" t="s">
        <v>5323</v>
      </c>
      <c r="J5316" s="8">
        <v>15.0595</v>
      </c>
      <c r="K5316" s="14">
        <f t="shared" si="167"/>
        <v>9</v>
      </c>
      <c r="L5316" s="16" t="str">
        <f t="shared" si="166"/>
        <v>02.2026</v>
      </c>
      <c r="M5316" t="str">
        <f>IF(J5316&lt;=analysis!$A$84,"1. Cheapest",IF(J5316&lt;=analysis!$B$84,"2. Below average",IF(J5316&lt;=analysis!$C$84,"3. Above average","4. Most expensive")))</f>
        <v>4. Most expensive</v>
      </c>
    </row>
    <row r="5317" spans="1:13" x14ac:dyDescent="0.45">
      <c r="A5317" s="6">
        <v>6.4300751700010995E+17</v>
      </c>
      <c r="B5317" s="6">
        <v>8716867000030</v>
      </c>
      <c r="C5317" s="6" t="s">
        <v>5</v>
      </c>
      <c r="D5317" s="6" t="s">
        <v>6</v>
      </c>
      <c r="E5317" s="6" t="s">
        <v>7</v>
      </c>
      <c r="F5317">
        <v>3.11</v>
      </c>
      <c r="G5317" t="s">
        <v>9</v>
      </c>
      <c r="H5317" s="3">
        <v>46060.416666666664</v>
      </c>
      <c r="I5317" t="s">
        <v>5324</v>
      </c>
      <c r="J5317" s="8">
        <v>15.231000000000002</v>
      </c>
      <c r="K5317" s="14">
        <f t="shared" si="167"/>
        <v>10</v>
      </c>
      <c r="L5317" s="16" t="str">
        <f t="shared" si="166"/>
        <v>02.2026</v>
      </c>
      <c r="M5317" t="str">
        <f>IF(J5317&lt;=analysis!$A$84,"1. Cheapest",IF(J5317&lt;=analysis!$B$84,"2. Below average",IF(J5317&lt;=analysis!$C$84,"3. Above average","4. Most expensive")))</f>
        <v>4. Most expensive</v>
      </c>
    </row>
    <row r="5318" spans="1:13" x14ac:dyDescent="0.45">
      <c r="A5318" s="5">
        <v>6.4300751700010995E+17</v>
      </c>
      <c r="B5318" s="5">
        <v>8716867000030</v>
      </c>
      <c r="C5318" s="5" t="s">
        <v>5</v>
      </c>
      <c r="D5318" s="5" t="s">
        <v>6</v>
      </c>
      <c r="E5318" s="5" t="s">
        <v>7</v>
      </c>
      <c r="F5318">
        <v>4.5599999999999996</v>
      </c>
      <c r="G5318" t="s">
        <v>9</v>
      </c>
      <c r="H5318" s="3">
        <v>46060.458333333336</v>
      </c>
      <c r="I5318" t="s">
        <v>5325</v>
      </c>
      <c r="J5318" s="8">
        <v>15.52875</v>
      </c>
      <c r="K5318" s="14">
        <f t="shared" si="167"/>
        <v>11</v>
      </c>
      <c r="L5318" s="16" t="str">
        <f t="shared" si="166"/>
        <v>02.2026</v>
      </c>
      <c r="M5318" t="str">
        <f>IF(J5318&lt;=analysis!$A$84,"1. Cheapest",IF(J5318&lt;=analysis!$B$84,"2. Below average",IF(J5318&lt;=analysis!$C$84,"3. Above average","4. Most expensive")))</f>
        <v>4. Most expensive</v>
      </c>
    </row>
    <row r="5319" spans="1:13" x14ac:dyDescent="0.45">
      <c r="A5319" s="6">
        <v>6.4300751700010995E+17</v>
      </c>
      <c r="B5319" s="6">
        <v>8716867000030</v>
      </c>
      <c r="C5319" s="6" t="s">
        <v>5</v>
      </c>
      <c r="D5319" s="6" t="s">
        <v>6</v>
      </c>
      <c r="E5319" s="6" t="s">
        <v>7</v>
      </c>
      <c r="F5319">
        <v>0.89</v>
      </c>
      <c r="G5319" t="s">
        <v>9</v>
      </c>
      <c r="H5319" s="3">
        <v>46060.5</v>
      </c>
      <c r="I5319" t="s">
        <v>5326</v>
      </c>
      <c r="J5319" s="8">
        <v>15.367749999999999</v>
      </c>
      <c r="K5319" s="14">
        <f t="shared" si="167"/>
        <v>12</v>
      </c>
      <c r="L5319" s="16" t="str">
        <f t="shared" si="166"/>
        <v>02.2026</v>
      </c>
      <c r="M5319" t="str">
        <f>IF(J5319&lt;=analysis!$A$84,"1. Cheapest",IF(J5319&lt;=analysis!$B$84,"2. Below average",IF(J5319&lt;=analysis!$C$84,"3. Above average","4. Most expensive")))</f>
        <v>4. Most expensive</v>
      </c>
    </row>
    <row r="5320" spans="1:13" x14ac:dyDescent="0.45">
      <c r="A5320" s="5">
        <v>6.4300751700010995E+17</v>
      </c>
      <c r="B5320" s="5">
        <v>8716867000030</v>
      </c>
      <c r="C5320" s="5" t="s">
        <v>5</v>
      </c>
      <c r="D5320" s="5" t="s">
        <v>6</v>
      </c>
      <c r="E5320" s="5" t="s">
        <v>7</v>
      </c>
      <c r="F5320">
        <v>0.79</v>
      </c>
      <c r="G5320" t="s">
        <v>9</v>
      </c>
      <c r="H5320" s="3">
        <v>46060.541666666664</v>
      </c>
      <c r="I5320" t="s">
        <v>5327</v>
      </c>
      <c r="J5320" s="8">
        <v>15.413</v>
      </c>
      <c r="K5320" s="14">
        <f t="shared" si="167"/>
        <v>13</v>
      </c>
      <c r="L5320" s="16" t="str">
        <f t="shared" si="166"/>
        <v>02.2026</v>
      </c>
      <c r="M5320" t="str">
        <f>IF(J5320&lt;=analysis!$A$84,"1. Cheapest",IF(J5320&lt;=analysis!$B$84,"2. Below average",IF(J5320&lt;=analysis!$C$84,"3. Above average","4. Most expensive")))</f>
        <v>4. Most expensive</v>
      </c>
    </row>
    <row r="5321" spans="1:13" x14ac:dyDescent="0.45">
      <c r="A5321" s="6">
        <v>6.4300751700010995E+17</v>
      </c>
      <c r="B5321" s="6">
        <v>8716867000030</v>
      </c>
      <c r="C5321" s="6" t="s">
        <v>5</v>
      </c>
      <c r="D5321" s="6" t="s">
        <v>6</v>
      </c>
      <c r="E5321" s="6" t="s">
        <v>7</v>
      </c>
      <c r="F5321">
        <v>0.69</v>
      </c>
      <c r="G5321" t="s">
        <v>9</v>
      </c>
      <c r="H5321" s="3">
        <v>46060.583333333336</v>
      </c>
      <c r="I5321" t="s">
        <v>5328</v>
      </c>
      <c r="J5321" s="8">
        <v>15.678250000000002</v>
      </c>
      <c r="K5321" s="14">
        <f t="shared" si="167"/>
        <v>14</v>
      </c>
      <c r="L5321" s="16" t="str">
        <f t="shared" si="166"/>
        <v>02.2026</v>
      </c>
      <c r="M5321" t="str">
        <f>IF(J5321&lt;=analysis!$A$84,"1. Cheapest",IF(J5321&lt;=analysis!$B$84,"2. Below average",IF(J5321&lt;=analysis!$C$84,"3. Above average","4. Most expensive")))</f>
        <v>4. Most expensive</v>
      </c>
    </row>
    <row r="5322" spans="1:13" x14ac:dyDescent="0.45">
      <c r="A5322" s="5">
        <v>6.4300751700010995E+17</v>
      </c>
      <c r="B5322" s="5">
        <v>8716867000030</v>
      </c>
      <c r="C5322" s="5" t="s">
        <v>5</v>
      </c>
      <c r="D5322" s="5" t="s">
        <v>6</v>
      </c>
      <c r="E5322" s="5" t="s">
        <v>7</v>
      </c>
      <c r="F5322">
        <v>0.72</v>
      </c>
      <c r="G5322" t="s">
        <v>9</v>
      </c>
      <c r="H5322" s="3">
        <v>46060.625</v>
      </c>
      <c r="I5322" t="s">
        <v>5329</v>
      </c>
      <c r="J5322" s="8">
        <v>15.059249999999999</v>
      </c>
      <c r="K5322" s="14">
        <f t="shared" si="167"/>
        <v>15</v>
      </c>
      <c r="L5322" s="16" t="str">
        <f t="shared" si="166"/>
        <v>02.2026</v>
      </c>
      <c r="M5322" t="str">
        <f>IF(J5322&lt;=analysis!$A$84,"1. Cheapest",IF(J5322&lt;=analysis!$B$84,"2. Below average",IF(J5322&lt;=analysis!$C$84,"3. Above average","4. Most expensive")))</f>
        <v>4. Most expensive</v>
      </c>
    </row>
    <row r="5323" spans="1:13" x14ac:dyDescent="0.45">
      <c r="A5323" s="6">
        <v>6.4300751700010995E+17</v>
      </c>
      <c r="B5323" s="6">
        <v>8716867000030</v>
      </c>
      <c r="C5323" s="6" t="s">
        <v>5</v>
      </c>
      <c r="D5323" s="6" t="s">
        <v>6</v>
      </c>
      <c r="E5323" s="6" t="s">
        <v>7</v>
      </c>
      <c r="F5323">
        <v>0.9</v>
      </c>
      <c r="G5323" t="s">
        <v>9</v>
      </c>
      <c r="H5323" s="3">
        <v>46060.666666666664</v>
      </c>
      <c r="I5323" t="s">
        <v>5330</v>
      </c>
      <c r="J5323" s="8">
        <v>16.817250000000001</v>
      </c>
      <c r="K5323" s="14">
        <f t="shared" si="167"/>
        <v>16</v>
      </c>
      <c r="L5323" s="16" t="str">
        <f t="shared" si="166"/>
        <v>02.2026</v>
      </c>
      <c r="M5323" t="str">
        <f>IF(J5323&lt;=analysis!$A$84,"1. Cheapest",IF(J5323&lt;=analysis!$B$84,"2. Below average",IF(J5323&lt;=analysis!$C$84,"3. Above average","4. Most expensive")))</f>
        <v>4. Most expensive</v>
      </c>
    </row>
    <row r="5324" spans="1:13" x14ac:dyDescent="0.45">
      <c r="A5324" s="5">
        <v>6.4300751700010995E+17</v>
      </c>
      <c r="B5324" s="5">
        <v>8716867000030</v>
      </c>
      <c r="C5324" s="5" t="s">
        <v>5</v>
      </c>
      <c r="D5324" s="5" t="s">
        <v>6</v>
      </c>
      <c r="E5324" s="5" t="s">
        <v>7</v>
      </c>
      <c r="F5324">
        <v>2.56</v>
      </c>
      <c r="G5324" t="s">
        <v>9</v>
      </c>
      <c r="H5324" s="3">
        <v>46060.708333333336</v>
      </c>
      <c r="I5324" t="s">
        <v>5331</v>
      </c>
      <c r="J5324" s="8">
        <v>17.202500000000001</v>
      </c>
      <c r="K5324" s="14">
        <f t="shared" si="167"/>
        <v>17</v>
      </c>
      <c r="L5324" s="16" t="str">
        <f t="shared" si="166"/>
        <v>02.2026</v>
      </c>
      <c r="M5324" t="str">
        <f>IF(J5324&lt;=analysis!$A$84,"1. Cheapest",IF(J5324&lt;=analysis!$B$84,"2. Below average",IF(J5324&lt;=analysis!$C$84,"3. Above average","4. Most expensive")))</f>
        <v>4. Most expensive</v>
      </c>
    </row>
    <row r="5325" spans="1:13" x14ac:dyDescent="0.45">
      <c r="A5325" s="6">
        <v>6.4300751700010995E+17</v>
      </c>
      <c r="B5325" s="6">
        <v>8716867000030</v>
      </c>
      <c r="C5325" s="6" t="s">
        <v>5</v>
      </c>
      <c r="D5325" s="6" t="s">
        <v>6</v>
      </c>
      <c r="E5325" s="6" t="s">
        <v>7</v>
      </c>
      <c r="F5325">
        <v>1</v>
      </c>
      <c r="G5325" t="s">
        <v>9</v>
      </c>
      <c r="H5325" s="3">
        <v>46060.75</v>
      </c>
      <c r="I5325" t="s">
        <v>5332</v>
      </c>
      <c r="J5325" s="8">
        <v>17.1875</v>
      </c>
      <c r="K5325" s="14">
        <f t="shared" si="167"/>
        <v>18</v>
      </c>
      <c r="L5325" s="16" t="str">
        <f t="shared" si="166"/>
        <v>02.2026</v>
      </c>
      <c r="M5325" t="str">
        <f>IF(J5325&lt;=analysis!$A$84,"1. Cheapest",IF(J5325&lt;=analysis!$B$84,"2. Below average",IF(J5325&lt;=analysis!$C$84,"3. Above average","4. Most expensive")))</f>
        <v>4. Most expensive</v>
      </c>
    </row>
    <row r="5326" spans="1:13" x14ac:dyDescent="0.45">
      <c r="A5326" s="5">
        <v>6.4300751700010995E+17</v>
      </c>
      <c r="B5326" s="5">
        <v>8716867000030</v>
      </c>
      <c r="C5326" s="5" t="s">
        <v>5</v>
      </c>
      <c r="D5326" s="5" t="s">
        <v>6</v>
      </c>
      <c r="E5326" s="5" t="s">
        <v>7</v>
      </c>
      <c r="F5326">
        <v>2.91</v>
      </c>
      <c r="G5326" t="s">
        <v>9</v>
      </c>
      <c r="H5326" s="3">
        <v>46060.791666666664</v>
      </c>
      <c r="I5326" t="s">
        <v>5333</v>
      </c>
      <c r="J5326" s="8">
        <v>16.160500000000003</v>
      </c>
      <c r="K5326" s="14">
        <f t="shared" si="167"/>
        <v>19</v>
      </c>
      <c r="L5326" s="16" t="str">
        <f t="shared" si="166"/>
        <v>02.2026</v>
      </c>
      <c r="M5326" t="str">
        <f>IF(J5326&lt;=analysis!$A$84,"1. Cheapest",IF(J5326&lt;=analysis!$B$84,"2. Below average",IF(J5326&lt;=analysis!$C$84,"3. Above average","4. Most expensive")))</f>
        <v>4. Most expensive</v>
      </c>
    </row>
    <row r="5327" spans="1:13" x14ac:dyDescent="0.45">
      <c r="A5327" s="6">
        <v>6.4300751700010995E+17</v>
      </c>
      <c r="B5327" s="6">
        <v>8716867000030</v>
      </c>
      <c r="C5327" s="6" t="s">
        <v>5</v>
      </c>
      <c r="D5327" s="6" t="s">
        <v>6</v>
      </c>
      <c r="E5327" s="6" t="s">
        <v>7</v>
      </c>
      <c r="F5327">
        <v>3.67</v>
      </c>
      <c r="G5327" t="s">
        <v>9</v>
      </c>
      <c r="H5327" s="3">
        <v>46060.833333333336</v>
      </c>
      <c r="I5327" t="s">
        <v>5334</v>
      </c>
      <c r="J5327" s="8">
        <v>15.0585</v>
      </c>
      <c r="K5327" s="14">
        <f t="shared" si="167"/>
        <v>20</v>
      </c>
      <c r="L5327" s="16" t="str">
        <f t="shared" si="166"/>
        <v>02.2026</v>
      </c>
      <c r="M5327" t="str">
        <f>IF(J5327&lt;=analysis!$A$84,"1. Cheapest",IF(J5327&lt;=analysis!$B$84,"2. Below average",IF(J5327&lt;=analysis!$C$84,"3. Above average","4. Most expensive")))</f>
        <v>4. Most expensive</v>
      </c>
    </row>
    <row r="5328" spans="1:13" x14ac:dyDescent="0.45">
      <c r="A5328" s="5">
        <v>6.4300751700010995E+17</v>
      </c>
      <c r="B5328" s="5">
        <v>8716867000030</v>
      </c>
      <c r="C5328" s="5" t="s">
        <v>5</v>
      </c>
      <c r="D5328" s="5" t="s">
        <v>6</v>
      </c>
      <c r="E5328" s="5" t="s">
        <v>7</v>
      </c>
      <c r="F5328">
        <v>1.03</v>
      </c>
      <c r="G5328" t="s">
        <v>9</v>
      </c>
      <c r="H5328" s="3">
        <v>46060.875</v>
      </c>
      <c r="I5328" t="s">
        <v>5335</v>
      </c>
      <c r="J5328" s="8">
        <v>16.869250000000001</v>
      </c>
      <c r="K5328" s="14">
        <f t="shared" si="167"/>
        <v>21</v>
      </c>
      <c r="L5328" s="16" t="str">
        <f t="shared" si="166"/>
        <v>02.2026</v>
      </c>
      <c r="M5328" t="str">
        <f>IF(J5328&lt;=analysis!$A$84,"1. Cheapest",IF(J5328&lt;=analysis!$B$84,"2. Below average",IF(J5328&lt;=analysis!$C$84,"3. Above average","4. Most expensive")))</f>
        <v>4. Most expensive</v>
      </c>
    </row>
    <row r="5329" spans="1:13" x14ac:dyDescent="0.45">
      <c r="A5329" s="6">
        <v>6.4300751700010995E+17</v>
      </c>
      <c r="B5329" s="6">
        <v>8716867000030</v>
      </c>
      <c r="C5329" s="6" t="s">
        <v>5</v>
      </c>
      <c r="D5329" s="6" t="s">
        <v>6</v>
      </c>
      <c r="E5329" s="6" t="s">
        <v>7</v>
      </c>
      <c r="F5329">
        <v>0.92</v>
      </c>
      <c r="G5329" t="s">
        <v>9</v>
      </c>
      <c r="H5329" s="3">
        <v>46060.916666666664</v>
      </c>
      <c r="I5329" t="s">
        <v>5336</v>
      </c>
      <c r="J5329" s="8">
        <v>14.882250000000001</v>
      </c>
      <c r="K5329" s="14">
        <f t="shared" si="167"/>
        <v>22</v>
      </c>
      <c r="L5329" s="16" t="str">
        <f t="shared" si="166"/>
        <v>02.2026</v>
      </c>
      <c r="M5329" t="str">
        <f>IF(J5329&lt;=analysis!$A$84,"1. Cheapest",IF(J5329&lt;=analysis!$B$84,"2. Below average",IF(J5329&lt;=analysis!$C$84,"3. Above average","4. Most expensive")))</f>
        <v>4. Most expensive</v>
      </c>
    </row>
    <row r="5330" spans="1:13" x14ac:dyDescent="0.45">
      <c r="A5330" s="5">
        <v>6.4300751700010995E+17</v>
      </c>
      <c r="B5330" s="5">
        <v>8716867000030</v>
      </c>
      <c r="C5330" s="5" t="s">
        <v>5</v>
      </c>
      <c r="D5330" s="5" t="s">
        <v>6</v>
      </c>
      <c r="E5330" s="5" t="s">
        <v>7</v>
      </c>
      <c r="F5330">
        <v>4.08</v>
      </c>
      <c r="G5330" t="s">
        <v>9</v>
      </c>
      <c r="H5330" s="3">
        <v>46060.958333333336</v>
      </c>
      <c r="I5330" t="s">
        <v>5337</v>
      </c>
      <c r="J5330" s="8">
        <v>14.332999999999998</v>
      </c>
      <c r="K5330" s="14">
        <f t="shared" si="167"/>
        <v>23</v>
      </c>
      <c r="L5330" s="16" t="str">
        <f t="shared" si="166"/>
        <v>02.2026</v>
      </c>
      <c r="M5330" t="str">
        <f>IF(J5330&lt;=analysis!$A$84,"1. Cheapest",IF(J5330&lt;=analysis!$B$84,"2. Below average",IF(J5330&lt;=analysis!$C$84,"3. Above average","4. Most expensive")))</f>
        <v>4. Most expensive</v>
      </c>
    </row>
    <row r="5331" spans="1:13" x14ac:dyDescent="0.45">
      <c r="A5331" s="6">
        <v>6.4300751700010995E+17</v>
      </c>
      <c r="B5331" s="6">
        <v>8716867000030</v>
      </c>
      <c r="C5331" s="6" t="s">
        <v>5</v>
      </c>
      <c r="D5331" s="6" t="s">
        <v>6</v>
      </c>
      <c r="E5331" s="6" t="s">
        <v>7</v>
      </c>
      <c r="F5331">
        <v>3.43</v>
      </c>
      <c r="G5331" t="s">
        <v>9</v>
      </c>
      <c r="H5331" s="3">
        <v>46061</v>
      </c>
      <c r="I5331" t="s">
        <v>5338</v>
      </c>
      <c r="J5331" s="8">
        <v>15.906750000000001</v>
      </c>
      <c r="K5331" s="14">
        <f t="shared" si="167"/>
        <v>0</v>
      </c>
      <c r="L5331" s="16" t="str">
        <f t="shared" si="166"/>
        <v>02.2026</v>
      </c>
      <c r="M5331" t="str">
        <f>IF(J5331&lt;=analysis!$A$84,"1. Cheapest",IF(J5331&lt;=analysis!$B$84,"2. Below average",IF(J5331&lt;=analysis!$C$84,"3. Above average","4. Most expensive")))</f>
        <v>4. Most expensive</v>
      </c>
    </row>
    <row r="5332" spans="1:13" x14ac:dyDescent="0.45">
      <c r="A5332" s="5">
        <v>6.4300751700010995E+17</v>
      </c>
      <c r="B5332" s="5">
        <v>8716867000030</v>
      </c>
      <c r="C5332" s="5" t="s">
        <v>5</v>
      </c>
      <c r="D5332" s="5" t="s">
        <v>6</v>
      </c>
      <c r="E5332" s="5" t="s">
        <v>7</v>
      </c>
      <c r="F5332">
        <v>1.62</v>
      </c>
      <c r="G5332" t="s">
        <v>9</v>
      </c>
      <c r="H5332" s="3">
        <v>46061.041666666664</v>
      </c>
      <c r="I5332" t="s">
        <v>5339</v>
      </c>
      <c r="J5332" s="8">
        <v>16.314250000000001</v>
      </c>
      <c r="K5332" s="14">
        <f t="shared" si="167"/>
        <v>1</v>
      </c>
      <c r="L5332" s="16" t="str">
        <f t="shared" si="166"/>
        <v>02.2026</v>
      </c>
      <c r="M5332" t="str">
        <f>IF(J5332&lt;=analysis!$A$84,"1. Cheapest",IF(J5332&lt;=analysis!$B$84,"2. Below average",IF(J5332&lt;=analysis!$C$84,"3. Above average","4. Most expensive")))</f>
        <v>4. Most expensive</v>
      </c>
    </row>
    <row r="5333" spans="1:13" x14ac:dyDescent="0.45">
      <c r="A5333" s="6">
        <v>6.4300751700010995E+17</v>
      </c>
      <c r="B5333" s="6">
        <v>8716867000030</v>
      </c>
      <c r="C5333" s="6" t="s">
        <v>5</v>
      </c>
      <c r="D5333" s="6" t="s">
        <v>6</v>
      </c>
      <c r="E5333" s="6" t="s">
        <v>7</v>
      </c>
      <c r="F5333">
        <v>1.55</v>
      </c>
      <c r="G5333" t="s">
        <v>9</v>
      </c>
      <c r="H5333" s="3">
        <v>46061.083333333336</v>
      </c>
      <c r="I5333" t="s">
        <v>5340</v>
      </c>
      <c r="J5333" s="8">
        <v>15.155000000000001</v>
      </c>
      <c r="K5333" s="14">
        <f t="shared" si="167"/>
        <v>2</v>
      </c>
      <c r="L5333" s="16" t="str">
        <f t="shared" si="166"/>
        <v>02.2026</v>
      </c>
      <c r="M5333" t="str">
        <f>IF(J5333&lt;=analysis!$A$84,"1. Cheapest",IF(J5333&lt;=analysis!$B$84,"2. Below average",IF(J5333&lt;=analysis!$C$84,"3. Above average","4. Most expensive")))</f>
        <v>4. Most expensive</v>
      </c>
    </row>
    <row r="5334" spans="1:13" x14ac:dyDescent="0.45">
      <c r="A5334" s="5">
        <v>6.4300751700010995E+17</v>
      </c>
      <c r="B5334" s="5">
        <v>8716867000030</v>
      </c>
      <c r="C5334" s="5" t="s">
        <v>5</v>
      </c>
      <c r="D5334" s="5" t="s">
        <v>6</v>
      </c>
      <c r="E5334" s="5" t="s">
        <v>7</v>
      </c>
      <c r="F5334">
        <v>1.47</v>
      </c>
      <c r="G5334" t="s">
        <v>9</v>
      </c>
      <c r="H5334" s="3">
        <v>46061.125</v>
      </c>
      <c r="I5334" t="s">
        <v>5341</v>
      </c>
      <c r="J5334" s="8">
        <v>14.26275</v>
      </c>
      <c r="K5334" s="14">
        <f t="shared" si="167"/>
        <v>3</v>
      </c>
      <c r="L5334" s="16" t="str">
        <f t="shared" si="166"/>
        <v>02.2026</v>
      </c>
      <c r="M5334" t="str">
        <f>IF(J5334&lt;=analysis!$A$84,"1. Cheapest",IF(J5334&lt;=analysis!$B$84,"2. Below average",IF(J5334&lt;=analysis!$C$84,"3. Above average","4. Most expensive")))</f>
        <v>4. Most expensive</v>
      </c>
    </row>
    <row r="5335" spans="1:13" x14ac:dyDescent="0.45">
      <c r="A5335" s="6">
        <v>6.4300751700010995E+17</v>
      </c>
      <c r="B5335" s="6">
        <v>8716867000030</v>
      </c>
      <c r="C5335" s="6" t="s">
        <v>5</v>
      </c>
      <c r="D5335" s="6" t="s">
        <v>6</v>
      </c>
      <c r="E5335" s="6" t="s">
        <v>7</v>
      </c>
      <c r="F5335">
        <v>1.67</v>
      </c>
      <c r="G5335" t="s">
        <v>9</v>
      </c>
      <c r="H5335" s="3">
        <v>46061.166666666664</v>
      </c>
      <c r="I5335" t="s">
        <v>5342</v>
      </c>
      <c r="J5335" s="8">
        <v>13.80575</v>
      </c>
      <c r="K5335" s="14">
        <f t="shared" si="167"/>
        <v>4</v>
      </c>
      <c r="L5335" s="16" t="str">
        <f t="shared" si="166"/>
        <v>02.2026</v>
      </c>
      <c r="M5335" t="str">
        <f>IF(J5335&lt;=analysis!$A$84,"1. Cheapest",IF(J5335&lt;=analysis!$B$84,"2. Below average",IF(J5335&lt;=analysis!$C$84,"3. Above average","4. Most expensive")))</f>
        <v>4. Most expensive</v>
      </c>
    </row>
    <row r="5336" spans="1:13" x14ac:dyDescent="0.45">
      <c r="A5336" s="5">
        <v>6.4300751700010995E+17</v>
      </c>
      <c r="B5336" s="5">
        <v>8716867000030</v>
      </c>
      <c r="C5336" s="5" t="s">
        <v>5</v>
      </c>
      <c r="D5336" s="5" t="s">
        <v>6</v>
      </c>
      <c r="E5336" s="5" t="s">
        <v>7</v>
      </c>
      <c r="F5336">
        <v>1.61</v>
      </c>
      <c r="G5336" t="s">
        <v>9</v>
      </c>
      <c r="H5336" s="3">
        <v>46061.208333333336</v>
      </c>
      <c r="I5336" t="s">
        <v>5343</v>
      </c>
      <c r="J5336" s="8">
        <v>15.134</v>
      </c>
      <c r="K5336" s="14">
        <f t="shared" si="167"/>
        <v>5</v>
      </c>
      <c r="L5336" s="16" t="str">
        <f t="shared" si="166"/>
        <v>02.2026</v>
      </c>
      <c r="M5336" t="str">
        <f>IF(J5336&lt;=analysis!$A$84,"1. Cheapest",IF(J5336&lt;=analysis!$B$84,"2. Below average",IF(J5336&lt;=analysis!$C$84,"3. Above average","4. Most expensive")))</f>
        <v>4. Most expensive</v>
      </c>
    </row>
    <row r="5337" spans="1:13" x14ac:dyDescent="0.45">
      <c r="A5337" s="6">
        <v>6.4300751700010995E+17</v>
      </c>
      <c r="B5337" s="6">
        <v>8716867000030</v>
      </c>
      <c r="C5337" s="6" t="s">
        <v>5</v>
      </c>
      <c r="D5337" s="6" t="s">
        <v>6</v>
      </c>
      <c r="E5337" s="6" t="s">
        <v>7</v>
      </c>
      <c r="F5337">
        <v>1.59</v>
      </c>
      <c r="G5337" t="s">
        <v>9</v>
      </c>
      <c r="H5337" s="3">
        <v>46061.25</v>
      </c>
      <c r="I5337" t="s">
        <v>5344</v>
      </c>
      <c r="J5337" s="8">
        <v>15.05875</v>
      </c>
      <c r="K5337" s="14">
        <f t="shared" si="167"/>
        <v>6</v>
      </c>
      <c r="L5337" s="16" t="str">
        <f t="shared" si="166"/>
        <v>02.2026</v>
      </c>
      <c r="M5337" t="str">
        <f>IF(J5337&lt;=analysis!$A$84,"1. Cheapest",IF(J5337&lt;=analysis!$B$84,"2. Below average",IF(J5337&lt;=analysis!$C$84,"3. Above average","4. Most expensive")))</f>
        <v>4. Most expensive</v>
      </c>
    </row>
    <row r="5338" spans="1:13" x14ac:dyDescent="0.45">
      <c r="A5338" s="5">
        <v>6.4300751700010995E+17</v>
      </c>
      <c r="B5338" s="5">
        <v>8716867000030</v>
      </c>
      <c r="C5338" s="5" t="s">
        <v>5</v>
      </c>
      <c r="D5338" s="5" t="s">
        <v>6</v>
      </c>
      <c r="E5338" s="5" t="s">
        <v>7</v>
      </c>
      <c r="F5338">
        <v>1.51</v>
      </c>
      <c r="G5338" t="s">
        <v>9</v>
      </c>
      <c r="H5338" s="3">
        <v>46061.291666666664</v>
      </c>
      <c r="I5338" t="s">
        <v>5345</v>
      </c>
      <c r="J5338" s="8">
        <v>14.069749999999999</v>
      </c>
      <c r="K5338" s="14">
        <f t="shared" si="167"/>
        <v>7</v>
      </c>
      <c r="L5338" s="16" t="str">
        <f t="shared" si="166"/>
        <v>02.2026</v>
      </c>
      <c r="M5338" t="str">
        <f>IF(J5338&lt;=analysis!$A$84,"1. Cheapest",IF(J5338&lt;=analysis!$B$84,"2. Below average",IF(J5338&lt;=analysis!$C$84,"3. Above average","4. Most expensive")))</f>
        <v>4. Most expensive</v>
      </c>
    </row>
    <row r="5339" spans="1:13" x14ac:dyDescent="0.45">
      <c r="A5339" s="6">
        <v>6.4300751700010995E+17</v>
      </c>
      <c r="B5339" s="6">
        <v>8716867000030</v>
      </c>
      <c r="C5339" s="6" t="s">
        <v>5</v>
      </c>
      <c r="D5339" s="6" t="s">
        <v>6</v>
      </c>
      <c r="E5339" s="6" t="s">
        <v>7</v>
      </c>
      <c r="F5339">
        <v>1.88</v>
      </c>
      <c r="G5339" t="s">
        <v>9</v>
      </c>
      <c r="H5339" s="3">
        <v>46061.333333333336</v>
      </c>
      <c r="I5339" t="s">
        <v>5346</v>
      </c>
      <c r="J5339" s="8">
        <v>15.061</v>
      </c>
      <c r="K5339" s="14">
        <f t="shared" si="167"/>
        <v>8</v>
      </c>
      <c r="L5339" s="16" t="str">
        <f t="shared" si="166"/>
        <v>02.2026</v>
      </c>
      <c r="M5339" t="str">
        <f>IF(J5339&lt;=analysis!$A$84,"1. Cheapest",IF(J5339&lt;=analysis!$B$84,"2. Below average",IF(J5339&lt;=analysis!$C$84,"3. Above average","4. Most expensive")))</f>
        <v>4. Most expensive</v>
      </c>
    </row>
    <row r="5340" spans="1:13" x14ac:dyDescent="0.45">
      <c r="A5340" s="5">
        <v>6.4300751700010995E+17</v>
      </c>
      <c r="B5340" s="5">
        <v>8716867000030</v>
      </c>
      <c r="C5340" s="5" t="s">
        <v>5</v>
      </c>
      <c r="D5340" s="5" t="s">
        <v>6</v>
      </c>
      <c r="E5340" s="5" t="s">
        <v>7</v>
      </c>
      <c r="F5340">
        <v>2.16</v>
      </c>
      <c r="G5340" t="s">
        <v>9</v>
      </c>
      <c r="H5340" s="3">
        <v>46061.375</v>
      </c>
      <c r="I5340" t="s">
        <v>5347</v>
      </c>
      <c r="J5340" s="8">
        <v>15.0595</v>
      </c>
      <c r="K5340" s="14">
        <f t="shared" si="167"/>
        <v>9</v>
      </c>
      <c r="L5340" s="16" t="str">
        <f t="shared" si="166"/>
        <v>02.2026</v>
      </c>
      <c r="M5340" t="str">
        <f>IF(J5340&lt;=analysis!$A$84,"1. Cheapest",IF(J5340&lt;=analysis!$B$84,"2. Below average",IF(J5340&lt;=analysis!$C$84,"3. Above average","4. Most expensive")))</f>
        <v>4. Most expensive</v>
      </c>
    </row>
    <row r="5341" spans="1:13" x14ac:dyDescent="0.45">
      <c r="A5341" s="6">
        <v>6.4300751700010995E+17</v>
      </c>
      <c r="B5341" s="6">
        <v>8716867000030</v>
      </c>
      <c r="C5341" s="6" t="s">
        <v>5</v>
      </c>
      <c r="D5341" s="6" t="s">
        <v>6</v>
      </c>
      <c r="E5341" s="6" t="s">
        <v>7</v>
      </c>
      <c r="F5341">
        <v>3.14</v>
      </c>
      <c r="G5341" t="s">
        <v>9</v>
      </c>
      <c r="H5341" s="3">
        <v>46061.416666666664</v>
      </c>
      <c r="I5341" t="s">
        <v>5348</v>
      </c>
      <c r="J5341" s="8">
        <v>15.36125</v>
      </c>
      <c r="K5341" s="14">
        <f t="shared" si="167"/>
        <v>10</v>
      </c>
      <c r="L5341" s="16" t="str">
        <f t="shared" si="166"/>
        <v>02.2026</v>
      </c>
      <c r="M5341" t="str">
        <f>IF(J5341&lt;=analysis!$A$84,"1. Cheapest",IF(J5341&lt;=analysis!$B$84,"2. Below average",IF(J5341&lt;=analysis!$C$84,"3. Above average","4. Most expensive")))</f>
        <v>4. Most expensive</v>
      </c>
    </row>
    <row r="5342" spans="1:13" x14ac:dyDescent="0.45">
      <c r="A5342" s="5">
        <v>6.4300751700010995E+17</v>
      </c>
      <c r="B5342" s="5">
        <v>8716867000030</v>
      </c>
      <c r="C5342" s="5" t="s">
        <v>5</v>
      </c>
      <c r="D5342" s="5" t="s">
        <v>6</v>
      </c>
      <c r="E5342" s="5" t="s">
        <v>7</v>
      </c>
      <c r="F5342">
        <v>0.63</v>
      </c>
      <c r="G5342" t="s">
        <v>9</v>
      </c>
      <c r="H5342" s="3">
        <v>46061.458333333336</v>
      </c>
      <c r="I5342" t="s">
        <v>5349</v>
      </c>
      <c r="J5342" s="8">
        <v>14.332750000000001</v>
      </c>
      <c r="K5342" s="14">
        <f t="shared" si="167"/>
        <v>11</v>
      </c>
      <c r="L5342" s="16" t="str">
        <f t="shared" si="166"/>
        <v>02.2026</v>
      </c>
      <c r="M5342" t="str">
        <f>IF(J5342&lt;=analysis!$A$84,"1. Cheapest",IF(J5342&lt;=analysis!$B$84,"2. Below average",IF(J5342&lt;=analysis!$C$84,"3. Above average","4. Most expensive")))</f>
        <v>4. Most expensive</v>
      </c>
    </row>
    <row r="5343" spans="1:13" x14ac:dyDescent="0.45">
      <c r="A5343" s="6">
        <v>6.4300751700010995E+17</v>
      </c>
      <c r="B5343" s="6">
        <v>8716867000030</v>
      </c>
      <c r="C5343" s="6" t="s">
        <v>5</v>
      </c>
      <c r="D5343" s="6" t="s">
        <v>6</v>
      </c>
      <c r="E5343" s="6" t="s">
        <v>7</v>
      </c>
      <c r="F5343">
        <v>0.73</v>
      </c>
      <c r="G5343" t="s">
        <v>9</v>
      </c>
      <c r="H5343" s="3">
        <v>46061.5</v>
      </c>
      <c r="I5343" t="s">
        <v>5350</v>
      </c>
      <c r="J5343" s="8">
        <v>13.935</v>
      </c>
      <c r="K5343" s="14">
        <f t="shared" si="167"/>
        <v>12</v>
      </c>
      <c r="L5343" s="16" t="str">
        <f t="shared" si="166"/>
        <v>02.2026</v>
      </c>
      <c r="M5343" t="str">
        <f>IF(J5343&lt;=analysis!$A$84,"1. Cheapest",IF(J5343&lt;=analysis!$B$84,"2. Below average",IF(J5343&lt;=analysis!$C$84,"3. Above average","4. Most expensive")))</f>
        <v>4. Most expensive</v>
      </c>
    </row>
    <row r="5344" spans="1:13" x14ac:dyDescent="0.45">
      <c r="A5344" s="5">
        <v>6.4300751700010995E+17</v>
      </c>
      <c r="B5344" s="5">
        <v>8716867000030</v>
      </c>
      <c r="C5344" s="5" t="s">
        <v>5</v>
      </c>
      <c r="D5344" s="5" t="s">
        <v>6</v>
      </c>
      <c r="E5344" s="5" t="s">
        <v>7</v>
      </c>
      <c r="F5344">
        <v>0.68</v>
      </c>
      <c r="G5344" t="s">
        <v>9</v>
      </c>
      <c r="H5344" s="3">
        <v>46061.541666666664</v>
      </c>
      <c r="I5344" t="s">
        <v>5351</v>
      </c>
      <c r="J5344" s="8">
        <v>13.176500000000001</v>
      </c>
      <c r="K5344" s="14">
        <f t="shared" si="167"/>
        <v>13</v>
      </c>
      <c r="L5344" s="16" t="str">
        <f t="shared" si="166"/>
        <v>02.2026</v>
      </c>
      <c r="M5344" t="str">
        <f>IF(J5344&lt;=analysis!$A$84,"1. Cheapest",IF(J5344&lt;=analysis!$B$84,"2. Below average",IF(J5344&lt;=analysis!$C$84,"3. Above average","4. Most expensive")))</f>
        <v>4. Most expensive</v>
      </c>
    </row>
    <row r="5345" spans="1:13" x14ac:dyDescent="0.45">
      <c r="A5345" s="6">
        <v>6.4300751700010995E+17</v>
      </c>
      <c r="B5345" s="6">
        <v>8716867000030</v>
      </c>
      <c r="C5345" s="6" t="s">
        <v>5</v>
      </c>
      <c r="D5345" s="6" t="s">
        <v>6</v>
      </c>
      <c r="E5345" s="6" t="s">
        <v>7</v>
      </c>
      <c r="F5345">
        <v>0.71</v>
      </c>
      <c r="G5345" t="s">
        <v>9</v>
      </c>
      <c r="H5345" s="3">
        <v>46061.583333333336</v>
      </c>
      <c r="I5345" t="s">
        <v>5352</v>
      </c>
      <c r="J5345" s="8">
        <v>13.17675</v>
      </c>
      <c r="K5345" s="14">
        <f t="shared" si="167"/>
        <v>14</v>
      </c>
      <c r="L5345" s="16" t="str">
        <f t="shared" si="166"/>
        <v>02.2026</v>
      </c>
      <c r="M5345" t="str">
        <f>IF(J5345&lt;=analysis!$A$84,"1. Cheapest",IF(J5345&lt;=analysis!$B$84,"2. Below average",IF(J5345&lt;=analysis!$C$84,"3. Above average","4. Most expensive")))</f>
        <v>4. Most expensive</v>
      </c>
    </row>
    <row r="5346" spans="1:13" x14ac:dyDescent="0.45">
      <c r="A5346" s="5">
        <v>6.4300751700010995E+17</v>
      </c>
      <c r="B5346" s="5">
        <v>8716867000030</v>
      </c>
      <c r="C5346" s="5" t="s">
        <v>5</v>
      </c>
      <c r="D5346" s="5" t="s">
        <v>6</v>
      </c>
      <c r="E5346" s="5" t="s">
        <v>7</v>
      </c>
      <c r="F5346">
        <v>1.3</v>
      </c>
      <c r="G5346" t="s">
        <v>9</v>
      </c>
      <c r="H5346" s="3">
        <v>46061.625</v>
      </c>
      <c r="I5346" t="s">
        <v>5353</v>
      </c>
      <c r="J5346" s="8">
        <v>13.560750000000001</v>
      </c>
      <c r="K5346" s="14">
        <f t="shared" si="167"/>
        <v>15</v>
      </c>
      <c r="L5346" s="16" t="str">
        <f t="shared" si="166"/>
        <v>02.2026</v>
      </c>
      <c r="M5346" t="str">
        <f>IF(J5346&lt;=analysis!$A$84,"1. Cheapest",IF(J5346&lt;=analysis!$B$84,"2. Below average",IF(J5346&lt;=analysis!$C$84,"3. Above average","4. Most expensive")))</f>
        <v>4. Most expensive</v>
      </c>
    </row>
    <row r="5347" spans="1:13" x14ac:dyDescent="0.45">
      <c r="A5347" s="6">
        <v>6.4300751700010995E+17</v>
      </c>
      <c r="B5347" s="6">
        <v>8716867000030</v>
      </c>
      <c r="C5347" s="6" t="s">
        <v>5</v>
      </c>
      <c r="D5347" s="6" t="s">
        <v>6</v>
      </c>
      <c r="E5347" s="6" t="s">
        <v>7</v>
      </c>
      <c r="F5347">
        <v>1.34</v>
      </c>
      <c r="G5347" t="s">
        <v>9</v>
      </c>
      <c r="H5347" s="3">
        <v>46061.666666666664</v>
      </c>
      <c r="I5347" t="s">
        <v>5354</v>
      </c>
      <c r="J5347" s="8">
        <v>14.413</v>
      </c>
      <c r="K5347" s="14">
        <f t="shared" si="167"/>
        <v>16</v>
      </c>
      <c r="L5347" s="16" t="str">
        <f t="shared" si="166"/>
        <v>02.2026</v>
      </c>
      <c r="M5347" t="str">
        <f>IF(J5347&lt;=analysis!$A$84,"1. Cheapest",IF(J5347&lt;=analysis!$B$84,"2. Below average",IF(J5347&lt;=analysis!$C$84,"3. Above average","4. Most expensive")))</f>
        <v>4. Most expensive</v>
      </c>
    </row>
    <row r="5348" spans="1:13" x14ac:dyDescent="0.45">
      <c r="A5348" s="5">
        <v>6.4300751700010995E+17</v>
      </c>
      <c r="B5348" s="5">
        <v>8716867000030</v>
      </c>
      <c r="C5348" s="5" t="s">
        <v>5</v>
      </c>
      <c r="D5348" s="5" t="s">
        <v>6</v>
      </c>
      <c r="E5348" s="5" t="s">
        <v>7</v>
      </c>
      <c r="F5348">
        <v>1.65</v>
      </c>
      <c r="G5348" t="s">
        <v>9</v>
      </c>
      <c r="H5348" s="3">
        <v>46061.708333333336</v>
      </c>
      <c r="I5348" t="s">
        <v>5355</v>
      </c>
      <c r="J5348" s="8">
        <v>16.224</v>
      </c>
      <c r="K5348" s="14">
        <f t="shared" si="167"/>
        <v>17</v>
      </c>
      <c r="L5348" s="16" t="str">
        <f t="shared" si="166"/>
        <v>02.2026</v>
      </c>
      <c r="M5348" t="str">
        <f>IF(J5348&lt;=analysis!$A$84,"1. Cheapest",IF(J5348&lt;=analysis!$B$84,"2. Below average",IF(J5348&lt;=analysis!$C$84,"3. Above average","4. Most expensive")))</f>
        <v>4. Most expensive</v>
      </c>
    </row>
    <row r="5349" spans="1:13" x14ac:dyDescent="0.45">
      <c r="A5349" s="6">
        <v>6.4300751700010995E+17</v>
      </c>
      <c r="B5349" s="6">
        <v>8716867000030</v>
      </c>
      <c r="C5349" s="6" t="s">
        <v>5</v>
      </c>
      <c r="D5349" s="6" t="s">
        <v>6</v>
      </c>
      <c r="E5349" s="6" t="s">
        <v>7</v>
      </c>
      <c r="F5349">
        <v>3.57</v>
      </c>
      <c r="G5349" t="s">
        <v>9</v>
      </c>
      <c r="H5349" s="3">
        <v>46061.75</v>
      </c>
      <c r="I5349" t="s">
        <v>5356</v>
      </c>
      <c r="J5349" s="8">
        <v>16.655749999999998</v>
      </c>
      <c r="K5349" s="14">
        <f t="shared" si="167"/>
        <v>18</v>
      </c>
      <c r="L5349" s="16" t="str">
        <f t="shared" si="166"/>
        <v>02.2026</v>
      </c>
      <c r="M5349" t="str">
        <f>IF(J5349&lt;=analysis!$A$84,"1. Cheapest",IF(J5349&lt;=analysis!$B$84,"2. Below average",IF(J5349&lt;=analysis!$C$84,"3. Above average","4. Most expensive")))</f>
        <v>4. Most expensive</v>
      </c>
    </row>
    <row r="5350" spans="1:13" x14ac:dyDescent="0.45">
      <c r="A5350" s="5">
        <v>6.4300751700010995E+17</v>
      </c>
      <c r="B5350" s="5">
        <v>8716867000030</v>
      </c>
      <c r="C5350" s="5" t="s">
        <v>5</v>
      </c>
      <c r="D5350" s="5" t="s">
        <v>6</v>
      </c>
      <c r="E5350" s="5" t="s">
        <v>7</v>
      </c>
      <c r="F5350">
        <v>3.52</v>
      </c>
      <c r="G5350" t="s">
        <v>9</v>
      </c>
      <c r="H5350" s="3">
        <v>46061.791666666664</v>
      </c>
      <c r="I5350" t="s">
        <v>5357</v>
      </c>
      <c r="J5350" s="8">
        <v>16.03425</v>
      </c>
      <c r="K5350" s="14">
        <f t="shared" si="167"/>
        <v>19</v>
      </c>
      <c r="L5350" s="16" t="str">
        <f t="shared" si="166"/>
        <v>02.2026</v>
      </c>
      <c r="M5350" t="str">
        <f>IF(J5350&lt;=analysis!$A$84,"1. Cheapest",IF(J5350&lt;=analysis!$B$84,"2. Below average",IF(J5350&lt;=analysis!$C$84,"3. Above average","4. Most expensive")))</f>
        <v>4. Most expensive</v>
      </c>
    </row>
    <row r="5351" spans="1:13" x14ac:dyDescent="0.45">
      <c r="A5351" s="6">
        <v>6.4300751700010995E+17</v>
      </c>
      <c r="B5351" s="6">
        <v>8716867000030</v>
      </c>
      <c r="C5351" s="6" t="s">
        <v>5</v>
      </c>
      <c r="D5351" s="6" t="s">
        <v>6</v>
      </c>
      <c r="E5351" s="6" t="s">
        <v>7</v>
      </c>
      <c r="F5351">
        <v>2.0299999999999998</v>
      </c>
      <c r="G5351" t="s">
        <v>9</v>
      </c>
      <c r="H5351" s="3">
        <v>46061.833333333336</v>
      </c>
      <c r="I5351" t="s">
        <v>5358</v>
      </c>
      <c r="J5351" s="8">
        <v>14.2735</v>
      </c>
      <c r="K5351" s="14">
        <f t="shared" si="167"/>
        <v>20</v>
      </c>
      <c r="L5351" s="16" t="str">
        <f t="shared" si="166"/>
        <v>02.2026</v>
      </c>
      <c r="M5351" t="str">
        <f>IF(J5351&lt;=analysis!$A$84,"1. Cheapest",IF(J5351&lt;=analysis!$B$84,"2. Below average",IF(J5351&lt;=analysis!$C$84,"3. Above average","4. Most expensive")))</f>
        <v>4. Most expensive</v>
      </c>
    </row>
    <row r="5352" spans="1:13" x14ac:dyDescent="0.45">
      <c r="A5352" s="5">
        <v>6.4300751700010995E+17</v>
      </c>
      <c r="B5352" s="5">
        <v>8716867000030</v>
      </c>
      <c r="C5352" s="5" t="s">
        <v>5</v>
      </c>
      <c r="D5352" s="5" t="s">
        <v>6</v>
      </c>
      <c r="E5352" s="5" t="s">
        <v>7</v>
      </c>
      <c r="F5352">
        <v>1.78</v>
      </c>
      <c r="G5352" t="s">
        <v>9</v>
      </c>
      <c r="H5352" s="3">
        <v>46061.875</v>
      </c>
      <c r="I5352" t="s">
        <v>5359</v>
      </c>
      <c r="J5352" s="8">
        <v>13.61425</v>
      </c>
      <c r="K5352" s="14">
        <f t="shared" si="167"/>
        <v>21</v>
      </c>
      <c r="L5352" s="16" t="str">
        <f t="shared" si="166"/>
        <v>02.2026</v>
      </c>
      <c r="M5352" t="str">
        <f>IF(J5352&lt;=analysis!$A$84,"1. Cheapest",IF(J5352&lt;=analysis!$B$84,"2. Below average",IF(J5352&lt;=analysis!$C$84,"3. Above average","4. Most expensive")))</f>
        <v>4. Most expensive</v>
      </c>
    </row>
    <row r="5353" spans="1:13" x14ac:dyDescent="0.45">
      <c r="A5353" s="6">
        <v>6.4300751700010995E+17</v>
      </c>
      <c r="B5353" s="6">
        <v>8716867000030</v>
      </c>
      <c r="C5353" s="6" t="s">
        <v>5</v>
      </c>
      <c r="D5353" s="6" t="s">
        <v>6</v>
      </c>
      <c r="E5353" s="6" t="s">
        <v>7</v>
      </c>
      <c r="F5353">
        <v>1.39</v>
      </c>
      <c r="G5353" t="s">
        <v>9</v>
      </c>
      <c r="H5353" s="3">
        <v>46061.916666666664</v>
      </c>
      <c r="I5353" t="s">
        <v>5360</v>
      </c>
      <c r="J5353" s="8">
        <v>13.185</v>
      </c>
      <c r="K5353" s="14">
        <f t="shared" si="167"/>
        <v>22</v>
      </c>
      <c r="L5353" s="16" t="str">
        <f t="shared" si="166"/>
        <v>02.2026</v>
      </c>
      <c r="M5353" t="str">
        <f>IF(J5353&lt;=analysis!$A$84,"1. Cheapest",IF(J5353&lt;=analysis!$B$84,"2. Below average",IF(J5353&lt;=analysis!$C$84,"3. Above average","4. Most expensive")))</f>
        <v>4. Most expensive</v>
      </c>
    </row>
    <row r="5354" spans="1:13" x14ac:dyDescent="0.45">
      <c r="A5354" s="5">
        <v>6.4300751700010995E+17</v>
      </c>
      <c r="B5354" s="5">
        <v>8716867000030</v>
      </c>
      <c r="C5354" s="5" t="s">
        <v>5</v>
      </c>
      <c r="D5354" s="5" t="s">
        <v>6</v>
      </c>
      <c r="E5354" s="5" t="s">
        <v>7</v>
      </c>
      <c r="F5354">
        <v>1.4</v>
      </c>
      <c r="G5354" t="s">
        <v>9</v>
      </c>
      <c r="H5354" s="3">
        <v>46061.958333333336</v>
      </c>
      <c r="I5354" t="s">
        <v>5361</v>
      </c>
      <c r="J5354" s="8">
        <v>12.397500000000001</v>
      </c>
      <c r="K5354" s="14">
        <f t="shared" si="167"/>
        <v>23</v>
      </c>
      <c r="L5354" s="16" t="str">
        <f t="shared" si="166"/>
        <v>02.2026</v>
      </c>
      <c r="M5354" t="str">
        <f>IF(J5354&lt;=analysis!$A$84,"1. Cheapest",IF(J5354&lt;=analysis!$B$84,"2. Below average",IF(J5354&lt;=analysis!$C$84,"3. Above average","4. Most expensive")))</f>
        <v>4. Most expensive</v>
      </c>
    </row>
    <row r="5355" spans="1:13" x14ac:dyDescent="0.45">
      <c r="A5355" s="6">
        <v>6.4300751700010995E+17</v>
      </c>
      <c r="B5355" s="6">
        <v>8716867000030</v>
      </c>
      <c r="C5355" s="6" t="s">
        <v>5</v>
      </c>
      <c r="D5355" s="6" t="s">
        <v>6</v>
      </c>
      <c r="E5355" s="6" t="s">
        <v>7</v>
      </c>
      <c r="F5355">
        <v>1.28</v>
      </c>
      <c r="G5355" t="s">
        <v>9</v>
      </c>
      <c r="H5355" s="3">
        <v>46062</v>
      </c>
      <c r="I5355" t="s">
        <v>5362</v>
      </c>
      <c r="J5355" s="8">
        <v>12.412249999999998</v>
      </c>
      <c r="K5355" s="14">
        <f t="shared" si="167"/>
        <v>0</v>
      </c>
      <c r="L5355" s="16" t="str">
        <f t="shared" si="166"/>
        <v>02.2026</v>
      </c>
      <c r="M5355" t="str">
        <f>IF(J5355&lt;=analysis!$A$84,"1. Cheapest",IF(J5355&lt;=analysis!$B$84,"2. Below average",IF(J5355&lt;=analysis!$C$84,"3. Above average","4. Most expensive")))</f>
        <v>4. Most expensive</v>
      </c>
    </row>
    <row r="5356" spans="1:13" x14ac:dyDescent="0.45">
      <c r="A5356" s="5">
        <v>6.4300751700010995E+17</v>
      </c>
      <c r="B5356" s="5">
        <v>8716867000030</v>
      </c>
      <c r="C5356" s="5" t="s">
        <v>5</v>
      </c>
      <c r="D5356" s="5" t="s">
        <v>6</v>
      </c>
      <c r="E5356" s="5" t="s">
        <v>7</v>
      </c>
      <c r="F5356">
        <v>1.25</v>
      </c>
      <c r="G5356" t="s">
        <v>9</v>
      </c>
      <c r="H5356" s="3">
        <v>46062.041666666664</v>
      </c>
      <c r="I5356" t="s">
        <v>5363</v>
      </c>
      <c r="J5356" s="8">
        <v>12.267250000000001</v>
      </c>
      <c r="K5356" s="14">
        <f t="shared" si="167"/>
        <v>1</v>
      </c>
      <c r="L5356" s="16" t="str">
        <f t="shared" si="166"/>
        <v>02.2026</v>
      </c>
      <c r="M5356" t="str">
        <f>IF(J5356&lt;=analysis!$A$84,"1. Cheapest",IF(J5356&lt;=analysis!$B$84,"2. Below average",IF(J5356&lt;=analysis!$C$84,"3. Above average","4. Most expensive")))</f>
        <v>4. Most expensive</v>
      </c>
    </row>
    <row r="5357" spans="1:13" x14ac:dyDescent="0.45">
      <c r="A5357" s="6">
        <v>6.4300751700010995E+17</v>
      </c>
      <c r="B5357" s="6">
        <v>8716867000030</v>
      </c>
      <c r="C5357" s="6" t="s">
        <v>5</v>
      </c>
      <c r="D5357" s="6" t="s">
        <v>6</v>
      </c>
      <c r="E5357" s="6" t="s">
        <v>7</v>
      </c>
      <c r="F5357">
        <v>1.28</v>
      </c>
      <c r="G5357" t="s">
        <v>9</v>
      </c>
      <c r="H5357" s="3">
        <v>46062.083333333336</v>
      </c>
      <c r="I5357" t="s">
        <v>5364</v>
      </c>
      <c r="J5357" s="8">
        <v>12.28275</v>
      </c>
      <c r="K5357" s="14">
        <f t="shared" si="167"/>
        <v>2</v>
      </c>
      <c r="L5357" s="16" t="str">
        <f t="shared" si="166"/>
        <v>02.2026</v>
      </c>
      <c r="M5357" t="str">
        <f>IF(J5357&lt;=analysis!$A$84,"1. Cheapest",IF(J5357&lt;=analysis!$B$84,"2. Below average",IF(J5357&lt;=analysis!$C$84,"3. Above average","4. Most expensive")))</f>
        <v>4. Most expensive</v>
      </c>
    </row>
    <row r="5358" spans="1:13" x14ac:dyDescent="0.45">
      <c r="A5358" s="5">
        <v>6.4300751700010995E+17</v>
      </c>
      <c r="B5358" s="5">
        <v>8716867000030</v>
      </c>
      <c r="C5358" s="5" t="s">
        <v>5</v>
      </c>
      <c r="D5358" s="5" t="s">
        <v>6</v>
      </c>
      <c r="E5358" s="5" t="s">
        <v>7</v>
      </c>
      <c r="F5358">
        <v>1.19</v>
      </c>
      <c r="G5358" t="s">
        <v>9</v>
      </c>
      <c r="H5358" s="3">
        <v>46062.125</v>
      </c>
      <c r="I5358" t="s">
        <v>5365</v>
      </c>
      <c r="J5358" s="8">
        <v>12.273999999999999</v>
      </c>
      <c r="K5358" s="14">
        <f t="shared" si="167"/>
        <v>3</v>
      </c>
      <c r="L5358" s="16" t="str">
        <f t="shared" si="166"/>
        <v>02.2026</v>
      </c>
      <c r="M5358" t="str">
        <f>IF(J5358&lt;=analysis!$A$84,"1. Cheapest",IF(J5358&lt;=analysis!$B$84,"2. Below average",IF(J5358&lt;=analysis!$C$84,"3. Above average","4. Most expensive")))</f>
        <v>4. Most expensive</v>
      </c>
    </row>
    <row r="5359" spans="1:13" x14ac:dyDescent="0.45">
      <c r="A5359" s="6">
        <v>6.4300751700010995E+17</v>
      </c>
      <c r="B5359" s="6">
        <v>8716867000030</v>
      </c>
      <c r="C5359" s="6" t="s">
        <v>5</v>
      </c>
      <c r="D5359" s="6" t="s">
        <v>6</v>
      </c>
      <c r="E5359" s="6" t="s">
        <v>7</v>
      </c>
      <c r="F5359">
        <v>2.16</v>
      </c>
      <c r="G5359" t="s">
        <v>9</v>
      </c>
      <c r="H5359" s="3">
        <v>46062.166666666664</v>
      </c>
      <c r="I5359" t="s">
        <v>5366</v>
      </c>
      <c r="J5359" s="8">
        <v>12.343250000000001</v>
      </c>
      <c r="K5359" s="14">
        <f t="shared" si="167"/>
        <v>4</v>
      </c>
      <c r="L5359" s="16" t="str">
        <f t="shared" si="166"/>
        <v>02.2026</v>
      </c>
      <c r="M5359" t="str">
        <f>IF(J5359&lt;=analysis!$A$84,"1. Cheapest",IF(J5359&lt;=analysis!$B$84,"2. Below average",IF(J5359&lt;=analysis!$C$84,"3. Above average","4. Most expensive")))</f>
        <v>4. Most expensive</v>
      </c>
    </row>
    <row r="5360" spans="1:13" x14ac:dyDescent="0.45">
      <c r="A5360" s="5">
        <v>6.4300751700010995E+17</v>
      </c>
      <c r="B5360" s="5">
        <v>8716867000030</v>
      </c>
      <c r="C5360" s="5" t="s">
        <v>5</v>
      </c>
      <c r="D5360" s="5" t="s">
        <v>6</v>
      </c>
      <c r="E5360" s="5" t="s">
        <v>7</v>
      </c>
      <c r="F5360">
        <v>2.7</v>
      </c>
      <c r="G5360" t="s">
        <v>9</v>
      </c>
      <c r="H5360" s="3">
        <v>46062.208333333336</v>
      </c>
      <c r="I5360" t="s">
        <v>5367</v>
      </c>
      <c r="J5360" s="8">
        <v>13.189499999999999</v>
      </c>
      <c r="K5360" s="14">
        <f t="shared" si="167"/>
        <v>5</v>
      </c>
      <c r="L5360" s="16" t="str">
        <f t="shared" si="166"/>
        <v>02.2026</v>
      </c>
      <c r="M5360" t="str">
        <f>IF(J5360&lt;=analysis!$A$84,"1. Cheapest",IF(J5360&lt;=analysis!$B$84,"2. Below average",IF(J5360&lt;=analysis!$C$84,"3. Above average","4. Most expensive")))</f>
        <v>4. Most expensive</v>
      </c>
    </row>
    <row r="5361" spans="1:13" x14ac:dyDescent="0.45">
      <c r="A5361" s="6">
        <v>6.4300751700010995E+17</v>
      </c>
      <c r="B5361" s="6">
        <v>8716867000030</v>
      </c>
      <c r="C5361" s="6" t="s">
        <v>5</v>
      </c>
      <c r="D5361" s="6" t="s">
        <v>6</v>
      </c>
      <c r="E5361" s="6" t="s">
        <v>7</v>
      </c>
      <c r="F5361">
        <v>1.34</v>
      </c>
      <c r="G5361" t="s">
        <v>9</v>
      </c>
      <c r="H5361" s="3">
        <v>46062.25</v>
      </c>
      <c r="I5361" t="s">
        <v>5368</v>
      </c>
      <c r="J5361" s="8">
        <v>16.919249999999998</v>
      </c>
      <c r="K5361" s="14">
        <f t="shared" si="167"/>
        <v>6</v>
      </c>
      <c r="L5361" s="16" t="str">
        <f t="shared" si="166"/>
        <v>02.2026</v>
      </c>
      <c r="M5361" t="str">
        <f>IF(J5361&lt;=analysis!$A$84,"1. Cheapest",IF(J5361&lt;=analysis!$B$84,"2. Below average",IF(J5361&lt;=analysis!$C$84,"3. Above average","4. Most expensive")))</f>
        <v>4. Most expensive</v>
      </c>
    </row>
    <row r="5362" spans="1:13" x14ac:dyDescent="0.45">
      <c r="A5362" s="5">
        <v>6.4300751700010995E+17</v>
      </c>
      <c r="B5362" s="5">
        <v>8716867000030</v>
      </c>
      <c r="C5362" s="5" t="s">
        <v>5</v>
      </c>
      <c r="D5362" s="5" t="s">
        <v>6</v>
      </c>
      <c r="E5362" s="5" t="s">
        <v>7</v>
      </c>
      <c r="F5362">
        <v>1.73</v>
      </c>
      <c r="G5362" t="s">
        <v>9</v>
      </c>
      <c r="H5362" s="3">
        <v>46062.291666666664</v>
      </c>
      <c r="I5362" t="s">
        <v>5369</v>
      </c>
      <c r="J5362" s="8">
        <v>20.795749999999998</v>
      </c>
      <c r="K5362" s="14">
        <f t="shared" si="167"/>
        <v>7</v>
      </c>
      <c r="L5362" s="16" t="str">
        <f t="shared" si="166"/>
        <v>02.2026</v>
      </c>
      <c r="M5362" t="str">
        <f>IF(J5362&lt;=analysis!$A$84,"1. Cheapest",IF(J5362&lt;=analysis!$B$84,"2. Below average",IF(J5362&lt;=analysis!$C$84,"3. Above average","4. Most expensive")))</f>
        <v>4. Most expensive</v>
      </c>
    </row>
    <row r="5363" spans="1:13" x14ac:dyDescent="0.45">
      <c r="A5363" s="6">
        <v>6.4300751700010995E+17</v>
      </c>
      <c r="B5363" s="6">
        <v>8716867000030</v>
      </c>
      <c r="C5363" s="6" t="s">
        <v>5</v>
      </c>
      <c r="D5363" s="6" t="s">
        <v>6</v>
      </c>
      <c r="E5363" s="6" t="s">
        <v>7</v>
      </c>
      <c r="F5363">
        <v>1.66</v>
      </c>
      <c r="G5363" t="s">
        <v>9</v>
      </c>
      <c r="H5363" s="3">
        <v>46062.333333333336</v>
      </c>
      <c r="I5363" t="s">
        <v>5370</v>
      </c>
      <c r="J5363" s="8">
        <v>23.586500000000001</v>
      </c>
      <c r="K5363" s="14">
        <f t="shared" si="167"/>
        <v>8</v>
      </c>
      <c r="L5363" s="16" t="str">
        <f t="shared" si="166"/>
        <v>02.2026</v>
      </c>
      <c r="M5363" t="str">
        <f>IF(J5363&lt;=analysis!$A$84,"1. Cheapest",IF(J5363&lt;=analysis!$B$84,"2. Below average",IF(J5363&lt;=analysis!$C$84,"3. Above average","4. Most expensive")))</f>
        <v>4. Most expensive</v>
      </c>
    </row>
    <row r="5364" spans="1:13" x14ac:dyDescent="0.45">
      <c r="A5364" s="5">
        <v>6.4300751700010995E+17</v>
      </c>
      <c r="B5364" s="5">
        <v>8716867000030</v>
      </c>
      <c r="C5364" s="5" t="s">
        <v>5</v>
      </c>
      <c r="D5364" s="5" t="s">
        <v>6</v>
      </c>
      <c r="E5364" s="5" t="s">
        <v>7</v>
      </c>
      <c r="F5364">
        <v>0.94</v>
      </c>
      <c r="G5364" t="s">
        <v>9</v>
      </c>
      <c r="H5364" s="3">
        <v>46062.375</v>
      </c>
      <c r="I5364" t="s">
        <v>5371</v>
      </c>
      <c r="J5364" s="8">
        <v>26.667000000000002</v>
      </c>
      <c r="K5364" s="14">
        <f t="shared" si="167"/>
        <v>9</v>
      </c>
      <c r="L5364" s="16" t="str">
        <f t="shared" si="166"/>
        <v>02.2026</v>
      </c>
      <c r="M5364" t="str">
        <f>IF(J5364&lt;=analysis!$A$84,"1. Cheapest",IF(J5364&lt;=analysis!$B$84,"2. Below average",IF(J5364&lt;=analysis!$C$84,"3. Above average","4. Most expensive")))</f>
        <v>4. Most expensive</v>
      </c>
    </row>
    <row r="5365" spans="1:13" x14ac:dyDescent="0.45">
      <c r="A5365" s="6">
        <v>6.4300751700010995E+17</v>
      </c>
      <c r="B5365" s="6">
        <v>8716867000030</v>
      </c>
      <c r="C5365" s="6" t="s">
        <v>5</v>
      </c>
      <c r="D5365" s="6" t="s">
        <v>6</v>
      </c>
      <c r="E5365" s="6" t="s">
        <v>7</v>
      </c>
      <c r="F5365">
        <v>0.53</v>
      </c>
      <c r="G5365" t="s">
        <v>9</v>
      </c>
      <c r="H5365" s="3">
        <v>46062.416666666664</v>
      </c>
      <c r="I5365" t="s">
        <v>5372</v>
      </c>
      <c r="J5365" s="8">
        <v>27.74325</v>
      </c>
      <c r="K5365" s="14">
        <f t="shared" si="167"/>
        <v>10</v>
      </c>
      <c r="L5365" s="16" t="str">
        <f t="shared" si="166"/>
        <v>02.2026</v>
      </c>
      <c r="M5365" t="str">
        <f>IF(J5365&lt;=analysis!$A$84,"1. Cheapest",IF(J5365&lt;=analysis!$B$84,"2. Below average",IF(J5365&lt;=analysis!$C$84,"3. Above average","4. Most expensive")))</f>
        <v>4. Most expensive</v>
      </c>
    </row>
    <row r="5366" spans="1:13" x14ac:dyDescent="0.45">
      <c r="A5366" s="5">
        <v>6.4300751700010995E+17</v>
      </c>
      <c r="B5366" s="5">
        <v>8716867000030</v>
      </c>
      <c r="C5366" s="5" t="s">
        <v>5</v>
      </c>
      <c r="D5366" s="5" t="s">
        <v>6</v>
      </c>
      <c r="E5366" s="5" t="s">
        <v>7</v>
      </c>
      <c r="F5366">
        <v>0.78</v>
      </c>
      <c r="G5366" t="s">
        <v>9</v>
      </c>
      <c r="H5366" s="3">
        <v>46062.458333333336</v>
      </c>
      <c r="I5366" t="s">
        <v>5373</v>
      </c>
      <c r="J5366" s="8">
        <v>23.843000000000004</v>
      </c>
      <c r="K5366" s="14">
        <f t="shared" si="167"/>
        <v>11</v>
      </c>
      <c r="L5366" s="16" t="str">
        <f t="shared" si="166"/>
        <v>02.2026</v>
      </c>
      <c r="M5366" t="str">
        <f>IF(J5366&lt;=analysis!$A$84,"1. Cheapest",IF(J5366&lt;=analysis!$B$84,"2. Below average",IF(J5366&lt;=analysis!$C$84,"3. Above average","4. Most expensive")))</f>
        <v>4. Most expensive</v>
      </c>
    </row>
    <row r="5367" spans="1:13" x14ac:dyDescent="0.45">
      <c r="A5367" s="6">
        <v>6.4300751700010995E+17</v>
      </c>
      <c r="B5367" s="6">
        <v>8716867000030</v>
      </c>
      <c r="C5367" s="6" t="s">
        <v>5</v>
      </c>
      <c r="D5367" s="6" t="s">
        <v>6</v>
      </c>
      <c r="E5367" s="6" t="s">
        <v>7</v>
      </c>
      <c r="F5367">
        <v>0.64</v>
      </c>
      <c r="G5367" t="s">
        <v>9</v>
      </c>
      <c r="H5367" s="3">
        <v>46062.5</v>
      </c>
      <c r="I5367" t="s">
        <v>5374</v>
      </c>
      <c r="J5367" s="8">
        <v>29.03575</v>
      </c>
      <c r="K5367" s="14">
        <f t="shared" si="167"/>
        <v>12</v>
      </c>
      <c r="L5367" s="16" t="str">
        <f t="shared" si="166"/>
        <v>02.2026</v>
      </c>
      <c r="M5367" t="str">
        <f>IF(J5367&lt;=analysis!$A$84,"1. Cheapest",IF(J5367&lt;=analysis!$B$84,"2. Below average",IF(J5367&lt;=analysis!$C$84,"3. Above average","4. Most expensive")))</f>
        <v>4. Most expensive</v>
      </c>
    </row>
    <row r="5368" spans="1:13" x14ac:dyDescent="0.45">
      <c r="A5368" s="5">
        <v>6.4300751700010995E+17</v>
      </c>
      <c r="B5368" s="5">
        <v>8716867000030</v>
      </c>
      <c r="C5368" s="5" t="s">
        <v>5</v>
      </c>
      <c r="D5368" s="5" t="s">
        <v>6</v>
      </c>
      <c r="E5368" s="5" t="s">
        <v>7</v>
      </c>
      <c r="F5368">
        <v>1.3</v>
      </c>
      <c r="G5368" t="s">
        <v>9</v>
      </c>
      <c r="H5368" s="3">
        <v>46062.541666666664</v>
      </c>
      <c r="I5368" t="s">
        <v>5375</v>
      </c>
      <c r="J5368" s="8">
        <v>29.467500000000001</v>
      </c>
      <c r="K5368" s="14">
        <f t="shared" si="167"/>
        <v>13</v>
      </c>
      <c r="L5368" s="16" t="str">
        <f t="shared" si="166"/>
        <v>02.2026</v>
      </c>
      <c r="M5368" t="str">
        <f>IF(J5368&lt;=analysis!$A$84,"1. Cheapest",IF(J5368&lt;=analysis!$B$84,"2. Below average",IF(J5368&lt;=analysis!$C$84,"3. Above average","4. Most expensive")))</f>
        <v>4. Most expensive</v>
      </c>
    </row>
    <row r="5369" spans="1:13" x14ac:dyDescent="0.45">
      <c r="A5369" s="6">
        <v>6.4300751700010995E+17</v>
      </c>
      <c r="B5369" s="6">
        <v>8716867000030</v>
      </c>
      <c r="C5369" s="6" t="s">
        <v>5</v>
      </c>
      <c r="D5369" s="6" t="s">
        <v>6</v>
      </c>
      <c r="E5369" s="6" t="s">
        <v>7</v>
      </c>
      <c r="F5369">
        <v>2.34</v>
      </c>
      <c r="G5369" t="s">
        <v>9</v>
      </c>
      <c r="H5369" s="3">
        <v>46062.583333333336</v>
      </c>
      <c r="I5369" t="s">
        <v>5376</v>
      </c>
      <c r="J5369" s="8">
        <v>28.099749999999997</v>
      </c>
      <c r="K5369" s="14">
        <f t="shared" si="167"/>
        <v>14</v>
      </c>
      <c r="L5369" s="16" t="str">
        <f t="shared" si="166"/>
        <v>02.2026</v>
      </c>
      <c r="M5369" t="str">
        <f>IF(J5369&lt;=analysis!$A$84,"1. Cheapest",IF(J5369&lt;=analysis!$B$84,"2. Below average",IF(J5369&lt;=analysis!$C$84,"3. Above average","4. Most expensive")))</f>
        <v>4. Most expensive</v>
      </c>
    </row>
    <row r="5370" spans="1:13" x14ac:dyDescent="0.45">
      <c r="A5370" s="5">
        <v>6.4300751700010995E+17</v>
      </c>
      <c r="B5370" s="5">
        <v>8716867000030</v>
      </c>
      <c r="C5370" s="5" t="s">
        <v>5</v>
      </c>
      <c r="D5370" s="5" t="s">
        <v>6</v>
      </c>
      <c r="E5370" s="5" t="s">
        <v>7</v>
      </c>
      <c r="F5370">
        <v>1.08</v>
      </c>
      <c r="G5370" t="s">
        <v>9</v>
      </c>
      <c r="H5370" s="3">
        <v>46062.625</v>
      </c>
      <c r="I5370" t="s">
        <v>5377</v>
      </c>
      <c r="J5370" s="8">
        <v>28.986249999999998</v>
      </c>
      <c r="K5370" s="14">
        <f t="shared" si="167"/>
        <v>15</v>
      </c>
      <c r="L5370" s="16" t="str">
        <f t="shared" si="166"/>
        <v>02.2026</v>
      </c>
      <c r="M5370" t="str">
        <f>IF(J5370&lt;=analysis!$A$84,"1. Cheapest",IF(J5370&lt;=analysis!$B$84,"2. Below average",IF(J5370&lt;=analysis!$C$84,"3. Above average","4. Most expensive")))</f>
        <v>4. Most expensive</v>
      </c>
    </row>
    <row r="5371" spans="1:13" x14ac:dyDescent="0.45">
      <c r="A5371" s="6">
        <v>6.4300751700010995E+17</v>
      </c>
      <c r="B5371" s="6">
        <v>8716867000030</v>
      </c>
      <c r="C5371" s="6" t="s">
        <v>5</v>
      </c>
      <c r="D5371" s="6" t="s">
        <v>6</v>
      </c>
      <c r="E5371" s="6" t="s">
        <v>7</v>
      </c>
      <c r="F5371">
        <v>0.8</v>
      </c>
      <c r="G5371" t="s">
        <v>9</v>
      </c>
      <c r="H5371" s="3">
        <v>46062.666666666664</v>
      </c>
      <c r="I5371" t="s">
        <v>5378</v>
      </c>
      <c r="J5371" s="8">
        <v>29.9785</v>
      </c>
      <c r="K5371" s="14">
        <f t="shared" si="167"/>
        <v>16</v>
      </c>
      <c r="L5371" s="16" t="str">
        <f t="shared" si="166"/>
        <v>02.2026</v>
      </c>
      <c r="M5371" t="str">
        <f>IF(J5371&lt;=analysis!$A$84,"1. Cheapest",IF(J5371&lt;=analysis!$B$84,"2. Below average",IF(J5371&lt;=analysis!$C$84,"3. Above average","4. Most expensive")))</f>
        <v>4. Most expensive</v>
      </c>
    </row>
    <row r="5372" spans="1:13" x14ac:dyDescent="0.45">
      <c r="A5372" s="5">
        <v>6.4300751700010995E+17</v>
      </c>
      <c r="B5372" s="5">
        <v>8716867000030</v>
      </c>
      <c r="C5372" s="5" t="s">
        <v>5</v>
      </c>
      <c r="D5372" s="5" t="s">
        <v>6</v>
      </c>
      <c r="E5372" s="5" t="s">
        <v>7</v>
      </c>
      <c r="F5372">
        <v>0.75</v>
      </c>
      <c r="G5372" t="s">
        <v>9</v>
      </c>
      <c r="H5372" s="3">
        <v>46062.708333333336</v>
      </c>
      <c r="I5372" t="s">
        <v>5379</v>
      </c>
      <c r="J5372" s="8">
        <v>30.498749999999998</v>
      </c>
      <c r="K5372" s="14">
        <f t="shared" si="167"/>
        <v>17</v>
      </c>
      <c r="L5372" s="16" t="str">
        <f t="shared" si="166"/>
        <v>02.2026</v>
      </c>
      <c r="M5372" t="str">
        <f>IF(J5372&lt;=analysis!$A$84,"1. Cheapest",IF(J5372&lt;=analysis!$B$84,"2. Below average",IF(J5372&lt;=analysis!$C$84,"3. Above average","4. Most expensive")))</f>
        <v>4. Most expensive</v>
      </c>
    </row>
    <row r="5373" spans="1:13" x14ac:dyDescent="0.45">
      <c r="A5373" s="6">
        <v>6.4300751700010995E+17</v>
      </c>
      <c r="B5373" s="6">
        <v>8716867000030</v>
      </c>
      <c r="C5373" s="6" t="s">
        <v>5</v>
      </c>
      <c r="D5373" s="6" t="s">
        <v>6</v>
      </c>
      <c r="E5373" s="6" t="s">
        <v>7</v>
      </c>
      <c r="F5373">
        <v>3.24</v>
      </c>
      <c r="G5373" t="s">
        <v>9</v>
      </c>
      <c r="H5373" s="3">
        <v>46062.75</v>
      </c>
      <c r="I5373" t="s">
        <v>5380</v>
      </c>
      <c r="J5373" s="8">
        <v>27.408749999999998</v>
      </c>
      <c r="K5373" s="14">
        <f t="shared" si="167"/>
        <v>18</v>
      </c>
      <c r="L5373" s="16" t="str">
        <f t="shared" si="166"/>
        <v>02.2026</v>
      </c>
      <c r="M5373" t="str">
        <f>IF(J5373&lt;=analysis!$A$84,"1. Cheapest",IF(J5373&lt;=analysis!$B$84,"2. Below average",IF(J5373&lt;=analysis!$C$84,"3. Above average","4. Most expensive")))</f>
        <v>4. Most expensive</v>
      </c>
    </row>
    <row r="5374" spans="1:13" x14ac:dyDescent="0.45">
      <c r="A5374" s="5">
        <v>6.4300751700010995E+17</v>
      </c>
      <c r="B5374" s="5">
        <v>8716867000030</v>
      </c>
      <c r="C5374" s="5" t="s">
        <v>5</v>
      </c>
      <c r="D5374" s="5" t="s">
        <v>6</v>
      </c>
      <c r="E5374" s="5" t="s">
        <v>7</v>
      </c>
      <c r="F5374">
        <v>5.13</v>
      </c>
      <c r="G5374" t="s">
        <v>9</v>
      </c>
      <c r="H5374" s="3">
        <v>46062.791666666664</v>
      </c>
      <c r="I5374" t="s">
        <v>5381</v>
      </c>
      <c r="J5374" s="8">
        <v>25.109000000000002</v>
      </c>
      <c r="K5374" s="14">
        <f t="shared" si="167"/>
        <v>19</v>
      </c>
      <c r="L5374" s="16" t="str">
        <f t="shared" si="166"/>
        <v>02.2026</v>
      </c>
      <c r="M5374" t="str">
        <f>IF(J5374&lt;=analysis!$A$84,"1. Cheapest",IF(J5374&lt;=analysis!$B$84,"2. Below average",IF(J5374&lt;=analysis!$C$84,"3. Above average","4. Most expensive")))</f>
        <v>4. Most expensive</v>
      </c>
    </row>
    <row r="5375" spans="1:13" x14ac:dyDescent="0.45">
      <c r="A5375" s="6">
        <v>6.4300751700010995E+17</v>
      </c>
      <c r="B5375" s="6">
        <v>8716867000030</v>
      </c>
      <c r="C5375" s="6" t="s">
        <v>5</v>
      </c>
      <c r="D5375" s="6" t="s">
        <v>6</v>
      </c>
      <c r="E5375" s="6" t="s">
        <v>7</v>
      </c>
      <c r="F5375">
        <v>4.1900000000000004</v>
      </c>
      <c r="G5375" t="s">
        <v>9</v>
      </c>
      <c r="H5375" s="3">
        <v>46062.833333333336</v>
      </c>
      <c r="I5375" t="s">
        <v>5382</v>
      </c>
      <c r="J5375" s="8">
        <v>18.75225</v>
      </c>
      <c r="K5375" s="14">
        <f t="shared" si="167"/>
        <v>20</v>
      </c>
      <c r="L5375" s="16" t="str">
        <f t="shared" si="166"/>
        <v>02.2026</v>
      </c>
      <c r="M5375" t="str">
        <f>IF(J5375&lt;=analysis!$A$84,"1. Cheapest",IF(J5375&lt;=analysis!$B$84,"2. Below average",IF(J5375&lt;=analysis!$C$84,"3. Above average","4. Most expensive")))</f>
        <v>4. Most expensive</v>
      </c>
    </row>
    <row r="5376" spans="1:13" x14ac:dyDescent="0.45">
      <c r="A5376" s="5">
        <v>6.4300751700010995E+17</v>
      </c>
      <c r="B5376" s="5">
        <v>8716867000030</v>
      </c>
      <c r="C5376" s="5" t="s">
        <v>5</v>
      </c>
      <c r="D5376" s="5" t="s">
        <v>6</v>
      </c>
      <c r="E5376" s="5" t="s">
        <v>7</v>
      </c>
      <c r="F5376">
        <v>2.56</v>
      </c>
      <c r="G5376" t="s">
        <v>9</v>
      </c>
      <c r="H5376" s="3">
        <v>46062.875</v>
      </c>
      <c r="I5376" t="s">
        <v>5383</v>
      </c>
      <c r="J5376" s="8">
        <v>17.360749999999999</v>
      </c>
      <c r="K5376" s="14">
        <f t="shared" si="167"/>
        <v>21</v>
      </c>
      <c r="L5376" s="16" t="str">
        <f t="shared" si="166"/>
        <v>02.2026</v>
      </c>
      <c r="M5376" t="str">
        <f>IF(J5376&lt;=analysis!$A$84,"1. Cheapest",IF(J5376&lt;=analysis!$B$84,"2. Below average",IF(J5376&lt;=analysis!$C$84,"3. Above average","4. Most expensive")))</f>
        <v>4. Most expensive</v>
      </c>
    </row>
    <row r="5377" spans="1:13" x14ac:dyDescent="0.45">
      <c r="A5377" s="6">
        <v>6.4300751700010995E+17</v>
      </c>
      <c r="B5377" s="6">
        <v>8716867000030</v>
      </c>
      <c r="C5377" s="6" t="s">
        <v>5</v>
      </c>
      <c r="D5377" s="6" t="s">
        <v>6</v>
      </c>
      <c r="E5377" s="6" t="s">
        <v>7</v>
      </c>
      <c r="F5377">
        <v>2.31</v>
      </c>
      <c r="G5377" t="s">
        <v>9</v>
      </c>
      <c r="H5377" s="3">
        <v>46062.916666666664</v>
      </c>
      <c r="I5377" t="s">
        <v>5384</v>
      </c>
      <c r="J5377" s="8">
        <v>15.842750000000001</v>
      </c>
      <c r="K5377" s="14">
        <f t="shared" si="167"/>
        <v>22</v>
      </c>
      <c r="L5377" s="16" t="str">
        <f t="shared" si="166"/>
        <v>02.2026</v>
      </c>
      <c r="M5377" t="str">
        <f>IF(J5377&lt;=analysis!$A$84,"1. Cheapest",IF(J5377&lt;=analysis!$B$84,"2. Below average",IF(J5377&lt;=analysis!$C$84,"3. Above average","4. Most expensive")))</f>
        <v>4. Most expensive</v>
      </c>
    </row>
    <row r="5378" spans="1:13" x14ac:dyDescent="0.45">
      <c r="A5378" s="5">
        <v>6.4300751700010995E+17</v>
      </c>
      <c r="B5378" s="5">
        <v>8716867000030</v>
      </c>
      <c r="C5378" s="5" t="s">
        <v>5</v>
      </c>
      <c r="D5378" s="5" t="s">
        <v>6</v>
      </c>
      <c r="E5378" s="5" t="s">
        <v>7</v>
      </c>
      <c r="F5378">
        <v>1.93</v>
      </c>
      <c r="G5378" t="s">
        <v>9</v>
      </c>
      <c r="H5378" s="3">
        <v>46062.958333333336</v>
      </c>
      <c r="I5378" t="s">
        <v>5385</v>
      </c>
      <c r="J5378" s="8">
        <v>14.1645</v>
      </c>
      <c r="K5378" s="14">
        <f t="shared" si="167"/>
        <v>23</v>
      </c>
      <c r="L5378" s="16" t="str">
        <f t="shared" ref="L5378:L5441" si="168">TEXT(H5378,"kk.vvvv")</f>
        <v>02.2026</v>
      </c>
      <c r="M5378" t="str">
        <f>IF(J5378&lt;=analysis!$A$84,"1. Cheapest",IF(J5378&lt;=analysis!$B$84,"2. Below average",IF(J5378&lt;=analysis!$C$84,"3. Above average","4. Most expensive")))</f>
        <v>4. Most expensive</v>
      </c>
    </row>
    <row r="5379" spans="1:13" x14ac:dyDescent="0.45">
      <c r="A5379" s="6">
        <v>6.4300751700010995E+17</v>
      </c>
      <c r="B5379" s="6">
        <v>8716867000030</v>
      </c>
      <c r="C5379" s="6" t="s">
        <v>5</v>
      </c>
      <c r="D5379" s="6" t="s">
        <v>6</v>
      </c>
      <c r="E5379" s="6" t="s">
        <v>7</v>
      </c>
      <c r="F5379">
        <v>1.63</v>
      </c>
      <c r="G5379" t="s">
        <v>9</v>
      </c>
      <c r="H5379" s="3">
        <v>46063</v>
      </c>
      <c r="I5379" t="s">
        <v>5386</v>
      </c>
      <c r="J5379" s="8">
        <v>15.06025</v>
      </c>
      <c r="K5379" s="14">
        <f t="shared" ref="K5379:K5442" si="169">HOUR(H5379)</f>
        <v>0</v>
      </c>
      <c r="L5379" s="16" t="str">
        <f t="shared" si="168"/>
        <v>02.2026</v>
      </c>
      <c r="M5379" t="str">
        <f>IF(J5379&lt;=analysis!$A$84,"1. Cheapest",IF(J5379&lt;=analysis!$B$84,"2. Below average",IF(J5379&lt;=analysis!$C$84,"3. Above average","4. Most expensive")))</f>
        <v>4. Most expensive</v>
      </c>
    </row>
    <row r="5380" spans="1:13" x14ac:dyDescent="0.45">
      <c r="A5380" s="5">
        <v>6.4300751700010995E+17</v>
      </c>
      <c r="B5380" s="5">
        <v>8716867000030</v>
      </c>
      <c r="C5380" s="5" t="s">
        <v>5</v>
      </c>
      <c r="D5380" s="5" t="s">
        <v>6</v>
      </c>
      <c r="E5380" s="5" t="s">
        <v>7</v>
      </c>
      <c r="F5380">
        <v>1.64</v>
      </c>
      <c r="G5380" t="s">
        <v>9</v>
      </c>
      <c r="H5380" s="3">
        <v>46063.041666666664</v>
      </c>
      <c r="I5380" t="s">
        <v>5387</v>
      </c>
      <c r="J5380" s="8">
        <v>15.059000000000001</v>
      </c>
      <c r="K5380" s="14">
        <f t="shared" si="169"/>
        <v>1</v>
      </c>
      <c r="L5380" s="16" t="str">
        <f t="shared" si="168"/>
        <v>02.2026</v>
      </c>
      <c r="M5380" t="str">
        <f>IF(J5380&lt;=analysis!$A$84,"1. Cheapest",IF(J5380&lt;=analysis!$B$84,"2. Below average",IF(J5380&lt;=analysis!$C$84,"3. Above average","4. Most expensive")))</f>
        <v>4. Most expensive</v>
      </c>
    </row>
    <row r="5381" spans="1:13" x14ac:dyDescent="0.45">
      <c r="A5381" s="6">
        <v>6.4300751700010995E+17</v>
      </c>
      <c r="B5381" s="6">
        <v>8716867000030</v>
      </c>
      <c r="C5381" s="6" t="s">
        <v>5</v>
      </c>
      <c r="D5381" s="6" t="s">
        <v>6</v>
      </c>
      <c r="E5381" s="6" t="s">
        <v>7</v>
      </c>
      <c r="F5381">
        <v>1.64</v>
      </c>
      <c r="G5381" t="s">
        <v>9</v>
      </c>
      <c r="H5381" s="3">
        <v>46063.083333333336</v>
      </c>
      <c r="I5381" t="s">
        <v>5388</v>
      </c>
      <c r="J5381" s="8">
        <v>15.117750000000001</v>
      </c>
      <c r="K5381" s="14">
        <f t="shared" si="169"/>
        <v>2</v>
      </c>
      <c r="L5381" s="16" t="str">
        <f t="shared" si="168"/>
        <v>02.2026</v>
      </c>
      <c r="M5381" t="str">
        <f>IF(J5381&lt;=analysis!$A$84,"1. Cheapest",IF(J5381&lt;=analysis!$B$84,"2. Below average",IF(J5381&lt;=analysis!$C$84,"3. Above average","4. Most expensive")))</f>
        <v>4. Most expensive</v>
      </c>
    </row>
    <row r="5382" spans="1:13" x14ac:dyDescent="0.45">
      <c r="A5382" s="5">
        <v>6.4300751700010995E+17</v>
      </c>
      <c r="B5382" s="5">
        <v>8716867000030</v>
      </c>
      <c r="C5382" s="5" t="s">
        <v>5</v>
      </c>
      <c r="D5382" s="5" t="s">
        <v>6</v>
      </c>
      <c r="E5382" s="5" t="s">
        <v>7</v>
      </c>
      <c r="F5382">
        <v>1.8</v>
      </c>
      <c r="G5382" t="s">
        <v>9</v>
      </c>
      <c r="H5382" s="3">
        <v>46063.125</v>
      </c>
      <c r="I5382" t="s">
        <v>5389</v>
      </c>
      <c r="J5382" s="8">
        <v>15.059750000000001</v>
      </c>
      <c r="K5382" s="14">
        <f t="shared" si="169"/>
        <v>3</v>
      </c>
      <c r="L5382" s="16" t="str">
        <f t="shared" si="168"/>
        <v>02.2026</v>
      </c>
      <c r="M5382" t="str">
        <f>IF(J5382&lt;=analysis!$A$84,"1. Cheapest",IF(J5382&lt;=analysis!$B$84,"2. Below average",IF(J5382&lt;=analysis!$C$84,"3. Above average","4. Most expensive")))</f>
        <v>4. Most expensive</v>
      </c>
    </row>
    <row r="5383" spans="1:13" x14ac:dyDescent="0.45">
      <c r="A5383" s="6">
        <v>6.4300751700010995E+17</v>
      </c>
      <c r="B5383" s="6">
        <v>8716867000030</v>
      </c>
      <c r="C5383" s="6" t="s">
        <v>5</v>
      </c>
      <c r="D5383" s="6" t="s">
        <v>6</v>
      </c>
      <c r="E5383" s="6" t="s">
        <v>7</v>
      </c>
      <c r="F5383">
        <v>2.3199999999999998</v>
      </c>
      <c r="G5383" t="s">
        <v>9</v>
      </c>
      <c r="H5383" s="3">
        <v>46063.166666666664</v>
      </c>
      <c r="I5383" t="s">
        <v>5390</v>
      </c>
      <c r="J5383" s="8">
        <v>15.0595</v>
      </c>
      <c r="K5383" s="14">
        <f t="shared" si="169"/>
        <v>4</v>
      </c>
      <c r="L5383" s="16" t="str">
        <f t="shared" si="168"/>
        <v>02.2026</v>
      </c>
      <c r="M5383" t="str">
        <f>IF(J5383&lt;=analysis!$A$84,"1. Cheapest",IF(J5383&lt;=analysis!$B$84,"2. Below average",IF(J5383&lt;=analysis!$C$84,"3. Above average","4. Most expensive")))</f>
        <v>4. Most expensive</v>
      </c>
    </row>
    <row r="5384" spans="1:13" x14ac:dyDescent="0.45">
      <c r="A5384" s="5">
        <v>6.4300751700010995E+17</v>
      </c>
      <c r="B5384" s="5">
        <v>8716867000030</v>
      </c>
      <c r="C5384" s="5" t="s">
        <v>5</v>
      </c>
      <c r="D5384" s="5" t="s">
        <v>6</v>
      </c>
      <c r="E5384" s="5" t="s">
        <v>7</v>
      </c>
      <c r="F5384">
        <v>1.71</v>
      </c>
      <c r="G5384" t="s">
        <v>9</v>
      </c>
      <c r="H5384" s="3">
        <v>46063.208333333336</v>
      </c>
      <c r="I5384" t="s">
        <v>5391</v>
      </c>
      <c r="J5384" s="8">
        <v>19.062249999999999</v>
      </c>
      <c r="K5384" s="14">
        <f t="shared" si="169"/>
        <v>5</v>
      </c>
      <c r="L5384" s="16" t="str">
        <f t="shared" si="168"/>
        <v>02.2026</v>
      </c>
      <c r="M5384" t="str">
        <f>IF(J5384&lt;=analysis!$A$84,"1. Cheapest",IF(J5384&lt;=analysis!$B$84,"2. Below average",IF(J5384&lt;=analysis!$C$84,"3. Above average","4. Most expensive")))</f>
        <v>4. Most expensive</v>
      </c>
    </row>
    <row r="5385" spans="1:13" x14ac:dyDescent="0.45">
      <c r="A5385" s="6">
        <v>6.4300751700010995E+17</v>
      </c>
      <c r="B5385" s="6">
        <v>8716867000030</v>
      </c>
      <c r="C5385" s="6" t="s">
        <v>5</v>
      </c>
      <c r="D5385" s="6" t="s">
        <v>6</v>
      </c>
      <c r="E5385" s="6" t="s">
        <v>7</v>
      </c>
      <c r="F5385">
        <v>1.45</v>
      </c>
      <c r="G5385" t="s">
        <v>9</v>
      </c>
      <c r="H5385" s="3">
        <v>46063.25</v>
      </c>
      <c r="I5385" t="s">
        <v>5392</v>
      </c>
      <c r="J5385" s="8">
        <v>28.176749999999998</v>
      </c>
      <c r="K5385" s="14">
        <f t="shared" si="169"/>
        <v>6</v>
      </c>
      <c r="L5385" s="16" t="str">
        <f t="shared" si="168"/>
        <v>02.2026</v>
      </c>
      <c r="M5385" t="str">
        <f>IF(J5385&lt;=analysis!$A$84,"1. Cheapest",IF(J5385&lt;=analysis!$B$84,"2. Below average",IF(J5385&lt;=analysis!$C$84,"3. Above average","4. Most expensive")))</f>
        <v>4. Most expensive</v>
      </c>
    </row>
    <row r="5386" spans="1:13" x14ac:dyDescent="0.45">
      <c r="A5386" s="5">
        <v>6.4300751700010995E+17</v>
      </c>
      <c r="B5386" s="5">
        <v>8716867000030</v>
      </c>
      <c r="C5386" s="5" t="s">
        <v>5</v>
      </c>
      <c r="D5386" s="5" t="s">
        <v>6</v>
      </c>
      <c r="E5386" s="5" t="s">
        <v>7</v>
      </c>
      <c r="F5386">
        <v>0.92</v>
      </c>
      <c r="G5386" t="s">
        <v>9</v>
      </c>
      <c r="H5386" s="3">
        <v>46063.291666666664</v>
      </c>
      <c r="I5386" t="s">
        <v>5393</v>
      </c>
      <c r="J5386" s="8">
        <v>34.409500000000001</v>
      </c>
      <c r="K5386" s="14">
        <f t="shared" si="169"/>
        <v>7</v>
      </c>
      <c r="L5386" s="16" t="str">
        <f t="shared" si="168"/>
        <v>02.2026</v>
      </c>
      <c r="M5386" t="str">
        <f>IF(J5386&lt;=analysis!$A$84,"1. Cheapest",IF(J5386&lt;=analysis!$B$84,"2. Below average",IF(J5386&lt;=analysis!$C$84,"3. Above average","4. Most expensive")))</f>
        <v>4. Most expensive</v>
      </c>
    </row>
    <row r="5387" spans="1:13" x14ac:dyDescent="0.45">
      <c r="A5387" s="6">
        <v>6.4300751700010995E+17</v>
      </c>
      <c r="B5387" s="6">
        <v>8716867000030</v>
      </c>
      <c r="C5387" s="6" t="s">
        <v>5</v>
      </c>
      <c r="D5387" s="6" t="s">
        <v>6</v>
      </c>
      <c r="E5387" s="6" t="s">
        <v>7</v>
      </c>
      <c r="F5387">
        <v>1.3</v>
      </c>
      <c r="G5387" t="s">
        <v>9</v>
      </c>
      <c r="H5387" s="3">
        <v>46063.333333333336</v>
      </c>
      <c r="I5387" t="s">
        <v>5394</v>
      </c>
      <c r="J5387" s="8">
        <v>39.763249999999999</v>
      </c>
      <c r="K5387" s="14">
        <f t="shared" si="169"/>
        <v>8</v>
      </c>
      <c r="L5387" s="16" t="str">
        <f t="shared" si="168"/>
        <v>02.2026</v>
      </c>
      <c r="M5387" t="str">
        <f>IF(J5387&lt;=analysis!$A$84,"1. Cheapest",IF(J5387&lt;=analysis!$B$84,"2. Below average",IF(J5387&lt;=analysis!$C$84,"3. Above average","4. Most expensive")))</f>
        <v>4. Most expensive</v>
      </c>
    </row>
    <row r="5388" spans="1:13" x14ac:dyDescent="0.45">
      <c r="A5388" s="5">
        <v>6.4300751700010995E+17</v>
      </c>
      <c r="B5388" s="5">
        <v>8716867000030</v>
      </c>
      <c r="C5388" s="5" t="s">
        <v>5</v>
      </c>
      <c r="D5388" s="5" t="s">
        <v>6</v>
      </c>
      <c r="E5388" s="5" t="s">
        <v>7</v>
      </c>
      <c r="F5388">
        <v>1.77</v>
      </c>
      <c r="G5388" t="s">
        <v>9</v>
      </c>
      <c r="H5388" s="3">
        <v>46063.375</v>
      </c>
      <c r="I5388" t="s">
        <v>5395</v>
      </c>
      <c r="J5388" s="8">
        <v>40.715999999999994</v>
      </c>
      <c r="K5388" s="14">
        <f t="shared" si="169"/>
        <v>9</v>
      </c>
      <c r="L5388" s="16" t="str">
        <f t="shared" si="168"/>
        <v>02.2026</v>
      </c>
      <c r="M5388" t="str">
        <f>IF(J5388&lt;=analysis!$A$84,"1. Cheapest",IF(J5388&lt;=analysis!$B$84,"2. Below average",IF(J5388&lt;=analysis!$C$84,"3. Above average","4. Most expensive")))</f>
        <v>4. Most expensive</v>
      </c>
    </row>
    <row r="5389" spans="1:13" x14ac:dyDescent="0.45">
      <c r="A5389" s="6">
        <v>6.4300751700010995E+17</v>
      </c>
      <c r="B5389" s="6">
        <v>8716867000030</v>
      </c>
      <c r="C5389" s="6" t="s">
        <v>5</v>
      </c>
      <c r="D5389" s="6" t="s">
        <v>6</v>
      </c>
      <c r="E5389" s="6" t="s">
        <v>7</v>
      </c>
      <c r="F5389">
        <v>0.72</v>
      </c>
      <c r="G5389" t="s">
        <v>9</v>
      </c>
      <c r="H5389" s="3">
        <v>46063.416666666664</v>
      </c>
      <c r="I5389" t="s">
        <v>5396</v>
      </c>
      <c r="J5389" s="8">
        <v>34.402000000000001</v>
      </c>
      <c r="K5389" s="14">
        <f t="shared" si="169"/>
        <v>10</v>
      </c>
      <c r="L5389" s="16" t="str">
        <f t="shared" si="168"/>
        <v>02.2026</v>
      </c>
      <c r="M5389" t="str">
        <f>IF(J5389&lt;=analysis!$A$84,"1. Cheapest",IF(J5389&lt;=analysis!$B$84,"2. Below average",IF(J5389&lt;=analysis!$C$84,"3. Above average","4. Most expensive")))</f>
        <v>4. Most expensive</v>
      </c>
    </row>
    <row r="5390" spans="1:13" x14ac:dyDescent="0.45">
      <c r="A5390" s="5">
        <v>6.4300751700010995E+17</v>
      </c>
      <c r="B5390" s="5">
        <v>8716867000030</v>
      </c>
      <c r="C5390" s="5" t="s">
        <v>5</v>
      </c>
      <c r="D5390" s="5" t="s">
        <v>6</v>
      </c>
      <c r="E5390" s="5" t="s">
        <v>7</v>
      </c>
      <c r="F5390">
        <v>0.96</v>
      </c>
      <c r="G5390" t="s">
        <v>9</v>
      </c>
      <c r="H5390" s="3">
        <v>46063.458333333336</v>
      </c>
      <c r="I5390" t="s">
        <v>5397</v>
      </c>
      <c r="J5390" s="8">
        <v>31.264499999999998</v>
      </c>
      <c r="K5390" s="14">
        <f t="shared" si="169"/>
        <v>11</v>
      </c>
      <c r="L5390" s="16" t="str">
        <f t="shared" si="168"/>
        <v>02.2026</v>
      </c>
      <c r="M5390" t="str">
        <f>IF(J5390&lt;=analysis!$A$84,"1. Cheapest",IF(J5390&lt;=analysis!$B$84,"2. Below average",IF(J5390&lt;=analysis!$C$84,"3. Above average","4. Most expensive")))</f>
        <v>4. Most expensive</v>
      </c>
    </row>
    <row r="5391" spans="1:13" x14ac:dyDescent="0.45">
      <c r="A5391" s="6">
        <v>6.4300751700010995E+17</v>
      </c>
      <c r="B5391" s="6">
        <v>8716867000030</v>
      </c>
      <c r="C5391" s="6" t="s">
        <v>5</v>
      </c>
      <c r="D5391" s="6" t="s">
        <v>6</v>
      </c>
      <c r="E5391" s="6" t="s">
        <v>7</v>
      </c>
      <c r="F5391">
        <v>0.69</v>
      </c>
      <c r="G5391" t="s">
        <v>9</v>
      </c>
      <c r="H5391" s="3">
        <v>46063.5</v>
      </c>
      <c r="I5391" t="s">
        <v>5398</v>
      </c>
      <c r="J5391" s="8">
        <v>31.282499999999999</v>
      </c>
      <c r="K5391" s="14">
        <f t="shared" si="169"/>
        <v>12</v>
      </c>
      <c r="L5391" s="16" t="str">
        <f t="shared" si="168"/>
        <v>02.2026</v>
      </c>
      <c r="M5391" t="str">
        <f>IF(J5391&lt;=analysis!$A$84,"1. Cheapest",IF(J5391&lt;=analysis!$B$84,"2. Below average",IF(J5391&lt;=analysis!$C$84,"3. Above average","4. Most expensive")))</f>
        <v>4. Most expensive</v>
      </c>
    </row>
    <row r="5392" spans="1:13" x14ac:dyDescent="0.45">
      <c r="A5392" s="5">
        <v>6.4300751700010995E+17</v>
      </c>
      <c r="B5392" s="5">
        <v>8716867000030</v>
      </c>
      <c r="C5392" s="5" t="s">
        <v>5</v>
      </c>
      <c r="D5392" s="5" t="s">
        <v>6</v>
      </c>
      <c r="E5392" s="5" t="s">
        <v>7</v>
      </c>
      <c r="F5392">
        <v>0.84</v>
      </c>
      <c r="G5392" t="s">
        <v>9</v>
      </c>
      <c r="H5392" s="3">
        <v>46063.541666666664</v>
      </c>
      <c r="I5392" t="s">
        <v>5399</v>
      </c>
      <c r="J5392" s="8">
        <v>25.1005</v>
      </c>
      <c r="K5392" s="14">
        <f t="shared" si="169"/>
        <v>13</v>
      </c>
      <c r="L5392" s="16" t="str">
        <f t="shared" si="168"/>
        <v>02.2026</v>
      </c>
      <c r="M5392" t="str">
        <f>IF(J5392&lt;=analysis!$A$84,"1. Cheapest",IF(J5392&lt;=analysis!$B$84,"2. Below average",IF(J5392&lt;=analysis!$C$84,"3. Above average","4. Most expensive")))</f>
        <v>4. Most expensive</v>
      </c>
    </row>
    <row r="5393" spans="1:13" x14ac:dyDescent="0.45">
      <c r="A5393" s="6">
        <v>6.4300751700010995E+17</v>
      </c>
      <c r="B5393" s="6">
        <v>8716867000030</v>
      </c>
      <c r="C5393" s="6" t="s">
        <v>5</v>
      </c>
      <c r="D5393" s="6" t="s">
        <v>6</v>
      </c>
      <c r="E5393" s="6" t="s">
        <v>7</v>
      </c>
      <c r="F5393">
        <v>0.82</v>
      </c>
      <c r="G5393" t="s">
        <v>9</v>
      </c>
      <c r="H5393" s="3">
        <v>46063.583333333336</v>
      </c>
      <c r="I5393" t="s">
        <v>5400</v>
      </c>
      <c r="J5393" s="8">
        <v>21.614750000000001</v>
      </c>
      <c r="K5393" s="14">
        <f t="shared" si="169"/>
        <v>14</v>
      </c>
      <c r="L5393" s="16" t="str">
        <f t="shared" si="168"/>
        <v>02.2026</v>
      </c>
      <c r="M5393" t="str">
        <f>IF(J5393&lt;=analysis!$A$84,"1. Cheapest",IF(J5393&lt;=analysis!$B$84,"2. Below average",IF(J5393&lt;=analysis!$C$84,"3. Above average","4. Most expensive")))</f>
        <v>4. Most expensive</v>
      </c>
    </row>
    <row r="5394" spans="1:13" x14ac:dyDescent="0.45">
      <c r="A5394" s="5">
        <v>6.4300751700010995E+17</v>
      </c>
      <c r="B5394" s="5">
        <v>8716867000030</v>
      </c>
      <c r="C5394" s="5" t="s">
        <v>5</v>
      </c>
      <c r="D5394" s="5" t="s">
        <v>6</v>
      </c>
      <c r="E5394" s="5" t="s">
        <v>7</v>
      </c>
      <c r="F5394">
        <v>2.14</v>
      </c>
      <c r="G5394" t="s">
        <v>9</v>
      </c>
      <c r="H5394" s="3">
        <v>46063.625</v>
      </c>
      <c r="I5394" t="s">
        <v>5401</v>
      </c>
      <c r="J5394" s="8">
        <v>24.263500000000001</v>
      </c>
      <c r="K5394" s="14">
        <f t="shared" si="169"/>
        <v>15</v>
      </c>
      <c r="L5394" s="16" t="str">
        <f t="shared" si="168"/>
        <v>02.2026</v>
      </c>
      <c r="M5394" t="str">
        <f>IF(J5394&lt;=analysis!$A$84,"1. Cheapest",IF(J5394&lt;=analysis!$B$84,"2. Below average",IF(J5394&lt;=analysis!$C$84,"3. Above average","4. Most expensive")))</f>
        <v>4. Most expensive</v>
      </c>
    </row>
    <row r="5395" spans="1:13" x14ac:dyDescent="0.45">
      <c r="A5395" s="6">
        <v>6.4300751700010995E+17</v>
      </c>
      <c r="B5395" s="6">
        <v>8716867000030</v>
      </c>
      <c r="C5395" s="6" t="s">
        <v>5</v>
      </c>
      <c r="D5395" s="6" t="s">
        <v>6</v>
      </c>
      <c r="E5395" s="6" t="s">
        <v>7</v>
      </c>
      <c r="F5395">
        <v>2.5299999999999998</v>
      </c>
      <c r="G5395" t="s">
        <v>9</v>
      </c>
      <c r="H5395" s="3">
        <v>46063.666666666664</v>
      </c>
      <c r="I5395" t="s">
        <v>5402</v>
      </c>
      <c r="J5395" s="8">
        <v>29.955500000000001</v>
      </c>
      <c r="K5395" s="14">
        <f t="shared" si="169"/>
        <v>16</v>
      </c>
      <c r="L5395" s="16" t="str">
        <f t="shared" si="168"/>
        <v>02.2026</v>
      </c>
      <c r="M5395" t="str">
        <f>IF(J5395&lt;=analysis!$A$84,"1. Cheapest",IF(J5395&lt;=analysis!$B$84,"2. Below average",IF(J5395&lt;=analysis!$C$84,"3. Above average","4. Most expensive")))</f>
        <v>4. Most expensive</v>
      </c>
    </row>
    <row r="5396" spans="1:13" x14ac:dyDescent="0.45">
      <c r="A5396" s="5">
        <v>6.4300751700010995E+17</v>
      </c>
      <c r="B5396" s="5">
        <v>8716867000030</v>
      </c>
      <c r="C5396" s="5" t="s">
        <v>5</v>
      </c>
      <c r="D5396" s="5" t="s">
        <v>6</v>
      </c>
      <c r="E5396" s="5" t="s">
        <v>7</v>
      </c>
      <c r="F5396">
        <v>2.09</v>
      </c>
      <c r="G5396" t="s">
        <v>9</v>
      </c>
      <c r="H5396" s="3">
        <v>46063.708333333336</v>
      </c>
      <c r="I5396" t="s">
        <v>5403</v>
      </c>
      <c r="J5396" s="8">
        <v>34.927500000000002</v>
      </c>
      <c r="K5396" s="14">
        <f t="shared" si="169"/>
        <v>17</v>
      </c>
      <c r="L5396" s="16" t="str">
        <f t="shared" si="168"/>
        <v>02.2026</v>
      </c>
      <c r="M5396" t="str">
        <f>IF(J5396&lt;=analysis!$A$84,"1. Cheapest",IF(J5396&lt;=analysis!$B$84,"2. Below average",IF(J5396&lt;=analysis!$C$84,"3. Above average","4. Most expensive")))</f>
        <v>4. Most expensive</v>
      </c>
    </row>
    <row r="5397" spans="1:13" x14ac:dyDescent="0.45">
      <c r="A5397" s="6">
        <v>6.4300751700010995E+17</v>
      </c>
      <c r="B5397" s="6">
        <v>8716867000030</v>
      </c>
      <c r="C5397" s="6" t="s">
        <v>5</v>
      </c>
      <c r="D5397" s="6" t="s">
        <v>6</v>
      </c>
      <c r="E5397" s="6" t="s">
        <v>7</v>
      </c>
      <c r="F5397">
        <v>2.94</v>
      </c>
      <c r="G5397" t="s">
        <v>9</v>
      </c>
      <c r="H5397" s="3">
        <v>46063.75</v>
      </c>
      <c r="I5397" t="s">
        <v>5404</v>
      </c>
      <c r="J5397" s="8">
        <v>35.246249999999996</v>
      </c>
      <c r="K5397" s="14">
        <f t="shared" si="169"/>
        <v>18</v>
      </c>
      <c r="L5397" s="16" t="str">
        <f t="shared" si="168"/>
        <v>02.2026</v>
      </c>
      <c r="M5397" t="str">
        <f>IF(J5397&lt;=analysis!$A$84,"1. Cheapest",IF(J5397&lt;=analysis!$B$84,"2. Below average",IF(J5397&lt;=analysis!$C$84,"3. Above average","4. Most expensive")))</f>
        <v>4. Most expensive</v>
      </c>
    </row>
    <row r="5398" spans="1:13" x14ac:dyDescent="0.45">
      <c r="A5398" s="5">
        <v>6.4300751700010995E+17</v>
      </c>
      <c r="B5398" s="5">
        <v>8716867000030</v>
      </c>
      <c r="C5398" s="5" t="s">
        <v>5</v>
      </c>
      <c r="D5398" s="5" t="s">
        <v>6</v>
      </c>
      <c r="E5398" s="5" t="s">
        <v>7</v>
      </c>
      <c r="F5398">
        <v>2.54</v>
      </c>
      <c r="G5398" t="s">
        <v>9</v>
      </c>
      <c r="H5398" s="3">
        <v>46063.791666666664</v>
      </c>
      <c r="I5398" t="s">
        <v>5405</v>
      </c>
      <c r="J5398" s="8">
        <v>24.566499999999998</v>
      </c>
      <c r="K5398" s="14">
        <f t="shared" si="169"/>
        <v>19</v>
      </c>
      <c r="L5398" s="16" t="str">
        <f t="shared" si="168"/>
        <v>02.2026</v>
      </c>
      <c r="M5398" t="str">
        <f>IF(J5398&lt;=analysis!$A$84,"1. Cheapest",IF(J5398&lt;=analysis!$B$84,"2. Below average",IF(J5398&lt;=analysis!$C$84,"3. Above average","4. Most expensive")))</f>
        <v>4. Most expensive</v>
      </c>
    </row>
    <row r="5399" spans="1:13" x14ac:dyDescent="0.45">
      <c r="A5399" s="6">
        <v>6.4300751700010995E+17</v>
      </c>
      <c r="B5399" s="6">
        <v>8716867000030</v>
      </c>
      <c r="C5399" s="6" t="s">
        <v>5</v>
      </c>
      <c r="D5399" s="6" t="s">
        <v>6</v>
      </c>
      <c r="E5399" s="6" t="s">
        <v>7</v>
      </c>
      <c r="F5399">
        <v>0.98</v>
      </c>
      <c r="G5399" t="s">
        <v>9</v>
      </c>
      <c r="H5399" s="3">
        <v>46063.833333333336</v>
      </c>
      <c r="I5399" t="s">
        <v>5406</v>
      </c>
      <c r="J5399" s="8">
        <v>20.213750000000001</v>
      </c>
      <c r="K5399" s="14">
        <f t="shared" si="169"/>
        <v>20</v>
      </c>
      <c r="L5399" s="16" t="str">
        <f t="shared" si="168"/>
        <v>02.2026</v>
      </c>
      <c r="M5399" t="str">
        <f>IF(J5399&lt;=analysis!$A$84,"1. Cheapest",IF(J5399&lt;=analysis!$B$84,"2. Below average",IF(J5399&lt;=analysis!$C$84,"3. Above average","4. Most expensive")))</f>
        <v>4. Most expensive</v>
      </c>
    </row>
    <row r="5400" spans="1:13" x14ac:dyDescent="0.45">
      <c r="A5400" s="5">
        <v>6.4300751700010995E+17</v>
      </c>
      <c r="B5400" s="5">
        <v>8716867000030</v>
      </c>
      <c r="C5400" s="5" t="s">
        <v>5</v>
      </c>
      <c r="D5400" s="5" t="s">
        <v>6</v>
      </c>
      <c r="E5400" s="5" t="s">
        <v>7</v>
      </c>
      <c r="F5400">
        <v>0.95</v>
      </c>
      <c r="G5400" t="s">
        <v>9</v>
      </c>
      <c r="H5400" s="3">
        <v>46063.875</v>
      </c>
      <c r="I5400" t="s">
        <v>5407</v>
      </c>
      <c r="J5400" s="8">
        <v>19.749499999999998</v>
      </c>
      <c r="K5400" s="14">
        <f t="shared" si="169"/>
        <v>21</v>
      </c>
      <c r="L5400" s="16" t="str">
        <f t="shared" si="168"/>
        <v>02.2026</v>
      </c>
      <c r="M5400" t="str">
        <f>IF(J5400&lt;=analysis!$A$84,"1. Cheapest",IF(J5400&lt;=analysis!$B$84,"2. Below average",IF(J5400&lt;=analysis!$C$84,"3. Above average","4. Most expensive")))</f>
        <v>4. Most expensive</v>
      </c>
    </row>
    <row r="5401" spans="1:13" x14ac:dyDescent="0.45">
      <c r="A5401" s="6">
        <v>6.4300751700010995E+17</v>
      </c>
      <c r="B5401" s="6">
        <v>8716867000030</v>
      </c>
      <c r="C5401" s="6" t="s">
        <v>5</v>
      </c>
      <c r="D5401" s="6" t="s">
        <v>6</v>
      </c>
      <c r="E5401" s="6" t="s">
        <v>7</v>
      </c>
      <c r="F5401">
        <v>0.84</v>
      </c>
      <c r="G5401" t="s">
        <v>9</v>
      </c>
      <c r="H5401" s="3">
        <v>46063.916666666664</v>
      </c>
      <c r="I5401" t="s">
        <v>5408</v>
      </c>
      <c r="J5401" s="8">
        <v>15.640750000000001</v>
      </c>
      <c r="K5401" s="14">
        <f t="shared" si="169"/>
        <v>22</v>
      </c>
      <c r="L5401" s="16" t="str">
        <f t="shared" si="168"/>
        <v>02.2026</v>
      </c>
      <c r="M5401" t="str">
        <f>IF(J5401&lt;=analysis!$A$84,"1. Cheapest",IF(J5401&lt;=analysis!$B$84,"2. Below average",IF(J5401&lt;=analysis!$C$84,"3. Above average","4. Most expensive")))</f>
        <v>4. Most expensive</v>
      </c>
    </row>
    <row r="5402" spans="1:13" x14ac:dyDescent="0.45">
      <c r="A5402" s="5">
        <v>6.4300751700010995E+17</v>
      </c>
      <c r="B5402" s="5">
        <v>8716867000030</v>
      </c>
      <c r="C5402" s="5" t="s">
        <v>5</v>
      </c>
      <c r="D5402" s="5" t="s">
        <v>6</v>
      </c>
      <c r="E5402" s="5" t="s">
        <v>7</v>
      </c>
      <c r="F5402">
        <v>1.6</v>
      </c>
      <c r="G5402" t="s">
        <v>9</v>
      </c>
      <c r="H5402" s="3">
        <v>46063.958333333336</v>
      </c>
      <c r="I5402" t="s">
        <v>5409</v>
      </c>
      <c r="J5402" s="8">
        <v>13.377750000000001</v>
      </c>
      <c r="K5402" s="14">
        <f t="shared" si="169"/>
        <v>23</v>
      </c>
      <c r="L5402" s="16" t="str">
        <f t="shared" si="168"/>
        <v>02.2026</v>
      </c>
      <c r="M5402" t="str">
        <f>IF(J5402&lt;=analysis!$A$84,"1. Cheapest",IF(J5402&lt;=analysis!$B$84,"2. Below average",IF(J5402&lt;=analysis!$C$84,"3. Above average","4. Most expensive")))</f>
        <v>4. Most expensive</v>
      </c>
    </row>
    <row r="5403" spans="1:13" x14ac:dyDescent="0.45">
      <c r="A5403" s="6">
        <v>6.4300751700010995E+17</v>
      </c>
      <c r="B5403" s="6">
        <v>8716867000030</v>
      </c>
      <c r="C5403" s="6" t="s">
        <v>5</v>
      </c>
      <c r="D5403" s="6" t="s">
        <v>6</v>
      </c>
      <c r="E5403" s="6" t="s">
        <v>7</v>
      </c>
      <c r="F5403">
        <v>3.09</v>
      </c>
      <c r="G5403" t="s">
        <v>9</v>
      </c>
      <c r="H5403" s="3">
        <v>46064</v>
      </c>
      <c r="I5403" t="s">
        <v>5410</v>
      </c>
      <c r="J5403" s="8">
        <v>13.427500000000002</v>
      </c>
      <c r="K5403" s="14">
        <f t="shared" si="169"/>
        <v>0</v>
      </c>
      <c r="L5403" s="16" t="str">
        <f t="shared" si="168"/>
        <v>02.2026</v>
      </c>
      <c r="M5403" t="str">
        <f>IF(J5403&lt;=analysis!$A$84,"1. Cheapest",IF(J5403&lt;=analysis!$B$84,"2. Below average",IF(J5403&lt;=analysis!$C$84,"3. Above average","4. Most expensive")))</f>
        <v>4. Most expensive</v>
      </c>
    </row>
    <row r="5404" spans="1:13" x14ac:dyDescent="0.45">
      <c r="A5404" s="5">
        <v>6.4300751700010995E+17</v>
      </c>
      <c r="B5404" s="5">
        <v>8716867000030</v>
      </c>
      <c r="C5404" s="5" t="s">
        <v>5</v>
      </c>
      <c r="D5404" s="5" t="s">
        <v>6</v>
      </c>
      <c r="E5404" s="5" t="s">
        <v>7</v>
      </c>
      <c r="F5404">
        <v>1.31</v>
      </c>
      <c r="G5404" t="s">
        <v>9</v>
      </c>
      <c r="H5404" s="3">
        <v>46064.041666666664</v>
      </c>
      <c r="I5404" t="s">
        <v>5411</v>
      </c>
      <c r="J5404" s="8">
        <v>12.94125</v>
      </c>
      <c r="K5404" s="14">
        <f t="shared" si="169"/>
        <v>1</v>
      </c>
      <c r="L5404" s="16" t="str">
        <f t="shared" si="168"/>
        <v>02.2026</v>
      </c>
      <c r="M5404" t="str">
        <f>IF(J5404&lt;=analysis!$A$84,"1. Cheapest",IF(J5404&lt;=analysis!$B$84,"2. Below average",IF(J5404&lt;=analysis!$C$84,"3. Above average","4. Most expensive")))</f>
        <v>4. Most expensive</v>
      </c>
    </row>
    <row r="5405" spans="1:13" x14ac:dyDescent="0.45">
      <c r="A5405" s="6">
        <v>6.4300751700010995E+17</v>
      </c>
      <c r="B5405" s="6">
        <v>8716867000030</v>
      </c>
      <c r="C5405" s="6" t="s">
        <v>5</v>
      </c>
      <c r="D5405" s="6" t="s">
        <v>6</v>
      </c>
      <c r="E5405" s="6" t="s">
        <v>7</v>
      </c>
      <c r="F5405">
        <v>1.25</v>
      </c>
      <c r="G5405" t="s">
        <v>9</v>
      </c>
      <c r="H5405" s="3">
        <v>46064.083333333336</v>
      </c>
      <c r="I5405" t="s">
        <v>5412</v>
      </c>
      <c r="J5405" s="8">
        <v>12.636000000000001</v>
      </c>
      <c r="K5405" s="14">
        <f t="shared" si="169"/>
        <v>2</v>
      </c>
      <c r="L5405" s="16" t="str">
        <f t="shared" si="168"/>
        <v>02.2026</v>
      </c>
      <c r="M5405" t="str">
        <f>IF(J5405&lt;=analysis!$A$84,"1. Cheapest",IF(J5405&lt;=analysis!$B$84,"2. Below average",IF(J5405&lt;=analysis!$C$84,"3. Above average","4. Most expensive")))</f>
        <v>4. Most expensive</v>
      </c>
    </row>
    <row r="5406" spans="1:13" x14ac:dyDescent="0.45">
      <c r="A5406" s="5">
        <v>6.4300751700010995E+17</v>
      </c>
      <c r="B5406" s="5">
        <v>8716867000030</v>
      </c>
      <c r="C5406" s="5" t="s">
        <v>5</v>
      </c>
      <c r="D5406" s="5" t="s">
        <v>6</v>
      </c>
      <c r="E5406" s="5" t="s">
        <v>7</v>
      </c>
      <c r="F5406">
        <v>1.3</v>
      </c>
      <c r="G5406" t="s">
        <v>9</v>
      </c>
      <c r="H5406" s="3">
        <v>46064.125</v>
      </c>
      <c r="I5406" t="s">
        <v>5413</v>
      </c>
      <c r="J5406" s="8">
        <v>12.52</v>
      </c>
      <c r="K5406" s="14">
        <f t="shared" si="169"/>
        <v>3</v>
      </c>
      <c r="L5406" s="16" t="str">
        <f t="shared" si="168"/>
        <v>02.2026</v>
      </c>
      <c r="M5406" t="str">
        <f>IF(J5406&lt;=analysis!$A$84,"1. Cheapest",IF(J5406&lt;=analysis!$B$84,"2. Below average",IF(J5406&lt;=analysis!$C$84,"3. Above average","4. Most expensive")))</f>
        <v>4. Most expensive</v>
      </c>
    </row>
    <row r="5407" spans="1:13" x14ac:dyDescent="0.45">
      <c r="A5407" s="6">
        <v>6.4300751700010995E+17</v>
      </c>
      <c r="B5407" s="6">
        <v>8716867000030</v>
      </c>
      <c r="C5407" s="6" t="s">
        <v>5</v>
      </c>
      <c r="D5407" s="6" t="s">
        <v>6</v>
      </c>
      <c r="E5407" s="6" t="s">
        <v>7</v>
      </c>
      <c r="F5407">
        <v>2.06</v>
      </c>
      <c r="G5407" t="s">
        <v>9</v>
      </c>
      <c r="H5407" s="3">
        <v>46064.166666666664</v>
      </c>
      <c r="I5407" t="s">
        <v>5414</v>
      </c>
      <c r="J5407" s="8">
        <v>12.449</v>
      </c>
      <c r="K5407" s="14">
        <f t="shared" si="169"/>
        <v>4</v>
      </c>
      <c r="L5407" s="16" t="str">
        <f t="shared" si="168"/>
        <v>02.2026</v>
      </c>
      <c r="M5407" t="str">
        <f>IF(J5407&lt;=analysis!$A$84,"1. Cheapest",IF(J5407&lt;=analysis!$B$84,"2. Below average",IF(J5407&lt;=analysis!$C$84,"3. Above average","4. Most expensive")))</f>
        <v>4. Most expensive</v>
      </c>
    </row>
    <row r="5408" spans="1:13" x14ac:dyDescent="0.45">
      <c r="A5408" s="5">
        <v>6.4300751700010995E+17</v>
      </c>
      <c r="B5408" s="5">
        <v>8716867000030</v>
      </c>
      <c r="C5408" s="5" t="s">
        <v>5</v>
      </c>
      <c r="D5408" s="5" t="s">
        <v>6</v>
      </c>
      <c r="E5408" s="5" t="s">
        <v>7</v>
      </c>
      <c r="F5408">
        <v>1.66</v>
      </c>
      <c r="G5408" t="s">
        <v>9</v>
      </c>
      <c r="H5408" s="3">
        <v>46064.208333333336</v>
      </c>
      <c r="I5408" t="s">
        <v>5415</v>
      </c>
      <c r="J5408" s="8">
        <v>15.201000000000001</v>
      </c>
      <c r="K5408" s="14">
        <f t="shared" si="169"/>
        <v>5</v>
      </c>
      <c r="L5408" s="16" t="str">
        <f t="shared" si="168"/>
        <v>02.2026</v>
      </c>
      <c r="M5408" t="str">
        <f>IF(J5408&lt;=analysis!$A$84,"1. Cheapest",IF(J5408&lt;=analysis!$B$84,"2. Below average",IF(J5408&lt;=analysis!$C$84,"3. Above average","4. Most expensive")))</f>
        <v>4. Most expensive</v>
      </c>
    </row>
    <row r="5409" spans="1:13" x14ac:dyDescent="0.45">
      <c r="A5409" s="6">
        <v>6.4300751700010995E+17</v>
      </c>
      <c r="B5409" s="6">
        <v>8716867000030</v>
      </c>
      <c r="C5409" s="6" t="s">
        <v>5</v>
      </c>
      <c r="D5409" s="6" t="s">
        <v>6</v>
      </c>
      <c r="E5409" s="6" t="s">
        <v>7</v>
      </c>
      <c r="F5409">
        <v>1.56</v>
      </c>
      <c r="G5409" t="s">
        <v>9</v>
      </c>
      <c r="H5409" s="3">
        <v>46064.25</v>
      </c>
      <c r="I5409" t="s">
        <v>5416</v>
      </c>
      <c r="J5409" s="8">
        <v>19.351750000000003</v>
      </c>
      <c r="K5409" s="14">
        <f t="shared" si="169"/>
        <v>6</v>
      </c>
      <c r="L5409" s="16" t="str">
        <f t="shared" si="168"/>
        <v>02.2026</v>
      </c>
      <c r="M5409" t="str">
        <f>IF(J5409&lt;=analysis!$A$84,"1. Cheapest",IF(J5409&lt;=analysis!$B$84,"2. Below average",IF(J5409&lt;=analysis!$C$84,"3. Above average","4. Most expensive")))</f>
        <v>4. Most expensive</v>
      </c>
    </row>
    <row r="5410" spans="1:13" x14ac:dyDescent="0.45">
      <c r="A5410" s="5">
        <v>6.4300751700010995E+17</v>
      </c>
      <c r="B5410" s="5">
        <v>8716867000030</v>
      </c>
      <c r="C5410" s="5" t="s">
        <v>5</v>
      </c>
      <c r="D5410" s="5" t="s">
        <v>6</v>
      </c>
      <c r="E5410" s="5" t="s">
        <v>7</v>
      </c>
      <c r="F5410">
        <v>1.51</v>
      </c>
      <c r="G5410" t="s">
        <v>9</v>
      </c>
      <c r="H5410" s="3">
        <v>46064.291666666664</v>
      </c>
      <c r="I5410" t="s">
        <v>5417</v>
      </c>
      <c r="J5410" s="8">
        <v>22.5945</v>
      </c>
      <c r="K5410" s="14">
        <f t="shared" si="169"/>
        <v>7</v>
      </c>
      <c r="L5410" s="16" t="str">
        <f t="shared" si="168"/>
        <v>02.2026</v>
      </c>
      <c r="M5410" t="str">
        <f>IF(J5410&lt;=analysis!$A$84,"1. Cheapest",IF(J5410&lt;=analysis!$B$84,"2. Below average",IF(J5410&lt;=analysis!$C$84,"3. Above average","4. Most expensive")))</f>
        <v>4. Most expensive</v>
      </c>
    </row>
    <row r="5411" spans="1:13" x14ac:dyDescent="0.45">
      <c r="A5411" s="6">
        <v>6.4300751700010995E+17</v>
      </c>
      <c r="B5411" s="6">
        <v>8716867000030</v>
      </c>
      <c r="C5411" s="6" t="s">
        <v>5</v>
      </c>
      <c r="D5411" s="6" t="s">
        <v>6</v>
      </c>
      <c r="E5411" s="6" t="s">
        <v>7</v>
      </c>
      <c r="F5411">
        <v>1.01</v>
      </c>
      <c r="G5411" t="s">
        <v>9</v>
      </c>
      <c r="H5411" s="3">
        <v>46064.333333333336</v>
      </c>
      <c r="I5411" t="s">
        <v>5418</v>
      </c>
      <c r="J5411" s="8">
        <v>21.804500000000001</v>
      </c>
      <c r="K5411" s="14">
        <f t="shared" si="169"/>
        <v>8</v>
      </c>
      <c r="L5411" s="16" t="str">
        <f t="shared" si="168"/>
        <v>02.2026</v>
      </c>
      <c r="M5411" t="str">
        <f>IF(J5411&lt;=analysis!$A$84,"1. Cheapest",IF(J5411&lt;=analysis!$B$84,"2. Below average",IF(J5411&lt;=analysis!$C$84,"3. Above average","4. Most expensive")))</f>
        <v>4. Most expensive</v>
      </c>
    </row>
    <row r="5412" spans="1:13" x14ac:dyDescent="0.45">
      <c r="A5412" s="5">
        <v>6.4300751700010995E+17</v>
      </c>
      <c r="B5412" s="5">
        <v>8716867000030</v>
      </c>
      <c r="C5412" s="5" t="s">
        <v>5</v>
      </c>
      <c r="D5412" s="5" t="s">
        <v>6</v>
      </c>
      <c r="E5412" s="5" t="s">
        <v>7</v>
      </c>
      <c r="F5412">
        <v>1.93</v>
      </c>
      <c r="G5412" t="s">
        <v>9</v>
      </c>
      <c r="H5412" s="3">
        <v>46064.375</v>
      </c>
      <c r="I5412" t="s">
        <v>5419</v>
      </c>
      <c r="J5412" s="8">
        <v>22.581750000000003</v>
      </c>
      <c r="K5412" s="14">
        <f t="shared" si="169"/>
        <v>9</v>
      </c>
      <c r="L5412" s="16" t="str">
        <f t="shared" si="168"/>
        <v>02.2026</v>
      </c>
      <c r="M5412" t="str">
        <f>IF(J5412&lt;=analysis!$A$84,"1. Cheapest",IF(J5412&lt;=analysis!$B$84,"2. Below average",IF(J5412&lt;=analysis!$C$84,"3. Above average","4. Most expensive")))</f>
        <v>4. Most expensive</v>
      </c>
    </row>
    <row r="5413" spans="1:13" x14ac:dyDescent="0.45">
      <c r="A5413" s="6">
        <v>6.4300751700010995E+17</v>
      </c>
      <c r="B5413" s="6">
        <v>8716867000030</v>
      </c>
      <c r="C5413" s="6" t="s">
        <v>5</v>
      </c>
      <c r="D5413" s="6" t="s">
        <v>6</v>
      </c>
      <c r="E5413" s="6" t="s">
        <v>7</v>
      </c>
      <c r="F5413">
        <v>0.96</v>
      </c>
      <c r="G5413" t="s">
        <v>9</v>
      </c>
      <c r="H5413" s="3">
        <v>46064.416666666664</v>
      </c>
      <c r="I5413" t="s">
        <v>5420</v>
      </c>
      <c r="J5413" s="8">
        <v>23.720750000000002</v>
      </c>
      <c r="K5413" s="14">
        <f t="shared" si="169"/>
        <v>10</v>
      </c>
      <c r="L5413" s="16" t="str">
        <f t="shared" si="168"/>
        <v>02.2026</v>
      </c>
      <c r="M5413" t="str">
        <f>IF(J5413&lt;=analysis!$A$84,"1. Cheapest",IF(J5413&lt;=analysis!$B$84,"2. Below average",IF(J5413&lt;=analysis!$C$84,"3. Above average","4. Most expensive")))</f>
        <v>4. Most expensive</v>
      </c>
    </row>
    <row r="5414" spans="1:13" x14ac:dyDescent="0.45">
      <c r="A5414" s="5">
        <v>6.4300751700010995E+17</v>
      </c>
      <c r="B5414" s="5">
        <v>8716867000030</v>
      </c>
      <c r="C5414" s="5" t="s">
        <v>5</v>
      </c>
      <c r="D5414" s="5" t="s">
        <v>6</v>
      </c>
      <c r="E5414" s="5" t="s">
        <v>7</v>
      </c>
      <c r="F5414">
        <v>1.49</v>
      </c>
      <c r="G5414" t="s">
        <v>9</v>
      </c>
      <c r="H5414" s="3">
        <v>46064.458333333336</v>
      </c>
      <c r="I5414" t="s">
        <v>5421</v>
      </c>
      <c r="J5414" s="8">
        <v>22.846499999999999</v>
      </c>
      <c r="K5414" s="14">
        <f t="shared" si="169"/>
        <v>11</v>
      </c>
      <c r="L5414" s="16" t="str">
        <f t="shared" si="168"/>
        <v>02.2026</v>
      </c>
      <c r="M5414" t="str">
        <f>IF(J5414&lt;=analysis!$A$84,"1. Cheapest",IF(J5414&lt;=analysis!$B$84,"2. Below average",IF(J5414&lt;=analysis!$C$84,"3. Above average","4. Most expensive")))</f>
        <v>4. Most expensive</v>
      </c>
    </row>
    <row r="5415" spans="1:13" x14ac:dyDescent="0.45">
      <c r="A5415" s="6">
        <v>6.4300751700010995E+17</v>
      </c>
      <c r="B5415" s="6">
        <v>8716867000030</v>
      </c>
      <c r="C5415" s="6" t="s">
        <v>5</v>
      </c>
      <c r="D5415" s="6" t="s">
        <v>6</v>
      </c>
      <c r="E5415" s="6" t="s">
        <v>7</v>
      </c>
      <c r="F5415">
        <v>0.86</v>
      </c>
      <c r="G5415" t="s">
        <v>9</v>
      </c>
      <c r="H5415" s="3">
        <v>46064.5</v>
      </c>
      <c r="I5415" t="s">
        <v>5422</v>
      </c>
      <c r="J5415" s="8">
        <v>24.960999999999999</v>
      </c>
      <c r="K5415" s="14">
        <f t="shared" si="169"/>
        <v>12</v>
      </c>
      <c r="L5415" s="16" t="str">
        <f t="shared" si="168"/>
        <v>02.2026</v>
      </c>
      <c r="M5415" t="str">
        <f>IF(J5415&lt;=analysis!$A$84,"1. Cheapest",IF(J5415&lt;=analysis!$B$84,"2. Below average",IF(J5415&lt;=analysis!$C$84,"3. Above average","4. Most expensive")))</f>
        <v>4. Most expensive</v>
      </c>
    </row>
    <row r="5416" spans="1:13" x14ac:dyDescent="0.45">
      <c r="A5416" s="5">
        <v>6.4300751700010995E+17</v>
      </c>
      <c r="B5416" s="5">
        <v>8716867000030</v>
      </c>
      <c r="C5416" s="5" t="s">
        <v>5</v>
      </c>
      <c r="D5416" s="5" t="s">
        <v>6</v>
      </c>
      <c r="E5416" s="5" t="s">
        <v>7</v>
      </c>
      <c r="F5416">
        <v>0.65</v>
      </c>
      <c r="G5416" t="s">
        <v>9</v>
      </c>
      <c r="H5416" s="3">
        <v>46064.541666666664</v>
      </c>
      <c r="I5416" t="s">
        <v>5423</v>
      </c>
      <c r="J5416" s="8">
        <v>25.704249999999998</v>
      </c>
      <c r="K5416" s="14">
        <f t="shared" si="169"/>
        <v>13</v>
      </c>
      <c r="L5416" s="16" t="str">
        <f t="shared" si="168"/>
        <v>02.2026</v>
      </c>
      <c r="M5416" t="str">
        <f>IF(J5416&lt;=analysis!$A$84,"1. Cheapest",IF(J5416&lt;=analysis!$B$84,"2. Below average",IF(J5416&lt;=analysis!$C$84,"3. Above average","4. Most expensive")))</f>
        <v>4. Most expensive</v>
      </c>
    </row>
    <row r="5417" spans="1:13" x14ac:dyDescent="0.45">
      <c r="A5417" s="6">
        <v>6.4300751700010995E+17</v>
      </c>
      <c r="B5417" s="6">
        <v>8716867000030</v>
      </c>
      <c r="C5417" s="6" t="s">
        <v>5</v>
      </c>
      <c r="D5417" s="6" t="s">
        <v>6</v>
      </c>
      <c r="E5417" s="6" t="s">
        <v>7</v>
      </c>
      <c r="F5417">
        <v>0.7</v>
      </c>
      <c r="G5417" t="s">
        <v>9</v>
      </c>
      <c r="H5417" s="3">
        <v>46064.583333333336</v>
      </c>
      <c r="I5417" t="s">
        <v>5424</v>
      </c>
      <c r="J5417" s="8">
        <v>24.602</v>
      </c>
      <c r="K5417" s="14">
        <f t="shared" si="169"/>
        <v>14</v>
      </c>
      <c r="L5417" s="16" t="str">
        <f t="shared" si="168"/>
        <v>02.2026</v>
      </c>
      <c r="M5417" t="str">
        <f>IF(J5417&lt;=analysis!$A$84,"1. Cheapest",IF(J5417&lt;=analysis!$B$84,"2. Below average",IF(J5417&lt;=analysis!$C$84,"3. Above average","4. Most expensive")))</f>
        <v>4. Most expensive</v>
      </c>
    </row>
    <row r="5418" spans="1:13" x14ac:dyDescent="0.45">
      <c r="A5418" s="5">
        <v>6.4300751700010995E+17</v>
      </c>
      <c r="B5418" s="5">
        <v>8716867000030</v>
      </c>
      <c r="C5418" s="5" t="s">
        <v>5</v>
      </c>
      <c r="D5418" s="5" t="s">
        <v>6</v>
      </c>
      <c r="E5418" s="5" t="s">
        <v>7</v>
      </c>
      <c r="F5418">
        <v>0.79</v>
      </c>
      <c r="G5418" t="s">
        <v>9</v>
      </c>
      <c r="H5418" s="3">
        <v>46064.625</v>
      </c>
      <c r="I5418" t="s">
        <v>5425</v>
      </c>
      <c r="J5418" s="8">
        <v>19.333749999999998</v>
      </c>
      <c r="K5418" s="14">
        <f t="shared" si="169"/>
        <v>15</v>
      </c>
      <c r="L5418" s="16" t="str">
        <f t="shared" si="168"/>
        <v>02.2026</v>
      </c>
      <c r="M5418" t="str">
        <f>IF(J5418&lt;=analysis!$A$84,"1. Cheapest",IF(J5418&lt;=analysis!$B$84,"2. Below average",IF(J5418&lt;=analysis!$C$84,"3. Above average","4. Most expensive")))</f>
        <v>4. Most expensive</v>
      </c>
    </row>
    <row r="5419" spans="1:13" x14ac:dyDescent="0.45">
      <c r="A5419" s="6">
        <v>6.4300751700010995E+17</v>
      </c>
      <c r="B5419" s="6">
        <v>8716867000030</v>
      </c>
      <c r="C5419" s="6" t="s">
        <v>5</v>
      </c>
      <c r="D5419" s="6" t="s">
        <v>6</v>
      </c>
      <c r="E5419" s="6" t="s">
        <v>7</v>
      </c>
      <c r="F5419">
        <v>2.5</v>
      </c>
      <c r="G5419" t="s">
        <v>9</v>
      </c>
      <c r="H5419" s="3">
        <v>46064.666666666664</v>
      </c>
      <c r="I5419" t="s">
        <v>5426</v>
      </c>
      <c r="J5419" s="8">
        <v>19.314250000000001</v>
      </c>
      <c r="K5419" s="14">
        <f t="shared" si="169"/>
        <v>16</v>
      </c>
      <c r="L5419" s="16" t="str">
        <f t="shared" si="168"/>
        <v>02.2026</v>
      </c>
      <c r="M5419" t="str">
        <f>IF(J5419&lt;=analysis!$A$84,"1. Cheapest",IF(J5419&lt;=analysis!$B$84,"2. Below average",IF(J5419&lt;=analysis!$C$84,"3. Above average","4. Most expensive")))</f>
        <v>4. Most expensive</v>
      </c>
    </row>
    <row r="5420" spans="1:13" x14ac:dyDescent="0.45">
      <c r="A5420" s="5">
        <v>6.4300751700010995E+17</v>
      </c>
      <c r="B5420" s="5">
        <v>8716867000030</v>
      </c>
      <c r="C5420" s="5" t="s">
        <v>5</v>
      </c>
      <c r="D5420" s="5" t="s">
        <v>6</v>
      </c>
      <c r="E5420" s="5" t="s">
        <v>7</v>
      </c>
      <c r="F5420">
        <v>0.71</v>
      </c>
      <c r="G5420" t="s">
        <v>9</v>
      </c>
      <c r="H5420" s="3">
        <v>46064.708333333336</v>
      </c>
      <c r="I5420" t="s">
        <v>5427</v>
      </c>
      <c r="J5420" s="8">
        <v>18.825500000000002</v>
      </c>
      <c r="K5420" s="14">
        <f t="shared" si="169"/>
        <v>17</v>
      </c>
      <c r="L5420" s="16" t="str">
        <f t="shared" si="168"/>
        <v>02.2026</v>
      </c>
      <c r="M5420" t="str">
        <f>IF(J5420&lt;=analysis!$A$84,"1. Cheapest",IF(J5420&lt;=analysis!$B$84,"2. Below average",IF(J5420&lt;=analysis!$C$84,"3. Above average","4. Most expensive")))</f>
        <v>4. Most expensive</v>
      </c>
    </row>
    <row r="5421" spans="1:13" x14ac:dyDescent="0.45">
      <c r="A5421" s="6">
        <v>6.4300751700010995E+17</v>
      </c>
      <c r="B5421" s="6">
        <v>8716867000030</v>
      </c>
      <c r="C5421" s="6" t="s">
        <v>5</v>
      </c>
      <c r="D5421" s="6" t="s">
        <v>6</v>
      </c>
      <c r="E5421" s="6" t="s">
        <v>7</v>
      </c>
      <c r="F5421">
        <v>0.86</v>
      </c>
      <c r="G5421" t="s">
        <v>9</v>
      </c>
      <c r="H5421" s="3">
        <v>46064.75</v>
      </c>
      <c r="I5421" t="s">
        <v>5428</v>
      </c>
      <c r="J5421" s="8">
        <v>18.730249999999998</v>
      </c>
      <c r="K5421" s="14">
        <f t="shared" si="169"/>
        <v>18</v>
      </c>
      <c r="L5421" s="16" t="str">
        <f t="shared" si="168"/>
        <v>02.2026</v>
      </c>
      <c r="M5421" t="str">
        <f>IF(J5421&lt;=analysis!$A$84,"1. Cheapest",IF(J5421&lt;=analysis!$B$84,"2. Below average",IF(J5421&lt;=analysis!$C$84,"3. Above average","4. Most expensive")))</f>
        <v>4. Most expensive</v>
      </c>
    </row>
    <row r="5422" spans="1:13" x14ac:dyDescent="0.45">
      <c r="A5422" s="5">
        <v>6.4300751700010995E+17</v>
      </c>
      <c r="B5422" s="5">
        <v>8716867000030</v>
      </c>
      <c r="C5422" s="5" t="s">
        <v>5</v>
      </c>
      <c r="D5422" s="5" t="s">
        <v>6</v>
      </c>
      <c r="E5422" s="5" t="s">
        <v>7</v>
      </c>
      <c r="F5422">
        <v>0.79</v>
      </c>
      <c r="G5422" t="s">
        <v>9</v>
      </c>
      <c r="H5422" s="3">
        <v>46064.791666666664</v>
      </c>
      <c r="I5422" t="s">
        <v>5429</v>
      </c>
      <c r="J5422" s="8">
        <v>17.078499999999998</v>
      </c>
      <c r="K5422" s="14">
        <f t="shared" si="169"/>
        <v>19</v>
      </c>
      <c r="L5422" s="16" t="str">
        <f t="shared" si="168"/>
        <v>02.2026</v>
      </c>
      <c r="M5422" t="str">
        <f>IF(J5422&lt;=analysis!$A$84,"1. Cheapest",IF(J5422&lt;=analysis!$B$84,"2. Below average",IF(J5422&lt;=analysis!$C$84,"3. Above average","4. Most expensive")))</f>
        <v>4. Most expensive</v>
      </c>
    </row>
    <row r="5423" spans="1:13" x14ac:dyDescent="0.45">
      <c r="A5423" s="6">
        <v>6.4300751700010995E+17</v>
      </c>
      <c r="B5423" s="6">
        <v>8716867000030</v>
      </c>
      <c r="C5423" s="6" t="s">
        <v>5</v>
      </c>
      <c r="D5423" s="6" t="s">
        <v>6</v>
      </c>
      <c r="E5423" s="6" t="s">
        <v>7</v>
      </c>
      <c r="F5423">
        <v>3.82</v>
      </c>
      <c r="G5423" t="s">
        <v>9</v>
      </c>
      <c r="H5423" s="3">
        <v>46064.833333333336</v>
      </c>
      <c r="I5423" t="s">
        <v>5430</v>
      </c>
      <c r="J5423" s="8">
        <v>16.134</v>
      </c>
      <c r="K5423" s="14">
        <f t="shared" si="169"/>
        <v>20</v>
      </c>
      <c r="L5423" s="16" t="str">
        <f t="shared" si="168"/>
        <v>02.2026</v>
      </c>
      <c r="M5423" t="str">
        <f>IF(J5423&lt;=analysis!$A$84,"1. Cheapest",IF(J5423&lt;=analysis!$B$84,"2. Below average",IF(J5423&lt;=analysis!$C$84,"3. Above average","4. Most expensive")))</f>
        <v>4. Most expensive</v>
      </c>
    </row>
    <row r="5424" spans="1:13" x14ac:dyDescent="0.45">
      <c r="A5424" s="5">
        <v>6.4300751700010995E+17</v>
      </c>
      <c r="B5424" s="5">
        <v>8716867000030</v>
      </c>
      <c r="C5424" s="5" t="s">
        <v>5</v>
      </c>
      <c r="D5424" s="5" t="s">
        <v>6</v>
      </c>
      <c r="E5424" s="5" t="s">
        <v>7</v>
      </c>
      <c r="F5424">
        <v>3.89</v>
      </c>
      <c r="G5424" t="s">
        <v>9</v>
      </c>
      <c r="H5424" s="3">
        <v>46064.875</v>
      </c>
      <c r="I5424" t="s">
        <v>5431</v>
      </c>
      <c r="J5424" s="8">
        <v>14.7485</v>
      </c>
      <c r="K5424" s="14">
        <f t="shared" si="169"/>
        <v>21</v>
      </c>
      <c r="L5424" s="16" t="str">
        <f t="shared" si="168"/>
        <v>02.2026</v>
      </c>
      <c r="M5424" t="str">
        <f>IF(J5424&lt;=analysis!$A$84,"1. Cheapest",IF(J5424&lt;=analysis!$B$84,"2. Below average",IF(J5424&lt;=analysis!$C$84,"3. Above average","4. Most expensive")))</f>
        <v>4. Most expensive</v>
      </c>
    </row>
    <row r="5425" spans="1:13" x14ac:dyDescent="0.45">
      <c r="A5425" s="6">
        <v>6.4300751700010995E+17</v>
      </c>
      <c r="B5425" s="6">
        <v>8716867000030</v>
      </c>
      <c r="C5425" s="6" t="s">
        <v>5</v>
      </c>
      <c r="D5425" s="6" t="s">
        <v>6</v>
      </c>
      <c r="E5425" s="6" t="s">
        <v>7</v>
      </c>
      <c r="F5425">
        <v>2.08</v>
      </c>
      <c r="G5425" t="s">
        <v>9</v>
      </c>
      <c r="H5425" s="3">
        <v>46064.916666666664</v>
      </c>
      <c r="I5425" t="s">
        <v>5432</v>
      </c>
      <c r="J5425" s="8">
        <v>14.35425</v>
      </c>
      <c r="K5425" s="14">
        <f t="shared" si="169"/>
        <v>22</v>
      </c>
      <c r="L5425" s="16" t="str">
        <f t="shared" si="168"/>
        <v>02.2026</v>
      </c>
      <c r="M5425" t="str">
        <f>IF(J5425&lt;=analysis!$A$84,"1. Cheapest",IF(J5425&lt;=analysis!$B$84,"2. Below average",IF(J5425&lt;=analysis!$C$84,"3. Above average","4. Most expensive")))</f>
        <v>4. Most expensive</v>
      </c>
    </row>
    <row r="5426" spans="1:13" x14ac:dyDescent="0.45">
      <c r="A5426" s="5">
        <v>6.4300751700010995E+17</v>
      </c>
      <c r="B5426" s="5">
        <v>8716867000030</v>
      </c>
      <c r="C5426" s="5" t="s">
        <v>5</v>
      </c>
      <c r="D5426" s="5" t="s">
        <v>6</v>
      </c>
      <c r="E5426" s="5" t="s">
        <v>7</v>
      </c>
      <c r="F5426">
        <v>1.27</v>
      </c>
      <c r="G5426" t="s">
        <v>9</v>
      </c>
      <c r="H5426" s="3">
        <v>46064.958333333336</v>
      </c>
      <c r="I5426" t="s">
        <v>5433</v>
      </c>
      <c r="J5426" s="8">
        <v>12.645499999999998</v>
      </c>
      <c r="K5426" s="14">
        <f t="shared" si="169"/>
        <v>23</v>
      </c>
      <c r="L5426" s="16" t="str">
        <f t="shared" si="168"/>
        <v>02.2026</v>
      </c>
      <c r="M5426" t="str">
        <f>IF(J5426&lt;=analysis!$A$84,"1. Cheapest",IF(J5426&lt;=analysis!$B$84,"2. Below average",IF(J5426&lt;=analysis!$C$84,"3. Above average","4. Most expensive")))</f>
        <v>4. Most expensive</v>
      </c>
    </row>
    <row r="5427" spans="1:13" x14ac:dyDescent="0.45">
      <c r="A5427" s="6">
        <v>6.4300751700010995E+17</v>
      </c>
      <c r="B5427" s="6">
        <v>8716867000030</v>
      </c>
      <c r="C5427" s="6" t="s">
        <v>5</v>
      </c>
      <c r="D5427" s="6" t="s">
        <v>6</v>
      </c>
      <c r="E5427" s="6" t="s">
        <v>7</v>
      </c>
      <c r="F5427">
        <v>1.38</v>
      </c>
      <c r="G5427" t="s">
        <v>9</v>
      </c>
      <c r="H5427" s="3">
        <v>46065</v>
      </c>
      <c r="I5427" t="s">
        <v>5434</v>
      </c>
      <c r="J5427" s="8">
        <v>16.618749999999999</v>
      </c>
      <c r="K5427" s="14">
        <f t="shared" si="169"/>
        <v>0</v>
      </c>
      <c r="L5427" s="16" t="str">
        <f t="shared" si="168"/>
        <v>02.2026</v>
      </c>
      <c r="M5427" t="str">
        <f>IF(J5427&lt;=analysis!$A$84,"1. Cheapest",IF(J5427&lt;=analysis!$B$84,"2. Below average",IF(J5427&lt;=analysis!$C$84,"3. Above average","4. Most expensive")))</f>
        <v>4. Most expensive</v>
      </c>
    </row>
    <row r="5428" spans="1:13" x14ac:dyDescent="0.45">
      <c r="A5428" s="5">
        <v>6.4300751700010995E+17</v>
      </c>
      <c r="B5428" s="5">
        <v>8716867000030</v>
      </c>
      <c r="C5428" s="5" t="s">
        <v>5</v>
      </c>
      <c r="D5428" s="5" t="s">
        <v>6</v>
      </c>
      <c r="E5428" s="5" t="s">
        <v>7</v>
      </c>
      <c r="F5428">
        <v>1.23</v>
      </c>
      <c r="G5428" t="s">
        <v>9</v>
      </c>
      <c r="H5428" s="3">
        <v>46065.041666666664</v>
      </c>
      <c r="I5428" t="s">
        <v>5435</v>
      </c>
      <c r="J5428" s="8">
        <v>14.720750000000001</v>
      </c>
      <c r="K5428" s="14">
        <f t="shared" si="169"/>
        <v>1</v>
      </c>
      <c r="L5428" s="16" t="str">
        <f t="shared" si="168"/>
        <v>02.2026</v>
      </c>
      <c r="M5428" t="str">
        <f>IF(J5428&lt;=analysis!$A$84,"1. Cheapest",IF(J5428&lt;=analysis!$B$84,"2. Below average",IF(J5428&lt;=analysis!$C$84,"3. Above average","4. Most expensive")))</f>
        <v>4. Most expensive</v>
      </c>
    </row>
    <row r="5429" spans="1:13" x14ac:dyDescent="0.45">
      <c r="A5429" s="6">
        <v>6.4300751700010995E+17</v>
      </c>
      <c r="B5429" s="6">
        <v>8716867000030</v>
      </c>
      <c r="C5429" s="6" t="s">
        <v>5</v>
      </c>
      <c r="D5429" s="6" t="s">
        <v>6</v>
      </c>
      <c r="E5429" s="6" t="s">
        <v>7</v>
      </c>
      <c r="F5429">
        <v>1.26</v>
      </c>
      <c r="G5429" t="s">
        <v>9</v>
      </c>
      <c r="H5429" s="3">
        <v>46065.083333333336</v>
      </c>
      <c r="I5429" t="s">
        <v>5436</v>
      </c>
      <c r="J5429" s="8">
        <v>13.862499999999999</v>
      </c>
      <c r="K5429" s="14">
        <f t="shared" si="169"/>
        <v>2</v>
      </c>
      <c r="L5429" s="16" t="str">
        <f t="shared" si="168"/>
        <v>02.2026</v>
      </c>
      <c r="M5429" t="str">
        <f>IF(J5429&lt;=analysis!$A$84,"1. Cheapest",IF(J5429&lt;=analysis!$B$84,"2. Below average",IF(J5429&lt;=analysis!$C$84,"3. Above average","4. Most expensive")))</f>
        <v>4. Most expensive</v>
      </c>
    </row>
    <row r="5430" spans="1:13" x14ac:dyDescent="0.45">
      <c r="A5430" s="5">
        <v>6.4300751700010995E+17</v>
      </c>
      <c r="B5430" s="5">
        <v>8716867000030</v>
      </c>
      <c r="C5430" s="5" t="s">
        <v>5</v>
      </c>
      <c r="D5430" s="5" t="s">
        <v>6</v>
      </c>
      <c r="E5430" s="5" t="s">
        <v>7</v>
      </c>
      <c r="F5430">
        <v>1.26</v>
      </c>
      <c r="G5430" t="s">
        <v>9</v>
      </c>
      <c r="H5430" s="3">
        <v>46065.125</v>
      </c>
      <c r="I5430" t="s">
        <v>5437</v>
      </c>
      <c r="J5430" s="8">
        <v>12.67775</v>
      </c>
      <c r="K5430" s="14">
        <f t="shared" si="169"/>
        <v>3</v>
      </c>
      <c r="L5430" s="16" t="str">
        <f t="shared" si="168"/>
        <v>02.2026</v>
      </c>
      <c r="M5430" t="str">
        <f>IF(J5430&lt;=analysis!$A$84,"1. Cheapest",IF(J5430&lt;=analysis!$B$84,"2. Below average",IF(J5430&lt;=analysis!$C$84,"3. Above average","4. Most expensive")))</f>
        <v>4. Most expensive</v>
      </c>
    </row>
    <row r="5431" spans="1:13" x14ac:dyDescent="0.45">
      <c r="A5431" s="6">
        <v>6.4300751700010995E+17</v>
      </c>
      <c r="B5431" s="6">
        <v>8716867000030</v>
      </c>
      <c r="C5431" s="6" t="s">
        <v>5</v>
      </c>
      <c r="D5431" s="6" t="s">
        <v>6</v>
      </c>
      <c r="E5431" s="6" t="s">
        <v>7</v>
      </c>
      <c r="F5431">
        <v>2.34</v>
      </c>
      <c r="G5431" t="s">
        <v>9</v>
      </c>
      <c r="H5431" s="3">
        <v>46065.166666666664</v>
      </c>
      <c r="I5431" t="s">
        <v>5438</v>
      </c>
      <c r="J5431" s="8">
        <v>14.909749999999999</v>
      </c>
      <c r="K5431" s="14">
        <f t="shared" si="169"/>
        <v>4</v>
      </c>
      <c r="L5431" s="16" t="str">
        <f t="shared" si="168"/>
        <v>02.2026</v>
      </c>
      <c r="M5431" t="str">
        <f>IF(J5431&lt;=analysis!$A$84,"1. Cheapest",IF(J5431&lt;=analysis!$B$84,"2. Below average",IF(J5431&lt;=analysis!$C$84,"3. Above average","4. Most expensive")))</f>
        <v>4. Most expensive</v>
      </c>
    </row>
    <row r="5432" spans="1:13" x14ac:dyDescent="0.45">
      <c r="A5432" s="5">
        <v>6.4300751700010995E+17</v>
      </c>
      <c r="B5432" s="5">
        <v>8716867000030</v>
      </c>
      <c r="C5432" s="5" t="s">
        <v>5</v>
      </c>
      <c r="D5432" s="5" t="s">
        <v>6</v>
      </c>
      <c r="E5432" s="5" t="s">
        <v>7</v>
      </c>
      <c r="F5432">
        <v>1.49</v>
      </c>
      <c r="G5432" t="s">
        <v>9</v>
      </c>
      <c r="H5432" s="3">
        <v>46065.208333333336</v>
      </c>
      <c r="I5432" t="s">
        <v>5439</v>
      </c>
      <c r="J5432" s="8">
        <v>18.201000000000001</v>
      </c>
      <c r="K5432" s="14">
        <f t="shared" si="169"/>
        <v>5</v>
      </c>
      <c r="L5432" s="16" t="str">
        <f t="shared" si="168"/>
        <v>02.2026</v>
      </c>
      <c r="M5432" t="str">
        <f>IF(J5432&lt;=analysis!$A$84,"1. Cheapest",IF(J5432&lt;=analysis!$B$84,"2. Below average",IF(J5432&lt;=analysis!$C$84,"3. Above average","4. Most expensive")))</f>
        <v>4. Most expensive</v>
      </c>
    </row>
    <row r="5433" spans="1:13" x14ac:dyDescent="0.45">
      <c r="A5433" s="6">
        <v>6.4300751700010995E+17</v>
      </c>
      <c r="B5433" s="6">
        <v>8716867000030</v>
      </c>
      <c r="C5433" s="6" t="s">
        <v>5</v>
      </c>
      <c r="D5433" s="6" t="s">
        <v>6</v>
      </c>
      <c r="E5433" s="6" t="s">
        <v>7</v>
      </c>
      <c r="F5433">
        <v>1.32</v>
      </c>
      <c r="G5433" t="s">
        <v>9</v>
      </c>
      <c r="H5433" s="3">
        <v>46065.25</v>
      </c>
      <c r="I5433" t="s">
        <v>5440</v>
      </c>
      <c r="J5433" s="8">
        <v>23.049250000000001</v>
      </c>
      <c r="K5433" s="14">
        <f t="shared" si="169"/>
        <v>6</v>
      </c>
      <c r="L5433" s="16" t="str">
        <f t="shared" si="168"/>
        <v>02.2026</v>
      </c>
      <c r="M5433" t="str">
        <f>IF(J5433&lt;=analysis!$A$84,"1. Cheapest",IF(J5433&lt;=analysis!$B$84,"2. Below average",IF(J5433&lt;=analysis!$C$84,"3. Above average","4. Most expensive")))</f>
        <v>4. Most expensive</v>
      </c>
    </row>
    <row r="5434" spans="1:13" x14ac:dyDescent="0.45">
      <c r="A5434" s="5">
        <v>6.4300751700010995E+17</v>
      </c>
      <c r="B5434" s="5">
        <v>8716867000030</v>
      </c>
      <c r="C5434" s="5" t="s">
        <v>5</v>
      </c>
      <c r="D5434" s="5" t="s">
        <v>6</v>
      </c>
      <c r="E5434" s="5" t="s">
        <v>7</v>
      </c>
      <c r="F5434">
        <v>0.84</v>
      </c>
      <c r="G5434" t="s">
        <v>9</v>
      </c>
      <c r="H5434" s="3">
        <v>46065.291666666664</v>
      </c>
      <c r="I5434" t="s">
        <v>5441</v>
      </c>
      <c r="J5434" s="8">
        <v>24.288750000000004</v>
      </c>
      <c r="K5434" s="14">
        <f t="shared" si="169"/>
        <v>7</v>
      </c>
      <c r="L5434" s="16" t="str">
        <f t="shared" si="168"/>
        <v>02.2026</v>
      </c>
      <c r="M5434" t="str">
        <f>IF(J5434&lt;=analysis!$A$84,"1. Cheapest",IF(J5434&lt;=analysis!$B$84,"2. Below average",IF(J5434&lt;=analysis!$C$84,"3. Above average","4. Most expensive")))</f>
        <v>4. Most expensive</v>
      </c>
    </row>
    <row r="5435" spans="1:13" x14ac:dyDescent="0.45">
      <c r="A5435" s="6">
        <v>6.4300751700010995E+17</v>
      </c>
      <c r="B5435" s="6">
        <v>8716867000030</v>
      </c>
      <c r="C5435" s="6" t="s">
        <v>5</v>
      </c>
      <c r="D5435" s="6" t="s">
        <v>6</v>
      </c>
      <c r="E5435" s="6" t="s">
        <v>7</v>
      </c>
      <c r="F5435">
        <v>2.0499999999999998</v>
      </c>
      <c r="G5435" t="s">
        <v>9</v>
      </c>
      <c r="H5435" s="3">
        <v>46065.333333333336</v>
      </c>
      <c r="I5435" t="s">
        <v>5442</v>
      </c>
      <c r="J5435" s="8">
        <v>26.043500000000002</v>
      </c>
      <c r="K5435" s="14">
        <f t="shared" si="169"/>
        <v>8</v>
      </c>
      <c r="L5435" s="16" t="str">
        <f t="shared" si="168"/>
        <v>02.2026</v>
      </c>
      <c r="M5435" t="str">
        <f>IF(J5435&lt;=analysis!$A$84,"1. Cheapest",IF(J5435&lt;=analysis!$B$84,"2. Below average",IF(J5435&lt;=analysis!$C$84,"3. Above average","4. Most expensive")))</f>
        <v>4. Most expensive</v>
      </c>
    </row>
    <row r="5436" spans="1:13" x14ac:dyDescent="0.45">
      <c r="A5436" s="5">
        <v>6.4300751700010995E+17</v>
      </c>
      <c r="B5436" s="5">
        <v>8716867000030</v>
      </c>
      <c r="C5436" s="5" t="s">
        <v>5</v>
      </c>
      <c r="D5436" s="5" t="s">
        <v>6</v>
      </c>
      <c r="E5436" s="5" t="s">
        <v>7</v>
      </c>
      <c r="F5436">
        <v>1.26</v>
      </c>
      <c r="G5436" t="s">
        <v>9</v>
      </c>
      <c r="H5436" s="3">
        <v>46065.375</v>
      </c>
      <c r="I5436" t="s">
        <v>5443</v>
      </c>
      <c r="J5436" s="8">
        <v>26.605500000000003</v>
      </c>
      <c r="K5436" s="14">
        <f t="shared" si="169"/>
        <v>9</v>
      </c>
      <c r="L5436" s="16" t="str">
        <f t="shared" si="168"/>
        <v>02.2026</v>
      </c>
      <c r="M5436" t="str">
        <f>IF(J5436&lt;=analysis!$A$84,"1. Cheapest",IF(J5436&lt;=analysis!$B$84,"2. Below average",IF(J5436&lt;=analysis!$C$84,"3. Above average","4. Most expensive")))</f>
        <v>4. Most expensive</v>
      </c>
    </row>
    <row r="5437" spans="1:13" x14ac:dyDescent="0.45">
      <c r="A5437" s="6">
        <v>6.4300751700010995E+17</v>
      </c>
      <c r="B5437" s="6">
        <v>8716867000030</v>
      </c>
      <c r="C5437" s="6" t="s">
        <v>5</v>
      </c>
      <c r="D5437" s="6" t="s">
        <v>6</v>
      </c>
      <c r="E5437" s="6" t="s">
        <v>7</v>
      </c>
      <c r="F5437">
        <v>1.21</v>
      </c>
      <c r="G5437" t="s">
        <v>9</v>
      </c>
      <c r="H5437" s="3">
        <v>46065.416666666664</v>
      </c>
      <c r="I5437" t="s">
        <v>5444</v>
      </c>
      <c r="J5437" s="8">
        <v>25.326250000000002</v>
      </c>
      <c r="K5437" s="14">
        <f t="shared" si="169"/>
        <v>10</v>
      </c>
      <c r="L5437" s="16" t="str">
        <f t="shared" si="168"/>
        <v>02.2026</v>
      </c>
      <c r="M5437" t="str">
        <f>IF(J5437&lt;=analysis!$A$84,"1. Cheapest",IF(J5437&lt;=analysis!$B$84,"2. Below average",IF(J5437&lt;=analysis!$C$84,"3. Above average","4. Most expensive")))</f>
        <v>4. Most expensive</v>
      </c>
    </row>
    <row r="5438" spans="1:13" x14ac:dyDescent="0.45">
      <c r="A5438" s="5">
        <v>6.4300751700010995E+17</v>
      </c>
      <c r="B5438" s="5">
        <v>8716867000030</v>
      </c>
      <c r="C5438" s="5" t="s">
        <v>5</v>
      </c>
      <c r="D5438" s="5" t="s">
        <v>6</v>
      </c>
      <c r="E5438" s="5" t="s">
        <v>7</v>
      </c>
      <c r="F5438">
        <v>0.56999999999999995</v>
      </c>
      <c r="G5438" t="s">
        <v>9</v>
      </c>
      <c r="H5438" s="3">
        <v>46065.458333333336</v>
      </c>
      <c r="I5438" t="s">
        <v>5445</v>
      </c>
      <c r="J5438" s="8">
        <v>23.841999999999999</v>
      </c>
      <c r="K5438" s="14">
        <f t="shared" si="169"/>
        <v>11</v>
      </c>
      <c r="L5438" s="16" t="str">
        <f t="shared" si="168"/>
        <v>02.2026</v>
      </c>
      <c r="M5438" t="str">
        <f>IF(J5438&lt;=analysis!$A$84,"1. Cheapest",IF(J5438&lt;=analysis!$B$84,"2. Below average",IF(J5438&lt;=analysis!$C$84,"3. Above average","4. Most expensive")))</f>
        <v>4. Most expensive</v>
      </c>
    </row>
    <row r="5439" spans="1:13" x14ac:dyDescent="0.45">
      <c r="A5439" s="6">
        <v>6.4300751700010995E+17</v>
      </c>
      <c r="B5439" s="6">
        <v>8716867000030</v>
      </c>
      <c r="C5439" s="6" t="s">
        <v>5</v>
      </c>
      <c r="D5439" s="6" t="s">
        <v>6</v>
      </c>
      <c r="E5439" s="6" t="s">
        <v>7</v>
      </c>
      <c r="F5439">
        <v>0.78</v>
      </c>
      <c r="G5439" t="s">
        <v>9</v>
      </c>
      <c r="H5439" s="3">
        <v>46065.5</v>
      </c>
      <c r="I5439" t="s">
        <v>5446</v>
      </c>
      <c r="J5439" s="8">
        <v>25.476499999999998</v>
      </c>
      <c r="K5439" s="14">
        <f t="shared" si="169"/>
        <v>12</v>
      </c>
      <c r="L5439" s="16" t="str">
        <f t="shared" si="168"/>
        <v>02.2026</v>
      </c>
      <c r="M5439" t="str">
        <f>IF(J5439&lt;=analysis!$A$84,"1. Cheapest",IF(J5439&lt;=analysis!$B$84,"2. Below average",IF(J5439&lt;=analysis!$C$84,"3. Above average","4. Most expensive")))</f>
        <v>4. Most expensive</v>
      </c>
    </row>
    <row r="5440" spans="1:13" x14ac:dyDescent="0.45">
      <c r="A5440" s="5">
        <v>6.4300751700010995E+17</v>
      </c>
      <c r="B5440" s="5">
        <v>8716867000030</v>
      </c>
      <c r="C5440" s="5" t="s">
        <v>5</v>
      </c>
      <c r="D5440" s="5" t="s">
        <v>6</v>
      </c>
      <c r="E5440" s="5" t="s">
        <v>7</v>
      </c>
      <c r="F5440">
        <v>0.6</v>
      </c>
      <c r="G5440" t="s">
        <v>9</v>
      </c>
      <c r="H5440" s="3">
        <v>46065.541666666664</v>
      </c>
      <c r="I5440" t="s">
        <v>5447</v>
      </c>
      <c r="J5440" s="8">
        <v>25.097750000000005</v>
      </c>
      <c r="K5440" s="14">
        <f t="shared" si="169"/>
        <v>13</v>
      </c>
      <c r="L5440" s="16" t="str">
        <f t="shared" si="168"/>
        <v>02.2026</v>
      </c>
      <c r="M5440" t="str">
        <f>IF(J5440&lt;=analysis!$A$84,"1. Cheapest",IF(J5440&lt;=analysis!$B$84,"2. Below average",IF(J5440&lt;=analysis!$C$84,"3. Above average","4. Most expensive")))</f>
        <v>4. Most expensive</v>
      </c>
    </row>
    <row r="5441" spans="1:13" x14ac:dyDescent="0.45">
      <c r="A5441" s="6">
        <v>6.4300751700010995E+17</v>
      </c>
      <c r="B5441" s="6">
        <v>8716867000030</v>
      </c>
      <c r="C5441" s="6" t="s">
        <v>5</v>
      </c>
      <c r="D5441" s="6" t="s">
        <v>6</v>
      </c>
      <c r="E5441" s="6" t="s">
        <v>7</v>
      </c>
      <c r="F5441">
        <v>0.71</v>
      </c>
      <c r="G5441" t="s">
        <v>9</v>
      </c>
      <c r="H5441" s="3">
        <v>46065.583333333336</v>
      </c>
      <c r="I5441" t="s">
        <v>5448</v>
      </c>
      <c r="J5441" s="8">
        <v>24.247250000000001</v>
      </c>
      <c r="K5441" s="14">
        <f t="shared" si="169"/>
        <v>14</v>
      </c>
      <c r="L5441" s="16" t="str">
        <f t="shared" si="168"/>
        <v>02.2026</v>
      </c>
      <c r="M5441" t="str">
        <f>IF(J5441&lt;=analysis!$A$84,"1. Cheapest",IF(J5441&lt;=analysis!$B$84,"2. Below average",IF(J5441&lt;=analysis!$C$84,"3. Above average","4. Most expensive")))</f>
        <v>4. Most expensive</v>
      </c>
    </row>
    <row r="5442" spans="1:13" x14ac:dyDescent="0.45">
      <c r="A5442" s="5">
        <v>6.4300751700010995E+17</v>
      </c>
      <c r="B5442" s="5">
        <v>8716867000030</v>
      </c>
      <c r="C5442" s="5" t="s">
        <v>5</v>
      </c>
      <c r="D5442" s="5" t="s">
        <v>6</v>
      </c>
      <c r="E5442" s="5" t="s">
        <v>7</v>
      </c>
      <c r="F5442">
        <v>0.61</v>
      </c>
      <c r="G5442" t="s">
        <v>9</v>
      </c>
      <c r="H5442" s="3">
        <v>46065.625</v>
      </c>
      <c r="I5442" t="s">
        <v>5449</v>
      </c>
      <c r="J5442" s="8">
        <v>24.233000000000001</v>
      </c>
      <c r="K5442" s="14">
        <f t="shared" si="169"/>
        <v>15</v>
      </c>
      <c r="L5442" s="16" t="str">
        <f t="shared" ref="L5442:L5505" si="170">TEXT(H5442,"kk.vvvv")</f>
        <v>02.2026</v>
      </c>
      <c r="M5442" t="str">
        <f>IF(J5442&lt;=analysis!$A$84,"1. Cheapest",IF(J5442&lt;=analysis!$B$84,"2. Below average",IF(J5442&lt;=analysis!$C$84,"3. Above average","4. Most expensive")))</f>
        <v>4. Most expensive</v>
      </c>
    </row>
    <row r="5443" spans="1:13" x14ac:dyDescent="0.45">
      <c r="A5443" s="6">
        <v>6.4300751700010995E+17</v>
      </c>
      <c r="B5443" s="6">
        <v>8716867000030</v>
      </c>
      <c r="C5443" s="6" t="s">
        <v>5</v>
      </c>
      <c r="D5443" s="6" t="s">
        <v>6</v>
      </c>
      <c r="E5443" s="6" t="s">
        <v>7</v>
      </c>
      <c r="F5443">
        <v>0.97</v>
      </c>
      <c r="G5443" t="s">
        <v>9</v>
      </c>
      <c r="H5443" s="3">
        <v>46065.666666666664</v>
      </c>
      <c r="I5443" t="s">
        <v>5450</v>
      </c>
      <c r="J5443" s="8">
        <v>28.857750000000003</v>
      </c>
      <c r="K5443" s="14">
        <f t="shared" ref="K5443:K5506" si="171">HOUR(H5443)</f>
        <v>16</v>
      </c>
      <c r="L5443" s="16" t="str">
        <f t="shared" si="170"/>
        <v>02.2026</v>
      </c>
      <c r="M5443" t="str">
        <f>IF(J5443&lt;=analysis!$A$84,"1. Cheapest",IF(J5443&lt;=analysis!$B$84,"2. Below average",IF(J5443&lt;=analysis!$C$84,"3. Above average","4. Most expensive")))</f>
        <v>4. Most expensive</v>
      </c>
    </row>
    <row r="5444" spans="1:13" x14ac:dyDescent="0.45">
      <c r="A5444" s="5">
        <v>6.4300751700010995E+17</v>
      </c>
      <c r="B5444" s="5">
        <v>8716867000030</v>
      </c>
      <c r="C5444" s="5" t="s">
        <v>5</v>
      </c>
      <c r="D5444" s="5" t="s">
        <v>6</v>
      </c>
      <c r="E5444" s="5" t="s">
        <v>7</v>
      </c>
      <c r="F5444">
        <v>2.65</v>
      </c>
      <c r="G5444" t="s">
        <v>9</v>
      </c>
      <c r="H5444" s="3">
        <v>46065.708333333336</v>
      </c>
      <c r="I5444" t="s">
        <v>5451</v>
      </c>
      <c r="J5444" s="8">
        <v>26.942999999999998</v>
      </c>
      <c r="K5444" s="14">
        <f t="shared" si="171"/>
        <v>17</v>
      </c>
      <c r="L5444" s="16" t="str">
        <f t="shared" si="170"/>
        <v>02.2026</v>
      </c>
      <c r="M5444" t="str">
        <f>IF(J5444&lt;=analysis!$A$84,"1. Cheapest",IF(J5444&lt;=analysis!$B$84,"2. Below average",IF(J5444&lt;=analysis!$C$84,"3. Above average","4. Most expensive")))</f>
        <v>4. Most expensive</v>
      </c>
    </row>
    <row r="5445" spans="1:13" x14ac:dyDescent="0.45">
      <c r="A5445" s="6">
        <v>6.4300751700010995E+17</v>
      </c>
      <c r="B5445" s="6">
        <v>8716867000030</v>
      </c>
      <c r="C5445" s="6" t="s">
        <v>5</v>
      </c>
      <c r="D5445" s="6" t="s">
        <v>6</v>
      </c>
      <c r="E5445" s="6" t="s">
        <v>7</v>
      </c>
      <c r="F5445">
        <v>0.91</v>
      </c>
      <c r="G5445" t="s">
        <v>9</v>
      </c>
      <c r="H5445" s="3">
        <v>46065.75</v>
      </c>
      <c r="I5445" t="s">
        <v>5452</v>
      </c>
      <c r="J5445" s="8">
        <v>26.360250000000001</v>
      </c>
      <c r="K5445" s="14">
        <f t="shared" si="171"/>
        <v>18</v>
      </c>
      <c r="L5445" s="16" t="str">
        <f t="shared" si="170"/>
        <v>02.2026</v>
      </c>
      <c r="M5445" t="str">
        <f>IF(J5445&lt;=analysis!$A$84,"1. Cheapest",IF(J5445&lt;=analysis!$B$84,"2. Below average",IF(J5445&lt;=analysis!$C$84,"3. Above average","4. Most expensive")))</f>
        <v>4. Most expensive</v>
      </c>
    </row>
    <row r="5446" spans="1:13" x14ac:dyDescent="0.45">
      <c r="A5446" s="5">
        <v>6.4300751700010995E+17</v>
      </c>
      <c r="B5446" s="5">
        <v>8716867000030</v>
      </c>
      <c r="C5446" s="5" t="s">
        <v>5</v>
      </c>
      <c r="D5446" s="5" t="s">
        <v>6</v>
      </c>
      <c r="E5446" s="5" t="s">
        <v>7</v>
      </c>
      <c r="F5446">
        <v>0.84</v>
      </c>
      <c r="G5446" t="s">
        <v>9</v>
      </c>
      <c r="H5446" s="3">
        <v>46065.791666666664</v>
      </c>
      <c r="I5446" t="s">
        <v>5453</v>
      </c>
      <c r="J5446" s="8">
        <v>22.898249999999997</v>
      </c>
      <c r="K5446" s="14">
        <f t="shared" si="171"/>
        <v>19</v>
      </c>
      <c r="L5446" s="16" t="str">
        <f t="shared" si="170"/>
        <v>02.2026</v>
      </c>
      <c r="M5446" t="str">
        <f>IF(J5446&lt;=analysis!$A$84,"1. Cheapest",IF(J5446&lt;=analysis!$B$84,"2. Below average",IF(J5446&lt;=analysis!$C$84,"3. Above average","4. Most expensive")))</f>
        <v>4. Most expensive</v>
      </c>
    </row>
    <row r="5447" spans="1:13" x14ac:dyDescent="0.45">
      <c r="A5447" s="6">
        <v>6.4300751700010995E+17</v>
      </c>
      <c r="B5447" s="6">
        <v>8716867000030</v>
      </c>
      <c r="C5447" s="6" t="s">
        <v>5</v>
      </c>
      <c r="D5447" s="6" t="s">
        <v>6</v>
      </c>
      <c r="E5447" s="6" t="s">
        <v>7</v>
      </c>
      <c r="F5447">
        <v>1.8</v>
      </c>
      <c r="G5447" t="s">
        <v>9</v>
      </c>
      <c r="H5447" s="3">
        <v>46065.833333333336</v>
      </c>
      <c r="I5447" t="s">
        <v>5454</v>
      </c>
      <c r="J5447" s="8">
        <v>18.824249999999999</v>
      </c>
      <c r="K5447" s="14">
        <f t="shared" si="171"/>
        <v>20</v>
      </c>
      <c r="L5447" s="16" t="str">
        <f t="shared" si="170"/>
        <v>02.2026</v>
      </c>
      <c r="M5447" t="str">
        <f>IF(J5447&lt;=analysis!$A$84,"1. Cheapest",IF(J5447&lt;=analysis!$B$84,"2. Below average",IF(J5447&lt;=analysis!$C$84,"3. Above average","4. Most expensive")))</f>
        <v>4. Most expensive</v>
      </c>
    </row>
    <row r="5448" spans="1:13" x14ac:dyDescent="0.45">
      <c r="A5448" s="5">
        <v>6.4300751700010995E+17</v>
      </c>
      <c r="B5448" s="5">
        <v>8716867000030</v>
      </c>
      <c r="C5448" s="5" t="s">
        <v>5</v>
      </c>
      <c r="D5448" s="5" t="s">
        <v>6</v>
      </c>
      <c r="E5448" s="5" t="s">
        <v>7</v>
      </c>
      <c r="F5448">
        <v>4.17</v>
      </c>
      <c r="G5448" t="s">
        <v>9</v>
      </c>
      <c r="H5448" s="3">
        <v>46065.875</v>
      </c>
      <c r="I5448" t="s">
        <v>5455</v>
      </c>
      <c r="J5448" s="8">
        <v>17.317500000000003</v>
      </c>
      <c r="K5448" s="14">
        <f t="shared" si="171"/>
        <v>21</v>
      </c>
      <c r="L5448" s="16" t="str">
        <f t="shared" si="170"/>
        <v>02.2026</v>
      </c>
      <c r="M5448" t="str">
        <f>IF(J5448&lt;=analysis!$A$84,"1. Cheapest",IF(J5448&lt;=analysis!$B$84,"2. Below average",IF(J5448&lt;=analysis!$C$84,"3. Above average","4. Most expensive")))</f>
        <v>4. Most expensive</v>
      </c>
    </row>
    <row r="5449" spans="1:13" x14ac:dyDescent="0.45">
      <c r="A5449" s="6">
        <v>6.4300751700010995E+17</v>
      </c>
      <c r="B5449" s="6">
        <v>8716867000030</v>
      </c>
      <c r="C5449" s="6" t="s">
        <v>5</v>
      </c>
      <c r="D5449" s="6" t="s">
        <v>6</v>
      </c>
      <c r="E5449" s="6" t="s">
        <v>7</v>
      </c>
      <c r="F5449">
        <v>4.05</v>
      </c>
      <c r="G5449" t="s">
        <v>9</v>
      </c>
      <c r="H5449" s="3">
        <v>46065.916666666664</v>
      </c>
      <c r="I5449" t="s">
        <v>5456</v>
      </c>
      <c r="J5449" s="8">
        <v>15.513500000000002</v>
      </c>
      <c r="K5449" s="14">
        <f t="shared" si="171"/>
        <v>22</v>
      </c>
      <c r="L5449" s="16" t="str">
        <f t="shared" si="170"/>
        <v>02.2026</v>
      </c>
      <c r="M5449" t="str">
        <f>IF(J5449&lt;=analysis!$A$84,"1. Cheapest",IF(J5449&lt;=analysis!$B$84,"2. Below average",IF(J5449&lt;=analysis!$C$84,"3. Above average","4. Most expensive")))</f>
        <v>4. Most expensive</v>
      </c>
    </row>
    <row r="5450" spans="1:13" x14ac:dyDescent="0.45">
      <c r="A5450" s="5">
        <v>6.4300751700010995E+17</v>
      </c>
      <c r="B5450" s="5">
        <v>8716867000030</v>
      </c>
      <c r="C5450" s="5" t="s">
        <v>5</v>
      </c>
      <c r="D5450" s="5" t="s">
        <v>6</v>
      </c>
      <c r="E5450" s="5" t="s">
        <v>7</v>
      </c>
      <c r="F5450">
        <v>2.63</v>
      </c>
      <c r="G5450" t="s">
        <v>9</v>
      </c>
      <c r="H5450" s="3">
        <v>46065.958333333336</v>
      </c>
      <c r="I5450" t="s">
        <v>5457</v>
      </c>
      <c r="J5450" s="8">
        <v>13.997499999999999</v>
      </c>
      <c r="K5450" s="14">
        <f t="shared" si="171"/>
        <v>23</v>
      </c>
      <c r="L5450" s="16" t="str">
        <f t="shared" si="170"/>
        <v>02.2026</v>
      </c>
      <c r="M5450" t="str">
        <f>IF(J5450&lt;=analysis!$A$84,"1. Cheapest",IF(J5450&lt;=analysis!$B$84,"2. Below average",IF(J5450&lt;=analysis!$C$84,"3. Above average","4. Most expensive")))</f>
        <v>4. Most expensive</v>
      </c>
    </row>
    <row r="5451" spans="1:13" x14ac:dyDescent="0.45">
      <c r="A5451" s="6">
        <v>6.4300751700010995E+17</v>
      </c>
      <c r="B5451" s="6">
        <v>8716867000030</v>
      </c>
      <c r="C5451" s="6" t="s">
        <v>5</v>
      </c>
      <c r="D5451" s="6" t="s">
        <v>6</v>
      </c>
      <c r="E5451" s="6" t="s">
        <v>7</v>
      </c>
      <c r="F5451">
        <v>2.59</v>
      </c>
      <c r="G5451" t="s">
        <v>9</v>
      </c>
      <c r="H5451" s="3">
        <v>46066</v>
      </c>
      <c r="I5451" t="s">
        <v>5458</v>
      </c>
      <c r="J5451" s="8">
        <v>16.792749999999998</v>
      </c>
      <c r="K5451" s="14">
        <f t="shared" si="171"/>
        <v>0</v>
      </c>
      <c r="L5451" s="16" t="str">
        <f t="shared" si="170"/>
        <v>02.2026</v>
      </c>
      <c r="M5451" t="str">
        <f>IF(J5451&lt;=analysis!$A$84,"1. Cheapest",IF(J5451&lt;=analysis!$B$84,"2. Below average",IF(J5451&lt;=analysis!$C$84,"3. Above average","4. Most expensive")))</f>
        <v>4. Most expensive</v>
      </c>
    </row>
    <row r="5452" spans="1:13" x14ac:dyDescent="0.45">
      <c r="A5452" s="5">
        <v>6.4300751700010995E+17</v>
      </c>
      <c r="B5452" s="5">
        <v>8716867000030</v>
      </c>
      <c r="C5452" s="5" t="s">
        <v>5</v>
      </c>
      <c r="D5452" s="5" t="s">
        <v>6</v>
      </c>
      <c r="E5452" s="5" t="s">
        <v>7</v>
      </c>
      <c r="F5452">
        <v>2.37</v>
      </c>
      <c r="G5452" t="s">
        <v>9</v>
      </c>
      <c r="H5452" s="3">
        <v>46066.041666666664</v>
      </c>
      <c r="I5452" t="s">
        <v>5459</v>
      </c>
      <c r="J5452" s="8">
        <v>13.88625</v>
      </c>
      <c r="K5452" s="14">
        <f t="shared" si="171"/>
        <v>1</v>
      </c>
      <c r="L5452" s="16" t="str">
        <f t="shared" si="170"/>
        <v>02.2026</v>
      </c>
      <c r="M5452" t="str">
        <f>IF(J5452&lt;=analysis!$A$84,"1. Cheapest",IF(J5452&lt;=analysis!$B$84,"2. Below average",IF(J5452&lt;=analysis!$C$84,"3. Above average","4. Most expensive")))</f>
        <v>4. Most expensive</v>
      </c>
    </row>
    <row r="5453" spans="1:13" x14ac:dyDescent="0.45">
      <c r="A5453" s="6">
        <v>6.4300751700010995E+17</v>
      </c>
      <c r="B5453" s="6">
        <v>8716867000030</v>
      </c>
      <c r="C5453" s="6" t="s">
        <v>5</v>
      </c>
      <c r="D5453" s="6" t="s">
        <v>6</v>
      </c>
      <c r="E5453" s="6" t="s">
        <v>7</v>
      </c>
      <c r="F5453">
        <v>2.2799999999999998</v>
      </c>
      <c r="G5453" t="s">
        <v>9</v>
      </c>
      <c r="H5453" s="3">
        <v>46066.083333333336</v>
      </c>
      <c r="I5453" t="s">
        <v>5460</v>
      </c>
      <c r="J5453" s="8">
        <v>13.270250000000001</v>
      </c>
      <c r="K5453" s="14">
        <f t="shared" si="171"/>
        <v>2</v>
      </c>
      <c r="L5453" s="16" t="str">
        <f t="shared" si="170"/>
        <v>02.2026</v>
      </c>
      <c r="M5453" t="str">
        <f>IF(J5453&lt;=analysis!$A$84,"1. Cheapest",IF(J5453&lt;=analysis!$B$84,"2. Below average",IF(J5453&lt;=analysis!$C$84,"3. Above average","4. Most expensive")))</f>
        <v>4. Most expensive</v>
      </c>
    </row>
    <row r="5454" spans="1:13" x14ac:dyDescent="0.45">
      <c r="A5454" s="5">
        <v>6.4300751700010995E+17</v>
      </c>
      <c r="B5454" s="5">
        <v>8716867000030</v>
      </c>
      <c r="C5454" s="5" t="s">
        <v>5</v>
      </c>
      <c r="D5454" s="5" t="s">
        <v>6</v>
      </c>
      <c r="E5454" s="5" t="s">
        <v>7</v>
      </c>
      <c r="F5454">
        <v>2.3199999999999998</v>
      </c>
      <c r="G5454" t="s">
        <v>9</v>
      </c>
      <c r="H5454" s="3">
        <v>46066.125</v>
      </c>
      <c r="I5454" t="s">
        <v>5461</v>
      </c>
      <c r="J5454" s="8">
        <v>12.37975</v>
      </c>
      <c r="K5454" s="14">
        <f t="shared" si="171"/>
        <v>3</v>
      </c>
      <c r="L5454" s="16" t="str">
        <f t="shared" si="170"/>
        <v>02.2026</v>
      </c>
      <c r="M5454" t="str">
        <f>IF(J5454&lt;=analysis!$A$84,"1. Cheapest",IF(J5454&lt;=analysis!$B$84,"2. Below average",IF(J5454&lt;=analysis!$C$84,"3. Above average","4. Most expensive")))</f>
        <v>4. Most expensive</v>
      </c>
    </row>
    <row r="5455" spans="1:13" x14ac:dyDescent="0.45">
      <c r="A5455" s="6">
        <v>6.4300751700010995E+17</v>
      </c>
      <c r="B5455" s="6">
        <v>8716867000030</v>
      </c>
      <c r="C5455" s="6" t="s">
        <v>5</v>
      </c>
      <c r="D5455" s="6" t="s">
        <v>6</v>
      </c>
      <c r="E5455" s="6" t="s">
        <v>7</v>
      </c>
      <c r="F5455">
        <v>2.54</v>
      </c>
      <c r="G5455" t="s">
        <v>9</v>
      </c>
      <c r="H5455" s="3">
        <v>46066.166666666664</v>
      </c>
      <c r="I5455" t="s">
        <v>5462</v>
      </c>
      <c r="J5455" s="8">
        <v>13.682499999999999</v>
      </c>
      <c r="K5455" s="14">
        <f t="shared" si="171"/>
        <v>4</v>
      </c>
      <c r="L5455" s="16" t="str">
        <f t="shared" si="170"/>
        <v>02.2026</v>
      </c>
      <c r="M5455" t="str">
        <f>IF(J5455&lt;=analysis!$A$84,"1. Cheapest",IF(J5455&lt;=analysis!$B$84,"2. Below average",IF(J5455&lt;=analysis!$C$84,"3. Above average","4. Most expensive")))</f>
        <v>4. Most expensive</v>
      </c>
    </row>
    <row r="5456" spans="1:13" x14ac:dyDescent="0.45">
      <c r="A5456" s="5">
        <v>6.4300751700010995E+17</v>
      </c>
      <c r="B5456" s="5">
        <v>8716867000030</v>
      </c>
      <c r="C5456" s="5" t="s">
        <v>5</v>
      </c>
      <c r="D5456" s="5" t="s">
        <v>6</v>
      </c>
      <c r="E5456" s="5" t="s">
        <v>7</v>
      </c>
      <c r="F5456">
        <v>2.5</v>
      </c>
      <c r="G5456" t="s">
        <v>9</v>
      </c>
      <c r="H5456" s="3">
        <v>46066.208333333336</v>
      </c>
      <c r="I5456" t="s">
        <v>5463</v>
      </c>
      <c r="J5456" s="8">
        <v>19.163499999999999</v>
      </c>
      <c r="K5456" s="14">
        <f t="shared" si="171"/>
        <v>5</v>
      </c>
      <c r="L5456" s="16" t="str">
        <f t="shared" si="170"/>
        <v>02.2026</v>
      </c>
      <c r="M5456" t="str">
        <f>IF(J5456&lt;=analysis!$A$84,"1. Cheapest",IF(J5456&lt;=analysis!$B$84,"2. Below average",IF(J5456&lt;=analysis!$C$84,"3. Above average","4. Most expensive")))</f>
        <v>4. Most expensive</v>
      </c>
    </row>
    <row r="5457" spans="1:13" x14ac:dyDescent="0.45">
      <c r="A5457" s="6">
        <v>6.4300751700010995E+17</v>
      </c>
      <c r="B5457" s="6">
        <v>8716867000030</v>
      </c>
      <c r="C5457" s="6" t="s">
        <v>5</v>
      </c>
      <c r="D5457" s="6" t="s">
        <v>6</v>
      </c>
      <c r="E5457" s="6" t="s">
        <v>7</v>
      </c>
      <c r="F5457">
        <v>3.97</v>
      </c>
      <c r="G5457" t="s">
        <v>9</v>
      </c>
      <c r="H5457" s="3">
        <v>46066.25</v>
      </c>
      <c r="I5457" t="s">
        <v>5464</v>
      </c>
      <c r="J5457" s="8">
        <v>22.111249999999998</v>
      </c>
      <c r="K5457" s="14">
        <f t="shared" si="171"/>
        <v>6</v>
      </c>
      <c r="L5457" s="16" t="str">
        <f t="shared" si="170"/>
        <v>02.2026</v>
      </c>
      <c r="M5457" t="str">
        <f>IF(J5457&lt;=analysis!$A$84,"1. Cheapest",IF(J5457&lt;=analysis!$B$84,"2. Below average",IF(J5457&lt;=analysis!$C$84,"3. Above average","4. Most expensive")))</f>
        <v>4. Most expensive</v>
      </c>
    </row>
    <row r="5458" spans="1:13" x14ac:dyDescent="0.45">
      <c r="A5458" s="5">
        <v>6.4300751700010995E+17</v>
      </c>
      <c r="B5458" s="5">
        <v>8716867000030</v>
      </c>
      <c r="C5458" s="5" t="s">
        <v>5</v>
      </c>
      <c r="D5458" s="5" t="s">
        <v>6</v>
      </c>
      <c r="E5458" s="5" t="s">
        <v>7</v>
      </c>
      <c r="F5458">
        <v>7.47</v>
      </c>
      <c r="G5458" t="s">
        <v>9</v>
      </c>
      <c r="H5458" s="3">
        <v>46066.291666666664</v>
      </c>
      <c r="I5458" t="s">
        <v>5465</v>
      </c>
      <c r="J5458" s="8">
        <v>23.606250000000003</v>
      </c>
      <c r="K5458" s="14">
        <f t="shared" si="171"/>
        <v>7</v>
      </c>
      <c r="L5458" s="16" t="str">
        <f t="shared" si="170"/>
        <v>02.2026</v>
      </c>
      <c r="M5458" t="str">
        <f>IF(J5458&lt;=analysis!$A$84,"1. Cheapest",IF(J5458&lt;=analysis!$B$84,"2. Below average",IF(J5458&lt;=analysis!$C$84,"3. Above average","4. Most expensive")))</f>
        <v>4. Most expensive</v>
      </c>
    </row>
    <row r="5459" spans="1:13" x14ac:dyDescent="0.45">
      <c r="A5459" s="6">
        <v>6.4300751700010995E+17</v>
      </c>
      <c r="B5459" s="6">
        <v>8716867000030</v>
      </c>
      <c r="C5459" s="6" t="s">
        <v>5</v>
      </c>
      <c r="D5459" s="6" t="s">
        <v>6</v>
      </c>
      <c r="E5459" s="6" t="s">
        <v>7</v>
      </c>
      <c r="F5459">
        <v>1.9</v>
      </c>
      <c r="G5459" t="s">
        <v>9</v>
      </c>
      <c r="H5459" s="3">
        <v>46066.333333333336</v>
      </c>
      <c r="I5459" t="s">
        <v>5466</v>
      </c>
      <c r="J5459" s="8">
        <v>22.908249999999999</v>
      </c>
      <c r="K5459" s="14">
        <f t="shared" si="171"/>
        <v>8</v>
      </c>
      <c r="L5459" s="16" t="str">
        <f t="shared" si="170"/>
        <v>02.2026</v>
      </c>
      <c r="M5459" t="str">
        <f>IF(J5459&lt;=analysis!$A$84,"1. Cheapest",IF(J5459&lt;=analysis!$B$84,"2. Below average",IF(J5459&lt;=analysis!$C$84,"3. Above average","4. Most expensive")))</f>
        <v>4. Most expensive</v>
      </c>
    </row>
    <row r="5460" spans="1:13" x14ac:dyDescent="0.45">
      <c r="A5460" s="5">
        <v>6.4300751700010995E+17</v>
      </c>
      <c r="B5460" s="5">
        <v>8716867000030</v>
      </c>
      <c r="C5460" s="5" t="s">
        <v>5</v>
      </c>
      <c r="D5460" s="5" t="s">
        <v>6</v>
      </c>
      <c r="E5460" s="5" t="s">
        <v>7</v>
      </c>
      <c r="F5460">
        <v>1.64</v>
      </c>
      <c r="G5460" t="s">
        <v>9</v>
      </c>
      <c r="H5460" s="3">
        <v>46066.375</v>
      </c>
      <c r="I5460" t="s">
        <v>5467</v>
      </c>
      <c r="J5460" s="8">
        <v>22.536250000000003</v>
      </c>
      <c r="K5460" s="14">
        <f t="shared" si="171"/>
        <v>9</v>
      </c>
      <c r="L5460" s="16" t="str">
        <f t="shared" si="170"/>
        <v>02.2026</v>
      </c>
      <c r="M5460" t="str">
        <f>IF(J5460&lt;=analysis!$A$84,"1. Cheapest",IF(J5460&lt;=analysis!$B$84,"2. Below average",IF(J5460&lt;=analysis!$C$84,"3. Above average","4. Most expensive")))</f>
        <v>4. Most expensive</v>
      </c>
    </row>
    <row r="5461" spans="1:13" x14ac:dyDescent="0.45">
      <c r="A5461" s="6">
        <v>6.4300751700010995E+17</v>
      </c>
      <c r="B5461" s="6">
        <v>8716867000030</v>
      </c>
      <c r="C5461" s="6" t="s">
        <v>5</v>
      </c>
      <c r="D5461" s="6" t="s">
        <v>6</v>
      </c>
      <c r="E5461" s="6" t="s">
        <v>7</v>
      </c>
      <c r="F5461">
        <v>2.02</v>
      </c>
      <c r="G5461" t="s">
        <v>9</v>
      </c>
      <c r="H5461" s="3">
        <v>46066.416666666664</v>
      </c>
      <c r="I5461" t="s">
        <v>5468</v>
      </c>
      <c r="J5461" s="8">
        <v>21.51275</v>
      </c>
      <c r="K5461" s="14">
        <f t="shared" si="171"/>
        <v>10</v>
      </c>
      <c r="L5461" s="16" t="str">
        <f t="shared" si="170"/>
        <v>02.2026</v>
      </c>
      <c r="M5461" t="str">
        <f>IF(J5461&lt;=analysis!$A$84,"1. Cheapest",IF(J5461&lt;=analysis!$B$84,"2. Below average",IF(J5461&lt;=analysis!$C$84,"3. Above average","4. Most expensive")))</f>
        <v>4. Most expensive</v>
      </c>
    </row>
    <row r="5462" spans="1:13" x14ac:dyDescent="0.45">
      <c r="A5462" s="5">
        <v>6.4300751700010995E+17</v>
      </c>
      <c r="B5462" s="5">
        <v>8716867000030</v>
      </c>
      <c r="C5462" s="5" t="s">
        <v>5</v>
      </c>
      <c r="D5462" s="5" t="s">
        <v>6</v>
      </c>
      <c r="E5462" s="5" t="s">
        <v>7</v>
      </c>
      <c r="F5462">
        <v>1.9</v>
      </c>
      <c r="G5462" t="s">
        <v>9</v>
      </c>
      <c r="H5462" s="3">
        <v>46066.458333333336</v>
      </c>
      <c r="I5462" t="s">
        <v>5469</v>
      </c>
      <c r="J5462" s="8">
        <v>20.160249999999998</v>
      </c>
      <c r="K5462" s="14">
        <f t="shared" si="171"/>
        <v>11</v>
      </c>
      <c r="L5462" s="16" t="str">
        <f t="shared" si="170"/>
        <v>02.2026</v>
      </c>
      <c r="M5462" t="str">
        <f>IF(J5462&lt;=analysis!$A$84,"1. Cheapest",IF(J5462&lt;=analysis!$B$84,"2. Below average",IF(J5462&lt;=analysis!$C$84,"3. Above average","4. Most expensive")))</f>
        <v>4. Most expensive</v>
      </c>
    </row>
    <row r="5463" spans="1:13" x14ac:dyDescent="0.45">
      <c r="A5463" s="6">
        <v>6.4300751700010995E+17</v>
      </c>
      <c r="B5463" s="6">
        <v>8716867000030</v>
      </c>
      <c r="C5463" s="6" t="s">
        <v>5</v>
      </c>
      <c r="D5463" s="6" t="s">
        <v>6</v>
      </c>
      <c r="E5463" s="6" t="s">
        <v>7</v>
      </c>
      <c r="F5463">
        <v>3.04</v>
      </c>
      <c r="G5463" t="s">
        <v>9</v>
      </c>
      <c r="H5463" s="3">
        <v>46066.5</v>
      </c>
      <c r="I5463" t="s">
        <v>5470</v>
      </c>
      <c r="J5463" s="8">
        <v>21.093999999999998</v>
      </c>
      <c r="K5463" s="14">
        <f t="shared" si="171"/>
        <v>12</v>
      </c>
      <c r="L5463" s="16" t="str">
        <f t="shared" si="170"/>
        <v>02.2026</v>
      </c>
      <c r="M5463" t="str">
        <f>IF(J5463&lt;=analysis!$A$84,"1. Cheapest",IF(J5463&lt;=analysis!$B$84,"2. Below average",IF(J5463&lt;=analysis!$C$84,"3. Above average","4. Most expensive")))</f>
        <v>4. Most expensive</v>
      </c>
    </row>
    <row r="5464" spans="1:13" x14ac:dyDescent="0.45">
      <c r="A5464" s="5">
        <v>6.4300751700010995E+17</v>
      </c>
      <c r="B5464" s="5">
        <v>8716867000030</v>
      </c>
      <c r="C5464" s="5" t="s">
        <v>5</v>
      </c>
      <c r="D5464" s="5" t="s">
        <v>6</v>
      </c>
      <c r="E5464" s="5" t="s">
        <v>7</v>
      </c>
      <c r="F5464">
        <v>1.9</v>
      </c>
      <c r="G5464" t="s">
        <v>9</v>
      </c>
      <c r="H5464" s="3">
        <v>46066.541666666664</v>
      </c>
      <c r="I5464" t="s">
        <v>5471</v>
      </c>
      <c r="J5464" s="8">
        <v>19.1265</v>
      </c>
      <c r="K5464" s="14">
        <f t="shared" si="171"/>
        <v>13</v>
      </c>
      <c r="L5464" s="16" t="str">
        <f t="shared" si="170"/>
        <v>02.2026</v>
      </c>
      <c r="M5464" t="str">
        <f>IF(J5464&lt;=analysis!$A$84,"1. Cheapest",IF(J5464&lt;=analysis!$B$84,"2. Below average",IF(J5464&lt;=analysis!$C$84,"3. Above average","4. Most expensive")))</f>
        <v>4. Most expensive</v>
      </c>
    </row>
    <row r="5465" spans="1:13" x14ac:dyDescent="0.45">
      <c r="A5465" s="6">
        <v>6.4300751700010995E+17</v>
      </c>
      <c r="B5465" s="6">
        <v>8716867000030</v>
      </c>
      <c r="C5465" s="6" t="s">
        <v>5</v>
      </c>
      <c r="D5465" s="6" t="s">
        <v>6</v>
      </c>
      <c r="E5465" s="6" t="s">
        <v>7</v>
      </c>
      <c r="F5465">
        <v>0.77</v>
      </c>
      <c r="G5465" t="s">
        <v>9</v>
      </c>
      <c r="H5465" s="3">
        <v>46066.583333333336</v>
      </c>
      <c r="I5465" t="s">
        <v>5472</v>
      </c>
      <c r="J5465" s="8">
        <v>18.824999999999999</v>
      </c>
      <c r="K5465" s="14">
        <f t="shared" si="171"/>
        <v>14</v>
      </c>
      <c r="L5465" s="16" t="str">
        <f t="shared" si="170"/>
        <v>02.2026</v>
      </c>
      <c r="M5465" t="str">
        <f>IF(J5465&lt;=analysis!$A$84,"1. Cheapest",IF(J5465&lt;=analysis!$B$84,"2. Below average",IF(J5465&lt;=analysis!$C$84,"3. Above average","4. Most expensive")))</f>
        <v>4. Most expensive</v>
      </c>
    </row>
    <row r="5466" spans="1:13" x14ac:dyDescent="0.45">
      <c r="A5466" s="5">
        <v>6.4300751700010995E+17</v>
      </c>
      <c r="B5466" s="5">
        <v>8716867000030</v>
      </c>
      <c r="C5466" s="5" t="s">
        <v>5</v>
      </c>
      <c r="D5466" s="5" t="s">
        <v>6</v>
      </c>
      <c r="E5466" s="5" t="s">
        <v>7</v>
      </c>
      <c r="F5466">
        <v>0.92</v>
      </c>
      <c r="G5466" t="s">
        <v>9</v>
      </c>
      <c r="H5466" s="3">
        <v>46066.625</v>
      </c>
      <c r="I5466" t="s">
        <v>5473</v>
      </c>
      <c r="J5466" s="8">
        <v>19.103250000000003</v>
      </c>
      <c r="K5466" s="14">
        <f t="shared" si="171"/>
        <v>15</v>
      </c>
      <c r="L5466" s="16" t="str">
        <f t="shared" si="170"/>
        <v>02.2026</v>
      </c>
      <c r="M5466" t="str">
        <f>IF(J5466&lt;=analysis!$A$84,"1. Cheapest",IF(J5466&lt;=analysis!$B$84,"2. Below average",IF(J5466&lt;=analysis!$C$84,"3. Above average","4. Most expensive")))</f>
        <v>4. Most expensive</v>
      </c>
    </row>
    <row r="5467" spans="1:13" x14ac:dyDescent="0.45">
      <c r="A5467" s="6">
        <v>6.4300751700010995E+17</v>
      </c>
      <c r="B5467" s="6">
        <v>8716867000030</v>
      </c>
      <c r="C5467" s="6" t="s">
        <v>5</v>
      </c>
      <c r="D5467" s="6" t="s">
        <v>6</v>
      </c>
      <c r="E5467" s="6" t="s">
        <v>7</v>
      </c>
      <c r="F5467">
        <v>0.83</v>
      </c>
      <c r="G5467" t="s">
        <v>9</v>
      </c>
      <c r="H5467" s="3">
        <v>46066.666666666664</v>
      </c>
      <c r="I5467" t="s">
        <v>5474</v>
      </c>
      <c r="J5467" s="8">
        <v>21.946750000000002</v>
      </c>
      <c r="K5467" s="14">
        <f t="shared" si="171"/>
        <v>16</v>
      </c>
      <c r="L5467" s="16" t="str">
        <f t="shared" si="170"/>
        <v>02.2026</v>
      </c>
      <c r="M5467" t="str">
        <f>IF(J5467&lt;=analysis!$A$84,"1. Cheapest",IF(J5467&lt;=analysis!$B$84,"2. Below average",IF(J5467&lt;=analysis!$C$84,"3. Above average","4. Most expensive")))</f>
        <v>4. Most expensive</v>
      </c>
    </row>
    <row r="5468" spans="1:13" x14ac:dyDescent="0.45">
      <c r="A5468" s="5">
        <v>6.4300751700010995E+17</v>
      </c>
      <c r="B5468" s="5">
        <v>8716867000030</v>
      </c>
      <c r="C5468" s="5" t="s">
        <v>5</v>
      </c>
      <c r="D5468" s="5" t="s">
        <v>6</v>
      </c>
      <c r="E5468" s="5" t="s">
        <v>7</v>
      </c>
      <c r="F5468">
        <v>0.88</v>
      </c>
      <c r="G5468" t="s">
        <v>9</v>
      </c>
      <c r="H5468" s="3">
        <v>46066.708333333336</v>
      </c>
      <c r="I5468" t="s">
        <v>5475</v>
      </c>
      <c r="J5468" s="8">
        <v>24.374500000000001</v>
      </c>
      <c r="K5468" s="14">
        <f t="shared" si="171"/>
        <v>17</v>
      </c>
      <c r="L5468" s="16" t="str">
        <f t="shared" si="170"/>
        <v>02.2026</v>
      </c>
      <c r="M5468" t="str">
        <f>IF(J5468&lt;=analysis!$A$84,"1. Cheapest",IF(J5468&lt;=analysis!$B$84,"2. Below average",IF(J5468&lt;=analysis!$C$84,"3. Above average","4. Most expensive")))</f>
        <v>4. Most expensive</v>
      </c>
    </row>
    <row r="5469" spans="1:13" x14ac:dyDescent="0.45">
      <c r="A5469" s="6">
        <v>6.4300751700010995E+17</v>
      </c>
      <c r="B5469" s="6">
        <v>8716867000030</v>
      </c>
      <c r="C5469" s="6" t="s">
        <v>5</v>
      </c>
      <c r="D5469" s="6" t="s">
        <v>6</v>
      </c>
      <c r="E5469" s="6" t="s">
        <v>7</v>
      </c>
      <c r="F5469">
        <v>0.96</v>
      </c>
      <c r="G5469" t="s">
        <v>9</v>
      </c>
      <c r="H5469" s="3">
        <v>46066.75</v>
      </c>
      <c r="I5469" t="s">
        <v>5476</v>
      </c>
      <c r="J5469" s="8">
        <v>22.283249999999999</v>
      </c>
      <c r="K5469" s="14">
        <f t="shared" si="171"/>
        <v>18</v>
      </c>
      <c r="L5469" s="16" t="str">
        <f t="shared" si="170"/>
        <v>02.2026</v>
      </c>
      <c r="M5469" t="str">
        <f>IF(J5469&lt;=analysis!$A$84,"1. Cheapest",IF(J5469&lt;=analysis!$B$84,"2. Below average",IF(J5469&lt;=analysis!$C$84,"3. Above average","4. Most expensive")))</f>
        <v>4. Most expensive</v>
      </c>
    </row>
    <row r="5470" spans="1:13" x14ac:dyDescent="0.45">
      <c r="A5470" s="5">
        <v>6.4300751700010995E+17</v>
      </c>
      <c r="B5470" s="5">
        <v>8716867000030</v>
      </c>
      <c r="C5470" s="5" t="s">
        <v>5</v>
      </c>
      <c r="D5470" s="5" t="s">
        <v>6</v>
      </c>
      <c r="E5470" s="5" t="s">
        <v>7</v>
      </c>
      <c r="F5470">
        <v>2.21</v>
      </c>
      <c r="G5470" t="s">
        <v>9</v>
      </c>
      <c r="H5470" s="3">
        <v>46066.791666666664</v>
      </c>
      <c r="I5470" t="s">
        <v>5477</v>
      </c>
      <c r="J5470" s="8">
        <v>18.597250000000003</v>
      </c>
      <c r="K5470" s="14">
        <f t="shared" si="171"/>
        <v>19</v>
      </c>
      <c r="L5470" s="16" t="str">
        <f t="shared" si="170"/>
        <v>02.2026</v>
      </c>
      <c r="M5470" t="str">
        <f>IF(J5470&lt;=analysis!$A$84,"1. Cheapest",IF(J5470&lt;=analysis!$B$84,"2. Below average",IF(J5470&lt;=analysis!$C$84,"3. Above average","4. Most expensive")))</f>
        <v>4. Most expensive</v>
      </c>
    </row>
    <row r="5471" spans="1:13" x14ac:dyDescent="0.45">
      <c r="A5471" s="6">
        <v>6.4300751700010995E+17</v>
      </c>
      <c r="B5471" s="6">
        <v>8716867000030</v>
      </c>
      <c r="C5471" s="6" t="s">
        <v>5</v>
      </c>
      <c r="D5471" s="6" t="s">
        <v>6</v>
      </c>
      <c r="E5471" s="6" t="s">
        <v>7</v>
      </c>
      <c r="F5471">
        <v>4.41</v>
      </c>
      <c r="G5471" t="s">
        <v>9</v>
      </c>
      <c r="H5471" s="3">
        <v>46066.833333333336</v>
      </c>
      <c r="I5471" t="s">
        <v>5478</v>
      </c>
      <c r="J5471" s="8">
        <v>16.395</v>
      </c>
      <c r="K5471" s="14">
        <f t="shared" si="171"/>
        <v>20</v>
      </c>
      <c r="L5471" s="16" t="str">
        <f t="shared" si="170"/>
        <v>02.2026</v>
      </c>
      <c r="M5471" t="str">
        <f>IF(J5471&lt;=analysis!$A$84,"1. Cheapest",IF(J5471&lt;=analysis!$B$84,"2. Below average",IF(J5471&lt;=analysis!$C$84,"3. Above average","4. Most expensive")))</f>
        <v>4. Most expensive</v>
      </c>
    </row>
    <row r="5472" spans="1:13" x14ac:dyDescent="0.45">
      <c r="A5472" s="5">
        <v>6.4300751700010995E+17</v>
      </c>
      <c r="B5472" s="5">
        <v>8716867000030</v>
      </c>
      <c r="C5472" s="5" t="s">
        <v>5</v>
      </c>
      <c r="D5472" s="5" t="s">
        <v>6</v>
      </c>
      <c r="E5472" s="5" t="s">
        <v>7</v>
      </c>
      <c r="F5472">
        <v>4.08</v>
      </c>
      <c r="G5472" t="s">
        <v>9</v>
      </c>
      <c r="H5472" s="3">
        <v>46066.875</v>
      </c>
      <c r="I5472" t="s">
        <v>5479</v>
      </c>
      <c r="J5472" s="8">
        <v>15.133999999999999</v>
      </c>
      <c r="K5472" s="14">
        <f t="shared" si="171"/>
        <v>21</v>
      </c>
      <c r="L5472" s="16" t="str">
        <f t="shared" si="170"/>
        <v>02.2026</v>
      </c>
      <c r="M5472" t="str">
        <f>IF(J5472&lt;=analysis!$A$84,"1. Cheapest",IF(J5472&lt;=analysis!$B$84,"2. Below average",IF(J5472&lt;=analysis!$C$84,"3. Above average","4. Most expensive")))</f>
        <v>4. Most expensive</v>
      </c>
    </row>
    <row r="5473" spans="1:13" x14ac:dyDescent="0.45">
      <c r="A5473" s="6">
        <v>6.4300751700010995E+17</v>
      </c>
      <c r="B5473" s="6">
        <v>8716867000030</v>
      </c>
      <c r="C5473" s="6" t="s">
        <v>5</v>
      </c>
      <c r="D5473" s="6" t="s">
        <v>6</v>
      </c>
      <c r="E5473" s="6" t="s">
        <v>7</v>
      </c>
      <c r="F5473">
        <v>4.9400000000000004</v>
      </c>
      <c r="G5473" t="s">
        <v>9</v>
      </c>
      <c r="H5473" s="3">
        <v>46066.916666666664</v>
      </c>
      <c r="I5473" t="s">
        <v>5480</v>
      </c>
      <c r="J5473" s="8">
        <v>14.242749999999999</v>
      </c>
      <c r="K5473" s="14">
        <f t="shared" si="171"/>
        <v>22</v>
      </c>
      <c r="L5473" s="16" t="str">
        <f t="shared" si="170"/>
        <v>02.2026</v>
      </c>
      <c r="M5473" t="str">
        <f>IF(J5473&lt;=analysis!$A$84,"1. Cheapest",IF(J5473&lt;=analysis!$B$84,"2. Below average",IF(J5473&lt;=analysis!$C$84,"3. Above average","4. Most expensive")))</f>
        <v>4. Most expensive</v>
      </c>
    </row>
    <row r="5474" spans="1:13" x14ac:dyDescent="0.45">
      <c r="A5474" s="5">
        <v>6.4300751700010995E+17</v>
      </c>
      <c r="B5474" s="5">
        <v>8716867000030</v>
      </c>
      <c r="C5474" s="5" t="s">
        <v>5</v>
      </c>
      <c r="D5474" s="5" t="s">
        <v>6</v>
      </c>
      <c r="E5474" s="5" t="s">
        <v>7</v>
      </c>
      <c r="F5474">
        <v>2.95</v>
      </c>
      <c r="G5474" t="s">
        <v>9</v>
      </c>
      <c r="H5474" s="3">
        <v>46066.958333333336</v>
      </c>
      <c r="I5474" t="s">
        <v>5481</v>
      </c>
      <c r="J5474" s="8">
        <v>13.27125</v>
      </c>
      <c r="K5474" s="14">
        <f t="shared" si="171"/>
        <v>23</v>
      </c>
      <c r="L5474" s="16" t="str">
        <f t="shared" si="170"/>
        <v>02.2026</v>
      </c>
      <c r="M5474" t="str">
        <f>IF(J5474&lt;=analysis!$A$84,"1. Cheapest",IF(J5474&lt;=analysis!$B$84,"2. Below average",IF(J5474&lt;=analysis!$C$84,"3. Above average","4. Most expensive")))</f>
        <v>4. Most expensive</v>
      </c>
    </row>
    <row r="5475" spans="1:13" x14ac:dyDescent="0.45">
      <c r="A5475" s="6">
        <v>6.4300751700010995E+17</v>
      </c>
      <c r="B5475" s="6">
        <v>8716867000030</v>
      </c>
      <c r="C5475" s="6" t="s">
        <v>5</v>
      </c>
      <c r="D5475" s="6" t="s">
        <v>6</v>
      </c>
      <c r="E5475" s="6" t="s">
        <v>7</v>
      </c>
      <c r="F5475">
        <v>2.61</v>
      </c>
      <c r="G5475" t="s">
        <v>9</v>
      </c>
      <c r="H5475" s="3">
        <v>46067</v>
      </c>
      <c r="I5475" t="s">
        <v>5482</v>
      </c>
      <c r="J5475" s="8">
        <v>13.794749999999999</v>
      </c>
      <c r="K5475" s="14">
        <f t="shared" si="171"/>
        <v>0</v>
      </c>
      <c r="L5475" s="16" t="str">
        <f t="shared" si="170"/>
        <v>02.2026</v>
      </c>
      <c r="M5475" t="str">
        <f>IF(J5475&lt;=analysis!$A$84,"1. Cheapest",IF(J5475&lt;=analysis!$B$84,"2. Below average",IF(J5475&lt;=analysis!$C$84,"3. Above average","4. Most expensive")))</f>
        <v>4. Most expensive</v>
      </c>
    </row>
    <row r="5476" spans="1:13" x14ac:dyDescent="0.45">
      <c r="A5476" s="5">
        <v>6.4300751700010995E+17</v>
      </c>
      <c r="B5476" s="5">
        <v>8716867000030</v>
      </c>
      <c r="C5476" s="5" t="s">
        <v>5</v>
      </c>
      <c r="D5476" s="5" t="s">
        <v>6</v>
      </c>
      <c r="E5476" s="5" t="s">
        <v>7</v>
      </c>
      <c r="F5476">
        <v>2.62</v>
      </c>
      <c r="G5476" t="s">
        <v>9</v>
      </c>
      <c r="H5476" s="3">
        <v>46067.041666666664</v>
      </c>
      <c r="I5476" t="s">
        <v>5483</v>
      </c>
      <c r="J5476" s="8">
        <v>13.168999999999999</v>
      </c>
      <c r="K5476" s="14">
        <f t="shared" si="171"/>
        <v>1</v>
      </c>
      <c r="L5476" s="16" t="str">
        <f t="shared" si="170"/>
        <v>02.2026</v>
      </c>
      <c r="M5476" t="str">
        <f>IF(J5476&lt;=analysis!$A$84,"1. Cheapest",IF(J5476&lt;=analysis!$B$84,"2. Below average",IF(J5476&lt;=analysis!$C$84,"3. Above average","4. Most expensive")))</f>
        <v>4. Most expensive</v>
      </c>
    </row>
    <row r="5477" spans="1:13" x14ac:dyDescent="0.45">
      <c r="A5477" s="6">
        <v>6.4300751700010995E+17</v>
      </c>
      <c r="B5477" s="6">
        <v>8716867000030</v>
      </c>
      <c r="C5477" s="6" t="s">
        <v>5</v>
      </c>
      <c r="D5477" s="6" t="s">
        <v>6</v>
      </c>
      <c r="E5477" s="6" t="s">
        <v>7</v>
      </c>
      <c r="F5477">
        <v>2.74</v>
      </c>
      <c r="G5477" t="s">
        <v>9</v>
      </c>
      <c r="H5477" s="3">
        <v>46067.083333333336</v>
      </c>
      <c r="I5477" t="s">
        <v>5484</v>
      </c>
      <c r="J5477" s="8">
        <v>13.065000000000001</v>
      </c>
      <c r="K5477" s="14">
        <f t="shared" si="171"/>
        <v>2</v>
      </c>
      <c r="L5477" s="16" t="str">
        <f t="shared" si="170"/>
        <v>02.2026</v>
      </c>
      <c r="M5477" t="str">
        <f>IF(J5477&lt;=analysis!$A$84,"1. Cheapest",IF(J5477&lt;=analysis!$B$84,"2. Below average",IF(J5477&lt;=analysis!$C$84,"3. Above average","4. Most expensive")))</f>
        <v>4. Most expensive</v>
      </c>
    </row>
    <row r="5478" spans="1:13" x14ac:dyDescent="0.45">
      <c r="A5478" s="5">
        <v>6.4300751700010995E+17</v>
      </c>
      <c r="B5478" s="5">
        <v>8716867000030</v>
      </c>
      <c r="C5478" s="5" t="s">
        <v>5</v>
      </c>
      <c r="D5478" s="5" t="s">
        <v>6</v>
      </c>
      <c r="E5478" s="5" t="s">
        <v>7</v>
      </c>
      <c r="F5478">
        <v>2.63</v>
      </c>
      <c r="G5478" t="s">
        <v>9</v>
      </c>
      <c r="H5478" s="3">
        <v>46067.125</v>
      </c>
      <c r="I5478" t="s">
        <v>5485</v>
      </c>
      <c r="J5478" s="8">
        <v>12.974749999999998</v>
      </c>
      <c r="K5478" s="14">
        <f t="shared" si="171"/>
        <v>3</v>
      </c>
      <c r="L5478" s="16" t="str">
        <f t="shared" si="170"/>
        <v>02.2026</v>
      </c>
      <c r="M5478" t="str">
        <f>IF(J5478&lt;=analysis!$A$84,"1. Cheapest",IF(J5478&lt;=analysis!$B$84,"2. Below average",IF(J5478&lt;=analysis!$C$84,"3. Above average","4. Most expensive")))</f>
        <v>4. Most expensive</v>
      </c>
    </row>
    <row r="5479" spans="1:13" x14ac:dyDescent="0.45">
      <c r="A5479" s="6">
        <v>6.4300751700010995E+17</v>
      </c>
      <c r="B5479" s="6">
        <v>8716867000030</v>
      </c>
      <c r="C5479" s="6" t="s">
        <v>5</v>
      </c>
      <c r="D5479" s="6" t="s">
        <v>6</v>
      </c>
      <c r="E5479" s="6" t="s">
        <v>7</v>
      </c>
      <c r="F5479">
        <v>2.34</v>
      </c>
      <c r="G5479" t="s">
        <v>9</v>
      </c>
      <c r="H5479" s="3">
        <v>46067.166666666664</v>
      </c>
      <c r="I5479" t="s">
        <v>5486</v>
      </c>
      <c r="J5479" s="8">
        <v>12.954749999999999</v>
      </c>
      <c r="K5479" s="14">
        <f t="shared" si="171"/>
        <v>4</v>
      </c>
      <c r="L5479" s="16" t="str">
        <f t="shared" si="170"/>
        <v>02.2026</v>
      </c>
      <c r="M5479" t="str">
        <f>IF(J5479&lt;=analysis!$A$84,"1. Cheapest",IF(J5479&lt;=analysis!$B$84,"2. Below average",IF(J5479&lt;=analysis!$C$84,"3. Above average","4. Most expensive")))</f>
        <v>4. Most expensive</v>
      </c>
    </row>
    <row r="5480" spans="1:13" x14ac:dyDescent="0.45">
      <c r="A5480" s="5">
        <v>6.4300751700010995E+17</v>
      </c>
      <c r="B5480" s="5">
        <v>8716867000030</v>
      </c>
      <c r="C5480" s="5" t="s">
        <v>5</v>
      </c>
      <c r="D5480" s="5" t="s">
        <v>6</v>
      </c>
      <c r="E5480" s="5" t="s">
        <v>7</v>
      </c>
      <c r="F5480">
        <v>2.42</v>
      </c>
      <c r="G5480" t="s">
        <v>9</v>
      </c>
      <c r="H5480" s="3">
        <v>46067.208333333336</v>
      </c>
      <c r="I5480" t="s">
        <v>5487</v>
      </c>
      <c r="J5480" s="8">
        <v>12.677999999999999</v>
      </c>
      <c r="K5480" s="14">
        <f t="shared" si="171"/>
        <v>5</v>
      </c>
      <c r="L5480" s="16" t="str">
        <f t="shared" si="170"/>
        <v>02.2026</v>
      </c>
      <c r="M5480" t="str">
        <f>IF(J5480&lt;=analysis!$A$84,"1. Cheapest",IF(J5480&lt;=analysis!$B$84,"2. Below average",IF(J5480&lt;=analysis!$C$84,"3. Above average","4. Most expensive")))</f>
        <v>4. Most expensive</v>
      </c>
    </row>
    <row r="5481" spans="1:13" x14ac:dyDescent="0.45">
      <c r="A5481" s="6">
        <v>6.4300751700010995E+17</v>
      </c>
      <c r="B5481" s="6">
        <v>8716867000030</v>
      </c>
      <c r="C5481" s="6" t="s">
        <v>5</v>
      </c>
      <c r="D5481" s="6" t="s">
        <v>6</v>
      </c>
      <c r="E5481" s="6" t="s">
        <v>7</v>
      </c>
      <c r="F5481">
        <v>2.4500000000000002</v>
      </c>
      <c r="G5481" t="s">
        <v>9</v>
      </c>
      <c r="H5481" s="3">
        <v>46067.25</v>
      </c>
      <c r="I5481" t="s">
        <v>5488</v>
      </c>
      <c r="J5481" s="8">
        <v>13.048500000000001</v>
      </c>
      <c r="K5481" s="14">
        <f t="shared" si="171"/>
        <v>6</v>
      </c>
      <c r="L5481" s="16" t="str">
        <f t="shared" si="170"/>
        <v>02.2026</v>
      </c>
      <c r="M5481" t="str">
        <f>IF(J5481&lt;=analysis!$A$84,"1. Cheapest",IF(J5481&lt;=analysis!$B$84,"2. Below average",IF(J5481&lt;=analysis!$C$84,"3. Above average","4. Most expensive")))</f>
        <v>4. Most expensive</v>
      </c>
    </row>
    <row r="5482" spans="1:13" x14ac:dyDescent="0.45">
      <c r="A5482" s="5">
        <v>6.4300751700010995E+17</v>
      </c>
      <c r="B5482" s="5">
        <v>8716867000030</v>
      </c>
      <c r="C5482" s="5" t="s">
        <v>5</v>
      </c>
      <c r="D5482" s="5" t="s">
        <v>6</v>
      </c>
      <c r="E5482" s="5" t="s">
        <v>7</v>
      </c>
      <c r="F5482">
        <v>2.6</v>
      </c>
      <c r="G5482" t="s">
        <v>9</v>
      </c>
      <c r="H5482" s="3">
        <v>46067.291666666664</v>
      </c>
      <c r="I5482" t="s">
        <v>5489</v>
      </c>
      <c r="J5482" s="8">
        <v>13.846250000000001</v>
      </c>
      <c r="K5482" s="14">
        <f t="shared" si="171"/>
        <v>7</v>
      </c>
      <c r="L5482" s="16" t="str">
        <f t="shared" si="170"/>
        <v>02.2026</v>
      </c>
      <c r="M5482" t="str">
        <f>IF(J5482&lt;=analysis!$A$84,"1. Cheapest",IF(J5482&lt;=analysis!$B$84,"2. Below average",IF(J5482&lt;=analysis!$C$84,"3. Above average","4. Most expensive")))</f>
        <v>4. Most expensive</v>
      </c>
    </row>
    <row r="5483" spans="1:13" x14ac:dyDescent="0.45">
      <c r="A5483" s="6">
        <v>6.4300751700010995E+17</v>
      </c>
      <c r="B5483" s="6">
        <v>8716867000030</v>
      </c>
      <c r="C5483" s="6" t="s">
        <v>5</v>
      </c>
      <c r="D5483" s="6" t="s">
        <v>6</v>
      </c>
      <c r="E5483" s="6" t="s">
        <v>7</v>
      </c>
      <c r="F5483">
        <v>3.82</v>
      </c>
      <c r="G5483" t="s">
        <v>9</v>
      </c>
      <c r="H5483" s="3">
        <v>46067.333333333336</v>
      </c>
      <c r="I5483" t="s">
        <v>5490</v>
      </c>
      <c r="J5483" s="8">
        <v>16.434749999999998</v>
      </c>
      <c r="K5483" s="14">
        <f t="shared" si="171"/>
        <v>8</v>
      </c>
      <c r="L5483" s="16" t="str">
        <f t="shared" si="170"/>
        <v>02.2026</v>
      </c>
      <c r="M5483" t="str">
        <f>IF(J5483&lt;=analysis!$A$84,"1. Cheapest",IF(J5483&lt;=analysis!$B$84,"2. Below average",IF(J5483&lt;=analysis!$C$84,"3. Above average","4. Most expensive")))</f>
        <v>4. Most expensive</v>
      </c>
    </row>
    <row r="5484" spans="1:13" x14ac:dyDescent="0.45">
      <c r="A5484" s="5">
        <v>6.4300751700010995E+17</v>
      </c>
      <c r="B5484" s="5">
        <v>8716867000030</v>
      </c>
      <c r="C5484" s="5" t="s">
        <v>5</v>
      </c>
      <c r="D5484" s="5" t="s">
        <v>6</v>
      </c>
      <c r="E5484" s="5" t="s">
        <v>7</v>
      </c>
      <c r="F5484">
        <v>2.94</v>
      </c>
      <c r="G5484" t="s">
        <v>9</v>
      </c>
      <c r="H5484" s="3">
        <v>46067.375</v>
      </c>
      <c r="I5484" t="s">
        <v>5491</v>
      </c>
      <c r="J5484" s="8">
        <v>17.471999999999998</v>
      </c>
      <c r="K5484" s="14">
        <f t="shared" si="171"/>
        <v>9</v>
      </c>
      <c r="L5484" s="16" t="str">
        <f t="shared" si="170"/>
        <v>02.2026</v>
      </c>
      <c r="M5484" t="str">
        <f>IF(J5484&lt;=analysis!$A$84,"1. Cheapest",IF(J5484&lt;=analysis!$B$84,"2. Below average",IF(J5484&lt;=analysis!$C$84,"3. Above average","4. Most expensive")))</f>
        <v>4. Most expensive</v>
      </c>
    </row>
    <row r="5485" spans="1:13" x14ac:dyDescent="0.45">
      <c r="A5485" s="6">
        <v>6.4300751700010995E+17</v>
      </c>
      <c r="B5485" s="6">
        <v>8716867000030</v>
      </c>
      <c r="C5485" s="6" t="s">
        <v>5</v>
      </c>
      <c r="D5485" s="6" t="s">
        <v>6</v>
      </c>
      <c r="E5485" s="6" t="s">
        <v>7</v>
      </c>
      <c r="F5485">
        <v>3.47</v>
      </c>
      <c r="G5485" t="s">
        <v>9</v>
      </c>
      <c r="H5485" s="3">
        <v>46067.416666666664</v>
      </c>
      <c r="I5485" t="s">
        <v>5492</v>
      </c>
      <c r="J5485" s="8">
        <v>15.8965</v>
      </c>
      <c r="K5485" s="14">
        <f t="shared" si="171"/>
        <v>10</v>
      </c>
      <c r="L5485" s="16" t="str">
        <f t="shared" si="170"/>
        <v>02.2026</v>
      </c>
      <c r="M5485" t="str">
        <f>IF(J5485&lt;=analysis!$A$84,"1. Cheapest",IF(J5485&lt;=analysis!$B$84,"2. Below average",IF(J5485&lt;=analysis!$C$84,"3. Above average","4. Most expensive")))</f>
        <v>4. Most expensive</v>
      </c>
    </row>
    <row r="5486" spans="1:13" x14ac:dyDescent="0.45">
      <c r="A5486" s="5">
        <v>6.4300751700010995E+17</v>
      </c>
      <c r="B5486" s="5">
        <v>8716867000030</v>
      </c>
      <c r="C5486" s="5" t="s">
        <v>5</v>
      </c>
      <c r="D5486" s="5" t="s">
        <v>6</v>
      </c>
      <c r="E5486" s="5" t="s">
        <v>7</v>
      </c>
      <c r="F5486">
        <v>5.87</v>
      </c>
      <c r="G5486" t="s">
        <v>9</v>
      </c>
      <c r="H5486" s="3">
        <v>46067.458333333336</v>
      </c>
      <c r="I5486" t="s">
        <v>5493</v>
      </c>
      <c r="J5486" s="8">
        <v>14.946</v>
      </c>
      <c r="K5486" s="14">
        <f t="shared" si="171"/>
        <v>11</v>
      </c>
      <c r="L5486" s="16" t="str">
        <f t="shared" si="170"/>
        <v>02.2026</v>
      </c>
      <c r="M5486" t="str">
        <f>IF(J5486&lt;=analysis!$A$84,"1. Cheapest",IF(J5486&lt;=analysis!$B$84,"2. Below average",IF(J5486&lt;=analysis!$C$84,"3. Above average","4. Most expensive")))</f>
        <v>4. Most expensive</v>
      </c>
    </row>
    <row r="5487" spans="1:13" x14ac:dyDescent="0.45">
      <c r="A5487" s="6">
        <v>6.4300751700010995E+17</v>
      </c>
      <c r="B5487" s="6">
        <v>8716867000030</v>
      </c>
      <c r="C5487" s="6" t="s">
        <v>5</v>
      </c>
      <c r="D5487" s="6" t="s">
        <v>6</v>
      </c>
      <c r="E5487" s="6" t="s">
        <v>7</v>
      </c>
      <c r="F5487">
        <v>2.52</v>
      </c>
      <c r="G5487" t="s">
        <v>9</v>
      </c>
      <c r="H5487" s="3">
        <v>46067.5</v>
      </c>
      <c r="I5487" t="s">
        <v>5494</v>
      </c>
      <c r="J5487" s="8">
        <v>14.75375</v>
      </c>
      <c r="K5487" s="14">
        <f t="shared" si="171"/>
        <v>12</v>
      </c>
      <c r="L5487" s="16" t="str">
        <f t="shared" si="170"/>
        <v>02.2026</v>
      </c>
      <c r="M5487" t="str">
        <f>IF(J5487&lt;=analysis!$A$84,"1. Cheapest",IF(J5487&lt;=analysis!$B$84,"2. Below average",IF(J5487&lt;=analysis!$C$84,"3. Above average","4. Most expensive")))</f>
        <v>4. Most expensive</v>
      </c>
    </row>
    <row r="5488" spans="1:13" x14ac:dyDescent="0.45">
      <c r="A5488" s="5">
        <v>6.4300751700010995E+17</v>
      </c>
      <c r="B5488" s="5">
        <v>8716867000030</v>
      </c>
      <c r="C5488" s="5" t="s">
        <v>5</v>
      </c>
      <c r="D5488" s="5" t="s">
        <v>6</v>
      </c>
      <c r="E5488" s="5" t="s">
        <v>7</v>
      </c>
      <c r="F5488">
        <v>1.49</v>
      </c>
      <c r="G5488" t="s">
        <v>9</v>
      </c>
      <c r="H5488" s="3">
        <v>46067.541666666664</v>
      </c>
      <c r="I5488" t="s">
        <v>5495</v>
      </c>
      <c r="J5488" s="8">
        <v>15.8155</v>
      </c>
      <c r="K5488" s="14">
        <f t="shared" si="171"/>
        <v>13</v>
      </c>
      <c r="L5488" s="16" t="str">
        <f t="shared" si="170"/>
        <v>02.2026</v>
      </c>
      <c r="M5488" t="str">
        <f>IF(J5488&lt;=analysis!$A$84,"1. Cheapest",IF(J5488&lt;=analysis!$B$84,"2. Below average",IF(J5488&lt;=analysis!$C$84,"3. Above average","4. Most expensive")))</f>
        <v>4. Most expensive</v>
      </c>
    </row>
    <row r="5489" spans="1:13" x14ac:dyDescent="0.45">
      <c r="A5489" s="6">
        <v>6.4300751700010995E+17</v>
      </c>
      <c r="B5489" s="6">
        <v>8716867000030</v>
      </c>
      <c r="C5489" s="6" t="s">
        <v>5</v>
      </c>
      <c r="D5489" s="6" t="s">
        <v>6</v>
      </c>
      <c r="E5489" s="6" t="s">
        <v>7</v>
      </c>
      <c r="F5489">
        <v>2.93</v>
      </c>
      <c r="G5489" t="s">
        <v>9</v>
      </c>
      <c r="H5489" s="3">
        <v>46067.583333333336</v>
      </c>
      <c r="I5489" t="s">
        <v>5496</v>
      </c>
      <c r="J5489" s="8">
        <v>15.060500000000001</v>
      </c>
      <c r="K5489" s="14">
        <f t="shared" si="171"/>
        <v>14</v>
      </c>
      <c r="L5489" s="16" t="str">
        <f t="shared" si="170"/>
        <v>02.2026</v>
      </c>
      <c r="M5489" t="str">
        <f>IF(J5489&lt;=analysis!$A$84,"1. Cheapest",IF(J5489&lt;=analysis!$B$84,"2. Below average",IF(J5489&lt;=analysis!$C$84,"3. Above average","4. Most expensive")))</f>
        <v>4. Most expensive</v>
      </c>
    </row>
    <row r="5490" spans="1:13" x14ac:dyDescent="0.45">
      <c r="A5490" s="5">
        <v>6.4300751700010995E+17</v>
      </c>
      <c r="B5490" s="5">
        <v>8716867000030</v>
      </c>
      <c r="C5490" s="5" t="s">
        <v>5</v>
      </c>
      <c r="D5490" s="5" t="s">
        <v>6</v>
      </c>
      <c r="E5490" s="5" t="s">
        <v>7</v>
      </c>
      <c r="F5490">
        <v>2.89</v>
      </c>
      <c r="G5490" t="s">
        <v>9</v>
      </c>
      <c r="H5490" s="3">
        <v>46067.625</v>
      </c>
      <c r="I5490" t="s">
        <v>5497</v>
      </c>
      <c r="J5490" s="8">
        <v>14.190000000000001</v>
      </c>
      <c r="K5490" s="14">
        <f t="shared" si="171"/>
        <v>15</v>
      </c>
      <c r="L5490" s="16" t="str">
        <f t="shared" si="170"/>
        <v>02.2026</v>
      </c>
      <c r="M5490" t="str">
        <f>IF(J5490&lt;=analysis!$A$84,"1. Cheapest",IF(J5490&lt;=analysis!$B$84,"2. Below average",IF(J5490&lt;=analysis!$C$84,"3. Above average","4. Most expensive")))</f>
        <v>4. Most expensive</v>
      </c>
    </row>
    <row r="5491" spans="1:13" x14ac:dyDescent="0.45">
      <c r="A5491" s="6">
        <v>6.4300751700010995E+17</v>
      </c>
      <c r="B5491" s="6">
        <v>8716867000030</v>
      </c>
      <c r="C5491" s="6" t="s">
        <v>5</v>
      </c>
      <c r="D5491" s="6" t="s">
        <v>6</v>
      </c>
      <c r="E5491" s="6" t="s">
        <v>7</v>
      </c>
      <c r="F5491">
        <v>2.19</v>
      </c>
      <c r="G5491" t="s">
        <v>9</v>
      </c>
      <c r="H5491" s="3">
        <v>46067.666666666664</v>
      </c>
      <c r="I5491" t="s">
        <v>5498</v>
      </c>
      <c r="J5491" s="8">
        <v>17.3035</v>
      </c>
      <c r="K5491" s="14">
        <f t="shared" si="171"/>
        <v>16</v>
      </c>
      <c r="L5491" s="16" t="str">
        <f t="shared" si="170"/>
        <v>02.2026</v>
      </c>
      <c r="M5491" t="str">
        <f>IF(J5491&lt;=analysis!$A$84,"1. Cheapest",IF(J5491&lt;=analysis!$B$84,"2. Below average",IF(J5491&lt;=analysis!$C$84,"3. Above average","4. Most expensive")))</f>
        <v>4. Most expensive</v>
      </c>
    </row>
    <row r="5492" spans="1:13" x14ac:dyDescent="0.45">
      <c r="A5492" s="5">
        <v>6.4300751700010995E+17</v>
      </c>
      <c r="B5492" s="5">
        <v>8716867000030</v>
      </c>
      <c r="C5492" s="5" t="s">
        <v>5</v>
      </c>
      <c r="D5492" s="5" t="s">
        <v>6</v>
      </c>
      <c r="E5492" s="5" t="s">
        <v>7</v>
      </c>
      <c r="F5492">
        <v>1.52</v>
      </c>
      <c r="G5492" t="s">
        <v>9</v>
      </c>
      <c r="H5492" s="3">
        <v>46067.708333333336</v>
      </c>
      <c r="I5492" t="s">
        <v>5499</v>
      </c>
      <c r="J5492" s="8">
        <v>18.972749999999998</v>
      </c>
      <c r="K5492" s="14">
        <f t="shared" si="171"/>
        <v>17</v>
      </c>
      <c r="L5492" s="16" t="str">
        <f t="shared" si="170"/>
        <v>02.2026</v>
      </c>
      <c r="M5492" t="str">
        <f>IF(J5492&lt;=analysis!$A$84,"1. Cheapest",IF(J5492&lt;=analysis!$B$84,"2. Below average",IF(J5492&lt;=analysis!$C$84,"3. Above average","4. Most expensive")))</f>
        <v>4. Most expensive</v>
      </c>
    </row>
    <row r="5493" spans="1:13" x14ac:dyDescent="0.45">
      <c r="A5493" s="6">
        <v>6.4300751700010995E+17</v>
      </c>
      <c r="B5493" s="6">
        <v>8716867000030</v>
      </c>
      <c r="C5493" s="6" t="s">
        <v>5</v>
      </c>
      <c r="D5493" s="6" t="s">
        <v>6</v>
      </c>
      <c r="E5493" s="6" t="s">
        <v>7</v>
      </c>
      <c r="F5493">
        <v>2.2799999999999998</v>
      </c>
      <c r="G5493" t="s">
        <v>9</v>
      </c>
      <c r="H5493" s="3">
        <v>46067.75</v>
      </c>
      <c r="I5493" t="s">
        <v>5500</v>
      </c>
      <c r="J5493" s="8">
        <v>18.4405</v>
      </c>
      <c r="K5493" s="14">
        <f t="shared" si="171"/>
        <v>18</v>
      </c>
      <c r="L5493" s="16" t="str">
        <f t="shared" si="170"/>
        <v>02.2026</v>
      </c>
      <c r="M5493" t="str">
        <f>IF(J5493&lt;=analysis!$A$84,"1. Cheapest",IF(J5493&lt;=analysis!$B$84,"2. Below average",IF(J5493&lt;=analysis!$C$84,"3. Above average","4. Most expensive")))</f>
        <v>4. Most expensive</v>
      </c>
    </row>
    <row r="5494" spans="1:13" x14ac:dyDescent="0.45">
      <c r="A5494" s="5">
        <v>6.4300751700010995E+17</v>
      </c>
      <c r="B5494" s="5">
        <v>8716867000030</v>
      </c>
      <c r="C5494" s="5" t="s">
        <v>5</v>
      </c>
      <c r="D5494" s="5" t="s">
        <v>6</v>
      </c>
      <c r="E5494" s="5" t="s">
        <v>7</v>
      </c>
      <c r="F5494">
        <v>1.36</v>
      </c>
      <c r="G5494" t="s">
        <v>9</v>
      </c>
      <c r="H5494" s="3">
        <v>46067.791666666664</v>
      </c>
      <c r="I5494" t="s">
        <v>5501</v>
      </c>
      <c r="J5494" s="8">
        <v>17.170999999999999</v>
      </c>
      <c r="K5494" s="14">
        <f t="shared" si="171"/>
        <v>19</v>
      </c>
      <c r="L5494" s="16" t="str">
        <f t="shared" si="170"/>
        <v>02.2026</v>
      </c>
      <c r="M5494" t="str">
        <f>IF(J5494&lt;=analysis!$A$84,"1. Cheapest",IF(J5494&lt;=analysis!$B$84,"2. Below average",IF(J5494&lt;=analysis!$C$84,"3. Above average","4. Most expensive")))</f>
        <v>4. Most expensive</v>
      </c>
    </row>
    <row r="5495" spans="1:13" x14ac:dyDescent="0.45">
      <c r="A5495" s="6">
        <v>6.4300751700010995E+17</v>
      </c>
      <c r="B5495" s="6">
        <v>8716867000030</v>
      </c>
      <c r="C5495" s="6" t="s">
        <v>5</v>
      </c>
      <c r="D5495" s="6" t="s">
        <v>6</v>
      </c>
      <c r="E5495" s="6" t="s">
        <v>7</v>
      </c>
      <c r="F5495">
        <v>1.03</v>
      </c>
      <c r="G5495" t="s">
        <v>9</v>
      </c>
      <c r="H5495" s="3">
        <v>46067.833333333336</v>
      </c>
      <c r="I5495" t="s">
        <v>5502</v>
      </c>
      <c r="J5495" s="8">
        <v>16.099249999999998</v>
      </c>
      <c r="K5495" s="14">
        <f t="shared" si="171"/>
        <v>20</v>
      </c>
      <c r="L5495" s="16" t="str">
        <f t="shared" si="170"/>
        <v>02.2026</v>
      </c>
      <c r="M5495" t="str">
        <f>IF(J5495&lt;=analysis!$A$84,"1. Cheapest",IF(J5495&lt;=analysis!$B$84,"2. Below average",IF(J5495&lt;=analysis!$C$84,"3. Above average","4. Most expensive")))</f>
        <v>4. Most expensive</v>
      </c>
    </row>
    <row r="5496" spans="1:13" x14ac:dyDescent="0.45">
      <c r="A5496" s="5">
        <v>6.4300751700010995E+17</v>
      </c>
      <c r="B5496" s="5">
        <v>8716867000030</v>
      </c>
      <c r="C5496" s="5" t="s">
        <v>5</v>
      </c>
      <c r="D5496" s="5" t="s">
        <v>6</v>
      </c>
      <c r="E5496" s="5" t="s">
        <v>7</v>
      </c>
      <c r="F5496">
        <v>2.0699999999999998</v>
      </c>
      <c r="G5496" t="s">
        <v>9</v>
      </c>
      <c r="H5496" s="3">
        <v>46067.875</v>
      </c>
      <c r="I5496" t="s">
        <v>5503</v>
      </c>
      <c r="J5496" s="8">
        <v>15.259</v>
      </c>
      <c r="K5496" s="14">
        <f t="shared" si="171"/>
        <v>21</v>
      </c>
      <c r="L5496" s="16" t="str">
        <f t="shared" si="170"/>
        <v>02.2026</v>
      </c>
      <c r="M5496" t="str">
        <f>IF(J5496&lt;=analysis!$A$84,"1. Cheapest",IF(J5496&lt;=analysis!$B$84,"2. Below average",IF(J5496&lt;=analysis!$C$84,"3. Above average","4. Most expensive")))</f>
        <v>4. Most expensive</v>
      </c>
    </row>
    <row r="5497" spans="1:13" x14ac:dyDescent="0.45">
      <c r="A5497" s="6">
        <v>6.4300751700010995E+17</v>
      </c>
      <c r="B5497" s="6">
        <v>8716867000030</v>
      </c>
      <c r="C5497" s="6" t="s">
        <v>5</v>
      </c>
      <c r="D5497" s="6" t="s">
        <v>6</v>
      </c>
      <c r="E5497" s="6" t="s">
        <v>7</v>
      </c>
      <c r="F5497">
        <v>3.78</v>
      </c>
      <c r="G5497" t="s">
        <v>9</v>
      </c>
      <c r="H5497" s="3">
        <v>46067.916666666664</v>
      </c>
      <c r="I5497" t="s">
        <v>5504</v>
      </c>
      <c r="J5497" s="8">
        <v>14.34125</v>
      </c>
      <c r="K5497" s="14">
        <f t="shared" si="171"/>
        <v>22</v>
      </c>
      <c r="L5497" s="16" t="str">
        <f t="shared" si="170"/>
        <v>02.2026</v>
      </c>
      <c r="M5497" t="str">
        <f>IF(J5497&lt;=analysis!$A$84,"1. Cheapest",IF(J5497&lt;=analysis!$B$84,"2. Below average",IF(J5497&lt;=analysis!$C$84,"3. Above average","4. Most expensive")))</f>
        <v>4. Most expensive</v>
      </c>
    </row>
    <row r="5498" spans="1:13" x14ac:dyDescent="0.45">
      <c r="A5498" s="5">
        <v>6.4300751700010995E+17</v>
      </c>
      <c r="B5498" s="5">
        <v>8716867000030</v>
      </c>
      <c r="C5498" s="5" t="s">
        <v>5</v>
      </c>
      <c r="D5498" s="5" t="s">
        <v>6</v>
      </c>
      <c r="E5498" s="5" t="s">
        <v>7</v>
      </c>
      <c r="F5498">
        <v>3.63</v>
      </c>
      <c r="G5498" t="s">
        <v>9</v>
      </c>
      <c r="H5498" s="3">
        <v>46067.958333333336</v>
      </c>
      <c r="I5498" t="s">
        <v>5505</v>
      </c>
      <c r="J5498" s="8">
        <v>13.100249999999999</v>
      </c>
      <c r="K5498" s="14">
        <f t="shared" si="171"/>
        <v>23</v>
      </c>
      <c r="L5498" s="16" t="str">
        <f t="shared" si="170"/>
        <v>02.2026</v>
      </c>
      <c r="M5498" t="str">
        <f>IF(J5498&lt;=analysis!$A$84,"1. Cheapest",IF(J5498&lt;=analysis!$B$84,"2. Below average",IF(J5498&lt;=analysis!$C$84,"3. Above average","4. Most expensive")))</f>
        <v>4. Most expensive</v>
      </c>
    </row>
    <row r="5499" spans="1:13" x14ac:dyDescent="0.45">
      <c r="A5499" s="6">
        <v>6.4300751700010995E+17</v>
      </c>
      <c r="B5499" s="6">
        <v>8716867000030</v>
      </c>
      <c r="C5499" s="6" t="s">
        <v>5</v>
      </c>
      <c r="D5499" s="6" t="s">
        <v>6</v>
      </c>
      <c r="E5499" s="6" t="s">
        <v>7</v>
      </c>
      <c r="F5499">
        <v>2.25</v>
      </c>
      <c r="G5499" t="s">
        <v>9</v>
      </c>
      <c r="H5499" s="3">
        <v>46068</v>
      </c>
      <c r="I5499" t="s">
        <v>5506</v>
      </c>
      <c r="J5499" s="8">
        <v>13.023</v>
      </c>
      <c r="K5499" s="14">
        <f t="shared" si="171"/>
        <v>0</v>
      </c>
      <c r="L5499" s="16" t="str">
        <f t="shared" si="170"/>
        <v>02.2026</v>
      </c>
      <c r="M5499" t="str">
        <f>IF(J5499&lt;=analysis!$A$84,"1. Cheapest",IF(J5499&lt;=analysis!$B$84,"2. Below average",IF(J5499&lt;=analysis!$C$84,"3. Above average","4. Most expensive")))</f>
        <v>4. Most expensive</v>
      </c>
    </row>
    <row r="5500" spans="1:13" x14ac:dyDescent="0.45">
      <c r="A5500" s="5">
        <v>6.4300751700010995E+17</v>
      </c>
      <c r="B5500" s="5">
        <v>8716867000030</v>
      </c>
      <c r="C5500" s="5" t="s">
        <v>5</v>
      </c>
      <c r="D5500" s="5" t="s">
        <v>6</v>
      </c>
      <c r="E5500" s="5" t="s">
        <v>7</v>
      </c>
      <c r="F5500">
        <v>0.68</v>
      </c>
      <c r="G5500" t="s">
        <v>9</v>
      </c>
      <c r="H5500" s="3">
        <v>46068.041666666664</v>
      </c>
      <c r="I5500" t="s">
        <v>5507</v>
      </c>
      <c r="J5500" s="8">
        <v>12.950750000000001</v>
      </c>
      <c r="K5500" s="14">
        <f t="shared" si="171"/>
        <v>1</v>
      </c>
      <c r="L5500" s="16" t="str">
        <f t="shared" si="170"/>
        <v>02.2026</v>
      </c>
      <c r="M5500" t="str">
        <f>IF(J5500&lt;=analysis!$A$84,"1. Cheapest",IF(J5500&lt;=analysis!$B$84,"2. Below average",IF(J5500&lt;=analysis!$C$84,"3. Above average","4. Most expensive")))</f>
        <v>4. Most expensive</v>
      </c>
    </row>
    <row r="5501" spans="1:13" x14ac:dyDescent="0.45">
      <c r="A5501" s="6">
        <v>6.4300751700010995E+17</v>
      </c>
      <c r="B5501" s="6">
        <v>8716867000030</v>
      </c>
      <c r="C5501" s="6" t="s">
        <v>5</v>
      </c>
      <c r="D5501" s="6" t="s">
        <v>6</v>
      </c>
      <c r="E5501" s="6" t="s">
        <v>7</v>
      </c>
      <c r="F5501">
        <v>0.62</v>
      </c>
      <c r="G5501" t="s">
        <v>9</v>
      </c>
      <c r="H5501" s="3">
        <v>46068.083333333336</v>
      </c>
      <c r="I5501" t="s">
        <v>5508</v>
      </c>
      <c r="J5501" s="8">
        <v>12.688499999999999</v>
      </c>
      <c r="K5501" s="14">
        <f t="shared" si="171"/>
        <v>2</v>
      </c>
      <c r="L5501" s="16" t="str">
        <f t="shared" si="170"/>
        <v>02.2026</v>
      </c>
      <c r="M5501" t="str">
        <f>IF(J5501&lt;=analysis!$A$84,"1. Cheapest",IF(J5501&lt;=analysis!$B$84,"2. Below average",IF(J5501&lt;=analysis!$C$84,"3. Above average","4. Most expensive")))</f>
        <v>4. Most expensive</v>
      </c>
    </row>
    <row r="5502" spans="1:13" x14ac:dyDescent="0.45">
      <c r="A5502" s="5">
        <v>6.4300751700010995E+17</v>
      </c>
      <c r="B5502" s="5">
        <v>8716867000030</v>
      </c>
      <c r="C5502" s="5" t="s">
        <v>5</v>
      </c>
      <c r="D5502" s="5" t="s">
        <v>6</v>
      </c>
      <c r="E5502" s="5" t="s">
        <v>7</v>
      </c>
      <c r="F5502">
        <v>0.64</v>
      </c>
      <c r="G5502" t="s">
        <v>9</v>
      </c>
      <c r="H5502" s="3">
        <v>46068.125</v>
      </c>
      <c r="I5502" t="s">
        <v>5509</v>
      </c>
      <c r="J5502" s="8">
        <v>12.383999999999999</v>
      </c>
      <c r="K5502" s="14">
        <f t="shared" si="171"/>
        <v>3</v>
      </c>
      <c r="L5502" s="16" t="str">
        <f t="shared" si="170"/>
        <v>02.2026</v>
      </c>
      <c r="M5502" t="str">
        <f>IF(J5502&lt;=analysis!$A$84,"1. Cheapest",IF(J5502&lt;=analysis!$B$84,"2. Below average",IF(J5502&lt;=analysis!$C$84,"3. Above average","4. Most expensive")))</f>
        <v>4. Most expensive</v>
      </c>
    </row>
    <row r="5503" spans="1:13" x14ac:dyDescent="0.45">
      <c r="A5503" s="6">
        <v>6.4300751700010995E+17</v>
      </c>
      <c r="B5503" s="6">
        <v>8716867000030</v>
      </c>
      <c r="C5503" s="6" t="s">
        <v>5</v>
      </c>
      <c r="D5503" s="6" t="s">
        <v>6</v>
      </c>
      <c r="E5503" s="6" t="s">
        <v>7</v>
      </c>
      <c r="F5503">
        <v>0.65</v>
      </c>
      <c r="G5503" t="s">
        <v>9</v>
      </c>
      <c r="H5503" s="3">
        <v>46068.166666666664</v>
      </c>
      <c r="I5503" t="s">
        <v>5510</v>
      </c>
      <c r="J5503" s="8">
        <v>12.241</v>
      </c>
      <c r="K5503" s="14">
        <f t="shared" si="171"/>
        <v>4</v>
      </c>
      <c r="L5503" s="16" t="str">
        <f t="shared" si="170"/>
        <v>02.2026</v>
      </c>
      <c r="M5503" t="str">
        <f>IF(J5503&lt;=analysis!$A$84,"1. Cheapest",IF(J5503&lt;=analysis!$B$84,"2. Below average",IF(J5503&lt;=analysis!$C$84,"3. Above average","4. Most expensive")))</f>
        <v>4. Most expensive</v>
      </c>
    </row>
    <row r="5504" spans="1:13" x14ac:dyDescent="0.45">
      <c r="A5504" s="5">
        <v>6.4300751700010995E+17</v>
      </c>
      <c r="B5504" s="5">
        <v>8716867000030</v>
      </c>
      <c r="C5504" s="5" t="s">
        <v>5</v>
      </c>
      <c r="D5504" s="5" t="s">
        <v>6</v>
      </c>
      <c r="E5504" s="5" t="s">
        <v>7</v>
      </c>
      <c r="F5504">
        <v>0.66</v>
      </c>
      <c r="G5504" t="s">
        <v>9</v>
      </c>
      <c r="H5504" s="3">
        <v>46068.208333333336</v>
      </c>
      <c r="I5504" t="s">
        <v>5511</v>
      </c>
      <c r="J5504" s="8">
        <v>12.075749999999999</v>
      </c>
      <c r="K5504" s="14">
        <f t="shared" si="171"/>
        <v>5</v>
      </c>
      <c r="L5504" s="16" t="str">
        <f t="shared" si="170"/>
        <v>02.2026</v>
      </c>
      <c r="M5504" t="str">
        <f>IF(J5504&lt;=analysis!$A$84,"1. Cheapest",IF(J5504&lt;=analysis!$B$84,"2. Below average",IF(J5504&lt;=analysis!$C$84,"3. Above average","4. Most expensive")))</f>
        <v>4. Most expensive</v>
      </c>
    </row>
    <row r="5505" spans="1:13" x14ac:dyDescent="0.45">
      <c r="A5505" s="6">
        <v>6.4300751700010995E+17</v>
      </c>
      <c r="B5505" s="6">
        <v>8716867000030</v>
      </c>
      <c r="C5505" s="6" t="s">
        <v>5</v>
      </c>
      <c r="D5505" s="6" t="s">
        <v>6</v>
      </c>
      <c r="E5505" s="6" t="s">
        <v>7</v>
      </c>
      <c r="F5505">
        <v>0.66</v>
      </c>
      <c r="G5505" t="s">
        <v>9</v>
      </c>
      <c r="H5505" s="3">
        <v>46068.25</v>
      </c>
      <c r="I5505" t="s">
        <v>5512</v>
      </c>
      <c r="J5505" s="8">
        <v>12.124500000000001</v>
      </c>
      <c r="K5505" s="14">
        <f t="shared" si="171"/>
        <v>6</v>
      </c>
      <c r="L5505" s="16" t="str">
        <f t="shared" si="170"/>
        <v>02.2026</v>
      </c>
      <c r="M5505" t="str">
        <f>IF(J5505&lt;=analysis!$A$84,"1. Cheapest",IF(J5505&lt;=analysis!$B$84,"2. Below average",IF(J5505&lt;=analysis!$C$84,"3. Above average","4. Most expensive")))</f>
        <v>4. Most expensive</v>
      </c>
    </row>
    <row r="5506" spans="1:13" x14ac:dyDescent="0.45">
      <c r="A5506" s="5">
        <v>6.4300751700010995E+17</v>
      </c>
      <c r="B5506" s="5">
        <v>8716867000030</v>
      </c>
      <c r="C5506" s="5" t="s">
        <v>5</v>
      </c>
      <c r="D5506" s="5" t="s">
        <v>6</v>
      </c>
      <c r="E5506" s="5" t="s">
        <v>7</v>
      </c>
      <c r="F5506">
        <v>0.59</v>
      </c>
      <c r="G5506" t="s">
        <v>9</v>
      </c>
      <c r="H5506" s="3">
        <v>46068.291666666664</v>
      </c>
      <c r="I5506" t="s">
        <v>5513</v>
      </c>
      <c r="J5506" s="8">
        <v>14.0015</v>
      </c>
      <c r="K5506" s="14">
        <f t="shared" si="171"/>
        <v>7</v>
      </c>
      <c r="L5506" s="16" t="str">
        <f t="shared" ref="L5506:L5569" si="172">TEXT(H5506,"kk.vvvv")</f>
        <v>02.2026</v>
      </c>
      <c r="M5506" t="str">
        <f>IF(J5506&lt;=analysis!$A$84,"1. Cheapest",IF(J5506&lt;=analysis!$B$84,"2. Below average",IF(J5506&lt;=analysis!$C$84,"3. Above average","4. Most expensive")))</f>
        <v>4. Most expensive</v>
      </c>
    </row>
    <row r="5507" spans="1:13" x14ac:dyDescent="0.45">
      <c r="A5507" s="6">
        <v>6.4300751700010995E+17</v>
      </c>
      <c r="B5507" s="6">
        <v>8716867000030</v>
      </c>
      <c r="C5507" s="6" t="s">
        <v>5</v>
      </c>
      <c r="D5507" s="6" t="s">
        <v>6</v>
      </c>
      <c r="E5507" s="6" t="s">
        <v>7</v>
      </c>
      <c r="F5507">
        <v>0.74</v>
      </c>
      <c r="G5507" t="s">
        <v>9</v>
      </c>
      <c r="H5507" s="3">
        <v>46068.333333333336</v>
      </c>
      <c r="I5507" t="s">
        <v>5514</v>
      </c>
      <c r="J5507" s="8">
        <v>12.391500000000001</v>
      </c>
      <c r="K5507" s="14">
        <f t="shared" ref="K5507:K5570" si="173">HOUR(H5507)</f>
        <v>8</v>
      </c>
      <c r="L5507" s="16" t="str">
        <f t="shared" si="172"/>
        <v>02.2026</v>
      </c>
      <c r="M5507" t="str">
        <f>IF(J5507&lt;=analysis!$A$84,"1. Cheapest",IF(J5507&lt;=analysis!$B$84,"2. Below average",IF(J5507&lt;=analysis!$C$84,"3. Above average","4. Most expensive")))</f>
        <v>4. Most expensive</v>
      </c>
    </row>
    <row r="5508" spans="1:13" x14ac:dyDescent="0.45">
      <c r="A5508" s="5">
        <v>6.4300751700010995E+17</v>
      </c>
      <c r="B5508" s="5">
        <v>8716867000030</v>
      </c>
      <c r="C5508" s="5" t="s">
        <v>5</v>
      </c>
      <c r="D5508" s="5" t="s">
        <v>6</v>
      </c>
      <c r="E5508" s="5" t="s">
        <v>7</v>
      </c>
      <c r="F5508">
        <v>0.64</v>
      </c>
      <c r="G5508" t="s">
        <v>9</v>
      </c>
      <c r="H5508" s="3">
        <v>46068.375</v>
      </c>
      <c r="I5508" t="s">
        <v>5515</v>
      </c>
      <c r="J5508" s="8">
        <v>13.34375</v>
      </c>
      <c r="K5508" s="14">
        <f t="shared" si="173"/>
        <v>9</v>
      </c>
      <c r="L5508" s="16" t="str">
        <f t="shared" si="172"/>
        <v>02.2026</v>
      </c>
      <c r="M5508" t="str">
        <f>IF(J5508&lt;=analysis!$A$84,"1. Cheapest",IF(J5508&lt;=analysis!$B$84,"2. Below average",IF(J5508&lt;=analysis!$C$84,"3. Above average","4. Most expensive")))</f>
        <v>4. Most expensive</v>
      </c>
    </row>
    <row r="5509" spans="1:13" x14ac:dyDescent="0.45">
      <c r="A5509" s="6">
        <v>6.4300751700010995E+17</v>
      </c>
      <c r="B5509" s="6">
        <v>8716867000030</v>
      </c>
      <c r="C5509" s="6" t="s">
        <v>5</v>
      </c>
      <c r="D5509" s="6" t="s">
        <v>6</v>
      </c>
      <c r="E5509" s="6" t="s">
        <v>7</v>
      </c>
      <c r="F5509">
        <v>1.1100000000000001</v>
      </c>
      <c r="G5509" t="s">
        <v>9</v>
      </c>
      <c r="H5509" s="3">
        <v>46068.416666666664</v>
      </c>
      <c r="I5509" t="s">
        <v>5516</v>
      </c>
      <c r="J5509" s="8">
        <v>15.060500000000001</v>
      </c>
      <c r="K5509" s="14">
        <f t="shared" si="173"/>
        <v>10</v>
      </c>
      <c r="L5509" s="16" t="str">
        <f t="shared" si="172"/>
        <v>02.2026</v>
      </c>
      <c r="M5509" t="str">
        <f>IF(J5509&lt;=analysis!$A$84,"1. Cheapest",IF(J5509&lt;=analysis!$B$84,"2. Below average",IF(J5509&lt;=analysis!$C$84,"3. Above average","4. Most expensive")))</f>
        <v>4. Most expensive</v>
      </c>
    </row>
    <row r="5510" spans="1:13" x14ac:dyDescent="0.45">
      <c r="A5510" s="5">
        <v>6.4300751700010995E+17</v>
      </c>
      <c r="B5510" s="5">
        <v>8716867000030</v>
      </c>
      <c r="C5510" s="5" t="s">
        <v>5</v>
      </c>
      <c r="D5510" s="5" t="s">
        <v>6</v>
      </c>
      <c r="E5510" s="5" t="s">
        <v>7</v>
      </c>
      <c r="F5510">
        <v>2.44</v>
      </c>
      <c r="G5510" t="s">
        <v>9</v>
      </c>
      <c r="H5510" s="3">
        <v>46068.458333333336</v>
      </c>
      <c r="I5510" t="s">
        <v>5517</v>
      </c>
      <c r="J5510" s="8">
        <v>13.432500000000001</v>
      </c>
      <c r="K5510" s="14">
        <f t="shared" si="173"/>
        <v>11</v>
      </c>
      <c r="L5510" s="16" t="str">
        <f t="shared" si="172"/>
        <v>02.2026</v>
      </c>
      <c r="M5510" t="str">
        <f>IF(J5510&lt;=analysis!$A$84,"1. Cheapest",IF(J5510&lt;=analysis!$B$84,"2. Below average",IF(J5510&lt;=analysis!$C$84,"3. Above average","4. Most expensive")))</f>
        <v>4. Most expensive</v>
      </c>
    </row>
    <row r="5511" spans="1:13" x14ac:dyDescent="0.45">
      <c r="A5511" s="6">
        <v>6.4300751700010995E+17</v>
      </c>
      <c r="B5511" s="6">
        <v>8716867000030</v>
      </c>
      <c r="C5511" s="6" t="s">
        <v>5</v>
      </c>
      <c r="D5511" s="6" t="s">
        <v>6</v>
      </c>
      <c r="E5511" s="6" t="s">
        <v>7</v>
      </c>
      <c r="F5511">
        <v>2.62</v>
      </c>
      <c r="G5511" t="s">
        <v>9</v>
      </c>
      <c r="H5511" s="3">
        <v>46068.5</v>
      </c>
      <c r="I5511" t="s">
        <v>5518</v>
      </c>
      <c r="J5511" s="8">
        <v>13.104000000000001</v>
      </c>
      <c r="K5511" s="14">
        <f t="shared" si="173"/>
        <v>12</v>
      </c>
      <c r="L5511" s="16" t="str">
        <f t="shared" si="172"/>
        <v>02.2026</v>
      </c>
      <c r="M5511" t="str">
        <f>IF(J5511&lt;=analysis!$A$84,"1. Cheapest",IF(J5511&lt;=analysis!$B$84,"2. Below average",IF(J5511&lt;=analysis!$C$84,"3. Above average","4. Most expensive")))</f>
        <v>4. Most expensive</v>
      </c>
    </row>
    <row r="5512" spans="1:13" x14ac:dyDescent="0.45">
      <c r="A5512" s="5">
        <v>6.4300751700010995E+17</v>
      </c>
      <c r="B5512" s="5">
        <v>8716867000030</v>
      </c>
      <c r="C5512" s="5" t="s">
        <v>5</v>
      </c>
      <c r="D5512" s="5" t="s">
        <v>6</v>
      </c>
      <c r="E5512" s="5" t="s">
        <v>7</v>
      </c>
      <c r="F5512">
        <v>0.97</v>
      </c>
      <c r="G5512" t="s">
        <v>9</v>
      </c>
      <c r="H5512" s="3">
        <v>46068.541666666664</v>
      </c>
      <c r="I5512" t="s">
        <v>5519</v>
      </c>
      <c r="J5512" s="8">
        <v>14.633750000000001</v>
      </c>
      <c r="K5512" s="14">
        <f t="shared" si="173"/>
        <v>13</v>
      </c>
      <c r="L5512" s="16" t="str">
        <f t="shared" si="172"/>
        <v>02.2026</v>
      </c>
      <c r="M5512" t="str">
        <f>IF(J5512&lt;=analysis!$A$84,"1. Cheapest",IF(J5512&lt;=analysis!$B$84,"2. Below average",IF(J5512&lt;=analysis!$C$84,"3. Above average","4. Most expensive")))</f>
        <v>4. Most expensive</v>
      </c>
    </row>
    <row r="5513" spans="1:13" x14ac:dyDescent="0.45">
      <c r="A5513" s="6">
        <v>6.4300751700010995E+17</v>
      </c>
      <c r="B5513" s="6">
        <v>8716867000030</v>
      </c>
      <c r="C5513" s="6" t="s">
        <v>5</v>
      </c>
      <c r="D5513" s="6" t="s">
        <v>6</v>
      </c>
      <c r="E5513" s="6" t="s">
        <v>7</v>
      </c>
      <c r="F5513">
        <v>0.92</v>
      </c>
      <c r="G5513" t="s">
        <v>9</v>
      </c>
      <c r="H5513" s="3">
        <v>46068.583333333336</v>
      </c>
      <c r="I5513" t="s">
        <v>5520</v>
      </c>
      <c r="J5513" s="8">
        <v>13.820250000000001</v>
      </c>
      <c r="K5513" s="14">
        <f t="shared" si="173"/>
        <v>14</v>
      </c>
      <c r="L5513" s="16" t="str">
        <f t="shared" si="172"/>
        <v>02.2026</v>
      </c>
      <c r="M5513" t="str">
        <f>IF(J5513&lt;=analysis!$A$84,"1. Cheapest",IF(J5513&lt;=analysis!$B$84,"2. Below average",IF(J5513&lt;=analysis!$C$84,"3. Above average","4. Most expensive")))</f>
        <v>4. Most expensive</v>
      </c>
    </row>
    <row r="5514" spans="1:13" x14ac:dyDescent="0.45">
      <c r="A5514" s="5">
        <v>6.4300751700010995E+17</v>
      </c>
      <c r="B5514" s="5">
        <v>8716867000030</v>
      </c>
      <c r="C5514" s="5" t="s">
        <v>5</v>
      </c>
      <c r="D5514" s="5" t="s">
        <v>6</v>
      </c>
      <c r="E5514" s="5" t="s">
        <v>7</v>
      </c>
      <c r="F5514">
        <v>1.04</v>
      </c>
      <c r="G5514" t="s">
        <v>9</v>
      </c>
      <c r="H5514" s="3">
        <v>46068.625</v>
      </c>
      <c r="I5514" t="s">
        <v>5521</v>
      </c>
      <c r="J5514" s="8">
        <v>12.110250000000001</v>
      </c>
      <c r="K5514" s="14">
        <f t="shared" si="173"/>
        <v>15</v>
      </c>
      <c r="L5514" s="16" t="str">
        <f t="shared" si="172"/>
        <v>02.2026</v>
      </c>
      <c r="M5514" t="str">
        <f>IF(J5514&lt;=analysis!$A$84,"1. Cheapest",IF(J5514&lt;=analysis!$B$84,"2. Below average",IF(J5514&lt;=analysis!$C$84,"3. Above average","4. Most expensive")))</f>
        <v>4. Most expensive</v>
      </c>
    </row>
    <row r="5515" spans="1:13" x14ac:dyDescent="0.45">
      <c r="A5515" s="6">
        <v>6.4300751700010995E+17</v>
      </c>
      <c r="B5515" s="6">
        <v>8716867000030</v>
      </c>
      <c r="C5515" s="6" t="s">
        <v>5</v>
      </c>
      <c r="D5515" s="6" t="s">
        <v>6</v>
      </c>
      <c r="E5515" s="6" t="s">
        <v>7</v>
      </c>
      <c r="F5515">
        <v>1.47</v>
      </c>
      <c r="G5515" t="s">
        <v>9</v>
      </c>
      <c r="H5515" s="3">
        <v>46068.666666666664</v>
      </c>
      <c r="I5515" t="s">
        <v>5522</v>
      </c>
      <c r="J5515" s="8">
        <v>10.826499999999999</v>
      </c>
      <c r="K5515" s="14">
        <f t="shared" si="173"/>
        <v>16</v>
      </c>
      <c r="L5515" s="16" t="str">
        <f t="shared" si="172"/>
        <v>02.2026</v>
      </c>
      <c r="M5515" t="str">
        <f>IF(J5515&lt;=analysis!$A$84,"1. Cheapest",IF(J5515&lt;=analysis!$B$84,"2. Below average",IF(J5515&lt;=analysis!$C$84,"3. Above average","4. Most expensive")))</f>
        <v>3. Above average</v>
      </c>
    </row>
    <row r="5516" spans="1:13" x14ac:dyDescent="0.45">
      <c r="A5516" s="5">
        <v>6.4300751700010995E+17</v>
      </c>
      <c r="B5516" s="5">
        <v>8716867000030</v>
      </c>
      <c r="C5516" s="5" t="s">
        <v>5</v>
      </c>
      <c r="D5516" s="5" t="s">
        <v>6</v>
      </c>
      <c r="E5516" s="5" t="s">
        <v>7</v>
      </c>
      <c r="F5516">
        <v>3.37</v>
      </c>
      <c r="G5516" t="s">
        <v>9</v>
      </c>
      <c r="H5516" s="3">
        <v>46068.708333333336</v>
      </c>
      <c r="I5516" t="s">
        <v>5523</v>
      </c>
      <c r="J5516" s="8">
        <v>12.59975</v>
      </c>
      <c r="K5516" s="14">
        <f t="shared" si="173"/>
        <v>17</v>
      </c>
      <c r="L5516" s="16" t="str">
        <f t="shared" si="172"/>
        <v>02.2026</v>
      </c>
      <c r="M5516" t="str">
        <f>IF(J5516&lt;=analysis!$A$84,"1. Cheapest",IF(J5516&lt;=analysis!$B$84,"2. Below average",IF(J5516&lt;=analysis!$C$84,"3. Above average","4. Most expensive")))</f>
        <v>4. Most expensive</v>
      </c>
    </row>
    <row r="5517" spans="1:13" x14ac:dyDescent="0.45">
      <c r="A5517" s="6">
        <v>6.4300751700010995E+17</v>
      </c>
      <c r="B5517" s="6">
        <v>8716867000030</v>
      </c>
      <c r="C5517" s="6" t="s">
        <v>5</v>
      </c>
      <c r="D5517" s="6" t="s">
        <v>6</v>
      </c>
      <c r="E5517" s="6" t="s">
        <v>7</v>
      </c>
      <c r="F5517">
        <v>4.5599999999999996</v>
      </c>
      <c r="G5517" t="s">
        <v>9</v>
      </c>
      <c r="H5517" s="3">
        <v>46068.75</v>
      </c>
      <c r="I5517" t="s">
        <v>5524</v>
      </c>
      <c r="J5517" s="8">
        <v>11.392749999999999</v>
      </c>
      <c r="K5517" s="14">
        <f t="shared" si="173"/>
        <v>18</v>
      </c>
      <c r="L5517" s="16" t="str">
        <f t="shared" si="172"/>
        <v>02.2026</v>
      </c>
      <c r="M5517" t="str">
        <f>IF(J5517&lt;=analysis!$A$84,"1. Cheapest",IF(J5517&lt;=analysis!$B$84,"2. Below average",IF(J5517&lt;=analysis!$C$84,"3. Above average","4. Most expensive")))</f>
        <v>4. Most expensive</v>
      </c>
    </row>
    <row r="5518" spans="1:13" x14ac:dyDescent="0.45">
      <c r="A5518" s="5">
        <v>6.4300751700010995E+17</v>
      </c>
      <c r="B5518" s="5">
        <v>8716867000030</v>
      </c>
      <c r="C5518" s="5" t="s">
        <v>5</v>
      </c>
      <c r="D5518" s="5" t="s">
        <v>6</v>
      </c>
      <c r="E5518" s="5" t="s">
        <v>7</v>
      </c>
      <c r="F5518">
        <v>4.5199999999999996</v>
      </c>
      <c r="G5518" t="s">
        <v>9</v>
      </c>
      <c r="H5518" s="3">
        <v>46068.791666666664</v>
      </c>
      <c r="I5518" t="s">
        <v>5525</v>
      </c>
      <c r="J5518" s="8">
        <v>8.1695000000000011</v>
      </c>
      <c r="K5518" s="14">
        <f t="shared" si="173"/>
        <v>19</v>
      </c>
      <c r="L5518" s="16" t="str">
        <f t="shared" si="172"/>
        <v>02.2026</v>
      </c>
      <c r="M5518" t="str">
        <f>IF(J5518&lt;=analysis!$A$84,"1. Cheapest",IF(J5518&lt;=analysis!$B$84,"2. Below average",IF(J5518&lt;=analysis!$C$84,"3. Above average","4. Most expensive")))</f>
        <v>3. Above average</v>
      </c>
    </row>
    <row r="5519" spans="1:13" x14ac:dyDescent="0.45">
      <c r="A5519" s="6">
        <v>6.4300751700010995E+17</v>
      </c>
      <c r="B5519" s="6">
        <v>8716867000030</v>
      </c>
      <c r="C5519" s="6" t="s">
        <v>5</v>
      </c>
      <c r="D5519" s="6" t="s">
        <v>6</v>
      </c>
      <c r="E5519" s="6" t="s">
        <v>7</v>
      </c>
      <c r="F5519">
        <v>3.5</v>
      </c>
      <c r="G5519" t="s">
        <v>9</v>
      </c>
      <c r="H5519" s="3">
        <v>46068.833333333336</v>
      </c>
      <c r="I5519" t="s">
        <v>5526</v>
      </c>
      <c r="J5519" s="8">
        <v>7.3594999999999997</v>
      </c>
      <c r="K5519" s="14">
        <f t="shared" si="173"/>
        <v>20</v>
      </c>
      <c r="L5519" s="16" t="str">
        <f t="shared" si="172"/>
        <v>02.2026</v>
      </c>
      <c r="M5519" t="str">
        <f>IF(J5519&lt;=analysis!$A$84,"1. Cheapest",IF(J5519&lt;=analysis!$B$84,"2. Below average",IF(J5519&lt;=analysis!$C$84,"3. Above average","4. Most expensive")))</f>
        <v>3. Above average</v>
      </c>
    </row>
    <row r="5520" spans="1:13" x14ac:dyDescent="0.45">
      <c r="A5520" s="5">
        <v>6.4300751700010995E+17</v>
      </c>
      <c r="B5520" s="5">
        <v>8716867000030</v>
      </c>
      <c r="C5520" s="5" t="s">
        <v>5</v>
      </c>
      <c r="D5520" s="5" t="s">
        <v>6</v>
      </c>
      <c r="E5520" s="5" t="s">
        <v>7</v>
      </c>
      <c r="F5520">
        <v>5.28</v>
      </c>
      <c r="G5520" t="s">
        <v>9</v>
      </c>
      <c r="H5520" s="3">
        <v>46068.875</v>
      </c>
      <c r="I5520" t="s">
        <v>5527</v>
      </c>
      <c r="J5520" s="8">
        <v>7.9095000000000004</v>
      </c>
      <c r="K5520" s="14">
        <f t="shared" si="173"/>
        <v>21</v>
      </c>
      <c r="L5520" s="16" t="str">
        <f t="shared" si="172"/>
        <v>02.2026</v>
      </c>
      <c r="M5520" t="str">
        <f>IF(J5520&lt;=analysis!$A$84,"1. Cheapest",IF(J5520&lt;=analysis!$B$84,"2. Below average",IF(J5520&lt;=analysis!$C$84,"3. Above average","4. Most expensive")))</f>
        <v>3. Above average</v>
      </c>
    </row>
    <row r="5521" spans="1:13" x14ac:dyDescent="0.45">
      <c r="A5521" s="6">
        <v>6.4300751700010995E+17</v>
      </c>
      <c r="B5521" s="6">
        <v>8716867000030</v>
      </c>
      <c r="C5521" s="6" t="s">
        <v>5</v>
      </c>
      <c r="D5521" s="6" t="s">
        <v>6</v>
      </c>
      <c r="E5521" s="6" t="s">
        <v>7</v>
      </c>
      <c r="F5521">
        <v>2.94</v>
      </c>
      <c r="G5521" t="s">
        <v>9</v>
      </c>
      <c r="H5521" s="3">
        <v>46068.916666666664</v>
      </c>
      <c r="I5521" t="s">
        <v>5528</v>
      </c>
      <c r="J5521" s="8">
        <v>6.7205000000000004</v>
      </c>
      <c r="K5521" s="14">
        <f t="shared" si="173"/>
        <v>22</v>
      </c>
      <c r="L5521" s="16" t="str">
        <f t="shared" si="172"/>
        <v>02.2026</v>
      </c>
      <c r="M5521" t="str">
        <f>IF(J5521&lt;=analysis!$A$84,"1. Cheapest",IF(J5521&lt;=analysis!$B$84,"2. Below average",IF(J5521&lt;=analysis!$C$84,"3. Above average","4. Most expensive")))</f>
        <v>3. Above average</v>
      </c>
    </row>
    <row r="5522" spans="1:13" x14ac:dyDescent="0.45">
      <c r="A5522" s="5">
        <v>6.4300751700010995E+17</v>
      </c>
      <c r="B5522" s="5">
        <v>8716867000030</v>
      </c>
      <c r="C5522" s="5" t="s">
        <v>5</v>
      </c>
      <c r="D5522" s="5" t="s">
        <v>6</v>
      </c>
      <c r="E5522" s="5" t="s">
        <v>7</v>
      </c>
      <c r="F5522">
        <v>1.61</v>
      </c>
      <c r="G5522" t="s">
        <v>9</v>
      </c>
      <c r="H5522" s="3">
        <v>46068.958333333336</v>
      </c>
      <c r="I5522" t="s">
        <v>5529</v>
      </c>
      <c r="J5522" s="8">
        <v>5.4442500000000003</v>
      </c>
      <c r="K5522" s="14">
        <f t="shared" si="173"/>
        <v>23</v>
      </c>
      <c r="L5522" s="16" t="str">
        <f t="shared" si="172"/>
        <v>02.2026</v>
      </c>
      <c r="M5522" t="str">
        <f>IF(J5522&lt;=analysis!$A$84,"1. Cheapest",IF(J5522&lt;=analysis!$B$84,"2. Below average",IF(J5522&lt;=analysis!$C$84,"3. Above average","4. Most expensive")))</f>
        <v>3. Above average</v>
      </c>
    </row>
    <row r="5523" spans="1:13" x14ac:dyDescent="0.45">
      <c r="A5523" s="6">
        <v>6.4300751700010995E+17</v>
      </c>
      <c r="B5523" s="6">
        <v>8716867000030</v>
      </c>
      <c r="C5523" s="6" t="s">
        <v>5</v>
      </c>
      <c r="D5523" s="6" t="s">
        <v>6</v>
      </c>
      <c r="E5523" s="6" t="s">
        <v>7</v>
      </c>
      <c r="F5523">
        <v>1.81</v>
      </c>
      <c r="G5523" t="s">
        <v>9</v>
      </c>
      <c r="H5523" s="3">
        <v>46069</v>
      </c>
      <c r="I5523" t="s">
        <v>5530</v>
      </c>
      <c r="J5523" s="8">
        <v>8.5677500000000002</v>
      </c>
      <c r="K5523" s="14">
        <f t="shared" si="173"/>
        <v>0</v>
      </c>
      <c r="L5523" s="16" t="str">
        <f t="shared" si="172"/>
        <v>02.2026</v>
      </c>
      <c r="M5523" t="str">
        <f>IF(J5523&lt;=analysis!$A$84,"1. Cheapest",IF(J5523&lt;=analysis!$B$84,"2. Below average",IF(J5523&lt;=analysis!$C$84,"3. Above average","4. Most expensive")))</f>
        <v>3. Above average</v>
      </c>
    </row>
    <row r="5524" spans="1:13" x14ac:dyDescent="0.45">
      <c r="A5524" s="5">
        <v>6.4300751700010995E+17</v>
      </c>
      <c r="B5524" s="5">
        <v>8716867000030</v>
      </c>
      <c r="C5524" s="5" t="s">
        <v>5</v>
      </c>
      <c r="D5524" s="5" t="s">
        <v>6</v>
      </c>
      <c r="E5524" s="5" t="s">
        <v>7</v>
      </c>
      <c r="F5524">
        <v>1.74</v>
      </c>
      <c r="G5524" t="s">
        <v>9</v>
      </c>
      <c r="H5524" s="3">
        <v>46069.041666666664</v>
      </c>
      <c r="I5524" t="s">
        <v>5531</v>
      </c>
      <c r="J5524" s="8">
        <v>6.6770000000000005</v>
      </c>
      <c r="K5524" s="14">
        <f t="shared" si="173"/>
        <v>1</v>
      </c>
      <c r="L5524" s="16" t="str">
        <f t="shared" si="172"/>
        <v>02.2026</v>
      </c>
      <c r="M5524" t="str">
        <f>IF(J5524&lt;=analysis!$A$84,"1. Cheapest",IF(J5524&lt;=analysis!$B$84,"2. Below average",IF(J5524&lt;=analysis!$C$84,"3. Above average","4. Most expensive")))</f>
        <v>3. Above average</v>
      </c>
    </row>
    <row r="5525" spans="1:13" x14ac:dyDescent="0.45">
      <c r="A5525" s="6">
        <v>6.4300751700010995E+17</v>
      </c>
      <c r="B5525" s="6">
        <v>8716867000030</v>
      </c>
      <c r="C5525" s="6" t="s">
        <v>5</v>
      </c>
      <c r="D5525" s="6" t="s">
        <v>6</v>
      </c>
      <c r="E5525" s="6" t="s">
        <v>7</v>
      </c>
      <c r="F5525">
        <v>1.56</v>
      </c>
      <c r="G5525" t="s">
        <v>9</v>
      </c>
      <c r="H5525" s="3">
        <v>46069.083333333336</v>
      </c>
      <c r="I5525" t="s">
        <v>5532</v>
      </c>
      <c r="J5525" s="8">
        <v>5.5917500000000002</v>
      </c>
      <c r="K5525" s="14">
        <f t="shared" si="173"/>
        <v>2</v>
      </c>
      <c r="L5525" s="16" t="str">
        <f t="shared" si="172"/>
        <v>02.2026</v>
      </c>
      <c r="M5525" t="str">
        <f>IF(J5525&lt;=analysis!$A$84,"1. Cheapest",IF(J5525&lt;=analysis!$B$84,"2. Below average",IF(J5525&lt;=analysis!$C$84,"3. Above average","4. Most expensive")))</f>
        <v>3. Above average</v>
      </c>
    </row>
    <row r="5526" spans="1:13" x14ac:dyDescent="0.45">
      <c r="A5526" s="5">
        <v>6.4300751700010995E+17</v>
      </c>
      <c r="B5526" s="5">
        <v>8716867000030</v>
      </c>
      <c r="C5526" s="5" t="s">
        <v>5</v>
      </c>
      <c r="D5526" s="5" t="s">
        <v>6</v>
      </c>
      <c r="E5526" s="5" t="s">
        <v>7</v>
      </c>
      <c r="F5526">
        <v>1.68</v>
      </c>
      <c r="G5526" t="s">
        <v>9</v>
      </c>
      <c r="H5526" s="3">
        <v>46069.125</v>
      </c>
      <c r="I5526" t="s">
        <v>5533</v>
      </c>
      <c r="J5526" s="8">
        <v>5.194</v>
      </c>
      <c r="K5526" s="14">
        <f t="shared" si="173"/>
        <v>3</v>
      </c>
      <c r="L5526" s="16" t="str">
        <f t="shared" si="172"/>
        <v>02.2026</v>
      </c>
      <c r="M5526" t="str">
        <f>IF(J5526&lt;=analysis!$A$84,"1. Cheapest",IF(J5526&lt;=analysis!$B$84,"2. Below average",IF(J5526&lt;=analysis!$C$84,"3. Above average","4. Most expensive")))</f>
        <v>3. Above average</v>
      </c>
    </row>
    <row r="5527" spans="1:13" x14ac:dyDescent="0.45">
      <c r="A5527" s="6">
        <v>6.4300751700010995E+17</v>
      </c>
      <c r="B5527" s="6">
        <v>8716867000030</v>
      </c>
      <c r="C5527" s="6" t="s">
        <v>5</v>
      </c>
      <c r="D5527" s="6" t="s">
        <v>6</v>
      </c>
      <c r="E5527" s="6" t="s">
        <v>7</v>
      </c>
      <c r="F5527">
        <v>1.43</v>
      </c>
      <c r="G5527" t="s">
        <v>9</v>
      </c>
      <c r="H5527" s="3">
        <v>46069.166666666664</v>
      </c>
      <c r="I5527" t="s">
        <v>5534</v>
      </c>
      <c r="J5527" s="8">
        <v>6.1227499999999999</v>
      </c>
      <c r="K5527" s="14">
        <f t="shared" si="173"/>
        <v>4</v>
      </c>
      <c r="L5527" s="16" t="str">
        <f t="shared" si="172"/>
        <v>02.2026</v>
      </c>
      <c r="M5527" t="str">
        <f>IF(J5527&lt;=analysis!$A$84,"1. Cheapest",IF(J5527&lt;=analysis!$B$84,"2. Below average",IF(J5527&lt;=analysis!$C$84,"3. Above average","4. Most expensive")))</f>
        <v>3. Above average</v>
      </c>
    </row>
    <row r="5528" spans="1:13" x14ac:dyDescent="0.45">
      <c r="A5528" s="5">
        <v>6.4300751700010995E+17</v>
      </c>
      <c r="B5528" s="5">
        <v>8716867000030</v>
      </c>
      <c r="C5528" s="5" t="s">
        <v>5</v>
      </c>
      <c r="D5528" s="5" t="s">
        <v>6</v>
      </c>
      <c r="E5528" s="5" t="s">
        <v>7</v>
      </c>
      <c r="F5528">
        <v>1.1399999999999999</v>
      </c>
      <c r="G5528" t="s">
        <v>9</v>
      </c>
      <c r="H5528" s="3">
        <v>46069.208333333336</v>
      </c>
      <c r="I5528" t="s">
        <v>5535</v>
      </c>
      <c r="J5528" s="8">
        <v>7.4532500000000006</v>
      </c>
      <c r="K5528" s="14">
        <f t="shared" si="173"/>
        <v>5</v>
      </c>
      <c r="L5528" s="16" t="str">
        <f t="shared" si="172"/>
        <v>02.2026</v>
      </c>
      <c r="M5528" t="str">
        <f>IF(J5528&lt;=analysis!$A$84,"1. Cheapest",IF(J5528&lt;=analysis!$B$84,"2. Below average",IF(J5528&lt;=analysis!$C$84,"3. Above average","4. Most expensive")))</f>
        <v>3. Above average</v>
      </c>
    </row>
    <row r="5529" spans="1:13" x14ac:dyDescent="0.45">
      <c r="A5529" s="6">
        <v>6.4300751700010995E+17</v>
      </c>
      <c r="B5529" s="6">
        <v>8716867000030</v>
      </c>
      <c r="C5529" s="6" t="s">
        <v>5</v>
      </c>
      <c r="D5529" s="6" t="s">
        <v>6</v>
      </c>
      <c r="E5529" s="6" t="s">
        <v>7</v>
      </c>
      <c r="F5529">
        <v>1.18</v>
      </c>
      <c r="G5529" t="s">
        <v>9</v>
      </c>
      <c r="H5529" s="3">
        <v>46069.25</v>
      </c>
      <c r="I5529" t="s">
        <v>5536</v>
      </c>
      <c r="J5529" s="8">
        <v>11.4725</v>
      </c>
      <c r="K5529" s="14">
        <f t="shared" si="173"/>
        <v>6</v>
      </c>
      <c r="L5529" s="16" t="str">
        <f t="shared" si="172"/>
        <v>02.2026</v>
      </c>
      <c r="M5529" t="str">
        <f>IF(J5529&lt;=analysis!$A$84,"1. Cheapest",IF(J5529&lt;=analysis!$B$84,"2. Below average",IF(J5529&lt;=analysis!$C$84,"3. Above average","4. Most expensive")))</f>
        <v>4. Most expensive</v>
      </c>
    </row>
    <row r="5530" spans="1:13" x14ac:dyDescent="0.45">
      <c r="A5530" s="5">
        <v>6.4300751700010995E+17</v>
      </c>
      <c r="B5530" s="5">
        <v>8716867000030</v>
      </c>
      <c r="C5530" s="5" t="s">
        <v>5</v>
      </c>
      <c r="D5530" s="5" t="s">
        <v>6</v>
      </c>
      <c r="E5530" s="5" t="s">
        <v>7</v>
      </c>
      <c r="F5530">
        <v>1.58</v>
      </c>
      <c r="G5530" t="s">
        <v>9</v>
      </c>
      <c r="H5530" s="3">
        <v>46069.291666666664</v>
      </c>
      <c r="I5530" t="s">
        <v>5537</v>
      </c>
      <c r="J5530" s="8">
        <v>11.642749999999999</v>
      </c>
      <c r="K5530" s="14">
        <f t="shared" si="173"/>
        <v>7</v>
      </c>
      <c r="L5530" s="16" t="str">
        <f t="shared" si="172"/>
        <v>02.2026</v>
      </c>
      <c r="M5530" t="str">
        <f>IF(J5530&lt;=analysis!$A$84,"1. Cheapest",IF(J5530&lt;=analysis!$B$84,"2. Below average",IF(J5530&lt;=analysis!$C$84,"3. Above average","4. Most expensive")))</f>
        <v>4. Most expensive</v>
      </c>
    </row>
    <row r="5531" spans="1:13" x14ac:dyDescent="0.45">
      <c r="A5531" s="6">
        <v>6.4300751700010995E+17</v>
      </c>
      <c r="B5531" s="6">
        <v>8716867000030</v>
      </c>
      <c r="C5531" s="6" t="s">
        <v>5</v>
      </c>
      <c r="D5531" s="6" t="s">
        <v>6</v>
      </c>
      <c r="E5531" s="6" t="s">
        <v>7</v>
      </c>
      <c r="F5531">
        <v>2.89</v>
      </c>
      <c r="G5531" t="s">
        <v>9</v>
      </c>
      <c r="H5531" s="3">
        <v>46069.333333333336</v>
      </c>
      <c r="I5531" t="s">
        <v>5538</v>
      </c>
      <c r="J5531" s="8">
        <v>11.68375</v>
      </c>
      <c r="K5531" s="14">
        <f t="shared" si="173"/>
        <v>8</v>
      </c>
      <c r="L5531" s="16" t="str">
        <f t="shared" si="172"/>
        <v>02.2026</v>
      </c>
      <c r="M5531" t="str">
        <f>IF(J5531&lt;=analysis!$A$84,"1. Cheapest",IF(J5531&lt;=analysis!$B$84,"2. Below average",IF(J5531&lt;=analysis!$C$84,"3. Above average","4. Most expensive")))</f>
        <v>4. Most expensive</v>
      </c>
    </row>
    <row r="5532" spans="1:13" x14ac:dyDescent="0.45">
      <c r="A5532" s="5">
        <v>6.4300751700010995E+17</v>
      </c>
      <c r="B5532" s="5">
        <v>8716867000030</v>
      </c>
      <c r="C5532" s="5" t="s">
        <v>5</v>
      </c>
      <c r="D5532" s="5" t="s">
        <v>6</v>
      </c>
      <c r="E5532" s="5" t="s">
        <v>7</v>
      </c>
      <c r="F5532">
        <v>2.31</v>
      </c>
      <c r="G5532" t="s">
        <v>9</v>
      </c>
      <c r="H5532" s="3">
        <v>46069.375</v>
      </c>
      <c r="I5532" t="s">
        <v>5539</v>
      </c>
      <c r="J5532" s="8">
        <v>11.60975</v>
      </c>
      <c r="K5532" s="14">
        <f t="shared" si="173"/>
        <v>9</v>
      </c>
      <c r="L5532" s="16" t="str">
        <f t="shared" si="172"/>
        <v>02.2026</v>
      </c>
      <c r="M5532" t="str">
        <f>IF(J5532&lt;=analysis!$A$84,"1. Cheapest",IF(J5532&lt;=analysis!$B$84,"2. Below average",IF(J5532&lt;=analysis!$C$84,"3. Above average","4. Most expensive")))</f>
        <v>4. Most expensive</v>
      </c>
    </row>
    <row r="5533" spans="1:13" x14ac:dyDescent="0.45">
      <c r="A5533" s="6">
        <v>6.4300751700010995E+17</v>
      </c>
      <c r="B5533" s="6">
        <v>8716867000030</v>
      </c>
      <c r="C5533" s="6" t="s">
        <v>5</v>
      </c>
      <c r="D5533" s="6" t="s">
        <v>6</v>
      </c>
      <c r="E5533" s="6" t="s">
        <v>7</v>
      </c>
      <c r="F5533">
        <v>2.37</v>
      </c>
      <c r="G5533" t="s">
        <v>9</v>
      </c>
      <c r="H5533" s="3">
        <v>46069.416666666664</v>
      </c>
      <c r="I5533" t="s">
        <v>5540</v>
      </c>
      <c r="J5533" s="8">
        <v>13.538</v>
      </c>
      <c r="K5533" s="14">
        <f t="shared" si="173"/>
        <v>10</v>
      </c>
      <c r="L5533" s="16" t="str">
        <f t="shared" si="172"/>
        <v>02.2026</v>
      </c>
      <c r="M5533" t="str">
        <f>IF(J5533&lt;=analysis!$A$84,"1. Cheapest",IF(J5533&lt;=analysis!$B$84,"2. Below average",IF(J5533&lt;=analysis!$C$84,"3. Above average","4. Most expensive")))</f>
        <v>4. Most expensive</v>
      </c>
    </row>
    <row r="5534" spans="1:13" x14ac:dyDescent="0.45">
      <c r="A5534" s="5">
        <v>6.4300751700010995E+17</v>
      </c>
      <c r="B5534" s="5">
        <v>8716867000030</v>
      </c>
      <c r="C5534" s="5" t="s">
        <v>5</v>
      </c>
      <c r="D5534" s="5" t="s">
        <v>6</v>
      </c>
      <c r="E5534" s="5" t="s">
        <v>7</v>
      </c>
      <c r="F5534">
        <v>1.59</v>
      </c>
      <c r="G5534" t="s">
        <v>9</v>
      </c>
      <c r="H5534" s="3">
        <v>46069.458333333336</v>
      </c>
      <c r="I5534" t="s">
        <v>5541</v>
      </c>
      <c r="J5534" s="8">
        <v>13.6775</v>
      </c>
      <c r="K5534" s="14">
        <f t="shared" si="173"/>
        <v>11</v>
      </c>
      <c r="L5534" s="16" t="str">
        <f t="shared" si="172"/>
        <v>02.2026</v>
      </c>
      <c r="M5534" t="str">
        <f>IF(J5534&lt;=analysis!$A$84,"1. Cheapest",IF(J5534&lt;=analysis!$B$84,"2. Below average",IF(J5534&lt;=analysis!$C$84,"3. Above average","4. Most expensive")))</f>
        <v>4. Most expensive</v>
      </c>
    </row>
    <row r="5535" spans="1:13" x14ac:dyDescent="0.45">
      <c r="A5535" s="6">
        <v>6.4300751700010995E+17</v>
      </c>
      <c r="B5535" s="6">
        <v>8716867000030</v>
      </c>
      <c r="C5535" s="6" t="s">
        <v>5</v>
      </c>
      <c r="D5535" s="6" t="s">
        <v>6</v>
      </c>
      <c r="E5535" s="6" t="s">
        <v>7</v>
      </c>
      <c r="F5535">
        <v>1.91</v>
      </c>
      <c r="G5535" t="s">
        <v>9</v>
      </c>
      <c r="H5535" s="3">
        <v>46069.5</v>
      </c>
      <c r="I5535" t="s">
        <v>5542</v>
      </c>
      <c r="J5535" s="8">
        <v>13.805250000000001</v>
      </c>
      <c r="K5535" s="14">
        <f t="shared" si="173"/>
        <v>12</v>
      </c>
      <c r="L5535" s="16" t="str">
        <f t="shared" si="172"/>
        <v>02.2026</v>
      </c>
      <c r="M5535" t="str">
        <f>IF(J5535&lt;=analysis!$A$84,"1. Cheapest",IF(J5535&lt;=analysis!$B$84,"2. Below average",IF(J5535&lt;=analysis!$C$84,"3. Above average","4. Most expensive")))</f>
        <v>4. Most expensive</v>
      </c>
    </row>
    <row r="5536" spans="1:13" x14ac:dyDescent="0.45">
      <c r="A5536" s="5">
        <v>6.4300751700010995E+17</v>
      </c>
      <c r="B5536" s="5">
        <v>8716867000030</v>
      </c>
      <c r="C5536" s="5" t="s">
        <v>5</v>
      </c>
      <c r="D5536" s="5" t="s">
        <v>6</v>
      </c>
      <c r="E5536" s="5" t="s">
        <v>7</v>
      </c>
      <c r="F5536">
        <v>1.51</v>
      </c>
      <c r="G5536" t="s">
        <v>9</v>
      </c>
      <c r="H5536" s="3">
        <v>46069.541666666664</v>
      </c>
      <c r="I5536" t="s">
        <v>5543</v>
      </c>
      <c r="J5536" s="8">
        <v>11.733750000000001</v>
      </c>
      <c r="K5536" s="14">
        <f t="shared" si="173"/>
        <v>13</v>
      </c>
      <c r="L5536" s="16" t="str">
        <f t="shared" si="172"/>
        <v>02.2026</v>
      </c>
      <c r="M5536" t="str">
        <f>IF(J5536&lt;=analysis!$A$84,"1. Cheapest",IF(J5536&lt;=analysis!$B$84,"2. Below average",IF(J5536&lt;=analysis!$C$84,"3. Above average","4. Most expensive")))</f>
        <v>4. Most expensive</v>
      </c>
    </row>
    <row r="5537" spans="1:13" x14ac:dyDescent="0.45">
      <c r="A5537" s="6">
        <v>6.4300751700010995E+17</v>
      </c>
      <c r="B5537" s="6">
        <v>8716867000030</v>
      </c>
      <c r="C5537" s="6" t="s">
        <v>5</v>
      </c>
      <c r="D5537" s="6" t="s">
        <v>6</v>
      </c>
      <c r="E5537" s="6" t="s">
        <v>7</v>
      </c>
      <c r="F5537">
        <v>0.84</v>
      </c>
      <c r="G5537" t="s">
        <v>9</v>
      </c>
      <c r="H5537" s="3">
        <v>46069.583333333336</v>
      </c>
      <c r="I5537" t="s">
        <v>5544</v>
      </c>
      <c r="J5537" s="8">
        <v>9.4677500000000006</v>
      </c>
      <c r="K5537" s="14">
        <f t="shared" si="173"/>
        <v>14</v>
      </c>
      <c r="L5537" s="16" t="str">
        <f t="shared" si="172"/>
        <v>02.2026</v>
      </c>
      <c r="M5537" t="str">
        <f>IF(J5537&lt;=analysis!$A$84,"1. Cheapest",IF(J5537&lt;=analysis!$B$84,"2. Below average",IF(J5537&lt;=analysis!$C$84,"3. Above average","4. Most expensive")))</f>
        <v>3. Above average</v>
      </c>
    </row>
    <row r="5538" spans="1:13" x14ac:dyDescent="0.45">
      <c r="A5538" s="5">
        <v>6.4300751700010995E+17</v>
      </c>
      <c r="B5538" s="5">
        <v>8716867000030</v>
      </c>
      <c r="C5538" s="5" t="s">
        <v>5</v>
      </c>
      <c r="D5538" s="5" t="s">
        <v>6</v>
      </c>
      <c r="E5538" s="5" t="s">
        <v>7</v>
      </c>
      <c r="F5538">
        <v>0.74</v>
      </c>
      <c r="G5538" t="s">
        <v>9</v>
      </c>
      <c r="H5538" s="3">
        <v>46069.625</v>
      </c>
      <c r="I5538" t="s">
        <v>5545</v>
      </c>
      <c r="J5538" s="8">
        <v>9.4117500000000014</v>
      </c>
      <c r="K5538" s="14">
        <f t="shared" si="173"/>
        <v>15</v>
      </c>
      <c r="L5538" s="16" t="str">
        <f t="shared" si="172"/>
        <v>02.2026</v>
      </c>
      <c r="M5538" t="str">
        <f>IF(J5538&lt;=analysis!$A$84,"1. Cheapest",IF(J5538&lt;=analysis!$B$84,"2. Below average",IF(J5538&lt;=analysis!$C$84,"3. Above average","4. Most expensive")))</f>
        <v>3. Above average</v>
      </c>
    </row>
    <row r="5539" spans="1:13" x14ac:dyDescent="0.45">
      <c r="A5539" s="6">
        <v>6.4300751700010995E+17</v>
      </c>
      <c r="B5539" s="6">
        <v>8716867000030</v>
      </c>
      <c r="C5539" s="6" t="s">
        <v>5</v>
      </c>
      <c r="D5539" s="6" t="s">
        <v>6</v>
      </c>
      <c r="E5539" s="6" t="s">
        <v>7</v>
      </c>
      <c r="F5539">
        <v>2.65</v>
      </c>
      <c r="G5539" t="s">
        <v>9</v>
      </c>
      <c r="H5539" s="3">
        <v>46069.666666666664</v>
      </c>
      <c r="I5539" t="s">
        <v>5546</v>
      </c>
      <c r="J5539" s="8">
        <v>10.408000000000001</v>
      </c>
      <c r="K5539" s="14">
        <f t="shared" si="173"/>
        <v>16</v>
      </c>
      <c r="L5539" s="16" t="str">
        <f t="shared" si="172"/>
        <v>02.2026</v>
      </c>
      <c r="M5539" t="str">
        <f>IF(J5539&lt;=analysis!$A$84,"1. Cheapest",IF(J5539&lt;=analysis!$B$84,"2. Below average",IF(J5539&lt;=analysis!$C$84,"3. Above average","4. Most expensive")))</f>
        <v>3. Above average</v>
      </c>
    </row>
    <row r="5540" spans="1:13" x14ac:dyDescent="0.45">
      <c r="A5540" s="5">
        <v>6.4300751700010995E+17</v>
      </c>
      <c r="B5540" s="5">
        <v>8716867000030</v>
      </c>
      <c r="C5540" s="5" t="s">
        <v>5</v>
      </c>
      <c r="D5540" s="5" t="s">
        <v>6</v>
      </c>
      <c r="E5540" s="5" t="s">
        <v>7</v>
      </c>
      <c r="F5540">
        <v>0.67</v>
      </c>
      <c r="G5540" t="s">
        <v>9</v>
      </c>
      <c r="H5540" s="3">
        <v>46069.708333333336</v>
      </c>
      <c r="I5540" t="s">
        <v>5547</v>
      </c>
      <c r="J5540" s="8">
        <v>12.318</v>
      </c>
      <c r="K5540" s="14">
        <f t="shared" si="173"/>
        <v>17</v>
      </c>
      <c r="L5540" s="16" t="str">
        <f t="shared" si="172"/>
        <v>02.2026</v>
      </c>
      <c r="M5540" t="str">
        <f>IF(J5540&lt;=analysis!$A$84,"1. Cheapest",IF(J5540&lt;=analysis!$B$84,"2. Below average",IF(J5540&lt;=analysis!$C$84,"3. Above average","4. Most expensive")))</f>
        <v>4. Most expensive</v>
      </c>
    </row>
    <row r="5541" spans="1:13" x14ac:dyDescent="0.45">
      <c r="A5541" s="6">
        <v>6.4300751700010995E+17</v>
      </c>
      <c r="B5541" s="6">
        <v>8716867000030</v>
      </c>
      <c r="C5541" s="6" t="s">
        <v>5</v>
      </c>
      <c r="D5541" s="6" t="s">
        <v>6</v>
      </c>
      <c r="E5541" s="6" t="s">
        <v>7</v>
      </c>
      <c r="F5541">
        <v>0.84</v>
      </c>
      <c r="G5541" t="s">
        <v>9</v>
      </c>
      <c r="H5541" s="3">
        <v>46069.75</v>
      </c>
      <c r="I5541" t="s">
        <v>5548</v>
      </c>
      <c r="J5541" s="8">
        <v>10.136000000000001</v>
      </c>
      <c r="K5541" s="14">
        <f t="shared" si="173"/>
        <v>18</v>
      </c>
      <c r="L5541" s="16" t="str">
        <f t="shared" si="172"/>
        <v>02.2026</v>
      </c>
      <c r="M5541" t="str">
        <f>IF(J5541&lt;=analysis!$A$84,"1. Cheapest",IF(J5541&lt;=analysis!$B$84,"2. Below average",IF(J5541&lt;=analysis!$C$84,"3. Above average","4. Most expensive")))</f>
        <v>3. Above average</v>
      </c>
    </row>
    <row r="5542" spans="1:13" x14ac:dyDescent="0.45">
      <c r="A5542" s="5">
        <v>6.4300751700010995E+17</v>
      </c>
      <c r="B5542" s="5">
        <v>8716867000030</v>
      </c>
      <c r="C5542" s="5" t="s">
        <v>5</v>
      </c>
      <c r="D5542" s="5" t="s">
        <v>6</v>
      </c>
      <c r="E5542" s="5" t="s">
        <v>7</v>
      </c>
      <c r="F5542">
        <v>4.34</v>
      </c>
      <c r="G5542" t="s">
        <v>9</v>
      </c>
      <c r="H5542" s="3">
        <v>46069.791666666664</v>
      </c>
      <c r="I5542" t="s">
        <v>5549</v>
      </c>
      <c r="J5542" s="8">
        <v>7.2725</v>
      </c>
      <c r="K5542" s="14">
        <f t="shared" si="173"/>
        <v>19</v>
      </c>
      <c r="L5542" s="16" t="str">
        <f t="shared" si="172"/>
        <v>02.2026</v>
      </c>
      <c r="M5542" t="str">
        <f>IF(J5542&lt;=analysis!$A$84,"1. Cheapest",IF(J5542&lt;=analysis!$B$84,"2. Below average",IF(J5542&lt;=analysis!$C$84,"3. Above average","4. Most expensive")))</f>
        <v>3. Above average</v>
      </c>
    </row>
    <row r="5543" spans="1:13" x14ac:dyDescent="0.45">
      <c r="A5543" s="6">
        <v>6.4300751700010995E+17</v>
      </c>
      <c r="B5543" s="6">
        <v>8716867000030</v>
      </c>
      <c r="C5543" s="6" t="s">
        <v>5</v>
      </c>
      <c r="D5543" s="6" t="s">
        <v>6</v>
      </c>
      <c r="E5543" s="6" t="s">
        <v>7</v>
      </c>
      <c r="F5543">
        <v>4.68</v>
      </c>
      <c r="G5543" t="s">
        <v>9</v>
      </c>
      <c r="H5543" s="3">
        <v>46069.833333333336</v>
      </c>
      <c r="I5543" t="s">
        <v>5550</v>
      </c>
      <c r="J5543" s="8">
        <v>4.0419999999999998</v>
      </c>
      <c r="K5543" s="14">
        <f t="shared" si="173"/>
        <v>20</v>
      </c>
      <c r="L5543" s="16" t="str">
        <f t="shared" si="172"/>
        <v>02.2026</v>
      </c>
      <c r="M5543" t="str">
        <f>IF(J5543&lt;=analysis!$A$84,"1. Cheapest",IF(J5543&lt;=analysis!$B$84,"2. Below average",IF(J5543&lt;=analysis!$C$84,"3. Above average","4. Most expensive")))</f>
        <v>2. Below average</v>
      </c>
    </row>
    <row r="5544" spans="1:13" x14ac:dyDescent="0.45">
      <c r="A5544" s="5">
        <v>6.4300751700010995E+17</v>
      </c>
      <c r="B5544" s="5">
        <v>8716867000030</v>
      </c>
      <c r="C5544" s="5" t="s">
        <v>5</v>
      </c>
      <c r="D5544" s="5" t="s">
        <v>6</v>
      </c>
      <c r="E5544" s="5" t="s">
        <v>7</v>
      </c>
      <c r="F5544">
        <v>5.38</v>
      </c>
      <c r="G5544" t="s">
        <v>9</v>
      </c>
      <c r="H5544" s="3">
        <v>46069.875</v>
      </c>
      <c r="I5544" t="s">
        <v>5551</v>
      </c>
      <c r="J5544" s="8">
        <v>3.89425</v>
      </c>
      <c r="K5544" s="14">
        <f t="shared" si="173"/>
        <v>21</v>
      </c>
      <c r="L5544" s="16" t="str">
        <f t="shared" si="172"/>
        <v>02.2026</v>
      </c>
      <c r="M5544" t="str">
        <f>IF(J5544&lt;=analysis!$A$84,"1. Cheapest",IF(J5544&lt;=analysis!$B$84,"2. Below average",IF(J5544&lt;=analysis!$C$84,"3. Above average","4. Most expensive")))</f>
        <v>2. Below average</v>
      </c>
    </row>
    <row r="5545" spans="1:13" x14ac:dyDescent="0.45">
      <c r="A5545" s="6">
        <v>6.4300751700010995E+17</v>
      </c>
      <c r="B5545" s="6">
        <v>8716867000030</v>
      </c>
      <c r="C5545" s="6" t="s">
        <v>5</v>
      </c>
      <c r="D5545" s="6" t="s">
        <v>6</v>
      </c>
      <c r="E5545" s="6" t="s">
        <v>7</v>
      </c>
      <c r="F5545">
        <v>3.94</v>
      </c>
      <c r="G5545" t="s">
        <v>9</v>
      </c>
      <c r="H5545" s="3">
        <v>46069.916666666664</v>
      </c>
      <c r="I5545" t="s">
        <v>5552</v>
      </c>
      <c r="J5545" s="8">
        <v>3.4065000000000003</v>
      </c>
      <c r="K5545" s="14">
        <f t="shared" si="173"/>
        <v>22</v>
      </c>
      <c r="L5545" s="16" t="str">
        <f t="shared" si="172"/>
        <v>02.2026</v>
      </c>
      <c r="M5545" t="str">
        <f>IF(J5545&lt;=analysis!$A$84,"1. Cheapest",IF(J5545&lt;=analysis!$B$84,"2. Below average",IF(J5545&lt;=analysis!$C$84,"3. Above average","4. Most expensive")))</f>
        <v>2. Below average</v>
      </c>
    </row>
    <row r="5546" spans="1:13" x14ac:dyDescent="0.45">
      <c r="A5546" s="5">
        <v>6.4300751700010995E+17</v>
      </c>
      <c r="B5546" s="5">
        <v>8716867000030</v>
      </c>
      <c r="C5546" s="5" t="s">
        <v>5</v>
      </c>
      <c r="D5546" s="5" t="s">
        <v>6</v>
      </c>
      <c r="E5546" s="5" t="s">
        <v>7</v>
      </c>
      <c r="F5546">
        <v>2.33</v>
      </c>
      <c r="G5546" t="s">
        <v>9</v>
      </c>
      <c r="H5546" s="3">
        <v>46069.958333333336</v>
      </c>
      <c r="I5546" t="s">
        <v>5553</v>
      </c>
      <c r="J5546" s="8">
        <v>3.1114999999999999</v>
      </c>
      <c r="K5546" s="14">
        <f t="shared" si="173"/>
        <v>23</v>
      </c>
      <c r="L5546" s="16" t="str">
        <f t="shared" si="172"/>
        <v>02.2026</v>
      </c>
      <c r="M5546" t="str">
        <f>IF(J5546&lt;=analysis!$A$84,"1. Cheapest",IF(J5546&lt;=analysis!$B$84,"2. Below average",IF(J5546&lt;=analysis!$C$84,"3. Above average","4. Most expensive")))</f>
        <v>2. Below average</v>
      </c>
    </row>
    <row r="5547" spans="1:13" x14ac:dyDescent="0.45">
      <c r="A5547" s="6">
        <v>6.4300751700010995E+17</v>
      </c>
      <c r="B5547" s="6">
        <v>8716867000030</v>
      </c>
      <c r="C5547" s="6" t="s">
        <v>5</v>
      </c>
      <c r="D5547" s="6" t="s">
        <v>6</v>
      </c>
      <c r="E5547" s="6" t="s">
        <v>7</v>
      </c>
      <c r="F5547">
        <v>2.15</v>
      </c>
      <c r="G5547" t="s">
        <v>9</v>
      </c>
      <c r="H5547" s="3">
        <v>46070</v>
      </c>
      <c r="I5547" t="s">
        <v>5554</v>
      </c>
      <c r="J5547" s="8">
        <v>4.7787500000000005</v>
      </c>
      <c r="K5547" s="14">
        <f t="shared" si="173"/>
        <v>0</v>
      </c>
      <c r="L5547" s="16" t="str">
        <f t="shared" si="172"/>
        <v>02.2026</v>
      </c>
      <c r="M5547" t="str">
        <f>IF(J5547&lt;=analysis!$A$84,"1. Cheapest",IF(J5547&lt;=analysis!$B$84,"2. Below average",IF(J5547&lt;=analysis!$C$84,"3. Above average","4. Most expensive")))</f>
        <v>3. Above average</v>
      </c>
    </row>
    <row r="5548" spans="1:13" x14ac:dyDescent="0.45">
      <c r="A5548" s="5">
        <v>6.4300751700010995E+17</v>
      </c>
      <c r="B5548" s="5">
        <v>8716867000030</v>
      </c>
      <c r="C5548" s="5" t="s">
        <v>5</v>
      </c>
      <c r="D5548" s="5" t="s">
        <v>6</v>
      </c>
      <c r="E5548" s="5" t="s">
        <v>7</v>
      </c>
      <c r="F5548">
        <v>2.16</v>
      </c>
      <c r="G5548" t="s">
        <v>9</v>
      </c>
      <c r="H5548" s="3">
        <v>46070.041666666664</v>
      </c>
      <c r="I5548" t="s">
        <v>5555</v>
      </c>
      <c r="J5548" s="8">
        <v>4.8125</v>
      </c>
      <c r="K5548" s="14">
        <f t="shared" si="173"/>
        <v>1</v>
      </c>
      <c r="L5548" s="16" t="str">
        <f t="shared" si="172"/>
        <v>02.2026</v>
      </c>
      <c r="M5548" t="str">
        <f>IF(J5548&lt;=analysis!$A$84,"1. Cheapest",IF(J5548&lt;=analysis!$B$84,"2. Below average",IF(J5548&lt;=analysis!$C$84,"3. Above average","4. Most expensive")))</f>
        <v>3. Above average</v>
      </c>
    </row>
    <row r="5549" spans="1:13" x14ac:dyDescent="0.45">
      <c r="A5549" s="6">
        <v>6.4300751700010995E+17</v>
      </c>
      <c r="B5549" s="6">
        <v>8716867000030</v>
      </c>
      <c r="C5549" s="6" t="s">
        <v>5</v>
      </c>
      <c r="D5549" s="6" t="s">
        <v>6</v>
      </c>
      <c r="E5549" s="6" t="s">
        <v>7</v>
      </c>
      <c r="F5549">
        <v>2.13</v>
      </c>
      <c r="G5549" t="s">
        <v>9</v>
      </c>
      <c r="H5549" s="3">
        <v>46070.083333333336</v>
      </c>
      <c r="I5549" t="s">
        <v>5556</v>
      </c>
      <c r="J5549" s="8">
        <v>4.8319999999999999</v>
      </c>
      <c r="K5549" s="14">
        <f t="shared" si="173"/>
        <v>2</v>
      </c>
      <c r="L5549" s="16" t="str">
        <f t="shared" si="172"/>
        <v>02.2026</v>
      </c>
      <c r="M5549" t="str">
        <f>IF(J5549&lt;=analysis!$A$84,"1. Cheapest",IF(J5549&lt;=analysis!$B$84,"2. Below average",IF(J5549&lt;=analysis!$C$84,"3. Above average","4. Most expensive")))</f>
        <v>3. Above average</v>
      </c>
    </row>
    <row r="5550" spans="1:13" x14ac:dyDescent="0.45">
      <c r="A5550" s="5">
        <v>6.4300751700010995E+17</v>
      </c>
      <c r="B5550" s="5">
        <v>8716867000030</v>
      </c>
      <c r="C5550" s="5" t="s">
        <v>5</v>
      </c>
      <c r="D5550" s="5" t="s">
        <v>6</v>
      </c>
      <c r="E5550" s="5" t="s">
        <v>7</v>
      </c>
      <c r="F5550">
        <v>2</v>
      </c>
      <c r="G5550" t="s">
        <v>9</v>
      </c>
      <c r="H5550" s="3">
        <v>46070.125</v>
      </c>
      <c r="I5550" t="s">
        <v>5557</v>
      </c>
      <c r="J5550" s="8">
        <v>5.0685000000000002</v>
      </c>
      <c r="K5550" s="14">
        <f t="shared" si="173"/>
        <v>3</v>
      </c>
      <c r="L5550" s="16" t="str">
        <f t="shared" si="172"/>
        <v>02.2026</v>
      </c>
      <c r="M5550" t="str">
        <f>IF(J5550&lt;=analysis!$A$84,"1. Cheapest",IF(J5550&lt;=analysis!$B$84,"2. Below average",IF(J5550&lt;=analysis!$C$84,"3. Above average","4. Most expensive")))</f>
        <v>3. Above average</v>
      </c>
    </row>
    <row r="5551" spans="1:13" x14ac:dyDescent="0.45">
      <c r="A5551" s="6">
        <v>6.4300751700010995E+17</v>
      </c>
      <c r="B5551" s="6">
        <v>8716867000030</v>
      </c>
      <c r="C5551" s="6" t="s">
        <v>5</v>
      </c>
      <c r="D5551" s="6" t="s">
        <v>6</v>
      </c>
      <c r="E5551" s="6" t="s">
        <v>7</v>
      </c>
      <c r="F5551">
        <v>2.31</v>
      </c>
      <c r="G5551" t="s">
        <v>9</v>
      </c>
      <c r="H5551" s="3">
        <v>46070.166666666664</v>
      </c>
      <c r="I5551" t="s">
        <v>5558</v>
      </c>
      <c r="J5551" s="8">
        <v>5.2089999999999996</v>
      </c>
      <c r="K5551" s="14">
        <f t="shared" si="173"/>
        <v>4</v>
      </c>
      <c r="L5551" s="16" t="str">
        <f t="shared" si="172"/>
        <v>02.2026</v>
      </c>
      <c r="M5551" t="str">
        <f>IF(J5551&lt;=analysis!$A$84,"1. Cheapest",IF(J5551&lt;=analysis!$B$84,"2. Below average",IF(J5551&lt;=analysis!$C$84,"3. Above average","4. Most expensive")))</f>
        <v>3. Above average</v>
      </c>
    </row>
    <row r="5552" spans="1:13" x14ac:dyDescent="0.45">
      <c r="A5552" s="5">
        <v>6.4300751700010995E+17</v>
      </c>
      <c r="B5552" s="5">
        <v>8716867000030</v>
      </c>
      <c r="C5552" s="5" t="s">
        <v>5</v>
      </c>
      <c r="D5552" s="5" t="s">
        <v>6</v>
      </c>
      <c r="E5552" s="5" t="s">
        <v>7</v>
      </c>
      <c r="F5552">
        <v>2.52</v>
      </c>
      <c r="G5552" t="s">
        <v>9</v>
      </c>
      <c r="H5552" s="3">
        <v>46070.208333333336</v>
      </c>
      <c r="I5552" t="s">
        <v>5559</v>
      </c>
      <c r="J5552" s="8">
        <v>4.9802499999999998</v>
      </c>
      <c r="K5552" s="14">
        <f t="shared" si="173"/>
        <v>5</v>
      </c>
      <c r="L5552" s="16" t="str">
        <f t="shared" si="172"/>
        <v>02.2026</v>
      </c>
      <c r="M5552" t="str">
        <f>IF(J5552&lt;=analysis!$A$84,"1. Cheapest",IF(J5552&lt;=analysis!$B$84,"2. Below average",IF(J5552&lt;=analysis!$C$84,"3. Above average","4. Most expensive")))</f>
        <v>3. Above average</v>
      </c>
    </row>
    <row r="5553" spans="1:13" x14ac:dyDescent="0.45">
      <c r="A5553" s="6">
        <v>6.4300751700010995E+17</v>
      </c>
      <c r="B5553" s="6">
        <v>8716867000030</v>
      </c>
      <c r="C5553" s="6" t="s">
        <v>5</v>
      </c>
      <c r="D5553" s="6" t="s">
        <v>6</v>
      </c>
      <c r="E5553" s="6" t="s">
        <v>7</v>
      </c>
      <c r="F5553">
        <v>2.0099999999999998</v>
      </c>
      <c r="G5553" t="s">
        <v>9</v>
      </c>
      <c r="H5553" s="3">
        <v>46070.25</v>
      </c>
      <c r="I5553" t="s">
        <v>5560</v>
      </c>
      <c r="J5553" s="8">
        <v>5.3787500000000001</v>
      </c>
      <c r="K5553" s="14">
        <f t="shared" si="173"/>
        <v>6</v>
      </c>
      <c r="L5553" s="16" t="str">
        <f t="shared" si="172"/>
        <v>02.2026</v>
      </c>
      <c r="M5553" t="str">
        <f>IF(J5553&lt;=analysis!$A$84,"1. Cheapest",IF(J5553&lt;=analysis!$B$84,"2. Below average",IF(J5553&lt;=analysis!$C$84,"3. Above average","4. Most expensive")))</f>
        <v>3. Above average</v>
      </c>
    </row>
    <row r="5554" spans="1:13" x14ac:dyDescent="0.45">
      <c r="A5554" s="5">
        <v>6.4300751700010995E+17</v>
      </c>
      <c r="B5554" s="5">
        <v>8716867000030</v>
      </c>
      <c r="C5554" s="5" t="s">
        <v>5</v>
      </c>
      <c r="D5554" s="5" t="s">
        <v>6</v>
      </c>
      <c r="E5554" s="5" t="s">
        <v>7</v>
      </c>
      <c r="F5554">
        <v>2.2000000000000002</v>
      </c>
      <c r="G5554" t="s">
        <v>9</v>
      </c>
      <c r="H5554" s="3">
        <v>46070.291666666664</v>
      </c>
      <c r="I5554" t="s">
        <v>5561</v>
      </c>
      <c r="J5554" s="8">
        <v>11.61</v>
      </c>
      <c r="K5554" s="14">
        <f t="shared" si="173"/>
        <v>7</v>
      </c>
      <c r="L5554" s="16" t="str">
        <f t="shared" si="172"/>
        <v>02.2026</v>
      </c>
      <c r="M5554" t="str">
        <f>IF(J5554&lt;=analysis!$A$84,"1. Cheapest",IF(J5554&lt;=analysis!$B$84,"2. Below average",IF(J5554&lt;=analysis!$C$84,"3. Above average","4. Most expensive")))</f>
        <v>4. Most expensive</v>
      </c>
    </row>
    <row r="5555" spans="1:13" x14ac:dyDescent="0.45">
      <c r="A5555" s="6">
        <v>6.4300751700010995E+17</v>
      </c>
      <c r="B5555" s="6">
        <v>8716867000030</v>
      </c>
      <c r="C5555" s="6" t="s">
        <v>5</v>
      </c>
      <c r="D5555" s="6" t="s">
        <v>6</v>
      </c>
      <c r="E5555" s="6" t="s">
        <v>7</v>
      </c>
      <c r="F5555">
        <v>3.8</v>
      </c>
      <c r="G5555" t="s">
        <v>9</v>
      </c>
      <c r="H5555" s="3">
        <v>46070.333333333336</v>
      </c>
      <c r="I5555" t="s">
        <v>5562</v>
      </c>
      <c r="J5555" s="8">
        <v>13.325750000000001</v>
      </c>
      <c r="K5555" s="14">
        <f t="shared" si="173"/>
        <v>8</v>
      </c>
      <c r="L5555" s="16" t="str">
        <f t="shared" si="172"/>
        <v>02.2026</v>
      </c>
      <c r="M5555" t="str">
        <f>IF(J5555&lt;=analysis!$A$84,"1. Cheapest",IF(J5555&lt;=analysis!$B$84,"2. Below average",IF(J5555&lt;=analysis!$C$84,"3. Above average","4. Most expensive")))</f>
        <v>4. Most expensive</v>
      </c>
    </row>
    <row r="5556" spans="1:13" x14ac:dyDescent="0.45">
      <c r="A5556" s="5">
        <v>6.4300751700010995E+17</v>
      </c>
      <c r="B5556" s="5">
        <v>8716867000030</v>
      </c>
      <c r="C5556" s="5" t="s">
        <v>5</v>
      </c>
      <c r="D5556" s="5" t="s">
        <v>6</v>
      </c>
      <c r="E5556" s="5" t="s">
        <v>7</v>
      </c>
      <c r="F5556">
        <v>2.2999999999999998</v>
      </c>
      <c r="G5556" t="s">
        <v>9</v>
      </c>
      <c r="H5556" s="3">
        <v>46070.375</v>
      </c>
      <c r="I5556" t="s">
        <v>5563</v>
      </c>
      <c r="J5556" s="8">
        <v>13.779249999999999</v>
      </c>
      <c r="K5556" s="14">
        <f t="shared" si="173"/>
        <v>9</v>
      </c>
      <c r="L5556" s="16" t="str">
        <f t="shared" si="172"/>
        <v>02.2026</v>
      </c>
      <c r="M5556" t="str">
        <f>IF(J5556&lt;=analysis!$A$84,"1. Cheapest",IF(J5556&lt;=analysis!$B$84,"2. Below average",IF(J5556&lt;=analysis!$C$84,"3. Above average","4. Most expensive")))</f>
        <v>4. Most expensive</v>
      </c>
    </row>
    <row r="5557" spans="1:13" x14ac:dyDescent="0.45">
      <c r="A5557" s="6">
        <v>6.4300751700010995E+17</v>
      </c>
      <c r="B5557" s="6">
        <v>8716867000030</v>
      </c>
      <c r="C5557" s="6" t="s">
        <v>5</v>
      </c>
      <c r="D5557" s="6" t="s">
        <v>6</v>
      </c>
      <c r="E5557" s="6" t="s">
        <v>7</v>
      </c>
      <c r="F5557">
        <v>1.74</v>
      </c>
      <c r="G5557" t="s">
        <v>9</v>
      </c>
      <c r="H5557" s="3">
        <v>46070.416666666664</v>
      </c>
      <c r="I5557" t="s">
        <v>5564</v>
      </c>
      <c r="J5557" s="8">
        <v>13.462499999999999</v>
      </c>
      <c r="K5557" s="14">
        <f t="shared" si="173"/>
        <v>10</v>
      </c>
      <c r="L5557" s="16" t="str">
        <f t="shared" si="172"/>
        <v>02.2026</v>
      </c>
      <c r="M5557" t="str">
        <f>IF(J5557&lt;=analysis!$A$84,"1. Cheapest",IF(J5557&lt;=analysis!$B$84,"2. Below average",IF(J5557&lt;=analysis!$C$84,"3. Above average","4. Most expensive")))</f>
        <v>4. Most expensive</v>
      </c>
    </row>
    <row r="5558" spans="1:13" x14ac:dyDescent="0.45">
      <c r="A5558" s="5">
        <v>6.4300751700010995E+17</v>
      </c>
      <c r="B5558" s="5">
        <v>8716867000030</v>
      </c>
      <c r="C5558" s="5" t="s">
        <v>5</v>
      </c>
      <c r="D5558" s="5" t="s">
        <v>6</v>
      </c>
      <c r="E5558" s="5" t="s">
        <v>7</v>
      </c>
      <c r="F5558">
        <v>2.2799999999999998</v>
      </c>
      <c r="G5558" t="s">
        <v>9</v>
      </c>
      <c r="H5558" s="3">
        <v>46070.458333333336</v>
      </c>
      <c r="I5558" t="s">
        <v>5565</v>
      </c>
      <c r="J5558" s="8">
        <v>12.558499999999999</v>
      </c>
      <c r="K5558" s="14">
        <f t="shared" si="173"/>
        <v>11</v>
      </c>
      <c r="L5558" s="16" t="str">
        <f t="shared" si="172"/>
        <v>02.2026</v>
      </c>
      <c r="M5558" t="str">
        <f>IF(J5558&lt;=analysis!$A$84,"1. Cheapest",IF(J5558&lt;=analysis!$B$84,"2. Below average",IF(J5558&lt;=analysis!$C$84,"3. Above average","4. Most expensive")))</f>
        <v>4. Most expensive</v>
      </c>
    </row>
    <row r="5559" spans="1:13" x14ac:dyDescent="0.45">
      <c r="A5559" s="6">
        <v>6.4300751700010995E+17</v>
      </c>
      <c r="B5559" s="6">
        <v>8716867000030</v>
      </c>
      <c r="C5559" s="6" t="s">
        <v>5</v>
      </c>
      <c r="D5559" s="6" t="s">
        <v>6</v>
      </c>
      <c r="E5559" s="6" t="s">
        <v>7</v>
      </c>
      <c r="F5559">
        <v>2.0499999999999998</v>
      </c>
      <c r="G5559" t="s">
        <v>9</v>
      </c>
      <c r="H5559" s="3">
        <v>46070.5</v>
      </c>
      <c r="I5559" t="s">
        <v>5566</v>
      </c>
      <c r="J5559" s="8">
        <v>11.594999999999999</v>
      </c>
      <c r="K5559" s="14">
        <f t="shared" si="173"/>
        <v>12</v>
      </c>
      <c r="L5559" s="16" t="str">
        <f t="shared" si="172"/>
        <v>02.2026</v>
      </c>
      <c r="M5559" t="str">
        <f>IF(J5559&lt;=analysis!$A$84,"1. Cheapest",IF(J5559&lt;=analysis!$B$84,"2. Below average",IF(J5559&lt;=analysis!$C$84,"3. Above average","4. Most expensive")))</f>
        <v>4. Most expensive</v>
      </c>
    </row>
    <row r="5560" spans="1:13" x14ac:dyDescent="0.45">
      <c r="A5560" s="5">
        <v>6.4300751700010995E+17</v>
      </c>
      <c r="B5560" s="5">
        <v>8716867000030</v>
      </c>
      <c r="C5560" s="5" t="s">
        <v>5</v>
      </c>
      <c r="D5560" s="5" t="s">
        <v>6</v>
      </c>
      <c r="E5560" s="5" t="s">
        <v>7</v>
      </c>
      <c r="F5560">
        <v>1.79</v>
      </c>
      <c r="G5560" t="s">
        <v>9</v>
      </c>
      <c r="H5560" s="3">
        <v>46070.541666666664</v>
      </c>
      <c r="I5560" t="s">
        <v>5567</v>
      </c>
      <c r="J5560" s="8">
        <v>11.654999999999999</v>
      </c>
      <c r="K5560" s="14">
        <f t="shared" si="173"/>
        <v>13</v>
      </c>
      <c r="L5560" s="16" t="str">
        <f t="shared" si="172"/>
        <v>02.2026</v>
      </c>
      <c r="M5560" t="str">
        <f>IF(J5560&lt;=analysis!$A$84,"1. Cheapest",IF(J5560&lt;=analysis!$B$84,"2. Below average",IF(J5560&lt;=analysis!$C$84,"3. Above average","4. Most expensive")))</f>
        <v>4. Most expensive</v>
      </c>
    </row>
    <row r="5561" spans="1:13" x14ac:dyDescent="0.45">
      <c r="A5561" s="6">
        <v>6.4300751700010995E+17</v>
      </c>
      <c r="B5561" s="6">
        <v>8716867000030</v>
      </c>
      <c r="C5561" s="6" t="s">
        <v>5</v>
      </c>
      <c r="D5561" s="6" t="s">
        <v>6</v>
      </c>
      <c r="E5561" s="6" t="s">
        <v>7</v>
      </c>
      <c r="F5561">
        <v>1.95</v>
      </c>
      <c r="G5561" t="s">
        <v>9</v>
      </c>
      <c r="H5561" s="3">
        <v>46070.583333333336</v>
      </c>
      <c r="I5561" t="s">
        <v>5568</v>
      </c>
      <c r="J5561" s="8">
        <v>10.04025</v>
      </c>
      <c r="K5561" s="14">
        <f t="shared" si="173"/>
        <v>14</v>
      </c>
      <c r="L5561" s="16" t="str">
        <f t="shared" si="172"/>
        <v>02.2026</v>
      </c>
      <c r="M5561" t="str">
        <f>IF(J5561&lt;=analysis!$A$84,"1. Cheapest",IF(J5561&lt;=analysis!$B$84,"2. Below average",IF(J5561&lt;=analysis!$C$84,"3. Above average","4. Most expensive")))</f>
        <v>3. Above average</v>
      </c>
    </row>
    <row r="5562" spans="1:13" x14ac:dyDescent="0.45">
      <c r="A5562" s="5">
        <v>6.4300751700010995E+17</v>
      </c>
      <c r="B5562" s="5">
        <v>8716867000030</v>
      </c>
      <c r="C5562" s="5" t="s">
        <v>5</v>
      </c>
      <c r="D5562" s="5" t="s">
        <v>6</v>
      </c>
      <c r="E5562" s="5" t="s">
        <v>7</v>
      </c>
      <c r="F5562">
        <v>1.52</v>
      </c>
      <c r="G5562" t="s">
        <v>9</v>
      </c>
      <c r="H5562" s="3">
        <v>46070.625</v>
      </c>
      <c r="I5562" t="s">
        <v>5569</v>
      </c>
      <c r="J5562" s="8">
        <v>10.04025</v>
      </c>
      <c r="K5562" s="14">
        <f t="shared" si="173"/>
        <v>15</v>
      </c>
      <c r="L5562" s="16" t="str">
        <f t="shared" si="172"/>
        <v>02.2026</v>
      </c>
      <c r="M5562" t="str">
        <f>IF(J5562&lt;=analysis!$A$84,"1. Cheapest",IF(J5562&lt;=analysis!$B$84,"2. Below average",IF(J5562&lt;=analysis!$C$84,"3. Above average","4. Most expensive")))</f>
        <v>3. Above average</v>
      </c>
    </row>
    <row r="5563" spans="1:13" x14ac:dyDescent="0.45">
      <c r="A5563" s="6">
        <v>6.4300751700010995E+17</v>
      </c>
      <c r="B5563" s="6">
        <v>8716867000030</v>
      </c>
      <c r="C5563" s="6" t="s">
        <v>5</v>
      </c>
      <c r="D5563" s="6" t="s">
        <v>6</v>
      </c>
      <c r="E5563" s="6" t="s">
        <v>7</v>
      </c>
      <c r="F5563">
        <v>3.16</v>
      </c>
      <c r="G5563" t="s">
        <v>9</v>
      </c>
      <c r="H5563" s="3">
        <v>46070.666666666664</v>
      </c>
      <c r="I5563" t="s">
        <v>5570</v>
      </c>
      <c r="J5563" s="8">
        <v>10.014250000000001</v>
      </c>
      <c r="K5563" s="14">
        <f t="shared" si="173"/>
        <v>16</v>
      </c>
      <c r="L5563" s="16" t="str">
        <f t="shared" si="172"/>
        <v>02.2026</v>
      </c>
      <c r="M5563" t="str">
        <f>IF(J5563&lt;=analysis!$A$84,"1. Cheapest",IF(J5563&lt;=analysis!$B$84,"2. Below average",IF(J5563&lt;=analysis!$C$84,"3. Above average","4. Most expensive")))</f>
        <v>3. Above average</v>
      </c>
    </row>
    <row r="5564" spans="1:13" x14ac:dyDescent="0.45">
      <c r="A5564" s="5">
        <v>6.4300751700010995E+17</v>
      </c>
      <c r="B5564" s="5">
        <v>8716867000030</v>
      </c>
      <c r="C5564" s="5" t="s">
        <v>5</v>
      </c>
      <c r="D5564" s="5" t="s">
        <v>6</v>
      </c>
      <c r="E5564" s="5" t="s">
        <v>7</v>
      </c>
      <c r="F5564">
        <v>0.98</v>
      </c>
      <c r="G5564" t="s">
        <v>9</v>
      </c>
      <c r="H5564" s="3">
        <v>46070.708333333336</v>
      </c>
      <c r="I5564" t="s">
        <v>5571</v>
      </c>
      <c r="J5564" s="8">
        <v>14.142250000000001</v>
      </c>
      <c r="K5564" s="14">
        <f t="shared" si="173"/>
        <v>17</v>
      </c>
      <c r="L5564" s="16" t="str">
        <f t="shared" si="172"/>
        <v>02.2026</v>
      </c>
      <c r="M5564" t="str">
        <f>IF(J5564&lt;=analysis!$A$84,"1. Cheapest",IF(J5564&lt;=analysis!$B$84,"2. Below average",IF(J5564&lt;=analysis!$C$84,"3. Above average","4. Most expensive")))</f>
        <v>4. Most expensive</v>
      </c>
    </row>
    <row r="5565" spans="1:13" x14ac:dyDescent="0.45">
      <c r="A5565" s="6">
        <v>6.4300751700010995E+17</v>
      </c>
      <c r="B5565" s="6">
        <v>8716867000030</v>
      </c>
      <c r="C5565" s="6" t="s">
        <v>5</v>
      </c>
      <c r="D5565" s="6" t="s">
        <v>6</v>
      </c>
      <c r="E5565" s="6" t="s">
        <v>7</v>
      </c>
      <c r="F5565">
        <v>1.1599999999999999</v>
      </c>
      <c r="G5565" t="s">
        <v>9</v>
      </c>
      <c r="H5565" s="3">
        <v>46070.75</v>
      </c>
      <c r="I5565" t="s">
        <v>5572</v>
      </c>
      <c r="J5565" s="8">
        <v>14.703000000000001</v>
      </c>
      <c r="K5565" s="14">
        <f t="shared" si="173"/>
        <v>18</v>
      </c>
      <c r="L5565" s="16" t="str">
        <f t="shared" si="172"/>
        <v>02.2026</v>
      </c>
      <c r="M5565" t="str">
        <f>IF(J5565&lt;=analysis!$A$84,"1. Cheapest",IF(J5565&lt;=analysis!$B$84,"2. Below average",IF(J5565&lt;=analysis!$C$84,"3. Above average","4. Most expensive")))</f>
        <v>4. Most expensive</v>
      </c>
    </row>
    <row r="5566" spans="1:13" x14ac:dyDescent="0.45">
      <c r="A5566" s="5">
        <v>6.4300751700010995E+17</v>
      </c>
      <c r="B5566" s="5">
        <v>8716867000030</v>
      </c>
      <c r="C5566" s="5" t="s">
        <v>5</v>
      </c>
      <c r="D5566" s="5" t="s">
        <v>6</v>
      </c>
      <c r="E5566" s="5" t="s">
        <v>7</v>
      </c>
      <c r="F5566">
        <v>1.66</v>
      </c>
      <c r="G5566" t="s">
        <v>9</v>
      </c>
      <c r="H5566" s="3">
        <v>46070.791666666664</v>
      </c>
      <c r="I5566" t="s">
        <v>5573</v>
      </c>
      <c r="J5566" s="8">
        <v>11.77575</v>
      </c>
      <c r="K5566" s="14">
        <f t="shared" si="173"/>
        <v>19</v>
      </c>
      <c r="L5566" s="16" t="str">
        <f t="shared" si="172"/>
        <v>02.2026</v>
      </c>
      <c r="M5566" t="str">
        <f>IF(J5566&lt;=analysis!$A$84,"1. Cheapest",IF(J5566&lt;=analysis!$B$84,"2. Below average",IF(J5566&lt;=analysis!$C$84,"3. Above average","4. Most expensive")))</f>
        <v>4. Most expensive</v>
      </c>
    </row>
    <row r="5567" spans="1:13" x14ac:dyDescent="0.45">
      <c r="A5567" s="6">
        <v>6.4300751700010995E+17</v>
      </c>
      <c r="B5567" s="6">
        <v>8716867000030</v>
      </c>
      <c r="C5567" s="6" t="s">
        <v>5</v>
      </c>
      <c r="D5567" s="6" t="s">
        <v>6</v>
      </c>
      <c r="E5567" s="6" t="s">
        <v>7</v>
      </c>
      <c r="F5567">
        <v>4.29</v>
      </c>
      <c r="G5567" t="s">
        <v>9</v>
      </c>
      <c r="H5567" s="3">
        <v>46070.833333333336</v>
      </c>
      <c r="I5567" t="s">
        <v>5574</v>
      </c>
      <c r="J5567" s="8">
        <v>8.8797500000000014</v>
      </c>
      <c r="K5567" s="14">
        <f t="shared" si="173"/>
        <v>20</v>
      </c>
      <c r="L5567" s="16" t="str">
        <f t="shared" si="172"/>
        <v>02.2026</v>
      </c>
      <c r="M5567" t="str">
        <f>IF(J5567&lt;=analysis!$A$84,"1. Cheapest",IF(J5567&lt;=analysis!$B$84,"2. Below average",IF(J5567&lt;=analysis!$C$84,"3. Above average","4. Most expensive")))</f>
        <v>3. Above average</v>
      </c>
    </row>
    <row r="5568" spans="1:13" x14ac:dyDescent="0.45">
      <c r="A5568" s="5">
        <v>6.4300751700010995E+17</v>
      </c>
      <c r="B5568" s="5">
        <v>8716867000030</v>
      </c>
      <c r="C5568" s="5" t="s">
        <v>5</v>
      </c>
      <c r="D5568" s="5" t="s">
        <v>6</v>
      </c>
      <c r="E5568" s="5" t="s">
        <v>7</v>
      </c>
      <c r="F5568">
        <v>4.45</v>
      </c>
      <c r="G5568" t="s">
        <v>9</v>
      </c>
      <c r="H5568" s="3">
        <v>46070.875</v>
      </c>
      <c r="I5568" t="s">
        <v>5575</v>
      </c>
      <c r="J5568" s="8">
        <v>9.9815000000000005</v>
      </c>
      <c r="K5568" s="14">
        <f t="shared" si="173"/>
        <v>21</v>
      </c>
      <c r="L5568" s="16" t="str">
        <f t="shared" si="172"/>
        <v>02.2026</v>
      </c>
      <c r="M5568" t="str">
        <f>IF(J5568&lt;=analysis!$A$84,"1. Cheapest",IF(J5568&lt;=analysis!$B$84,"2. Below average",IF(J5568&lt;=analysis!$C$84,"3. Above average","4. Most expensive")))</f>
        <v>3. Above average</v>
      </c>
    </row>
    <row r="5569" spans="1:13" x14ac:dyDescent="0.45">
      <c r="A5569" s="6">
        <v>6.4300751700010995E+17</v>
      </c>
      <c r="B5569" s="6">
        <v>8716867000030</v>
      </c>
      <c r="C5569" s="6" t="s">
        <v>5</v>
      </c>
      <c r="D5569" s="6" t="s">
        <v>6</v>
      </c>
      <c r="E5569" s="6" t="s">
        <v>7</v>
      </c>
      <c r="F5569">
        <v>3.02</v>
      </c>
      <c r="G5569" t="s">
        <v>9</v>
      </c>
      <c r="H5569" s="3">
        <v>46070.916666666664</v>
      </c>
      <c r="I5569" t="s">
        <v>5576</v>
      </c>
      <c r="J5569" s="8">
        <v>10.0685</v>
      </c>
      <c r="K5569" s="14">
        <f t="shared" si="173"/>
        <v>22</v>
      </c>
      <c r="L5569" s="16" t="str">
        <f t="shared" si="172"/>
        <v>02.2026</v>
      </c>
      <c r="M5569" t="str">
        <f>IF(J5569&lt;=analysis!$A$84,"1. Cheapest",IF(J5569&lt;=analysis!$B$84,"2. Below average",IF(J5569&lt;=analysis!$C$84,"3. Above average","4. Most expensive")))</f>
        <v>3. Above average</v>
      </c>
    </row>
    <row r="5570" spans="1:13" x14ac:dyDescent="0.45">
      <c r="A5570" s="5">
        <v>6.4300751700010995E+17</v>
      </c>
      <c r="B5570" s="5">
        <v>8716867000030</v>
      </c>
      <c r="C5570" s="5" t="s">
        <v>5</v>
      </c>
      <c r="D5570" s="5" t="s">
        <v>6</v>
      </c>
      <c r="E5570" s="5" t="s">
        <v>7</v>
      </c>
      <c r="F5570">
        <v>1.22</v>
      </c>
      <c r="G5570" t="s">
        <v>9</v>
      </c>
      <c r="H5570" s="3">
        <v>46070.958333333336</v>
      </c>
      <c r="I5570" t="s">
        <v>5577</v>
      </c>
      <c r="J5570" s="8">
        <v>10.056750000000001</v>
      </c>
      <c r="K5570" s="14">
        <f t="shared" si="173"/>
        <v>23</v>
      </c>
      <c r="L5570" s="16" t="str">
        <f t="shared" ref="L5570:L5633" si="174">TEXT(H5570,"kk.vvvv")</f>
        <v>02.2026</v>
      </c>
      <c r="M5570" t="str">
        <f>IF(J5570&lt;=analysis!$A$84,"1. Cheapest",IF(J5570&lt;=analysis!$B$84,"2. Below average",IF(J5570&lt;=analysis!$C$84,"3. Above average","4. Most expensive")))</f>
        <v>3. Above average</v>
      </c>
    </row>
    <row r="5571" spans="1:13" x14ac:dyDescent="0.45">
      <c r="A5571" s="6">
        <v>6.4300751700010995E+17</v>
      </c>
      <c r="B5571" s="6">
        <v>8716867000030</v>
      </c>
      <c r="C5571" s="6" t="s">
        <v>5</v>
      </c>
      <c r="D5571" s="6" t="s">
        <v>6</v>
      </c>
      <c r="E5571" s="6" t="s">
        <v>7</v>
      </c>
      <c r="F5571">
        <v>1.1599999999999999</v>
      </c>
      <c r="G5571" t="s">
        <v>9</v>
      </c>
      <c r="H5571" s="3">
        <v>46071</v>
      </c>
      <c r="I5571" t="s">
        <v>5578</v>
      </c>
      <c r="J5571" s="8">
        <v>6.9465000000000003</v>
      </c>
      <c r="K5571" s="14">
        <f t="shared" ref="K5571:K5634" si="175">HOUR(H5571)</f>
        <v>0</v>
      </c>
      <c r="L5571" s="16" t="str">
        <f t="shared" si="174"/>
        <v>02.2026</v>
      </c>
      <c r="M5571" t="str">
        <f>IF(J5571&lt;=analysis!$A$84,"1. Cheapest",IF(J5571&lt;=analysis!$B$84,"2. Below average",IF(J5571&lt;=analysis!$C$84,"3. Above average","4. Most expensive")))</f>
        <v>3. Above average</v>
      </c>
    </row>
    <row r="5572" spans="1:13" x14ac:dyDescent="0.45">
      <c r="A5572" s="5">
        <v>6.4300751700010995E+17</v>
      </c>
      <c r="B5572" s="5">
        <v>8716867000030</v>
      </c>
      <c r="C5572" s="5" t="s">
        <v>5</v>
      </c>
      <c r="D5572" s="5" t="s">
        <v>6</v>
      </c>
      <c r="E5572" s="5" t="s">
        <v>7</v>
      </c>
      <c r="F5572">
        <v>1.1200000000000001</v>
      </c>
      <c r="G5572" t="s">
        <v>9</v>
      </c>
      <c r="H5572" s="3">
        <v>46071.041666666664</v>
      </c>
      <c r="I5572" t="s">
        <v>5579</v>
      </c>
      <c r="J5572" s="8">
        <v>8.0642499999999995</v>
      </c>
      <c r="K5572" s="14">
        <f t="shared" si="175"/>
        <v>1</v>
      </c>
      <c r="L5572" s="16" t="str">
        <f t="shared" si="174"/>
        <v>02.2026</v>
      </c>
      <c r="M5572" t="str">
        <f>IF(J5572&lt;=analysis!$A$84,"1. Cheapest",IF(J5572&lt;=analysis!$B$84,"2. Below average",IF(J5572&lt;=analysis!$C$84,"3. Above average","4. Most expensive")))</f>
        <v>3. Above average</v>
      </c>
    </row>
    <row r="5573" spans="1:13" x14ac:dyDescent="0.45">
      <c r="A5573" s="6">
        <v>6.4300751700010995E+17</v>
      </c>
      <c r="B5573" s="6">
        <v>8716867000030</v>
      </c>
      <c r="C5573" s="6" t="s">
        <v>5</v>
      </c>
      <c r="D5573" s="6" t="s">
        <v>6</v>
      </c>
      <c r="E5573" s="6" t="s">
        <v>7</v>
      </c>
      <c r="F5573">
        <v>1.07</v>
      </c>
      <c r="G5573" t="s">
        <v>9</v>
      </c>
      <c r="H5573" s="3">
        <v>46071.083333333336</v>
      </c>
      <c r="I5573" t="s">
        <v>5580</v>
      </c>
      <c r="J5573" s="8">
        <v>9.2944999999999993</v>
      </c>
      <c r="K5573" s="14">
        <f t="shared" si="175"/>
        <v>2</v>
      </c>
      <c r="L5573" s="16" t="str">
        <f t="shared" si="174"/>
        <v>02.2026</v>
      </c>
      <c r="M5573" t="str">
        <f>IF(J5573&lt;=analysis!$A$84,"1. Cheapest",IF(J5573&lt;=analysis!$B$84,"2. Below average",IF(J5573&lt;=analysis!$C$84,"3. Above average","4. Most expensive")))</f>
        <v>3. Above average</v>
      </c>
    </row>
    <row r="5574" spans="1:13" x14ac:dyDescent="0.45">
      <c r="A5574" s="5">
        <v>6.4300751700010995E+17</v>
      </c>
      <c r="B5574" s="5">
        <v>8716867000030</v>
      </c>
      <c r="C5574" s="5" t="s">
        <v>5</v>
      </c>
      <c r="D5574" s="5" t="s">
        <v>6</v>
      </c>
      <c r="E5574" s="5" t="s">
        <v>7</v>
      </c>
      <c r="F5574">
        <v>1.18</v>
      </c>
      <c r="G5574" t="s">
        <v>9</v>
      </c>
      <c r="H5574" s="3">
        <v>46071.125</v>
      </c>
      <c r="I5574" t="s">
        <v>5581</v>
      </c>
      <c r="J5574" s="8">
        <v>9.9570000000000007</v>
      </c>
      <c r="K5574" s="14">
        <f t="shared" si="175"/>
        <v>3</v>
      </c>
      <c r="L5574" s="16" t="str">
        <f t="shared" si="174"/>
        <v>02.2026</v>
      </c>
      <c r="M5574" t="str">
        <f>IF(J5574&lt;=analysis!$A$84,"1. Cheapest",IF(J5574&lt;=analysis!$B$84,"2. Below average",IF(J5574&lt;=analysis!$C$84,"3. Above average","4. Most expensive")))</f>
        <v>3. Above average</v>
      </c>
    </row>
    <row r="5575" spans="1:13" x14ac:dyDescent="0.45">
      <c r="A5575" s="6">
        <v>6.4300751700010995E+17</v>
      </c>
      <c r="B5575" s="6">
        <v>8716867000030</v>
      </c>
      <c r="C5575" s="6" t="s">
        <v>5</v>
      </c>
      <c r="D5575" s="6" t="s">
        <v>6</v>
      </c>
      <c r="E5575" s="6" t="s">
        <v>7</v>
      </c>
      <c r="F5575">
        <v>1.49</v>
      </c>
      <c r="G5575" t="s">
        <v>9</v>
      </c>
      <c r="H5575" s="3">
        <v>46071.166666666664</v>
      </c>
      <c r="I5575" t="s">
        <v>5582</v>
      </c>
      <c r="J5575" s="8">
        <v>11.409249999999998</v>
      </c>
      <c r="K5575" s="14">
        <f t="shared" si="175"/>
        <v>4</v>
      </c>
      <c r="L5575" s="16" t="str">
        <f t="shared" si="174"/>
        <v>02.2026</v>
      </c>
      <c r="M5575" t="str">
        <f>IF(J5575&lt;=analysis!$A$84,"1. Cheapest",IF(J5575&lt;=analysis!$B$84,"2. Below average",IF(J5575&lt;=analysis!$C$84,"3. Above average","4. Most expensive")))</f>
        <v>4. Most expensive</v>
      </c>
    </row>
    <row r="5576" spans="1:13" x14ac:dyDescent="0.45">
      <c r="A5576" s="5">
        <v>6.4300751700010995E+17</v>
      </c>
      <c r="B5576" s="5">
        <v>8716867000030</v>
      </c>
      <c r="C5576" s="5" t="s">
        <v>5</v>
      </c>
      <c r="D5576" s="5" t="s">
        <v>6</v>
      </c>
      <c r="E5576" s="5" t="s">
        <v>7</v>
      </c>
      <c r="F5576">
        <v>2.36</v>
      </c>
      <c r="G5576" t="s">
        <v>9</v>
      </c>
      <c r="H5576" s="3">
        <v>46071.208333333336</v>
      </c>
      <c r="I5576" t="s">
        <v>5583</v>
      </c>
      <c r="J5576" s="8">
        <v>12.620000000000001</v>
      </c>
      <c r="K5576" s="14">
        <f t="shared" si="175"/>
        <v>5</v>
      </c>
      <c r="L5576" s="16" t="str">
        <f t="shared" si="174"/>
        <v>02.2026</v>
      </c>
      <c r="M5576" t="str">
        <f>IF(J5576&lt;=analysis!$A$84,"1. Cheapest",IF(J5576&lt;=analysis!$B$84,"2. Below average",IF(J5576&lt;=analysis!$C$84,"3. Above average","4. Most expensive")))</f>
        <v>4. Most expensive</v>
      </c>
    </row>
    <row r="5577" spans="1:13" x14ac:dyDescent="0.45">
      <c r="A5577" s="6">
        <v>6.4300751700010995E+17</v>
      </c>
      <c r="B5577" s="6">
        <v>8716867000030</v>
      </c>
      <c r="C5577" s="6" t="s">
        <v>5</v>
      </c>
      <c r="D5577" s="6" t="s">
        <v>6</v>
      </c>
      <c r="E5577" s="6" t="s">
        <v>7</v>
      </c>
      <c r="F5577">
        <v>1.29</v>
      </c>
      <c r="G5577" t="s">
        <v>9</v>
      </c>
      <c r="H5577" s="3">
        <v>46071.25</v>
      </c>
      <c r="I5577" t="s">
        <v>5584</v>
      </c>
      <c r="J5577" s="8">
        <v>15.436499999999999</v>
      </c>
      <c r="K5577" s="14">
        <f t="shared" si="175"/>
        <v>6</v>
      </c>
      <c r="L5577" s="16" t="str">
        <f t="shared" si="174"/>
        <v>02.2026</v>
      </c>
      <c r="M5577" t="str">
        <f>IF(J5577&lt;=analysis!$A$84,"1. Cheapest",IF(J5577&lt;=analysis!$B$84,"2. Below average",IF(J5577&lt;=analysis!$C$84,"3. Above average","4. Most expensive")))</f>
        <v>4. Most expensive</v>
      </c>
    </row>
    <row r="5578" spans="1:13" x14ac:dyDescent="0.45">
      <c r="A5578" s="5">
        <v>6.4300751700010995E+17</v>
      </c>
      <c r="B5578" s="5">
        <v>8716867000030</v>
      </c>
      <c r="C5578" s="5" t="s">
        <v>5</v>
      </c>
      <c r="D5578" s="5" t="s">
        <v>6</v>
      </c>
      <c r="E5578" s="5" t="s">
        <v>7</v>
      </c>
      <c r="F5578">
        <v>0.69</v>
      </c>
      <c r="G5578" t="s">
        <v>9</v>
      </c>
      <c r="H5578" s="3">
        <v>46071.291666666664</v>
      </c>
      <c r="I5578" t="s">
        <v>5585</v>
      </c>
      <c r="J5578" s="8">
        <v>22.5745</v>
      </c>
      <c r="K5578" s="14">
        <f t="shared" si="175"/>
        <v>7</v>
      </c>
      <c r="L5578" s="16" t="str">
        <f t="shared" si="174"/>
        <v>02.2026</v>
      </c>
      <c r="M5578" t="str">
        <f>IF(J5578&lt;=analysis!$A$84,"1. Cheapest",IF(J5578&lt;=analysis!$B$84,"2. Below average",IF(J5578&lt;=analysis!$C$84,"3. Above average","4. Most expensive")))</f>
        <v>4. Most expensive</v>
      </c>
    </row>
    <row r="5579" spans="1:13" x14ac:dyDescent="0.45">
      <c r="A5579" s="6">
        <v>6.4300751700010995E+17</v>
      </c>
      <c r="B5579" s="6">
        <v>8716867000030</v>
      </c>
      <c r="C5579" s="6" t="s">
        <v>5</v>
      </c>
      <c r="D5579" s="6" t="s">
        <v>6</v>
      </c>
      <c r="E5579" s="6" t="s">
        <v>7</v>
      </c>
      <c r="F5579">
        <v>1</v>
      </c>
      <c r="G5579" t="s">
        <v>9</v>
      </c>
      <c r="H5579" s="3">
        <v>46071.333333333336</v>
      </c>
      <c r="I5579" t="s">
        <v>5586</v>
      </c>
      <c r="J5579" s="8">
        <v>24.788999999999998</v>
      </c>
      <c r="K5579" s="14">
        <f t="shared" si="175"/>
        <v>8</v>
      </c>
      <c r="L5579" s="16" t="str">
        <f t="shared" si="174"/>
        <v>02.2026</v>
      </c>
      <c r="M5579" t="str">
        <f>IF(J5579&lt;=analysis!$A$84,"1. Cheapest",IF(J5579&lt;=analysis!$B$84,"2. Below average",IF(J5579&lt;=analysis!$C$84,"3. Above average","4. Most expensive")))</f>
        <v>4. Most expensive</v>
      </c>
    </row>
    <row r="5580" spans="1:13" x14ac:dyDescent="0.45">
      <c r="A5580" s="5">
        <v>6.4300751700010995E+17</v>
      </c>
      <c r="B5580" s="5">
        <v>8716867000030</v>
      </c>
      <c r="C5580" s="5" t="s">
        <v>5</v>
      </c>
      <c r="D5580" s="5" t="s">
        <v>6</v>
      </c>
      <c r="E5580" s="5" t="s">
        <v>7</v>
      </c>
      <c r="F5580">
        <v>2.15</v>
      </c>
      <c r="G5580" t="s">
        <v>9</v>
      </c>
      <c r="H5580" s="3">
        <v>46071.375</v>
      </c>
      <c r="I5580" t="s">
        <v>5587</v>
      </c>
      <c r="J5580" s="8">
        <v>21.40775</v>
      </c>
      <c r="K5580" s="14">
        <f t="shared" si="175"/>
        <v>9</v>
      </c>
      <c r="L5580" s="16" t="str">
        <f t="shared" si="174"/>
        <v>02.2026</v>
      </c>
      <c r="M5580" t="str">
        <f>IF(J5580&lt;=analysis!$A$84,"1. Cheapest",IF(J5580&lt;=analysis!$B$84,"2. Below average",IF(J5580&lt;=analysis!$C$84,"3. Above average","4. Most expensive")))</f>
        <v>4. Most expensive</v>
      </c>
    </row>
    <row r="5581" spans="1:13" x14ac:dyDescent="0.45">
      <c r="A5581" s="6">
        <v>6.4300751700010995E+17</v>
      </c>
      <c r="B5581" s="6">
        <v>8716867000030</v>
      </c>
      <c r="C5581" s="6" t="s">
        <v>5</v>
      </c>
      <c r="D5581" s="6" t="s">
        <v>6</v>
      </c>
      <c r="E5581" s="6" t="s">
        <v>7</v>
      </c>
      <c r="F5581">
        <v>0.62</v>
      </c>
      <c r="G5581" t="s">
        <v>9</v>
      </c>
      <c r="H5581" s="3">
        <v>46071.416666666664</v>
      </c>
      <c r="I5581" t="s">
        <v>5588</v>
      </c>
      <c r="J5581" s="8">
        <v>22.991249999999997</v>
      </c>
      <c r="K5581" s="14">
        <f t="shared" si="175"/>
        <v>10</v>
      </c>
      <c r="L5581" s="16" t="str">
        <f t="shared" si="174"/>
        <v>02.2026</v>
      </c>
      <c r="M5581" t="str">
        <f>IF(J5581&lt;=analysis!$A$84,"1. Cheapest",IF(J5581&lt;=analysis!$B$84,"2. Below average",IF(J5581&lt;=analysis!$C$84,"3. Above average","4. Most expensive")))</f>
        <v>4. Most expensive</v>
      </c>
    </row>
    <row r="5582" spans="1:13" x14ac:dyDescent="0.45">
      <c r="A5582" s="5">
        <v>6.4300751700010995E+17</v>
      </c>
      <c r="B5582" s="5">
        <v>8716867000030</v>
      </c>
      <c r="C5582" s="5" t="s">
        <v>5</v>
      </c>
      <c r="D5582" s="5" t="s">
        <v>6</v>
      </c>
      <c r="E5582" s="5" t="s">
        <v>7</v>
      </c>
      <c r="F5582">
        <v>0.55000000000000004</v>
      </c>
      <c r="G5582" t="s">
        <v>9</v>
      </c>
      <c r="H5582" s="3">
        <v>46071.458333333336</v>
      </c>
      <c r="I5582" t="s">
        <v>5589</v>
      </c>
      <c r="J5582" s="8">
        <v>17.58775</v>
      </c>
      <c r="K5582" s="14">
        <f t="shared" si="175"/>
        <v>11</v>
      </c>
      <c r="L5582" s="16" t="str">
        <f t="shared" si="174"/>
        <v>02.2026</v>
      </c>
      <c r="M5582" t="str">
        <f>IF(J5582&lt;=analysis!$A$84,"1. Cheapest",IF(J5582&lt;=analysis!$B$84,"2. Below average",IF(J5582&lt;=analysis!$C$84,"3. Above average","4. Most expensive")))</f>
        <v>4. Most expensive</v>
      </c>
    </row>
    <row r="5583" spans="1:13" x14ac:dyDescent="0.45">
      <c r="A5583" s="6">
        <v>6.4300751700010995E+17</v>
      </c>
      <c r="B5583" s="6">
        <v>8716867000030</v>
      </c>
      <c r="C5583" s="6" t="s">
        <v>5</v>
      </c>
      <c r="D5583" s="6" t="s">
        <v>6</v>
      </c>
      <c r="E5583" s="6" t="s">
        <v>7</v>
      </c>
      <c r="F5583">
        <v>0.56000000000000005</v>
      </c>
      <c r="G5583" t="s">
        <v>9</v>
      </c>
      <c r="H5583" s="3">
        <v>46071.5</v>
      </c>
      <c r="I5583" t="s">
        <v>5590</v>
      </c>
      <c r="J5583" s="8">
        <v>18.197500000000002</v>
      </c>
      <c r="K5583" s="14">
        <f t="shared" si="175"/>
        <v>12</v>
      </c>
      <c r="L5583" s="16" t="str">
        <f t="shared" si="174"/>
        <v>02.2026</v>
      </c>
      <c r="M5583" t="str">
        <f>IF(J5583&lt;=analysis!$A$84,"1. Cheapest",IF(J5583&lt;=analysis!$B$84,"2. Below average",IF(J5583&lt;=analysis!$C$84,"3. Above average","4. Most expensive")))</f>
        <v>4. Most expensive</v>
      </c>
    </row>
    <row r="5584" spans="1:13" x14ac:dyDescent="0.45">
      <c r="A5584" s="5">
        <v>6.4300751700010995E+17</v>
      </c>
      <c r="B5584" s="5">
        <v>8716867000030</v>
      </c>
      <c r="C5584" s="5" t="s">
        <v>5</v>
      </c>
      <c r="D5584" s="5" t="s">
        <v>6</v>
      </c>
      <c r="E5584" s="5" t="s">
        <v>7</v>
      </c>
      <c r="F5584">
        <v>0.64</v>
      </c>
      <c r="G5584" t="s">
        <v>9</v>
      </c>
      <c r="H5584" s="3">
        <v>46071.541666666664</v>
      </c>
      <c r="I5584" t="s">
        <v>5591</v>
      </c>
      <c r="J5584" s="8">
        <v>17.130750000000003</v>
      </c>
      <c r="K5584" s="14">
        <f t="shared" si="175"/>
        <v>13</v>
      </c>
      <c r="L5584" s="16" t="str">
        <f t="shared" si="174"/>
        <v>02.2026</v>
      </c>
      <c r="M5584" t="str">
        <f>IF(J5584&lt;=analysis!$A$84,"1. Cheapest",IF(J5584&lt;=analysis!$B$84,"2. Below average",IF(J5584&lt;=analysis!$C$84,"3. Above average","4. Most expensive")))</f>
        <v>4. Most expensive</v>
      </c>
    </row>
    <row r="5585" spans="1:13" x14ac:dyDescent="0.45">
      <c r="A5585" s="6">
        <v>6.4300751700010995E+17</v>
      </c>
      <c r="B5585" s="6">
        <v>8716867000030</v>
      </c>
      <c r="C5585" s="6" t="s">
        <v>5</v>
      </c>
      <c r="D5585" s="6" t="s">
        <v>6</v>
      </c>
      <c r="E5585" s="6" t="s">
        <v>7</v>
      </c>
      <c r="F5585">
        <v>0.62</v>
      </c>
      <c r="G5585" t="s">
        <v>9</v>
      </c>
      <c r="H5585" s="3">
        <v>46071.583333333336</v>
      </c>
      <c r="I5585" t="s">
        <v>5592</v>
      </c>
      <c r="J5585" s="8">
        <v>17.13775</v>
      </c>
      <c r="K5585" s="14">
        <f t="shared" si="175"/>
        <v>14</v>
      </c>
      <c r="L5585" s="16" t="str">
        <f t="shared" si="174"/>
        <v>02.2026</v>
      </c>
      <c r="M5585" t="str">
        <f>IF(J5585&lt;=analysis!$A$84,"1. Cheapest",IF(J5585&lt;=analysis!$B$84,"2. Below average",IF(J5585&lt;=analysis!$C$84,"3. Above average","4. Most expensive")))</f>
        <v>4. Most expensive</v>
      </c>
    </row>
    <row r="5586" spans="1:13" x14ac:dyDescent="0.45">
      <c r="A5586" s="5">
        <v>6.4300751700010995E+17</v>
      </c>
      <c r="B5586" s="5">
        <v>8716867000030</v>
      </c>
      <c r="C5586" s="5" t="s">
        <v>5</v>
      </c>
      <c r="D5586" s="5" t="s">
        <v>6</v>
      </c>
      <c r="E5586" s="5" t="s">
        <v>7</v>
      </c>
      <c r="F5586">
        <v>0.67</v>
      </c>
      <c r="G5586" t="s">
        <v>9</v>
      </c>
      <c r="H5586" s="3">
        <v>46071.625</v>
      </c>
      <c r="I5586" t="s">
        <v>5593</v>
      </c>
      <c r="J5586" s="8">
        <v>17.512249999999998</v>
      </c>
      <c r="K5586" s="14">
        <f t="shared" si="175"/>
        <v>15</v>
      </c>
      <c r="L5586" s="16" t="str">
        <f t="shared" si="174"/>
        <v>02.2026</v>
      </c>
      <c r="M5586" t="str">
        <f>IF(J5586&lt;=analysis!$A$84,"1. Cheapest",IF(J5586&lt;=analysis!$B$84,"2. Below average",IF(J5586&lt;=analysis!$C$84,"3. Above average","4. Most expensive")))</f>
        <v>4. Most expensive</v>
      </c>
    </row>
    <row r="5587" spans="1:13" x14ac:dyDescent="0.45">
      <c r="A5587" s="6">
        <v>6.4300751700010995E+17</v>
      </c>
      <c r="B5587" s="6">
        <v>8716867000030</v>
      </c>
      <c r="C5587" s="6" t="s">
        <v>5</v>
      </c>
      <c r="D5587" s="6" t="s">
        <v>6</v>
      </c>
      <c r="E5587" s="6" t="s">
        <v>7</v>
      </c>
      <c r="F5587">
        <v>0.81</v>
      </c>
      <c r="G5587" t="s">
        <v>9</v>
      </c>
      <c r="H5587" s="3">
        <v>46071.666666666664</v>
      </c>
      <c r="I5587" t="s">
        <v>5594</v>
      </c>
      <c r="J5587" s="8">
        <v>18.587</v>
      </c>
      <c r="K5587" s="14">
        <f t="shared" si="175"/>
        <v>16</v>
      </c>
      <c r="L5587" s="16" t="str">
        <f t="shared" si="174"/>
        <v>02.2026</v>
      </c>
      <c r="M5587" t="str">
        <f>IF(J5587&lt;=analysis!$A$84,"1. Cheapest",IF(J5587&lt;=analysis!$B$84,"2. Below average",IF(J5587&lt;=analysis!$C$84,"3. Above average","4. Most expensive")))</f>
        <v>4. Most expensive</v>
      </c>
    </row>
    <row r="5588" spans="1:13" x14ac:dyDescent="0.45">
      <c r="A5588" s="5">
        <v>6.4300751700010995E+17</v>
      </c>
      <c r="B5588" s="5">
        <v>8716867000030</v>
      </c>
      <c r="C5588" s="5" t="s">
        <v>5</v>
      </c>
      <c r="D5588" s="5" t="s">
        <v>6</v>
      </c>
      <c r="E5588" s="5" t="s">
        <v>7</v>
      </c>
      <c r="F5588">
        <v>0.93</v>
      </c>
      <c r="G5588" t="s">
        <v>9</v>
      </c>
      <c r="H5588" s="3">
        <v>46071.708333333336</v>
      </c>
      <c r="I5588" t="s">
        <v>5595</v>
      </c>
      <c r="J5588" s="8">
        <v>22.917999999999999</v>
      </c>
      <c r="K5588" s="14">
        <f t="shared" si="175"/>
        <v>17</v>
      </c>
      <c r="L5588" s="16" t="str">
        <f t="shared" si="174"/>
        <v>02.2026</v>
      </c>
      <c r="M5588" t="str">
        <f>IF(J5588&lt;=analysis!$A$84,"1. Cheapest",IF(J5588&lt;=analysis!$B$84,"2. Below average",IF(J5588&lt;=analysis!$C$84,"3. Above average","4. Most expensive")))</f>
        <v>4. Most expensive</v>
      </c>
    </row>
    <row r="5589" spans="1:13" x14ac:dyDescent="0.45">
      <c r="A5589" s="6">
        <v>6.4300751700010995E+17</v>
      </c>
      <c r="B5589" s="6">
        <v>8716867000030</v>
      </c>
      <c r="C5589" s="6" t="s">
        <v>5</v>
      </c>
      <c r="D5589" s="6" t="s">
        <v>6</v>
      </c>
      <c r="E5589" s="6" t="s">
        <v>7</v>
      </c>
      <c r="F5589">
        <v>2.29</v>
      </c>
      <c r="G5589" t="s">
        <v>9</v>
      </c>
      <c r="H5589" s="3">
        <v>46071.75</v>
      </c>
      <c r="I5589" t="s">
        <v>5596</v>
      </c>
      <c r="J5589" s="8">
        <v>21.050999999999998</v>
      </c>
      <c r="K5589" s="14">
        <f t="shared" si="175"/>
        <v>18</v>
      </c>
      <c r="L5589" s="16" t="str">
        <f t="shared" si="174"/>
        <v>02.2026</v>
      </c>
      <c r="M5589" t="str">
        <f>IF(J5589&lt;=analysis!$A$84,"1. Cheapest",IF(J5589&lt;=analysis!$B$84,"2. Below average",IF(J5589&lt;=analysis!$C$84,"3. Above average","4. Most expensive")))</f>
        <v>4. Most expensive</v>
      </c>
    </row>
    <row r="5590" spans="1:13" x14ac:dyDescent="0.45">
      <c r="A5590" s="5">
        <v>6.4300751700010995E+17</v>
      </c>
      <c r="B5590" s="5">
        <v>8716867000030</v>
      </c>
      <c r="C5590" s="5" t="s">
        <v>5</v>
      </c>
      <c r="D5590" s="5" t="s">
        <v>6</v>
      </c>
      <c r="E5590" s="5" t="s">
        <v>7</v>
      </c>
      <c r="F5590">
        <v>4.12</v>
      </c>
      <c r="G5590" t="s">
        <v>9</v>
      </c>
      <c r="H5590" s="3">
        <v>46071.791666666664</v>
      </c>
      <c r="I5590" t="s">
        <v>5597</v>
      </c>
      <c r="J5590" s="8">
        <v>17.523</v>
      </c>
      <c r="K5590" s="14">
        <f t="shared" si="175"/>
        <v>19</v>
      </c>
      <c r="L5590" s="16" t="str">
        <f t="shared" si="174"/>
        <v>02.2026</v>
      </c>
      <c r="M5590" t="str">
        <f>IF(J5590&lt;=analysis!$A$84,"1. Cheapest",IF(J5590&lt;=analysis!$B$84,"2. Below average",IF(J5590&lt;=analysis!$C$84,"3. Above average","4. Most expensive")))</f>
        <v>4. Most expensive</v>
      </c>
    </row>
    <row r="5591" spans="1:13" x14ac:dyDescent="0.45">
      <c r="A5591" s="6">
        <v>6.4300751700010995E+17</v>
      </c>
      <c r="B5591" s="6">
        <v>8716867000030</v>
      </c>
      <c r="C5591" s="6" t="s">
        <v>5</v>
      </c>
      <c r="D5591" s="6" t="s">
        <v>6</v>
      </c>
      <c r="E5591" s="6" t="s">
        <v>7</v>
      </c>
      <c r="F5591">
        <v>3.56</v>
      </c>
      <c r="G5591" t="s">
        <v>9</v>
      </c>
      <c r="H5591" s="3">
        <v>46071.833333333336</v>
      </c>
      <c r="I5591" t="s">
        <v>5598</v>
      </c>
      <c r="J5591" s="8">
        <v>15.609499999999999</v>
      </c>
      <c r="K5591" s="14">
        <f t="shared" si="175"/>
        <v>20</v>
      </c>
      <c r="L5591" s="16" t="str">
        <f t="shared" si="174"/>
        <v>02.2026</v>
      </c>
      <c r="M5591" t="str">
        <f>IF(J5591&lt;=analysis!$A$84,"1. Cheapest",IF(J5591&lt;=analysis!$B$84,"2. Below average",IF(J5591&lt;=analysis!$C$84,"3. Above average","4. Most expensive")))</f>
        <v>4. Most expensive</v>
      </c>
    </row>
    <row r="5592" spans="1:13" x14ac:dyDescent="0.45">
      <c r="A5592" s="5">
        <v>6.4300751700010995E+17</v>
      </c>
      <c r="B5592" s="5">
        <v>8716867000030</v>
      </c>
      <c r="C5592" s="5" t="s">
        <v>5</v>
      </c>
      <c r="D5592" s="5" t="s">
        <v>6</v>
      </c>
      <c r="E5592" s="5" t="s">
        <v>7</v>
      </c>
      <c r="F5592">
        <v>1.54</v>
      </c>
      <c r="G5592" t="s">
        <v>9</v>
      </c>
      <c r="H5592" s="3">
        <v>46071.875</v>
      </c>
      <c r="I5592" t="s">
        <v>5599</v>
      </c>
      <c r="J5592" s="8">
        <v>14.97475</v>
      </c>
      <c r="K5592" s="14">
        <f t="shared" si="175"/>
        <v>21</v>
      </c>
      <c r="L5592" s="16" t="str">
        <f t="shared" si="174"/>
        <v>02.2026</v>
      </c>
      <c r="M5592" t="str">
        <f>IF(J5592&lt;=analysis!$A$84,"1. Cheapest",IF(J5592&lt;=analysis!$B$84,"2. Below average",IF(J5592&lt;=analysis!$C$84,"3. Above average","4. Most expensive")))</f>
        <v>4. Most expensive</v>
      </c>
    </row>
    <row r="5593" spans="1:13" x14ac:dyDescent="0.45">
      <c r="A5593" s="6">
        <v>6.4300751700010995E+17</v>
      </c>
      <c r="B5593" s="6">
        <v>8716867000030</v>
      </c>
      <c r="C5593" s="6" t="s">
        <v>5</v>
      </c>
      <c r="D5593" s="6" t="s">
        <v>6</v>
      </c>
      <c r="E5593" s="6" t="s">
        <v>7</v>
      </c>
      <c r="F5593">
        <v>1.26</v>
      </c>
      <c r="G5593" t="s">
        <v>9</v>
      </c>
      <c r="H5593" s="3">
        <v>46071.916666666664</v>
      </c>
      <c r="I5593" t="s">
        <v>5600</v>
      </c>
      <c r="J5593" s="8">
        <v>13.643999999999998</v>
      </c>
      <c r="K5593" s="14">
        <f t="shared" si="175"/>
        <v>22</v>
      </c>
      <c r="L5593" s="16" t="str">
        <f t="shared" si="174"/>
        <v>02.2026</v>
      </c>
      <c r="M5593" t="str">
        <f>IF(J5593&lt;=analysis!$A$84,"1. Cheapest",IF(J5593&lt;=analysis!$B$84,"2. Below average",IF(J5593&lt;=analysis!$C$84,"3. Above average","4. Most expensive")))</f>
        <v>4. Most expensive</v>
      </c>
    </row>
    <row r="5594" spans="1:13" x14ac:dyDescent="0.45">
      <c r="A5594" s="5">
        <v>6.4300751700010995E+17</v>
      </c>
      <c r="B5594" s="5">
        <v>8716867000030</v>
      </c>
      <c r="C5594" s="5" t="s">
        <v>5</v>
      </c>
      <c r="D5594" s="5" t="s">
        <v>6</v>
      </c>
      <c r="E5594" s="5" t="s">
        <v>7</v>
      </c>
      <c r="F5594">
        <v>1.34</v>
      </c>
      <c r="G5594" t="s">
        <v>9</v>
      </c>
      <c r="H5594" s="3">
        <v>46071.958333333336</v>
      </c>
      <c r="I5594" t="s">
        <v>5601</v>
      </c>
      <c r="J5594" s="8">
        <v>12.91</v>
      </c>
      <c r="K5594" s="14">
        <f t="shared" si="175"/>
        <v>23</v>
      </c>
      <c r="L5594" s="16" t="str">
        <f t="shared" si="174"/>
        <v>02.2026</v>
      </c>
      <c r="M5594" t="str">
        <f>IF(J5594&lt;=analysis!$A$84,"1. Cheapest",IF(J5594&lt;=analysis!$B$84,"2. Below average",IF(J5594&lt;=analysis!$C$84,"3. Above average","4. Most expensive")))</f>
        <v>4. Most expensive</v>
      </c>
    </row>
    <row r="5595" spans="1:13" x14ac:dyDescent="0.45">
      <c r="A5595" s="6">
        <v>6.4300751700010995E+17</v>
      </c>
      <c r="B5595" s="6">
        <v>8716867000030</v>
      </c>
      <c r="C5595" s="6" t="s">
        <v>5</v>
      </c>
      <c r="D5595" s="6" t="s">
        <v>6</v>
      </c>
      <c r="E5595" s="6" t="s">
        <v>7</v>
      </c>
      <c r="F5595">
        <v>0.68</v>
      </c>
      <c r="G5595" t="s">
        <v>9</v>
      </c>
      <c r="H5595" s="3">
        <v>46072</v>
      </c>
      <c r="I5595" t="s">
        <v>5602</v>
      </c>
      <c r="J5595" s="8">
        <v>12.728</v>
      </c>
      <c r="K5595" s="14">
        <f t="shared" si="175"/>
        <v>0</v>
      </c>
      <c r="L5595" s="16" t="str">
        <f t="shared" si="174"/>
        <v>02.2026</v>
      </c>
      <c r="M5595" t="str">
        <f>IF(J5595&lt;=analysis!$A$84,"1. Cheapest",IF(J5595&lt;=analysis!$B$84,"2. Below average",IF(J5595&lt;=analysis!$C$84,"3. Above average","4. Most expensive")))</f>
        <v>4. Most expensive</v>
      </c>
    </row>
    <row r="5596" spans="1:13" x14ac:dyDescent="0.45">
      <c r="A5596" s="5">
        <v>6.4300751700010995E+17</v>
      </c>
      <c r="B5596" s="5">
        <v>8716867000030</v>
      </c>
      <c r="C5596" s="5" t="s">
        <v>5</v>
      </c>
      <c r="D5596" s="5" t="s">
        <v>6</v>
      </c>
      <c r="E5596" s="5" t="s">
        <v>7</v>
      </c>
      <c r="F5596">
        <v>2.34</v>
      </c>
      <c r="G5596" t="s">
        <v>9</v>
      </c>
      <c r="H5596" s="3">
        <v>46072.041666666664</v>
      </c>
      <c r="I5596" t="s">
        <v>5603</v>
      </c>
      <c r="J5596" s="8">
        <v>12.69125</v>
      </c>
      <c r="K5596" s="14">
        <f t="shared" si="175"/>
        <v>1</v>
      </c>
      <c r="L5596" s="16" t="str">
        <f t="shared" si="174"/>
        <v>02.2026</v>
      </c>
      <c r="M5596" t="str">
        <f>IF(J5596&lt;=analysis!$A$84,"1. Cheapest",IF(J5596&lt;=analysis!$B$84,"2. Below average",IF(J5596&lt;=analysis!$C$84,"3. Above average","4. Most expensive")))</f>
        <v>4. Most expensive</v>
      </c>
    </row>
    <row r="5597" spans="1:13" x14ac:dyDescent="0.45">
      <c r="A5597" s="6">
        <v>6.4300751700010995E+17</v>
      </c>
      <c r="B5597" s="6">
        <v>8716867000030</v>
      </c>
      <c r="C5597" s="6" t="s">
        <v>5</v>
      </c>
      <c r="D5597" s="6" t="s">
        <v>6</v>
      </c>
      <c r="E5597" s="6" t="s">
        <v>7</v>
      </c>
      <c r="F5597">
        <v>0.59</v>
      </c>
      <c r="G5597" t="s">
        <v>9</v>
      </c>
      <c r="H5597" s="3">
        <v>46072.083333333336</v>
      </c>
      <c r="I5597" t="s">
        <v>5604</v>
      </c>
      <c r="J5597" s="8">
        <v>12.631500000000001</v>
      </c>
      <c r="K5597" s="14">
        <f t="shared" si="175"/>
        <v>2</v>
      </c>
      <c r="L5597" s="16" t="str">
        <f t="shared" si="174"/>
        <v>02.2026</v>
      </c>
      <c r="M5597" t="str">
        <f>IF(J5597&lt;=analysis!$A$84,"1. Cheapest",IF(J5597&lt;=analysis!$B$84,"2. Below average",IF(J5597&lt;=analysis!$C$84,"3. Above average","4. Most expensive")))</f>
        <v>4. Most expensive</v>
      </c>
    </row>
    <row r="5598" spans="1:13" x14ac:dyDescent="0.45">
      <c r="A5598" s="5">
        <v>6.4300751700010995E+17</v>
      </c>
      <c r="B5598" s="5">
        <v>8716867000030</v>
      </c>
      <c r="C5598" s="5" t="s">
        <v>5</v>
      </c>
      <c r="D5598" s="5" t="s">
        <v>6</v>
      </c>
      <c r="E5598" s="5" t="s">
        <v>7</v>
      </c>
      <c r="F5598">
        <v>0.54</v>
      </c>
      <c r="G5598" t="s">
        <v>9</v>
      </c>
      <c r="H5598" s="3">
        <v>46072.125</v>
      </c>
      <c r="I5598" t="s">
        <v>5605</v>
      </c>
      <c r="J5598" s="8">
        <v>12.604500000000002</v>
      </c>
      <c r="K5598" s="14">
        <f t="shared" si="175"/>
        <v>3</v>
      </c>
      <c r="L5598" s="16" t="str">
        <f t="shared" si="174"/>
        <v>02.2026</v>
      </c>
      <c r="M5598" t="str">
        <f>IF(J5598&lt;=analysis!$A$84,"1. Cheapest",IF(J5598&lt;=analysis!$B$84,"2. Below average",IF(J5598&lt;=analysis!$C$84,"3. Above average","4. Most expensive")))</f>
        <v>4. Most expensive</v>
      </c>
    </row>
    <row r="5599" spans="1:13" x14ac:dyDescent="0.45">
      <c r="A5599" s="6">
        <v>6.4300751700010995E+17</v>
      </c>
      <c r="B5599" s="6">
        <v>8716867000030</v>
      </c>
      <c r="C5599" s="6" t="s">
        <v>5</v>
      </c>
      <c r="D5599" s="6" t="s">
        <v>6</v>
      </c>
      <c r="E5599" s="6" t="s">
        <v>7</v>
      </c>
      <c r="F5599">
        <v>1.62</v>
      </c>
      <c r="G5599" t="s">
        <v>9</v>
      </c>
      <c r="H5599" s="3">
        <v>46072.166666666664</v>
      </c>
      <c r="I5599" t="s">
        <v>5606</v>
      </c>
      <c r="J5599" s="8">
        <v>12.719999999999999</v>
      </c>
      <c r="K5599" s="14">
        <f t="shared" si="175"/>
        <v>4</v>
      </c>
      <c r="L5599" s="16" t="str">
        <f t="shared" si="174"/>
        <v>02.2026</v>
      </c>
      <c r="M5599" t="str">
        <f>IF(J5599&lt;=analysis!$A$84,"1. Cheapest",IF(J5599&lt;=analysis!$B$84,"2. Below average",IF(J5599&lt;=analysis!$C$84,"3. Above average","4. Most expensive")))</f>
        <v>4. Most expensive</v>
      </c>
    </row>
    <row r="5600" spans="1:13" x14ac:dyDescent="0.45">
      <c r="A5600" s="5">
        <v>6.4300751700010995E+17</v>
      </c>
      <c r="B5600" s="5">
        <v>8716867000030</v>
      </c>
      <c r="C5600" s="5" t="s">
        <v>5</v>
      </c>
      <c r="D5600" s="5" t="s">
        <v>6</v>
      </c>
      <c r="E5600" s="5" t="s">
        <v>7</v>
      </c>
      <c r="F5600">
        <v>1.06</v>
      </c>
      <c r="G5600" t="s">
        <v>9</v>
      </c>
      <c r="H5600" s="3">
        <v>46072.208333333336</v>
      </c>
      <c r="I5600" t="s">
        <v>5607</v>
      </c>
      <c r="J5600" s="8">
        <v>16.675749999999997</v>
      </c>
      <c r="K5600" s="14">
        <f t="shared" si="175"/>
        <v>5</v>
      </c>
      <c r="L5600" s="16" t="str">
        <f t="shared" si="174"/>
        <v>02.2026</v>
      </c>
      <c r="M5600" t="str">
        <f>IF(J5600&lt;=analysis!$A$84,"1. Cheapest",IF(J5600&lt;=analysis!$B$84,"2. Below average",IF(J5600&lt;=analysis!$C$84,"3. Above average","4. Most expensive")))</f>
        <v>4. Most expensive</v>
      </c>
    </row>
    <row r="5601" spans="1:13" x14ac:dyDescent="0.45">
      <c r="A5601" s="6">
        <v>6.4300751700010995E+17</v>
      </c>
      <c r="B5601" s="6">
        <v>8716867000030</v>
      </c>
      <c r="C5601" s="6" t="s">
        <v>5</v>
      </c>
      <c r="D5601" s="6" t="s">
        <v>6</v>
      </c>
      <c r="E5601" s="6" t="s">
        <v>7</v>
      </c>
      <c r="F5601">
        <v>0.5</v>
      </c>
      <c r="G5601" t="s">
        <v>9</v>
      </c>
      <c r="H5601" s="3">
        <v>46072.25</v>
      </c>
      <c r="I5601" t="s">
        <v>5608</v>
      </c>
      <c r="J5601" s="8">
        <v>21.386499999999998</v>
      </c>
      <c r="K5601" s="14">
        <f t="shared" si="175"/>
        <v>6</v>
      </c>
      <c r="L5601" s="16" t="str">
        <f t="shared" si="174"/>
        <v>02.2026</v>
      </c>
      <c r="M5601" t="str">
        <f>IF(J5601&lt;=analysis!$A$84,"1. Cheapest",IF(J5601&lt;=analysis!$B$84,"2. Below average",IF(J5601&lt;=analysis!$C$84,"3. Above average","4. Most expensive")))</f>
        <v>4. Most expensive</v>
      </c>
    </row>
    <row r="5602" spans="1:13" x14ac:dyDescent="0.45">
      <c r="A5602" s="5">
        <v>6.4300751700010995E+17</v>
      </c>
      <c r="B5602" s="5">
        <v>8716867000030</v>
      </c>
      <c r="C5602" s="5" t="s">
        <v>5</v>
      </c>
      <c r="D5602" s="5" t="s">
        <v>6</v>
      </c>
      <c r="E5602" s="5" t="s">
        <v>7</v>
      </c>
      <c r="F5602">
        <v>0.92</v>
      </c>
      <c r="G5602" t="s">
        <v>9</v>
      </c>
      <c r="H5602" s="3">
        <v>46072.291666666664</v>
      </c>
      <c r="I5602" t="s">
        <v>5609</v>
      </c>
      <c r="J5602" s="8">
        <v>43.087500000000006</v>
      </c>
      <c r="K5602" s="14">
        <f t="shared" si="175"/>
        <v>7</v>
      </c>
      <c r="L5602" s="16" t="str">
        <f t="shared" si="174"/>
        <v>02.2026</v>
      </c>
      <c r="M5602" t="str">
        <f>IF(J5602&lt;=analysis!$A$84,"1. Cheapest",IF(J5602&lt;=analysis!$B$84,"2. Below average",IF(J5602&lt;=analysis!$C$84,"3. Above average","4. Most expensive")))</f>
        <v>4. Most expensive</v>
      </c>
    </row>
    <row r="5603" spans="1:13" x14ac:dyDescent="0.45">
      <c r="A5603" s="6">
        <v>6.4300751700010995E+17</v>
      </c>
      <c r="B5603" s="6">
        <v>8716867000030</v>
      </c>
      <c r="C5603" s="6" t="s">
        <v>5</v>
      </c>
      <c r="D5603" s="6" t="s">
        <v>6</v>
      </c>
      <c r="E5603" s="6" t="s">
        <v>7</v>
      </c>
      <c r="F5603">
        <v>0.81</v>
      </c>
      <c r="G5603" t="s">
        <v>9</v>
      </c>
      <c r="H5603" s="3">
        <v>46072.333333333336</v>
      </c>
      <c r="I5603" t="s">
        <v>5610</v>
      </c>
      <c r="J5603" s="8">
        <v>56.84975</v>
      </c>
      <c r="K5603" s="14">
        <f t="shared" si="175"/>
        <v>8</v>
      </c>
      <c r="L5603" s="16" t="str">
        <f t="shared" si="174"/>
        <v>02.2026</v>
      </c>
      <c r="M5603" t="str">
        <f>IF(J5603&lt;=analysis!$A$84,"1. Cheapest",IF(J5603&lt;=analysis!$B$84,"2. Below average",IF(J5603&lt;=analysis!$C$84,"3. Above average","4. Most expensive")))</f>
        <v>4. Most expensive</v>
      </c>
    </row>
    <row r="5604" spans="1:13" x14ac:dyDescent="0.45">
      <c r="A5604" s="5">
        <v>6.4300751700010995E+17</v>
      </c>
      <c r="B5604" s="5">
        <v>8716867000030</v>
      </c>
      <c r="C5604" s="5" t="s">
        <v>5</v>
      </c>
      <c r="D5604" s="5" t="s">
        <v>6</v>
      </c>
      <c r="E5604" s="5" t="s">
        <v>7</v>
      </c>
      <c r="F5604">
        <v>2.2400000000000002</v>
      </c>
      <c r="G5604" t="s">
        <v>9</v>
      </c>
      <c r="H5604" s="3">
        <v>46072.375</v>
      </c>
      <c r="I5604" t="s">
        <v>5611</v>
      </c>
      <c r="J5604" s="8">
        <v>44.419999999999995</v>
      </c>
      <c r="K5604" s="14">
        <f t="shared" si="175"/>
        <v>9</v>
      </c>
      <c r="L5604" s="16" t="str">
        <f t="shared" si="174"/>
        <v>02.2026</v>
      </c>
      <c r="M5604" t="str">
        <f>IF(J5604&lt;=analysis!$A$84,"1. Cheapest",IF(J5604&lt;=analysis!$B$84,"2. Below average",IF(J5604&lt;=analysis!$C$84,"3. Above average","4. Most expensive")))</f>
        <v>4. Most expensive</v>
      </c>
    </row>
    <row r="5605" spans="1:13" x14ac:dyDescent="0.45">
      <c r="A5605" s="6">
        <v>6.4300751700010995E+17</v>
      </c>
      <c r="B5605" s="6">
        <v>8716867000030</v>
      </c>
      <c r="C5605" s="6" t="s">
        <v>5</v>
      </c>
      <c r="D5605" s="6" t="s">
        <v>6</v>
      </c>
      <c r="E5605" s="6" t="s">
        <v>7</v>
      </c>
      <c r="F5605">
        <v>1.41</v>
      </c>
      <c r="G5605" t="s">
        <v>9</v>
      </c>
      <c r="H5605" s="3">
        <v>46072.416666666664</v>
      </c>
      <c r="I5605" t="s">
        <v>5612</v>
      </c>
      <c r="J5605" s="8">
        <v>29.880750000000003</v>
      </c>
      <c r="K5605" s="14">
        <f t="shared" si="175"/>
        <v>10</v>
      </c>
      <c r="L5605" s="16" t="str">
        <f t="shared" si="174"/>
        <v>02.2026</v>
      </c>
      <c r="M5605" t="str">
        <f>IF(J5605&lt;=analysis!$A$84,"1. Cheapest",IF(J5605&lt;=analysis!$B$84,"2. Below average",IF(J5605&lt;=analysis!$C$84,"3. Above average","4. Most expensive")))</f>
        <v>4. Most expensive</v>
      </c>
    </row>
    <row r="5606" spans="1:13" x14ac:dyDescent="0.45">
      <c r="A5606" s="5">
        <v>6.4300751700010995E+17</v>
      </c>
      <c r="B5606" s="5">
        <v>8716867000030</v>
      </c>
      <c r="C5606" s="5" t="s">
        <v>5</v>
      </c>
      <c r="D5606" s="5" t="s">
        <v>6</v>
      </c>
      <c r="E5606" s="5" t="s">
        <v>7</v>
      </c>
      <c r="F5606">
        <v>0.7</v>
      </c>
      <c r="G5606" t="s">
        <v>9</v>
      </c>
      <c r="H5606" s="3">
        <v>46072.458333333336</v>
      </c>
      <c r="I5606" t="s">
        <v>5613</v>
      </c>
      <c r="J5606" s="8">
        <v>22.526499999999999</v>
      </c>
      <c r="K5606" s="14">
        <f t="shared" si="175"/>
        <v>11</v>
      </c>
      <c r="L5606" s="16" t="str">
        <f t="shared" si="174"/>
        <v>02.2026</v>
      </c>
      <c r="M5606" t="str">
        <f>IF(J5606&lt;=analysis!$A$84,"1. Cheapest",IF(J5606&lt;=analysis!$B$84,"2. Below average",IF(J5606&lt;=analysis!$C$84,"3. Above average","4. Most expensive")))</f>
        <v>4. Most expensive</v>
      </c>
    </row>
    <row r="5607" spans="1:13" x14ac:dyDescent="0.45">
      <c r="A5607" s="6">
        <v>6.4300751700010995E+17</v>
      </c>
      <c r="B5607" s="6">
        <v>8716867000030</v>
      </c>
      <c r="C5607" s="6" t="s">
        <v>5</v>
      </c>
      <c r="D5607" s="6" t="s">
        <v>6</v>
      </c>
      <c r="E5607" s="6" t="s">
        <v>7</v>
      </c>
      <c r="F5607">
        <v>0.74</v>
      </c>
      <c r="G5607" t="s">
        <v>9</v>
      </c>
      <c r="H5607" s="3">
        <v>46072.5</v>
      </c>
      <c r="I5607" t="s">
        <v>5614</v>
      </c>
      <c r="J5607" s="8">
        <v>20.707250000000002</v>
      </c>
      <c r="K5607" s="14">
        <f t="shared" si="175"/>
        <v>12</v>
      </c>
      <c r="L5607" s="16" t="str">
        <f t="shared" si="174"/>
        <v>02.2026</v>
      </c>
      <c r="M5607" t="str">
        <f>IF(J5607&lt;=analysis!$A$84,"1. Cheapest",IF(J5607&lt;=analysis!$B$84,"2. Below average",IF(J5607&lt;=analysis!$C$84,"3. Above average","4. Most expensive")))</f>
        <v>4. Most expensive</v>
      </c>
    </row>
    <row r="5608" spans="1:13" x14ac:dyDescent="0.45">
      <c r="A5608" s="5">
        <v>6.4300751700010995E+17</v>
      </c>
      <c r="B5608" s="5">
        <v>8716867000030</v>
      </c>
      <c r="C5608" s="5" t="s">
        <v>5</v>
      </c>
      <c r="D5608" s="5" t="s">
        <v>6</v>
      </c>
      <c r="E5608" s="5" t="s">
        <v>7</v>
      </c>
      <c r="F5608">
        <v>0.82</v>
      </c>
      <c r="G5608" t="s">
        <v>9</v>
      </c>
      <c r="H5608" s="3">
        <v>46072.541666666664</v>
      </c>
      <c r="I5608" t="s">
        <v>5615</v>
      </c>
      <c r="J5608" s="8">
        <v>19.99625</v>
      </c>
      <c r="K5608" s="14">
        <f t="shared" si="175"/>
        <v>13</v>
      </c>
      <c r="L5608" s="16" t="str">
        <f t="shared" si="174"/>
        <v>02.2026</v>
      </c>
      <c r="M5608" t="str">
        <f>IF(J5608&lt;=analysis!$A$84,"1. Cheapest",IF(J5608&lt;=analysis!$B$84,"2. Below average",IF(J5608&lt;=analysis!$C$84,"3. Above average","4. Most expensive")))</f>
        <v>4. Most expensive</v>
      </c>
    </row>
    <row r="5609" spans="1:13" x14ac:dyDescent="0.45">
      <c r="A5609" s="6">
        <v>6.4300751700010995E+17</v>
      </c>
      <c r="B5609" s="6">
        <v>8716867000030</v>
      </c>
      <c r="C5609" s="6" t="s">
        <v>5</v>
      </c>
      <c r="D5609" s="6" t="s">
        <v>6</v>
      </c>
      <c r="E5609" s="6" t="s">
        <v>7</v>
      </c>
      <c r="F5609">
        <v>0.75</v>
      </c>
      <c r="G5609" t="s">
        <v>9</v>
      </c>
      <c r="H5609" s="3">
        <v>46072.583333333336</v>
      </c>
      <c r="I5609" t="s">
        <v>5616</v>
      </c>
      <c r="J5609" s="8">
        <v>20.963000000000001</v>
      </c>
      <c r="K5609" s="14">
        <f t="shared" si="175"/>
        <v>14</v>
      </c>
      <c r="L5609" s="16" t="str">
        <f t="shared" si="174"/>
        <v>02.2026</v>
      </c>
      <c r="M5609" t="str">
        <f>IF(J5609&lt;=analysis!$A$84,"1. Cheapest",IF(J5609&lt;=analysis!$B$84,"2. Below average",IF(J5609&lt;=analysis!$C$84,"3. Above average","4. Most expensive")))</f>
        <v>4. Most expensive</v>
      </c>
    </row>
    <row r="5610" spans="1:13" x14ac:dyDescent="0.45">
      <c r="A5610" s="5">
        <v>6.4300751700010995E+17</v>
      </c>
      <c r="B5610" s="5">
        <v>8716867000030</v>
      </c>
      <c r="C5610" s="5" t="s">
        <v>5</v>
      </c>
      <c r="D5610" s="5" t="s">
        <v>6</v>
      </c>
      <c r="E5610" s="5" t="s">
        <v>7</v>
      </c>
      <c r="F5610">
        <v>0.79</v>
      </c>
      <c r="G5610" t="s">
        <v>9</v>
      </c>
      <c r="H5610" s="3">
        <v>46072.625</v>
      </c>
      <c r="I5610" t="s">
        <v>5617</v>
      </c>
      <c r="J5610" s="8">
        <v>19.452249999999999</v>
      </c>
      <c r="K5610" s="14">
        <f t="shared" si="175"/>
        <v>15</v>
      </c>
      <c r="L5610" s="16" t="str">
        <f t="shared" si="174"/>
        <v>02.2026</v>
      </c>
      <c r="M5610" t="str">
        <f>IF(J5610&lt;=analysis!$A$84,"1. Cheapest",IF(J5610&lt;=analysis!$B$84,"2. Below average",IF(J5610&lt;=analysis!$C$84,"3. Above average","4. Most expensive")))</f>
        <v>4. Most expensive</v>
      </c>
    </row>
    <row r="5611" spans="1:13" x14ac:dyDescent="0.45">
      <c r="A5611" s="6">
        <v>6.4300751700010995E+17</v>
      </c>
      <c r="B5611" s="6">
        <v>8716867000030</v>
      </c>
      <c r="C5611" s="6" t="s">
        <v>5</v>
      </c>
      <c r="D5611" s="6" t="s">
        <v>6</v>
      </c>
      <c r="E5611" s="6" t="s">
        <v>7</v>
      </c>
      <c r="F5611">
        <v>1.07</v>
      </c>
      <c r="G5611" t="s">
        <v>9</v>
      </c>
      <c r="H5611" s="3">
        <v>46072.666666666664</v>
      </c>
      <c r="I5611" t="s">
        <v>5618</v>
      </c>
      <c r="J5611" s="8">
        <v>25.037750000000003</v>
      </c>
      <c r="K5611" s="14">
        <f t="shared" si="175"/>
        <v>16</v>
      </c>
      <c r="L5611" s="16" t="str">
        <f t="shared" si="174"/>
        <v>02.2026</v>
      </c>
      <c r="M5611" t="str">
        <f>IF(J5611&lt;=analysis!$A$84,"1. Cheapest",IF(J5611&lt;=analysis!$B$84,"2. Below average",IF(J5611&lt;=analysis!$C$84,"3. Above average","4. Most expensive")))</f>
        <v>4. Most expensive</v>
      </c>
    </row>
    <row r="5612" spans="1:13" x14ac:dyDescent="0.45">
      <c r="A5612" s="5">
        <v>6.4300751700010995E+17</v>
      </c>
      <c r="B5612" s="5">
        <v>8716867000030</v>
      </c>
      <c r="C5612" s="5" t="s">
        <v>5</v>
      </c>
      <c r="D5612" s="5" t="s">
        <v>6</v>
      </c>
      <c r="E5612" s="5" t="s">
        <v>7</v>
      </c>
      <c r="F5612">
        <v>3</v>
      </c>
      <c r="G5612" t="s">
        <v>9</v>
      </c>
      <c r="H5612" s="3">
        <v>46072.708333333336</v>
      </c>
      <c r="I5612" t="s">
        <v>5619</v>
      </c>
      <c r="J5612" s="8">
        <v>28.234499999999997</v>
      </c>
      <c r="K5612" s="14">
        <f t="shared" si="175"/>
        <v>17</v>
      </c>
      <c r="L5612" s="16" t="str">
        <f t="shared" si="174"/>
        <v>02.2026</v>
      </c>
      <c r="M5612" t="str">
        <f>IF(J5612&lt;=analysis!$A$84,"1. Cheapest",IF(J5612&lt;=analysis!$B$84,"2. Below average",IF(J5612&lt;=analysis!$C$84,"3. Above average","4. Most expensive")))</f>
        <v>4. Most expensive</v>
      </c>
    </row>
    <row r="5613" spans="1:13" x14ac:dyDescent="0.45">
      <c r="A5613" s="6">
        <v>6.4300751700010995E+17</v>
      </c>
      <c r="B5613" s="6">
        <v>8716867000030</v>
      </c>
      <c r="C5613" s="6" t="s">
        <v>5</v>
      </c>
      <c r="D5613" s="6" t="s">
        <v>6</v>
      </c>
      <c r="E5613" s="6" t="s">
        <v>7</v>
      </c>
      <c r="F5613">
        <v>1.02</v>
      </c>
      <c r="G5613" t="s">
        <v>9</v>
      </c>
      <c r="H5613" s="3">
        <v>46072.75</v>
      </c>
      <c r="I5613" t="s">
        <v>5620</v>
      </c>
      <c r="J5613" s="8">
        <v>24.716249999999999</v>
      </c>
      <c r="K5613" s="14">
        <f t="shared" si="175"/>
        <v>18</v>
      </c>
      <c r="L5613" s="16" t="str">
        <f t="shared" si="174"/>
        <v>02.2026</v>
      </c>
      <c r="M5613" t="str">
        <f>IF(J5613&lt;=analysis!$A$84,"1. Cheapest",IF(J5613&lt;=analysis!$B$84,"2. Below average",IF(J5613&lt;=analysis!$C$84,"3. Above average","4. Most expensive")))</f>
        <v>4. Most expensive</v>
      </c>
    </row>
    <row r="5614" spans="1:13" x14ac:dyDescent="0.45">
      <c r="A5614" s="5">
        <v>6.4300751700010995E+17</v>
      </c>
      <c r="B5614" s="5">
        <v>8716867000030</v>
      </c>
      <c r="C5614" s="5" t="s">
        <v>5</v>
      </c>
      <c r="D5614" s="5" t="s">
        <v>6</v>
      </c>
      <c r="E5614" s="5" t="s">
        <v>7</v>
      </c>
      <c r="F5614">
        <v>4.34</v>
      </c>
      <c r="G5614" t="s">
        <v>9</v>
      </c>
      <c r="H5614" s="3">
        <v>46072.791666666664</v>
      </c>
      <c r="I5614" t="s">
        <v>5621</v>
      </c>
      <c r="J5614" s="8">
        <v>21.253249999999998</v>
      </c>
      <c r="K5614" s="14">
        <f t="shared" si="175"/>
        <v>19</v>
      </c>
      <c r="L5614" s="16" t="str">
        <f t="shared" si="174"/>
        <v>02.2026</v>
      </c>
      <c r="M5614" t="str">
        <f>IF(J5614&lt;=analysis!$A$84,"1. Cheapest",IF(J5614&lt;=analysis!$B$84,"2. Below average",IF(J5614&lt;=analysis!$C$84,"3. Above average","4. Most expensive")))</f>
        <v>4. Most expensive</v>
      </c>
    </row>
    <row r="5615" spans="1:13" x14ac:dyDescent="0.45">
      <c r="A5615" s="6">
        <v>6.4300751700010995E+17</v>
      </c>
      <c r="B5615" s="6">
        <v>8716867000030</v>
      </c>
      <c r="C5615" s="6" t="s">
        <v>5</v>
      </c>
      <c r="D5615" s="6" t="s">
        <v>6</v>
      </c>
      <c r="E5615" s="6" t="s">
        <v>7</v>
      </c>
      <c r="F5615">
        <v>3.5</v>
      </c>
      <c r="G5615" t="s">
        <v>9</v>
      </c>
      <c r="H5615" s="3">
        <v>46072.833333333336</v>
      </c>
      <c r="I5615" t="s">
        <v>5622</v>
      </c>
      <c r="J5615" s="8">
        <v>19.479500000000002</v>
      </c>
      <c r="K5615" s="14">
        <f t="shared" si="175"/>
        <v>20</v>
      </c>
      <c r="L5615" s="16" t="str">
        <f t="shared" si="174"/>
        <v>02.2026</v>
      </c>
      <c r="M5615" t="str">
        <f>IF(J5615&lt;=analysis!$A$84,"1. Cheapest",IF(J5615&lt;=analysis!$B$84,"2. Below average",IF(J5615&lt;=analysis!$C$84,"3. Above average","4. Most expensive")))</f>
        <v>4. Most expensive</v>
      </c>
    </row>
    <row r="5616" spans="1:13" x14ac:dyDescent="0.45">
      <c r="A5616" s="5">
        <v>6.4300751700010995E+17</v>
      </c>
      <c r="B5616" s="5">
        <v>8716867000030</v>
      </c>
      <c r="C5616" s="5" t="s">
        <v>5</v>
      </c>
      <c r="D5616" s="5" t="s">
        <v>6</v>
      </c>
      <c r="E5616" s="5" t="s">
        <v>7</v>
      </c>
      <c r="F5616">
        <v>1.88</v>
      </c>
      <c r="G5616" t="s">
        <v>9</v>
      </c>
      <c r="H5616" s="3">
        <v>46072.875</v>
      </c>
      <c r="I5616" t="s">
        <v>5623</v>
      </c>
      <c r="J5616" s="8">
        <v>18.825499999999998</v>
      </c>
      <c r="K5616" s="14">
        <f t="shared" si="175"/>
        <v>21</v>
      </c>
      <c r="L5616" s="16" t="str">
        <f t="shared" si="174"/>
        <v>02.2026</v>
      </c>
      <c r="M5616" t="str">
        <f>IF(J5616&lt;=analysis!$A$84,"1. Cheapest",IF(J5616&lt;=analysis!$B$84,"2. Below average",IF(J5616&lt;=analysis!$C$84,"3. Above average","4. Most expensive")))</f>
        <v>4. Most expensive</v>
      </c>
    </row>
    <row r="5617" spans="1:13" x14ac:dyDescent="0.45">
      <c r="A5617" s="6">
        <v>6.4300751700010995E+17</v>
      </c>
      <c r="B5617" s="6">
        <v>8716867000030</v>
      </c>
      <c r="C5617" s="6" t="s">
        <v>5</v>
      </c>
      <c r="D5617" s="6" t="s">
        <v>6</v>
      </c>
      <c r="E5617" s="6" t="s">
        <v>7</v>
      </c>
      <c r="F5617">
        <v>3.8</v>
      </c>
      <c r="G5617" t="s">
        <v>9</v>
      </c>
      <c r="H5617" s="3">
        <v>46072.916666666664</v>
      </c>
      <c r="I5617" t="s">
        <v>5624</v>
      </c>
      <c r="J5617" s="8">
        <v>16.942249999999998</v>
      </c>
      <c r="K5617" s="14">
        <f t="shared" si="175"/>
        <v>22</v>
      </c>
      <c r="L5617" s="16" t="str">
        <f t="shared" si="174"/>
        <v>02.2026</v>
      </c>
      <c r="M5617" t="str">
        <f>IF(J5617&lt;=analysis!$A$84,"1. Cheapest",IF(J5617&lt;=analysis!$B$84,"2. Below average",IF(J5617&lt;=analysis!$C$84,"3. Above average","4. Most expensive")))</f>
        <v>4. Most expensive</v>
      </c>
    </row>
    <row r="5618" spans="1:13" x14ac:dyDescent="0.45">
      <c r="A5618" s="5">
        <v>6.4300751700010995E+17</v>
      </c>
      <c r="B5618" s="5">
        <v>8716867000030</v>
      </c>
      <c r="C5618" s="5" t="s">
        <v>5</v>
      </c>
      <c r="D5618" s="5" t="s">
        <v>6</v>
      </c>
      <c r="E5618" s="5" t="s">
        <v>7</v>
      </c>
      <c r="F5618">
        <v>1.7</v>
      </c>
      <c r="G5618" t="s">
        <v>9</v>
      </c>
      <c r="H5618" s="3">
        <v>46072.958333333336</v>
      </c>
      <c r="I5618" t="s">
        <v>5625</v>
      </c>
      <c r="J5618" s="8">
        <v>13.23775</v>
      </c>
      <c r="K5618" s="14">
        <f t="shared" si="175"/>
        <v>23</v>
      </c>
      <c r="L5618" s="16" t="str">
        <f t="shared" si="174"/>
        <v>02.2026</v>
      </c>
      <c r="M5618" t="str">
        <f>IF(J5618&lt;=analysis!$A$84,"1. Cheapest",IF(J5618&lt;=analysis!$B$84,"2. Below average",IF(J5618&lt;=analysis!$C$84,"3. Above average","4. Most expensive")))</f>
        <v>4. Most expensive</v>
      </c>
    </row>
    <row r="5619" spans="1:13" x14ac:dyDescent="0.45">
      <c r="A5619" s="6">
        <v>6.4300751700010995E+17</v>
      </c>
      <c r="B5619" s="6">
        <v>8716867000030</v>
      </c>
      <c r="C5619" s="6" t="s">
        <v>5</v>
      </c>
      <c r="D5619" s="6" t="s">
        <v>6</v>
      </c>
      <c r="E5619" s="6" t="s">
        <v>7</v>
      </c>
      <c r="F5619">
        <v>1.81</v>
      </c>
      <c r="G5619" t="s">
        <v>9</v>
      </c>
      <c r="H5619" s="3">
        <v>46073</v>
      </c>
      <c r="I5619" t="s">
        <v>5626</v>
      </c>
      <c r="J5619" s="8">
        <v>15.9595</v>
      </c>
      <c r="K5619" s="14">
        <f t="shared" si="175"/>
        <v>0</v>
      </c>
      <c r="L5619" s="16" t="str">
        <f t="shared" si="174"/>
        <v>02.2026</v>
      </c>
      <c r="M5619" t="str">
        <f>IF(J5619&lt;=analysis!$A$84,"1. Cheapest",IF(J5619&lt;=analysis!$B$84,"2. Below average",IF(J5619&lt;=analysis!$C$84,"3. Above average","4. Most expensive")))</f>
        <v>4. Most expensive</v>
      </c>
    </row>
    <row r="5620" spans="1:13" x14ac:dyDescent="0.45">
      <c r="A5620" s="5">
        <v>6.4300751700010995E+17</v>
      </c>
      <c r="B5620" s="5">
        <v>8716867000030</v>
      </c>
      <c r="C5620" s="5" t="s">
        <v>5</v>
      </c>
      <c r="D5620" s="5" t="s">
        <v>6</v>
      </c>
      <c r="E5620" s="5" t="s">
        <v>7</v>
      </c>
      <c r="F5620">
        <v>1.6</v>
      </c>
      <c r="G5620" t="s">
        <v>9</v>
      </c>
      <c r="H5620" s="3">
        <v>46073.041666666664</v>
      </c>
      <c r="I5620" t="s">
        <v>5627</v>
      </c>
      <c r="J5620" s="8">
        <v>12.161999999999999</v>
      </c>
      <c r="K5620" s="14">
        <f t="shared" si="175"/>
        <v>1</v>
      </c>
      <c r="L5620" s="16" t="str">
        <f t="shared" si="174"/>
        <v>02.2026</v>
      </c>
      <c r="M5620" t="str">
        <f>IF(J5620&lt;=analysis!$A$84,"1. Cheapest",IF(J5620&lt;=analysis!$B$84,"2. Below average",IF(J5620&lt;=analysis!$C$84,"3. Above average","4. Most expensive")))</f>
        <v>4. Most expensive</v>
      </c>
    </row>
    <row r="5621" spans="1:13" x14ac:dyDescent="0.45">
      <c r="A5621" s="6">
        <v>6.4300751700010995E+17</v>
      </c>
      <c r="B5621" s="6">
        <v>8716867000030</v>
      </c>
      <c r="C5621" s="6" t="s">
        <v>5</v>
      </c>
      <c r="D5621" s="6" t="s">
        <v>6</v>
      </c>
      <c r="E5621" s="6" t="s">
        <v>7</v>
      </c>
      <c r="F5621">
        <v>1.69</v>
      </c>
      <c r="G5621" t="s">
        <v>9</v>
      </c>
      <c r="H5621" s="3">
        <v>46073.083333333336</v>
      </c>
      <c r="I5621" t="s">
        <v>5628</v>
      </c>
      <c r="J5621" s="8">
        <v>11.654249999999999</v>
      </c>
      <c r="K5621" s="14">
        <f t="shared" si="175"/>
        <v>2</v>
      </c>
      <c r="L5621" s="16" t="str">
        <f t="shared" si="174"/>
        <v>02.2026</v>
      </c>
      <c r="M5621" t="str">
        <f>IF(J5621&lt;=analysis!$A$84,"1. Cheapest",IF(J5621&lt;=analysis!$B$84,"2. Below average",IF(J5621&lt;=analysis!$C$84,"3. Above average","4. Most expensive")))</f>
        <v>4. Most expensive</v>
      </c>
    </row>
    <row r="5622" spans="1:13" x14ac:dyDescent="0.45">
      <c r="A5622" s="5">
        <v>6.4300751700010995E+17</v>
      </c>
      <c r="B5622" s="5">
        <v>8716867000030</v>
      </c>
      <c r="C5622" s="5" t="s">
        <v>5</v>
      </c>
      <c r="D5622" s="5" t="s">
        <v>6</v>
      </c>
      <c r="E5622" s="5" t="s">
        <v>7</v>
      </c>
      <c r="F5622">
        <v>1.56</v>
      </c>
      <c r="G5622" t="s">
        <v>9</v>
      </c>
      <c r="H5622" s="3">
        <v>46073.125</v>
      </c>
      <c r="I5622" t="s">
        <v>5629</v>
      </c>
      <c r="J5622" s="8">
        <v>11.325749999999999</v>
      </c>
      <c r="K5622" s="14">
        <f t="shared" si="175"/>
        <v>3</v>
      </c>
      <c r="L5622" s="16" t="str">
        <f t="shared" si="174"/>
        <v>02.2026</v>
      </c>
      <c r="M5622" t="str">
        <f>IF(J5622&lt;=analysis!$A$84,"1. Cheapest",IF(J5622&lt;=analysis!$B$84,"2. Below average",IF(J5622&lt;=analysis!$C$84,"3. Above average","4. Most expensive")))</f>
        <v>4. Most expensive</v>
      </c>
    </row>
    <row r="5623" spans="1:13" x14ac:dyDescent="0.45">
      <c r="A5623" s="6">
        <v>6.4300751700010995E+17</v>
      </c>
      <c r="B5623" s="6">
        <v>8716867000030</v>
      </c>
      <c r="C5623" s="6" t="s">
        <v>5</v>
      </c>
      <c r="D5623" s="6" t="s">
        <v>6</v>
      </c>
      <c r="E5623" s="6" t="s">
        <v>7</v>
      </c>
      <c r="F5623">
        <v>2.88</v>
      </c>
      <c r="G5623" t="s">
        <v>9</v>
      </c>
      <c r="H5623" s="3">
        <v>46073.166666666664</v>
      </c>
      <c r="I5623" t="s">
        <v>5630</v>
      </c>
      <c r="J5623" s="8">
        <v>11.773999999999999</v>
      </c>
      <c r="K5623" s="14">
        <f t="shared" si="175"/>
        <v>4</v>
      </c>
      <c r="L5623" s="16" t="str">
        <f t="shared" si="174"/>
        <v>02.2026</v>
      </c>
      <c r="M5623" t="str">
        <f>IF(J5623&lt;=analysis!$A$84,"1. Cheapest",IF(J5623&lt;=analysis!$B$84,"2. Below average",IF(J5623&lt;=analysis!$C$84,"3. Above average","4. Most expensive")))</f>
        <v>4. Most expensive</v>
      </c>
    </row>
    <row r="5624" spans="1:13" x14ac:dyDescent="0.45">
      <c r="A5624" s="5">
        <v>6.4300751700010995E+17</v>
      </c>
      <c r="B5624" s="5">
        <v>8716867000030</v>
      </c>
      <c r="C5624" s="5" t="s">
        <v>5</v>
      </c>
      <c r="D5624" s="5" t="s">
        <v>6</v>
      </c>
      <c r="E5624" s="5" t="s">
        <v>7</v>
      </c>
      <c r="F5624">
        <v>2.2999999999999998</v>
      </c>
      <c r="G5624" t="s">
        <v>9</v>
      </c>
      <c r="H5624" s="3">
        <v>46073.208333333336</v>
      </c>
      <c r="I5624" t="s">
        <v>5631</v>
      </c>
      <c r="J5624" s="8">
        <v>17.77675</v>
      </c>
      <c r="K5624" s="14">
        <f t="shared" si="175"/>
        <v>5</v>
      </c>
      <c r="L5624" s="16" t="str">
        <f t="shared" si="174"/>
        <v>02.2026</v>
      </c>
      <c r="M5624" t="str">
        <f>IF(J5624&lt;=analysis!$A$84,"1. Cheapest",IF(J5624&lt;=analysis!$B$84,"2. Below average",IF(J5624&lt;=analysis!$C$84,"3. Above average","4. Most expensive")))</f>
        <v>4. Most expensive</v>
      </c>
    </row>
    <row r="5625" spans="1:13" x14ac:dyDescent="0.45">
      <c r="A5625" s="6">
        <v>6.4300751700010995E+17</v>
      </c>
      <c r="B5625" s="6">
        <v>8716867000030</v>
      </c>
      <c r="C5625" s="6" t="s">
        <v>5</v>
      </c>
      <c r="D5625" s="6" t="s">
        <v>6</v>
      </c>
      <c r="E5625" s="6" t="s">
        <v>7</v>
      </c>
      <c r="F5625">
        <v>1.91</v>
      </c>
      <c r="G5625" t="s">
        <v>9</v>
      </c>
      <c r="H5625" s="3">
        <v>46073.25</v>
      </c>
      <c r="I5625" t="s">
        <v>5632</v>
      </c>
      <c r="J5625" s="8">
        <v>24.4755</v>
      </c>
      <c r="K5625" s="14">
        <f t="shared" si="175"/>
        <v>6</v>
      </c>
      <c r="L5625" s="16" t="str">
        <f t="shared" si="174"/>
        <v>02.2026</v>
      </c>
      <c r="M5625" t="str">
        <f>IF(J5625&lt;=analysis!$A$84,"1. Cheapest",IF(J5625&lt;=analysis!$B$84,"2. Below average",IF(J5625&lt;=analysis!$C$84,"3. Above average","4. Most expensive")))</f>
        <v>4. Most expensive</v>
      </c>
    </row>
    <row r="5626" spans="1:13" x14ac:dyDescent="0.45">
      <c r="A5626" s="5">
        <v>6.4300751700010995E+17</v>
      </c>
      <c r="B5626" s="5">
        <v>8716867000030</v>
      </c>
      <c r="C5626" s="5" t="s">
        <v>5</v>
      </c>
      <c r="D5626" s="5" t="s">
        <v>6</v>
      </c>
      <c r="E5626" s="5" t="s">
        <v>7</v>
      </c>
      <c r="F5626">
        <v>3.44</v>
      </c>
      <c r="G5626" t="s">
        <v>9</v>
      </c>
      <c r="H5626" s="3">
        <v>46073.291666666664</v>
      </c>
      <c r="I5626" t="s">
        <v>5633</v>
      </c>
      <c r="J5626" s="8">
        <v>24.023250000000001</v>
      </c>
      <c r="K5626" s="14">
        <f t="shared" si="175"/>
        <v>7</v>
      </c>
      <c r="L5626" s="16" t="str">
        <f t="shared" si="174"/>
        <v>02.2026</v>
      </c>
      <c r="M5626" t="str">
        <f>IF(J5626&lt;=analysis!$A$84,"1. Cheapest",IF(J5626&lt;=analysis!$B$84,"2. Below average",IF(J5626&lt;=analysis!$C$84,"3. Above average","4. Most expensive")))</f>
        <v>4. Most expensive</v>
      </c>
    </row>
    <row r="5627" spans="1:13" x14ac:dyDescent="0.45">
      <c r="A5627" s="6">
        <v>6.4300751700010995E+17</v>
      </c>
      <c r="B5627" s="6">
        <v>8716867000030</v>
      </c>
      <c r="C5627" s="6" t="s">
        <v>5</v>
      </c>
      <c r="D5627" s="6" t="s">
        <v>6</v>
      </c>
      <c r="E5627" s="6" t="s">
        <v>7</v>
      </c>
      <c r="F5627">
        <v>0.9</v>
      </c>
      <c r="G5627" t="s">
        <v>9</v>
      </c>
      <c r="H5627" s="3">
        <v>46073.333333333336</v>
      </c>
      <c r="I5627" t="s">
        <v>5634</v>
      </c>
      <c r="J5627" s="8">
        <v>24.853000000000002</v>
      </c>
      <c r="K5627" s="14">
        <f t="shared" si="175"/>
        <v>8</v>
      </c>
      <c r="L5627" s="16" t="str">
        <f t="shared" si="174"/>
        <v>02.2026</v>
      </c>
      <c r="M5627" t="str">
        <f>IF(J5627&lt;=analysis!$A$84,"1. Cheapest",IF(J5627&lt;=analysis!$B$84,"2. Below average",IF(J5627&lt;=analysis!$C$84,"3. Above average","4. Most expensive")))</f>
        <v>4. Most expensive</v>
      </c>
    </row>
    <row r="5628" spans="1:13" x14ac:dyDescent="0.45">
      <c r="A5628" s="5">
        <v>6.4300751700010995E+17</v>
      </c>
      <c r="B5628" s="5">
        <v>8716867000030</v>
      </c>
      <c r="C5628" s="5" t="s">
        <v>5</v>
      </c>
      <c r="D5628" s="5" t="s">
        <v>6</v>
      </c>
      <c r="E5628" s="5" t="s">
        <v>7</v>
      </c>
      <c r="F5628">
        <v>0.7</v>
      </c>
      <c r="G5628" t="s">
        <v>9</v>
      </c>
      <c r="H5628" s="3">
        <v>46073.375</v>
      </c>
      <c r="I5628" t="s">
        <v>5635</v>
      </c>
      <c r="J5628" s="8">
        <v>21.654249999999998</v>
      </c>
      <c r="K5628" s="14">
        <f t="shared" si="175"/>
        <v>9</v>
      </c>
      <c r="L5628" s="16" t="str">
        <f t="shared" si="174"/>
        <v>02.2026</v>
      </c>
      <c r="M5628" t="str">
        <f>IF(J5628&lt;=analysis!$A$84,"1. Cheapest",IF(J5628&lt;=analysis!$B$84,"2. Below average",IF(J5628&lt;=analysis!$C$84,"3. Above average","4. Most expensive")))</f>
        <v>4. Most expensive</v>
      </c>
    </row>
    <row r="5629" spans="1:13" x14ac:dyDescent="0.45">
      <c r="A5629" s="6">
        <v>6.4300751700010995E+17</v>
      </c>
      <c r="B5629" s="6">
        <v>8716867000030</v>
      </c>
      <c r="C5629" s="6" t="s">
        <v>5</v>
      </c>
      <c r="D5629" s="6" t="s">
        <v>6</v>
      </c>
      <c r="E5629" s="6" t="s">
        <v>7</v>
      </c>
      <c r="F5629">
        <v>0.67</v>
      </c>
      <c r="G5629" t="s">
        <v>9</v>
      </c>
      <c r="H5629" s="3">
        <v>46073.416666666664</v>
      </c>
      <c r="I5629" t="s">
        <v>5636</v>
      </c>
      <c r="J5629" s="8">
        <v>17.137499999999999</v>
      </c>
      <c r="K5629" s="14">
        <f t="shared" si="175"/>
        <v>10</v>
      </c>
      <c r="L5629" s="16" t="str">
        <f t="shared" si="174"/>
        <v>02.2026</v>
      </c>
      <c r="M5629" t="str">
        <f>IF(J5629&lt;=analysis!$A$84,"1. Cheapest",IF(J5629&lt;=analysis!$B$84,"2. Below average",IF(J5629&lt;=analysis!$C$84,"3. Above average","4. Most expensive")))</f>
        <v>4. Most expensive</v>
      </c>
    </row>
    <row r="5630" spans="1:13" x14ac:dyDescent="0.45">
      <c r="A5630" s="5">
        <v>6.4300751700010995E+17</v>
      </c>
      <c r="B5630" s="5">
        <v>8716867000030</v>
      </c>
      <c r="C5630" s="5" t="s">
        <v>5</v>
      </c>
      <c r="D5630" s="5" t="s">
        <v>6</v>
      </c>
      <c r="E5630" s="5" t="s">
        <v>7</v>
      </c>
      <c r="F5630">
        <v>0.73</v>
      </c>
      <c r="G5630" t="s">
        <v>9</v>
      </c>
      <c r="H5630" s="3">
        <v>46073.458333333336</v>
      </c>
      <c r="I5630" t="s">
        <v>5637</v>
      </c>
      <c r="J5630" s="8">
        <v>13.64875</v>
      </c>
      <c r="K5630" s="14">
        <f t="shared" si="175"/>
        <v>11</v>
      </c>
      <c r="L5630" s="16" t="str">
        <f t="shared" si="174"/>
        <v>02.2026</v>
      </c>
      <c r="M5630" t="str">
        <f>IF(J5630&lt;=analysis!$A$84,"1. Cheapest",IF(J5630&lt;=analysis!$B$84,"2. Below average",IF(J5630&lt;=analysis!$C$84,"3. Above average","4. Most expensive")))</f>
        <v>4. Most expensive</v>
      </c>
    </row>
    <row r="5631" spans="1:13" x14ac:dyDescent="0.45">
      <c r="A5631" s="6">
        <v>6.4300751700010995E+17</v>
      </c>
      <c r="B5631" s="6">
        <v>8716867000030</v>
      </c>
      <c r="C5631" s="6" t="s">
        <v>5</v>
      </c>
      <c r="D5631" s="6" t="s">
        <v>6</v>
      </c>
      <c r="E5631" s="6" t="s">
        <v>7</v>
      </c>
      <c r="F5631">
        <v>2.19</v>
      </c>
      <c r="G5631" t="s">
        <v>9</v>
      </c>
      <c r="H5631" s="3">
        <v>46073.5</v>
      </c>
      <c r="I5631" t="s">
        <v>5638</v>
      </c>
      <c r="J5631" s="8">
        <v>14.169</v>
      </c>
      <c r="K5631" s="14">
        <f t="shared" si="175"/>
        <v>12</v>
      </c>
      <c r="L5631" s="16" t="str">
        <f t="shared" si="174"/>
        <v>02.2026</v>
      </c>
      <c r="M5631" t="str">
        <f>IF(J5631&lt;=analysis!$A$84,"1. Cheapest",IF(J5631&lt;=analysis!$B$84,"2. Below average",IF(J5631&lt;=analysis!$C$84,"3. Above average","4. Most expensive")))</f>
        <v>4. Most expensive</v>
      </c>
    </row>
    <row r="5632" spans="1:13" x14ac:dyDescent="0.45">
      <c r="A5632" s="5">
        <v>6.4300751700010995E+17</v>
      </c>
      <c r="B5632" s="5">
        <v>8716867000030</v>
      </c>
      <c r="C5632" s="5" t="s">
        <v>5</v>
      </c>
      <c r="D5632" s="5" t="s">
        <v>6</v>
      </c>
      <c r="E5632" s="5" t="s">
        <v>7</v>
      </c>
      <c r="F5632">
        <v>2.37</v>
      </c>
      <c r="G5632" t="s">
        <v>9</v>
      </c>
      <c r="H5632" s="3">
        <v>46073.541666666664</v>
      </c>
      <c r="I5632" t="s">
        <v>5639</v>
      </c>
      <c r="J5632" s="8">
        <v>11.42225</v>
      </c>
      <c r="K5632" s="14">
        <f t="shared" si="175"/>
        <v>13</v>
      </c>
      <c r="L5632" s="16" t="str">
        <f t="shared" si="174"/>
        <v>02.2026</v>
      </c>
      <c r="M5632" t="str">
        <f>IF(J5632&lt;=analysis!$A$84,"1. Cheapest",IF(J5632&lt;=analysis!$B$84,"2. Below average",IF(J5632&lt;=analysis!$C$84,"3. Above average","4. Most expensive")))</f>
        <v>4. Most expensive</v>
      </c>
    </row>
    <row r="5633" spans="1:13" x14ac:dyDescent="0.45">
      <c r="A5633" s="6">
        <v>6.4300751700010995E+17</v>
      </c>
      <c r="B5633" s="6">
        <v>8716867000030</v>
      </c>
      <c r="C5633" s="6" t="s">
        <v>5</v>
      </c>
      <c r="D5633" s="6" t="s">
        <v>6</v>
      </c>
      <c r="E5633" s="6" t="s">
        <v>7</v>
      </c>
      <c r="F5633">
        <v>1.1599999999999999</v>
      </c>
      <c r="G5633" t="s">
        <v>9</v>
      </c>
      <c r="H5633" s="3">
        <v>46073.583333333336</v>
      </c>
      <c r="I5633" t="s">
        <v>5640</v>
      </c>
      <c r="J5633" s="8">
        <v>11.1675</v>
      </c>
      <c r="K5633" s="14">
        <f t="shared" si="175"/>
        <v>14</v>
      </c>
      <c r="L5633" s="16" t="str">
        <f t="shared" si="174"/>
        <v>02.2026</v>
      </c>
      <c r="M5633" t="str">
        <f>IF(J5633&lt;=analysis!$A$84,"1. Cheapest",IF(J5633&lt;=analysis!$B$84,"2. Below average",IF(J5633&lt;=analysis!$C$84,"3. Above average","4. Most expensive")))</f>
        <v>4. Most expensive</v>
      </c>
    </row>
    <row r="5634" spans="1:13" x14ac:dyDescent="0.45">
      <c r="A5634" s="5">
        <v>6.4300751700010995E+17</v>
      </c>
      <c r="B5634" s="5">
        <v>8716867000030</v>
      </c>
      <c r="C5634" s="5" t="s">
        <v>5</v>
      </c>
      <c r="D5634" s="5" t="s">
        <v>6</v>
      </c>
      <c r="E5634" s="5" t="s">
        <v>7</v>
      </c>
      <c r="F5634">
        <v>1.69</v>
      </c>
      <c r="G5634" t="s">
        <v>9</v>
      </c>
      <c r="H5634" s="3">
        <v>46073.625</v>
      </c>
      <c r="I5634" t="s">
        <v>5641</v>
      </c>
      <c r="J5634" s="8">
        <v>8.7852500000000013</v>
      </c>
      <c r="K5634" s="14">
        <f t="shared" si="175"/>
        <v>15</v>
      </c>
      <c r="L5634" s="16" t="str">
        <f t="shared" ref="L5634:L5697" si="176">TEXT(H5634,"kk.vvvv")</f>
        <v>02.2026</v>
      </c>
      <c r="M5634" t="str">
        <f>IF(J5634&lt;=analysis!$A$84,"1. Cheapest",IF(J5634&lt;=analysis!$B$84,"2. Below average",IF(J5634&lt;=analysis!$C$84,"3. Above average","4. Most expensive")))</f>
        <v>3. Above average</v>
      </c>
    </row>
    <row r="5635" spans="1:13" x14ac:dyDescent="0.45">
      <c r="A5635" s="6">
        <v>6.4300751700010995E+17</v>
      </c>
      <c r="B5635" s="6">
        <v>8716867000030</v>
      </c>
      <c r="C5635" s="6" t="s">
        <v>5</v>
      </c>
      <c r="D5635" s="6" t="s">
        <v>6</v>
      </c>
      <c r="E5635" s="6" t="s">
        <v>7</v>
      </c>
      <c r="F5635">
        <v>1.04</v>
      </c>
      <c r="G5635" t="s">
        <v>9</v>
      </c>
      <c r="H5635" s="3">
        <v>46073.666666666664</v>
      </c>
      <c r="I5635" t="s">
        <v>5642</v>
      </c>
      <c r="J5635" s="8">
        <v>6.0445000000000002</v>
      </c>
      <c r="K5635" s="14">
        <f t="shared" ref="K5635:K5698" si="177">HOUR(H5635)</f>
        <v>16</v>
      </c>
      <c r="L5635" s="16" t="str">
        <f t="shared" si="176"/>
        <v>02.2026</v>
      </c>
      <c r="M5635" t="str">
        <f>IF(J5635&lt;=analysis!$A$84,"1. Cheapest",IF(J5635&lt;=analysis!$B$84,"2. Below average",IF(J5635&lt;=analysis!$C$84,"3. Above average","4. Most expensive")))</f>
        <v>3. Above average</v>
      </c>
    </row>
    <row r="5636" spans="1:13" x14ac:dyDescent="0.45">
      <c r="A5636" s="5">
        <v>6.4300751700010995E+17</v>
      </c>
      <c r="B5636" s="5">
        <v>8716867000030</v>
      </c>
      <c r="C5636" s="5" t="s">
        <v>5</v>
      </c>
      <c r="D5636" s="5" t="s">
        <v>6</v>
      </c>
      <c r="E5636" s="5" t="s">
        <v>7</v>
      </c>
      <c r="F5636">
        <v>0.88</v>
      </c>
      <c r="G5636" t="s">
        <v>9</v>
      </c>
      <c r="H5636" s="3">
        <v>46073.708333333336</v>
      </c>
      <c r="I5636" t="s">
        <v>5643</v>
      </c>
      <c r="J5636" s="8">
        <v>5.0455000000000005</v>
      </c>
      <c r="K5636" s="14">
        <f t="shared" si="177"/>
        <v>17</v>
      </c>
      <c r="L5636" s="16" t="str">
        <f t="shared" si="176"/>
        <v>02.2026</v>
      </c>
      <c r="M5636" t="str">
        <f>IF(J5636&lt;=analysis!$A$84,"1. Cheapest",IF(J5636&lt;=analysis!$B$84,"2. Below average",IF(J5636&lt;=analysis!$C$84,"3. Above average","4. Most expensive")))</f>
        <v>3. Above average</v>
      </c>
    </row>
    <row r="5637" spans="1:13" x14ac:dyDescent="0.45">
      <c r="A5637" s="6">
        <v>6.4300751700010995E+17</v>
      </c>
      <c r="B5637" s="6">
        <v>8716867000030</v>
      </c>
      <c r="C5637" s="6" t="s">
        <v>5</v>
      </c>
      <c r="D5637" s="6" t="s">
        <v>6</v>
      </c>
      <c r="E5637" s="6" t="s">
        <v>7</v>
      </c>
      <c r="F5637">
        <v>4.29</v>
      </c>
      <c r="G5637" t="s">
        <v>9</v>
      </c>
      <c r="H5637" s="3">
        <v>46073.75</v>
      </c>
      <c r="I5637" t="s">
        <v>5644</v>
      </c>
      <c r="J5637" s="8">
        <v>3.851</v>
      </c>
      <c r="K5637" s="14">
        <f t="shared" si="177"/>
        <v>18</v>
      </c>
      <c r="L5637" s="16" t="str">
        <f t="shared" si="176"/>
        <v>02.2026</v>
      </c>
      <c r="M5637" t="str">
        <f>IF(J5637&lt;=analysis!$A$84,"1. Cheapest",IF(J5637&lt;=analysis!$B$84,"2. Below average",IF(J5637&lt;=analysis!$C$84,"3. Above average","4. Most expensive")))</f>
        <v>2. Below average</v>
      </c>
    </row>
    <row r="5638" spans="1:13" x14ac:dyDescent="0.45">
      <c r="A5638" s="5">
        <v>6.4300751700010995E+17</v>
      </c>
      <c r="B5638" s="5">
        <v>8716867000030</v>
      </c>
      <c r="C5638" s="5" t="s">
        <v>5</v>
      </c>
      <c r="D5638" s="5" t="s">
        <v>6</v>
      </c>
      <c r="E5638" s="5" t="s">
        <v>7</v>
      </c>
      <c r="F5638">
        <v>4.16</v>
      </c>
      <c r="G5638" t="s">
        <v>9</v>
      </c>
      <c r="H5638" s="3">
        <v>46073.791666666664</v>
      </c>
      <c r="I5638" t="s">
        <v>5645</v>
      </c>
      <c r="J5638" s="8">
        <v>3.5237500000000002</v>
      </c>
      <c r="K5638" s="14">
        <f t="shared" si="177"/>
        <v>19</v>
      </c>
      <c r="L5638" s="16" t="str">
        <f t="shared" si="176"/>
        <v>02.2026</v>
      </c>
      <c r="M5638" t="str">
        <f>IF(J5638&lt;=analysis!$A$84,"1. Cheapest",IF(J5638&lt;=analysis!$B$84,"2. Below average",IF(J5638&lt;=analysis!$C$84,"3. Above average","4. Most expensive")))</f>
        <v>2. Below average</v>
      </c>
    </row>
    <row r="5639" spans="1:13" x14ac:dyDescent="0.45">
      <c r="A5639" s="6">
        <v>6.4300751700010995E+17</v>
      </c>
      <c r="B5639" s="6">
        <v>8716867000030</v>
      </c>
      <c r="C5639" s="6" t="s">
        <v>5</v>
      </c>
      <c r="D5639" s="6" t="s">
        <v>6</v>
      </c>
      <c r="E5639" s="6" t="s">
        <v>7</v>
      </c>
      <c r="F5639">
        <v>4.7</v>
      </c>
      <c r="G5639" t="s">
        <v>9</v>
      </c>
      <c r="H5639" s="3">
        <v>46073.833333333336</v>
      </c>
      <c r="I5639" t="s">
        <v>5646</v>
      </c>
      <c r="J5639" s="8">
        <v>3.3540000000000001</v>
      </c>
      <c r="K5639" s="14">
        <f t="shared" si="177"/>
        <v>20</v>
      </c>
      <c r="L5639" s="16" t="str">
        <f t="shared" si="176"/>
        <v>02.2026</v>
      </c>
      <c r="M5639" t="str">
        <f>IF(J5639&lt;=analysis!$A$84,"1. Cheapest",IF(J5639&lt;=analysis!$B$84,"2. Below average",IF(J5639&lt;=analysis!$C$84,"3. Above average","4. Most expensive")))</f>
        <v>2. Below average</v>
      </c>
    </row>
    <row r="5640" spans="1:13" x14ac:dyDescent="0.45">
      <c r="A5640" s="5">
        <v>6.4300751700010995E+17</v>
      </c>
      <c r="B5640" s="5">
        <v>8716867000030</v>
      </c>
      <c r="C5640" s="5" t="s">
        <v>5</v>
      </c>
      <c r="D5640" s="5" t="s">
        <v>6</v>
      </c>
      <c r="E5640" s="5" t="s">
        <v>7</v>
      </c>
      <c r="F5640">
        <v>4.04</v>
      </c>
      <c r="G5640" t="s">
        <v>9</v>
      </c>
      <c r="H5640" s="3">
        <v>46073.875</v>
      </c>
      <c r="I5640" t="s">
        <v>5647</v>
      </c>
      <c r="J5640" s="8">
        <v>3.4359999999999999</v>
      </c>
      <c r="K5640" s="14">
        <f t="shared" si="177"/>
        <v>21</v>
      </c>
      <c r="L5640" s="16" t="str">
        <f t="shared" si="176"/>
        <v>02.2026</v>
      </c>
      <c r="M5640" t="str">
        <f>IF(J5640&lt;=analysis!$A$84,"1. Cheapest",IF(J5640&lt;=analysis!$B$84,"2. Below average",IF(J5640&lt;=analysis!$C$84,"3. Above average","4. Most expensive")))</f>
        <v>2. Below average</v>
      </c>
    </row>
    <row r="5641" spans="1:13" x14ac:dyDescent="0.45">
      <c r="A5641" s="6">
        <v>6.4300751700010995E+17</v>
      </c>
      <c r="B5641" s="6">
        <v>8716867000030</v>
      </c>
      <c r="C5641" s="6" t="s">
        <v>5</v>
      </c>
      <c r="D5641" s="6" t="s">
        <v>6</v>
      </c>
      <c r="E5641" s="6" t="s">
        <v>7</v>
      </c>
      <c r="F5641">
        <v>1.58</v>
      </c>
      <c r="G5641" t="s">
        <v>9</v>
      </c>
      <c r="H5641" s="3">
        <v>46073.916666666664</v>
      </c>
      <c r="I5641" t="s">
        <v>5648</v>
      </c>
      <c r="J5641" s="8">
        <v>3.1414999999999997</v>
      </c>
      <c r="K5641" s="14">
        <f t="shared" si="177"/>
        <v>22</v>
      </c>
      <c r="L5641" s="16" t="str">
        <f t="shared" si="176"/>
        <v>02.2026</v>
      </c>
      <c r="M5641" t="str">
        <f>IF(J5641&lt;=analysis!$A$84,"1. Cheapest",IF(J5641&lt;=analysis!$B$84,"2. Below average",IF(J5641&lt;=analysis!$C$84,"3. Above average","4. Most expensive")))</f>
        <v>2. Below average</v>
      </c>
    </row>
    <row r="5642" spans="1:13" x14ac:dyDescent="0.45">
      <c r="A5642" s="5">
        <v>6.4300751700010995E+17</v>
      </c>
      <c r="B5642" s="5">
        <v>8716867000030</v>
      </c>
      <c r="C5642" s="5" t="s">
        <v>5</v>
      </c>
      <c r="D5642" s="5" t="s">
        <v>6</v>
      </c>
      <c r="E5642" s="5" t="s">
        <v>7</v>
      </c>
      <c r="F5642">
        <v>2.85</v>
      </c>
      <c r="G5642" t="s">
        <v>9</v>
      </c>
      <c r="H5642" s="3">
        <v>46073.958333333336</v>
      </c>
      <c r="I5642" t="s">
        <v>5649</v>
      </c>
      <c r="J5642" s="8">
        <v>2.70675</v>
      </c>
      <c r="K5642" s="14">
        <f t="shared" si="177"/>
        <v>23</v>
      </c>
      <c r="L5642" s="16" t="str">
        <f t="shared" si="176"/>
        <v>02.2026</v>
      </c>
      <c r="M5642" t="str">
        <f>IF(J5642&lt;=analysis!$A$84,"1. Cheapest",IF(J5642&lt;=analysis!$B$84,"2. Below average",IF(J5642&lt;=analysis!$C$84,"3. Above average","4. Most expensive")))</f>
        <v>2. Below average</v>
      </c>
    </row>
    <row r="5643" spans="1:13" x14ac:dyDescent="0.45">
      <c r="A5643" s="6">
        <v>6.4300751700010995E+17</v>
      </c>
      <c r="B5643" s="6">
        <v>8716867000030</v>
      </c>
      <c r="C5643" s="6" t="s">
        <v>5</v>
      </c>
      <c r="D5643" s="6" t="s">
        <v>6</v>
      </c>
      <c r="E5643" s="6" t="s">
        <v>7</v>
      </c>
      <c r="F5643">
        <v>2.6</v>
      </c>
      <c r="G5643" t="s">
        <v>9</v>
      </c>
      <c r="H5643" s="3">
        <v>46074</v>
      </c>
      <c r="I5643" t="s">
        <v>5650</v>
      </c>
      <c r="J5643" s="8">
        <v>1.3879999999999999</v>
      </c>
      <c r="K5643" s="14">
        <f t="shared" si="177"/>
        <v>0</v>
      </c>
      <c r="L5643" s="16" t="str">
        <f t="shared" si="176"/>
        <v>02.2026</v>
      </c>
      <c r="M5643" t="str">
        <f>IF(J5643&lt;=analysis!$A$84,"1. Cheapest",IF(J5643&lt;=analysis!$B$84,"2. Below average",IF(J5643&lt;=analysis!$C$84,"3. Above average","4. Most expensive")))</f>
        <v>2. Below average</v>
      </c>
    </row>
    <row r="5644" spans="1:13" x14ac:dyDescent="0.45">
      <c r="A5644" s="5">
        <v>6.4300751700010995E+17</v>
      </c>
      <c r="B5644" s="5">
        <v>8716867000030</v>
      </c>
      <c r="C5644" s="5" t="s">
        <v>5</v>
      </c>
      <c r="D5644" s="5" t="s">
        <v>6</v>
      </c>
      <c r="E5644" s="5" t="s">
        <v>7</v>
      </c>
      <c r="F5644">
        <v>1.1000000000000001</v>
      </c>
      <c r="G5644" t="s">
        <v>9</v>
      </c>
      <c r="H5644" s="3">
        <v>46074.041666666664</v>
      </c>
      <c r="I5644" t="s">
        <v>5651</v>
      </c>
      <c r="J5644" s="8">
        <v>1.6127500000000001</v>
      </c>
      <c r="K5644" s="14">
        <f t="shared" si="177"/>
        <v>1</v>
      </c>
      <c r="L5644" s="16" t="str">
        <f t="shared" si="176"/>
        <v>02.2026</v>
      </c>
      <c r="M5644" t="str">
        <f>IF(J5644&lt;=analysis!$A$84,"1. Cheapest",IF(J5644&lt;=analysis!$B$84,"2. Below average",IF(J5644&lt;=analysis!$C$84,"3. Above average","4. Most expensive")))</f>
        <v>2. Below average</v>
      </c>
    </row>
    <row r="5645" spans="1:13" x14ac:dyDescent="0.45">
      <c r="A5645" s="6">
        <v>6.4300751700010995E+17</v>
      </c>
      <c r="B5645" s="6">
        <v>8716867000030</v>
      </c>
      <c r="C5645" s="6" t="s">
        <v>5</v>
      </c>
      <c r="D5645" s="6" t="s">
        <v>6</v>
      </c>
      <c r="E5645" s="6" t="s">
        <v>7</v>
      </c>
      <c r="F5645">
        <v>1.18</v>
      </c>
      <c r="G5645" t="s">
        <v>9</v>
      </c>
      <c r="H5645" s="3">
        <v>46074.083333333336</v>
      </c>
      <c r="I5645" t="s">
        <v>5652</v>
      </c>
      <c r="J5645" s="8">
        <v>1.97875</v>
      </c>
      <c r="K5645" s="14">
        <f t="shared" si="177"/>
        <v>2</v>
      </c>
      <c r="L5645" s="16" t="str">
        <f t="shared" si="176"/>
        <v>02.2026</v>
      </c>
      <c r="M5645" t="str">
        <f>IF(J5645&lt;=analysis!$A$84,"1. Cheapest",IF(J5645&lt;=analysis!$B$84,"2. Below average",IF(J5645&lt;=analysis!$C$84,"3. Above average","4. Most expensive")))</f>
        <v>2. Below average</v>
      </c>
    </row>
    <row r="5646" spans="1:13" x14ac:dyDescent="0.45">
      <c r="A5646" s="5">
        <v>6.4300751700010995E+17</v>
      </c>
      <c r="B5646" s="5">
        <v>8716867000030</v>
      </c>
      <c r="C5646" s="5" t="s">
        <v>5</v>
      </c>
      <c r="D5646" s="5" t="s">
        <v>6</v>
      </c>
      <c r="E5646" s="5" t="s">
        <v>7</v>
      </c>
      <c r="F5646">
        <v>1.07</v>
      </c>
      <c r="G5646" t="s">
        <v>9</v>
      </c>
      <c r="H5646" s="3">
        <v>46074.125</v>
      </c>
      <c r="I5646" t="s">
        <v>5653</v>
      </c>
      <c r="J5646" s="8">
        <v>2.3820000000000001</v>
      </c>
      <c r="K5646" s="14">
        <f t="shared" si="177"/>
        <v>3</v>
      </c>
      <c r="L5646" s="16" t="str">
        <f t="shared" si="176"/>
        <v>02.2026</v>
      </c>
      <c r="M5646" t="str">
        <f>IF(J5646&lt;=analysis!$A$84,"1. Cheapest",IF(J5646&lt;=analysis!$B$84,"2. Below average",IF(J5646&lt;=analysis!$C$84,"3. Above average","4. Most expensive")))</f>
        <v>2. Below average</v>
      </c>
    </row>
    <row r="5647" spans="1:13" x14ac:dyDescent="0.45">
      <c r="A5647" s="6">
        <v>6.4300751700010995E+17</v>
      </c>
      <c r="B5647" s="6">
        <v>8716867000030</v>
      </c>
      <c r="C5647" s="6" t="s">
        <v>5</v>
      </c>
      <c r="D5647" s="6" t="s">
        <v>6</v>
      </c>
      <c r="E5647" s="6" t="s">
        <v>7</v>
      </c>
      <c r="F5647">
        <v>1.1100000000000001</v>
      </c>
      <c r="G5647" t="s">
        <v>9</v>
      </c>
      <c r="H5647" s="3">
        <v>46074.166666666664</v>
      </c>
      <c r="I5647" t="s">
        <v>5654</v>
      </c>
      <c r="J5647" s="8">
        <v>2.7047500000000002</v>
      </c>
      <c r="K5647" s="14">
        <f t="shared" si="177"/>
        <v>4</v>
      </c>
      <c r="L5647" s="16" t="str">
        <f t="shared" si="176"/>
        <v>02.2026</v>
      </c>
      <c r="M5647" t="str">
        <f>IF(J5647&lt;=analysis!$A$84,"1. Cheapest",IF(J5647&lt;=analysis!$B$84,"2. Below average",IF(J5647&lt;=analysis!$C$84,"3. Above average","4. Most expensive")))</f>
        <v>2. Below average</v>
      </c>
    </row>
    <row r="5648" spans="1:13" x14ac:dyDescent="0.45">
      <c r="A5648" s="5">
        <v>6.4300751700010995E+17</v>
      </c>
      <c r="B5648" s="5">
        <v>8716867000030</v>
      </c>
      <c r="C5648" s="5" t="s">
        <v>5</v>
      </c>
      <c r="D5648" s="5" t="s">
        <v>6</v>
      </c>
      <c r="E5648" s="5" t="s">
        <v>7</v>
      </c>
      <c r="F5648">
        <v>0.92</v>
      </c>
      <c r="G5648" t="s">
        <v>9</v>
      </c>
      <c r="H5648" s="3">
        <v>46074.208333333336</v>
      </c>
      <c r="I5648" t="s">
        <v>5655</v>
      </c>
      <c r="J5648" s="8">
        <v>3.1304999999999996</v>
      </c>
      <c r="K5648" s="14">
        <f t="shared" si="177"/>
        <v>5</v>
      </c>
      <c r="L5648" s="16" t="str">
        <f t="shared" si="176"/>
        <v>02.2026</v>
      </c>
      <c r="M5648" t="str">
        <f>IF(J5648&lt;=analysis!$A$84,"1. Cheapest",IF(J5648&lt;=analysis!$B$84,"2. Below average",IF(J5648&lt;=analysis!$C$84,"3. Above average","4. Most expensive")))</f>
        <v>2. Below average</v>
      </c>
    </row>
    <row r="5649" spans="1:13" x14ac:dyDescent="0.45">
      <c r="A5649" s="6">
        <v>6.4300751700010995E+17</v>
      </c>
      <c r="B5649" s="6">
        <v>8716867000030</v>
      </c>
      <c r="C5649" s="6" t="s">
        <v>5</v>
      </c>
      <c r="D5649" s="6" t="s">
        <v>6</v>
      </c>
      <c r="E5649" s="6" t="s">
        <v>7</v>
      </c>
      <c r="F5649">
        <v>0.91</v>
      </c>
      <c r="G5649" t="s">
        <v>9</v>
      </c>
      <c r="H5649" s="3">
        <v>46074.25</v>
      </c>
      <c r="I5649" t="s">
        <v>5656</v>
      </c>
      <c r="J5649" s="8">
        <v>3.4509999999999996</v>
      </c>
      <c r="K5649" s="14">
        <f t="shared" si="177"/>
        <v>6</v>
      </c>
      <c r="L5649" s="16" t="str">
        <f t="shared" si="176"/>
        <v>02.2026</v>
      </c>
      <c r="M5649" t="str">
        <f>IF(J5649&lt;=analysis!$A$84,"1. Cheapest",IF(J5649&lt;=analysis!$B$84,"2. Below average",IF(J5649&lt;=analysis!$C$84,"3. Above average","4. Most expensive")))</f>
        <v>2. Below average</v>
      </c>
    </row>
    <row r="5650" spans="1:13" x14ac:dyDescent="0.45">
      <c r="A5650" s="5">
        <v>6.4300751700010995E+17</v>
      </c>
      <c r="B5650" s="5">
        <v>8716867000030</v>
      </c>
      <c r="C5650" s="5" t="s">
        <v>5</v>
      </c>
      <c r="D5650" s="5" t="s">
        <v>6</v>
      </c>
      <c r="E5650" s="5" t="s">
        <v>7</v>
      </c>
      <c r="F5650">
        <v>1.48</v>
      </c>
      <c r="G5650" t="s">
        <v>9</v>
      </c>
      <c r="H5650" s="3">
        <v>46074.291666666664</v>
      </c>
      <c r="I5650" t="s">
        <v>5657</v>
      </c>
      <c r="J5650" s="8">
        <v>4.4557500000000001</v>
      </c>
      <c r="K5650" s="14">
        <f t="shared" si="177"/>
        <v>7</v>
      </c>
      <c r="L5650" s="16" t="str">
        <f t="shared" si="176"/>
        <v>02.2026</v>
      </c>
      <c r="M5650" t="str">
        <f>IF(J5650&lt;=analysis!$A$84,"1. Cheapest",IF(J5650&lt;=analysis!$B$84,"2. Below average",IF(J5650&lt;=analysis!$C$84,"3. Above average","4. Most expensive")))</f>
        <v>2. Below average</v>
      </c>
    </row>
    <row r="5651" spans="1:13" x14ac:dyDescent="0.45">
      <c r="A5651" s="6">
        <v>6.4300751700010995E+17</v>
      </c>
      <c r="B5651" s="6">
        <v>8716867000030</v>
      </c>
      <c r="C5651" s="6" t="s">
        <v>5</v>
      </c>
      <c r="D5651" s="6" t="s">
        <v>6</v>
      </c>
      <c r="E5651" s="6" t="s">
        <v>7</v>
      </c>
      <c r="F5651">
        <v>1.36</v>
      </c>
      <c r="G5651" t="s">
        <v>9</v>
      </c>
      <c r="H5651" s="3">
        <v>46074.333333333336</v>
      </c>
      <c r="I5651" t="s">
        <v>5658</v>
      </c>
      <c r="J5651" s="8">
        <v>5.6564999999999994</v>
      </c>
      <c r="K5651" s="14">
        <f t="shared" si="177"/>
        <v>8</v>
      </c>
      <c r="L5651" s="16" t="str">
        <f t="shared" si="176"/>
        <v>02.2026</v>
      </c>
      <c r="M5651" t="str">
        <f>IF(J5651&lt;=analysis!$A$84,"1. Cheapest",IF(J5651&lt;=analysis!$B$84,"2. Below average",IF(J5651&lt;=analysis!$C$84,"3. Above average","4. Most expensive")))</f>
        <v>3. Above average</v>
      </c>
    </row>
    <row r="5652" spans="1:13" x14ac:dyDescent="0.45">
      <c r="A5652" s="5">
        <v>6.4300751700010995E+17</v>
      </c>
      <c r="B5652" s="5">
        <v>8716867000030</v>
      </c>
      <c r="C5652" s="5" t="s">
        <v>5</v>
      </c>
      <c r="D5652" s="5" t="s">
        <v>6</v>
      </c>
      <c r="E5652" s="5" t="s">
        <v>7</v>
      </c>
      <c r="F5652">
        <v>1.67</v>
      </c>
      <c r="G5652" t="s">
        <v>9</v>
      </c>
      <c r="H5652" s="3">
        <v>46074.375</v>
      </c>
      <c r="I5652" t="s">
        <v>5659</v>
      </c>
      <c r="J5652" s="8">
        <v>7.0372500000000002</v>
      </c>
      <c r="K5652" s="14">
        <f t="shared" si="177"/>
        <v>9</v>
      </c>
      <c r="L5652" s="16" t="str">
        <f t="shared" si="176"/>
        <v>02.2026</v>
      </c>
      <c r="M5652" t="str">
        <f>IF(J5652&lt;=analysis!$A$84,"1. Cheapest",IF(J5652&lt;=analysis!$B$84,"2. Below average",IF(J5652&lt;=analysis!$C$84,"3. Above average","4. Most expensive")))</f>
        <v>3. Above average</v>
      </c>
    </row>
    <row r="5653" spans="1:13" x14ac:dyDescent="0.45">
      <c r="A5653" s="6">
        <v>6.4300751700010995E+17</v>
      </c>
      <c r="B5653" s="6">
        <v>8716867000030</v>
      </c>
      <c r="C5653" s="6" t="s">
        <v>5</v>
      </c>
      <c r="D5653" s="6" t="s">
        <v>6</v>
      </c>
      <c r="E5653" s="6" t="s">
        <v>7</v>
      </c>
      <c r="F5653">
        <v>1.39</v>
      </c>
      <c r="G5653" t="s">
        <v>9</v>
      </c>
      <c r="H5653" s="3">
        <v>46074.416666666664</v>
      </c>
      <c r="I5653" t="s">
        <v>5660</v>
      </c>
      <c r="J5653" s="8">
        <v>7.4707499999999998</v>
      </c>
      <c r="K5653" s="14">
        <f t="shared" si="177"/>
        <v>10</v>
      </c>
      <c r="L5653" s="16" t="str">
        <f t="shared" si="176"/>
        <v>02.2026</v>
      </c>
      <c r="M5653" t="str">
        <f>IF(J5653&lt;=analysis!$A$84,"1. Cheapest",IF(J5653&lt;=analysis!$B$84,"2. Below average",IF(J5653&lt;=analysis!$C$84,"3. Above average","4. Most expensive")))</f>
        <v>3. Above average</v>
      </c>
    </row>
    <row r="5654" spans="1:13" x14ac:dyDescent="0.45">
      <c r="A5654" s="5">
        <v>6.4300751700010995E+17</v>
      </c>
      <c r="B5654" s="5">
        <v>8716867000030</v>
      </c>
      <c r="C5654" s="5" t="s">
        <v>5</v>
      </c>
      <c r="D5654" s="5" t="s">
        <v>6</v>
      </c>
      <c r="E5654" s="5" t="s">
        <v>7</v>
      </c>
      <c r="F5654">
        <v>3.89</v>
      </c>
      <c r="G5654" t="s">
        <v>9</v>
      </c>
      <c r="H5654" s="3">
        <v>46074.458333333336</v>
      </c>
      <c r="I5654" t="s">
        <v>5661</v>
      </c>
      <c r="J5654" s="8">
        <v>7.4192499999999999</v>
      </c>
      <c r="K5654" s="14">
        <f t="shared" si="177"/>
        <v>11</v>
      </c>
      <c r="L5654" s="16" t="str">
        <f t="shared" si="176"/>
        <v>02.2026</v>
      </c>
      <c r="M5654" t="str">
        <f>IF(J5654&lt;=analysis!$A$84,"1. Cheapest",IF(J5654&lt;=analysis!$B$84,"2. Below average",IF(J5654&lt;=analysis!$C$84,"3. Above average","4. Most expensive")))</f>
        <v>3. Above average</v>
      </c>
    </row>
    <row r="5655" spans="1:13" x14ac:dyDescent="0.45">
      <c r="A5655" s="6">
        <v>6.4300751700010995E+17</v>
      </c>
      <c r="B5655" s="6">
        <v>8716867000030</v>
      </c>
      <c r="C5655" s="6" t="s">
        <v>5</v>
      </c>
      <c r="D5655" s="6" t="s">
        <v>6</v>
      </c>
      <c r="E5655" s="6" t="s">
        <v>7</v>
      </c>
      <c r="F5655">
        <v>0.4</v>
      </c>
      <c r="G5655" t="s">
        <v>9</v>
      </c>
      <c r="H5655" s="3">
        <v>46074.5</v>
      </c>
      <c r="I5655" t="s">
        <v>5662</v>
      </c>
      <c r="J5655" s="8">
        <v>7.4072499999999994</v>
      </c>
      <c r="K5655" s="14">
        <f t="shared" si="177"/>
        <v>12</v>
      </c>
      <c r="L5655" s="16" t="str">
        <f t="shared" si="176"/>
        <v>02.2026</v>
      </c>
      <c r="M5655" t="str">
        <f>IF(J5655&lt;=analysis!$A$84,"1. Cheapest",IF(J5655&lt;=analysis!$B$84,"2. Below average",IF(J5655&lt;=analysis!$C$84,"3. Above average","4. Most expensive")))</f>
        <v>3. Above average</v>
      </c>
    </row>
    <row r="5656" spans="1:13" x14ac:dyDescent="0.45">
      <c r="A5656" s="5">
        <v>6.4300751700010995E+17</v>
      </c>
      <c r="B5656" s="5">
        <v>8716867000030</v>
      </c>
      <c r="C5656" s="5" t="s">
        <v>5</v>
      </c>
      <c r="D5656" s="5" t="s">
        <v>6</v>
      </c>
      <c r="E5656" s="5" t="s">
        <v>7</v>
      </c>
      <c r="F5656">
        <v>0.44</v>
      </c>
      <c r="G5656" t="s">
        <v>9</v>
      </c>
      <c r="H5656" s="3">
        <v>46074.541666666664</v>
      </c>
      <c r="I5656" t="s">
        <v>5663</v>
      </c>
      <c r="J5656" s="8">
        <v>6.9664999999999999</v>
      </c>
      <c r="K5656" s="14">
        <f t="shared" si="177"/>
        <v>13</v>
      </c>
      <c r="L5656" s="16" t="str">
        <f t="shared" si="176"/>
        <v>02.2026</v>
      </c>
      <c r="M5656" t="str">
        <f>IF(J5656&lt;=analysis!$A$84,"1. Cheapest",IF(J5656&lt;=analysis!$B$84,"2. Below average",IF(J5656&lt;=analysis!$C$84,"3. Above average","4. Most expensive")))</f>
        <v>3. Above average</v>
      </c>
    </row>
    <row r="5657" spans="1:13" x14ac:dyDescent="0.45">
      <c r="A5657" s="6">
        <v>6.4300751700010995E+17</v>
      </c>
      <c r="B5657" s="6">
        <v>8716867000030</v>
      </c>
      <c r="C5657" s="6" t="s">
        <v>5</v>
      </c>
      <c r="D5657" s="6" t="s">
        <v>6</v>
      </c>
      <c r="E5657" s="6" t="s">
        <v>7</v>
      </c>
      <c r="F5657">
        <v>0.64</v>
      </c>
      <c r="G5657" t="s">
        <v>9</v>
      </c>
      <c r="H5657" s="3">
        <v>46074.583333333336</v>
      </c>
      <c r="I5657" t="s">
        <v>5664</v>
      </c>
      <c r="J5657" s="8">
        <v>7.1195000000000004</v>
      </c>
      <c r="K5657" s="14">
        <f t="shared" si="177"/>
        <v>14</v>
      </c>
      <c r="L5657" s="16" t="str">
        <f t="shared" si="176"/>
        <v>02.2026</v>
      </c>
      <c r="M5657" t="str">
        <f>IF(J5657&lt;=analysis!$A$84,"1. Cheapest",IF(J5657&lt;=analysis!$B$84,"2. Below average",IF(J5657&lt;=analysis!$C$84,"3. Above average","4. Most expensive")))</f>
        <v>3. Above average</v>
      </c>
    </row>
    <row r="5658" spans="1:13" x14ac:dyDescent="0.45">
      <c r="A5658" s="5">
        <v>6.4300751700010995E+17</v>
      </c>
      <c r="B5658" s="5">
        <v>8716867000030</v>
      </c>
      <c r="C5658" s="5" t="s">
        <v>5</v>
      </c>
      <c r="D5658" s="5" t="s">
        <v>6</v>
      </c>
      <c r="E5658" s="5" t="s">
        <v>7</v>
      </c>
      <c r="F5658">
        <v>0.56000000000000005</v>
      </c>
      <c r="G5658" t="s">
        <v>9</v>
      </c>
      <c r="H5658" s="3">
        <v>46074.625</v>
      </c>
      <c r="I5658" t="s">
        <v>5665</v>
      </c>
      <c r="J5658" s="8">
        <v>8.5382499999999997</v>
      </c>
      <c r="K5658" s="14">
        <f t="shared" si="177"/>
        <v>15</v>
      </c>
      <c r="L5658" s="16" t="str">
        <f t="shared" si="176"/>
        <v>02.2026</v>
      </c>
      <c r="M5658" t="str">
        <f>IF(J5658&lt;=analysis!$A$84,"1. Cheapest",IF(J5658&lt;=analysis!$B$84,"2. Below average",IF(J5658&lt;=analysis!$C$84,"3. Above average","4. Most expensive")))</f>
        <v>3. Above average</v>
      </c>
    </row>
    <row r="5659" spans="1:13" x14ac:dyDescent="0.45">
      <c r="A5659" s="6">
        <v>6.4300751700010995E+17</v>
      </c>
      <c r="B5659" s="6">
        <v>8716867000030</v>
      </c>
      <c r="C5659" s="6" t="s">
        <v>5</v>
      </c>
      <c r="D5659" s="6" t="s">
        <v>6</v>
      </c>
      <c r="E5659" s="6" t="s">
        <v>7</v>
      </c>
      <c r="F5659">
        <v>0.53</v>
      </c>
      <c r="G5659" t="s">
        <v>9</v>
      </c>
      <c r="H5659" s="3">
        <v>46074.666666666664</v>
      </c>
      <c r="I5659" t="s">
        <v>5666</v>
      </c>
      <c r="J5659" s="8">
        <v>9.7772500000000004</v>
      </c>
      <c r="K5659" s="14">
        <f t="shared" si="177"/>
        <v>16</v>
      </c>
      <c r="L5659" s="16" t="str">
        <f t="shared" si="176"/>
        <v>02.2026</v>
      </c>
      <c r="M5659" t="str">
        <f>IF(J5659&lt;=analysis!$A$84,"1. Cheapest",IF(J5659&lt;=analysis!$B$84,"2. Below average",IF(J5659&lt;=analysis!$C$84,"3. Above average","4. Most expensive")))</f>
        <v>3. Above average</v>
      </c>
    </row>
    <row r="5660" spans="1:13" x14ac:dyDescent="0.45">
      <c r="A5660" s="5">
        <v>6.4300751700010995E+17</v>
      </c>
      <c r="B5660" s="5">
        <v>8716867000030</v>
      </c>
      <c r="C5660" s="5" t="s">
        <v>5</v>
      </c>
      <c r="D5660" s="5" t="s">
        <v>6</v>
      </c>
      <c r="E5660" s="5" t="s">
        <v>7</v>
      </c>
      <c r="F5660">
        <v>1.06</v>
      </c>
      <c r="G5660" t="s">
        <v>9</v>
      </c>
      <c r="H5660" s="3">
        <v>46074.708333333336</v>
      </c>
      <c r="I5660" t="s">
        <v>5667</v>
      </c>
      <c r="J5660" s="8">
        <v>10.81175</v>
      </c>
      <c r="K5660" s="14">
        <f t="shared" si="177"/>
        <v>17</v>
      </c>
      <c r="L5660" s="16" t="str">
        <f t="shared" si="176"/>
        <v>02.2026</v>
      </c>
      <c r="M5660" t="str">
        <f>IF(J5660&lt;=analysis!$A$84,"1. Cheapest",IF(J5660&lt;=analysis!$B$84,"2. Below average",IF(J5660&lt;=analysis!$C$84,"3. Above average","4. Most expensive")))</f>
        <v>3. Above average</v>
      </c>
    </row>
    <row r="5661" spans="1:13" x14ac:dyDescent="0.45">
      <c r="A5661" s="6">
        <v>6.4300751700010995E+17</v>
      </c>
      <c r="B5661" s="6">
        <v>8716867000030</v>
      </c>
      <c r="C5661" s="6" t="s">
        <v>5</v>
      </c>
      <c r="D5661" s="6" t="s">
        <v>6</v>
      </c>
      <c r="E5661" s="6" t="s">
        <v>7</v>
      </c>
      <c r="F5661">
        <v>1.65</v>
      </c>
      <c r="G5661" t="s">
        <v>9</v>
      </c>
      <c r="H5661" s="3">
        <v>46074.75</v>
      </c>
      <c r="I5661" t="s">
        <v>5668</v>
      </c>
      <c r="J5661" s="8">
        <v>11.871500000000001</v>
      </c>
      <c r="K5661" s="14">
        <f t="shared" si="177"/>
        <v>18</v>
      </c>
      <c r="L5661" s="16" t="str">
        <f t="shared" si="176"/>
        <v>02.2026</v>
      </c>
      <c r="M5661" t="str">
        <f>IF(J5661&lt;=analysis!$A$84,"1. Cheapest",IF(J5661&lt;=analysis!$B$84,"2. Below average",IF(J5661&lt;=analysis!$C$84,"3. Above average","4. Most expensive")))</f>
        <v>4. Most expensive</v>
      </c>
    </row>
    <row r="5662" spans="1:13" x14ac:dyDescent="0.45">
      <c r="A5662" s="5">
        <v>6.4300751700010995E+17</v>
      </c>
      <c r="B5662" s="5">
        <v>8716867000030</v>
      </c>
      <c r="C5662" s="5" t="s">
        <v>5</v>
      </c>
      <c r="D5662" s="5" t="s">
        <v>6</v>
      </c>
      <c r="E5662" s="5" t="s">
        <v>7</v>
      </c>
      <c r="F5662">
        <v>2.46</v>
      </c>
      <c r="G5662" t="s">
        <v>9</v>
      </c>
      <c r="H5662" s="3">
        <v>46074.791666666664</v>
      </c>
      <c r="I5662" t="s">
        <v>5669</v>
      </c>
      <c r="J5662" s="8">
        <v>9.6767500000000002</v>
      </c>
      <c r="K5662" s="14">
        <f t="shared" si="177"/>
        <v>19</v>
      </c>
      <c r="L5662" s="16" t="str">
        <f t="shared" si="176"/>
        <v>02.2026</v>
      </c>
      <c r="M5662" t="str">
        <f>IF(J5662&lt;=analysis!$A$84,"1. Cheapest",IF(J5662&lt;=analysis!$B$84,"2. Below average",IF(J5662&lt;=analysis!$C$84,"3. Above average","4. Most expensive")))</f>
        <v>3. Above average</v>
      </c>
    </row>
    <row r="5663" spans="1:13" x14ac:dyDescent="0.45">
      <c r="A5663" s="6">
        <v>6.4300751700010995E+17</v>
      </c>
      <c r="B5663" s="6">
        <v>8716867000030</v>
      </c>
      <c r="C5663" s="6" t="s">
        <v>5</v>
      </c>
      <c r="D5663" s="6" t="s">
        <v>6</v>
      </c>
      <c r="E5663" s="6" t="s">
        <v>7</v>
      </c>
      <c r="F5663">
        <v>3.72</v>
      </c>
      <c r="G5663" t="s">
        <v>9</v>
      </c>
      <c r="H5663" s="3">
        <v>46074.833333333336</v>
      </c>
      <c r="I5663" t="s">
        <v>5670</v>
      </c>
      <c r="J5663" s="8">
        <v>9.2635000000000005</v>
      </c>
      <c r="K5663" s="14">
        <f t="shared" si="177"/>
        <v>20</v>
      </c>
      <c r="L5663" s="16" t="str">
        <f t="shared" si="176"/>
        <v>02.2026</v>
      </c>
      <c r="M5663" t="str">
        <f>IF(J5663&lt;=analysis!$A$84,"1. Cheapest",IF(J5663&lt;=analysis!$B$84,"2. Below average",IF(J5663&lt;=analysis!$C$84,"3. Above average","4. Most expensive")))</f>
        <v>3. Above average</v>
      </c>
    </row>
    <row r="5664" spans="1:13" x14ac:dyDescent="0.45">
      <c r="A5664" s="5">
        <v>6.4300751700010995E+17</v>
      </c>
      <c r="B5664" s="5">
        <v>8716867000030</v>
      </c>
      <c r="C5664" s="5" t="s">
        <v>5</v>
      </c>
      <c r="D5664" s="5" t="s">
        <v>6</v>
      </c>
      <c r="E5664" s="5" t="s">
        <v>7</v>
      </c>
      <c r="F5664">
        <v>2.69</v>
      </c>
      <c r="G5664" t="s">
        <v>9</v>
      </c>
      <c r="H5664" s="3">
        <v>46074.875</v>
      </c>
      <c r="I5664" t="s">
        <v>5671</v>
      </c>
      <c r="J5664" s="8">
        <v>8.785499999999999</v>
      </c>
      <c r="K5664" s="14">
        <f t="shared" si="177"/>
        <v>21</v>
      </c>
      <c r="L5664" s="16" t="str">
        <f t="shared" si="176"/>
        <v>02.2026</v>
      </c>
      <c r="M5664" t="str">
        <f>IF(J5664&lt;=analysis!$A$84,"1. Cheapest",IF(J5664&lt;=analysis!$B$84,"2. Below average",IF(J5664&lt;=analysis!$C$84,"3. Above average","4. Most expensive")))</f>
        <v>3. Above average</v>
      </c>
    </row>
    <row r="5665" spans="1:13" x14ac:dyDescent="0.45">
      <c r="A5665" s="6">
        <v>6.4300751700010995E+17</v>
      </c>
      <c r="B5665" s="6">
        <v>8716867000030</v>
      </c>
      <c r="C5665" s="6" t="s">
        <v>5</v>
      </c>
      <c r="D5665" s="6" t="s">
        <v>6</v>
      </c>
      <c r="E5665" s="6" t="s">
        <v>7</v>
      </c>
      <c r="F5665">
        <v>2.92</v>
      </c>
      <c r="G5665" t="s">
        <v>9</v>
      </c>
      <c r="H5665" s="3">
        <v>46074.916666666664</v>
      </c>
      <c r="I5665" t="s">
        <v>5672</v>
      </c>
      <c r="J5665" s="8">
        <v>7.18675</v>
      </c>
      <c r="K5665" s="14">
        <f t="shared" si="177"/>
        <v>22</v>
      </c>
      <c r="L5665" s="16" t="str">
        <f t="shared" si="176"/>
        <v>02.2026</v>
      </c>
      <c r="M5665" t="str">
        <f>IF(J5665&lt;=analysis!$A$84,"1. Cheapest",IF(J5665&lt;=analysis!$B$84,"2. Below average",IF(J5665&lt;=analysis!$C$84,"3. Above average","4. Most expensive")))</f>
        <v>3. Above average</v>
      </c>
    </row>
    <row r="5666" spans="1:13" x14ac:dyDescent="0.45">
      <c r="A5666" s="5">
        <v>6.4300751700010995E+17</v>
      </c>
      <c r="B5666" s="5">
        <v>8716867000030</v>
      </c>
      <c r="C5666" s="5" t="s">
        <v>5</v>
      </c>
      <c r="D5666" s="5" t="s">
        <v>6</v>
      </c>
      <c r="E5666" s="5" t="s">
        <v>7</v>
      </c>
      <c r="F5666">
        <v>0.46</v>
      </c>
      <c r="G5666" t="s">
        <v>9</v>
      </c>
      <c r="H5666" s="3">
        <v>46074.958333333336</v>
      </c>
      <c r="I5666" t="s">
        <v>5673</v>
      </c>
      <c r="J5666" s="8">
        <v>5.6204999999999998</v>
      </c>
      <c r="K5666" s="14">
        <f t="shared" si="177"/>
        <v>23</v>
      </c>
      <c r="L5666" s="16" t="str">
        <f t="shared" si="176"/>
        <v>02.2026</v>
      </c>
      <c r="M5666" t="str">
        <f>IF(J5666&lt;=analysis!$A$84,"1. Cheapest",IF(J5666&lt;=analysis!$B$84,"2. Below average",IF(J5666&lt;=analysis!$C$84,"3. Above average","4. Most expensive")))</f>
        <v>3. Above average</v>
      </c>
    </row>
    <row r="5667" spans="1:13" x14ac:dyDescent="0.45">
      <c r="A5667" s="6">
        <v>6.4300751700010995E+17</v>
      </c>
      <c r="B5667" s="6">
        <v>8716867000030</v>
      </c>
      <c r="C5667" s="6" t="s">
        <v>5</v>
      </c>
      <c r="D5667" s="6" t="s">
        <v>6</v>
      </c>
      <c r="E5667" s="6" t="s">
        <v>7</v>
      </c>
      <c r="F5667">
        <v>1.17</v>
      </c>
      <c r="G5667" t="s">
        <v>9</v>
      </c>
      <c r="H5667" s="3">
        <v>46075</v>
      </c>
      <c r="I5667" t="s">
        <v>5674</v>
      </c>
      <c r="J5667" s="8">
        <v>5.0114999999999998</v>
      </c>
      <c r="K5667" s="14">
        <f t="shared" si="177"/>
        <v>0</v>
      </c>
      <c r="L5667" s="16" t="str">
        <f t="shared" si="176"/>
        <v>02.2026</v>
      </c>
      <c r="M5667" t="str">
        <f>IF(J5667&lt;=analysis!$A$84,"1. Cheapest",IF(J5667&lt;=analysis!$B$84,"2. Below average",IF(J5667&lt;=analysis!$C$84,"3. Above average","4. Most expensive")))</f>
        <v>3. Above average</v>
      </c>
    </row>
    <row r="5668" spans="1:13" x14ac:dyDescent="0.45">
      <c r="A5668" s="5">
        <v>6.4300751700010995E+17</v>
      </c>
      <c r="B5668" s="5">
        <v>8716867000030</v>
      </c>
      <c r="C5668" s="5" t="s">
        <v>5</v>
      </c>
      <c r="D5668" s="5" t="s">
        <v>6</v>
      </c>
      <c r="E5668" s="5" t="s">
        <v>7</v>
      </c>
      <c r="F5668">
        <v>0.99</v>
      </c>
      <c r="G5668" t="s">
        <v>9</v>
      </c>
      <c r="H5668" s="3">
        <v>46075.041666666664</v>
      </c>
      <c r="I5668" t="s">
        <v>5675</v>
      </c>
      <c r="J5668" s="8">
        <v>4.7690000000000001</v>
      </c>
      <c r="K5668" s="14">
        <f t="shared" si="177"/>
        <v>1</v>
      </c>
      <c r="L5668" s="16" t="str">
        <f t="shared" si="176"/>
        <v>02.2026</v>
      </c>
      <c r="M5668" t="str">
        <f>IF(J5668&lt;=analysis!$A$84,"1. Cheapest",IF(J5668&lt;=analysis!$B$84,"2. Below average",IF(J5668&lt;=analysis!$C$84,"3. Above average","4. Most expensive")))</f>
        <v>3. Above average</v>
      </c>
    </row>
    <row r="5669" spans="1:13" x14ac:dyDescent="0.45">
      <c r="A5669" s="6">
        <v>6.4300751700010995E+17</v>
      </c>
      <c r="B5669" s="6">
        <v>8716867000030</v>
      </c>
      <c r="C5669" s="6" t="s">
        <v>5</v>
      </c>
      <c r="D5669" s="6" t="s">
        <v>6</v>
      </c>
      <c r="E5669" s="6" t="s">
        <v>7</v>
      </c>
      <c r="F5669">
        <v>0.95</v>
      </c>
      <c r="G5669" t="s">
        <v>9</v>
      </c>
      <c r="H5669" s="3">
        <v>46075.083333333336</v>
      </c>
      <c r="I5669" t="s">
        <v>5676</v>
      </c>
      <c r="J5669" s="8">
        <v>4.0124999999999993</v>
      </c>
      <c r="K5669" s="14">
        <f t="shared" si="177"/>
        <v>2</v>
      </c>
      <c r="L5669" s="16" t="str">
        <f t="shared" si="176"/>
        <v>02.2026</v>
      </c>
      <c r="M5669" t="str">
        <f>IF(J5669&lt;=analysis!$A$84,"1. Cheapest",IF(J5669&lt;=analysis!$B$84,"2. Below average",IF(J5669&lt;=analysis!$C$84,"3. Above average","4. Most expensive")))</f>
        <v>2. Below average</v>
      </c>
    </row>
    <row r="5670" spans="1:13" x14ac:dyDescent="0.45">
      <c r="A5670" s="5">
        <v>6.4300751700010995E+17</v>
      </c>
      <c r="B5670" s="5">
        <v>8716867000030</v>
      </c>
      <c r="C5670" s="5" t="s">
        <v>5</v>
      </c>
      <c r="D5670" s="5" t="s">
        <v>6</v>
      </c>
      <c r="E5670" s="5" t="s">
        <v>7</v>
      </c>
      <c r="F5670">
        <v>0.9</v>
      </c>
      <c r="G5670" t="s">
        <v>9</v>
      </c>
      <c r="H5670" s="3">
        <v>46075.125</v>
      </c>
      <c r="I5670" t="s">
        <v>5677</v>
      </c>
      <c r="J5670" s="8">
        <v>3.9024999999999999</v>
      </c>
      <c r="K5670" s="14">
        <f t="shared" si="177"/>
        <v>3</v>
      </c>
      <c r="L5670" s="16" t="str">
        <f t="shared" si="176"/>
        <v>02.2026</v>
      </c>
      <c r="M5670" t="str">
        <f>IF(J5670&lt;=analysis!$A$84,"1. Cheapest",IF(J5670&lt;=analysis!$B$84,"2. Below average",IF(J5670&lt;=analysis!$C$84,"3. Above average","4. Most expensive")))</f>
        <v>2. Below average</v>
      </c>
    </row>
    <row r="5671" spans="1:13" x14ac:dyDescent="0.45">
      <c r="A5671" s="6">
        <v>6.4300751700010995E+17</v>
      </c>
      <c r="B5671" s="6">
        <v>8716867000030</v>
      </c>
      <c r="C5671" s="6" t="s">
        <v>5</v>
      </c>
      <c r="D5671" s="6" t="s">
        <v>6</v>
      </c>
      <c r="E5671" s="6" t="s">
        <v>7</v>
      </c>
      <c r="F5671">
        <v>0.95</v>
      </c>
      <c r="G5671" t="s">
        <v>9</v>
      </c>
      <c r="H5671" s="3">
        <v>46075.166666666664</v>
      </c>
      <c r="I5671" t="s">
        <v>5678</v>
      </c>
      <c r="J5671" s="8">
        <v>3.6902500000000003</v>
      </c>
      <c r="K5671" s="14">
        <f t="shared" si="177"/>
        <v>4</v>
      </c>
      <c r="L5671" s="16" t="str">
        <f t="shared" si="176"/>
        <v>02.2026</v>
      </c>
      <c r="M5671" t="str">
        <f>IF(J5671&lt;=analysis!$A$84,"1. Cheapest",IF(J5671&lt;=analysis!$B$84,"2. Below average",IF(J5671&lt;=analysis!$C$84,"3. Above average","4. Most expensive")))</f>
        <v>2. Below average</v>
      </c>
    </row>
    <row r="5672" spans="1:13" x14ac:dyDescent="0.45">
      <c r="A5672" s="5">
        <v>6.4300751700010995E+17</v>
      </c>
      <c r="B5672" s="5">
        <v>8716867000030</v>
      </c>
      <c r="C5672" s="5" t="s">
        <v>5</v>
      </c>
      <c r="D5672" s="5" t="s">
        <v>6</v>
      </c>
      <c r="E5672" s="5" t="s">
        <v>7</v>
      </c>
      <c r="F5672">
        <v>0.94</v>
      </c>
      <c r="G5672" t="s">
        <v>9</v>
      </c>
      <c r="H5672" s="3">
        <v>46075.208333333336</v>
      </c>
      <c r="I5672" t="s">
        <v>5679</v>
      </c>
      <c r="J5672" s="8">
        <v>3.7002499999999996</v>
      </c>
      <c r="K5672" s="14">
        <f t="shared" si="177"/>
        <v>5</v>
      </c>
      <c r="L5672" s="16" t="str">
        <f t="shared" si="176"/>
        <v>02.2026</v>
      </c>
      <c r="M5672" t="str">
        <f>IF(J5672&lt;=analysis!$A$84,"1. Cheapest",IF(J5672&lt;=analysis!$B$84,"2. Below average",IF(J5672&lt;=analysis!$C$84,"3. Above average","4. Most expensive")))</f>
        <v>2. Below average</v>
      </c>
    </row>
    <row r="5673" spans="1:13" x14ac:dyDescent="0.45">
      <c r="A5673" s="6">
        <v>6.4300751700010995E+17</v>
      </c>
      <c r="B5673" s="6">
        <v>8716867000030</v>
      </c>
      <c r="C5673" s="6" t="s">
        <v>5</v>
      </c>
      <c r="D5673" s="6" t="s">
        <v>6</v>
      </c>
      <c r="E5673" s="6" t="s">
        <v>7</v>
      </c>
      <c r="F5673">
        <v>0.95</v>
      </c>
      <c r="G5673" t="s">
        <v>9</v>
      </c>
      <c r="H5673" s="3">
        <v>46075.25</v>
      </c>
      <c r="I5673" t="s">
        <v>5680</v>
      </c>
      <c r="J5673" s="8">
        <v>3.6019999999999999</v>
      </c>
      <c r="K5673" s="14">
        <f t="shared" si="177"/>
        <v>6</v>
      </c>
      <c r="L5673" s="16" t="str">
        <f t="shared" si="176"/>
        <v>02.2026</v>
      </c>
      <c r="M5673" t="str">
        <f>IF(J5673&lt;=analysis!$A$84,"1. Cheapest",IF(J5673&lt;=analysis!$B$84,"2. Below average",IF(J5673&lt;=analysis!$C$84,"3. Above average","4. Most expensive")))</f>
        <v>2. Below average</v>
      </c>
    </row>
    <row r="5674" spans="1:13" x14ac:dyDescent="0.45">
      <c r="A5674" s="5">
        <v>6.4300751700010995E+17</v>
      </c>
      <c r="B5674" s="5">
        <v>8716867000030</v>
      </c>
      <c r="C5674" s="5" t="s">
        <v>5</v>
      </c>
      <c r="D5674" s="5" t="s">
        <v>6</v>
      </c>
      <c r="E5674" s="5" t="s">
        <v>7</v>
      </c>
      <c r="F5674">
        <v>1.2</v>
      </c>
      <c r="G5674" t="s">
        <v>9</v>
      </c>
      <c r="H5674" s="3">
        <v>46075.291666666664</v>
      </c>
      <c r="I5674" t="s">
        <v>5681</v>
      </c>
      <c r="J5674" s="8">
        <v>4.4504999999999999</v>
      </c>
      <c r="K5674" s="14">
        <f t="shared" si="177"/>
        <v>7</v>
      </c>
      <c r="L5674" s="16" t="str">
        <f t="shared" si="176"/>
        <v>02.2026</v>
      </c>
      <c r="M5674" t="str">
        <f>IF(J5674&lt;=analysis!$A$84,"1. Cheapest",IF(J5674&lt;=analysis!$B$84,"2. Below average",IF(J5674&lt;=analysis!$C$84,"3. Above average","4. Most expensive")))</f>
        <v>2. Below average</v>
      </c>
    </row>
    <row r="5675" spans="1:13" x14ac:dyDescent="0.45">
      <c r="A5675" s="6">
        <v>6.4300751700010995E+17</v>
      </c>
      <c r="B5675" s="6">
        <v>8716867000030</v>
      </c>
      <c r="C5675" s="6" t="s">
        <v>5</v>
      </c>
      <c r="D5675" s="6" t="s">
        <v>6</v>
      </c>
      <c r="E5675" s="6" t="s">
        <v>7</v>
      </c>
      <c r="F5675">
        <v>1.1399999999999999</v>
      </c>
      <c r="G5675" t="s">
        <v>9</v>
      </c>
      <c r="H5675" s="3">
        <v>46075.333333333336</v>
      </c>
      <c r="I5675" t="s">
        <v>5682</v>
      </c>
      <c r="J5675" s="8">
        <v>5.4239999999999995</v>
      </c>
      <c r="K5675" s="14">
        <f t="shared" si="177"/>
        <v>8</v>
      </c>
      <c r="L5675" s="16" t="str">
        <f t="shared" si="176"/>
        <v>02.2026</v>
      </c>
      <c r="M5675" t="str">
        <f>IF(J5675&lt;=analysis!$A$84,"1. Cheapest",IF(J5675&lt;=analysis!$B$84,"2. Below average",IF(J5675&lt;=analysis!$C$84,"3. Above average","4. Most expensive")))</f>
        <v>3. Above average</v>
      </c>
    </row>
    <row r="5676" spans="1:13" x14ac:dyDescent="0.45">
      <c r="A5676" s="5">
        <v>6.4300751700010995E+17</v>
      </c>
      <c r="B5676" s="5">
        <v>8716867000030</v>
      </c>
      <c r="C5676" s="5" t="s">
        <v>5</v>
      </c>
      <c r="D5676" s="5" t="s">
        <v>6</v>
      </c>
      <c r="E5676" s="5" t="s">
        <v>7</v>
      </c>
      <c r="F5676">
        <v>2.82</v>
      </c>
      <c r="G5676" t="s">
        <v>9</v>
      </c>
      <c r="H5676" s="3">
        <v>46075.375</v>
      </c>
      <c r="I5676" t="s">
        <v>5683</v>
      </c>
      <c r="J5676" s="8">
        <v>6.8982500000000009</v>
      </c>
      <c r="K5676" s="14">
        <f t="shared" si="177"/>
        <v>9</v>
      </c>
      <c r="L5676" s="16" t="str">
        <f t="shared" si="176"/>
        <v>02.2026</v>
      </c>
      <c r="M5676" t="str">
        <f>IF(J5676&lt;=analysis!$A$84,"1. Cheapest",IF(J5676&lt;=analysis!$B$84,"2. Below average",IF(J5676&lt;=analysis!$C$84,"3. Above average","4. Most expensive")))</f>
        <v>3. Above average</v>
      </c>
    </row>
    <row r="5677" spans="1:13" x14ac:dyDescent="0.45">
      <c r="A5677" s="6">
        <v>6.4300751700010995E+17</v>
      </c>
      <c r="B5677" s="6">
        <v>8716867000030</v>
      </c>
      <c r="C5677" s="6" t="s">
        <v>5</v>
      </c>
      <c r="D5677" s="6" t="s">
        <v>6</v>
      </c>
      <c r="E5677" s="6" t="s">
        <v>7</v>
      </c>
      <c r="F5677">
        <v>3.74</v>
      </c>
      <c r="G5677" t="s">
        <v>9</v>
      </c>
      <c r="H5677" s="3">
        <v>46075.416666666664</v>
      </c>
      <c r="I5677" t="s">
        <v>5684</v>
      </c>
      <c r="J5677" s="8">
        <v>8.2620000000000005</v>
      </c>
      <c r="K5677" s="14">
        <f t="shared" si="177"/>
        <v>10</v>
      </c>
      <c r="L5677" s="16" t="str">
        <f t="shared" si="176"/>
        <v>02.2026</v>
      </c>
      <c r="M5677" t="str">
        <f>IF(J5677&lt;=analysis!$A$84,"1. Cheapest",IF(J5677&lt;=analysis!$B$84,"2. Below average",IF(J5677&lt;=analysis!$C$84,"3. Above average","4. Most expensive")))</f>
        <v>3. Above average</v>
      </c>
    </row>
    <row r="5678" spans="1:13" x14ac:dyDescent="0.45">
      <c r="A5678" s="5">
        <v>6.4300751700010995E+17</v>
      </c>
      <c r="B5678" s="5">
        <v>8716867000030</v>
      </c>
      <c r="C5678" s="5" t="s">
        <v>5</v>
      </c>
      <c r="D5678" s="5" t="s">
        <v>6</v>
      </c>
      <c r="E5678" s="5" t="s">
        <v>7</v>
      </c>
      <c r="F5678">
        <v>1.71</v>
      </c>
      <c r="G5678" t="s">
        <v>9</v>
      </c>
      <c r="H5678" s="3">
        <v>46075.458333333336</v>
      </c>
      <c r="I5678" t="s">
        <v>5685</v>
      </c>
      <c r="J5678" s="8">
        <v>8.9124999999999996</v>
      </c>
      <c r="K5678" s="14">
        <f t="shared" si="177"/>
        <v>11</v>
      </c>
      <c r="L5678" s="16" t="str">
        <f t="shared" si="176"/>
        <v>02.2026</v>
      </c>
      <c r="M5678" t="str">
        <f>IF(J5678&lt;=analysis!$A$84,"1. Cheapest",IF(J5678&lt;=analysis!$B$84,"2. Below average",IF(J5678&lt;=analysis!$C$84,"3. Above average","4. Most expensive")))</f>
        <v>3. Above average</v>
      </c>
    </row>
    <row r="5679" spans="1:13" x14ac:dyDescent="0.45">
      <c r="A5679" s="6">
        <v>6.4300751700010995E+17</v>
      </c>
      <c r="B5679" s="6">
        <v>8716867000030</v>
      </c>
      <c r="C5679" s="6" t="s">
        <v>5</v>
      </c>
      <c r="D5679" s="6" t="s">
        <v>6</v>
      </c>
      <c r="E5679" s="6" t="s">
        <v>7</v>
      </c>
      <c r="F5679">
        <v>0.43</v>
      </c>
      <c r="G5679" t="s">
        <v>9</v>
      </c>
      <c r="H5679" s="3">
        <v>46075.5</v>
      </c>
      <c r="I5679" t="s">
        <v>5686</v>
      </c>
      <c r="J5679" s="8">
        <v>9.2817500000000006</v>
      </c>
      <c r="K5679" s="14">
        <f t="shared" si="177"/>
        <v>12</v>
      </c>
      <c r="L5679" s="16" t="str">
        <f t="shared" si="176"/>
        <v>02.2026</v>
      </c>
      <c r="M5679" t="str">
        <f>IF(J5679&lt;=analysis!$A$84,"1. Cheapest",IF(J5679&lt;=analysis!$B$84,"2. Below average",IF(J5679&lt;=analysis!$C$84,"3. Above average","4. Most expensive")))</f>
        <v>3. Above average</v>
      </c>
    </row>
    <row r="5680" spans="1:13" x14ac:dyDescent="0.45">
      <c r="A5680" s="5">
        <v>6.4300751700010995E+17</v>
      </c>
      <c r="B5680" s="5">
        <v>8716867000030</v>
      </c>
      <c r="C5680" s="5" t="s">
        <v>5</v>
      </c>
      <c r="D5680" s="5" t="s">
        <v>6</v>
      </c>
      <c r="E5680" s="5" t="s">
        <v>7</v>
      </c>
      <c r="F5680">
        <v>0.71</v>
      </c>
      <c r="G5680" t="s">
        <v>9</v>
      </c>
      <c r="H5680" s="3">
        <v>46075.541666666664</v>
      </c>
      <c r="I5680" t="s">
        <v>5687</v>
      </c>
      <c r="J5680" s="8">
        <v>9.3267500000000005</v>
      </c>
      <c r="K5680" s="14">
        <f t="shared" si="177"/>
        <v>13</v>
      </c>
      <c r="L5680" s="16" t="str">
        <f t="shared" si="176"/>
        <v>02.2026</v>
      </c>
      <c r="M5680" t="str">
        <f>IF(J5680&lt;=analysis!$A$84,"1. Cheapest",IF(J5680&lt;=analysis!$B$84,"2. Below average",IF(J5680&lt;=analysis!$C$84,"3. Above average","4. Most expensive")))</f>
        <v>3. Above average</v>
      </c>
    </row>
    <row r="5681" spans="1:13" x14ac:dyDescent="0.45">
      <c r="A5681" s="6">
        <v>6.4300751700010995E+17</v>
      </c>
      <c r="B5681" s="6">
        <v>8716867000030</v>
      </c>
      <c r="C5681" s="6" t="s">
        <v>5</v>
      </c>
      <c r="D5681" s="6" t="s">
        <v>6</v>
      </c>
      <c r="E5681" s="6" t="s">
        <v>7</v>
      </c>
      <c r="F5681">
        <v>0.71</v>
      </c>
      <c r="G5681" t="s">
        <v>9</v>
      </c>
      <c r="H5681" s="3">
        <v>46075.583333333336</v>
      </c>
      <c r="I5681" t="s">
        <v>5688</v>
      </c>
      <c r="J5681" s="8">
        <v>9.519499999999999</v>
      </c>
      <c r="K5681" s="14">
        <f t="shared" si="177"/>
        <v>14</v>
      </c>
      <c r="L5681" s="16" t="str">
        <f t="shared" si="176"/>
        <v>02.2026</v>
      </c>
      <c r="M5681" t="str">
        <f>IF(J5681&lt;=analysis!$A$84,"1. Cheapest",IF(J5681&lt;=analysis!$B$84,"2. Below average",IF(J5681&lt;=analysis!$C$84,"3. Above average","4. Most expensive")))</f>
        <v>3. Above average</v>
      </c>
    </row>
    <row r="5682" spans="1:13" x14ac:dyDescent="0.45">
      <c r="A5682" s="5">
        <v>6.4300751700010995E+17</v>
      </c>
      <c r="B5682" s="5">
        <v>8716867000030</v>
      </c>
      <c r="C5682" s="5" t="s">
        <v>5</v>
      </c>
      <c r="D5682" s="5" t="s">
        <v>6</v>
      </c>
      <c r="E5682" s="5" t="s">
        <v>7</v>
      </c>
      <c r="F5682">
        <v>2.27</v>
      </c>
      <c r="G5682" t="s">
        <v>9</v>
      </c>
      <c r="H5682" s="3">
        <v>46075.625</v>
      </c>
      <c r="I5682" t="s">
        <v>5689</v>
      </c>
      <c r="J5682" s="8">
        <v>9.4759999999999991</v>
      </c>
      <c r="K5682" s="14">
        <f t="shared" si="177"/>
        <v>15</v>
      </c>
      <c r="L5682" s="16" t="str">
        <f t="shared" si="176"/>
        <v>02.2026</v>
      </c>
      <c r="M5682" t="str">
        <f>IF(J5682&lt;=analysis!$A$84,"1. Cheapest",IF(J5682&lt;=analysis!$B$84,"2. Below average",IF(J5682&lt;=analysis!$C$84,"3. Above average","4. Most expensive")))</f>
        <v>3. Above average</v>
      </c>
    </row>
    <row r="5683" spans="1:13" x14ac:dyDescent="0.45">
      <c r="A5683" s="6">
        <v>6.4300751700010995E+17</v>
      </c>
      <c r="B5683" s="6">
        <v>8716867000030</v>
      </c>
      <c r="C5683" s="6" t="s">
        <v>5</v>
      </c>
      <c r="D5683" s="6" t="s">
        <v>6</v>
      </c>
      <c r="E5683" s="6" t="s">
        <v>7</v>
      </c>
      <c r="F5683">
        <v>1.82</v>
      </c>
      <c r="G5683" t="s">
        <v>9</v>
      </c>
      <c r="H5683" s="3">
        <v>46075.666666666664</v>
      </c>
      <c r="I5683" t="s">
        <v>5690</v>
      </c>
      <c r="J5683" s="8">
        <v>9.9184999999999999</v>
      </c>
      <c r="K5683" s="14">
        <f t="shared" si="177"/>
        <v>16</v>
      </c>
      <c r="L5683" s="16" t="str">
        <f t="shared" si="176"/>
        <v>02.2026</v>
      </c>
      <c r="M5683" t="str">
        <f>IF(J5683&lt;=analysis!$A$84,"1. Cheapest",IF(J5683&lt;=analysis!$B$84,"2. Below average",IF(J5683&lt;=analysis!$C$84,"3. Above average","4. Most expensive")))</f>
        <v>3. Above average</v>
      </c>
    </row>
    <row r="5684" spans="1:13" x14ac:dyDescent="0.45">
      <c r="A5684" s="5">
        <v>6.4300751700010995E+17</v>
      </c>
      <c r="B5684" s="5">
        <v>8716867000030</v>
      </c>
      <c r="C5684" s="5" t="s">
        <v>5</v>
      </c>
      <c r="D5684" s="5" t="s">
        <v>6</v>
      </c>
      <c r="E5684" s="5" t="s">
        <v>7</v>
      </c>
      <c r="F5684">
        <v>0.67</v>
      </c>
      <c r="G5684" t="s">
        <v>9</v>
      </c>
      <c r="H5684" s="3">
        <v>46075.708333333336</v>
      </c>
      <c r="I5684" t="s">
        <v>5691</v>
      </c>
      <c r="J5684" s="8">
        <v>11.2395</v>
      </c>
      <c r="K5684" s="14">
        <f t="shared" si="177"/>
        <v>17</v>
      </c>
      <c r="L5684" s="16" t="str">
        <f t="shared" si="176"/>
        <v>02.2026</v>
      </c>
      <c r="M5684" t="str">
        <f>IF(J5684&lt;=analysis!$A$84,"1. Cheapest",IF(J5684&lt;=analysis!$B$84,"2. Below average",IF(J5684&lt;=analysis!$C$84,"3. Above average","4. Most expensive")))</f>
        <v>4. Most expensive</v>
      </c>
    </row>
    <row r="5685" spans="1:13" x14ac:dyDescent="0.45">
      <c r="A5685" s="6">
        <v>6.4300751700010995E+17</v>
      </c>
      <c r="B5685" s="6">
        <v>8716867000030</v>
      </c>
      <c r="C5685" s="6" t="s">
        <v>5</v>
      </c>
      <c r="D5685" s="6" t="s">
        <v>6</v>
      </c>
      <c r="E5685" s="6" t="s">
        <v>7</v>
      </c>
      <c r="F5685">
        <v>0.51</v>
      </c>
      <c r="G5685" t="s">
        <v>9</v>
      </c>
      <c r="H5685" s="3">
        <v>46075.75</v>
      </c>
      <c r="I5685" t="s">
        <v>5692</v>
      </c>
      <c r="J5685" s="8">
        <v>11.646500000000001</v>
      </c>
      <c r="K5685" s="14">
        <f t="shared" si="177"/>
        <v>18</v>
      </c>
      <c r="L5685" s="16" t="str">
        <f t="shared" si="176"/>
        <v>02.2026</v>
      </c>
      <c r="M5685" t="str">
        <f>IF(J5685&lt;=analysis!$A$84,"1. Cheapest",IF(J5685&lt;=analysis!$B$84,"2. Below average",IF(J5685&lt;=analysis!$C$84,"3. Above average","4. Most expensive")))</f>
        <v>4. Most expensive</v>
      </c>
    </row>
    <row r="5686" spans="1:13" x14ac:dyDescent="0.45">
      <c r="A5686" s="5">
        <v>6.4300751700010995E+17</v>
      </c>
      <c r="B5686" s="5">
        <v>8716867000030</v>
      </c>
      <c r="C5686" s="5" t="s">
        <v>5</v>
      </c>
      <c r="D5686" s="5" t="s">
        <v>6</v>
      </c>
      <c r="E5686" s="5" t="s">
        <v>7</v>
      </c>
      <c r="F5686">
        <v>2.12</v>
      </c>
      <c r="G5686" t="s">
        <v>9</v>
      </c>
      <c r="H5686" s="3">
        <v>46075.791666666664</v>
      </c>
      <c r="I5686" t="s">
        <v>5693</v>
      </c>
      <c r="J5686" s="8">
        <v>11.136750000000001</v>
      </c>
      <c r="K5686" s="14">
        <f t="shared" si="177"/>
        <v>19</v>
      </c>
      <c r="L5686" s="16" t="str">
        <f t="shared" si="176"/>
        <v>02.2026</v>
      </c>
      <c r="M5686" t="str">
        <f>IF(J5686&lt;=analysis!$A$84,"1. Cheapest",IF(J5686&lt;=analysis!$B$84,"2. Below average",IF(J5686&lt;=analysis!$C$84,"3. Above average","4. Most expensive")))</f>
        <v>4. Most expensive</v>
      </c>
    </row>
    <row r="5687" spans="1:13" x14ac:dyDescent="0.45">
      <c r="A5687" s="6">
        <v>6.4300751700010995E+17</v>
      </c>
      <c r="B5687" s="6">
        <v>8716867000030</v>
      </c>
      <c r="C5687" s="6" t="s">
        <v>5</v>
      </c>
      <c r="D5687" s="6" t="s">
        <v>6</v>
      </c>
      <c r="E5687" s="6" t="s">
        <v>7</v>
      </c>
      <c r="F5687">
        <v>3.66</v>
      </c>
      <c r="G5687" t="s">
        <v>9</v>
      </c>
      <c r="H5687" s="3">
        <v>46075.833333333336</v>
      </c>
      <c r="I5687" t="s">
        <v>5694</v>
      </c>
      <c r="J5687" s="8">
        <v>10.061999999999999</v>
      </c>
      <c r="K5687" s="14">
        <f t="shared" si="177"/>
        <v>20</v>
      </c>
      <c r="L5687" s="16" t="str">
        <f t="shared" si="176"/>
        <v>02.2026</v>
      </c>
      <c r="M5687" t="str">
        <f>IF(J5687&lt;=analysis!$A$84,"1. Cheapest",IF(J5687&lt;=analysis!$B$84,"2. Below average",IF(J5687&lt;=analysis!$C$84,"3. Above average","4. Most expensive")))</f>
        <v>3. Above average</v>
      </c>
    </row>
    <row r="5688" spans="1:13" x14ac:dyDescent="0.45">
      <c r="A5688" s="5">
        <v>6.4300751700010995E+17</v>
      </c>
      <c r="B5688" s="5">
        <v>8716867000030</v>
      </c>
      <c r="C5688" s="5" t="s">
        <v>5</v>
      </c>
      <c r="D5688" s="5" t="s">
        <v>6</v>
      </c>
      <c r="E5688" s="5" t="s">
        <v>7</v>
      </c>
      <c r="F5688">
        <v>3.87</v>
      </c>
      <c r="G5688" t="s">
        <v>9</v>
      </c>
      <c r="H5688" s="3">
        <v>46075.875</v>
      </c>
      <c r="I5688" t="s">
        <v>5695</v>
      </c>
      <c r="J5688" s="8">
        <v>9.4252500000000001</v>
      </c>
      <c r="K5688" s="14">
        <f t="shared" si="177"/>
        <v>21</v>
      </c>
      <c r="L5688" s="16" t="str">
        <f t="shared" si="176"/>
        <v>02.2026</v>
      </c>
      <c r="M5688" t="str">
        <f>IF(J5688&lt;=analysis!$A$84,"1. Cheapest",IF(J5688&lt;=analysis!$B$84,"2. Below average",IF(J5688&lt;=analysis!$C$84,"3. Above average","4. Most expensive")))</f>
        <v>3. Above average</v>
      </c>
    </row>
    <row r="5689" spans="1:13" x14ac:dyDescent="0.45">
      <c r="A5689" s="6">
        <v>6.4300751700010995E+17</v>
      </c>
      <c r="B5689" s="6">
        <v>8716867000030</v>
      </c>
      <c r="C5689" s="6" t="s">
        <v>5</v>
      </c>
      <c r="D5689" s="6" t="s">
        <v>6</v>
      </c>
      <c r="E5689" s="6" t="s">
        <v>7</v>
      </c>
      <c r="F5689">
        <v>2.66</v>
      </c>
      <c r="G5689" t="s">
        <v>9</v>
      </c>
      <c r="H5689" s="3">
        <v>46075.916666666664</v>
      </c>
      <c r="I5689" t="s">
        <v>5696</v>
      </c>
      <c r="J5689" s="8">
        <v>9.2847500000000007</v>
      </c>
      <c r="K5689" s="14">
        <f t="shared" si="177"/>
        <v>22</v>
      </c>
      <c r="L5689" s="16" t="str">
        <f t="shared" si="176"/>
        <v>02.2026</v>
      </c>
      <c r="M5689" t="str">
        <f>IF(J5689&lt;=analysis!$A$84,"1. Cheapest",IF(J5689&lt;=analysis!$B$84,"2. Below average",IF(J5689&lt;=analysis!$C$84,"3. Above average","4. Most expensive")))</f>
        <v>3. Above average</v>
      </c>
    </row>
    <row r="5690" spans="1:13" x14ac:dyDescent="0.45">
      <c r="A5690" s="5">
        <v>6.4300751700010995E+17</v>
      </c>
      <c r="B5690" s="5">
        <v>8716867000030</v>
      </c>
      <c r="C5690" s="5" t="s">
        <v>5</v>
      </c>
      <c r="D5690" s="5" t="s">
        <v>6</v>
      </c>
      <c r="E5690" s="5" t="s">
        <v>7</v>
      </c>
      <c r="F5690">
        <v>1.44</v>
      </c>
      <c r="G5690" t="s">
        <v>9</v>
      </c>
      <c r="H5690" s="3">
        <v>46075.958333333336</v>
      </c>
      <c r="I5690" t="s">
        <v>5697</v>
      </c>
      <c r="J5690" s="8">
        <v>9.1355000000000004</v>
      </c>
      <c r="K5690" s="14">
        <f t="shared" si="177"/>
        <v>23</v>
      </c>
      <c r="L5690" s="16" t="str">
        <f t="shared" si="176"/>
        <v>02.2026</v>
      </c>
      <c r="M5690" t="str">
        <f>IF(J5690&lt;=analysis!$A$84,"1. Cheapest",IF(J5690&lt;=analysis!$B$84,"2. Below average",IF(J5690&lt;=analysis!$C$84,"3. Above average","4. Most expensive")))</f>
        <v>3. Above average</v>
      </c>
    </row>
    <row r="5691" spans="1:13" x14ac:dyDescent="0.45">
      <c r="A5691" s="6">
        <v>6.4300751700010995E+17</v>
      </c>
      <c r="B5691" s="6">
        <v>8716867000030</v>
      </c>
      <c r="C5691" s="6" t="s">
        <v>5</v>
      </c>
      <c r="D5691" s="6" t="s">
        <v>6</v>
      </c>
      <c r="E5691" s="6" t="s">
        <v>7</v>
      </c>
      <c r="F5691">
        <v>1.33</v>
      </c>
      <c r="G5691" t="s">
        <v>9</v>
      </c>
      <c r="H5691" s="3">
        <v>46076</v>
      </c>
      <c r="I5691" t="s">
        <v>5698</v>
      </c>
      <c r="J5691" s="8">
        <v>10.054500000000001</v>
      </c>
      <c r="K5691" s="14">
        <f t="shared" si="177"/>
        <v>0</v>
      </c>
      <c r="L5691" s="16" t="str">
        <f t="shared" si="176"/>
        <v>02.2026</v>
      </c>
      <c r="M5691" t="str">
        <f>IF(J5691&lt;=analysis!$A$84,"1. Cheapest",IF(J5691&lt;=analysis!$B$84,"2. Below average",IF(J5691&lt;=analysis!$C$84,"3. Above average","4. Most expensive")))</f>
        <v>3. Above average</v>
      </c>
    </row>
    <row r="5692" spans="1:13" x14ac:dyDescent="0.45">
      <c r="A5692" s="5">
        <v>6.4300751700010995E+17</v>
      </c>
      <c r="B5692" s="5">
        <v>8716867000030</v>
      </c>
      <c r="C5692" s="5" t="s">
        <v>5</v>
      </c>
      <c r="D5692" s="5" t="s">
        <v>6</v>
      </c>
      <c r="E5692" s="5" t="s">
        <v>7</v>
      </c>
      <c r="F5692">
        <v>1.29</v>
      </c>
      <c r="G5692" t="s">
        <v>9</v>
      </c>
      <c r="H5692" s="3">
        <v>46076.041666666664</v>
      </c>
      <c r="I5692" t="s">
        <v>5699</v>
      </c>
      <c r="J5692" s="8">
        <v>9.5527499999999996</v>
      </c>
      <c r="K5692" s="14">
        <f t="shared" si="177"/>
        <v>1</v>
      </c>
      <c r="L5692" s="16" t="str">
        <f t="shared" si="176"/>
        <v>02.2026</v>
      </c>
      <c r="M5692" t="str">
        <f>IF(J5692&lt;=analysis!$A$84,"1. Cheapest",IF(J5692&lt;=analysis!$B$84,"2. Below average",IF(J5692&lt;=analysis!$C$84,"3. Above average","4. Most expensive")))</f>
        <v>3. Above average</v>
      </c>
    </row>
    <row r="5693" spans="1:13" x14ac:dyDescent="0.45">
      <c r="A5693" s="6">
        <v>6.4300751700010995E+17</v>
      </c>
      <c r="B5693" s="6">
        <v>8716867000030</v>
      </c>
      <c r="C5693" s="6" t="s">
        <v>5</v>
      </c>
      <c r="D5693" s="6" t="s">
        <v>6</v>
      </c>
      <c r="E5693" s="6" t="s">
        <v>7</v>
      </c>
      <c r="F5693">
        <v>1.3</v>
      </c>
      <c r="G5693" t="s">
        <v>9</v>
      </c>
      <c r="H5693" s="3">
        <v>46076.083333333336</v>
      </c>
      <c r="I5693" t="s">
        <v>5700</v>
      </c>
      <c r="J5693" s="8">
        <v>7.3709999999999996</v>
      </c>
      <c r="K5693" s="14">
        <f t="shared" si="177"/>
        <v>2</v>
      </c>
      <c r="L5693" s="16" t="str">
        <f t="shared" si="176"/>
        <v>02.2026</v>
      </c>
      <c r="M5693" t="str">
        <f>IF(J5693&lt;=analysis!$A$84,"1. Cheapest",IF(J5693&lt;=analysis!$B$84,"2. Below average",IF(J5693&lt;=analysis!$C$84,"3. Above average","4. Most expensive")))</f>
        <v>3. Above average</v>
      </c>
    </row>
    <row r="5694" spans="1:13" x14ac:dyDescent="0.45">
      <c r="A5694" s="5">
        <v>6.4300751700010995E+17</v>
      </c>
      <c r="B5694" s="5">
        <v>8716867000030</v>
      </c>
      <c r="C5694" s="5" t="s">
        <v>5</v>
      </c>
      <c r="D5694" s="5" t="s">
        <v>6</v>
      </c>
      <c r="E5694" s="5" t="s">
        <v>7</v>
      </c>
      <c r="F5694">
        <v>1.27</v>
      </c>
      <c r="G5694" t="s">
        <v>9</v>
      </c>
      <c r="H5694" s="3">
        <v>46076.125</v>
      </c>
      <c r="I5694" t="s">
        <v>5701</v>
      </c>
      <c r="J5694" s="8">
        <v>8.6549999999999994</v>
      </c>
      <c r="K5694" s="14">
        <f t="shared" si="177"/>
        <v>3</v>
      </c>
      <c r="L5694" s="16" t="str">
        <f t="shared" si="176"/>
        <v>02.2026</v>
      </c>
      <c r="M5694" t="str">
        <f>IF(J5694&lt;=analysis!$A$84,"1. Cheapest",IF(J5694&lt;=analysis!$B$84,"2. Below average",IF(J5694&lt;=analysis!$C$84,"3. Above average","4. Most expensive")))</f>
        <v>3. Above average</v>
      </c>
    </row>
    <row r="5695" spans="1:13" x14ac:dyDescent="0.45">
      <c r="A5695" s="6">
        <v>6.4300751700010995E+17</v>
      </c>
      <c r="B5695" s="6">
        <v>8716867000030</v>
      </c>
      <c r="C5695" s="6" t="s">
        <v>5</v>
      </c>
      <c r="D5695" s="6" t="s">
        <v>6</v>
      </c>
      <c r="E5695" s="6" t="s">
        <v>7</v>
      </c>
      <c r="F5695">
        <v>2.44</v>
      </c>
      <c r="G5695" t="s">
        <v>9</v>
      </c>
      <c r="H5695" s="3">
        <v>46076.166666666664</v>
      </c>
      <c r="I5695" t="s">
        <v>5702</v>
      </c>
      <c r="J5695" s="8">
        <v>11.74325</v>
      </c>
      <c r="K5695" s="14">
        <f t="shared" si="177"/>
        <v>4</v>
      </c>
      <c r="L5695" s="16" t="str">
        <f t="shared" si="176"/>
        <v>02.2026</v>
      </c>
      <c r="M5695" t="str">
        <f>IF(J5695&lt;=analysis!$A$84,"1. Cheapest",IF(J5695&lt;=analysis!$B$84,"2. Below average",IF(J5695&lt;=analysis!$C$84,"3. Above average","4. Most expensive")))</f>
        <v>4. Most expensive</v>
      </c>
    </row>
    <row r="5696" spans="1:13" x14ac:dyDescent="0.45">
      <c r="A5696" s="5">
        <v>6.4300751700010995E+17</v>
      </c>
      <c r="B5696" s="5">
        <v>8716867000030</v>
      </c>
      <c r="C5696" s="5" t="s">
        <v>5</v>
      </c>
      <c r="D5696" s="5" t="s">
        <v>6</v>
      </c>
      <c r="E5696" s="5" t="s">
        <v>7</v>
      </c>
      <c r="F5696">
        <v>1.71</v>
      </c>
      <c r="G5696" t="s">
        <v>9</v>
      </c>
      <c r="H5696" s="3">
        <v>46076.208333333336</v>
      </c>
      <c r="I5696" t="s">
        <v>5703</v>
      </c>
      <c r="J5696" s="8">
        <v>18.455750000000002</v>
      </c>
      <c r="K5696" s="14">
        <f t="shared" si="177"/>
        <v>5</v>
      </c>
      <c r="L5696" s="16" t="str">
        <f t="shared" si="176"/>
        <v>02.2026</v>
      </c>
      <c r="M5696" t="str">
        <f>IF(J5696&lt;=analysis!$A$84,"1. Cheapest",IF(J5696&lt;=analysis!$B$84,"2. Below average",IF(J5696&lt;=analysis!$C$84,"3. Above average","4. Most expensive")))</f>
        <v>4. Most expensive</v>
      </c>
    </row>
    <row r="5697" spans="1:13" x14ac:dyDescent="0.45">
      <c r="A5697" s="6">
        <v>6.4300751700010995E+17</v>
      </c>
      <c r="B5697" s="6">
        <v>8716867000030</v>
      </c>
      <c r="C5697" s="6" t="s">
        <v>5</v>
      </c>
      <c r="D5697" s="6" t="s">
        <v>6</v>
      </c>
      <c r="E5697" s="6" t="s">
        <v>7</v>
      </c>
      <c r="F5697">
        <v>1.48</v>
      </c>
      <c r="G5697" t="s">
        <v>9</v>
      </c>
      <c r="H5697" s="3">
        <v>46076.25</v>
      </c>
      <c r="I5697" t="s">
        <v>5704</v>
      </c>
      <c r="J5697" s="8">
        <v>19.745000000000001</v>
      </c>
      <c r="K5697" s="14">
        <f t="shared" si="177"/>
        <v>6</v>
      </c>
      <c r="L5697" s="16" t="str">
        <f t="shared" si="176"/>
        <v>02.2026</v>
      </c>
      <c r="M5697" t="str">
        <f>IF(J5697&lt;=analysis!$A$84,"1. Cheapest",IF(J5697&lt;=analysis!$B$84,"2. Below average",IF(J5697&lt;=analysis!$C$84,"3. Above average","4. Most expensive")))</f>
        <v>4. Most expensive</v>
      </c>
    </row>
    <row r="5698" spans="1:13" x14ac:dyDescent="0.45">
      <c r="A5698" s="5">
        <v>6.4300751700010995E+17</v>
      </c>
      <c r="B5698" s="5">
        <v>8716867000030</v>
      </c>
      <c r="C5698" s="5" t="s">
        <v>5</v>
      </c>
      <c r="D5698" s="5" t="s">
        <v>6</v>
      </c>
      <c r="E5698" s="5" t="s">
        <v>7</v>
      </c>
      <c r="F5698">
        <v>1.22</v>
      </c>
      <c r="G5698" t="s">
        <v>9</v>
      </c>
      <c r="H5698" s="3">
        <v>46076.291666666664</v>
      </c>
      <c r="I5698" t="s">
        <v>5705</v>
      </c>
      <c r="J5698" s="8">
        <v>18.258749999999999</v>
      </c>
      <c r="K5698" s="14">
        <f t="shared" si="177"/>
        <v>7</v>
      </c>
      <c r="L5698" s="16" t="str">
        <f t="shared" ref="L5698:L5761" si="178">TEXT(H5698,"kk.vvvv")</f>
        <v>02.2026</v>
      </c>
      <c r="M5698" t="str">
        <f>IF(J5698&lt;=analysis!$A$84,"1. Cheapest",IF(J5698&lt;=analysis!$B$84,"2. Below average",IF(J5698&lt;=analysis!$C$84,"3. Above average","4. Most expensive")))</f>
        <v>4. Most expensive</v>
      </c>
    </row>
    <row r="5699" spans="1:13" x14ac:dyDescent="0.45">
      <c r="A5699" s="6">
        <v>6.4300751700010995E+17</v>
      </c>
      <c r="B5699" s="6">
        <v>8716867000030</v>
      </c>
      <c r="C5699" s="6" t="s">
        <v>5</v>
      </c>
      <c r="D5699" s="6" t="s">
        <v>6</v>
      </c>
      <c r="E5699" s="6" t="s">
        <v>7</v>
      </c>
      <c r="F5699">
        <v>2.33</v>
      </c>
      <c r="G5699" t="s">
        <v>9</v>
      </c>
      <c r="H5699" s="3">
        <v>46076.333333333336</v>
      </c>
      <c r="I5699" t="s">
        <v>5706</v>
      </c>
      <c r="J5699" s="8">
        <v>18.821750000000002</v>
      </c>
      <c r="K5699" s="14">
        <f t="shared" ref="K5699:K5762" si="179">HOUR(H5699)</f>
        <v>8</v>
      </c>
      <c r="L5699" s="16" t="str">
        <f t="shared" si="178"/>
        <v>02.2026</v>
      </c>
      <c r="M5699" t="str">
        <f>IF(J5699&lt;=analysis!$A$84,"1. Cheapest",IF(J5699&lt;=analysis!$B$84,"2. Below average",IF(J5699&lt;=analysis!$C$84,"3. Above average","4. Most expensive")))</f>
        <v>4. Most expensive</v>
      </c>
    </row>
    <row r="5700" spans="1:13" x14ac:dyDescent="0.45">
      <c r="A5700" s="5">
        <v>6.4300751700010995E+17</v>
      </c>
      <c r="B5700" s="5">
        <v>8716867000030</v>
      </c>
      <c r="C5700" s="5" t="s">
        <v>5</v>
      </c>
      <c r="D5700" s="5" t="s">
        <v>6</v>
      </c>
      <c r="E5700" s="5" t="s">
        <v>7</v>
      </c>
      <c r="F5700">
        <v>1.01</v>
      </c>
      <c r="G5700" t="s">
        <v>9</v>
      </c>
      <c r="H5700" s="3">
        <v>46076.375</v>
      </c>
      <c r="I5700" t="s">
        <v>5707</v>
      </c>
      <c r="J5700" s="8">
        <v>16.13325</v>
      </c>
      <c r="K5700" s="14">
        <f t="shared" si="179"/>
        <v>9</v>
      </c>
      <c r="L5700" s="16" t="str">
        <f t="shared" si="178"/>
        <v>02.2026</v>
      </c>
      <c r="M5700" t="str">
        <f>IF(J5700&lt;=analysis!$A$84,"1. Cheapest",IF(J5700&lt;=analysis!$B$84,"2. Below average",IF(J5700&lt;=analysis!$C$84,"3. Above average","4. Most expensive")))</f>
        <v>4. Most expensive</v>
      </c>
    </row>
    <row r="5701" spans="1:13" x14ac:dyDescent="0.45">
      <c r="A5701" s="6">
        <v>6.4300751700010995E+17</v>
      </c>
      <c r="B5701" s="6">
        <v>8716867000030</v>
      </c>
      <c r="C5701" s="6" t="s">
        <v>5</v>
      </c>
      <c r="D5701" s="6" t="s">
        <v>6</v>
      </c>
      <c r="E5701" s="6" t="s">
        <v>7</v>
      </c>
      <c r="F5701">
        <v>0.42</v>
      </c>
      <c r="G5701" t="s">
        <v>9</v>
      </c>
      <c r="H5701" s="3">
        <v>46076.416666666664</v>
      </c>
      <c r="I5701" t="s">
        <v>5708</v>
      </c>
      <c r="J5701" s="8">
        <v>18.313500000000001</v>
      </c>
      <c r="K5701" s="14">
        <f t="shared" si="179"/>
        <v>10</v>
      </c>
      <c r="L5701" s="16" t="str">
        <f t="shared" si="178"/>
        <v>02.2026</v>
      </c>
      <c r="M5701" t="str">
        <f>IF(J5701&lt;=analysis!$A$84,"1. Cheapest",IF(J5701&lt;=analysis!$B$84,"2. Below average",IF(J5701&lt;=analysis!$C$84,"3. Above average","4. Most expensive")))</f>
        <v>4. Most expensive</v>
      </c>
    </row>
    <row r="5702" spans="1:13" x14ac:dyDescent="0.45">
      <c r="A5702" s="5">
        <v>6.4300751700010995E+17</v>
      </c>
      <c r="B5702" s="5">
        <v>8716867000030</v>
      </c>
      <c r="C5702" s="5" t="s">
        <v>5</v>
      </c>
      <c r="D5702" s="5" t="s">
        <v>6</v>
      </c>
      <c r="E5702" s="5" t="s">
        <v>7</v>
      </c>
      <c r="F5702">
        <v>0.49</v>
      </c>
      <c r="G5702" t="s">
        <v>9</v>
      </c>
      <c r="H5702" s="3">
        <v>46076.458333333336</v>
      </c>
      <c r="I5702" t="s">
        <v>5709</v>
      </c>
      <c r="J5702" s="8">
        <v>18.4665</v>
      </c>
      <c r="K5702" s="14">
        <f t="shared" si="179"/>
        <v>11</v>
      </c>
      <c r="L5702" s="16" t="str">
        <f t="shared" si="178"/>
        <v>02.2026</v>
      </c>
      <c r="M5702" t="str">
        <f>IF(J5702&lt;=analysis!$A$84,"1. Cheapest",IF(J5702&lt;=analysis!$B$84,"2. Below average",IF(J5702&lt;=analysis!$C$84,"3. Above average","4. Most expensive")))</f>
        <v>4. Most expensive</v>
      </c>
    </row>
    <row r="5703" spans="1:13" x14ac:dyDescent="0.45">
      <c r="A5703" s="6">
        <v>6.4300751700010995E+17</v>
      </c>
      <c r="B5703" s="6">
        <v>8716867000030</v>
      </c>
      <c r="C5703" s="6" t="s">
        <v>5</v>
      </c>
      <c r="D5703" s="6" t="s">
        <v>6</v>
      </c>
      <c r="E5703" s="6" t="s">
        <v>7</v>
      </c>
      <c r="F5703">
        <v>0.49</v>
      </c>
      <c r="G5703" t="s">
        <v>9</v>
      </c>
      <c r="H5703" s="3">
        <v>46076.5</v>
      </c>
      <c r="I5703" t="s">
        <v>5710</v>
      </c>
      <c r="J5703" s="8">
        <v>18.786749999999998</v>
      </c>
      <c r="K5703" s="14">
        <f t="shared" si="179"/>
        <v>12</v>
      </c>
      <c r="L5703" s="16" t="str">
        <f t="shared" si="178"/>
        <v>02.2026</v>
      </c>
      <c r="M5703" t="str">
        <f>IF(J5703&lt;=analysis!$A$84,"1. Cheapest",IF(J5703&lt;=analysis!$B$84,"2. Below average",IF(J5703&lt;=analysis!$C$84,"3. Above average","4. Most expensive")))</f>
        <v>4. Most expensive</v>
      </c>
    </row>
    <row r="5704" spans="1:13" x14ac:dyDescent="0.45">
      <c r="A5704" s="5">
        <v>6.4300751700010995E+17</v>
      </c>
      <c r="B5704" s="5">
        <v>8716867000030</v>
      </c>
      <c r="C5704" s="5" t="s">
        <v>5</v>
      </c>
      <c r="D5704" s="5" t="s">
        <v>6</v>
      </c>
      <c r="E5704" s="5" t="s">
        <v>7</v>
      </c>
      <c r="F5704">
        <v>0.36</v>
      </c>
      <c r="G5704" t="s">
        <v>9</v>
      </c>
      <c r="H5704" s="3">
        <v>46076.541666666664</v>
      </c>
      <c r="I5704" t="s">
        <v>5711</v>
      </c>
      <c r="J5704" s="8">
        <v>18.19725</v>
      </c>
      <c r="K5704" s="14">
        <f t="shared" si="179"/>
        <v>13</v>
      </c>
      <c r="L5704" s="16" t="str">
        <f t="shared" si="178"/>
        <v>02.2026</v>
      </c>
      <c r="M5704" t="str">
        <f>IF(J5704&lt;=analysis!$A$84,"1. Cheapest",IF(J5704&lt;=analysis!$B$84,"2. Below average",IF(J5704&lt;=analysis!$C$84,"3. Above average","4. Most expensive")))</f>
        <v>4. Most expensive</v>
      </c>
    </row>
    <row r="5705" spans="1:13" x14ac:dyDescent="0.45">
      <c r="A5705" s="6">
        <v>6.4300751700010995E+17</v>
      </c>
      <c r="B5705" s="6">
        <v>8716867000030</v>
      </c>
      <c r="C5705" s="6" t="s">
        <v>5</v>
      </c>
      <c r="D5705" s="6" t="s">
        <v>6</v>
      </c>
      <c r="E5705" s="6" t="s">
        <v>7</v>
      </c>
      <c r="F5705">
        <v>0.39</v>
      </c>
      <c r="G5705" t="s">
        <v>9</v>
      </c>
      <c r="H5705" s="3">
        <v>46076.583333333336</v>
      </c>
      <c r="I5705" t="s">
        <v>5712</v>
      </c>
      <c r="J5705" s="8">
        <v>18.63025</v>
      </c>
      <c r="K5705" s="14">
        <f t="shared" si="179"/>
        <v>14</v>
      </c>
      <c r="L5705" s="16" t="str">
        <f t="shared" si="178"/>
        <v>02.2026</v>
      </c>
      <c r="M5705" t="str">
        <f>IF(J5705&lt;=analysis!$A$84,"1. Cheapest",IF(J5705&lt;=analysis!$B$84,"2. Below average",IF(J5705&lt;=analysis!$C$84,"3. Above average","4. Most expensive")))</f>
        <v>4. Most expensive</v>
      </c>
    </row>
    <row r="5706" spans="1:13" x14ac:dyDescent="0.45">
      <c r="A5706" s="5">
        <v>6.4300751700010995E+17</v>
      </c>
      <c r="B5706" s="5">
        <v>8716867000030</v>
      </c>
      <c r="C5706" s="5" t="s">
        <v>5</v>
      </c>
      <c r="D5706" s="5" t="s">
        <v>6</v>
      </c>
      <c r="E5706" s="5" t="s">
        <v>7</v>
      </c>
      <c r="F5706">
        <v>0.48</v>
      </c>
      <c r="G5706" t="s">
        <v>9</v>
      </c>
      <c r="H5706" s="3">
        <v>46076.625</v>
      </c>
      <c r="I5706" t="s">
        <v>5713</v>
      </c>
      <c r="J5706" s="8">
        <v>18.823499999999999</v>
      </c>
      <c r="K5706" s="14">
        <f t="shared" si="179"/>
        <v>15</v>
      </c>
      <c r="L5706" s="16" t="str">
        <f t="shared" si="178"/>
        <v>02.2026</v>
      </c>
      <c r="M5706" t="str">
        <f>IF(J5706&lt;=analysis!$A$84,"1. Cheapest",IF(J5706&lt;=analysis!$B$84,"2. Below average",IF(J5706&lt;=analysis!$C$84,"3. Above average","4. Most expensive")))</f>
        <v>4. Most expensive</v>
      </c>
    </row>
    <row r="5707" spans="1:13" x14ac:dyDescent="0.45">
      <c r="A5707" s="6">
        <v>6.4300751700010995E+17</v>
      </c>
      <c r="B5707" s="6">
        <v>8716867000030</v>
      </c>
      <c r="C5707" s="6" t="s">
        <v>5</v>
      </c>
      <c r="D5707" s="6" t="s">
        <v>6</v>
      </c>
      <c r="E5707" s="6" t="s">
        <v>7</v>
      </c>
      <c r="F5707">
        <v>2.87</v>
      </c>
      <c r="G5707" t="s">
        <v>9</v>
      </c>
      <c r="H5707" s="3">
        <v>46076.666666666664</v>
      </c>
      <c r="I5707" t="s">
        <v>5714</v>
      </c>
      <c r="J5707" s="8">
        <v>18.367249999999999</v>
      </c>
      <c r="K5707" s="14">
        <f t="shared" si="179"/>
        <v>16</v>
      </c>
      <c r="L5707" s="16" t="str">
        <f t="shared" si="178"/>
        <v>02.2026</v>
      </c>
      <c r="M5707" t="str">
        <f>IF(J5707&lt;=analysis!$A$84,"1. Cheapest",IF(J5707&lt;=analysis!$B$84,"2. Below average",IF(J5707&lt;=analysis!$C$84,"3. Above average","4. Most expensive")))</f>
        <v>4. Most expensive</v>
      </c>
    </row>
    <row r="5708" spans="1:13" x14ac:dyDescent="0.45">
      <c r="A5708" s="5">
        <v>6.4300751700010995E+17</v>
      </c>
      <c r="B5708" s="5">
        <v>8716867000030</v>
      </c>
      <c r="C5708" s="5" t="s">
        <v>5</v>
      </c>
      <c r="D5708" s="5" t="s">
        <v>6</v>
      </c>
      <c r="E5708" s="5" t="s">
        <v>7</v>
      </c>
      <c r="F5708">
        <v>0.61</v>
      </c>
      <c r="G5708" t="s">
        <v>9</v>
      </c>
      <c r="H5708" s="3">
        <v>46076.708333333336</v>
      </c>
      <c r="I5708" t="s">
        <v>5715</v>
      </c>
      <c r="J5708" s="8">
        <v>18.281750000000002</v>
      </c>
      <c r="K5708" s="14">
        <f t="shared" si="179"/>
        <v>17</v>
      </c>
      <c r="L5708" s="16" t="str">
        <f t="shared" si="178"/>
        <v>02.2026</v>
      </c>
      <c r="M5708" t="str">
        <f>IF(J5708&lt;=analysis!$A$84,"1. Cheapest",IF(J5708&lt;=analysis!$B$84,"2. Below average",IF(J5708&lt;=analysis!$C$84,"3. Above average","4. Most expensive")))</f>
        <v>4. Most expensive</v>
      </c>
    </row>
    <row r="5709" spans="1:13" x14ac:dyDescent="0.45">
      <c r="A5709" s="6">
        <v>6.4300751700010995E+17</v>
      </c>
      <c r="B5709" s="6">
        <v>8716867000030</v>
      </c>
      <c r="C5709" s="6" t="s">
        <v>5</v>
      </c>
      <c r="D5709" s="6" t="s">
        <v>6</v>
      </c>
      <c r="E5709" s="6" t="s">
        <v>7</v>
      </c>
      <c r="F5709">
        <v>0.74</v>
      </c>
      <c r="G5709" t="s">
        <v>9</v>
      </c>
      <c r="H5709" s="3">
        <v>46076.75</v>
      </c>
      <c r="I5709" t="s">
        <v>5716</v>
      </c>
      <c r="J5709" s="8">
        <v>17.827249999999999</v>
      </c>
      <c r="K5709" s="14">
        <f t="shared" si="179"/>
        <v>18</v>
      </c>
      <c r="L5709" s="16" t="str">
        <f t="shared" si="178"/>
        <v>02.2026</v>
      </c>
      <c r="M5709" t="str">
        <f>IF(J5709&lt;=analysis!$A$84,"1. Cheapest",IF(J5709&lt;=analysis!$B$84,"2. Below average",IF(J5709&lt;=analysis!$C$84,"3. Above average","4. Most expensive")))</f>
        <v>4. Most expensive</v>
      </c>
    </row>
    <row r="5710" spans="1:13" x14ac:dyDescent="0.45">
      <c r="A5710" s="5">
        <v>6.4300751700010995E+17</v>
      </c>
      <c r="B5710" s="5">
        <v>8716867000030</v>
      </c>
      <c r="C5710" s="5" t="s">
        <v>5</v>
      </c>
      <c r="D5710" s="5" t="s">
        <v>6</v>
      </c>
      <c r="E5710" s="5" t="s">
        <v>7</v>
      </c>
      <c r="F5710">
        <v>2.74</v>
      </c>
      <c r="G5710" t="s">
        <v>9</v>
      </c>
      <c r="H5710" s="3">
        <v>46076.791666666664</v>
      </c>
      <c r="I5710" t="s">
        <v>5717</v>
      </c>
      <c r="J5710" s="8">
        <v>16.02375</v>
      </c>
      <c r="K5710" s="14">
        <f t="shared" si="179"/>
        <v>19</v>
      </c>
      <c r="L5710" s="16" t="str">
        <f t="shared" si="178"/>
        <v>02.2026</v>
      </c>
      <c r="M5710" t="str">
        <f>IF(J5710&lt;=analysis!$A$84,"1. Cheapest",IF(J5710&lt;=analysis!$B$84,"2. Below average",IF(J5710&lt;=analysis!$C$84,"3. Above average","4. Most expensive")))</f>
        <v>4. Most expensive</v>
      </c>
    </row>
    <row r="5711" spans="1:13" x14ac:dyDescent="0.45">
      <c r="A5711" s="6">
        <v>6.4300751700010995E+17</v>
      </c>
      <c r="B5711" s="6">
        <v>8716867000030</v>
      </c>
      <c r="C5711" s="6" t="s">
        <v>5</v>
      </c>
      <c r="D5711" s="6" t="s">
        <v>6</v>
      </c>
      <c r="E5711" s="6" t="s">
        <v>7</v>
      </c>
      <c r="F5711">
        <v>4.41</v>
      </c>
      <c r="G5711" t="s">
        <v>9</v>
      </c>
      <c r="H5711" s="3">
        <v>46076.833333333336</v>
      </c>
      <c r="I5711" t="s">
        <v>5718</v>
      </c>
      <c r="J5711" s="8">
        <v>14.510249999999999</v>
      </c>
      <c r="K5711" s="14">
        <f t="shared" si="179"/>
        <v>20</v>
      </c>
      <c r="L5711" s="16" t="str">
        <f t="shared" si="178"/>
        <v>02.2026</v>
      </c>
      <c r="M5711" t="str">
        <f>IF(J5711&lt;=analysis!$A$84,"1. Cheapest",IF(J5711&lt;=analysis!$B$84,"2. Below average",IF(J5711&lt;=analysis!$C$84,"3. Above average","4. Most expensive")))</f>
        <v>4. Most expensive</v>
      </c>
    </row>
    <row r="5712" spans="1:13" x14ac:dyDescent="0.45">
      <c r="A5712" s="5">
        <v>6.4300751700010995E+17</v>
      </c>
      <c r="B5712" s="5">
        <v>8716867000030</v>
      </c>
      <c r="C5712" s="5" t="s">
        <v>5</v>
      </c>
      <c r="D5712" s="5" t="s">
        <v>6</v>
      </c>
      <c r="E5712" s="5" t="s">
        <v>7</v>
      </c>
      <c r="F5712">
        <v>4.37</v>
      </c>
      <c r="G5712" t="s">
        <v>9</v>
      </c>
      <c r="H5712" s="3">
        <v>46076.875</v>
      </c>
      <c r="I5712" t="s">
        <v>5719</v>
      </c>
      <c r="J5712" s="8">
        <v>16.817</v>
      </c>
      <c r="K5712" s="14">
        <f t="shared" si="179"/>
        <v>21</v>
      </c>
      <c r="L5712" s="16" t="str">
        <f t="shared" si="178"/>
        <v>02.2026</v>
      </c>
      <c r="M5712" t="str">
        <f>IF(J5712&lt;=analysis!$A$84,"1. Cheapest",IF(J5712&lt;=analysis!$B$84,"2. Below average",IF(J5712&lt;=analysis!$C$84,"3. Above average","4. Most expensive")))</f>
        <v>4. Most expensive</v>
      </c>
    </row>
    <row r="5713" spans="1:13" x14ac:dyDescent="0.45">
      <c r="A5713" s="6">
        <v>6.4300751700010995E+17</v>
      </c>
      <c r="B5713" s="6">
        <v>8716867000030</v>
      </c>
      <c r="C5713" s="6" t="s">
        <v>5</v>
      </c>
      <c r="D5713" s="6" t="s">
        <v>6</v>
      </c>
      <c r="E5713" s="6" t="s">
        <v>7</v>
      </c>
      <c r="F5713">
        <v>2.12</v>
      </c>
      <c r="G5713" t="s">
        <v>9</v>
      </c>
      <c r="H5713" s="3">
        <v>46076.916666666664</v>
      </c>
      <c r="I5713" t="s">
        <v>5720</v>
      </c>
      <c r="J5713" s="8">
        <v>14.445250000000001</v>
      </c>
      <c r="K5713" s="14">
        <f t="shared" si="179"/>
        <v>22</v>
      </c>
      <c r="L5713" s="16" t="str">
        <f t="shared" si="178"/>
        <v>02.2026</v>
      </c>
      <c r="M5713" t="str">
        <f>IF(J5713&lt;=analysis!$A$84,"1. Cheapest",IF(J5713&lt;=analysis!$B$84,"2. Below average",IF(J5713&lt;=analysis!$C$84,"3. Above average","4. Most expensive")))</f>
        <v>4. Most expensive</v>
      </c>
    </row>
    <row r="5714" spans="1:13" x14ac:dyDescent="0.45">
      <c r="A5714" s="5">
        <v>6.4300751700010995E+17</v>
      </c>
      <c r="B5714" s="5">
        <v>8716867000030</v>
      </c>
      <c r="C5714" s="5" t="s">
        <v>5</v>
      </c>
      <c r="D5714" s="5" t="s">
        <v>6</v>
      </c>
      <c r="E5714" s="5" t="s">
        <v>7</v>
      </c>
      <c r="F5714">
        <v>1.27</v>
      </c>
      <c r="G5714" t="s">
        <v>9</v>
      </c>
      <c r="H5714" s="3">
        <v>46076.958333333336</v>
      </c>
      <c r="I5714" t="s">
        <v>5721</v>
      </c>
      <c r="J5714" s="8">
        <v>15.562000000000001</v>
      </c>
      <c r="K5714" s="14">
        <f t="shared" si="179"/>
        <v>23</v>
      </c>
      <c r="L5714" s="16" t="str">
        <f t="shared" si="178"/>
        <v>02.2026</v>
      </c>
      <c r="M5714" t="str">
        <f>IF(J5714&lt;=analysis!$A$84,"1. Cheapest",IF(J5714&lt;=analysis!$B$84,"2. Below average",IF(J5714&lt;=analysis!$C$84,"3. Above average","4. Most expensive")))</f>
        <v>4. Most expensive</v>
      </c>
    </row>
    <row r="5715" spans="1:13" x14ac:dyDescent="0.45">
      <c r="A5715" s="6">
        <v>6.4300751700010995E+17</v>
      </c>
      <c r="B5715" s="6">
        <v>8716867000030</v>
      </c>
      <c r="C5715" s="6" t="s">
        <v>5</v>
      </c>
      <c r="D5715" s="6" t="s">
        <v>6</v>
      </c>
      <c r="E5715" s="6" t="s">
        <v>7</v>
      </c>
      <c r="F5715">
        <v>1.29</v>
      </c>
      <c r="G5715" t="s">
        <v>9</v>
      </c>
      <c r="H5715" s="3">
        <v>46077</v>
      </c>
      <c r="I5715" t="s">
        <v>5722</v>
      </c>
      <c r="J5715" s="8">
        <v>15.224250000000001</v>
      </c>
      <c r="K5715" s="14">
        <f t="shared" si="179"/>
        <v>0</v>
      </c>
      <c r="L5715" s="16" t="str">
        <f t="shared" si="178"/>
        <v>02.2026</v>
      </c>
      <c r="M5715" t="str">
        <f>IF(J5715&lt;=analysis!$A$84,"1. Cheapest",IF(J5715&lt;=analysis!$B$84,"2. Below average",IF(J5715&lt;=analysis!$C$84,"3. Above average","4. Most expensive")))</f>
        <v>4. Most expensive</v>
      </c>
    </row>
    <row r="5716" spans="1:13" x14ac:dyDescent="0.45">
      <c r="A5716" s="5">
        <v>6.4300751700010995E+17</v>
      </c>
      <c r="B5716" s="5">
        <v>8716867000030</v>
      </c>
      <c r="C5716" s="5" t="s">
        <v>5</v>
      </c>
      <c r="D5716" s="5" t="s">
        <v>6</v>
      </c>
      <c r="E5716" s="5" t="s">
        <v>7</v>
      </c>
      <c r="F5716">
        <v>1.32</v>
      </c>
      <c r="G5716" t="s">
        <v>9</v>
      </c>
      <c r="H5716" s="3">
        <v>46077.041666666664</v>
      </c>
      <c r="I5716" t="s">
        <v>5723</v>
      </c>
      <c r="J5716" s="8">
        <v>12.104249999999999</v>
      </c>
      <c r="K5716" s="14">
        <f t="shared" si="179"/>
        <v>1</v>
      </c>
      <c r="L5716" s="16" t="str">
        <f t="shared" si="178"/>
        <v>02.2026</v>
      </c>
      <c r="M5716" t="str">
        <f>IF(J5716&lt;=analysis!$A$84,"1. Cheapest",IF(J5716&lt;=analysis!$B$84,"2. Below average",IF(J5716&lt;=analysis!$C$84,"3. Above average","4. Most expensive")))</f>
        <v>4. Most expensive</v>
      </c>
    </row>
    <row r="5717" spans="1:13" x14ac:dyDescent="0.45">
      <c r="A5717" s="6">
        <v>6.4300751700010995E+17</v>
      </c>
      <c r="B5717" s="6">
        <v>8716867000030</v>
      </c>
      <c r="C5717" s="6" t="s">
        <v>5</v>
      </c>
      <c r="D5717" s="6" t="s">
        <v>6</v>
      </c>
      <c r="E5717" s="6" t="s">
        <v>7</v>
      </c>
      <c r="F5717">
        <v>1.28</v>
      </c>
      <c r="G5717" t="s">
        <v>9</v>
      </c>
      <c r="H5717" s="3">
        <v>46077.083333333336</v>
      </c>
      <c r="I5717" t="s">
        <v>5724</v>
      </c>
      <c r="J5717" s="8">
        <v>11.669</v>
      </c>
      <c r="K5717" s="14">
        <f t="shared" si="179"/>
        <v>2</v>
      </c>
      <c r="L5717" s="16" t="str">
        <f t="shared" si="178"/>
        <v>02.2026</v>
      </c>
      <c r="M5717" t="str">
        <f>IF(J5717&lt;=analysis!$A$84,"1. Cheapest",IF(J5717&lt;=analysis!$B$84,"2. Below average",IF(J5717&lt;=analysis!$C$84,"3. Above average","4. Most expensive")))</f>
        <v>4. Most expensive</v>
      </c>
    </row>
    <row r="5718" spans="1:13" x14ac:dyDescent="0.45">
      <c r="A5718" s="5">
        <v>6.4300751700010995E+17</v>
      </c>
      <c r="B5718" s="5">
        <v>8716867000030</v>
      </c>
      <c r="C5718" s="5" t="s">
        <v>5</v>
      </c>
      <c r="D5718" s="5" t="s">
        <v>6</v>
      </c>
      <c r="E5718" s="5" t="s">
        <v>7</v>
      </c>
      <c r="F5718">
        <v>1.27</v>
      </c>
      <c r="G5718" t="s">
        <v>9</v>
      </c>
      <c r="H5718" s="3">
        <v>46077.125</v>
      </c>
      <c r="I5718" t="s">
        <v>5725</v>
      </c>
      <c r="J5718" s="8">
        <v>11.050999999999998</v>
      </c>
      <c r="K5718" s="14">
        <f t="shared" si="179"/>
        <v>3</v>
      </c>
      <c r="L5718" s="16" t="str">
        <f t="shared" si="178"/>
        <v>02.2026</v>
      </c>
      <c r="M5718" t="str">
        <f>IF(J5718&lt;=analysis!$A$84,"1. Cheapest",IF(J5718&lt;=analysis!$B$84,"2. Below average",IF(J5718&lt;=analysis!$C$84,"3. Above average","4. Most expensive")))</f>
        <v>3. Above average</v>
      </c>
    </row>
    <row r="5719" spans="1:13" x14ac:dyDescent="0.45">
      <c r="A5719" s="6">
        <v>6.4300751700010995E+17</v>
      </c>
      <c r="B5719" s="6">
        <v>8716867000030</v>
      </c>
      <c r="C5719" s="6" t="s">
        <v>5</v>
      </c>
      <c r="D5719" s="6" t="s">
        <v>6</v>
      </c>
      <c r="E5719" s="6" t="s">
        <v>7</v>
      </c>
      <c r="F5719">
        <v>2.29</v>
      </c>
      <c r="G5719" t="s">
        <v>9</v>
      </c>
      <c r="H5719" s="3">
        <v>46077.166666666664</v>
      </c>
      <c r="I5719" t="s">
        <v>5726</v>
      </c>
      <c r="J5719" s="8">
        <v>11.496749999999999</v>
      </c>
      <c r="K5719" s="14">
        <f t="shared" si="179"/>
        <v>4</v>
      </c>
      <c r="L5719" s="16" t="str">
        <f t="shared" si="178"/>
        <v>02.2026</v>
      </c>
      <c r="M5719" t="str">
        <f>IF(J5719&lt;=analysis!$A$84,"1. Cheapest",IF(J5719&lt;=analysis!$B$84,"2. Below average",IF(J5719&lt;=analysis!$C$84,"3. Above average","4. Most expensive")))</f>
        <v>4. Most expensive</v>
      </c>
    </row>
    <row r="5720" spans="1:13" x14ac:dyDescent="0.45">
      <c r="A5720" s="5">
        <v>6.4300751700010995E+17</v>
      </c>
      <c r="B5720" s="5">
        <v>8716867000030</v>
      </c>
      <c r="C5720" s="5" t="s">
        <v>5</v>
      </c>
      <c r="D5720" s="5" t="s">
        <v>6</v>
      </c>
      <c r="E5720" s="5" t="s">
        <v>7</v>
      </c>
      <c r="F5720">
        <v>1.5</v>
      </c>
      <c r="G5720" t="s">
        <v>9</v>
      </c>
      <c r="H5720" s="3">
        <v>46077.208333333336</v>
      </c>
      <c r="I5720" t="s">
        <v>5727</v>
      </c>
      <c r="J5720" s="8">
        <v>16.94125</v>
      </c>
      <c r="K5720" s="14">
        <f t="shared" si="179"/>
        <v>5</v>
      </c>
      <c r="L5720" s="16" t="str">
        <f t="shared" si="178"/>
        <v>02.2026</v>
      </c>
      <c r="M5720" t="str">
        <f>IF(J5720&lt;=analysis!$A$84,"1. Cheapest",IF(J5720&lt;=analysis!$B$84,"2. Below average",IF(J5720&lt;=analysis!$C$84,"3. Above average","4. Most expensive")))</f>
        <v>4. Most expensive</v>
      </c>
    </row>
    <row r="5721" spans="1:13" x14ac:dyDescent="0.45">
      <c r="A5721" s="6">
        <v>6.4300751700010995E+17</v>
      </c>
      <c r="B5721" s="6">
        <v>8716867000030</v>
      </c>
      <c r="C5721" s="6" t="s">
        <v>5</v>
      </c>
      <c r="D5721" s="6" t="s">
        <v>6</v>
      </c>
      <c r="E5721" s="6" t="s">
        <v>7</v>
      </c>
      <c r="F5721">
        <v>1.92</v>
      </c>
      <c r="G5721" t="s">
        <v>9</v>
      </c>
      <c r="H5721" s="3">
        <v>46077.25</v>
      </c>
      <c r="I5721" t="s">
        <v>5728</v>
      </c>
      <c r="J5721" s="8">
        <v>16.942</v>
      </c>
      <c r="K5721" s="14">
        <f t="shared" si="179"/>
        <v>6</v>
      </c>
      <c r="L5721" s="16" t="str">
        <f t="shared" si="178"/>
        <v>02.2026</v>
      </c>
      <c r="M5721" t="str">
        <f>IF(J5721&lt;=analysis!$A$84,"1. Cheapest",IF(J5721&lt;=analysis!$B$84,"2. Below average",IF(J5721&lt;=analysis!$C$84,"3. Above average","4. Most expensive")))</f>
        <v>4. Most expensive</v>
      </c>
    </row>
    <row r="5722" spans="1:13" x14ac:dyDescent="0.45">
      <c r="A5722" s="5">
        <v>6.4300751700010995E+17</v>
      </c>
      <c r="B5722" s="5">
        <v>8716867000030</v>
      </c>
      <c r="C5722" s="5" t="s">
        <v>5</v>
      </c>
      <c r="D5722" s="5" t="s">
        <v>6</v>
      </c>
      <c r="E5722" s="5" t="s">
        <v>7</v>
      </c>
      <c r="F5722">
        <v>2.78</v>
      </c>
      <c r="G5722" t="s">
        <v>9</v>
      </c>
      <c r="H5722" s="3">
        <v>46077.291666666664</v>
      </c>
      <c r="I5722" t="s">
        <v>5729</v>
      </c>
      <c r="J5722" s="8">
        <v>17.084</v>
      </c>
      <c r="K5722" s="14">
        <f t="shared" si="179"/>
        <v>7</v>
      </c>
      <c r="L5722" s="16" t="str">
        <f t="shared" si="178"/>
        <v>02.2026</v>
      </c>
      <c r="M5722" t="str">
        <f>IF(J5722&lt;=analysis!$A$84,"1. Cheapest",IF(J5722&lt;=analysis!$B$84,"2. Below average",IF(J5722&lt;=analysis!$C$84,"3. Above average","4. Most expensive")))</f>
        <v>4. Most expensive</v>
      </c>
    </row>
    <row r="5723" spans="1:13" x14ac:dyDescent="0.45">
      <c r="A5723" s="6">
        <v>6.4300751700010995E+17</v>
      </c>
      <c r="B5723" s="6">
        <v>8716867000030</v>
      </c>
      <c r="C5723" s="6" t="s">
        <v>5</v>
      </c>
      <c r="D5723" s="6" t="s">
        <v>6</v>
      </c>
      <c r="E5723" s="6" t="s">
        <v>7</v>
      </c>
      <c r="F5723">
        <v>1.25</v>
      </c>
      <c r="G5723" t="s">
        <v>9</v>
      </c>
      <c r="H5723" s="3">
        <v>46077.333333333336</v>
      </c>
      <c r="I5723" t="s">
        <v>5730</v>
      </c>
      <c r="J5723" s="8">
        <v>18.907500000000002</v>
      </c>
      <c r="K5723" s="14">
        <f t="shared" si="179"/>
        <v>8</v>
      </c>
      <c r="L5723" s="16" t="str">
        <f t="shared" si="178"/>
        <v>02.2026</v>
      </c>
      <c r="M5723" t="str">
        <f>IF(J5723&lt;=analysis!$A$84,"1. Cheapest",IF(J5723&lt;=analysis!$B$84,"2. Below average",IF(J5723&lt;=analysis!$C$84,"3. Above average","4. Most expensive")))</f>
        <v>4. Most expensive</v>
      </c>
    </row>
    <row r="5724" spans="1:13" x14ac:dyDescent="0.45">
      <c r="A5724" s="5">
        <v>6.4300751700010995E+17</v>
      </c>
      <c r="B5724" s="5">
        <v>8716867000030</v>
      </c>
      <c r="C5724" s="5" t="s">
        <v>5</v>
      </c>
      <c r="D5724" s="5" t="s">
        <v>6</v>
      </c>
      <c r="E5724" s="5" t="s">
        <v>7</v>
      </c>
      <c r="F5724">
        <v>0.4</v>
      </c>
      <c r="G5724" t="s">
        <v>9</v>
      </c>
      <c r="H5724" s="3">
        <v>46077.375</v>
      </c>
      <c r="I5724" t="s">
        <v>5731</v>
      </c>
      <c r="J5724" s="8">
        <v>18.798749999999998</v>
      </c>
      <c r="K5724" s="14">
        <f t="shared" si="179"/>
        <v>9</v>
      </c>
      <c r="L5724" s="16" t="str">
        <f t="shared" si="178"/>
        <v>02.2026</v>
      </c>
      <c r="M5724" t="str">
        <f>IF(J5724&lt;=analysis!$A$84,"1. Cheapest",IF(J5724&lt;=analysis!$B$84,"2. Below average",IF(J5724&lt;=analysis!$C$84,"3. Above average","4. Most expensive")))</f>
        <v>4. Most expensive</v>
      </c>
    </row>
    <row r="5725" spans="1:13" x14ac:dyDescent="0.45">
      <c r="A5725" s="6">
        <v>6.4300751700010995E+17</v>
      </c>
      <c r="B5725" s="6">
        <v>8716867000030</v>
      </c>
      <c r="C5725" s="6" t="s">
        <v>5</v>
      </c>
      <c r="D5725" s="6" t="s">
        <v>6</v>
      </c>
      <c r="E5725" s="6" t="s">
        <v>7</v>
      </c>
      <c r="F5725">
        <v>0.5</v>
      </c>
      <c r="G5725" t="s">
        <v>9</v>
      </c>
      <c r="H5725" s="3">
        <v>46077.416666666664</v>
      </c>
      <c r="I5725" t="s">
        <v>5732</v>
      </c>
      <c r="J5725" s="8">
        <v>16.941500000000001</v>
      </c>
      <c r="K5725" s="14">
        <f t="shared" si="179"/>
        <v>10</v>
      </c>
      <c r="L5725" s="16" t="str">
        <f t="shared" si="178"/>
        <v>02.2026</v>
      </c>
      <c r="M5725" t="str">
        <f>IF(J5725&lt;=analysis!$A$84,"1. Cheapest",IF(J5725&lt;=analysis!$B$84,"2. Below average",IF(J5725&lt;=analysis!$C$84,"3. Above average","4. Most expensive")))</f>
        <v>4. Most expensive</v>
      </c>
    </row>
    <row r="5726" spans="1:13" x14ac:dyDescent="0.45">
      <c r="A5726" s="5">
        <v>6.4300751700010995E+17</v>
      </c>
      <c r="B5726" s="5">
        <v>8716867000030</v>
      </c>
      <c r="C5726" s="5" t="s">
        <v>5</v>
      </c>
      <c r="D5726" s="5" t="s">
        <v>6</v>
      </c>
      <c r="E5726" s="5" t="s">
        <v>7</v>
      </c>
      <c r="F5726">
        <v>0.5</v>
      </c>
      <c r="G5726" t="s">
        <v>9</v>
      </c>
      <c r="H5726" s="3">
        <v>46077.458333333336</v>
      </c>
      <c r="I5726" t="s">
        <v>5733</v>
      </c>
      <c r="J5726" s="8">
        <v>15.53825</v>
      </c>
      <c r="K5726" s="14">
        <f t="shared" si="179"/>
        <v>11</v>
      </c>
      <c r="L5726" s="16" t="str">
        <f t="shared" si="178"/>
        <v>02.2026</v>
      </c>
      <c r="M5726" t="str">
        <f>IF(J5726&lt;=analysis!$A$84,"1. Cheapest",IF(J5726&lt;=analysis!$B$84,"2. Below average",IF(J5726&lt;=analysis!$C$84,"3. Above average","4. Most expensive")))</f>
        <v>4. Most expensive</v>
      </c>
    </row>
    <row r="5727" spans="1:13" x14ac:dyDescent="0.45">
      <c r="A5727" s="6">
        <v>6.4300751700010995E+17</v>
      </c>
      <c r="B5727" s="6">
        <v>8716867000030</v>
      </c>
      <c r="C5727" s="6" t="s">
        <v>5</v>
      </c>
      <c r="D5727" s="6" t="s">
        <v>6</v>
      </c>
      <c r="E5727" s="6" t="s">
        <v>7</v>
      </c>
      <c r="F5727">
        <v>3.33</v>
      </c>
      <c r="G5727" t="s">
        <v>9</v>
      </c>
      <c r="H5727" s="3">
        <v>46077.5</v>
      </c>
      <c r="I5727" t="s">
        <v>5734</v>
      </c>
      <c r="J5727" s="8">
        <v>14.302999999999999</v>
      </c>
      <c r="K5727" s="14">
        <f t="shared" si="179"/>
        <v>12</v>
      </c>
      <c r="L5727" s="16" t="str">
        <f t="shared" si="178"/>
        <v>02.2026</v>
      </c>
      <c r="M5727" t="str">
        <f>IF(J5727&lt;=analysis!$A$84,"1. Cheapest",IF(J5727&lt;=analysis!$B$84,"2. Below average",IF(J5727&lt;=analysis!$C$84,"3. Above average","4. Most expensive")))</f>
        <v>4. Most expensive</v>
      </c>
    </row>
    <row r="5728" spans="1:13" x14ac:dyDescent="0.45">
      <c r="A5728" s="5">
        <v>6.4300751700010995E+17</v>
      </c>
      <c r="B5728" s="5">
        <v>8716867000030</v>
      </c>
      <c r="C5728" s="5" t="s">
        <v>5</v>
      </c>
      <c r="D5728" s="5" t="s">
        <v>6</v>
      </c>
      <c r="E5728" s="5" t="s">
        <v>7</v>
      </c>
      <c r="F5728">
        <v>1.82</v>
      </c>
      <c r="G5728" t="s">
        <v>9</v>
      </c>
      <c r="H5728" s="3">
        <v>46077.541666666664</v>
      </c>
      <c r="I5728" t="s">
        <v>5735</v>
      </c>
      <c r="J5728" s="8">
        <v>15.353750000000002</v>
      </c>
      <c r="K5728" s="14">
        <f t="shared" si="179"/>
        <v>13</v>
      </c>
      <c r="L5728" s="16" t="str">
        <f t="shared" si="178"/>
        <v>02.2026</v>
      </c>
      <c r="M5728" t="str">
        <f>IF(J5728&lt;=analysis!$A$84,"1. Cheapest",IF(J5728&lt;=analysis!$B$84,"2. Below average",IF(J5728&lt;=analysis!$C$84,"3. Above average","4. Most expensive")))</f>
        <v>4. Most expensive</v>
      </c>
    </row>
    <row r="5729" spans="1:13" x14ac:dyDescent="0.45">
      <c r="A5729" s="6">
        <v>6.4300751700010995E+17</v>
      </c>
      <c r="B5729" s="6">
        <v>8716867000030</v>
      </c>
      <c r="C5729" s="6" t="s">
        <v>5</v>
      </c>
      <c r="D5729" s="6" t="s">
        <v>6</v>
      </c>
      <c r="E5729" s="6" t="s">
        <v>7</v>
      </c>
      <c r="F5729">
        <v>1.49</v>
      </c>
      <c r="G5729" t="s">
        <v>9</v>
      </c>
      <c r="H5729" s="3">
        <v>46077.583333333336</v>
      </c>
      <c r="I5729" t="s">
        <v>5736</v>
      </c>
      <c r="J5729" s="8">
        <v>14.91675</v>
      </c>
      <c r="K5729" s="14">
        <f t="shared" si="179"/>
        <v>14</v>
      </c>
      <c r="L5729" s="16" t="str">
        <f t="shared" si="178"/>
        <v>02.2026</v>
      </c>
      <c r="M5729" t="str">
        <f>IF(J5729&lt;=analysis!$A$84,"1. Cheapest",IF(J5729&lt;=analysis!$B$84,"2. Below average",IF(J5729&lt;=analysis!$C$84,"3. Above average","4. Most expensive")))</f>
        <v>4. Most expensive</v>
      </c>
    </row>
    <row r="5730" spans="1:13" x14ac:dyDescent="0.45">
      <c r="A5730" s="5">
        <v>6.4300751700010995E+17</v>
      </c>
      <c r="B5730" s="5">
        <v>8716867000030</v>
      </c>
      <c r="C5730" s="5" t="s">
        <v>5</v>
      </c>
      <c r="D5730" s="5" t="s">
        <v>6</v>
      </c>
      <c r="E5730" s="5" t="s">
        <v>7</v>
      </c>
      <c r="F5730">
        <v>0.65</v>
      </c>
      <c r="G5730" t="s">
        <v>9</v>
      </c>
      <c r="H5730" s="3">
        <v>46077.625</v>
      </c>
      <c r="I5730" t="s">
        <v>5737</v>
      </c>
      <c r="J5730" s="8">
        <v>14.52375</v>
      </c>
      <c r="K5730" s="14">
        <f t="shared" si="179"/>
        <v>15</v>
      </c>
      <c r="L5730" s="16" t="str">
        <f t="shared" si="178"/>
        <v>02.2026</v>
      </c>
      <c r="M5730" t="str">
        <f>IF(J5730&lt;=analysis!$A$84,"1. Cheapest",IF(J5730&lt;=analysis!$B$84,"2. Below average",IF(J5730&lt;=analysis!$C$84,"3. Above average","4. Most expensive")))</f>
        <v>4. Most expensive</v>
      </c>
    </row>
    <row r="5731" spans="1:13" x14ac:dyDescent="0.45">
      <c r="A5731" s="6">
        <v>6.4300751700010995E+17</v>
      </c>
      <c r="B5731" s="6">
        <v>8716867000030</v>
      </c>
      <c r="C5731" s="6" t="s">
        <v>5</v>
      </c>
      <c r="D5731" s="6" t="s">
        <v>6</v>
      </c>
      <c r="E5731" s="6" t="s">
        <v>7</v>
      </c>
      <c r="F5731">
        <v>0.55000000000000004</v>
      </c>
      <c r="G5731" t="s">
        <v>9</v>
      </c>
      <c r="H5731" s="3">
        <v>46077.666666666664</v>
      </c>
      <c r="I5731" t="s">
        <v>5738</v>
      </c>
      <c r="J5731" s="8">
        <v>16.866499999999998</v>
      </c>
      <c r="K5731" s="14">
        <f t="shared" si="179"/>
        <v>16</v>
      </c>
      <c r="L5731" s="16" t="str">
        <f t="shared" si="178"/>
        <v>02.2026</v>
      </c>
      <c r="M5731" t="str">
        <f>IF(J5731&lt;=analysis!$A$84,"1. Cheapest",IF(J5731&lt;=analysis!$B$84,"2. Below average",IF(J5731&lt;=analysis!$C$84,"3. Above average","4. Most expensive")))</f>
        <v>4. Most expensive</v>
      </c>
    </row>
    <row r="5732" spans="1:13" x14ac:dyDescent="0.45">
      <c r="A5732" s="5">
        <v>6.4300751700010995E+17</v>
      </c>
      <c r="B5732" s="5">
        <v>8716867000030</v>
      </c>
      <c r="C5732" s="5" t="s">
        <v>5</v>
      </c>
      <c r="D5732" s="5" t="s">
        <v>6</v>
      </c>
      <c r="E5732" s="5" t="s">
        <v>7</v>
      </c>
      <c r="F5732">
        <v>0.62</v>
      </c>
      <c r="G5732" t="s">
        <v>9</v>
      </c>
      <c r="H5732" s="3">
        <v>46077.708333333336</v>
      </c>
      <c r="I5732" t="s">
        <v>5739</v>
      </c>
      <c r="J5732" s="8">
        <v>22.914000000000001</v>
      </c>
      <c r="K5732" s="14">
        <f t="shared" si="179"/>
        <v>17</v>
      </c>
      <c r="L5732" s="16" t="str">
        <f t="shared" si="178"/>
        <v>02.2026</v>
      </c>
      <c r="M5732" t="str">
        <f>IF(J5732&lt;=analysis!$A$84,"1. Cheapest",IF(J5732&lt;=analysis!$B$84,"2. Below average",IF(J5732&lt;=analysis!$C$84,"3. Above average","4. Most expensive")))</f>
        <v>4. Most expensive</v>
      </c>
    </row>
    <row r="5733" spans="1:13" x14ac:dyDescent="0.45">
      <c r="A5733" s="6">
        <v>6.4300751700010995E+17</v>
      </c>
      <c r="B5733" s="6">
        <v>8716867000030</v>
      </c>
      <c r="C5733" s="6" t="s">
        <v>5</v>
      </c>
      <c r="D5733" s="6" t="s">
        <v>6</v>
      </c>
      <c r="E5733" s="6" t="s">
        <v>7</v>
      </c>
      <c r="F5733">
        <v>1.35</v>
      </c>
      <c r="G5733" t="s">
        <v>9</v>
      </c>
      <c r="H5733" s="3">
        <v>46077.75</v>
      </c>
      <c r="I5733" t="s">
        <v>5740</v>
      </c>
      <c r="J5733" s="8">
        <v>22.865750000000002</v>
      </c>
      <c r="K5733" s="14">
        <f t="shared" si="179"/>
        <v>18</v>
      </c>
      <c r="L5733" s="16" t="str">
        <f t="shared" si="178"/>
        <v>02.2026</v>
      </c>
      <c r="M5733" t="str">
        <f>IF(J5733&lt;=analysis!$A$84,"1. Cheapest",IF(J5733&lt;=analysis!$B$84,"2. Below average",IF(J5733&lt;=analysis!$C$84,"3. Above average","4. Most expensive")))</f>
        <v>4. Most expensive</v>
      </c>
    </row>
    <row r="5734" spans="1:13" x14ac:dyDescent="0.45">
      <c r="A5734" s="5">
        <v>6.4300751700010995E+17</v>
      </c>
      <c r="B5734" s="5">
        <v>8716867000030</v>
      </c>
      <c r="C5734" s="5" t="s">
        <v>5</v>
      </c>
      <c r="D5734" s="5" t="s">
        <v>6</v>
      </c>
      <c r="E5734" s="5" t="s">
        <v>7</v>
      </c>
      <c r="F5734">
        <v>3.71</v>
      </c>
      <c r="G5734" t="s">
        <v>9</v>
      </c>
      <c r="H5734" s="3">
        <v>46077.791666666664</v>
      </c>
      <c r="I5734" t="s">
        <v>5741</v>
      </c>
      <c r="J5734" s="8">
        <v>17.994</v>
      </c>
      <c r="K5734" s="14">
        <f t="shared" si="179"/>
        <v>19</v>
      </c>
      <c r="L5734" s="16" t="str">
        <f t="shared" si="178"/>
        <v>02.2026</v>
      </c>
      <c r="M5734" t="str">
        <f>IF(J5734&lt;=analysis!$A$84,"1. Cheapest",IF(J5734&lt;=analysis!$B$84,"2. Below average",IF(J5734&lt;=analysis!$C$84,"3. Above average","4. Most expensive")))</f>
        <v>4. Most expensive</v>
      </c>
    </row>
    <row r="5735" spans="1:13" x14ac:dyDescent="0.45">
      <c r="A5735" s="6">
        <v>6.4300751700010995E+17</v>
      </c>
      <c r="B5735" s="6">
        <v>8716867000030</v>
      </c>
      <c r="C5735" s="6" t="s">
        <v>5</v>
      </c>
      <c r="D5735" s="6" t="s">
        <v>6</v>
      </c>
      <c r="E5735" s="6" t="s">
        <v>7</v>
      </c>
      <c r="F5735">
        <v>4.2</v>
      </c>
      <c r="G5735" t="s">
        <v>9</v>
      </c>
      <c r="H5735" s="3">
        <v>46077.833333333336</v>
      </c>
      <c r="I5735" t="s">
        <v>5742</v>
      </c>
      <c r="J5735" s="8">
        <v>15.044</v>
      </c>
      <c r="K5735" s="14">
        <f t="shared" si="179"/>
        <v>20</v>
      </c>
      <c r="L5735" s="16" t="str">
        <f t="shared" si="178"/>
        <v>02.2026</v>
      </c>
      <c r="M5735" t="str">
        <f>IF(J5735&lt;=analysis!$A$84,"1. Cheapest",IF(J5735&lt;=analysis!$B$84,"2. Below average",IF(J5735&lt;=analysis!$C$84,"3. Above average","4. Most expensive")))</f>
        <v>4. Most expensive</v>
      </c>
    </row>
    <row r="5736" spans="1:13" x14ac:dyDescent="0.45">
      <c r="A5736" s="5">
        <v>6.4300751700010995E+17</v>
      </c>
      <c r="B5736" s="5">
        <v>8716867000030</v>
      </c>
      <c r="C5736" s="5" t="s">
        <v>5</v>
      </c>
      <c r="D5736" s="5" t="s">
        <v>6</v>
      </c>
      <c r="E5736" s="5" t="s">
        <v>7</v>
      </c>
      <c r="F5736">
        <v>2.46</v>
      </c>
      <c r="G5736" t="s">
        <v>9</v>
      </c>
      <c r="H5736" s="3">
        <v>46077.875</v>
      </c>
      <c r="I5736" t="s">
        <v>5743</v>
      </c>
      <c r="J5736" s="8">
        <v>14.0625</v>
      </c>
      <c r="K5736" s="14">
        <f t="shared" si="179"/>
        <v>21</v>
      </c>
      <c r="L5736" s="16" t="str">
        <f t="shared" si="178"/>
        <v>02.2026</v>
      </c>
      <c r="M5736" t="str">
        <f>IF(J5736&lt;=analysis!$A$84,"1. Cheapest",IF(J5736&lt;=analysis!$B$84,"2. Below average",IF(J5736&lt;=analysis!$C$84,"3. Above average","4. Most expensive")))</f>
        <v>4. Most expensive</v>
      </c>
    </row>
    <row r="5737" spans="1:13" x14ac:dyDescent="0.45">
      <c r="A5737" s="6">
        <v>6.4300751700010995E+17</v>
      </c>
      <c r="B5737" s="6">
        <v>8716867000030</v>
      </c>
      <c r="C5737" s="6" t="s">
        <v>5</v>
      </c>
      <c r="D5737" s="6" t="s">
        <v>6</v>
      </c>
      <c r="E5737" s="6" t="s">
        <v>7</v>
      </c>
      <c r="F5737">
        <v>4.63</v>
      </c>
      <c r="G5737" t="s">
        <v>9</v>
      </c>
      <c r="H5737" s="3">
        <v>46077.916666666664</v>
      </c>
      <c r="I5737" t="s">
        <v>5744</v>
      </c>
      <c r="J5737" s="8">
        <v>16.471</v>
      </c>
      <c r="K5737" s="14">
        <f t="shared" si="179"/>
        <v>22</v>
      </c>
      <c r="L5737" s="16" t="str">
        <f t="shared" si="178"/>
        <v>02.2026</v>
      </c>
      <c r="M5737" t="str">
        <f>IF(J5737&lt;=analysis!$A$84,"1. Cheapest",IF(J5737&lt;=analysis!$B$84,"2. Below average",IF(J5737&lt;=analysis!$C$84,"3. Above average","4. Most expensive")))</f>
        <v>4. Most expensive</v>
      </c>
    </row>
    <row r="5738" spans="1:13" x14ac:dyDescent="0.45">
      <c r="A5738" s="5">
        <v>6.4300751700010995E+17</v>
      </c>
      <c r="B5738" s="5">
        <v>8716867000030</v>
      </c>
      <c r="C5738" s="5" t="s">
        <v>5</v>
      </c>
      <c r="D5738" s="5" t="s">
        <v>6</v>
      </c>
      <c r="E5738" s="5" t="s">
        <v>7</v>
      </c>
      <c r="F5738">
        <v>2.56</v>
      </c>
      <c r="G5738" t="s">
        <v>9</v>
      </c>
      <c r="H5738" s="3">
        <v>46077.958333333336</v>
      </c>
      <c r="I5738" t="s">
        <v>5745</v>
      </c>
      <c r="J5738" s="8">
        <v>13.386750000000001</v>
      </c>
      <c r="K5738" s="14">
        <f t="shared" si="179"/>
        <v>23</v>
      </c>
      <c r="L5738" s="16" t="str">
        <f t="shared" si="178"/>
        <v>02.2026</v>
      </c>
      <c r="M5738" t="str">
        <f>IF(J5738&lt;=analysis!$A$84,"1. Cheapest",IF(J5738&lt;=analysis!$B$84,"2. Below average",IF(J5738&lt;=analysis!$C$84,"3. Above average","4. Most expensive")))</f>
        <v>4. Most expensive</v>
      </c>
    </row>
    <row r="5739" spans="1:13" x14ac:dyDescent="0.45">
      <c r="A5739" s="6">
        <v>6.4300751700010995E+17</v>
      </c>
      <c r="B5739" s="6">
        <v>8716867000030</v>
      </c>
      <c r="C5739" s="6" t="s">
        <v>5</v>
      </c>
      <c r="D5739" s="6" t="s">
        <v>6</v>
      </c>
      <c r="E5739" s="6" t="s">
        <v>7</v>
      </c>
      <c r="F5739">
        <v>1.45</v>
      </c>
      <c r="G5739" t="s">
        <v>9</v>
      </c>
      <c r="H5739" s="3">
        <v>46078</v>
      </c>
      <c r="I5739" t="s">
        <v>5746</v>
      </c>
      <c r="J5739" s="8">
        <v>15.191750000000001</v>
      </c>
      <c r="K5739" s="14">
        <f t="shared" si="179"/>
        <v>0</v>
      </c>
      <c r="L5739" s="16" t="str">
        <f t="shared" si="178"/>
        <v>02.2026</v>
      </c>
      <c r="M5739" t="str">
        <f>IF(J5739&lt;=analysis!$A$84,"1. Cheapest",IF(J5739&lt;=analysis!$B$84,"2. Below average",IF(J5739&lt;=analysis!$C$84,"3. Above average","4. Most expensive")))</f>
        <v>4. Most expensive</v>
      </c>
    </row>
    <row r="5740" spans="1:13" x14ac:dyDescent="0.45">
      <c r="A5740" s="5">
        <v>6.4300751700010995E+17</v>
      </c>
      <c r="B5740" s="5">
        <v>8716867000030</v>
      </c>
      <c r="C5740" s="5" t="s">
        <v>5</v>
      </c>
      <c r="D5740" s="5" t="s">
        <v>6</v>
      </c>
      <c r="E5740" s="5" t="s">
        <v>7</v>
      </c>
      <c r="F5740">
        <v>1.45</v>
      </c>
      <c r="G5740" t="s">
        <v>9</v>
      </c>
      <c r="H5740" s="3">
        <v>46078.041666666664</v>
      </c>
      <c r="I5740" t="s">
        <v>5747</v>
      </c>
      <c r="J5740" s="8">
        <v>13.52275</v>
      </c>
      <c r="K5740" s="14">
        <f t="shared" si="179"/>
        <v>1</v>
      </c>
      <c r="L5740" s="16" t="str">
        <f t="shared" si="178"/>
        <v>02.2026</v>
      </c>
      <c r="M5740" t="str">
        <f>IF(J5740&lt;=analysis!$A$84,"1. Cheapest",IF(J5740&lt;=analysis!$B$84,"2. Below average",IF(J5740&lt;=analysis!$C$84,"3. Above average","4. Most expensive")))</f>
        <v>4. Most expensive</v>
      </c>
    </row>
    <row r="5741" spans="1:13" x14ac:dyDescent="0.45">
      <c r="A5741" s="6">
        <v>6.4300751700010995E+17</v>
      </c>
      <c r="B5741" s="6">
        <v>8716867000030</v>
      </c>
      <c r="C5741" s="6" t="s">
        <v>5</v>
      </c>
      <c r="D5741" s="6" t="s">
        <v>6</v>
      </c>
      <c r="E5741" s="6" t="s">
        <v>7</v>
      </c>
      <c r="F5741">
        <v>1.51</v>
      </c>
      <c r="G5741" t="s">
        <v>9</v>
      </c>
      <c r="H5741" s="3">
        <v>46078.083333333336</v>
      </c>
      <c r="I5741" t="s">
        <v>5748</v>
      </c>
      <c r="J5741" s="8">
        <v>14.056000000000001</v>
      </c>
      <c r="K5741" s="14">
        <f t="shared" si="179"/>
        <v>2</v>
      </c>
      <c r="L5741" s="16" t="str">
        <f t="shared" si="178"/>
        <v>02.2026</v>
      </c>
      <c r="M5741" t="str">
        <f>IF(J5741&lt;=analysis!$A$84,"1. Cheapest",IF(J5741&lt;=analysis!$B$84,"2. Below average",IF(J5741&lt;=analysis!$C$84,"3. Above average","4. Most expensive")))</f>
        <v>4. Most expensive</v>
      </c>
    </row>
    <row r="5742" spans="1:13" x14ac:dyDescent="0.45">
      <c r="A5742" s="5">
        <v>6.4300751700010995E+17</v>
      </c>
      <c r="B5742" s="5">
        <v>8716867000030</v>
      </c>
      <c r="C5742" s="5" t="s">
        <v>5</v>
      </c>
      <c r="D5742" s="5" t="s">
        <v>6</v>
      </c>
      <c r="E5742" s="5" t="s">
        <v>7</v>
      </c>
      <c r="F5742">
        <v>1.44</v>
      </c>
      <c r="G5742" t="s">
        <v>9</v>
      </c>
      <c r="H5742" s="3">
        <v>46078.125</v>
      </c>
      <c r="I5742" t="s">
        <v>5749</v>
      </c>
      <c r="J5742" s="8">
        <v>13.14875</v>
      </c>
      <c r="K5742" s="14">
        <f t="shared" si="179"/>
        <v>3</v>
      </c>
      <c r="L5742" s="16" t="str">
        <f t="shared" si="178"/>
        <v>02.2026</v>
      </c>
      <c r="M5742" t="str">
        <f>IF(J5742&lt;=analysis!$A$84,"1. Cheapest",IF(J5742&lt;=analysis!$B$84,"2. Below average",IF(J5742&lt;=analysis!$C$84,"3. Above average","4. Most expensive")))</f>
        <v>4. Most expensive</v>
      </c>
    </row>
    <row r="5743" spans="1:13" x14ac:dyDescent="0.45">
      <c r="A5743" s="6">
        <v>6.4300751700010995E+17</v>
      </c>
      <c r="B5743" s="6">
        <v>8716867000030</v>
      </c>
      <c r="C5743" s="6" t="s">
        <v>5</v>
      </c>
      <c r="D5743" s="6" t="s">
        <v>6</v>
      </c>
      <c r="E5743" s="6" t="s">
        <v>7</v>
      </c>
      <c r="F5743">
        <v>2.67</v>
      </c>
      <c r="G5743" t="s">
        <v>9</v>
      </c>
      <c r="H5743" s="3">
        <v>46078.166666666664</v>
      </c>
      <c r="I5743" t="s">
        <v>5750</v>
      </c>
      <c r="J5743" s="8">
        <v>12.34225</v>
      </c>
      <c r="K5743" s="14">
        <f t="shared" si="179"/>
        <v>4</v>
      </c>
      <c r="L5743" s="16" t="str">
        <f t="shared" si="178"/>
        <v>02.2026</v>
      </c>
      <c r="M5743" t="str">
        <f>IF(J5743&lt;=analysis!$A$84,"1. Cheapest",IF(J5743&lt;=analysis!$B$84,"2. Below average",IF(J5743&lt;=analysis!$C$84,"3. Above average","4. Most expensive")))</f>
        <v>4. Most expensive</v>
      </c>
    </row>
    <row r="5744" spans="1:13" x14ac:dyDescent="0.45">
      <c r="A5744" s="5">
        <v>6.4300751700010995E+17</v>
      </c>
      <c r="B5744" s="5">
        <v>8716867000030</v>
      </c>
      <c r="C5744" s="5" t="s">
        <v>5</v>
      </c>
      <c r="D5744" s="5" t="s">
        <v>6</v>
      </c>
      <c r="E5744" s="5" t="s">
        <v>7</v>
      </c>
      <c r="F5744">
        <v>2.0099999999999998</v>
      </c>
      <c r="G5744" t="s">
        <v>9</v>
      </c>
      <c r="H5744" s="3">
        <v>46078.208333333336</v>
      </c>
      <c r="I5744" t="s">
        <v>5751</v>
      </c>
      <c r="J5744" s="8">
        <v>17.279</v>
      </c>
      <c r="K5744" s="14">
        <f t="shared" si="179"/>
        <v>5</v>
      </c>
      <c r="L5744" s="16" t="str">
        <f t="shared" si="178"/>
        <v>02.2026</v>
      </c>
      <c r="M5744" t="str">
        <f>IF(J5744&lt;=analysis!$A$84,"1. Cheapest",IF(J5744&lt;=analysis!$B$84,"2. Below average",IF(J5744&lt;=analysis!$C$84,"3. Above average","4. Most expensive")))</f>
        <v>4. Most expensive</v>
      </c>
    </row>
    <row r="5745" spans="1:13" x14ac:dyDescent="0.45">
      <c r="A5745" s="6">
        <v>6.4300751700010995E+17</v>
      </c>
      <c r="B5745" s="6">
        <v>8716867000030</v>
      </c>
      <c r="C5745" s="6" t="s">
        <v>5</v>
      </c>
      <c r="D5745" s="6" t="s">
        <v>6</v>
      </c>
      <c r="E5745" s="6" t="s">
        <v>7</v>
      </c>
      <c r="F5745">
        <v>1.32</v>
      </c>
      <c r="G5745" t="s">
        <v>9</v>
      </c>
      <c r="H5745" s="3">
        <v>46078.25</v>
      </c>
      <c r="I5745" t="s">
        <v>5752</v>
      </c>
      <c r="J5745" s="8">
        <v>17.32075</v>
      </c>
      <c r="K5745" s="14">
        <f t="shared" si="179"/>
        <v>6</v>
      </c>
      <c r="L5745" s="16" t="str">
        <f t="shared" si="178"/>
        <v>02.2026</v>
      </c>
      <c r="M5745" t="str">
        <f>IF(J5745&lt;=analysis!$A$84,"1. Cheapest",IF(J5745&lt;=analysis!$B$84,"2. Below average",IF(J5745&lt;=analysis!$C$84,"3. Above average","4. Most expensive")))</f>
        <v>4. Most expensive</v>
      </c>
    </row>
    <row r="5746" spans="1:13" x14ac:dyDescent="0.45">
      <c r="A5746" s="5">
        <v>6.4300751700010995E+17</v>
      </c>
      <c r="B5746" s="5">
        <v>8716867000030</v>
      </c>
      <c r="C5746" s="5" t="s">
        <v>5</v>
      </c>
      <c r="D5746" s="5" t="s">
        <v>6</v>
      </c>
      <c r="E5746" s="5" t="s">
        <v>7</v>
      </c>
      <c r="F5746">
        <v>3.39</v>
      </c>
      <c r="G5746" t="s">
        <v>9</v>
      </c>
      <c r="H5746" s="3">
        <v>46078.291666666664</v>
      </c>
      <c r="I5746" t="s">
        <v>5753</v>
      </c>
      <c r="J5746" s="8">
        <v>18.05125</v>
      </c>
      <c r="K5746" s="14">
        <f t="shared" si="179"/>
        <v>7</v>
      </c>
      <c r="L5746" s="16" t="str">
        <f t="shared" si="178"/>
        <v>02.2026</v>
      </c>
      <c r="M5746" t="str">
        <f>IF(J5746&lt;=analysis!$A$84,"1. Cheapest",IF(J5746&lt;=analysis!$B$84,"2. Below average",IF(J5746&lt;=analysis!$C$84,"3. Above average","4. Most expensive")))</f>
        <v>4. Most expensive</v>
      </c>
    </row>
    <row r="5747" spans="1:13" x14ac:dyDescent="0.45">
      <c r="A5747" s="6">
        <v>6.4300751700010995E+17</v>
      </c>
      <c r="B5747" s="6">
        <v>8716867000030</v>
      </c>
      <c r="C5747" s="6" t="s">
        <v>5</v>
      </c>
      <c r="D5747" s="6" t="s">
        <v>6</v>
      </c>
      <c r="E5747" s="6" t="s">
        <v>7</v>
      </c>
      <c r="F5747">
        <v>2.0099999999999998</v>
      </c>
      <c r="G5747" t="s">
        <v>9</v>
      </c>
      <c r="H5747" s="3">
        <v>46078.333333333336</v>
      </c>
      <c r="I5747" t="s">
        <v>5754</v>
      </c>
      <c r="J5747" s="8">
        <v>18.067500000000003</v>
      </c>
      <c r="K5747" s="14">
        <f t="shared" si="179"/>
        <v>8</v>
      </c>
      <c r="L5747" s="16" t="str">
        <f t="shared" si="178"/>
        <v>02.2026</v>
      </c>
      <c r="M5747" t="str">
        <f>IF(J5747&lt;=analysis!$A$84,"1. Cheapest",IF(J5747&lt;=analysis!$B$84,"2. Below average",IF(J5747&lt;=analysis!$C$84,"3. Above average","4. Most expensive")))</f>
        <v>4. Most expensive</v>
      </c>
    </row>
    <row r="5748" spans="1:13" x14ac:dyDescent="0.45">
      <c r="A5748" s="5">
        <v>6.4300751700010995E+17</v>
      </c>
      <c r="B5748" s="5">
        <v>8716867000030</v>
      </c>
      <c r="C5748" s="5" t="s">
        <v>5</v>
      </c>
      <c r="D5748" s="5" t="s">
        <v>6</v>
      </c>
      <c r="E5748" s="5" t="s">
        <v>7</v>
      </c>
      <c r="F5748">
        <v>1.64</v>
      </c>
      <c r="G5748" t="s">
        <v>9</v>
      </c>
      <c r="H5748" s="3">
        <v>46078.375</v>
      </c>
      <c r="I5748" t="s">
        <v>5755</v>
      </c>
      <c r="J5748" s="8">
        <v>17.384</v>
      </c>
      <c r="K5748" s="14">
        <f t="shared" si="179"/>
        <v>9</v>
      </c>
      <c r="L5748" s="16" t="str">
        <f t="shared" si="178"/>
        <v>02.2026</v>
      </c>
      <c r="M5748" t="str">
        <f>IF(J5748&lt;=analysis!$A$84,"1. Cheapest",IF(J5748&lt;=analysis!$B$84,"2. Below average",IF(J5748&lt;=analysis!$C$84,"3. Above average","4. Most expensive")))</f>
        <v>4. Most expensive</v>
      </c>
    </row>
    <row r="5749" spans="1:13" x14ac:dyDescent="0.45">
      <c r="A5749" s="6">
        <v>6.4300751700010995E+17</v>
      </c>
      <c r="B5749" s="6">
        <v>8716867000030</v>
      </c>
      <c r="C5749" s="6" t="s">
        <v>5</v>
      </c>
      <c r="D5749" s="6" t="s">
        <v>6</v>
      </c>
      <c r="E5749" s="6" t="s">
        <v>7</v>
      </c>
      <c r="F5749">
        <v>1.78</v>
      </c>
      <c r="G5749" t="s">
        <v>9</v>
      </c>
      <c r="H5749" s="3">
        <v>46078.416666666664</v>
      </c>
      <c r="I5749" t="s">
        <v>5756</v>
      </c>
      <c r="J5749" s="8">
        <v>13.712249999999999</v>
      </c>
      <c r="K5749" s="14">
        <f t="shared" si="179"/>
        <v>10</v>
      </c>
      <c r="L5749" s="16" t="str">
        <f t="shared" si="178"/>
        <v>02.2026</v>
      </c>
      <c r="M5749" t="str">
        <f>IF(J5749&lt;=analysis!$A$84,"1. Cheapest",IF(J5749&lt;=analysis!$B$84,"2. Below average",IF(J5749&lt;=analysis!$C$84,"3. Above average","4. Most expensive")))</f>
        <v>4. Most expensive</v>
      </c>
    </row>
    <row r="5750" spans="1:13" x14ac:dyDescent="0.45">
      <c r="A5750" s="5">
        <v>6.4300751700010995E+17</v>
      </c>
      <c r="B5750" s="5">
        <v>8716867000030</v>
      </c>
      <c r="C5750" s="5" t="s">
        <v>5</v>
      </c>
      <c r="D5750" s="5" t="s">
        <v>6</v>
      </c>
      <c r="E5750" s="5" t="s">
        <v>7</v>
      </c>
      <c r="F5750">
        <v>1.98</v>
      </c>
      <c r="G5750" t="s">
        <v>9</v>
      </c>
      <c r="H5750" s="3">
        <v>46078.458333333336</v>
      </c>
      <c r="I5750" t="s">
        <v>5757</v>
      </c>
      <c r="J5750" s="8">
        <v>11.674250000000001</v>
      </c>
      <c r="K5750" s="14">
        <f t="shared" si="179"/>
        <v>11</v>
      </c>
      <c r="L5750" s="16" t="str">
        <f t="shared" si="178"/>
        <v>02.2026</v>
      </c>
      <c r="M5750" t="str">
        <f>IF(J5750&lt;=analysis!$A$84,"1. Cheapest",IF(J5750&lt;=analysis!$B$84,"2. Below average",IF(J5750&lt;=analysis!$C$84,"3. Above average","4. Most expensive")))</f>
        <v>4. Most expensive</v>
      </c>
    </row>
    <row r="5751" spans="1:13" x14ac:dyDescent="0.45">
      <c r="A5751" s="6">
        <v>6.4300751700010995E+17</v>
      </c>
      <c r="B5751" s="6">
        <v>8716867000030</v>
      </c>
      <c r="C5751" s="6" t="s">
        <v>5</v>
      </c>
      <c r="D5751" s="6" t="s">
        <v>6</v>
      </c>
      <c r="E5751" s="6" t="s">
        <v>7</v>
      </c>
      <c r="F5751">
        <v>0.86</v>
      </c>
      <c r="G5751" t="s">
        <v>9</v>
      </c>
      <c r="H5751" s="3">
        <v>46078.5</v>
      </c>
      <c r="I5751" t="s">
        <v>5758</v>
      </c>
      <c r="J5751" s="8">
        <v>12.49225</v>
      </c>
      <c r="K5751" s="14">
        <f t="shared" si="179"/>
        <v>12</v>
      </c>
      <c r="L5751" s="16" t="str">
        <f t="shared" si="178"/>
        <v>02.2026</v>
      </c>
      <c r="M5751" t="str">
        <f>IF(J5751&lt;=analysis!$A$84,"1. Cheapest",IF(J5751&lt;=analysis!$B$84,"2. Below average",IF(J5751&lt;=analysis!$C$84,"3. Above average","4. Most expensive")))</f>
        <v>4. Most expensive</v>
      </c>
    </row>
    <row r="5752" spans="1:13" x14ac:dyDescent="0.45">
      <c r="A5752" s="5">
        <v>6.4300751700010995E+17</v>
      </c>
      <c r="B5752" s="5">
        <v>8716867000030</v>
      </c>
      <c r="C5752" s="5" t="s">
        <v>5</v>
      </c>
      <c r="D5752" s="5" t="s">
        <v>6</v>
      </c>
      <c r="E5752" s="5" t="s">
        <v>7</v>
      </c>
      <c r="F5752">
        <v>0.73</v>
      </c>
      <c r="G5752" t="s">
        <v>9</v>
      </c>
      <c r="H5752" s="3">
        <v>46078.541666666664</v>
      </c>
      <c r="I5752" t="s">
        <v>5759</v>
      </c>
      <c r="J5752" s="8">
        <v>12.55</v>
      </c>
      <c r="K5752" s="14">
        <f t="shared" si="179"/>
        <v>13</v>
      </c>
      <c r="L5752" s="16" t="str">
        <f t="shared" si="178"/>
        <v>02.2026</v>
      </c>
      <c r="M5752" t="str">
        <f>IF(J5752&lt;=analysis!$A$84,"1. Cheapest",IF(J5752&lt;=analysis!$B$84,"2. Below average",IF(J5752&lt;=analysis!$C$84,"3. Above average","4. Most expensive")))</f>
        <v>4. Most expensive</v>
      </c>
    </row>
    <row r="5753" spans="1:13" x14ac:dyDescent="0.45">
      <c r="A5753" s="6">
        <v>6.4300751700010995E+17</v>
      </c>
      <c r="B5753" s="6">
        <v>8716867000030</v>
      </c>
      <c r="C5753" s="6" t="s">
        <v>5</v>
      </c>
      <c r="D5753" s="6" t="s">
        <v>6</v>
      </c>
      <c r="E5753" s="6" t="s">
        <v>7</v>
      </c>
      <c r="F5753">
        <v>2.38</v>
      </c>
      <c r="G5753" t="s">
        <v>9</v>
      </c>
      <c r="H5753" s="3">
        <v>46078.583333333336</v>
      </c>
      <c r="I5753" t="s">
        <v>5760</v>
      </c>
      <c r="J5753" s="8">
        <v>13.737000000000002</v>
      </c>
      <c r="K5753" s="14">
        <f t="shared" si="179"/>
        <v>14</v>
      </c>
      <c r="L5753" s="16" t="str">
        <f t="shared" si="178"/>
        <v>02.2026</v>
      </c>
      <c r="M5753" t="str">
        <f>IF(J5753&lt;=analysis!$A$84,"1. Cheapest",IF(J5753&lt;=analysis!$B$84,"2. Below average",IF(J5753&lt;=analysis!$C$84,"3. Above average","4. Most expensive")))</f>
        <v>4. Most expensive</v>
      </c>
    </row>
    <row r="5754" spans="1:13" x14ac:dyDescent="0.45">
      <c r="A5754" s="5">
        <v>6.4300751700010995E+17</v>
      </c>
      <c r="B5754" s="5">
        <v>8716867000030</v>
      </c>
      <c r="C5754" s="5" t="s">
        <v>5</v>
      </c>
      <c r="D5754" s="5" t="s">
        <v>6</v>
      </c>
      <c r="E5754" s="5" t="s">
        <v>7</v>
      </c>
      <c r="F5754">
        <v>1.73</v>
      </c>
      <c r="G5754" t="s">
        <v>9</v>
      </c>
      <c r="H5754" s="3">
        <v>46078.625</v>
      </c>
      <c r="I5754" t="s">
        <v>5761</v>
      </c>
      <c r="J5754" s="8">
        <v>5.6527500000000002</v>
      </c>
      <c r="K5754" s="14">
        <f t="shared" si="179"/>
        <v>15</v>
      </c>
      <c r="L5754" s="16" t="str">
        <f t="shared" si="178"/>
        <v>02.2026</v>
      </c>
      <c r="M5754" t="str">
        <f>IF(J5754&lt;=analysis!$A$84,"1. Cheapest",IF(J5754&lt;=analysis!$B$84,"2. Below average",IF(J5754&lt;=analysis!$C$84,"3. Above average","4. Most expensive")))</f>
        <v>3. Above average</v>
      </c>
    </row>
    <row r="5755" spans="1:13" x14ac:dyDescent="0.45">
      <c r="A5755" s="6">
        <v>6.4300751700010995E+17</v>
      </c>
      <c r="B5755" s="6">
        <v>8716867000030</v>
      </c>
      <c r="C5755" s="6" t="s">
        <v>5</v>
      </c>
      <c r="D5755" s="6" t="s">
        <v>6</v>
      </c>
      <c r="E5755" s="6" t="s">
        <v>7</v>
      </c>
      <c r="F5755">
        <v>0.54</v>
      </c>
      <c r="G5755" t="s">
        <v>9</v>
      </c>
      <c r="H5755" s="3">
        <v>46078.666666666664</v>
      </c>
      <c r="I5755" t="s">
        <v>5762</v>
      </c>
      <c r="J5755" s="8">
        <v>3.1902499999999998</v>
      </c>
      <c r="K5755" s="14">
        <f t="shared" si="179"/>
        <v>16</v>
      </c>
      <c r="L5755" s="16" t="str">
        <f t="shared" si="178"/>
        <v>02.2026</v>
      </c>
      <c r="M5755" t="str">
        <f>IF(J5755&lt;=analysis!$A$84,"1. Cheapest",IF(J5755&lt;=analysis!$B$84,"2. Below average",IF(J5755&lt;=analysis!$C$84,"3. Above average","4. Most expensive")))</f>
        <v>2. Below average</v>
      </c>
    </row>
    <row r="5756" spans="1:13" x14ac:dyDescent="0.45">
      <c r="A5756" s="5">
        <v>6.4300751700010995E+17</v>
      </c>
      <c r="B5756" s="5">
        <v>8716867000030</v>
      </c>
      <c r="C5756" s="5" t="s">
        <v>5</v>
      </c>
      <c r="D5756" s="5" t="s">
        <v>6</v>
      </c>
      <c r="E5756" s="5" t="s">
        <v>7</v>
      </c>
      <c r="F5756">
        <v>2.64</v>
      </c>
      <c r="G5756" t="s">
        <v>9</v>
      </c>
      <c r="H5756" s="3">
        <v>46078.708333333336</v>
      </c>
      <c r="I5756" t="s">
        <v>5763</v>
      </c>
      <c r="J5756" s="8">
        <v>3.464</v>
      </c>
      <c r="K5756" s="14">
        <f t="shared" si="179"/>
        <v>17</v>
      </c>
      <c r="L5756" s="16" t="str">
        <f t="shared" si="178"/>
        <v>02.2026</v>
      </c>
      <c r="M5756" t="str">
        <f>IF(J5756&lt;=analysis!$A$84,"1. Cheapest",IF(J5756&lt;=analysis!$B$84,"2. Below average",IF(J5756&lt;=analysis!$C$84,"3. Above average","4. Most expensive")))</f>
        <v>2. Below average</v>
      </c>
    </row>
    <row r="5757" spans="1:13" x14ac:dyDescent="0.45">
      <c r="A5757" s="6">
        <v>6.4300751700010995E+17</v>
      </c>
      <c r="B5757" s="6">
        <v>8716867000030</v>
      </c>
      <c r="C5757" s="6" t="s">
        <v>5</v>
      </c>
      <c r="D5757" s="6" t="s">
        <v>6</v>
      </c>
      <c r="E5757" s="6" t="s">
        <v>7</v>
      </c>
      <c r="F5757">
        <v>3.6</v>
      </c>
      <c r="G5757" t="s">
        <v>9</v>
      </c>
      <c r="H5757" s="3">
        <v>46078.75</v>
      </c>
      <c r="I5757" t="s">
        <v>5764</v>
      </c>
      <c r="J5757" s="8">
        <v>3.5644999999999998</v>
      </c>
      <c r="K5757" s="14">
        <f t="shared" si="179"/>
        <v>18</v>
      </c>
      <c r="L5757" s="16" t="str">
        <f t="shared" si="178"/>
        <v>02.2026</v>
      </c>
      <c r="M5757" t="str">
        <f>IF(J5757&lt;=analysis!$A$84,"1. Cheapest",IF(J5757&lt;=analysis!$B$84,"2. Below average",IF(J5757&lt;=analysis!$C$84,"3. Above average","4. Most expensive")))</f>
        <v>2. Below average</v>
      </c>
    </row>
    <row r="5758" spans="1:13" x14ac:dyDescent="0.45">
      <c r="A5758" s="5">
        <v>6.4300751700010995E+17</v>
      </c>
      <c r="B5758" s="5">
        <v>8716867000030</v>
      </c>
      <c r="C5758" s="5" t="s">
        <v>5</v>
      </c>
      <c r="D5758" s="5" t="s">
        <v>6</v>
      </c>
      <c r="E5758" s="5" t="s">
        <v>7</v>
      </c>
      <c r="F5758">
        <v>4.2</v>
      </c>
      <c r="G5758" t="s">
        <v>9</v>
      </c>
      <c r="H5758" s="3">
        <v>46078.791666666664</v>
      </c>
      <c r="I5758" t="s">
        <v>5765</v>
      </c>
      <c r="J5758" s="8">
        <v>3.3265000000000002</v>
      </c>
      <c r="K5758" s="14">
        <f t="shared" si="179"/>
        <v>19</v>
      </c>
      <c r="L5758" s="16" t="str">
        <f t="shared" si="178"/>
        <v>02.2026</v>
      </c>
      <c r="M5758" t="str">
        <f>IF(J5758&lt;=analysis!$A$84,"1. Cheapest",IF(J5758&lt;=analysis!$B$84,"2. Below average",IF(J5758&lt;=analysis!$C$84,"3. Above average","4. Most expensive")))</f>
        <v>2. Below average</v>
      </c>
    </row>
    <row r="5759" spans="1:13" x14ac:dyDescent="0.45">
      <c r="A5759" s="6">
        <v>6.4300751700010995E+17</v>
      </c>
      <c r="B5759" s="6">
        <v>8716867000030</v>
      </c>
      <c r="C5759" s="6" t="s">
        <v>5</v>
      </c>
      <c r="D5759" s="6" t="s">
        <v>6</v>
      </c>
      <c r="E5759" s="6" t="s">
        <v>7</v>
      </c>
      <c r="F5759">
        <v>1.26</v>
      </c>
      <c r="G5759" t="s">
        <v>9</v>
      </c>
      <c r="H5759" s="3">
        <v>46078.833333333336</v>
      </c>
      <c r="I5759" t="s">
        <v>5766</v>
      </c>
      <c r="J5759" s="8">
        <v>3.0567500000000001</v>
      </c>
      <c r="K5759" s="14">
        <f t="shared" si="179"/>
        <v>20</v>
      </c>
      <c r="L5759" s="16" t="str">
        <f t="shared" si="178"/>
        <v>02.2026</v>
      </c>
      <c r="M5759" t="str">
        <f>IF(J5759&lt;=analysis!$A$84,"1. Cheapest",IF(J5759&lt;=analysis!$B$84,"2. Below average",IF(J5759&lt;=analysis!$C$84,"3. Above average","4. Most expensive")))</f>
        <v>2. Below average</v>
      </c>
    </row>
    <row r="5760" spans="1:13" x14ac:dyDescent="0.45">
      <c r="A5760" s="5">
        <v>6.4300751700010995E+17</v>
      </c>
      <c r="B5760" s="5">
        <v>8716867000030</v>
      </c>
      <c r="C5760" s="5" t="s">
        <v>5</v>
      </c>
      <c r="D5760" s="5" t="s">
        <v>6</v>
      </c>
      <c r="E5760" s="5" t="s">
        <v>7</v>
      </c>
      <c r="F5760">
        <v>3.72</v>
      </c>
      <c r="G5760" t="s">
        <v>9</v>
      </c>
      <c r="H5760" s="3">
        <v>46078.875</v>
      </c>
      <c r="I5760" t="s">
        <v>5767</v>
      </c>
      <c r="J5760" s="8">
        <v>3.5492499999999998</v>
      </c>
      <c r="K5760" s="14">
        <f t="shared" si="179"/>
        <v>21</v>
      </c>
      <c r="L5760" s="16" t="str">
        <f t="shared" si="178"/>
        <v>02.2026</v>
      </c>
      <c r="M5760" t="str">
        <f>IF(J5760&lt;=analysis!$A$84,"1. Cheapest",IF(J5760&lt;=analysis!$B$84,"2. Below average",IF(J5760&lt;=analysis!$C$84,"3. Above average","4. Most expensive")))</f>
        <v>2. Below average</v>
      </c>
    </row>
    <row r="5761" spans="1:13" x14ac:dyDescent="0.45">
      <c r="A5761" s="6">
        <v>6.4300751700010995E+17</v>
      </c>
      <c r="B5761" s="6">
        <v>8716867000030</v>
      </c>
      <c r="C5761" s="6" t="s">
        <v>5</v>
      </c>
      <c r="D5761" s="6" t="s">
        <v>6</v>
      </c>
      <c r="E5761" s="6" t="s">
        <v>7</v>
      </c>
      <c r="F5761">
        <v>1.92</v>
      </c>
      <c r="G5761" t="s">
        <v>9</v>
      </c>
      <c r="H5761" s="3">
        <v>46078.916666666664</v>
      </c>
      <c r="I5761" t="s">
        <v>5768</v>
      </c>
      <c r="J5761" s="8">
        <v>3.5175000000000001</v>
      </c>
      <c r="K5761" s="14">
        <f t="shared" si="179"/>
        <v>22</v>
      </c>
      <c r="L5761" s="16" t="str">
        <f t="shared" si="178"/>
        <v>02.2026</v>
      </c>
      <c r="M5761" t="str">
        <f>IF(J5761&lt;=analysis!$A$84,"1. Cheapest",IF(J5761&lt;=analysis!$B$84,"2. Below average",IF(J5761&lt;=analysis!$C$84,"3. Above average","4. Most expensive")))</f>
        <v>2. Below average</v>
      </c>
    </row>
    <row r="5762" spans="1:13" x14ac:dyDescent="0.45">
      <c r="A5762" s="5">
        <v>6.4300751700010995E+17</v>
      </c>
      <c r="B5762" s="5">
        <v>8716867000030</v>
      </c>
      <c r="C5762" s="5" t="s">
        <v>5</v>
      </c>
      <c r="D5762" s="5" t="s">
        <v>6</v>
      </c>
      <c r="E5762" s="5" t="s">
        <v>7</v>
      </c>
      <c r="F5762">
        <v>0.35</v>
      </c>
      <c r="G5762" t="s">
        <v>9</v>
      </c>
      <c r="H5762" s="3">
        <v>46078.958333333336</v>
      </c>
      <c r="I5762" t="s">
        <v>5769</v>
      </c>
      <c r="J5762" s="8">
        <v>3.43825</v>
      </c>
      <c r="K5762" s="14">
        <f t="shared" si="179"/>
        <v>23</v>
      </c>
      <c r="L5762" s="16" t="str">
        <f t="shared" ref="L5762:L5825" si="180">TEXT(H5762,"kk.vvvv")</f>
        <v>02.2026</v>
      </c>
      <c r="M5762" t="str">
        <f>IF(J5762&lt;=analysis!$A$84,"1. Cheapest",IF(J5762&lt;=analysis!$B$84,"2. Below average",IF(J5762&lt;=analysis!$C$84,"3. Above average","4. Most expensive")))</f>
        <v>2. Below average</v>
      </c>
    </row>
    <row r="5763" spans="1:13" x14ac:dyDescent="0.45">
      <c r="A5763" s="6">
        <v>6.4300751700010995E+17</v>
      </c>
      <c r="B5763" s="6">
        <v>8716867000030</v>
      </c>
      <c r="C5763" s="6" t="s">
        <v>5</v>
      </c>
      <c r="D5763" s="6" t="s">
        <v>6</v>
      </c>
      <c r="E5763" s="6" t="s">
        <v>7</v>
      </c>
      <c r="F5763">
        <v>0.44</v>
      </c>
      <c r="G5763" t="s">
        <v>9</v>
      </c>
      <c r="H5763" s="3">
        <v>46079</v>
      </c>
      <c r="I5763" t="s">
        <v>5770</v>
      </c>
      <c r="J5763" s="8">
        <v>4.3012499999999996</v>
      </c>
      <c r="K5763" s="14">
        <f t="shared" ref="K5763:K5826" si="181">HOUR(H5763)</f>
        <v>0</v>
      </c>
      <c r="L5763" s="16" t="str">
        <f t="shared" si="180"/>
        <v>02.2026</v>
      </c>
      <c r="M5763" t="str">
        <f>IF(J5763&lt;=analysis!$A$84,"1. Cheapest",IF(J5763&lt;=analysis!$B$84,"2. Below average",IF(J5763&lt;=analysis!$C$84,"3. Above average","4. Most expensive")))</f>
        <v>2. Below average</v>
      </c>
    </row>
    <row r="5764" spans="1:13" x14ac:dyDescent="0.45">
      <c r="A5764" s="5">
        <v>6.4300751700010995E+17</v>
      </c>
      <c r="B5764" s="5">
        <v>8716867000030</v>
      </c>
      <c r="C5764" s="5" t="s">
        <v>5</v>
      </c>
      <c r="D5764" s="5" t="s">
        <v>6</v>
      </c>
      <c r="E5764" s="5" t="s">
        <v>7</v>
      </c>
      <c r="F5764">
        <v>0.35</v>
      </c>
      <c r="G5764" t="s">
        <v>9</v>
      </c>
      <c r="H5764" s="3">
        <v>46079.041666666664</v>
      </c>
      <c r="I5764" t="s">
        <v>5771</v>
      </c>
      <c r="J5764" s="8">
        <v>4.5105000000000004</v>
      </c>
      <c r="K5764" s="14">
        <f t="shared" si="181"/>
        <v>1</v>
      </c>
      <c r="L5764" s="16" t="str">
        <f t="shared" si="180"/>
        <v>02.2026</v>
      </c>
      <c r="M5764" t="str">
        <f>IF(J5764&lt;=analysis!$A$84,"1. Cheapest",IF(J5764&lt;=analysis!$B$84,"2. Below average",IF(J5764&lt;=analysis!$C$84,"3. Above average","4. Most expensive")))</f>
        <v>2. Below average</v>
      </c>
    </row>
    <row r="5765" spans="1:13" x14ac:dyDescent="0.45">
      <c r="A5765" s="6">
        <v>6.4300751700010995E+17</v>
      </c>
      <c r="B5765" s="6">
        <v>8716867000030</v>
      </c>
      <c r="C5765" s="6" t="s">
        <v>5</v>
      </c>
      <c r="D5765" s="6" t="s">
        <v>6</v>
      </c>
      <c r="E5765" s="6" t="s">
        <v>7</v>
      </c>
      <c r="F5765">
        <v>0.36</v>
      </c>
      <c r="G5765" t="s">
        <v>9</v>
      </c>
      <c r="H5765" s="3">
        <v>46079.083333333336</v>
      </c>
      <c r="I5765" t="s">
        <v>5772</v>
      </c>
      <c r="J5765" s="8">
        <v>4.64175</v>
      </c>
      <c r="K5765" s="14">
        <f t="shared" si="181"/>
        <v>2</v>
      </c>
      <c r="L5765" s="16" t="str">
        <f t="shared" si="180"/>
        <v>02.2026</v>
      </c>
      <c r="M5765" t="str">
        <f>IF(J5765&lt;=analysis!$A$84,"1. Cheapest",IF(J5765&lt;=analysis!$B$84,"2. Below average",IF(J5765&lt;=analysis!$C$84,"3. Above average","4. Most expensive")))</f>
        <v>3. Above average</v>
      </c>
    </row>
    <row r="5766" spans="1:13" x14ac:dyDescent="0.45">
      <c r="A5766" s="5">
        <v>6.4300751700010995E+17</v>
      </c>
      <c r="B5766" s="5">
        <v>8716867000030</v>
      </c>
      <c r="C5766" s="5" t="s">
        <v>5</v>
      </c>
      <c r="D5766" s="5" t="s">
        <v>6</v>
      </c>
      <c r="E5766" s="5" t="s">
        <v>7</v>
      </c>
      <c r="F5766">
        <v>0.39</v>
      </c>
      <c r="G5766" t="s">
        <v>9</v>
      </c>
      <c r="H5766" s="3">
        <v>46079.125</v>
      </c>
      <c r="I5766" t="s">
        <v>5773</v>
      </c>
      <c r="J5766" s="8">
        <v>4.8362499999999997</v>
      </c>
      <c r="K5766" s="14">
        <f t="shared" si="181"/>
        <v>3</v>
      </c>
      <c r="L5766" s="16" t="str">
        <f t="shared" si="180"/>
        <v>02.2026</v>
      </c>
      <c r="M5766" t="str">
        <f>IF(J5766&lt;=analysis!$A$84,"1. Cheapest",IF(J5766&lt;=analysis!$B$84,"2. Below average",IF(J5766&lt;=analysis!$C$84,"3. Above average","4. Most expensive")))</f>
        <v>3. Above average</v>
      </c>
    </row>
    <row r="5767" spans="1:13" x14ac:dyDescent="0.45">
      <c r="A5767" s="6">
        <v>6.4300751700010995E+17</v>
      </c>
      <c r="B5767" s="6">
        <v>8716867000030</v>
      </c>
      <c r="C5767" s="6" t="s">
        <v>5</v>
      </c>
      <c r="D5767" s="6" t="s">
        <v>6</v>
      </c>
      <c r="E5767" s="6" t="s">
        <v>7</v>
      </c>
      <c r="F5767">
        <v>1.37</v>
      </c>
      <c r="G5767" t="s">
        <v>9</v>
      </c>
      <c r="H5767" s="3">
        <v>46079.166666666664</v>
      </c>
      <c r="I5767" t="s">
        <v>5774</v>
      </c>
      <c r="J5767" s="8">
        <v>5.4992499999999991</v>
      </c>
      <c r="K5767" s="14">
        <f t="shared" si="181"/>
        <v>4</v>
      </c>
      <c r="L5767" s="16" t="str">
        <f t="shared" si="180"/>
        <v>02.2026</v>
      </c>
      <c r="M5767" t="str">
        <f>IF(J5767&lt;=analysis!$A$84,"1. Cheapest",IF(J5767&lt;=analysis!$B$84,"2. Below average",IF(J5767&lt;=analysis!$C$84,"3. Above average","4. Most expensive")))</f>
        <v>3. Above average</v>
      </c>
    </row>
    <row r="5768" spans="1:13" x14ac:dyDescent="0.45">
      <c r="A5768" s="5">
        <v>6.4300751700010995E+17</v>
      </c>
      <c r="B5768" s="5">
        <v>8716867000030</v>
      </c>
      <c r="C5768" s="5" t="s">
        <v>5</v>
      </c>
      <c r="D5768" s="5" t="s">
        <v>6</v>
      </c>
      <c r="E5768" s="5" t="s">
        <v>7</v>
      </c>
      <c r="F5768">
        <v>0.89</v>
      </c>
      <c r="G5768" t="s">
        <v>9</v>
      </c>
      <c r="H5768" s="3">
        <v>46079.208333333336</v>
      </c>
      <c r="I5768" t="s">
        <v>5775</v>
      </c>
      <c r="J5768" s="8">
        <v>6.5597499999999993</v>
      </c>
      <c r="K5768" s="14">
        <f t="shared" si="181"/>
        <v>5</v>
      </c>
      <c r="L5768" s="16" t="str">
        <f t="shared" si="180"/>
        <v>02.2026</v>
      </c>
      <c r="M5768" t="str">
        <f>IF(J5768&lt;=analysis!$A$84,"1. Cheapest",IF(J5768&lt;=analysis!$B$84,"2. Below average",IF(J5768&lt;=analysis!$C$84,"3. Above average","4. Most expensive")))</f>
        <v>3. Above average</v>
      </c>
    </row>
    <row r="5769" spans="1:13" x14ac:dyDescent="0.45">
      <c r="A5769" s="6">
        <v>6.4300751700010995E+17</v>
      </c>
      <c r="B5769" s="6">
        <v>8716867000030</v>
      </c>
      <c r="C5769" s="6" t="s">
        <v>5</v>
      </c>
      <c r="D5769" s="6" t="s">
        <v>6</v>
      </c>
      <c r="E5769" s="6" t="s">
        <v>7</v>
      </c>
      <c r="F5769">
        <v>0.6</v>
      </c>
      <c r="G5769" t="s">
        <v>9</v>
      </c>
      <c r="H5769" s="3">
        <v>46079.25</v>
      </c>
      <c r="I5769" t="s">
        <v>5776</v>
      </c>
      <c r="J5769" s="8">
        <v>8.0432500000000005</v>
      </c>
      <c r="K5769" s="14">
        <f t="shared" si="181"/>
        <v>6</v>
      </c>
      <c r="L5769" s="16" t="str">
        <f t="shared" si="180"/>
        <v>02.2026</v>
      </c>
      <c r="M5769" t="str">
        <f>IF(J5769&lt;=analysis!$A$84,"1. Cheapest",IF(J5769&lt;=analysis!$B$84,"2. Below average",IF(J5769&lt;=analysis!$C$84,"3. Above average","4. Most expensive")))</f>
        <v>3. Above average</v>
      </c>
    </row>
    <row r="5770" spans="1:13" x14ac:dyDescent="0.45">
      <c r="A5770" s="5">
        <v>6.4300751700010995E+17</v>
      </c>
      <c r="B5770" s="5">
        <v>8716867000030</v>
      </c>
      <c r="C5770" s="5" t="s">
        <v>5</v>
      </c>
      <c r="D5770" s="5" t="s">
        <v>6</v>
      </c>
      <c r="E5770" s="5" t="s">
        <v>7</v>
      </c>
      <c r="F5770">
        <v>1.25</v>
      </c>
      <c r="G5770" t="s">
        <v>9</v>
      </c>
      <c r="H5770" s="3">
        <v>46079.291666666664</v>
      </c>
      <c r="I5770" t="s">
        <v>5777</v>
      </c>
      <c r="J5770" s="8">
        <v>8.4572500000000002</v>
      </c>
      <c r="K5770" s="14">
        <f t="shared" si="181"/>
        <v>7</v>
      </c>
      <c r="L5770" s="16" t="str">
        <f t="shared" si="180"/>
        <v>02.2026</v>
      </c>
      <c r="M5770" t="str">
        <f>IF(J5770&lt;=analysis!$A$84,"1. Cheapest",IF(J5770&lt;=analysis!$B$84,"2. Below average",IF(J5770&lt;=analysis!$C$84,"3. Above average","4. Most expensive")))</f>
        <v>3. Above average</v>
      </c>
    </row>
    <row r="5771" spans="1:13" x14ac:dyDescent="0.45">
      <c r="A5771" s="6">
        <v>6.4300751700010995E+17</v>
      </c>
      <c r="B5771" s="6">
        <v>8716867000030</v>
      </c>
      <c r="C5771" s="6" t="s">
        <v>5</v>
      </c>
      <c r="D5771" s="6" t="s">
        <v>6</v>
      </c>
      <c r="E5771" s="6" t="s">
        <v>7</v>
      </c>
      <c r="F5771">
        <v>1.94</v>
      </c>
      <c r="G5771" t="s">
        <v>9</v>
      </c>
      <c r="H5771" s="3">
        <v>46079.333333333336</v>
      </c>
      <c r="I5771" t="s">
        <v>5778</v>
      </c>
      <c r="J5771" s="8">
        <v>9.3034999999999997</v>
      </c>
      <c r="K5771" s="14">
        <f t="shared" si="181"/>
        <v>8</v>
      </c>
      <c r="L5771" s="16" t="str">
        <f t="shared" si="180"/>
        <v>02.2026</v>
      </c>
      <c r="M5771" t="str">
        <f>IF(J5771&lt;=analysis!$A$84,"1. Cheapest",IF(J5771&lt;=analysis!$B$84,"2. Below average",IF(J5771&lt;=analysis!$C$84,"3. Above average","4. Most expensive")))</f>
        <v>3. Above average</v>
      </c>
    </row>
    <row r="5772" spans="1:13" x14ac:dyDescent="0.45">
      <c r="A5772" s="5">
        <v>6.4300751700010995E+17</v>
      </c>
      <c r="B5772" s="5">
        <v>8716867000030</v>
      </c>
      <c r="C5772" s="5" t="s">
        <v>5</v>
      </c>
      <c r="D5772" s="5" t="s">
        <v>6</v>
      </c>
      <c r="E5772" s="5" t="s">
        <v>7</v>
      </c>
      <c r="F5772">
        <v>0.69</v>
      </c>
      <c r="G5772" t="s">
        <v>9</v>
      </c>
      <c r="H5772" s="3">
        <v>46079.375</v>
      </c>
      <c r="I5772" t="s">
        <v>5779</v>
      </c>
      <c r="J5772" s="8">
        <v>8.7727500000000003</v>
      </c>
      <c r="K5772" s="14">
        <f t="shared" si="181"/>
        <v>9</v>
      </c>
      <c r="L5772" s="16" t="str">
        <f t="shared" si="180"/>
        <v>02.2026</v>
      </c>
      <c r="M5772" t="str">
        <f>IF(J5772&lt;=analysis!$A$84,"1. Cheapest",IF(J5772&lt;=analysis!$B$84,"2. Below average",IF(J5772&lt;=analysis!$C$84,"3. Above average","4. Most expensive")))</f>
        <v>3. Above average</v>
      </c>
    </row>
    <row r="5773" spans="1:13" x14ac:dyDescent="0.45">
      <c r="A5773" s="6">
        <v>6.4300751700010995E+17</v>
      </c>
      <c r="B5773" s="6">
        <v>8716867000030</v>
      </c>
      <c r="C5773" s="6" t="s">
        <v>5</v>
      </c>
      <c r="D5773" s="6" t="s">
        <v>6</v>
      </c>
      <c r="E5773" s="6" t="s">
        <v>7</v>
      </c>
      <c r="F5773">
        <v>0.6</v>
      </c>
      <c r="G5773" t="s">
        <v>9</v>
      </c>
      <c r="H5773" s="3">
        <v>46079.416666666664</v>
      </c>
      <c r="I5773" t="s">
        <v>5780</v>
      </c>
      <c r="J5773" s="8">
        <v>7.5754999999999999</v>
      </c>
      <c r="K5773" s="14">
        <f t="shared" si="181"/>
        <v>10</v>
      </c>
      <c r="L5773" s="16" t="str">
        <f t="shared" si="180"/>
        <v>02.2026</v>
      </c>
      <c r="M5773" t="str">
        <f>IF(J5773&lt;=analysis!$A$84,"1. Cheapest",IF(J5773&lt;=analysis!$B$84,"2. Below average",IF(J5773&lt;=analysis!$C$84,"3. Above average","4. Most expensive")))</f>
        <v>3. Above average</v>
      </c>
    </row>
    <row r="5774" spans="1:13" x14ac:dyDescent="0.45">
      <c r="A5774" s="5">
        <v>6.4300751700010995E+17</v>
      </c>
      <c r="B5774" s="5">
        <v>8716867000030</v>
      </c>
      <c r="C5774" s="5" t="s">
        <v>5</v>
      </c>
      <c r="D5774" s="5" t="s">
        <v>6</v>
      </c>
      <c r="E5774" s="5" t="s">
        <v>7</v>
      </c>
      <c r="F5774">
        <v>0.96</v>
      </c>
      <c r="G5774" t="s">
        <v>9</v>
      </c>
      <c r="H5774" s="3">
        <v>46079.458333333336</v>
      </c>
      <c r="I5774" t="s">
        <v>5781</v>
      </c>
      <c r="J5774" s="8">
        <v>6.6187499999999995</v>
      </c>
      <c r="K5774" s="14">
        <f t="shared" si="181"/>
        <v>11</v>
      </c>
      <c r="L5774" s="16" t="str">
        <f t="shared" si="180"/>
        <v>02.2026</v>
      </c>
      <c r="M5774" t="str">
        <f>IF(J5774&lt;=analysis!$A$84,"1. Cheapest",IF(J5774&lt;=analysis!$B$84,"2. Below average",IF(J5774&lt;=analysis!$C$84,"3. Above average","4. Most expensive")))</f>
        <v>3. Above average</v>
      </c>
    </row>
    <row r="5775" spans="1:13" x14ac:dyDescent="0.45">
      <c r="A5775" s="6">
        <v>6.4300751700010995E+17</v>
      </c>
      <c r="B5775" s="6">
        <v>8716867000030</v>
      </c>
      <c r="C5775" s="6" t="s">
        <v>5</v>
      </c>
      <c r="D5775" s="6" t="s">
        <v>6</v>
      </c>
      <c r="E5775" s="6" t="s">
        <v>7</v>
      </c>
      <c r="F5775">
        <v>3.53</v>
      </c>
      <c r="G5775" t="s">
        <v>9</v>
      </c>
      <c r="H5775" s="3">
        <v>46079.5</v>
      </c>
      <c r="I5775" t="s">
        <v>5782</v>
      </c>
      <c r="J5775" s="8">
        <v>5.4625000000000004</v>
      </c>
      <c r="K5775" s="14">
        <f t="shared" si="181"/>
        <v>12</v>
      </c>
      <c r="L5775" s="16" t="str">
        <f t="shared" si="180"/>
        <v>02.2026</v>
      </c>
      <c r="M5775" t="str">
        <f>IF(J5775&lt;=analysis!$A$84,"1. Cheapest",IF(J5775&lt;=analysis!$B$84,"2. Below average",IF(J5775&lt;=analysis!$C$84,"3. Above average","4. Most expensive")))</f>
        <v>3. Above average</v>
      </c>
    </row>
    <row r="5776" spans="1:13" x14ac:dyDescent="0.45">
      <c r="A5776" s="5">
        <v>6.4300751700010995E+17</v>
      </c>
      <c r="B5776" s="5">
        <v>8716867000030</v>
      </c>
      <c r="C5776" s="5" t="s">
        <v>5</v>
      </c>
      <c r="D5776" s="5" t="s">
        <v>6</v>
      </c>
      <c r="E5776" s="5" t="s">
        <v>7</v>
      </c>
      <c r="F5776">
        <v>0.75</v>
      </c>
      <c r="G5776" t="s">
        <v>9</v>
      </c>
      <c r="H5776" s="3">
        <v>46079.541666666664</v>
      </c>
      <c r="I5776" t="s">
        <v>5783</v>
      </c>
      <c r="J5776" s="8">
        <v>5.3530000000000006</v>
      </c>
      <c r="K5776" s="14">
        <f t="shared" si="181"/>
        <v>13</v>
      </c>
      <c r="L5776" s="16" t="str">
        <f t="shared" si="180"/>
        <v>02.2026</v>
      </c>
      <c r="M5776" t="str">
        <f>IF(J5776&lt;=analysis!$A$84,"1. Cheapest",IF(J5776&lt;=analysis!$B$84,"2. Below average",IF(J5776&lt;=analysis!$C$84,"3. Above average","4. Most expensive")))</f>
        <v>3. Above average</v>
      </c>
    </row>
    <row r="5777" spans="1:13" x14ac:dyDescent="0.45">
      <c r="A5777" s="6">
        <v>6.4300751700010995E+17</v>
      </c>
      <c r="B5777" s="6">
        <v>8716867000030</v>
      </c>
      <c r="C5777" s="6" t="s">
        <v>5</v>
      </c>
      <c r="D5777" s="6" t="s">
        <v>6</v>
      </c>
      <c r="E5777" s="6" t="s">
        <v>7</v>
      </c>
      <c r="F5777">
        <v>0.57999999999999996</v>
      </c>
      <c r="G5777" t="s">
        <v>9</v>
      </c>
      <c r="H5777" s="3">
        <v>46079.583333333336</v>
      </c>
      <c r="I5777" t="s">
        <v>5784</v>
      </c>
      <c r="J5777" s="8">
        <v>5.952</v>
      </c>
      <c r="K5777" s="14">
        <f t="shared" si="181"/>
        <v>14</v>
      </c>
      <c r="L5777" s="16" t="str">
        <f t="shared" si="180"/>
        <v>02.2026</v>
      </c>
      <c r="M5777" t="str">
        <f>IF(J5777&lt;=analysis!$A$84,"1. Cheapest",IF(J5777&lt;=analysis!$B$84,"2. Below average",IF(J5777&lt;=analysis!$C$84,"3. Above average","4. Most expensive")))</f>
        <v>3. Above average</v>
      </c>
    </row>
    <row r="5778" spans="1:13" x14ac:dyDescent="0.45">
      <c r="A5778" s="5">
        <v>6.4300751700010995E+17</v>
      </c>
      <c r="B5778" s="5">
        <v>8716867000030</v>
      </c>
      <c r="C5778" s="5" t="s">
        <v>5</v>
      </c>
      <c r="D5778" s="5" t="s">
        <v>6</v>
      </c>
      <c r="E5778" s="5" t="s">
        <v>7</v>
      </c>
      <c r="F5778">
        <v>0.47</v>
      </c>
      <c r="G5778" t="s">
        <v>9</v>
      </c>
      <c r="H5778" s="3">
        <v>46079.625</v>
      </c>
      <c r="I5778" t="s">
        <v>5785</v>
      </c>
      <c r="J5778" s="8">
        <v>7.5559999999999992</v>
      </c>
      <c r="K5778" s="14">
        <f t="shared" si="181"/>
        <v>15</v>
      </c>
      <c r="L5778" s="16" t="str">
        <f t="shared" si="180"/>
        <v>02.2026</v>
      </c>
      <c r="M5778" t="str">
        <f>IF(J5778&lt;=analysis!$A$84,"1. Cheapest",IF(J5778&lt;=analysis!$B$84,"2. Below average",IF(J5778&lt;=analysis!$C$84,"3. Above average","4. Most expensive")))</f>
        <v>3. Above average</v>
      </c>
    </row>
    <row r="5779" spans="1:13" x14ac:dyDescent="0.45">
      <c r="A5779" s="6">
        <v>6.4300751700010995E+17</v>
      </c>
      <c r="B5779" s="6">
        <v>8716867000030</v>
      </c>
      <c r="C5779" s="6" t="s">
        <v>5</v>
      </c>
      <c r="D5779" s="6" t="s">
        <v>6</v>
      </c>
      <c r="E5779" s="6" t="s">
        <v>7</v>
      </c>
      <c r="F5779">
        <v>0.61</v>
      </c>
      <c r="G5779" t="s">
        <v>9</v>
      </c>
      <c r="H5779" s="3">
        <v>46079.666666666664</v>
      </c>
      <c r="I5779" t="s">
        <v>5786</v>
      </c>
      <c r="J5779" s="8">
        <v>7.5067500000000003</v>
      </c>
      <c r="K5779" s="14">
        <f t="shared" si="181"/>
        <v>16</v>
      </c>
      <c r="L5779" s="16" t="str">
        <f t="shared" si="180"/>
        <v>02.2026</v>
      </c>
      <c r="M5779" t="str">
        <f>IF(J5779&lt;=analysis!$A$84,"1. Cheapest",IF(J5779&lt;=analysis!$B$84,"2. Below average",IF(J5779&lt;=analysis!$C$84,"3. Above average","4. Most expensive")))</f>
        <v>3. Above average</v>
      </c>
    </row>
    <row r="5780" spans="1:13" x14ac:dyDescent="0.45">
      <c r="A5780" s="5">
        <v>6.4300751700010995E+17</v>
      </c>
      <c r="B5780" s="5">
        <v>8716867000030</v>
      </c>
      <c r="C5780" s="5" t="s">
        <v>5</v>
      </c>
      <c r="D5780" s="5" t="s">
        <v>6</v>
      </c>
      <c r="E5780" s="5" t="s">
        <v>7</v>
      </c>
      <c r="F5780">
        <v>3.22</v>
      </c>
      <c r="G5780" t="s">
        <v>9</v>
      </c>
      <c r="H5780" s="3">
        <v>46079.708333333336</v>
      </c>
      <c r="I5780" t="s">
        <v>5787</v>
      </c>
      <c r="J5780" s="8">
        <v>7.9162499999999998</v>
      </c>
      <c r="K5780" s="14">
        <f t="shared" si="181"/>
        <v>17</v>
      </c>
      <c r="L5780" s="16" t="str">
        <f t="shared" si="180"/>
        <v>02.2026</v>
      </c>
      <c r="M5780" t="str">
        <f>IF(J5780&lt;=analysis!$A$84,"1. Cheapest",IF(J5780&lt;=analysis!$B$84,"2. Below average",IF(J5780&lt;=analysis!$C$84,"3. Above average","4. Most expensive")))</f>
        <v>3. Above average</v>
      </c>
    </row>
    <row r="5781" spans="1:13" x14ac:dyDescent="0.45">
      <c r="A5781" s="6">
        <v>6.4300751700010995E+17</v>
      </c>
      <c r="B5781" s="6">
        <v>8716867000030</v>
      </c>
      <c r="C5781" s="6" t="s">
        <v>5</v>
      </c>
      <c r="D5781" s="6" t="s">
        <v>6</v>
      </c>
      <c r="E5781" s="6" t="s">
        <v>7</v>
      </c>
      <c r="F5781">
        <v>0.77</v>
      </c>
      <c r="G5781" t="s">
        <v>9</v>
      </c>
      <c r="H5781" s="3">
        <v>46079.75</v>
      </c>
      <c r="I5781" t="s">
        <v>5788</v>
      </c>
      <c r="J5781" s="8">
        <v>7.4987499999999994</v>
      </c>
      <c r="K5781" s="14">
        <f t="shared" si="181"/>
        <v>18</v>
      </c>
      <c r="L5781" s="16" t="str">
        <f t="shared" si="180"/>
        <v>02.2026</v>
      </c>
      <c r="M5781" t="str">
        <f>IF(J5781&lt;=analysis!$A$84,"1. Cheapest",IF(J5781&lt;=analysis!$B$84,"2. Below average",IF(J5781&lt;=analysis!$C$84,"3. Above average","4. Most expensive")))</f>
        <v>3. Above average</v>
      </c>
    </row>
    <row r="5782" spans="1:13" x14ac:dyDescent="0.45">
      <c r="A5782" s="5">
        <v>6.4300751700010995E+17</v>
      </c>
      <c r="B5782" s="5">
        <v>8716867000030</v>
      </c>
      <c r="C5782" s="5" t="s">
        <v>5</v>
      </c>
      <c r="D5782" s="5" t="s">
        <v>6</v>
      </c>
      <c r="E5782" s="5" t="s">
        <v>7</v>
      </c>
      <c r="F5782">
        <v>3.5</v>
      </c>
      <c r="G5782" t="s">
        <v>9</v>
      </c>
      <c r="H5782" s="3">
        <v>46079.791666666664</v>
      </c>
      <c r="I5782" t="s">
        <v>5789</v>
      </c>
      <c r="J5782" s="8">
        <v>6.4282500000000002</v>
      </c>
      <c r="K5782" s="14">
        <f t="shared" si="181"/>
        <v>19</v>
      </c>
      <c r="L5782" s="16" t="str">
        <f t="shared" si="180"/>
        <v>02.2026</v>
      </c>
      <c r="M5782" t="str">
        <f>IF(J5782&lt;=analysis!$A$84,"1. Cheapest",IF(J5782&lt;=analysis!$B$84,"2. Below average",IF(J5782&lt;=analysis!$C$84,"3. Above average","4. Most expensive")))</f>
        <v>3. Above average</v>
      </c>
    </row>
    <row r="5783" spans="1:13" x14ac:dyDescent="0.45">
      <c r="A5783" s="6">
        <v>6.4300751700010995E+17</v>
      </c>
      <c r="B5783" s="6">
        <v>8716867000030</v>
      </c>
      <c r="C5783" s="6" t="s">
        <v>5</v>
      </c>
      <c r="D5783" s="6" t="s">
        <v>6</v>
      </c>
      <c r="E5783" s="6" t="s">
        <v>7</v>
      </c>
      <c r="F5783">
        <v>3.45</v>
      </c>
      <c r="G5783" t="s">
        <v>9</v>
      </c>
      <c r="H5783" s="3">
        <v>46079.833333333336</v>
      </c>
      <c r="I5783" t="s">
        <v>5790</v>
      </c>
      <c r="J5783" s="8">
        <v>6.24</v>
      </c>
      <c r="K5783" s="14">
        <f t="shared" si="181"/>
        <v>20</v>
      </c>
      <c r="L5783" s="16" t="str">
        <f t="shared" si="180"/>
        <v>02.2026</v>
      </c>
      <c r="M5783" t="str">
        <f>IF(J5783&lt;=analysis!$A$84,"1. Cheapest",IF(J5783&lt;=analysis!$B$84,"2. Below average",IF(J5783&lt;=analysis!$C$84,"3. Above average","4. Most expensive")))</f>
        <v>3. Above average</v>
      </c>
    </row>
    <row r="5784" spans="1:13" x14ac:dyDescent="0.45">
      <c r="A5784" s="5">
        <v>6.4300751700010995E+17</v>
      </c>
      <c r="B5784" s="5">
        <v>8716867000030</v>
      </c>
      <c r="C5784" s="5" t="s">
        <v>5</v>
      </c>
      <c r="D5784" s="5" t="s">
        <v>6</v>
      </c>
      <c r="E5784" s="5" t="s">
        <v>7</v>
      </c>
      <c r="F5784">
        <v>1.75</v>
      </c>
      <c r="G5784" t="s">
        <v>9</v>
      </c>
      <c r="H5784" s="3">
        <v>46079.875</v>
      </c>
      <c r="I5784" t="s">
        <v>5791</v>
      </c>
      <c r="J5784" s="8">
        <v>6.2770000000000001</v>
      </c>
      <c r="K5784" s="14">
        <f t="shared" si="181"/>
        <v>21</v>
      </c>
      <c r="L5784" s="16" t="str">
        <f t="shared" si="180"/>
        <v>02.2026</v>
      </c>
      <c r="M5784" t="str">
        <f>IF(J5784&lt;=analysis!$A$84,"1. Cheapest",IF(J5784&lt;=analysis!$B$84,"2. Below average",IF(J5784&lt;=analysis!$C$84,"3. Above average","4. Most expensive")))</f>
        <v>3. Above average</v>
      </c>
    </row>
    <row r="5785" spans="1:13" x14ac:dyDescent="0.45">
      <c r="A5785" s="6">
        <v>6.4300751700010995E+17</v>
      </c>
      <c r="B5785" s="6">
        <v>8716867000030</v>
      </c>
      <c r="C5785" s="6" t="s">
        <v>5</v>
      </c>
      <c r="D5785" s="6" t="s">
        <v>6</v>
      </c>
      <c r="E5785" s="6" t="s">
        <v>7</v>
      </c>
      <c r="F5785">
        <v>0.97</v>
      </c>
      <c r="G5785" t="s">
        <v>9</v>
      </c>
      <c r="H5785" s="3">
        <v>46079.916666666664</v>
      </c>
      <c r="I5785" t="s">
        <v>5792</v>
      </c>
      <c r="J5785" s="8">
        <v>5.7902500000000003</v>
      </c>
      <c r="K5785" s="14">
        <f t="shared" si="181"/>
        <v>22</v>
      </c>
      <c r="L5785" s="16" t="str">
        <f t="shared" si="180"/>
        <v>02.2026</v>
      </c>
      <c r="M5785" t="str">
        <f>IF(J5785&lt;=analysis!$A$84,"1. Cheapest",IF(J5785&lt;=analysis!$B$84,"2. Below average",IF(J5785&lt;=analysis!$C$84,"3. Above average","4. Most expensive")))</f>
        <v>3. Above average</v>
      </c>
    </row>
    <row r="5786" spans="1:13" x14ac:dyDescent="0.45">
      <c r="A5786" s="5">
        <v>6.4300751700010995E+17</v>
      </c>
      <c r="B5786" s="5">
        <v>8716867000030</v>
      </c>
      <c r="C5786" s="5" t="s">
        <v>5</v>
      </c>
      <c r="D5786" s="5" t="s">
        <v>6</v>
      </c>
      <c r="E5786" s="5" t="s">
        <v>7</v>
      </c>
      <c r="F5786">
        <v>1.2</v>
      </c>
      <c r="G5786" t="s">
        <v>9</v>
      </c>
      <c r="H5786" s="3">
        <v>46079.958333333336</v>
      </c>
      <c r="I5786" t="s">
        <v>5793</v>
      </c>
      <c r="J5786" s="8">
        <v>5.2322500000000005</v>
      </c>
      <c r="K5786" s="14">
        <f t="shared" si="181"/>
        <v>23</v>
      </c>
      <c r="L5786" s="16" t="str">
        <f t="shared" si="180"/>
        <v>02.2026</v>
      </c>
      <c r="M5786" t="str">
        <f>IF(J5786&lt;=analysis!$A$84,"1. Cheapest",IF(J5786&lt;=analysis!$B$84,"2. Below average",IF(J5786&lt;=analysis!$C$84,"3. Above average","4. Most expensive")))</f>
        <v>3. Above average</v>
      </c>
    </row>
    <row r="5787" spans="1:13" x14ac:dyDescent="0.45">
      <c r="A5787" s="6">
        <v>6.4300751700010995E+17</v>
      </c>
      <c r="B5787" s="6">
        <v>8716867000030</v>
      </c>
      <c r="C5787" s="6" t="s">
        <v>5</v>
      </c>
      <c r="D5787" s="6" t="s">
        <v>6</v>
      </c>
      <c r="E5787" s="6" t="s">
        <v>7</v>
      </c>
      <c r="F5787">
        <v>1.88</v>
      </c>
      <c r="G5787" t="s">
        <v>9</v>
      </c>
      <c r="H5787" s="3">
        <v>46080</v>
      </c>
      <c r="I5787" t="s">
        <v>5794</v>
      </c>
      <c r="J5787" s="8">
        <v>5.2482500000000005</v>
      </c>
      <c r="K5787" s="14">
        <f t="shared" si="181"/>
        <v>0</v>
      </c>
      <c r="L5787" s="16" t="str">
        <f t="shared" si="180"/>
        <v>02.2026</v>
      </c>
      <c r="M5787" t="str">
        <f>IF(J5787&lt;=analysis!$A$84,"1. Cheapest",IF(J5787&lt;=analysis!$B$84,"2. Below average",IF(J5787&lt;=analysis!$C$84,"3. Above average","4. Most expensive")))</f>
        <v>3. Above average</v>
      </c>
    </row>
    <row r="5788" spans="1:13" x14ac:dyDescent="0.45">
      <c r="A5788" s="5">
        <v>6.4300751700010995E+17</v>
      </c>
      <c r="B5788" s="5">
        <v>8716867000030</v>
      </c>
      <c r="C5788" s="5" t="s">
        <v>5</v>
      </c>
      <c r="D5788" s="5" t="s">
        <v>6</v>
      </c>
      <c r="E5788" s="5" t="s">
        <v>7</v>
      </c>
      <c r="F5788">
        <v>0.3</v>
      </c>
      <c r="G5788" t="s">
        <v>9</v>
      </c>
      <c r="H5788" s="3">
        <v>46080.041666666664</v>
      </c>
      <c r="I5788" t="s">
        <v>5795</v>
      </c>
      <c r="J5788" s="8">
        <v>5.521749999999999</v>
      </c>
      <c r="K5788" s="14">
        <f t="shared" si="181"/>
        <v>1</v>
      </c>
      <c r="L5788" s="16" t="str">
        <f t="shared" si="180"/>
        <v>02.2026</v>
      </c>
      <c r="M5788" t="str">
        <f>IF(J5788&lt;=analysis!$A$84,"1. Cheapest",IF(J5788&lt;=analysis!$B$84,"2. Below average",IF(J5788&lt;=analysis!$C$84,"3. Above average","4. Most expensive")))</f>
        <v>3. Above average</v>
      </c>
    </row>
    <row r="5789" spans="1:13" x14ac:dyDescent="0.45">
      <c r="A5789" s="6">
        <v>6.4300751700010995E+17</v>
      </c>
      <c r="B5789" s="6">
        <v>8716867000030</v>
      </c>
      <c r="C5789" s="6" t="s">
        <v>5</v>
      </c>
      <c r="D5789" s="6" t="s">
        <v>6</v>
      </c>
      <c r="E5789" s="6" t="s">
        <v>7</v>
      </c>
      <c r="F5789">
        <v>0.27</v>
      </c>
      <c r="G5789" t="s">
        <v>9</v>
      </c>
      <c r="H5789" s="3">
        <v>46080.083333333336</v>
      </c>
      <c r="I5789" t="s">
        <v>5796</v>
      </c>
      <c r="J5789" s="8">
        <v>5.4557499999999992</v>
      </c>
      <c r="K5789" s="14">
        <f t="shared" si="181"/>
        <v>2</v>
      </c>
      <c r="L5789" s="16" t="str">
        <f t="shared" si="180"/>
        <v>02.2026</v>
      </c>
      <c r="M5789" t="str">
        <f>IF(J5789&lt;=analysis!$A$84,"1. Cheapest",IF(J5789&lt;=analysis!$B$84,"2. Below average",IF(J5789&lt;=analysis!$C$84,"3. Above average","4. Most expensive")))</f>
        <v>3. Above average</v>
      </c>
    </row>
    <row r="5790" spans="1:13" x14ac:dyDescent="0.45">
      <c r="A5790" s="5">
        <v>6.4300751700010995E+17</v>
      </c>
      <c r="B5790" s="5">
        <v>8716867000030</v>
      </c>
      <c r="C5790" s="5" t="s">
        <v>5</v>
      </c>
      <c r="D5790" s="5" t="s">
        <v>6</v>
      </c>
      <c r="E5790" s="5" t="s">
        <v>7</v>
      </c>
      <c r="F5790">
        <v>0.34</v>
      </c>
      <c r="G5790" t="s">
        <v>9</v>
      </c>
      <c r="H5790" s="3">
        <v>46080.125</v>
      </c>
      <c r="I5790" t="s">
        <v>5797</v>
      </c>
      <c r="J5790" s="8">
        <v>5.8159999999999998</v>
      </c>
      <c r="K5790" s="14">
        <f t="shared" si="181"/>
        <v>3</v>
      </c>
      <c r="L5790" s="16" t="str">
        <f t="shared" si="180"/>
        <v>02.2026</v>
      </c>
      <c r="M5790" t="str">
        <f>IF(J5790&lt;=analysis!$A$84,"1. Cheapest",IF(J5790&lt;=analysis!$B$84,"2. Below average",IF(J5790&lt;=analysis!$C$84,"3. Above average","4. Most expensive")))</f>
        <v>3. Above average</v>
      </c>
    </row>
    <row r="5791" spans="1:13" x14ac:dyDescent="0.45">
      <c r="A5791" s="6">
        <v>6.4300751700010995E+17</v>
      </c>
      <c r="B5791" s="6">
        <v>8716867000030</v>
      </c>
      <c r="C5791" s="6" t="s">
        <v>5</v>
      </c>
      <c r="D5791" s="6" t="s">
        <v>6</v>
      </c>
      <c r="E5791" s="6" t="s">
        <v>7</v>
      </c>
      <c r="F5791">
        <v>0.75</v>
      </c>
      <c r="G5791" t="s">
        <v>9</v>
      </c>
      <c r="H5791" s="3">
        <v>46080.166666666664</v>
      </c>
      <c r="I5791" t="s">
        <v>5798</v>
      </c>
      <c r="J5791" s="8">
        <v>6.2969999999999997</v>
      </c>
      <c r="K5791" s="14">
        <f t="shared" si="181"/>
        <v>4</v>
      </c>
      <c r="L5791" s="16" t="str">
        <f t="shared" si="180"/>
        <v>02.2026</v>
      </c>
      <c r="M5791" t="str">
        <f>IF(J5791&lt;=analysis!$A$84,"1. Cheapest",IF(J5791&lt;=analysis!$B$84,"2. Below average",IF(J5791&lt;=analysis!$C$84,"3. Above average","4. Most expensive")))</f>
        <v>3. Above average</v>
      </c>
    </row>
    <row r="5792" spans="1:13" x14ac:dyDescent="0.45">
      <c r="A5792" s="5">
        <v>6.4300751700010995E+17</v>
      </c>
      <c r="B5792" s="5">
        <v>8716867000030</v>
      </c>
      <c r="C5792" s="5" t="s">
        <v>5</v>
      </c>
      <c r="D5792" s="5" t="s">
        <v>6</v>
      </c>
      <c r="E5792" s="5" t="s">
        <v>7</v>
      </c>
      <c r="F5792">
        <v>1.43</v>
      </c>
      <c r="G5792" t="s">
        <v>9</v>
      </c>
      <c r="H5792" s="3">
        <v>46080.208333333336</v>
      </c>
      <c r="I5792" t="s">
        <v>5799</v>
      </c>
      <c r="J5792" s="8">
        <v>8.7669999999999995</v>
      </c>
      <c r="K5792" s="14">
        <f t="shared" si="181"/>
        <v>5</v>
      </c>
      <c r="L5792" s="16" t="str">
        <f t="shared" si="180"/>
        <v>02.2026</v>
      </c>
      <c r="M5792" t="str">
        <f>IF(J5792&lt;=analysis!$A$84,"1. Cheapest",IF(J5792&lt;=analysis!$B$84,"2. Below average",IF(J5792&lt;=analysis!$C$84,"3. Above average","4. Most expensive")))</f>
        <v>3. Above average</v>
      </c>
    </row>
    <row r="5793" spans="1:13" x14ac:dyDescent="0.45">
      <c r="A5793" s="6">
        <v>6.4300751700010995E+17</v>
      </c>
      <c r="B5793" s="6">
        <v>8716867000030</v>
      </c>
      <c r="C5793" s="6" t="s">
        <v>5</v>
      </c>
      <c r="D5793" s="6" t="s">
        <v>6</v>
      </c>
      <c r="E5793" s="6" t="s">
        <v>7</v>
      </c>
      <c r="F5793">
        <v>0.49</v>
      </c>
      <c r="G5793" t="s">
        <v>9</v>
      </c>
      <c r="H5793" s="3">
        <v>46080.25</v>
      </c>
      <c r="I5793" t="s">
        <v>5800</v>
      </c>
      <c r="J5793" s="8">
        <v>9.6630000000000003</v>
      </c>
      <c r="K5793" s="14">
        <f t="shared" si="181"/>
        <v>6</v>
      </c>
      <c r="L5793" s="16" t="str">
        <f t="shared" si="180"/>
        <v>02.2026</v>
      </c>
      <c r="M5793" t="str">
        <f>IF(J5793&lt;=analysis!$A$84,"1. Cheapest",IF(J5793&lt;=analysis!$B$84,"2. Below average",IF(J5793&lt;=analysis!$C$84,"3. Above average","4. Most expensive")))</f>
        <v>3. Above average</v>
      </c>
    </row>
    <row r="5794" spans="1:13" x14ac:dyDescent="0.45">
      <c r="A5794" s="5">
        <v>6.4300751700010995E+17</v>
      </c>
      <c r="B5794" s="5">
        <v>8716867000030</v>
      </c>
      <c r="C5794" s="5" t="s">
        <v>5</v>
      </c>
      <c r="D5794" s="5" t="s">
        <v>6</v>
      </c>
      <c r="E5794" s="5" t="s">
        <v>7</v>
      </c>
      <c r="F5794">
        <v>2.5099999999999998</v>
      </c>
      <c r="G5794" t="s">
        <v>9</v>
      </c>
      <c r="H5794" s="3">
        <v>46080.291666666664</v>
      </c>
      <c r="I5794" t="s">
        <v>5801</v>
      </c>
      <c r="J5794" s="8">
        <v>10.787500000000001</v>
      </c>
      <c r="K5794" s="14">
        <f t="shared" si="181"/>
        <v>7</v>
      </c>
      <c r="L5794" s="16" t="str">
        <f t="shared" si="180"/>
        <v>02.2026</v>
      </c>
      <c r="M5794" t="str">
        <f>IF(J5794&lt;=analysis!$A$84,"1. Cheapest",IF(J5794&lt;=analysis!$B$84,"2. Below average",IF(J5794&lt;=analysis!$C$84,"3. Above average","4. Most expensive")))</f>
        <v>3. Above average</v>
      </c>
    </row>
    <row r="5795" spans="1:13" x14ac:dyDescent="0.45">
      <c r="A5795" s="6">
        <v>6.4300751700010995E+17</v>
      </c>
      <c r="B5795" s="6">
        <v>8716867000030</v>
      </c>
      <c r="C5795" s="6" t="s">
        <v>5</v>
      </c>
      <c r="D5795" s="6" t="s">
        <v>6</v>
      </c>
      <c r="E5795" s="6" t="s">
        <v>7</v>
      </c>
      <c r="F5795">
        <v>0.6</v>
      </c>
      <c r="G5795" t="s">
        <v>9</v>
      </c>
      <c r="H5795" s="3">
        <v>46080.333333333336</v>
      </c>
      <c r="I5795" t="s">
        <v>5802</v>
      </c>
      <c r="J5795" s="8">
        <v>10.2935</v>
      </c>
      <c r="K5795" s="14">
        <f t="shared" si="181"/>
        <v>8</v>
      </c>
      <c r="L5795" s="16" t="str">
        <f t="shared" si="180"/>
        <v>02.2026</v>
      </c>
      <c r="M5795" t="str">
        <f>IF(J5795&lt;=analysis!$A$84,"1. Cheapest",IF(J5795&lt;=analysis!$B$84,"2. Below average",IF(J5795&lt;=analysis!$C$84,"3. Above average","4. Most expensive")))</f>
        <v>3. Above average</v>
      </c>
    </row>
    <row r="5796" spans="1:13" x14ac:dyDescent="0.45">
      <c r="A5796" s="5">
        <v>6.4300751700010995E+17</v>
      </c>
      <c r="B5796" s="5">
        <v>8716867000030</v>
      </c>
      <c r="C5796" s="5" t="s">
        <v>5</v>
      </c>
      <c r="D5796" s="5" t="s">
        <v>6</v>
      </c>
      <c r="E5796" s="5" t="s">
        <v>7</v>
      </c>
      <c r="F5796">
        <v>0.63</v>
      </c>
      <c r="G5796" t="s">
        <v>9</v>
      </c>
      <c r="H5796" s="3">
        <v>46080.375</v>
      </c>
      <c r="I5796" t="s">
        <v>5803</v>
      </c>
      <c r="J5796" s="8">
        <v>10.2285</v>
      </c>
      <c r="K5796" s="14">
        <f t="shared" si="181"/>
        <v>9</v>
      </c>
      <c r="L5796" s="16" t="str">
        <f t="shared" si="180"/>
        <v>02.2026</v>
      </c>
      <c r="M5796" t="str">
        <f>IF(J5796&lt;=analysis!$A$84,"1. Cheapest",IF(J5796&lt;=analysis!$B$84,"2. Below average",IF(J5796&lt;=analysis!$C$84,"3. Above average","4. Most expensive")))</f>
        <v>3. Above average</v>
      </c>
    </row>
    <row r="5797" spans="1:13" x14ac:dyDescent="0.45">
      <c r="A5797" s="6">
        <v>6.4300751700010995E+17</v>
      </c>
      <c r="B5797" s="6">
        <v>8716867000030</v>
      </c>
      <c r="C5797" s="6" t="s">
        <v>5</v>
      </c>
      <c r="D5797" s="6" t="s">
        <v>6</v>
      </c>
      <c r="E5797" s="6" t="s">
        <v>7</v>
      </c>
      <c r="F5797">
        <v>0.57999999999999996</v>
      </c>
      <c r="G5797" t="s">
        <v>9</v>
      </c>
      <c r="H5797" s="3">
        <v>46080.416666666664</v>
      </c>
      <c r="I5797" t="s">
        <v>5804</v>
      </c>
      <c r="J5797" s="8">
        <v>10.329499999999999</v>
      </c>
      <c r="K5797" s="14">
        <f t="shared" si="181"/>
        <v>10</v>
      </c>
      <c r="L5797" s="16" t="str">
        <f t="shared" si="180"/>
        <v>02.2026</v>
      </c>
      <c r="M5797" t="str">
        <f>IF(J5797&lt;=analysis!$A$84,"1. Cheapest",IF(J5797&lt;=analysis!$B$84,"2. Below average",IF(J5797&lt;=analysis!$C$84,"3. Above average","4. Most expensive")))</f>
        <v>3. Above average</v>
      </c>
    </row>
    <row r="5798" spans="1:13" x14ac:dyDescent="0.45">
      <c r="A5798" s="5">
        <v>6.4300751700010995E+17</v>
      </c>
      <c r="B5798" s="5">
        <v>8716867000030</v>
      </c>
      <c r="C5798" s="5" t="s">
        <v>5</v>
      </c>
      <c r="D5798" s="5" t="s">
        <v>6</v>
      </c>
      <c r="E5798" s="5" t="s">
        <v>7</v>
      </c>
      <c r="F5798">
        <v>0.44</v>
      </c>
      <c r="G5798" t="s">
        <v>9</v>
      </c>
      <c r="H5798" s="3">
        <v>46080.458333333336</v>
      </c>
      <c r="I5798" t="s">
        <v>5805</v>
      </c>
      <c r="J5798" s="8">
        <v>10.042499999999999</v>
      </c>
      <c r="K5798" s="14">
        <f t="shared" si="181"/>
        <v>11</v>
      </c>
      <c r="L5798" s="16" t="str">
        <f t="shared" si="180"/>
        <v>02.2026</v>
      </c>
      <c r="M5798" t="str">
        <f>IF(J5798&lt;=analysis!$A$84,"1. Cheapest",IF(J5798&lt;=analysis!$B$84,"2. Below average",IF(J5798&lt;=analysis!$C$84,"3. Above average","4. Most expensive")))</f>
        <v>3. Above average</v>
      </c>
    </row>
    <row r="5799" spans="1:13" x14ac:dyDescent="0.45">
      <c r="A5799" s="6">
        <v>6.4300751700010995E+17</v>
      </c>
      <c r="B5799" s="6">
        <v>8716867000030</v>
      </c>
      <c r="C5799" s="6" t="s">
        <v>5</v>
      </c>
      <c r="D5799" s="6" t="s">
        <v>6</v>
      </c>
      <c r="E5799" s="6" t="s">
        <v>7</v>
      </c>
      <c r="F5799">
        <v>1.76</v>
      </c>
      <c r="G5799" t="s">
        <v>9</v>
      </c>
      <c r="H5799" s="3">
        <v>46080.5</v>
      </c>
      <c r="I5799" t="s">
        <v>5806</v>
      </c>
      <c r="J5799" s="8">
        <v>9.816749999999999</v>
      </c>
      <c r="K5799" s="14">
        <f t="shared" si="181"/>
        <v>12</v>
      </c>
      <c r="L5799" s="16" t="str">
        <f t="shared" si="180"/>
        <v>02.2026</v>
      </c>
      <c r="M5799" t="str">
        <f>IF(J5799&lt;=analysis!$A$84,"1. Cheapest",IF(J5799&lt;=analysis!$B$84,"2. Below average",IF(J5799&lt;=analysis!$C$84,"3. Above average","4. Most expensive")))</f>
        <v>3. Above average</v>
      </c>
    </row>
    <row r="5800" spans="1:13" x14ac:dyDescent="0.45">
      <c r="A5800" s="5">
        <v>6.4300751700010995E+17</v>
      </c>
      <c r="B5800" s="5">
        <v>8716867000030</v>
      </c>
      <c r="C5800" s="5" t="s">
        <v>5</v>
      </c>
      <c r="D5800" s="5" t="s">
        <v>6</v>
      </c>
      <c r="E5800" s="5" t="s">
        <v>7</v>
      </c>
      <c r="F5800">
        <v>1.33</v>
      </c>
      <c r="G5800" t="s">
        <v>9</v>
      </c>
      <c r="H5800" s="3">
        <v>46080.541666666664</v>
      </c>
      <c r="I5800" t="s">
        <v>5807</v>
      </c>
      <c r="J5800" s="8">
        <v>9.3622499999999995</v>
      </c>
      <c r="K5800" s="14">
        <f t="shared" si="181"/>
        <v>13</v>
      </c>
      <c r="L5800" s="16" t="str">
        <f t="shared" si="180"/>
        <v>02.2026</v>
      </c>
      <c r="M5800" t="str">
        <f>IF(J5800&lt;=analysis!$A$84,"1. Cheapest",IF(J5800&lt;=analysis!$B$84,"2. Below average",IF(J5800&lt;=analysis!$C$84,"3. Above average","4. Most expensive")))</f>
        <v>3. Above average</v>
      </c>
    </row>
    <row r="5801" spans="1:13" x14ac:dyDescent="0.45">
      <c r="A5801" s="6">
        <v>6.4300751700010995E+17</v>
      </c>
      <c r="B5801" s="6">
        <v>8716867000030</v>
      </c>
      <c r="C5801" s="6" t="s">
        <v>5</v>
      </c>
      <c r="D5801" s="6" t="s">
        <v>6</v>
      </c>
      <c r="E5801" s="6" t="s">
        <v>7</v>
      </c>
      <c r="F5801">
        <v>0.6</v>
      </c>
      <c r="G5801" t="s">
        <v>9</v>
      </c>
      <c r="H5801" s="3">
        <v>46080.583333333336</v>
      </c>
      <c r="I5801" t="s">
        <v>5808</v>
      </c>
      <c r="J5801" s="8">
        <v>8.7104999999999997</v>
      </c>
      <c r="K5801" s="14">
        <f t="shared" si="181"/>
        <v>14</v>
      </c>
      <c r="L5801" s="16" t="str">
        <f t="shared" si="180"/>
        <v>02.2026</v>
      </c>
      <c r="M5801" t="str">
        <f>IF(J5801&lt;=analysis!$A$84,"1. Cheapest",IF(J5801&lt;=analysis!$B$84,"2. Below average",IF(J5801&lt;=analysis!$C$84,"3. Above average","4. Most expensive")))</f>
        <v>3. Above average</v>
      </c>
    </row>
    <row r="5802" spans="1:13" x14ac:dyDescent="0.45">
      <c r="A5802" s="5">
        <v>6.4300751700010995E+17</v>
      </c>
      <c r="B5802" s="5">
        <v>8716867000030</v>
      </c>
      <c r="C5802" s="5" t="s">
        <v>5</v>
      </c>
      <c r="D5802" s="5" t="s">
        <v>6</v>
      </c>
      <c r="E5802" s="5" t="s">
        <v>7</v>
      </c>
      <c r="F5802">
        <v>0.4</v>
      </c>
      <c r="G5802" t="s">
        <v>9</v>
      </c>
      <c r="H5802" s="3">
        <v>46080.625</v>
      </c>
      <c r="I5802" t="s">
        <v>5809</v>
      </c>
      <c r="J5802" s="8">
        <v>9.7110000000000003</v>
      </c>
      <c r="K5802" s="14">
        <f t="shared" si="181"/>
        <v>15</v>
      </c>
      <c r="L5802" s="16" t="str">
        <f t="shared" si="180"/>
        <v>02.2026</v>
      </c>
      <c r="M5802" t="str">
        <f>IF(J5802&lt;=analysis!$A$84,"1. Cheapest",IF(J5802&lt;=analysis!$B$84,"2. Below average",IF(J5802&lt;=analysis!$C$84,"3. Above average","4. Most expensive")))</f>
        <v>3. Above average</v>
      </c>
    </row>
    <row r="5803" spans="1:13" x14ac:dyDescent="0.45">
      <c r="A5803" s="6">
        <v>6.4300751700010995E+17</v>
      </c>
      <c r="B5803" s="6">
        <v>8716867000030</v>
      </c>
      <c r="C5803" s="6" t="s">
        <v>5</v>
      </c>
      <c r="D5803" s="6" t="s">
        <v>6</v>
      </c>
      <c r="E5803" s="6" t="s">
        <v>7</v>
      </c>
      <c r="F5803">
        <v>1.85</v>
      </c>
      <c r="G5803" t="s">
        <v>9</v>
      </c>
      <c r="H5803" s="3">
        <v>46080.666666666664</v>
      </c>
      <c r="I5803" t="s">
        <v>5810</v>
      </c>
      <c r="J5803" s="8">
        <v>10.475249999999999</v>
      </c>
      <c r="K5803" s="14">
        <f t="shared" si="181"/>
        <v>16</v>
      </c>
      <c r="L5803" s="16" t="str">
        <f t="shared" si="180"/>
        <v>02.2026</v>
      </c>
      <c r="M5803" t="str">
        <f>IF(J5803&lt;=analysis!$A$84,"1. Cheapest",IF(J5803&lt;=analysis!$B$84,"2. Below average",IF(J5803&lt;=analysis!$C$84,"3. Above average","4. Most expensive")))</f>
        <v>3. Above average</v>
      </c>
    </row>
    <row r="5804" spans="1:13" x14ac:dyDescent="0.45">
      <c r="A5804" s="5">
        <v>6.4300751700010995E+17</v>
      </c>
      <c r="B5804" s="5">
        <v>8716867000030</v>
      </c>
      <c r="C5804" s="5" t="s">
        <v>5</v>
      </c>
      <c r="D5804" s="5" t="s">
        <v>6</v>
      </c>
      <c r="E5804" s="5" t="s">
        <v>7</v>
      </c>
      <c r="F5804">
        <v>2.92</v>
      </c>
      <c r="G5804" t="s">
        <v>9</v>
      </c>
      <c r="H5804" s="3">
        <v>46080.708333333336</v>
      </c>
      <c r="I5804" t="s">
        <v>5811</v>
      </c>
      <c r="J5804" s="8">
        <v>9.478250000000001</v>
      </c>
      <c r="K5804" s="14">
        <f t="shared" si="181"/>
        <v>17</v>
      </c>
      <c r="L5804" s="16" t="str">
        <f t="shared" si="180"/>
        <v>02.2026</v>
      </c>
      <c r="M5804" t="str">
        <f>IF(J5804&lt;=analysis!$A$84,"1. Cheapest",IF(J5804&lt;=analysis!$B$84,"2. Below average",IF(J5804&lt;=analysis!$C$84,"3. Above average","4. Most expensive")))</f>
        <v>3. Above average</v>
      </c>
    </row>
    <row r="5805" spans="1:13" x14ac:dyDescent="0.45">
      <c r="A5805" s="6">
        <v>6.4300751700010995E+17</v>
      </c>
      <c r="B5805" s="6">
        <v>8716867000030</v>
      </c>
      <c r="C5805" s="6" t="s">
        <v>5</v>
      </c>
      <c r="D5805" s="6" t="s">
        <v>6</v>
      </c>
      <c r="E5805" s="6" t="s">
        <v>7</v>
      </c>
      <c r="F5805">
        <v>1.46</v>
      </c>
      <c r="G5805" t="s">
        <v>9</v>
      </c>
      <c r="H5805" s="3">
        <v>46080.75</v>
      </c>
      <c r="I5805" t="s">
        <v>5812</v>
      </c>
      <c r="J5805" s="8">
        <v>10.04975</v>
      </c>
      <c r="K5805" s="14">
        <f t="shared" si="181"/>
        <v>18</v>
      </c>
      <c r="L5805" s="16" t="str">
        <f t="shared" si="180"/>
        <v>02.2026</v>
      </c>
      <c r="M5805" t="str">
        <f>IF(J5805&lt;=analysis!$A$84,"1. Cheapest",IF(J5805&lt;=analysis!$B$84,"2. Below average",IF(J5805&lt;=analysis!$C$84,"3. Above average","4. Most expensive")))</f>
        <v>3. Above average</v>
      </c>
    </row>
    <row r="5806" spans="1:13" x14ac:dyDescent="0.45">
      <c r="A5806" s="5">
        <v>6.4300751700010995E+17</v>
      </c>
      <c r="B5806" s="5">
        <v>8716867000030</v>
      </c>
      <c r="C5806" s="5" t="s">
        <v>5</v>
      </c>
      <c r="D5806" s="5" t="s">
        <v>6</v>
      </c>
      <c r="E5806" s="5" t="s">
        <v>7</v>
      </c>
      <c r="F5806">
        <v>0.87</v>
      </c>
      <c r="G5806" t="s">
        <v>9</v>
      </c>
      <c r="H5806" s="3">
        <v>46080.791666666664</v>
      </c>
      <c r="I5806" t="s">
        <v>5813</v>
      </c>
      <c r="J5806" s="8">
        <v>8.1962499999999991</v>
      </c>
      <c r="K5806" s="14">
        <f t="shared" si="181"/>
        <v>19</v>
      </c>
      <c r="L5806" s="16" t="str">
        <f t="shared" si="180"/>
        <v>02.2026</v>
      </c>
      <c r="M5806" t="str">
        <f>IF(J5806&lt;=analysis!$A$84,"1. Cheapest",IF(J5806&lt;=analysis!$B$84,"2. Below average",IF(J5806&lt;=analysis!$C$84,"3. Above average","4. Most expensive")))</f>
        <v>3. Above average</v>
      </c>
    </row>
    <row r="5807" spans="1:13" x14ac:dyDescent="0.45">
      <c r="A5807" s="6">
        <v>6.4300751700010995E+17</v>
      </c>
      <c r="B5807" s="6">
        <v>8716867000030</v>
      </c>
      <c r="C5807" s="6" t="s">
        <v>5</v>
      </c>
      <c r="D5807" s="6" t="s">
        <v>6</v>
      </c>
      <c r="E5807" s="6" t="s">
        <v>7</v>
      </c>
      <c r="F5807">
        <v>3.64</v>
      </c>
      <c r="G5807" t="s">
        <v>9</v>
      </c>
      <c r="H5807" s="3">
        <v>46080.833333333336</v>
      </c>
      <c r="I5807" t="s">
        <v>5814</v>
      </c>
      <c r="J5807" s="8">
        <v>7.4642499999999989</v>
      </c>
      <c r="K5807" s="14">
        <f t="shared" si="181"/>
        <v>20</v>
      </c>
      <c r="L5807" s="16" t="str">
        <f t="shared" si="180"/>
        <v>02.2026</v>
      </c>
      <c r="M5807" t="str">
        <f>IF(J5807&lt;=analysis!$A$84,"1. Cheapest",IF(J5807&lt;=analysis!$B$84,"2. Below average",IF(J5807&lt;=analysis!$C$84,"3. Above average","4. Most expensive")))</f>
        <v>3. Above average</v>
      </c>
    </row>
    <row r="5808" spans="1:13" x14ac:dyDescent="0.45">
      <c r="A5808" s="5">
        <v>6.4300751700010995E+17</v>
      </c>
      <c r="B5808" s="5">
        <v>8716867000030</v>
      </c>
      <c r="C5808" s="5" t="s">
        <v>5</v>
      </c>
      <c r="D5808" s="5" t="s">
        <v>6</v>
      </c>
      <c r="E5808" s="5" t="s">
        <v>7</v>
      </c>
      <c r="F5808">
        <v>3.51</v>
      </c>
      <c r="G5808" t="s">
        <v>9</v>
      </c>
      <c r="H5808" s="3">
        <v>46080.875</v>
      </c>
      <c r="I5808" t="s">
        <v>5815</v>
      </c>
      <c r="J5808" s="8">
        <v>8.0142500000000005</v>
      </c>
      <c r="K5808" s="14">
        <f t="shared" si="181"/>
        <v>21</v>
      </c>
      <c r="L5808" s="16" t="str">
        <f t="shared" si="180"/>
        <v>02.2026</v>
      </c>
      <c r="M5808" t="str">
        <f>IF(J5808&lt;=analysis!$A$84,"1. Cheapest",IF(J5808&lt;=analysis!$B$84,"2. Below average",IF(J5808&lt;=analysis!$C$84,"3. Above average","4. Most expensive")))</f>
        <v>3. Above average</v>
      </c>
    </row>
    <row r="5809" spans="1:13" x14ac:dyDescent="0.45">
      <c r="A5809" s="6">
        <v>6.4300751700010995E+17</v>
      </c>
      <c r="B5809" s="6">
        <v>8716867000030</v>
      </c>
      <c r="C5809" s="6" t="s">
        <v>5</v>
      </c>
      <c r="D5809" s="6" t="s">
        <v>6</v>
      </c>
      <c r="E5809" s="6" t="s">
        <v>7</v>
      </c>
      <c r="F5809">
        <v>1.98</v>
      </c>
      <c r="G5809" t="s">
        <v>9</v>
      </c>
      <c r="H5809" s="3">
        <v>46080.916666666664</v>
      </c>
      <c r="I5809" t="s">
        <v>5816</v>
      </c>
      <c r="J5809" s="8">
        <v>8.2067499999999995</v>
      </c>
      <c r="K5809" s="14">
        <f t="shared" si="181"/>
        <v>22</v>
      </c>
      <c r="L5809" s="16" t="str">
        <f t="shared" si="180"/>
        <v>02.2026</v>
      </c>
      <c r="M5809" t="str">
        <f>IF(J5809&lt;=analysis!$A$84,"1. Cheapest",IF(J5809&lt;=analysis!$B$84,"2. Below average",IF(J5809&lt;=analysis!$C$84,"3. Above average","4. Most expensive")))</f>
        <v>3. Above average</v>
      </c>
    </row>
    <row r="5810" spans="1:13" x14ac:dyDescent="0.45">
      <c r="A5810" s="5">
        <v>6.4300751700010995E+17</v>
      </c>
      <c r="B5810" s="5">
        <v>8716867000030</v>
      </c>
      <c r="C5810" s="5" t="s">
        <v>5</v>
      </c>
      <c r="D5810" s="5" t="s">
        <v>6</v>
      </c>
      <c r="E5810" s="5" t="s">
        <v>7</v>
      </c>
      <c r="F5810">
        <v>0.45</v>
      </c>
      <c r="G5810" t="s">
        <v>9</v>
      </c>
      <c r="H5810" s="3">
        <v>46080.958333333336</v>
      </c>
      <c r="I5810" t="s">
        <v>5817</v>
      </c>
      <c r="J5810" s="8">
        <v>7.0507499999999999</v>
      </c>
      <c r="K5810" s="14">
        <f t="shared" si="181"/>
        <v>23</v>
      </c>
      <c r="L5810" s="16" t="str">
        <f t="shared" si="180"/>
        <v>02.2026</v>
      </c>
      <c r="M5810" t="str">
        <f>IF(J5810&lt;=analysis!$A$84,"1. Cheapest",IF(J5810&lt;=analysis!$B$84,"2. Below average",IF(J5810&lt;=analysis!$C$84,"3. Above average","4. Most expensive")))</f>
        <v>3. Above average</v>
      </c>
    </row>
    <row r="5811" spans="1:13" x14ac:dyDescent="0.45">
      <c r="A5811" s="6">
        <v>6.4300751700010995E+17</v>
      </c>
      <c r="B5811" s="6">
        <v>8716867000030</v>
      </c>
      <c r="C5811" s="6" t="s">
        <v>5</v>
      </c>
      <c r="D5811" s="6" t="s">
        <v>6</v>
      </c>
      <c r="E5811" s="6" t="s">
        <v>7</v>
      </c>
      <c r="F5811">
        <v>0.34</v>
      </c>
      <c r="G5811" t="s">
        <v>9</v>
      </c>
      <c r="H5811" s="3">
        <v>46081</v>
      </c>
      <c r="I5811" t="s">
        <v>5818</v>
      </c>
      <c r="J5811" s="8">
        <v>9.6487499999999997</v>
      </c>
      <c r="K5811" s="14">
        <f t="shared" si="181"/>
        <v>0</v>
      </c>
      <c r="L5811" s="16" t="str">
        <f t="shared" si="180"/>
        <v>02.2026</v>
      </c>
      <c r="M5811" t="str">
        <f>IF(J5811&lt;=analysis!$A$84,"1. Cheapest",IF(J5811&lt;=analysis!$B$84,"2. Below average",IF(J5811&lt;=analysis!$C$84,"3. Above average","4. Most expensive")))</f>
        <v>3. Above average</v>
      </c>
    </row>
    <row r="5812" spans="1:13" x14ac:dyDescent="0.45">
      <c r="A5812" s="5">
        <v>6.4300751700010995E+17</v>
      </c>
      <c r="B5812" s="5">
        <v>8716867000030</v>
      </c>
      <c r="C5812" s="5" t="s">
        <v>5</v>
      </c>
      <c r="D5812" s="5" t="s">
        <v>6</v>
      </c>
      <c r="E5812" s="5" t="s">
        <v>7</v>
      </c>
      <c r="F5812">
        <v>0.24</v>
      </c>
      <c r="G5812" t="s">
        <v>9</v>
      </c>
      <c r="H5812" s="3">
        <v>46081.041666666664</v>
      </c>
      <c r="I5812" t="s">
        <v>5819</v>
      </c>
      <c r="J5812" s="8">
        <v>8.8522499999999997</v>
      </c>
      <c r="K5812" s="14">
        <f t="shared" si="181"/>
        <v>1</v>
      </c>
      <c r="L5812" s="16" t="str">
        <f t="shared" si="180"/>
        <v>02.2026</v>
      </c>
      <c r="M5812" t="str">
        <f>IF(J5812&lt;=analysis!$A$84,"1. Cheapest",IF(J5812&lt;=analysis!$B$84,"2. Below average",IF(J5812&lt;=analysis!$C$84,"3. Above average","4. Most expensive")))</f>
        <v>3. Above average</v>
      </c>
    </row>
    <row r="5813" spans="1:13" x14ac:dyDescent="0.45">
      <c r="A5813" s="6">
        <v>6.4300751700010995E+17</v>
      </c>
      <c r="B5813" s="6">
        <v>8716867000030</v>
      </c>
      <c r="C5813" s="6" t="s">
        <v>5</v>
      </c>
      <c r="D5813" s="6" t="s">
        <v>6</v>
      </c>
      <c r="E5813" s="6" t="s">
        <v>7</v>
      </c>
      <c r="F5813">
        <v>0.19</v>
      </c>
      <c r="G5813" t="s">
        <v>9</v>
      </c>
      <c r="H5813" s="3">
        <v>46081.083333333336</v>
      </c>
      <c r="I5813" t="s">
        <v>5820</v>
      </c>
      <c r="J5813" s="8">
        <v>8.7465000000000011</v>
      </c>
      <c r="K5813" s="14">
        <f t="shared" si="181"/>
        <v>2</v>
      </c>
      <c r="L5813" s="16" t="str">
        <f t="shared" si="180"/>
        <v>02.2026</v>
      </c>
      <c r="M5813" t="str">
        <f>IF(J5813&lt;=analysis!$A$84,"1. Cheapest",IF(J5813&lt;=analysis!$B$84,"2. Below average",IF(J5813&lt;=analysis!$C$84,"3. Above average","4. Most expensive")))</f>
        <v>3. Above average</v>
      </c>
    </row>
    <row r="5814" spans="1:13" x14ac:dyDescent="0.45">
      <c r="A5814" s="5">
        <v>6.4300751700010995E+17</v>
      </c>
      <c r="B5814" s="5">
        <v>8716867000030</v>
      </c>
      <c r="C5814" s="5" t="s">
        <v>5</v>
      </c>
      <c r="D5814" s="5" t="s">
        <v>6</v>
      </c>
      <c r="E5814" s="5" t="s">
        <v>7</v>
      </c>
      <c r="F5814">
        <v>0.3</v>
      </c>
      <c r="G5814" t="s">
        <v>9</v>
      </c>
      <c r="H5814" s="3">
        <v>46081.125</v>
      </c>
      <c r="I5814" t="s">
        <v>5821</v>
      </c>
      <c r="J5814" s="8">
        <v>8.2442499999999992</v>
      </c>
      <c r="K5814" s="14">
        <f t="shared" si="181"/>
        <v>3</v>
      </c>
      <c r="L5814" s="16" t="str">
        <f t="shared" si="180"/>
        <v>02.2026</v>
      </c>
      <c r="M5814" t="str">
        <f>IF(J5814&lt;=analysis!$A$84,"1. Cheapest",IF(J5814&lt;=analysis!$B$84,"2. Below average",IF(J5814&lt;=analysis!$C$84,"3. Above average","4. Most expensive")))</f>
        <v>3. Above average</v>
      </c>
    </row>
    <row r="5815" spans="1:13" x14ac:dyDescent="0.45">
      <c r="A5815" s="6">
        <v>6.4300751700010995E+17</v>
      </c>
      <c r="B5815" s="6">
        <v>8716867000030</v>
      </c>
      <c r="C5815" s="6" t="s">
        <v>5</v>
      </c>
      <c r="D5815" s="6" t="s">
        <v>6</v>
      </c>
      <c r="E5815" s="6" t="s">
        <v>7</v>
      </c>
      <c r="F5815">
        <v>0.23</v>
      </c>
      <c r="G5815" t="s">
        <v>9</v>
      </c>
      <c r="H5815" s="3">
        <v>46081.166666666664</v>
      </c>
      <c r="I5815" t="s">
        <v>5822</v>
      </c>
      <c r="J5815" s="8">
        <v>8.1925000000000008</v>
      </c>
      <c r="K5815" s="14">
        <f t="shared" si="181"/>
        <v>4</v>
      </c>
      <c r="L5815" s="16" t="str">
        <f t="shared" si="180"/>
        <v>02.2026</v>
      </c>
      <c r="M5815" t="str">
        <f>IF(J5815&lt;=analysis!$A$84,"1. Cheapest",IF(J5815&lt;=analysis!$B$84,"2. Below average",IF(J5815&lt;=analysis!$C$84,"3. Above average","4. Most expensive")))</f>
        <v>3. Above average</v>
      </c>
    </row>
    <row r="5816" spans="1:13" x14ac:dyDescent="0.45">
      <c r="A5816" s="5">
        <v>6.4300751700010995E+17</v>
      </c>
      <c r="B5816" s="5">
        <v>8716867000030</v>
      </c>
      <c r="C5816" s="5" t="s">
        <v>5</v>
      </c>
      <c r="D5816" s="5" t="s">
        <v>6</v>
      </c>
      <c r="E5816" s="5" t="s">
        <v>7</v>
      </c>
      <c r="F5816">
        <v>0.24</v>
      </c>
      <c r="G5816" t="s">
        <v>9</v>
      </c>
      <c r="H5816" s="3">
        <v>46081.208333333336</v>
      </c>
      <c r="I5816" t="s">
        <v>5823</v>
      </c>
      <c r="J5816" s="8">
        <v>8.1017499999999991</v>
      </c>
      <c r="K5816" s="14">
        <f t="shared" si="181"/>
        <v>5</v>
      </c>
      <c r="L5816" s="16" t="str">
        <f t="shared" si="180"/>
        <v>02.2026</v>
      </c>
      <c r="M5816" t="str">
        <f>IF(J5816&lt;=analysis!$A$84,"1. Cheapest",IF(J5816&lt;=analysis!$B$84,"2. Below average",IF(J5816&lt;=analysis!$C$84,"3. Above average","4. Most expensive")))</f>
        <v>3. Above average</v>
      </c>
    </row>
    <row r="5817" spans="1:13" x14ac:dyDescent="0.45">
      <c r="A5817" s="6">
        <v>6.4300751700010995E+17</v>
      </c>
      <c r="B5817" s="6">
        <v>8716867000030</v>
      </c>
      <c r="C5817" s="6" t="s">
        <v>5</v>
      </c>
      <c r="D5817" s="6" t="s">
        <v>6</v>
      </c>
      <c r="E5817" s="6" t="s">
        <v>7</v>
      </c>
      <c r="F5817">
        <v>0.2</v>
      </c>
      <c r="G5817" t="s">
        <v>9</v>
      </c>
      <c r="H5817" s="3">
        <v>46081.25</v>
      </c>
      <c r="I5817" t="s">
        <v>5824</v>
      </c>
      <c r="J5817" s="8">
        <v>6.4949999999999992</v>
      </c>
      <c r="K5817" s="14">
        <f t="shared" si="181"/>
        <v>6</v>
      </c>
      <c r="L5817" s="16" t="str">
        <f t="shared" si="180"/>
        <v>02.2026</v>
      </c>
      <c r="M5817" t="str">
        <f>IF(J5817&lt;=analysis!$A$84,"1. Cheapest",IF(J5817&lt;=analysis!$B$84,"2. Below average",IF(J5817&lt;=analysis!$C$84,"3. Above average","4. Most expensive")))</f>
        <v>3. Above average</v>
      </c>
    </row>
    <row r="5818" spans="1:13" x14ac:dyDescent="0.45">
      <c r="A5818" s="5">
        <v>6.4300751700010995E+17</v>
      </c>
      <c r="B5818" s="5">
        <v>8716867000030</v>
      </c>
      <c r="C5818" s="5" t="s">
        <v>5</v>
      </c>
      <c r="D5818" s="5" t="s">
        <v>6</v>
      </c>
      <c r="E5818" s="5" t="s">
        <v>7</v>
      </c>
      <c r="F5818">
        <v>2.23</v>
      </c>
      <c r="G5818" t="s">
        <v>9</v>
      </c>
      <c r="H5818" s="3">
        <v>46081.291666666664</v>
      </c>
      <c r="I5818" t="s">
        <v>5825</v>
      </c>
      <c r="J5818" s="8">
        <v>10.386500000000002</v>
      </c>
      <c r="K5818" s="14">
        <f t="shared" si="181"/>
        <v>7</v>
      </c>
      <c r="L5818" s="16" t="str">
        <f t="shared" si="180"/>
        <v>02.2026</v>
      </c>
      <c r="M5818" t="str">
        <f>IF(J5818&lt;=analysis!$A$84,"1. Cheapest",IF(J5818&lt;=analysis!$B$84,"2. Below average",IF(J5818&lt;=analysis!$C$84,"3. Above average","4. Most expensive")))</f>
        <v>3. Above average</v>
      </c>
    </row>
    <row r="5819" spans="1:13" x14ac:dyDescent="0.45">
      <c r="A5819" s="6">
        <v>6.4300751700010995E+17</v>
      </c>
      <c r="B5819" s="6">
        <v>8716867000030</v>
      </c>
      <c r="C5819" s="6" t="s">
        <v>5</v>
      </c>
      <c r="D5819" s="6" t="s">
        <v>6</v>
      </c>
      <c r="E5819" s="6" t="s">
        <v>7</v>
      </c>
      <c r="F5819">
        <v>0.67</v>
      </c>
      <c r="G5819" t="s">
        <v>9</v>
      </c>
      <c r="H5819" s="3">
        <v>46081.333333333336</v>
      </c>
      <c r="I5819" t="s">
        <v>5826</v>
      </c>
      <c r="J5819" s="8">
        <v>10.653500000000001</v>
      </c>
      <c r="K5819" s="14">
        <f t="shared" si="181"/>
        <v>8</v>
      </c>
      <c r="L5819" s="16" t="str">
        <f t="shared" si="180"/>
        <v>02.2026</v>
      </c>
      <c r="M5819" t="str">
        <f>IF(J5819&lt;=analysis!$A$84,"1. Cheapest",IF(J5819&lt;=analysis!$B$84,"2. Below average",IF(J5819&lt;=analysis!$C$84,"3. Above average","4. Most expensive")))</f>
        <v>3. Above average</v>
      </c>
    </row>
    <row r="5820" spans="1:13" x14ac:dyDescent="0.45">
      <c r="A5820" s="5">
        <v>6.4300751700010995E+17</v>
      </c>
      <c r="B5820" s="5">
        <v>8716867000030</v>
      </c>
      <c r="C5820" s="5" t="s">
        <v>5</v>
      </c>
      <c r="D5820" s="5" t="s">
        <v>6</v>
      </c>
      <c r="E5820" s="5" t="s">
        <v>7</v>
      </c>
      <c r="F5820">
        <v>3.87</v>
      </c>
      <c r="G5820" t="s">
        <v>9</v>
      </c>
      <c r="H5820" s="3">
        <v>46081.375</v>
      </c>
      <c r="I5820" t="s">
        <v>5827</v>
      </c>
      <c r="J5820" s="8">
        <v>11.99025</v>
      </c>
      <c r="K5820" s="14">
        <f t="shared" si="181"/>
        <v>9</v>
      </c>
      <c r="L5820" s="16" t="str">
        <f t="shared" si="180"/>
        <v>02.2026</v>
      </c>
      <c r="M5820" t="str">
        <f>IF(J5820&lt;=analysis!$A$84,"1. Cheapest",IF(J5820&lt;=analysis!$B$84,"2. Below average",IF(J5820&lt;=analysis!$C$84,"3. Above average","4. Most expensive")))</f>
        <v>4. Most expensive</v>
      </c>
    </row>
    <row r="5821" spans="1:13" x14ac:dyDescent="0.45">
      <c r="A5821" s="6">
        <v>6.4300751700010995E+17</v>
      </c>
      <c r="B5821" s="6">
        <v>8716867000030</v>
      </c>
      <c r="C5821" s="6" t="s">
        <v>5</v>
      </c>
      <c r="D5821" s="6" t="s">
        <v>6</v>
      </c>
      <c r="E5821" s="6" t="s">
        <v>7</v>
      </c>
      <c r="F5821">
        <v>0.84</v>
      </c>
      <c r="G5821" t="s">
        <v>9</v>
      </c>
      <c r="H5821" s="3">
        <v>46081.416666666664</v>
      </c>
      <c r="I5821" t="s">
        <v>5828</v>
      </c>
      <c r="J5821" s="8">
        <v>10.310750000000001</v>
      </c>
      <c r="K5821" s="14">
        <f t="shared" si="181"/>
        <v>10</v>
      </c>
      <c r="L5821" s="16" t="str">
        <f t="shared" si="180"/>
        <v>02.2026</v>
      </c>
      <c r="M5821" t="str">
        <f>IF(J5821&lt;=analysis!$A$84,"1. Cheapest",IF(J5821&lt;=analysis!$B$84,"2. Below average",IF(J5821&lt;=analysis!$C$84,"3. Above average","4. Most expensive")))</f>
        <v>3. Above average</v>
      </c>
    </row>
    <row r="5822" spans="1:13" x14ac:dyDescent="0.45">
      <c r="A5822" s="5">
        <v>6.4300751700010995E+17</v>
      </c>
      <c r="B5822" s="5">
        <v>8716867000030</v>
      </c>
      <c r="C5822" s="5" t="s">
        <v>5</v>
      </c>
      <c r="D5822" s="5" t="s">
        <v>6</v>
      </c>
      <c r="E5822" s="5" t="s">
        <v>7</v>
      </c>
      <c r="F5822">
        <v>0.45</v>
      </c>
      <c r="G5822" t="s">
        <v>9</v>
      </c>
      <c r="H5822" s="3">
        <v>46081.458333333336</v>
      </c>
      <c r="I5822" t="s">
        <v>5829</v>
      </c>
      <c r="J5822" s="8">
        <v>11.446249999999999</v>
      </c>
      <c r="K5822" s="14">
        <f t="shared" si="181"/>
        <v>11</v>
      </c>
      <c r="L5822" s="16" t="str">
        <f t="shared" si="180"/>
        <v>02.2026</v>
      </c>
      <c r="M5822" t="str">
        <f>IF(J5822&lt;=analysis!$A$84,"1. Cheapest",IF(J5822&lt;=analysis!$B$84,"2. Below average",IF(J5822&lt;=analysis!$C$84,"3. Above average","4. Most expensive")))</f>
        <v>4. Most expensive</v>
      </c>
    </row>
    <row r="5823" spans="1:13" x14ac:dyDescent="0.45">
      <c r="A5823" s="6">
        <v>6.4300751700010995E+17</v>
      </c>
      <c r="B5823" s="6">
        <v>8716867000030</v>
      </c>
      <c r="C5823" s="6" t="s">
        <v>5</v>
      </c>
      <c r="D5823" s="6" t="s">
        <v>6</v>
      </c>
      <c r="E5823" s="6" t="s">
        <v>7</v>
      </c>
      <c r="F5823">
        <v>0.46</v>
      </c>
      <c r="G5823" t="s">
        <v>9</v>
      </c>
      <c r="H5823" s="3">
        <v>46081.5</v>
      </c>
      <c r="I5823" t="s">
        <v>5830</v>
      </c>
      <c r="J5823" s="8">
        <v>11.298</v>
      </c>
      <c r="K5823" s="14">
        <f t="shared" si="181"/>
        <v>12</v>
      </c>
      <c r="L5823" s="16" t="str">
        <f t="shared" si="180"/>
        <v>02.2026</v>
      </c>
      <c r="M5823" t="str">
        <f>IF(J5823&lt;=analysis!$A$84,"1. Cheapest",IF(J5823&lt;=analysis!$B$84,"2. Below average",IF(J5823&lt;=analysis!$C$84,"3. Above average","4. Most expensive")))</f>
        <v>4. Most expensive</v>
      </c>
    </row>
    <row r="5824" spans="1:13" x14ac:dyDescent="0.45">
      <c r="A5824" s="5">
        <v>6.4300751700010995E+17</v>
      </c>
      <c r="B5824" s="5">
        <v>8716867000030</v>
      </c>
      <c r="C5824" s="5" t="s">
        <v>5</v>
      </c>
      <c r="D5824" s="5" t="s">
        <v>6</v>
      </c>
      <c r="E5824" s="5" t="s">
        <v>7</v>
      </c>
      <c r="F5824">
        <v>0.27</v>
      </c>
      <c r="G5824" t="s">
        <v>9</v>
      </c>
      <c r="H5824" s="3">
        <v>46081.541666666664</v>
      </c>
      <c r="I5824" t="s">
        <v>5831</v>
      </c>
      <c r="J5824" s="8">
        <v>11.579750000000001</v>
      </c>
      <c r="K5824" s="14">
        <f t="shared" si="181"/>
        <v>13</v>
      </c>
      <c r="L5824" s="16" t="str">
        <f t="shared" si="180"/>
        <v>02.2026</v>
      </c>
      <c r="M5824" t="str">
        <f>IF(J5824&lt;=analysis!$A$84,"1. Cheapest",IF(J5824&lt;=analysis!$B$84,"2. Below average",IF(J5824&lt;=analysis!$C$84,"3. Above average","4. Most expensive")))</f>
        <v>4. Most expensive</v>
      </c>
    </row>
    <row r="5825" spans="1:13" x14ac:dyDescent="0.45">
      <c r="A5825" s="6">
        <v>6.4300751700010995E+17</v>
      </c>
      <c r="B5825" s="6">
        <v>8716867000030</v>
      </c>
      <c r="C5825" s="6" t="s">
        <v>5</v>
      </c>
      <c r="D5825" s="6" t="s">
        <v>6</v>
      </c>
      <c r="E5825" s="6" t="s">
        <v>7</v>
      </c>
      <c r="F5825">
        <v>0.49</v>
      </c>
      <c r="G5825" t="s">
        <v>9</v>
      </c>
      <c r="H5825" s="3">
        <v>46081.583333333336</v>
      </c>
      <c r="I5825" t="s">
        <v>5832</v>
      </c>
      <c r="J5825" s="8">
        <v>11.472</v>
      </c>
      <c r="K5825" s="14">
        <f t="shared" si="181"/>
        <v>14</v>
      </c>
      <c r="L5825" s="16" t="str">
        <f t="shared" si="180"/>
        <v>02.2026</v>
      </c>
      <c r="M5825" t="str">
        <f>IF(J5825&lt;=analysis!$A$84,"1. Cheapest",IF(J5825&lt;=analysis!$B$84,"2. Below average",IF(J5825&lt;=analysis!$C$84,"3. Above average","4. Most expensive")))</f>
        <v>4. Most expensive</v>
      </c>
    </row>
    <row r="5826" spans="1:13" x14ac:dyDescent="0.45">
      <c r="A5826" s="5">
        <v>6.4300751700010995E+17</v>
      </c>
      <c r="B5826" s="5">
        <v>8716867000030</v>
      </c>
      <c r="C5826" s="5" t="s">
        <v>5</v>
      </c>
      <c r="D5826" s="5" t="s">
        <v>6</v>
      </c>
      <c r="E5826" s="5" t="s">
        <v>7</v>
      </c>
      <c r="F5826">
        <v>0.5</v>
      </c>
      <c r="G5826" t="s">
        <v>9</v>
      </c>
      <c r="H5826" s="3">
        <v>46081.625</v>
      </c>
      <c r="I5826" t="s">
        <v>5833</v>
      </c>
      <c r="J5826" s="8">
        <v>10.8345</v>
      </c>
      <c r="K5826" s="14">
        <f t="shared" si="181"/>
        <v>15</v>
      </c>
      <c r="L5826" s="16" t="str">
        <f t="shared" ref="L5826:L5889" si="182">TEXT(H5826,"kk.vvvv")</f>
        <v>02.2026</v>
      </c>
      <c r="M5826" t="str">
        <f>IF(J5826&lt;=analysis!$A$84,"1. Cheapest",IF(J5826&lt;=analysis!$B$84,"2. Below average",IF(J5826&lt;=analysis!$C$84,"3. Above average","4. Most expensive")))</f>
        <v>3. Above average</v>
      </c>
    </row>
    <row r="5827" spans="1:13" x14ac:dyDescent="0.45">
      <c r="A5827" s="6">
        <v>6.4300751700010995E+17</v>
      </c>
      <c r="B5827" s="6">
        <v>8716867000030</v>
      </c>
      <c r="C5827" s="6" t="s">
        <v>5</v>
      </c>
      <c r="D5827" s="6" t="s">
        <v>6</v>
      </c>
      <c r="E5827" s="6" t="s">
        <v>7</v>
      </c>
      <c r="F5827">
        <v>0.46</v>
      </c>
      <c r="G5827" t="s">
        <v>9</v>
      </c>
      <c r="H5827" s="3">
        <v>46081.666666666664</v>
      </c>
      <c r="I5827" t="s">
        <v>5834</v>
      </c>
      <c r="J5827" s="8">
        <v>11.16925</v>
      </c>
      <c r="K5827" s="14">
        <f t="shared" ref="K5827:K5890" si="183">HOUR(H5827)</f>
        <v>16</v>
      </c>
      <c r="L5827" s="16" t="str">
        <f t="shared" si="182"/>
        <v>02.2026</v>
      </c>
      <c r="M5827" t="str">
        <f>IF(J5827&lt;=analysis!$A$84,"1. Cheapest",IF(J5827&lt;=analysis!$B$84,"2. Below average",IF(J5827&lt;=analysis!$C$84,"3. Above average","4. Most expensive")))</f>
        <v>4. Most expensive</v>
      </c>
    </row>
    <row r="5828" spans="1:13" x14ac:dyDescent="0.45">
      <c r="A5828" s="5">
        <v>6.4300751700010995E+17</v>
      </c>
      <c r="B5828" s="5">
        <v>8716867000030</v>
      </c>
      <c r="C5828" s="5" t="s">
        <v>5</v>
      </c>
      <c r="D5828" s="5" t="s">
        <v>6</v>
      </c>
      <c r="E5828" s="5" t="s">
        <v>7</v>
      </c>
      <c r="F5828">
        <v>2.67</v>
      </c>
      <c r="G5828" t="s">
        <v>9</v>
      </c>
      <c r="H5828" s="3">
        <v>46081.708333333336</v>
      </c>
      <c r="I5828" t="s">
        <v>5835</v>
      </c>
      <c r="J5828" s="8">
        <v>12.560749999999999</v>
      </c>
      <c r="K5828" s="14">
        <f t="shared" si="183"/>
        <v>17</v>
      </c>
      <c r="L5828" s="16" t="str">
        <f t="shared" si="182"/>
        <v>02.2026</v>
      </c>
      <c r="M5828" t="str">
        <f>IF(J5828&lt;=analysis!$A$84,"1. Cheapest",IF(J5828&lt;=analysis!$B$84,"2. Below average",IF(J5828&lt;=analysis!$C$84,"3. Above average","4. Most expensive")))</f>
        <v>4. Most expensive</v>
      </c>
    </row>
    <row r="5829" spans="1:13" x14ac:dyDescent="0.45">
      <c r="A5829" s="6">
        <v>6.4300751700010995E+17</v>
      </c>
      <c r="B5829" s="6">
        <v>8716867000030</v>
      </c>
      <c r="C5829" s="6" t="s">
        <v>5</v>
      </c>
      <c r="D5829" s="6" t="s">
        <v>6</v>
      </c>
      <c r="E5829" s="6" t="s">
        <v>7</v>
      </c>
      <c r="F5829">
        <v>1.54</v>
      </c>
      <c r="G5829" t="s">
        <v>9</v>
      </c>
      <c r="H5829" s="3">
        <v>46081.75</v>
      </c>
      <c r="I5829" t="s">
        <v>5836</v>
      </c>
      <c r="J5829" s="8">
        <v>12.065</v>
      </c>
      <c r="K5829" s="14">
        <f t="shared" si="183"/>
        <v>18</v>
      </c>
      <c r="L5829" s="16" t="str">
        <f t="shared" si="182"/>
        <v>02.2026</v>
      </c>
      <c r="M5829" t="str">
        <f>IF(J5829&lt;=analysis!$A$84,"1. Cheapest",IF(J5829&lt;=analysis!$B$84,"2. Below average",IF(J5829&lt;=analysis!$C$84,"3. Above average","4. Most expensive")))</f>
        <v>4. Most expensive</v>
      </c>
    </row>
    <row r="5830" spans="1:13" x14ac:dyDescent="0.45">
      <c r="A5830" s="5">
        <v>6.4300751700010995E+17</v>
      </c>
      <c r="B5830" s="5">
        <v>8716867000030</v>
      </c>
      <c r="C5830" s="5" t="s">
        <v>5</v>
      </c>
      <c r="D5830" s="5" t="s">
        <v>6</v>
      </c>
      <c r="E5830" s="5" t="s">
        <v>7</v>
      </c>
      <c r="F5830">
        <v>0.65</v>
      </c>
      <c r="G5830" t="s">
        <v>9</v>
      </c>
      <c r="H5830" s="3">
        <v>46081.791666666664</v>
      </c>
      <c r="I5830" t="s">
        <v>5837</v>
      </c>
      <c r="J5830" s="8">
        <v>10.86225</v>
      </c>
      <c r="K5830" s="14">
        <f t="shared" si="183"/>
        <v>19</v>
      </c>
      <c r="L5830" s="16" t="str">
        <f t="shared" si="182"/>
        <v>02.2026</v>
      </c>
      <c r="M5830" t="str">
        <f>IF(J5830&lt;=analysis!$A$84,"1. Cheapest",IF(J5830&lt;=analysis!$B$84,"2. Below average",IF(J5830&lt;=analysis!$C$84,"3. Above average","4. Most expensive")))</f>
        <v>3. Above average</v>
      </c>
    </row>
    <row r="5831" spans="1:13" x14ac:dyDescent="0.45">
      <c r="A5831" s="6">
        <v>6.4300751700010995E+17</v>
      </c>
      <c r="B5831" s="6">
        <v>8716867000030</v>
      </c>
      <c r="C5831" s="6" t="s">
        <v>5</v>
      </c>
      <c r="D5831" s="6" t="s">
        <v>6</v>
      </c>
      <c r="E5831" s="6" t="s">
        <v>7</v>
      </c>
      <c r="F5831">
        <v>2.5099999999999998</v>
      </c>
      <c r="G5831" t="s">
        <v>9</v>
      </c>
      <c r="H5831" s="3">
        <v>46081.833333333336</v>
      </c>
      <c r="I5831" t="s">
        <v>5838</v>
      </c>
      <c r="J5831" s="8">
        <v>9.5540000000000003</v>
      </c>
      <c r="K5831" s="14">
        <f t="shared" si="183"/>
        <v>20</v>
      </c>
      <c r="L5831" s="16" t="str">
        <f t="shared" si="182"/>
        <v>02.2026</v>
      </c>
      <c r="M5831" t="str">
        <f>IF(J5831&lt;=analysis!$A$84,"1. Cheapest",IF(J5831&lt;=analysis!$B$84,"2. Below average",IF(J5831&lt;=analysis!$C$84,"3. Above average","4. Most expensive")))</f>
        <v>3. Above average</v>
      </c>
    </row>
    <row r="5832" spans="1:13" x14ac:dyDescent="0.45">
      <c r="A5832" s="5">
        <v>6.4300751700010995E+17</v>
      </c>
      <c r="B5832" s="5">
        <v>8716867000030</v>
      </c>
      <c r="C5832" s="5" t="s">
        <v>5</v>
      </c>
      <c r="D5832" s="5" t="s">
        <v>6</v>
      </c>
      <c r="E5832" s="5" t="s">
        <v>7</v>
      </c>
      <c r="F5832">
        <v>1.06</v>
      </c>
      <c r="G5832" t="s">
        <v>9</v>
      </c>
      <c r="H5832" s="3">
        <v>46081.875</v>
      </c>
      <c r="I5832" t="s">
        <v>5839</v>
      </c>
      <c r="J5832" s="8">
        <v>9.2934999999999999</v>
      </c>
      <c r="K5832" s="14">
        <f t="shared" si="183"/>
        <v>21</v>
      </c>
      <c r="L5832" s="16" t="str">
        <f t="shared" si="182"/>
        <v>02.2026</v>
      </c>
      <c r="M5832" t="str">
        <f>IF(J5832&lt;=analysis!$A$84,"1. Cheapest",IF(J5832&lt;=analysis!$B$84,"2. Below average",IF(J5832&lt;=analysis!$C$84,"3. Above average","4. Most expensive")))</f>
        <v>3. Above average</v>
      </c>
    </row>
    <row r="5833" spans="1:13" x14ac:dyDescent="0.45">
      <c r="A5833" s="6">
        <v>6.4300751700010995E+17</v>
      </c>
      <c r="B5833" s="6">
        <v>8716867000030</v>
      </c>
      <c r="C5833" s="6" t="s">
        <v>5</v>
      </c>
      <c r="D5833" s="6" t="s">
        <v>6</v>
      </c>
      <c r="E5833" s="6" t="s">
        <v>7</v>
      </c>
      <c r="F5833">
        <v>2.14</v>
      </c>
      <c r="G5833" t="s">
        <v>9</v>
      </c>
      <c r="H5833" s="3">
        <v>46081.916666666664</v>
      </c>
      <c r="I5833" t="s">
        <v>5840</v>
      </c>
      <c r="J5833" s="8">
        <v>8.5262499999999992</v>
      </c>
      <c r="K5833" s="14">
        <f t="shared" si="183"/>
        <v>22</v>
      </c>
      <c r="L5833" s="16" t="str">
        <f t="shared" si="182"/>
        <v>02.2026</v>
      </c>
      <c r="M5833" t="str">
        <f>IF(J5833&lt;=analysis!$A$84,"1. Cheapest",IF(J5833&lt;=analysis!$B$84,"2. Below average",IF(J5833&lt;=analysis!$C$84,"3. Above average","4. Most expensive")))</f>
        <v>3. Above average</v>
      </c>
    </row>
    <row r="5834" spans="1:13" x14ac:dyDescent="0.45">
      <c r="A5834" s="5">
        <v>6.4300751700010995E+17</v>
      </c>
      <c r="B5834" s="5">
        <v>8716867000030</v>
      </c>
      <c r="C5834" s="5" t="s">
        <v>5</v>
      </c>
      <c r="D5834" s="5" t="s">
        <v>6</v>
      </c>
      <c r="E5834" s="5" t="s">
        <v>7</v>
      </c>
      <c r="F5834">
        <v>1.1000000000000001</v>
      </c>
      <c r="G5834" t="s">
        <v>9</v>
      </c>
      <c r="H5834" s="3">
        <v>46081.958333333336</v>
      </c>
      <c r="I5834" t="s">
        <v>5841</v>
      </c>
      <c r="J5834" s="8">
        <v>8.0382500000000014</v>
      </c>
      <c r="K5834" s="14">
        <f t="shared" si="183"/>
        <v>23</v>
      </c>
      <c r="L5834" s="16" t="str">
        <f t="shared" si="182"/>
        <v>02.2026</v>
      </c>
      <c r="M5834" t="str">
        <f>IF(J5834&lt;=analysis!$A$84,"1. Cheapest",IF(J5834&lt;=analysis!$B$84,"2. Below average",IF(J5834&lt;=analysis!$C$84,"3. Above average","4. Most expensive")))</f>
        <v>3. Above average</v>
      </c>
    </row>
    <row r="5835" spans="1:13" x14ac:dyDescent="0.45">
      <c r="A5835" s="6">
        <v>6.4300751700010995E+17</v>
      </c>
      <c r="B5835" s="6">
        <v>8716867000030</v>
      </c>
      <c r="C5835" s="6" t="s">
        <v>5</v>
      </c>
      <c r="D5835" s="6" t="s">
        <v>6</v>
      </c>
      <c r="E5835" s="6" t="s">
        <v>7</v>
      </c>
      <c r="F5835">
        <v>0.98</v>
      </c>
      <c r="G5835" t="s">
        <v>9</v>
      </c>
      <c r="H5835" s="3">
        <v>46082</v>
      </c>
      <c r="I5835" t="s">
        <v>5842</v>
      </c>
      <c r="J5835" s="8">
        <v>9.3667499999999997</v>
      </c>
      <c r="K5835" s="14">
        <f t="shared" si="183"/>
        <v>0</v>
      </c>
      <c r="L5835" s="16" t="str">
        <f t="shared" si="182"/>
        <v>03.2026</v>
      </c>
      <c r="M5835" t="str">
        <f>IF(J5835&lt;=analysis!$A$84,"1. Cheapest",IF(J5835&lt;=analysis!$B$84,"2. Below average",IF(J5835&lt;=analysis!$C$84,"3. Above average","4. Most expensive")))</f>
        <v>3. Above average</v>
      </c>
    </row>
    <row r="5836" spans="1:13" x14ac:dyDescent="0.45">
      <c r="A5836" s="5">
        <v>6.4300751700010995E+17</v>
      </c>
      <c r="B5836" s="5">
        <v>8716867000030</v>
      </c>
      <c r="C5836" s="5" t="s">
        <v>5</v>
      </c>
      <c r="D5836" s="5" t="s">
        <v>6</v>
      </c>
      <c r="E5836" s="5" t="s">
        <v>7</v>
      </c>
      <c r="F5836">
        <v>2.57</v>
      </c>
      <c r="G5836" t="s">
        <v>9</v>
      </c>
      <c r="H5836" s="3">
        <v>46082.041666666664</v>
      </c>
      <c r="I5836" t="s">
        <v>5843</v>
      </c>
      <c r="J5836" s="8">
        <v>9.7480000000000011</v>
      </c>
      <c r="K5836" s="14">
        <f t="shared" si="183"/>
        <v>1</v>
      </c>
      <c r="L5836" s="16" t="str">
        <f t="shared" si="182"/>
        <v>03.2026</v>
      </c>
      <c r="M5836" t="str">
        <f>IF(J5836&lt;=analysis!$A$84,"1. Cheapest",IF(J5836&lt;=analysis!$B$84,"2. Below average",IF(J5836&lt;=analysis!$C$84,"3. Above average","4. Most expensive")))</f>
        <v>3. Above average</v>
      </c>
    </row>
    <row r="5837" spans="1:13" x14ac:dyDescent="0.45">
      <c r="A5837" s="6">
        <v>6.4300751700010995E+17</v>
      </c>
      <c r="B5837" s="6">
        <v>8716867000030</v>
      </c>
      <c r="C5837" s="6" t="s">
        <v>5</v>
      </c>
      <c r="D5837" s="6" t="s">
        <v>6</v>
      </c>
      <c r="E5837" s="6" t="s">
        <v>7</v>
      </c>
      <c r="F5837">
        <v>1.1499999999999999</v>
      </c>
      <c r="G5837" t="s">
        <v>9</v>
      </c>
      <c r="H5837" s="3">
        <v>46082.083333333336</v>
      </c>
      <c r="I5837" t="s">
        <v>5844</v>
      </c>
      <c r="J5837" s="8">
        <v>10.43225</v>
      </c>
      <c r="K5837" s="14">
        <f t="shared" si="183"/>
        <v>2</v>
      </c>
      <c r="L5837" s="16" t="str">
        <f t="shared" si="182"/>
        <v>03.2026</v>
      </c>
      <c r="M5837" t="str">
        <f>IF(J5837&lt;=analysis!$A$84,"1. Cheapest",IF(J5837&lt;=analysis!$B$84,"2. Below average",IF(J5837&lt;=analysis!$C$84,"3. Above average","4. Most expensive")))</f>
        <v>3. Above average</v>
      </c>
    </row>
    <row r="5838" spans="1:13" x14ac:dyDescent="0.45">
      <c r="A5838" s="5">
        <v>6.4300751700010995E+17</v>
      </c>
      <c r="B5838" s="5">
        <v>8716867000030</v>
      </c>
      <c r="C5838" s="5" t="s">
        <v>5</v>
      </c>
      <c r="D5838" s="5" t="s">
        <v>6</v>
      </c>
      <c r="E5838" s="5" t="s">
        <v>7</v>
      </c>
      <c r="F5838">
        <v>0.85</v>
      </c>
      <c r="G5838" t="s">
        <v>9</v>
      </c>
      <c r="H5838" s="3">
        <v>46082.125</v>
      </c>
      <c r="I5838" t="s">
        <v>5845</v>
      </c>
      <c r="J5838" s="8">
        <v>10.551</v>
      </c>
      <c r="K5838" s="14">
        <f t="shared" si="183"/>
        <v>3</v>
      </c>
      <c r="L5838" s="16" t="str">
        <f t="shared" si="182"/>
        <v>03.2026</v>
      </c>
      <c r="M5838" t="str">
        <f>IF(J5838&lt;=analysis!$A$84,"1. Cheapest",IF(J5838&lt;=analysis!$B$84,"2. Below average",IF(J5838&lt;=analysis!$C$84,"3. Above average","4. Most expensive")))</f>
        <v>3. Above average</v>
      </c>
    </row>
    <row r="5839" spans="1:13" x14ac:dyDescent="0.45">
      <c r="A5839" s="6">
        <v>6.4300751700010995E+17</v>
      </c>
      <c r="B5839" s="6">
        <v>8716867000030</v>
      </c>
      <c r="C5839" s="6" t="s">
        <v>5</v>
      </c>
      <c r="D5839" s="6" t="s">
        <v>6</v>
      </c>
      <c r="E5839" s="6" t="s">
        <v>7</v>
      </c>
      <c r="F5839">
        <v>0.95</v>
      </c>
      <c r="G5839" t="s">
        <v>9</v>
      </c>
      <c r="H5839" s="3">
        <v>46082.166666666664</v>
      </c>
      <c r="I5839" t="s">
        <v>5846</v>
      </c>
      <c r="J5839" s="8">
        <v>10.977500000000001</v>
      </c>
      <c r="K5839" s="14">
        <f t="shared" si="183"/>
        <v>4</v>
      </c>
      <c r="L5839" s="16" t="str">
        <f t="shared" si="182"/>
        <v>03.2026</v>
      </c>
      <c r="M5839" t="str">
        <f>IF(J5839&lt;=analysis!$A$84,"1. Cheapest",IF(J5839&lt;=analysis!$B$84,"2. Below average",IF(J5839&lt;=analysis!$C$84,"3. Above average","4. Most expensive")))</f>
        <v>3. Above average</v>
      </c>
    </row>
    <row r="5840" spans="1:13" x14ac:dyDescent="0.45">
      <c r="A5840" s="5">
        <v>6.4300751700010995E+17</v>
      </c>
      <c r="B5840" s="5">
        <v>8716867000030</v>
      </c>
      <c r="C5840" s="5" t="s">
        <v>5</v>
      </c>
      <c r="D5840" s="5" t="s">
        <v>6</v>
      </c>
      <c r="E5840" s="5" t="s">
        <v>7</v>
      </c>
      <c r="F5840">
        <v>1.69</v>
      </c>
      <c r="G5840" t="s">
        <v>9</v>
      </c>
      <c r="H5840" s="3">
        <v>46082.208333333336</v>
      </c>
      <c r="I5840" t="s">
        <v>5847</v>
      </c>
      <c r="J5840" s="8">
        <v>12.909749999999999</v>
      </c>
      <c r="K5840" s="14">
        <f t="shared" si="183"/>
        <v>5</v>
      </c>
      <c r="L5840" s="16" t="str">
        <f t="shared" si="182"/>
        <v>03.2026</v>
      </c>
      <c r="M5840" t="str">
        <f>IF(J5840&lt;=analysis!$A$84,"1. Cheapest",IF(J5840&lt;=analysis!$B$84,"2. Below average",IF(J5840&lt;=analysis!$C$84,"3. Above average","4. Most expensive")))</f>
        <v>4. Most expensive</v>
      </c>
    </row>
    <row r="5841" spans="1:13" x14ac:dyDescent="0.45">
      <c r="A5841" s="6">
        <v>6.4300751700010995E+17</v>
      </c>
      <c r="B5841" s="6">
        <v>8716867000030</v>
      </c>
      <c r="C5841" s="6" t="s">
        <v>5</v>
      </c>
      <c r="D5841" s="6" t="s">
        <v>6</v>
      </c>
      <c r="E5841" s="6" t="s">
        <v>7</v>
      </c>
      <c r="F5841">
        <v>1.72</v>
      </c>
      <c r="G5841" t="s">
        <v>9</v>
      </c>
      <c r="H5841" s="3">
        <v>46082.25</v>
      </c>
      <c r="I5841" t="s">
        <v>5848</v>
      </c>
      <c r="J5841" s="8">
        <v>11.55025</v>
      </c>
      <c r="K5841" s="14">
        <f t="shared" si="183"/>
        <v>6</v>
      </c>
      <c r="L5841" s="16" t="str">
        <f t="shared" si="182"/>
        <v>03.2026</v>
      </c>
      <c r="M5841" t="str">
        <f>IF(J5841&lt;=analysis!$A$84,"1. Cheapest",IF(J5841&lt;=analysis!$B$84,"2. Below average",IF(J5841&lt;=analysis!$C$84,"3. Above average","4. Most expensive")))</f>
        <v>4. Most expensive</v>
      </c>
    </row>
    <row r="5842" spans="1:13" x14ac:dyDescent="0.45">
      <c r="A5842" s="5">
        <v>6.4300751700010995E+17</v>
      </c>
      <c r="B5842" s="5">
        <v>8716867000030</v>
      </c>
      <c r="C5842" s="5" t="s">
        <v>5</v>
      </c>
      <c r="D5842" s="5" t="s">
        <v>6</v>
      </c>
      <c r="E5842" s="5" t="s">
        <v>7</v>
      </c>
      <c r="F5842">
        <v>0.94</v>
      </c>
      <c r="G5842" t="s">
        <v>9</v>
      </c>
      <c r="H5842" s="3">
        <v>46082.291666666664</v>
      </c>
      <c r="I5842" t="s">
        <v>5849</v>
      </c>
      <c r="J5842" s="8">
        <v>9.5192499999999995</v>
      </c>
      <c r="K5842" s="14">
        <f t="shared" si="183"/>
        <v>7</v>
      </c>
      <c r="L5842" s="16" t="str">
        <f t="shared" si="182"/>
        <v>03.2026</v>
      </c>
      <c r="M5842" t="str">
        <f>IF(J5842&lt;=analysis!$A$84,"1. Cheapest",IF(J5842&lt;=analysis!$B$84,"2. Below average",IF(J5842&lt;=analysis!$C$84,"3. Above average","4. Most expensive")))</f>
        <v>3. Above average</v>
      </c>
    </row>
    <row r="5843" spans="1:13" x14ac:dyDescent="0.45">
      <c r="A5843" s="6">
        <v>6.4300751700010995E+17</v>
      </c>
      <c r="B5843" s="6">
        <v>8716867000030</v>
      </c>
      <c r="C5843" s="6" t="s">
        <v>5</v>
      </c>
      <c r="D5843" s="6" t="s">
        <v>6</v>
      </c>
      <c r="E5843" s="6" t="s">
        <v>7</v>
      </c>
      <c r="F5843">
        <v>0.92</v>
      </c>
      <c r="G5843" t="s">
        <v>9</v>
      </c>
      <c r="H5843" s="3">
        <v>46082.333333333336</v>
      </c>
      <c r="I5843" t="s">
        <v>5850</v>
      </c>
      <c r="J5843" s="8">
        <v>9.9604999999999997</v>
      </c>
      <c r="K5843" s="14">
        <f t="shared" si="183"/>
        <v>8</v>
      </c>
      <c r="L5843" s="16" t="str">
        <f t="shared" si="182"/>
        <v>03.2026</v>
      </c>
      <c r="M5843" t="str">
        <f>IF(J5843&lt;=analysis!$A$84,"1. Cheapest",IF(J5843&lt;=analysis!$B$84,"2. Below average",IF(J5843&lt;=analysis!$C$84,"3. Above average","4. Most expensive")))</f>
        <v>3. Above average</v>
      </c>
    </row>
    <row r="5844" spans="1:13" x14ac:dyDescent="0.45">
      <c r="A5844" s="5">
        <v>6.4300751700010995E+17</v>
      </c>
      <c r="B5844" s="5">
        <v>8716867000030</v>
      </c>
      <c r="C5844" s="5" t="s">
        <v>5</v>
      </c>
      <c r="D5844" s="5" t="s">
        <v>6</v>
      </c>
      <c r="E5844" s="5" t="s">
        <v>7</v>
      </c>
      <c r="F5844">
        <v>0.98</v>
      </c>
      <c r="G5844" t="s">
        <v>9</v>
      </c>
      <c r="H5844" s="3">
        <v>46082.375</v>
      </c>
      <c r="I5844" t="s">
        <v>5851</v>
      </c>
      <c r="J5844" s="8">
        <v>10.08475</v>
      </c>
      <c r="K5844" s="14">
        <f t="shared" si="183"/>
        <v>9</v>
      </c>
      <c r="L5844" s="16" t="str">
        <f t="shared" si="182"/>
        <v>03.2026</v>
      </c>
      <c r="M5844" t="str">
        <f>IF(J5844&lt;=analysis!$A$84,"1. Cheapest",IF(J5844&lt;=analysis!$B$84,"2. Below average",IF(J5844&lt;=analysis!$C$84,"3. Above average","4. Most expensive")))</f>
        <v>3. Above average</v>
      </c>
    </row>
    <row r="5845" spans="1:13" x14ac:dyDescent="0.45">
      <c r="A5845" s="6">
        <v>6.4300751700010995E+17</v>
      </c>
      <c r="B5845" s="6">
        <v>8716867000030</v>
      </c>
      <c r="C5845" s="6" t="s">
        <v>5</v>
      </c>
      <c r="D5845" s="6" t="s">
        <v>6</v>
      </c>
      <c r="E5845" s="6" t="s">
        <v>7</v>
      </c>
      <c r="F5845">
        <v>1.5</v>
      </c>
      <c r="G5845" t="s">
        <v>9</v>
      </c>
      <c r="H5845" s="3">
        <v>46082.416666666664</v>
      </c>
      <c r="I5845" t="s">
        <v>5852</v>
      </c>
      <c r="J5845" s="8">
        <v>9.8109999999999999</v>
      </c>
      <c r="K5845" s="14">
        <f t="shared" si="183"/>
        <v>10</v>
      </c>
      <c r="L5845" s="16" t="str">
        <f t="shared" si="182"/>
        <v>03.2026</v>
      </c>
      <c r="M5845" t="str">
        <f>IF(J5845&lt;=analysis!$A$84,"1. Cheapest",IF(J5845&lt;=analysis!$B$84,"2. Below average",IF(J5845&lt;=analysis!$C$84,"3. Above average","4. Most expensive")))</f>
        <v>3. Above average</v>
      </c>
    </row>
    <row r="5846" spans="1:13" x14ac:dyDescent="0.45">
      <c r="A5846" s="5">
        <v>6.4300751700010995E+17</v>
      </c>
      <c r="B5846" s="5">
        <v>8716867000030</v>
      </c>
      <c r="C5846" s="5" t="s">
        <v>5</v>
      </c>
      <c r="D5846" s="5" t="s">
        <v>6</v>
      </c>
      <c r="E5846" s="5" t="s">
        <v>7</v>
      </c>
      <c r="F5846">
        <v>1.35</v>
      </c>
      <c r="G5846" t="s">
        <v>9</v>
      </c>
      <c r="H5846" s="3">
        <v>46082.458333333336</v>
      </c>
      <c r="I5846" t="s">
        <v>5853</v>
      </c>
      <c r="J5846" s="8">
        <v>9.5392499999999991</v>
      </c>
      <c r="K5846" s="14">
        <f t="shared" si="183"/>
        <v>11</v>
      </c>
      <c r="L5846" s="16" t="str">
        <f t="shared" si="182"/>
        <v>03.2026</v>
      </c>
      <c r="M5846" t="str">
        <f>IF(J5846&lt;=analysis!$A$84,"1. Cheapest",IF(J5846&lt;=analysis!$B$84,"2. Below average",IF(J5846&lt;=analysis!$C$84,"3. Above average","4. Most expensive")))</f>
        <v>3. Above average</v>
      </c>
    </row>
    <row r="5847" spans="1:13" x14ac:dyDescent="0.45">
      <c r="A5847" s="6">
        <v>6.4300751700010995E+17</v>
      </c>
      <c r="B5847" s="6">
        <v>8716867000030</v>
      </c>
      <c r="C5847" s="6" t="s">
        <v>5</v>
      </c>
      <c r="D5847" s="6" t="s">
        <v>6</v>
      </c>
      <c r="E5847" s="6" t="s">
        <v>7</v>
      </c>
      <c r="F5847">
        <v>3.17</v>
      </c>
      <c r="G5847" t="s">
        <v>9</v>
      </c>
      <c r="H5847" s="3">
        <v>46082.5</v>
      </c>
      <c r="I5847" t="s">
        <v>5854</v>
      </c>
      <c r="J5847" s="8">
        <v>10.34225</v>
      </c>
      <c r="K5847" s="14">
        <f t="shared" si="183"/>
        <v>12</v>
      </c>
      <c r="L5847" s="16" t="str">
        <f t="shared" si="182"/>
        <v>03.2026</v>
      </c>
      <c r="M5847" t="str">
        <f>IF(J5847&lt;=analysis!$A$84,"1. Cheapest",IF(J5847&lt;=analysis!$B$84,"2. Below average",IF(J5847&lt;=analysis!$C$84,"3. Above average","4. Most expensive")))</f>
        <v>3. Above average</v>
      </c>
    </row>
    <row r="5848" spans="1:13" x14ac:dyDescent="0.45">
      <c r="A5848" s="5">
        <v>6.4300751700010995E+17</v>
      </c>
      <c r="B5848" s="5">
        <v>8716867000030</v>
      </c>
      <c r="C5848" s="5" t="s">
        <v>5</v>
      </c>
      <c r="D5848" s="5" t="s">
        <v>6</v>
      </c>
      <c r="E5848" s="5" t="s">
        <v>7</v>
      </c>
      <c r="F5848">
        <v>0.55000000000000004</v>
      </c>
      <c r="G5848" t="s">
        <v>9</v>
      </c>
      <c r="H5848" s="3">
        <v>46082.541666666664</v>
      </c>
      <c r="I5848" t="s">
        <v>5855</v>
      </c>
      <c r="J5848" s="8">
        <v>11.090249999999997</v>
      </c>
      <c r="K5848" s="14">
        <f t="shared" si="183"/>
        <v>13</v>
      </c>
      <c r="L5848" s="16" t="str">
        <f t="shared" si="182"/>
        <v>03.2026</v>
      </c>
      <c r="M5848" t="str">
        <f>IF(J5848&lt;=analysis!$A$84,"1. Cheapest",IF(J5848&lt;=analysis!$B$84,"2. Below average",IF(J5848&lt;=analysis!$C$84,"3. Above average","4. Most expensive")))</f>
        <v>3. Above average</v>
      </c>
    </row>
    <row r="5849" spans="1:13" x14ac:dyDescent="0.45">
      <c r="A5849" s="6">
        <v>6.4300751700010995E+17</v>
      </c>
      <c r="B5849" s="6">
        <v>8716867000030</v>
      </c>
      <c r="C5849" s="6" t="s">
        <v>5</v>
      </c>
      <c r="D5849" s="6" t="s">
        <v>6</v>
      </c>
      <c r="E5849" s="6" t="s">
        <v>7</v>
      </c>
      <c r="F5849">
        <v>0.53</v>
      </c>
      <c r="G5849" t="s">
        <v>9</v>
      </c>
      <c r="H5849" s="3">
        <v>46082.583333333336</v>
      </c>
      <c r="I5849" t="s">
        <v>5856</v>
      </c>
      <c r="J5849" s="8">
        <v>9.8829999999999991</v>
      </c>
      <c r="K5849" s="14">
        <f t="shared" si="183"/>
        <v>14</v>
      </c>
      <c r="L5849" s="16" t="str">
        <f t="shared" si="182"/>
        <v>03.2026</v>
      </c>
      <c r="M5849" t="str">
        <f>IF(J5849&lt;=analysis!$A$84,"1. Cheapest",IF(J5849&lt;=analysis!$B$84,"2. Below average",IF(J5849&lt;=analysis!$C$84,"3. Above average","4. Most expensive")))</f>
        <v>3. Above average</v>
      </c>
    </row>
    <row r="5850" spans="1:13" x14ac:dyDescent="0.45">
      <c r="A5850" s="5">
        <v>6.4300751700010995E+17</v>
      </c>
      <c r="B5850" s="5">
        <v>8716867000030</v>
      </c>
      <c r="C5850" s="5" t="s">
        <v>5</v>
      </c>
      <c r="D5850" s="5" t="s">
        <v>6</v>
      </c>
      <c r="E5850" s="5" t="s">
        <v>7</v>
      </c>
      <c r="F5850">
        <v>0.56999999999999995</v>
      </c>
      <c r="G5850" t="s">
        <v>9</v>
      </c>
      <c r="H5850" s="3">
        <v>46082.625</v>
      </c>
      <c r="I5850" t="s">
        <v>5857</v>
      </c>
      <c r="J5850" s="8">
        <v>9.0712499999999991</v>
      </c>
      <c r="K5850" s="14">
        <f t="shared" si="183"/>
        <v>15</v>
      </c>
      <c r="L5850" s="16" t="str">
        <f t="shared" si="182"/>
        <v>03.2026</v>
      </c>
      <c r="M5850" t="str">
        <f>IF(J5850&lt;=analysis!$A$84,"1. Cheapest",IF(J5850&lt;=analysis!$B$84,"2. Below average",IF(J5850&lt;=analysis!$C$84,"3. Above average","4. Most expensive")))</f>
        <v>3. Above average</v>
      </c>
    </row>
    <row r="5851" spans="1:13" x14ac:dyDescent="0.45">
      <c r="A5851" s="6">
        <v>6.4300751700010995E+17</v>
      </c>
      <c r="B5851" s="6">
        <v>8716867000030</v>
      </c>
      <c r="C5851" s="6" t="s">
        <v>5</v>
      </c>
      <c r="D5851" s="6" t="s">
        <v>6</v>
      </c>
      <c r="E5851" s="6" t="s">
        <v>7</v>
      </c>
      <c r="F5851">
        <v>0.61</v>
      </c>
      <c r="G5851" t="s">
        <v>9</v>
      </c>
      <c r="H5851" s="3">
        <v>46082.666666666664</v>
      </c>
      <c r="I5851" t="s">
        <v>5858</v>
      </c>
      <c r="J5851" s="8">
        <v>9.7469999999999999</v>
      </c>
      <c r="K5851" s="14">
        <f t="shared" si="183"/>
        <v>16</v>
      </c>
      <c r="L5851" s="16" t="str">
        <f t="shared" si="182"/>
        <v>03.2026</v>
      </c>
      <c r="M5851" t="str">
        <f>IF(J5851&lt;=analysis!$A$84,"1. Cheapest",IF(J5851&lt;=analysis!$B$84,"2. Below average",IF(J5851&lt;=analysis!$C$84,"3. Above average","4. Most expensive")))</f>
        <v>3. Above average</v>
      </c>
    </row>
    <row r="5852" spans="1:13" x14ac:dyDescent="0.45">
      <c r="A5852" s="5">
        <v>6.4300751700010995E+17</v>
      </c>
      <c r="B5852" s="5">
        <v>8716867000030</v>
      </c>
      <c r="C5852" s="5" t="s">
        <v>5</v>
      </c>
      <c r="D5852" s="5" t="s">
        <v>6</v>
      </c>
      <c r="E5852" s="5" t="s">
        <v>7</v>
      </c>
      <c r="F5852">
        <v>3.37</v>
      </c>
      <c r="G5852" t="s">
        <v>9</v>
      </c>
      <c r="H5852" s="3">
        <v>46082.708333333336</v>
      </c>
      <c r="I5852" t="s">
        <v>5859</v>
      </c>
      <c r="J5852" s="8">
        <v>11.31775</v>
      </c>
      <c r="K5852" s="14">
        <f t="shared" si="183"/>
        <v>17</v>
      </c>
      <c r="L5852" s="16" t="str">
        <f t="shared" si="182"/>
        <v>03.2026</v>
      </c>
      <c r="M5852" t="str">
        <f>IF(J5852&lt;=analysis!$A$84,"1. Cheapest",IF(J5852&lt;=analysis!$B$84,"2. Below average",IF(J5852&lt;=analysis!$C$84,"3. Above average","4. Most expensive")))</f>
        <v>4. Most expensive</v>
      </c>
    </row>
    <row r="5853" spans="1:13" x14ac:dyDescent="0.45">
      <c r="A5853" s="6">
        <v>6.4300751700010995E+17</v>
      </c>
      <c r="B5853" s="6">
        <v>8716867000030</v>
      </c>
      <c r="C5853" s="6" t="s">
        <v>5</v>
      </c>
      <c r="D5853" s="6" t="s">
        <v>6</v>
      </c>
      <c r="E5853" s="6" t="s">
        <v>7</v>
      </c>
      <c r="F5853">
        <v>2.57</v>
      </c>
      <c r="G5853" t="s">
        <v>9</v>
      </c>
      <c r="H5853" s="3">
        <v>46082.75</v>
      </c>
      <c r="I5853" t="s">
        <v>5860</v>
      </c>
      <c r="J5853" s="8">
        <v>11.912749999999999</v>
      </c>
      <c r="K5853" s="14">
        <f t="shared" si="183"/>
        <v>18</v>
      </c>
      <c r="L5853" s="16" t="str">
        <f t="shared" si="182"/>
        <v>03.2026</v>
      </c>
      <c r="M5853" t="str">
        <f>IF(J5853&lt;=analysis!$A$84,"1. Cheapest",IF(J5853&lt;=analysis!$B$84,"2. Below average",IF(J5853&lt;=analysis!$C$84,"3. Above average","4. Most expensive")))</f>
        <v>4. Most expensive</v>
      </c>
    </row>
    <row r="5854" spans="1:13" x14ac:dyDescent="0.45">
      <c r="A5854" s="5">
        <v>6.4300751700010995E+17</v>
      </c>
      <c r="B5854" s="5">
        <v>8716867000030</v>
      </c>
      <c r="C5854" s="5" t="s">
        <v>5</v>
      </c>
      <c r="D5854" s="5" t="s">
        <v>6</v>
      </c>
      <c r="E5854" s="5" t="s">
        <v>7</v>
      </c>
      <c r="F5854">
        <v>0.61</v>
      </c>
      <c r="G5854" t="s">
        <v>9</v>
      </c>
      <c r="H5854" s="3">
        <v>46082.791666666664</v>
      </c>
      <c r="I5854" t="s">
        <v>5861</v>
      </c>
      <c r="J5854" s="8">
        <v>11.052250000000001</v>
      </c>
      <c r="K5854" s="14">
        <f t="shared" si="183"/>
        <v>19</v>
      </c>
      <c r="L5854" s="16" t="str">
        <f t="shared" si="182"/>
        <v>03.2026</v>
      </c>
      <c r="M5854" t="str">
        <f>IF(J5854&lt;=analysis!$A$84,"1. Cheapest",IF(J5854&lt;=analysis!$B$84,"2. Below average",IF(J5854&lt;=analysis!$C$84,"3. Above average","4. Most expensive")))</f>
        <v>3. Above average</v>
      </c>
    </row>
    <row r="5855" spans="1:13" x14ac:dyDescent="0.45">
      <c r="A5855" s="6">
        <v>6.4300751700010995E+17</v>
      </c>
      <c r="B5855" s="6">
        <v>8716867000030</v>
      </c>
      <c r="C5855" s="6" t="s">
        <v>5</v>
      </c>
      <c r="D5855" s="6" t="s">
        <v>6</v>
      </c>
      <c r="E5855" s="6" t="s">
        <v>7</v>
      </c>
      <c r="F5855">
        <v>0.69</v>
      </c>
      <c r="G5855" t="s">
        <v>9</v>
      </c>
      <c r="H5855" s="3">
        <v>46082.833333333336</v>
      </c>
      <c r="I5855" t="s">
        <v>5862</v>
      </c>
      <c r="J5855" s="8">
        <v>9.2857500000000002</v>
      </c>
      <c r="K5855" s="14">
        <f t="shared" si="183"/>
        <v>20</v>
      </c>
      <c r="L5855" s="16" t="str">
        <f t="shared" si="182"/>
        <v>03.2026</v>
      </c>
      <c r="M5855" t="str">
        <f>IF(J5855&lt;=analysis!$A$84,"1. Cheapest",IF(J5855&lt;=analysis!$B$84,"2. Below average",IF(J5855&lt;=analysis!$C$84,"3. Above average","4. Most expensive")))</f>
        <v>3. Above average</v>
      </c>
    </row>
    <row r="5856" spans="1:13" x14ac:dyDescent="0.45">
      <c r="A5856" s="5">
        <v>6.4300751700010995E+17</v>
      </c>
      <c r="B5856" s="5">
        <v>8716867000030</v>
      </c>
      <c r="C5856" s="5" t="s">
        <v>5</v>
      </c>
      <c r="D5856" s="5" t="s">
        <v>6</v>
      </c>
      <c r="E5856" s="5" t="s">
        <v>7</v>
      </c>
      <c r="F5856">
        <v>2.5499999999999998</v>
      </c>
      <c r="G5856" t="s">
        <v>9</v>
      </c>
      <c r="H5856" s="3">
        <v>46082.875</v>
      </c>
      <c r="I5856" t="s">
        <v>5863</v>
      </c>
      <c r="J5856" s="8">
        <v>9.3652499999999996</v>
      </c>
      <c r="K5856" s="14">
        <f t="shared" si="183"/>
        <v>21</v>
      </c>
      <c r="L5856" s="16" t="str">
        <f t="shared" si="182"/>
        <v>03.2026</v>
      </c>
      <c r="M5856" t="str">
        <f>IF(J5856&lt;=analysis!$A$84,"1. Cheapest",IF(J5856&lt;=analysis!$B$84,"2. Below average",IF(J5856&lt;=analysis!$C$84,"3. Above average","4. Most expensive")))</f>
        <v>3. Above average</v>
      </c>
    </row>
    <row r="5857" spans="1:13" x14ac:dyDescent="0.45">
      <c r="A5857" s="6">
        <v>6.4300751700010995E+17</v>
      </c>
      <c r="B5857" s="6">
        <v>8716867000030</v>
      </c>
      <c r="C5857" s="6" t="s">
        <v>5</v>
      </c>
      <c r="D5857" s="6" t="s">
        <v>6</v>
      </c>
      <c r="E5857" s="6" t="s">
        <v>7</v>
      </c>
      <c r="F5857">
        <v>1.57</v>
      </c>
      <c r="G5857" t="s">
        <v>9</v>
      </c>
      <c r="H5857" s="3">
        <v>46082.916666666664</v>
      </c>
      <c r="I5857" t="s">
        <v>5864</v>
      </c>
      <c r="J5857" s="8">
        <v>8.0122499999999999</v>
      </c>
      <c r="K5857" s="14">
        <f t="shared" si="183"/>
        <v>22</v>
      </c>
      <c r="L5857" s="16" t="str">
        <f t="shared" si="182"/>
        <v>03.2026</v>
      </c>
      <c r="M5857" t="str">
        <f>IF(J5857&lt;=analysis!$A$84,"1. Cheapest",IF(J5857&lt;=analysis!$B$84,"2. Below average",IF(J5857&lt;=analysis!$C$84,"3. Above average","4. Most expensive")))</f>
        <v>3. Above average</v>
      </c>
    </row>
    <row r="5858" spans="1:13" x14ac:dyDescent="0.45">
      <c r="A5858" s="5">
        <v>6.4300751700010995E+17</v>
      </c>
      <c r="B5858" s="5">
        <v>8716867000030</v>
      </c>
      <c r="C5858" s="5" t="s">
        <v>5</v>
      </c>
      <c r="D5858" s="5" t="s">
        <v>6</v>
      </c>
      <c r="E5858" s="5" t="s">
        <v>7</v>
      </c>
      <c r="F5858">
        <v>0.3</v>
      </c>
      <c r="G5858" t="s">
        <v>9</v>
      </c>
      <c r="H5858" s="3">
        <v>46082.958333333336</v>
      </c>
      <c r="I5858" t="s">
        <v>5865</v>
      </c>
      <c r="J5858" s="8">
        <v>7.6504999999999992</v>
      </c>
      <c r="K5858" s="14">
        <f t="shared" si="183"/>
        <v>23</v>
      </c>
      <c r="L5858" s="16" t="str">
        <f t="shared" si="182"/>
        <v>03.2026</v>
      </c>
      <c r="M5858" t="str">
        <f>IF(J5858&lt;=analysis!$A$84,"1. Cheapest",IF(J5858&lt;=analysis!$B$84,"2. Below average",IF(J5858&lt;=analysis!$C$84,"3. Above average","4. Most expensive")))</f>
        <v>3. Above average</v>
      </c>
    </row>
    <row r="5859" spans="1:13" x14ac:dyDescent="0.45">
      <c r="A5859" s="6">
        <v>6.4300751700010995E+17</v>
      </c>
      <c r="B5859" s="6">
        <v>8716867000030</v>
      </c>
      <c r="C5859" s="6" t="s">
        <v>5</v>
      </c>
      <c r="D5859" s="6" t="s">
        <v>6</v>
      </c>
      <c r="E5859" s="6" t="s">
        <v>7</v>
      </c>
      <c r="F5859">
        <v>0.36</v>
      </c>
      <c r="G5859" t="s">
        <v>9</v>
      </c>
      <c r="H5859" s="3">
        <v>46083</v>
      </c>
      <c r="I5859" t="s">
        <v>5866</v>
      </c>
      <c r="J5859" s="8">
        <v>6.6167499999999997</v>
      </c>
      <c r="K5859" s="14">
        <f t="shared" si="183"/>
        <v>0</v>
      </c>
      <c r="L5859" s="16" t="str">
        <f t="shared" si="182"/>
        <v>03.2026</v>
      </c>
      <c r="M5859" t="str">
        <f>IF(J5859&lt;=analysis!$A$84,"1. Cheapest",IF(J5859&lt;=analysis!$B$84,"2. Below average",IF(J5859&lt;=analysis!$C$84,"3. Above average","4. Most expensive")))</f>
        <v>3. Above average</v>
      </c>
    </row>
    <row r="5860" spans="1:13" x14ac:dyDescent="0.45">
      <c r="A5860" s="5">
        <v>6.4300751700010995E+17</v>
      </c>
      <c r="B5860" s="5">
        <v>8716867000030</v>
      </c>
      <c r="C5860" s="5" t="s">
        <v>5</v>
      </c>
      <c r="D5860" s="5" t="s">
        <v>6</v>
      </c>
      <c r="E5860" s="5" t="s">
        <v>7</v>
      </c>
      <c r="F5860">
        <v>0.42</v>
      </c>
      <c r="G5860" t="s">
        <v>9</v>
      </c>
      <c r="H5860" s="3">
        <v>46083.041666666664</v>
      </c>
      <c r="I5860" t="s">
        <v>5867</v>
      </c>
      <c r="J5860" s="8">
        <v>6.1325000000000003</v>
      </c>
      <c r="K5860" s="14">
        <f t="shared" si="183"/>
        <v>1</v>
      </c>
      <c r="L5860" s="16" t="str">
        <f t="shared" si="182"/>
        <v>03.2026</v>
      </c>
      <c r="M5860" t="str">
        <f>IF(J5860&lt;=analysis!$A$84,"1. Cheapest",IF(J5860&lt;=analysis!$B$84,"2. Below average",IF(J5860&lt;=analysis!$C$84,"3. Above average","4. Most expensive")))</f>
        <v>3. Above average</v>
      </c>
    </row>
    <row r="5861" spans="1:13" x14ac:dyDescent="0.45">
      <c r="A5861" s="6">
        <v>6.4300751700010995E+17</v>
      </c>
      <c r="B5861" s="6">
        <v>8716867000030</v>
      </c>
      <c r="C5861" s="6" t="s">
        <v>5</v>
      </c>
      <c r="D5861" s="6" t="s">
        <v>6</v>
      </c>
      <c r="E5861" s="6" t="s">
        <v>7</v>
      </c>
      <c r="F5861">
        <v>0.27</v>
      </c>
      <c r="G5861" t="s">
        <v>9</v>
      </c>
      <c r="H5861" s="3">
        <v>46083.083333333336</v>
      </c>
      <c r="I5861" t="s">
        <v>5868</v>
      </c>
      <c r="J5861" s="8">
        <v>6.3079999999999998</v>
      </c>
      <c r="K5861" s="14">
        <f t="shared" si="183"/>
        <v>2</v>
      </c>
      <c r="L5861" s="16" t="str">
        <f t="shared" si="182"/>
        <v>03.2026</v>
      </c>
      <c r="M5861" t="str">
        <f>IF(J5861&lt;=analysis!$A$84,"1. Cheapest",IF(J5861&lt;=analysis!$B$84,"2. Below average",IF(J5861&lt;=analysis!$C$84,"3. Above average","4. Most expensive")))</f>
        <v>3. Above average</v>
      </c>
    </row>
    <row r="5862" spans="1:13" x14ac:dyDescent="0.45">
      <c r="A5862" s="5">
        <v>6.4300751700010995E+17</v>
      </c>
      <c r="B5862" s="5">
        <v>8716867000030</v>
      </c>
      <c r="C5862" s="5" t="s">
        <v>5</v>
      </c>
      <c r="D5862" s="5" t="s">
        <v>6</v>
      </c>
      <c r="E5862" s="5" t="s">
        <v>7</v>
      </c>
      <c r="F5862">
        <v>0.37</v>
      </c>
      <c r="G5862" t="s">
        <v>9</v>
      </c>
      <c r="H5862" s="3">
        <v>46083.125</v>
      </c>
      <c r="I5862" t="s">
        <v>5869</v>
      </c>
      <c r="J5862" s="8">
        <v>7.0005000000000006</v>
      </c>
      <c r="K5862" s="14">
        <f t="shared" si="183"/>
        <v>3</v>
      </c>
      <c r="L5862" s="16" t="str">
        <f t="shared" si="182"/>
        <v>03.2026</v>
      </c>
      <c r="M5862" t="str">
        <f>IF(J5862&lt;=analysis!$A$84,"1. Cheapest",IF(J5862&lt;=analysis!$B$84,"2. Below average",IF(J5862&lt;=analysis!$C$84,"3. Above average","4. Most expensive")))</f>
        <v>3. Above average</v>
      </c>
    </row>
    <row r="5863" spans="1:13" x14ac:dyDescent="0.45">
      <c r="A5863" s="6">
        <v>6.4300751700010995E+17</v>
      </c>
      <c r="B5863" s="6">
        <v>8716867000030</v>
      </c>
      <c r="C5863" s="6" t="s">
        <v>5</v>
      </c>
      <c r="D5863" s="6" t="s">
        <v>6</v>
      </c>
      <c r="E5863" s="6" t="s">
        <v>7</v>
      </c>
      <c r="F5863">
        <v>0.6</v>
      </c>
      <c r="G5863" t="s">
        <v>9</v>
      </c>
      <c r="H5863" s="3">
        <v>46083.166666666664</v>
      </c>
      <c r="I5863" t="s">
        <v>5870</v>
      </c>
      <c r="J5863" s="8">
        <v>8.0730000000000004</v>
      </c>
      <c r="K5863" s="14">
        <f t="shared" si="183"/>
        <v>4</v>
      </c>
      <c r="L5863" s="16" t="str">
        <f t="shared" si="182"/>
        <v>03.2026</v>
      </c>
      <c r="M5863" t="str">
        <f>IF(J5863&lt;=analysis!$A$84,"1. Cheapest",IF(J5863&lt;=analysis!$B$84,"2. Below average",IF(J5863&lt;=analysis!$C$84,"3. Above average","4. Most expensive")))</f>
        <v>3. Above average</v>
      </c>
    </row>
    <row r="5864" spans="1:13" x14ac:dyDescent="0.45">
      <c r="A5864" s="5">
        <v>6.4300751700010995E+17</v>
      </c>
      <c r="B5864" s="5">
        <v>8716867000030</v>
      </c>
      <c r="C5864" s="5" t="s">
        <v>5</v>
      </c>
      <c r="D5864" s="5" t="s">
        <v>6</v>
      </c>
      <c r="E5864" s="5" t="s">
        <v>7</v>
      </c>
      <c r="F5864">
        <v>0.64</v>
      </c>
      <c r="G5864" t="s">
        <v>9</v>
      </c>
      <c r="H5864" s="3">
        <v>46083.208333333336</v>
      </c>
      <c r="I5864" t="s">
        <v>5871</v>
      </c>
      <c r="J5864" s="8">
        <v>11.410749999999998</v>
      </c>
      <c r="K5864" s="14">
        <f t="shared" si="183"/>
        <v>5</v>
      </c>
      <c r="L5864" s="16" t="str">
        <f t="shared" si="182"/>
        <v>03.2026</v>
      </c>
      <c r="M5864" t="str">
        <f>IF(J5864&lt;=analysis!$A$84,"1. Cheapest",IF(J5864&lt;=analysis!$B$84,"2. Below average",IF(J5864&lt;=analysis!$C$84,"3. Above average","4. Most expensive")))</f>
        <v>4. Most expensive</v>
      </c>
    </row>
    <row r="5865" spans="1:13" x14ac:dyDescent="0.45">
      <c r="A5865" s="6">
        <v>6.4300751700010995E+17</v>
      </c>
      <c r="B5865" s="6">
        <v>8716867000030</v>
      </c>
      <c r="C5865" s="6" t="s">
        <v>5</v>
      </c>
      <c r="D5865" s="6" t="s">
        <v>6</v>
      </c>
      <c r="E5865" s="6" t="s">
        <v>7</v>
      </c>
      <c r="F5865">
        <v>1.95</v>
      </c>
      <c r="G5865" t="s">
        <v>9</v>
      </c>
      <c r="H5865" s="3">
        <v>46083.25</v>
      </c>
      <c r="I5865" t="s">
        <v>5872</v>
      </c>
      <c r="J5865" s="8">
        <v>11.358000000000001</v>
      </c>
      <c r="K5865" s="14">
        <f t="shared" si="183"/>
        <v>6</v>
      </c>
      <c r="L5865" s="16" t="str">
        <f t="shared" si="182"/>
        <v>03.2026</v>
      </c>
      <c r="M5865" t="str">
        <f>IF(J5865&lt;=analysis!$A$84,"1. Cheapest",IF(J5865&lt;=analysis!$B$84,"2. Below average",IF(J5865&lt;=analysis!$C$84,"3. Above average","4. Most expensive")))</f>
        <v>4. Most expensive</v>
      </c>
    </row>
    <row r="5866" spans="1:13" x14ac:dyDescent="0.45">
      <c r="A5866" s="5">
        <v>6.4300751700010995E+17</v>
      </c>
      <c r="B5866" s="5">
        <v>8716867000030</v>
      </c>
      <c r="C5866" s="5" t="s">
        <v>5</v>
      </c>
      <c r="D5866" s="5" t="s">
        <v>6</v>
      </c>
      <c r="E5866" s="5" t="s">
        <v>7</v>
      </c>
      <c r="F5866">
        <v>0.56999999999999995</v>
      </c>
      <c r="G5866" t="s">
        <v>9</v>
      </c>
      <c r="H5866" s="3">
        <v>46083.291666666664</v>
      </c>
      <c r="I5866" t="s">
        <v>5873</v>
      </c>
      <c r="J5866" s="8">
        <v>15.643000000000001</v>
      </c>
      <c r="K5866" s="14">
        <f t="shared" si="183"/>
        <v>7</v>
      </c>
      <c r="L5866" s="16" t="str">
        <f t="shared" si="182"/>
        <v>03.2026</v>
      </c>
      <c r="M5866" t="str">
        <f>IF(J5866&lt;=analysis!$A$84,"1. Cheapest",IF(J5866&lt;=analysis!$B$84,"2. Below average",IF(J5866&lt;=analysis!$C$84,"3. Above average","4. Most expensive")))</f>
        <v>4. Most expensive</v>
      </c>
    </row>
    <row r="5867" spans="1:13" x14ac:dyDescent="0.45">
      <c r="A5867" s="6">
        <v>6.4300751700010995E+17</v>
      </c>
      <c r="B5867" s="6">
        <v>8716867000030</v>
      </c>
      <c r="C5867" s="6" t="s">
        <v>5</v>
      </c>
      <c r="D5867" s="6" t="s">
        <v>6</v>
      </c>
      <c r="E5867" s="6" t="s">
        <v>7</v>
      </c>
      <c r="F5867">
        <v>0.46</v>
      </c>
      <c r="G5867" t="s">
        <v>9</v>
      </c>
      <c r="H5867" s="3">
        <v>46083.333333333336</v>
      </c>
      <c r="I5867" t="s">
        <v>5874</v>
      </c>
      <c r="J5867" s="8">
        <v>14.895249999999999</v>
      </c>
      <c r="K5867" s="14">
        <f t="shared" si="183"/>
        <v>8</v>
      </c>
      <c r="L5867" s="16" t="str">
        <f t="shared" si="182"/>
        <v>03.2026</v>
      </c>
      <c r="M5867" t="str">
        <f>IF(J5867&lt;=analysis!$A$84,"1. Cheapest",IF(J5867&lt;=analysis!$B$84,"2. Below average",IF(J5867&lt;=analysis!$C$84,"3. Above average","4. Most expensive")))</f>
        <v>4. Most expensive</v>
      </c>
    </row>
    <row r="5868" spans="1:13" x14ac:dyDescent="0.45">
      <c r="A5868" s="5">
        <v>6.4300751700010995E+17</v>
      </c>
      <c r="B5868" s="5">
        <v>8716867000030</v>
      </c>
      <c r="C5868" s="5" t="s">
        <v>5</v>
      </c>
      <c r="D5868" s="5" t="s">
        <v>6</v>
      </c>
      <c r="E5868" s="5" t="s">
        <v>7</v>
      </c>
      <c r="F5868">
        <v>0.39</v>
      </c>
      <c r="G5868" t="s">
        <v>9</v>
      </c>
      <c r="H5868" s="3">
        <v>46083.375</v>
      </c>
      <c r="I5868" t="s">
        <v>5875</v>
      </c>
      <c r="J5868" s="8">
        <v>12.938499999999999</v>
      </c>
      <c r="K5868" s="14">
        <f t="shared" si="183"/>
        <v>9</v>
      </c>
      <c r="L5868" s="16" t="str">
        <f t="shared" si="182"/>
        <v>03.2026</v>
      </c>
      <c r="M5868" t="str">
        <f>IF(J5868&lt;=analysis!$A$84,"1. Cheapest",IF(J5868&lt;=analysis!$B$84,"2. Below average",IF(J5868&lt;=analysis!$C$84,"3. Above average","4. Most expensive")))</f>
        <v>4. Most expensive</v>
      </c>
    </row>
    <row r="5869" spans="1:13" x14ac:dyDescent="0.45">
      <c r="A5869" s="6">
        <v>6.4300751700010995E+17</v>
      </c>
      <c r="B5869" s="6">
        <v>8716867000030</v>
      </c>
      <c r="C5869" s="6" t="s">
        <v>5</v>
      </c>
      <c r="D5869" s="6" t="s">
        <v>6</v>
      </c>
      <c r="E5869" s="6" t="s">
        <v>7</v>
      </c>
      <c r="F5869">
        <v>0.54</v>
      </c>
      <c r="G5869" t="s">
        <v>9</v>
      </c>
      <c r="H5869" s="3">
        <v>46083.416666666664</v>
      </c>
      <c r="I5869" t="s">
        <v>5876</v>
      </c>
      <c r="J5869" s="8">
        <v>12.2605</v>
      </c>
      <c r="K5869" s="14">
        <f t="shared" si="183"/>
        <v>10</v>
      </c>
      <c r="L5869" s="16" t="str">
        <f t="shared" si="182"/>
        <v>03.2026</v>
      </c>
      <c r="M5869" t="str">
        <f>IF(J5869&lt;=analysis!$A$84,"1. Cheapest",IF(J5869&lt;=analysis!$B$84,"2. Below average",IF(J5869&lt;=analysis!$C$84,"3. Above average","4. Most expensive")))</f>
        <v>4. Most expensive</v>
      </c>
    </row>
    <row r="5870" spans="1:13" x14ac:dyDescent="0.45">
      <c r="A5870" s="5">
        <v>6.4300751700010995E+17</v>
      </c>
      <c r="B5870" s="5">
        <v>8716867000030</v>
      </c>
      <c r="C5870" s="5" t="s">
        <v>5</v>
      </c>
      <c r="D5870" s="5" t="s">
        <v>6</v>
      </c>
      <c r="E5870" s="5" t="s">
        <v>7</v>
      </c>
      <c r="F5870">
        <v>0.38</v>
      </c>
      <c r="G5870" t="s">
        <v>9</v>
      </c>
      <c r="H5870" s="3">
        <v>46083.458333333336</v>
      </c>
      <c r="I5870" t="s">
        <v>5877</v>
      </c>
      <c r="J5870" s="8">
        <v>12.429500000000001</v>
      </c>
      <c r="K5870" s="14">
        <f t="shared" si="183"/>
        <v>11</v>
      </c>
      <c r="L5870" s="16" t="str">
        <f t="shared" si="182"/>
        <v>03.2026</v>
      </c>
      <c r="M5870" t="str">
        <f>IF(J5870&lt;=analysis!$A$84,"1. Cheapest",IF(J5870&lt;=analysis!$B$84,"2. Below average",IF(J5870&lt;=analysis!$C$84,"3. Above average","4. Most expensive")))</f>
        <v>4. Most expensive</v>
      </c>
    </row>
    <row r="5871" spans="1:13" x14ac:dyDescent="0.45">
      <c r="A5871" s="6">
        <v>6.4300751700010995E+17</v>
      </c>
      <c r="B5871" s="6">
        <v>8716867000030</v>
      </c>
      <c r="C5871" s="6" t="s">
        <v>5</v>
      </c>
      <c r="D5871" s="6" t="s">
        <v>6</v>
      </c>
      <c r="E5871" s="6" t="s">
        <v>7</v>
      </c>
      <c r="F5871">
        <v>0.56999999999999995</v>
      </c>
      <c r="G5871" t="s">
        <v>9</v>
      </c>
      <c r="H5871" s="3">
        <v>46083.5</v>
      </c>
      <c r="I5871" t="s">
        <v>5878</v>
      </c>
      <c r="J5871" s="8">
        <v>12.184750000000001</v>
      </c>
      <c r="K5871" s="14">
        <f t="shared" si="183"/>
        <v>12</v>
      </c>
      <c r="L5871" s="16" t="str">
        <f t="shared" si="182"/>
        <v>03.2026</v>
      </c>
      <c r="M5871" t="str">
        <f>IF(J5871&lt;=analysis!$A$84,"1. Cheapest",IF(J5871&lt;=analysis!$B$84,"2. Below average",IF(J5871&lt;=analysis!$C$84,"3. Above average","4. Most expensive")))</f>
        <v>4. Most expensive</v>
      </c>
    </row>
    <row r="5872" spans="1:13" x14ac:dyDescent="0.45">
      <c r="A5872" s="5">
        <v>6.4300751700010995E+17</v>
      </c>
      <c r="B5872" s="5">
        <v>8716867000030</v>
      </c>
      <c r="C5872" s="5" t="s">
        <v>5</v>
      </c>
      <c r="D5872" s="5" t="s">
        <v>6</v>
      </c>
      <c r="E5872" s="5" t="s">
        <v>7</v>
      </c>
      <c r="F5872">
        <v>0.42</v>
      </c>
      <c r="G5872" t="s">
        <v>9</v>
      </c>
      <c r="H5872" s="3">
        <v>46083.541666666664</v>
      </c>
      <c r="I5872" t="s">
        <v>5879</v>
      </c>
      <c r="J5872" s="8">
        <v>11.513999999999999</v>
      </c>
      <c r="K5872" s="14">
        <f t="shared" si="183"/>
        <v>13</v>
      </c>
      <c r="L5872" s="16" t="str">
        <f t="shared" si="182"/>
        <v>03.2026</v>
      </c>
      <c r="M5872" t="str">
        <f>IF(J5872&lt;=analysis!$A$84,"1. Cheapest",IF(J5872&lt;=analysis!$B$84,"2. Below average",IF(J5872&lt;=analysis!$C$84,"3. Above average","4. Most expensive")))</f>
        <v>4. Most expensive</v>
      </c>
    </row>
    <row r="5873" spans="1:13" x14ac:dyDescent="0.45">
      <c r="A5873" s="6">
        <v>6.4300751700010995E+17</v>
      </c>
      <c r="B5873" s="6">
        <v>8716867000030</v>
      </c>
      <c r="C5873" s="6" t="s">
        <v>5</v>
      </c>
      <c r="D5873" s="6" t="s">
        <v>6</v>
      </c>
      <c r="E5873" s="6" t="s">
        <v>7</v>
      </c>
      <c r="F5873">
        <v>2.72</v>
      </c>
      <c r="G5873" t="s">
        <v>9</v>
      </c>
      <c r="H5873" s="3">
        <v>46083.583333333336</v>
      </c>
      <c r="I5873" t="s">
        <v>5880</v>
      </c>
      <c r="J5873" s="8">
        <v>14.284249999999998</v>
      </c>
      <c r="K5873" s="14">
        <f t="shared" si="183"/>
        <v>14</v>
      </c>
      <c r="L5873" s="16" t="str">
        <f t="shared" si="182"/>
        <v>03.2026</v>
      </c>
      <c r="M5873" t="str">
        <f>IF(J5873&lt;=analysis!$A$84,"1. Cheapest",IF(J5873&lt;=analysis!$B$84,"2. Below average",IF(J5873&lt;=analysis!$C$84,"3. Above average","4. Most expensive")))</f>
        <v>4. Most expensive</v>
      </c>
    </row>
    <row r="5874" spans="1:13" x14ac:dyDescent="0.45">
      <c r="A5874" s="5">
        <v>6.4300751700010995E+17</v>
      </c>
      <c r="B5874" s="5">
        <v>8716867000030</v>
      </c>
      <c r="C5874" s="5" t="s">
        <v>5</v>
      </c>
      <c r="D5874" s="5" t="s">
        <v>6</v>
      </c>
      <c r="E5874" s="5" t="s">
        <v>7</v>
      </c>
      <c r="F5874">
        <v>0.43</v>
      </c>
      <c r="G5874" t="s">
        <v>9</v>
      </c>
      <c r="H5874" s="3">
        <v>46083.625</v>
      </c>
      <c r="I5874" t="s">
        <v>5881</v>
      </c>
      <c r="J5874" s="8">
        <v>10.514749999999999</v>
      </c>
      <c r="K5874" s="14">
        <f t="shared" si="183"/>
        <v>15</v>
      </c>
      <c r="L5874" s="16" t="str">
        <f t="shared" si="182"/>
        <v>03.2026</v>
      </c>
      <c r="M5874" t="str">
        <f>IF(J5874&lt;=analysis!$A$84,"1. Cheapest",IF(J5874&lt;=analysis!$B$84,"2. Below average",IF(J5874&lt;=analysis!$C$84,"3. Above average","4. Most expensive")))</f>
        <v>3. Above average</v>
      </c>
    </row>
    <row r="5875" spans="1:13" x14ac:dyDescent="0.45">
      <c r="A5875" s="6">
        <v>6.4300751700010995E+17</v>
      </c>
      <c r="B5875" s="6">
        <v>8716867000030</v>
      </c>
      <c r="C5875" s="6" t="s">
        <v>5</v>
      </c>
      <c r="D5875" s="6" t="s">
        <v>6</v>
      </c>
      <c r="E5875" s="6" t="s">
        <v>7</v>
      </c>
      <c r="F5875">
        <v>0.48</v>
      </c>
      <c r="G5875" t="s">
        <v>9</v>
      </c>
      <c r="H5875" s="3">
        <v>46083.666666666664</v>
      </c>
      <c r="I5875" t="s">
        <v>5882</v>
      </c>
      <c r="J5875" s="8">
        <v>12.549249999999999</v>
      </c>
      <c r="K5875" s="14">
        <f t="shared" si="183"/>
        <v>16</v>
      </c>
      <c r="L5875" s="16" t="str">
        <f t="shared" si="182"/>
        <v>03.2026</v>
      </c>
      <c r="M5875" t="str">
        <f>IF(J5875&lt;=analysis!$A$84,"1. Cheapest",IF(J5875&lt;=analysis!$B$84,"2. Below average",IF(J5875&lt;=analysis!$C$84,"3. Above average","4. Most expensive")))</f>
        <v>4. Most expensive</v>
      </c>
    </row>
    <row r="5876" spans="1:13" x14ac:dyDescent="0.45">
      <c r="A5876" s="5">
        <v>6.4300751700010995E+17</v>
      </c>
      <c r="B5876" s="5">
        <v>8716867000030</v>
      </c>
      <c r="C5876" s="5" t="s">
        <v>5</v>
      </c>
      <c r="D5876" s="5" t="s">
        <v>6</v>
      </c>
      <c r="E5876" s="5" t="s">
        <v>7</v>
      </c>
      <c r="F5876">
        <v>1.44</v>
      </c>
      <c r="G5876" t="s">
        <v>9</v>
      </c>
      <c r="H5876" s="3">
        <v>46083.708333333336</v>
      </c>
      <c r="I5876" t="s">
        <v>5883</v>
      </c>
      <c r="J5876" s="8">
        <v>15.939</v>
      </c>
      <c r="K5876" s="14">
        <f t="shared" si="183"/>
        <v>17</v>
      </c>
      <c r="L5876" s="16" t="str">
        <f t="shared" si="182"/>
        <v>03.2026</v>
      </c>
      <c r="M5876" t="str">
        <f>IF(J5876&lt;=analysis!$A$84,"1. Cheapest",IF(J5876&lt;=analysis!$B$84,"2. Below average",IF(J5876&lt;=analysis!$C$84,"3. Above average","4. Most expensive")))</f>
        <v>4. Most expensive</v>
      </c>
    </row>
    <row r="5877" spans="1:13" x14ac:dyDescent="0.45">
      <c r="A5877" s="6">
        <v>6.4300751700010995E+17</v>
      </c>
      <c r="B5877" s="6">
        <v>8716867000030</v>
      </c>
      <c r="C5877" s="6" t="s">
        <v>5</v>
      </c>
      <c r="D5877" s="6" t="s">
        <v>6</v>
      </c>
      <c r="E5877" s="6" t="s">
        <v>7</v>
      </c>
      <c r="F5877">
        <v>3.38</v>
      </c>
      <c r="G5877" t="s">
        <v>9</v>
      </c>
      <c r="H5877" s="3">
        <v>46083.75</v>
      </c>
      <c r="I5877" t="s">
        <v>5884</v>
      </c>
      <c r="J5877" s="8">
        <v>18.615500000000001</v>
      </c>
      <c r="K5877" s="14">
        <f t="shared" si="183"/>
        <v>18</v>
      </c>
      <c r="L5877" s="16" t="str">
        <f t="shared" si="182"/>
        <v>03.2026</v>
      </c>
      <c r="M5877" t="str">
        <f>IF(J5877&lt;=analysis!$A$84,"1. Cheapest",IF(J5877&lt;=analysis!$B$84,"2. Below average",IF(J5877&lt;=analysis!$C$84,"3. Above average","4. Most expensive")))</f>
        <v>4. Most expensive</v>
      </c>
    </row>
    <row r="5878" spans="1:13" x14ac:dyDescent="0.45">
      <c r="A5878" s="5">
        <v>6.4300751700010995E+17</v>
      </c>
      <c r="B5878" s="5">
        <v>8716867000030</v>
      </c>
      <c r="C5878" s="5" t="s">
        <v>5</v>
      </c>
      <c r="D5878" s="5" t="s">
        <v>6</v>
      </c>
      <c r="E5878" s="5" t="s">
        <v>7</v>
      </c>
      <c r="F5878">
        <v>1.23</v>
      </c>
      <c r="G5878" t="s">
        <v>9</v>
      </c>
      <c r="H5878" s="3">
        <v>46083.791666666664</v>
      </c>
      <c r="I5878" t="s">
        <v>5885</v>
      </c>
      <c r="J5878" s="8">
        <v>15.942</v>
      </c>
      <c r="K5878" s="14">
        <f t="shared" si="183"/>
        <v>19</v>
      </c>
      <c r="L5878" s="16" t="str">
        <f t="shared" si="182"/>
        <v>03.2026</v>
      </c>
      <c r="M5878" t="str">
        <f>IF(J5878&lt;=analysis!$A$84,"1. Cheapest",IF(J5878&lt;=analysis!$B$84,"2. Below average",IF(J5878&lt;=analysis!$C$84,"3. Above average","4. Most expensive")))</f>
        <v>4. Most expensive</v>
      </c>
    </row>
    <row r="5879" spans="1:13" x14ac:dyDescent="0.45">
      <c r="A5879" s="6">
        <v>6.4300751700010995E+17</v>
      </c>
      <c r="B5879" s="6">
        <v>8716867000030</v>
      </c>
      <c r="C5879" s="6" t="s">
        <v>5</v>
      </c>
      <c r="D5879" s="6" t="s">
        <v>6</v>
      </c>
      <c r="E5879" s="6" t="s">
        <v>7</v>
      </c>
      <c r="F5879">
        <v>2.1800000000000002</v>
      </c>
      <c r="G5879" t="s">
        <v>9</v>
      </c>
      <c r="H5879" s="3">
        <v>46083.833333333336</v>
      </c>
      <c r="I5879" t="s">
        <v>5886</v>
      </c>
      <c r="J5879" s="8">
        <v>12.431000000000001</v>
      </c>
      <c r="K5879" s="14">
        <f t="shared" si="183"/>
        <v>20</v>
      </c>
      <c r="L5879" s="16" t="str">
        <f t="shared" si="182"/>
        <v>03.2026</v>
      </c>
      <c r="M5879" t="str">
        <f>IF(J5879&lt;=analysis!$A$84,"1. Cheapest",IF(J5879&lt;=analysis!$B$84,"2. Below average",IF(J5879&lt;=analysis!$C$84,"3. Above average","4. Most expensive")))</f>
        <v>4. Most expensive</v>
      </c>
    </row>
    <row r="5880" spans="1:13" x14ac:dyDescent="0.45">
      <c r="A5880" s="5">
        <v>6.4300751700010995E+17</v>
      </c>
      <c r="B5880" s="5">
        <v>8716867000030</v>
      </c>
      <c r="C5880" s="5" t="s">
        <v>5</v>
      </c>
      <c r="D5880" s="5" t="s">
        <v>6</v>
      </c>
      <c r="E5880" s="5" t="s">
        <v>7</v>
      </c>
      <c r="F5880">
        <v>3.73</v>
      </c>
      <c r="G5880" t="s">
        <v>9</v>
      </c>
      <c r="H5880" s="3">
        <v>46083.875</v>
      </c>
      <c r="I5880" t="s">
        <v>5887</v>
      </c>
      <c r="J5880" s="8">
        <v>17.015500000000003</v>
      </c>
      <c r="K5880" s="14">
        <f t="shared" si="183"/>
        <v>21</v>
      </c>
      <c r="L5880" s="16" t="str">
        <f t="shared" si="182"/>
        <v>03.2026</v>
      </c>
      <c r="M5880" t="str">
        <f>IF(J5880&lt;=analysis!$A$84,"1. Cheapest",IF(J5880&lt;=analysis!$B$84,"2. Below average",IF(J5880&lt;=analysis!$C$84,"3. Above average","4. Most expensive")))</f>
        <v>4. Most expensive</v>
      </c>
    </row>
    <row r="5881" spans="1:13" x14ac:dyDescent="0.45">
      <c r="A5881" s="6">
        <v>6.4300751700010995E+17</v>
      </c>
      <c r="B5881" s="6">
        <v>8716867000030</v>
      </c>
      <c r="C5881" s="6" t="s">
        <v>5</v>
      </c>
      <c r="D5881" s="6" t="s">
        <v>6</v>
      </c>
      <c r="E5881" s="6" t="s">
        <v>7</v>
      </c>
      <c r="F5881">
        <v>2.1</v>
      </c>
      <c r="G5881" t="s">
        <v>9</v>
      </c>
      <c r="H5881" s="3">
        <v>46083.916666666664</v>
      </c>
      <c r="I5881" t="s">
        <v>5888</v>
      </c>
      <c r="J5881" s="8">
        <v>12.425750000000001</v>
      </c>
      <c r="K5881" s="14">
        <f t="shared" si="183"/>
        <v>22</v>
      </c>
      <c r="L5881" s="16" t="str">
        <f t="shared" si="182"/>
        <v>03.2026</v>
      </c>
      <c r="M5881" t="str">
        <f>IF(J5881&lt;=analysis!$A$84,"1. Cheapest",IF(J5881&lt;=analysis!$B$84,"2. Below average",IF(J5881&lt;=analysis!$C$84,"3. Above average","4. Most expensive")))</f>
        <v>4. Most expensive</v>
      </c>
    </row>
    <row r="5882" spans="1:13" x14ac:dyDescent="0.45">
      <c r="A5882" s="5">
        <v>6.4300751700010995E+17</v>
      </c>
      <c r="B5882" s="5">
        <v>8716867000030</v>
      </c>
      <c r="C5882" s="5" t="s">
        <v>5</v>
      </c>
      <c r="D5882" s="5" t="s">
        <v>6</v>
      </c>
      <c r="E5882" s="5" t="s">
        <v>7</v>
      </c>
      <c r="F5882">
        <v>0.38</v>
      </c>
      <c r="G5882" t="s">
        <v>9</v>
      </c>
      <c r="H5882" s="3">
        <v>46083.958333333336</v>
      </c>
      <c r="I5882" t="s">
        <v>5889</v>
      </c>
      <c r="J5882" s="8">
        <v>8.9422499999999996</v>
      </c>
      <c r="K5882" s="14">
        <f t="shared" si="183"/>
        <v>23</v>
      </c>
      <c r="L5882" s="16" t="str">
        <f t="shared" si="182"/>
        <v>03.2026</v>
      </c>
      <c r="M5882" t="str">
        <f>IF(J5882&lt;=analysis!$A$84,"1. Cheapest",IF(J5882&lt;=analysis!$B$84,"2. Below average",IF(J5882&lt;=analysis!$C$84,"3. Above average","4. Most expensive")))</f>
        <v>3. Above average</v>
      </c>
    </row>
    <row r="5883" spans="1:13" x14ac:dyDescent="0.45">
      <c r="A5883" s="6">
        <v>6.4300751700010995E+17</v>
      </c>
      <c r="B5883" s="6">
        <v>8716867000030</v>
      </c>
      <c r="C5883" s="6" t="s">
        <v>5</v>
      </c>
      <c r="D5883" s="6" t="s">
        <v>6</v>
      </c>
      <c r="E5883" s="6" t="s">
        <v>7</v>
      </c>
      <c r="F5883">
        <v>0.4</v>
      </c>
      <c r="G5883" t="s">
        <v>9</v>
      </c>
      <c r="H5883" s="3">
        <v>46084</v>
      </c>
      <c r="I5883" t="s">
        <v>5890</v>
      </c>
      <c r="J5883" s="8">
        <v>15.67625</v>
      </c>
      <c r="K5883" s="14">
        <f t="shared" si="183"/>
        <v>0</v>
      </c>
      <c r="L5883" s="16" t="str">
        <f t="shared" si="182"/>
        <v>03.2026</v>
      </c>
      <c r="M5883" t="str">
        <f>IF(J5883&lt;=analysis!$A$84,"1. Cheapest",IF(J5883&lt;=analysis!$B$84,"2. Below average",IF(J5883&lt;=analysis!$C$84,"3. Above average","4. Most expensive")))</f>
        <v>4. Most expensive</v>
      </c>
    </row>
    <row r="5884" spans="1:13" x14ac:dyDescent="0.45">
      <c r="A5884" s="5">
        <v>6.4300751700010995E+17</v>
      </c>
      <c r="B5884" s="5">
        <v>8716867000030</v>
      </c>
      <c r="C5884" s="5" t="s">
        <v>5</v>
      </c>
      <c r="D5884" s="5" t="s">
        <v>6</v>
      </c>
      <c r="E5884" s="5" t="s">
        <v>7</v>
      </c>
      <c r="F5884">
        <v>0.39</v>
      </c>
      <c r="G5884" t="s">
        <v>9</v>
      </c>
      <c r="H5884" s="3">
        <v>46084.041666666664</v>
      </c>
      <c r="I5884" t="s">
        <v>5891</v>
      </c>
      <c r="J5884" s="8">
        <v>8.8227499999999992</v>
      </c>
      <c r="K5884" s="14">
        <f t="shared" si="183"/>
        <v>1</v>
      </c>
      <c r="L5884" s="16" t="str">
        <f t="shared" si="182"/>
        <v>03.2026</v>
      </c>
      <c r="M5884" t="str">
        <f>IF(J5884&lt;=analysis!$A$84,"1. Cheapest",IF(J5884&lt;=analysis!$B$84,"2. Below average",IF(J5884&lt;=analysis!$C$84,"3. Above average","4. Most expensive")))</f>
        <v>3. Above average</v>
      </c>
    </row>
    <row r="5885" spans="1:13" x14ac:dyDescent="0.45">
      <c r="A5885" s="6">
        <v>6.4300751700010995E+17</v>
      </c>
      <c r="B5885" s="6">
        <v>8716867000030</v>
      </c>
      <c r="C5885" s="6" t="s">
        <v>5</v>
      </c>
      <c r="D5885" s="6" t="s">
        <v>6</v>
      </c>
      <c r="E5885" s="6" t="s">
        <v>7</v>
      </c>
      <c r="F5885">
        <v>0.32</v>
      </c>
      <c r="G5885" t="s">
        <v>9</v>
      </c>
      <c r="H5885" s="3">
        <v>46084.083333333336</v>
      </c>
      <c r="I5885" t="s">
        <v>5892</v>
      </c>
      <c r="J5885" s="8">
        <v>5.8927500000000004</v>
      </c>
      <c r="K5885" s="14">
        <f t="shared" si="183"/>
        <v>2</v>
      </c>
      <c r="L5885" s="16" t="str">
        <f t="shared" si="182"/>
        <v>03.2026</v>
      </c>
      <c r="M5885" t="str">
        <f>IF(J5885&lt;=analysis!$A$84,"1. Cheapest",IF(J5885&lt;=analysis!$B$84,"2. Below average",IF(J5885&lt;=analysis!$C$84,"3. Above average","4. Most expensive")))</f>
        <v>3. Above average</v>
      </c>
    </row>
    <row r="5886" spans="1:13" x14ac:dyDescent="0.45">
      <c r="A5886" s="5">
        <v>6.4300751700010995E+17</v>
      </c>
      <c r="B5886" s="5">
        <v>8716867000030</v>
      </c>
      <c r="C5886" s="5" t="s">
        <v>5</v>
      </c>
      <c r="D5886" s="5" t="s">
        <v>6</v>
      </c>
      <c r="E5886" s="5" t="s">
        <v>7</v>
      </c>
      <c r="F5886">
        <v>0.38</v>
      </c>
      <c r="G5886" t="s">
        <v>9</v>
      </c>
      <c r="H5886" s="3">
        <v>46084.125</v>
      </c>
      <c r="I5886" t="s">
        <v>5893</v>
      </c>
      <c r="J5886" s="8">
        <v>4.1127500000000001</v>
      </c>
      <c r="K5886" s="14">
        <f t="shared" si="183"/>
        <v>3</v>
      </c>
      <c r="L5886" s="16" t="str">
        <f t="shared" si="182"/>
        <v>03.2026</v>
      </c>
      <c r="M5886" t="str">
        <f>IF(J5886&lt;=analysis!$A$84,"1. Cheapest",IF(J5886&lt;=analysis!$B$84,"2. Below average",IF(J5886&lt;=analysis!$C$84,"3. Above average","4. Most expensive")))</f>
        <v>2. Below average</v>
      </c>
    </row>
    <row r="5887" spans="1:13" x14ac:dyDescent="0.45">
      <c r="A5887" s="6">
        <v>6.4300751700010995E+17</v>
      </c>
      <c r="B5887" s="6">
        <v>8716867000030</v>
      </c>
      <c r="C5887" s="6" t="s">
        <v>5</v>
      </c>
      <c r="D5887" s="6" t="s">
        <v>6</v>
      </c>
      <c r="E5887" s="6" t="s">
        <v>7</v>
      </c>
      <c r="F5887">
        <v>0.79</v>
      </c>
      <c r="G5887" t="s">
        <v>9</v>
      </c>
      <c r="H5887" s="3">
        <v>46084.166666666664</v>
      </c>
      <c r="I5887" t="s">
        <v>5894</v>
      </c>
      <c r="J5887" s="8">
        <v>3.1152500000000001</v>
      </c>
      <c r="K5887" s="14">
        <f t="shared" si="183"/>
        <v>4</v>
      </c>
      <c r="L5887" s="16" t="str">
        <f t="shared" si="182"/>
        <v>03.2026</v>
      </c>
      <c r="M5887" t="str">
        <f>IF(J5887&lt;=analysis!$A$84,"1. Cheapest",IF(J5887&lt;=analysis!$B$84,"2. Below average",IF(J5887&lt;=analysis!$C$84,"3. Above average","4. Most expensive")))</f>
        <v>2. Below average</v>
      </c>
    </row>
    <row r="5888" spans="1:13" x14ac:dyDescent="0.45">
      <c r="A5888" s="5">
        <v>6.4300751700010995E+17</v>
      </c>
      <c r="B5888" s="5">
        <v>8716867000030</v>
      </c>
      <c r="C5888" s="5" t="s">
        <v>5</v>
      </c>
      <c r="D5888" s="5" t="s">
        <v>6</v>
      </c>
      <c r="E5888" s="5" t="s">
        <v>7</v>
      </c>
      <c r="F5888">
        <v>0.47</v>
      </c>
      <c r="G5888" t="s">
        <v>9</v>
      </c>
      <c r="H5888" s="3">
        <v>46084.208333333336</v>
      </c>
      <c r="I5888" t="s">
        <v>5895</v>
      </c>
      <c r="J5888" s="8">
        <v>2.9154999999999998</v>
      </c>
      <c r="K5888" s="14">
        <f t="shared" si="183"/>
        <v>5</v>
      </c>
      <c r="L5888" s="16" t="str">
        <f t="shared" si="182"/>
        <v>03.2026</v>
      </c>
      <c r="M5888" t="str">
        <f>IF(J5888&lt;=analysis!$A$84,"1. Cheapest",IF(J5888&lt;=analysis!$B$84,"2. Below average",IF(J5888&lt;=analysis!$C$84,"3. Above average","4. Most expensive")))</f>
        <v>2. Below average</v>
      </c>
    </row>
    <row r="5889" spans="1:13" x14ac:dyDescent="0.45">
      <c r="A5889" s="6">
        <v>6.4300751700010995E+17</v>
      </c>
      <c r="B5889" s="6">
        <v>8716867000030</v>
      </c>
      <c r="C5889" s="6" t="s">
        <v>5</v>
      </c>
      <c r="D5889" s="6" t="s">
        <v>6</v>
      </c>
      <c r="E5889" s="6" t="s">
        <v>7</v>
      </c>
      <c r="F5889">
        <v>0.47</v>
      </c>
      <c r="G5889" t="s">
        <v>9</v>
      </c>
      <c r="H5889" s="3">
        <v>46084.25</v>
      </c>
      <c r="I5889" t="s">
        <v>5896</v>
      </c>
      <c r="J5889" s="8">
        <v>2.3209999999999997</v>
      </c>
      <c r="K5889" s="14">
        <f t="shared" si="183"/>
        <v>6</v>
      </c>
      <c r="L5889" s="16" t="str">
        <f t="shared" si="182"/>
        <v>03.2026</v>
      </c>
      <c r="M5889" t="str">
        <f>IF(J5889&lt;=analysis!$A$84,"1. Cheapest",IF(J5889&lt;=analysis!$B$84,"2. Below average",IF(J5889&lt;=analysis!$C$84,"3. Above average","4. Most expensive")))</f>
        <v>2. Below average</v>
      </c>
    </row>
    <row r="5890" spans="1:13" x14ac:dyDescent="0.45">
      <c r="A5890" s="5">
        <v>6.4300751700010995E+17</v>
      </c>
      <c r="B5890" s="5">
        <v>8716867000030</v>
      </c>
      <c r="C5890" s="5" t="s">
        <v>5</v>
      </c>
      <c r="D5890" s="5" t="s">
        <v>6</v>
      </c>
      <c r="E5890" s="5" t="s">
        <v>7</v>
      </c>
      <c r="F5890">
        <v>0.75</v>
      </c>
      <c r="G5890" t="s">
        <v>9</v>
      </c>
      <c r="H5890" s="3">
        <v>46084.291666666664</v>
      </c>
      <c r="I5890" t="s">
        <v>5897</v>
      </c>
      <c r="J5890" s="8">
        <v>3.7867499999999996</v>
      </c>
      <c r="K5890" s="14">
        <f t="shared" si="183"/>
        <v>7</v>
      </c>
      <c r="L5890" s="16" t="str">
        <f t="shared" ref="L5890:L5953" si="184">TEXT(H5890,"kk.vvvv")</f>
        <v>03.2026</v>
      </c>
      <c r="M5890" t="str">
        <f>IF(J5890&lt;=analysis!$A$84,"1. Cheapest",IF(J5890&lt;=analysis!$B$84,"2. Below average",IF(J5890&lt;=analysis!$C$84,"3. Above average","4. Most expensive")))</f>
        <v>2. Below average</v>
      </c>
    </row>
    <row r="5891" spans="1:13" x14ac:dyDescent="0.45">
      <c r="A5891" s="6">
        <v>6.4300751700010995E+17</v>
      </c>
      <c r="B5891" s="6">
        <v>8716867000030</v>
      </c>
      <c r="C5891" s="6" t="s">
        <v>5</v>
      </c>
      <c r="D5891" s="6" t="s">
        <v>6</v>
      </c>
      <c r="E5891" s="6" t="s">
        <v>7</v>
      </c>
      <c r="F5891">
        <v>1.6</v>
      </c>
      <c r="G5891" t="s">
        <v>9</v>
      </c>
      <c r="H5891" s="3">
        <v>46084.333333333336</v>
      </c>
      <c r="I5891" t="s">
        <v>5898</v>
      </c>
      <c r="J5891" s="8">
        <v>3.6229999999999993</v>
      </c>
      <c r="K5891" s="14">
        <f t="shared" ref="K5891:K5954" si="185">HOUR(H5891)</f>
        <v>8</v>
      </c>
      <c r="L5891" s="16" t="str">
        <f t="shared" si="184"/>
        <v>03.2026</v>
      </c>
      <c r="M5891" t="str">
        <f>IF(J5891&lt;=analysis!$A$84,"1. Cheapest",IF(J5891&lt;=analysis!$B$84,"2. Below average",IF(J5891&lt;=analysis!$C$84,"3. Above average","4. Most expensive")))</f>
        <v>2. Below average</v>
      </c>
    </row>
    <row r="5892" spans="1:13" x14ac:dyDescent="0.45">
      <c r="A5892" s="5">
        <v>6.4300751700010995E+17</v>
      </c>
      <c r="B5892" s="5">
        <v>8716867000030</v>
      </c>
      <c r="C5892" s="5" t="s">
        <v>5</v>
      </c>
      <c r="D5892" s="5" t="s">
        <v>6</v>
      </c>
      <c r="E5892" s="5" t="s">
        <v>7</v>
      </c>
      <c r="F5892">
        <v>1.49</v>
      </c>
      <c r="G5892" t="s">
        <v>9</v>
      </c>
      <c r="H5892" s="3">
        <v>46084.375</v>
      </c>
      <c r="I5892" t="s">
        <v>5899</v>
      </c>
      <c r="J5892" s="8">
        <v>2.66275</v>
      </c>
      <c r="K5892" s="14">
        <f t="shared" si="185"/>
        <v>9</v>
      </c>
      <c r="L5892" s="16" t="str">
        <f t="shared" si="184"/>
        <v>03.2026</v>
      </c>
      <c r="M5892" t="str">
        <f>IF(J5892&lt;=analysis!$A$84,"1. Cheapest",IF(J5892&lt;=analysis!$B$84,"2. Below average",IF(J5892&lt;=analysis!$C$84,"3. Above average","4. Most expensive")))</f>
        <v>2. Below average</v>
      </c>
    </row>
    <row r="5893" spans="1:13" x14ac:dyDescent="0.45">
      <c r="A5893" s="6">
        <v>6.4300751700010995E+17</v>
      </c>
      <c r="B5893" s="6">
        <v>8716867000030</v>
      </c>
      <c r="C5893" s="6" t="s">
        <v>5</v>
      </c>
      <c r="D5893" s="6" t="s">
        <v>6</v>
      </c>
      <c r="E5893" s="6" t="s">
        <v>7</v>
      </c>
      <c r="F5893">
        <v>1.1100000000000001</v>
      </c>
      <c r="G5893" t="s">
        <v>9</v>
      </c>
      <c r="H5893" s="3">
        <v>46084.416666666664</v>
      </c>
      <c r="I5893" t="s">
        <v>5900</v>
      </c>
      <c r="J5893" s="8">
        <v>2.6752499999999997</v>
      </c>
      <c r="K5893" s="14">
        <f t="shared" si="185"/>
        <v>10</v>
      </c>
      <c r="L5893" s="16" t="str">
        <f t="shared" si="184"/>
        <v>03.2026</v>
      </c>
      <c r="M5893" t="str">
        <f>IF(J5893&lt;=analysis!$A$84,"1. Cheapest",IF(J5893&lt;=analysis!$B$84,"2. Below average",IF(J5893&lt;=analysis!$C$84,"3. Above average","4. Most expensive")))</f>
        <v>2. Below average</v>
      </c>
    </row>
    <row r="5894" spans="1:13" x14ac:dyDescent="0.45">
      <c r="A5894" s="5">
        <v>6.4300751700010995E+17</v>
      </c>
      <c r="B5894" s="5">
        <v>8716867000030</v>
      </c>
      <c r="C5894" s="5" t="s">
        <v>5</v>
      </c>
      <c r="D5894" s="5" t="s">
        <v>6</v>
      </c>
      <c r="E5894" s="5" t="s">
        <v>7</v>
      </c>
      <c r="F5894">
        <v>1.04</v>
      </c>
      <c r="G5894" t="s">
        <v>9</v>
      </c>
      <c r="H5894" s="3">
        <v>46084.458333333336</v>
      </c>
      <c r="I5894" t="s">
        <v>5901</v>
      </c>
      <c r="J5894" s="8">
        <v>2.85825</v>
      </c>
      <c r="K5894" s="14">
        <f t="shared" si="185"/>
        <v>11</v>
      </c>
      <c r="L5894" s="16" t="str">
        <f t="shared" si="184"/>
        <v>03.2026</v>
      </c>
      <c r="M5894" t="str">
        <f>IF(J5894&lt;=analysis!$A$84,"1. Cheapest",IF(J5894&lt;=analysis!$B$84,"2. Below average",IF(J5894&lt;=analysis!$C$84,"3. Above average","4. Most expensive")))</f>
        <v>2. Below average</v>
      </c>
    </row>
    <row r="5895" spans="1:13" x14ac:dyDescent="0.45">
      <c r="A5895" s="6">
        <v>6.4300751700010995E+17</v>
      </c>
      <c r="B5895" s="6">
        <v>8716867000030</v>
      </c>
      <c r="C5895" s="6" t="s">
        <v>5</v>
      </c>
      <c r="D5895" s="6" t="s">
        <v>6</v>
      </c>
      <c r="E5895" s="6" t="s">
        <v>7</v>
      </c>
      <c r="F5895">
        <v>0.76</v>
      </c>
      <c r="G5895" t="s">
        <v>9</v>
      </c>
      <c r="H5895" s="3">
        <v>46084.5</v>
      </c>
      <c r="I5895" t="s">
        <v>5902</v>
      </c>
      <c r="J5895" s="8">
        <v>2.7562500000000001</v>
      </c>
      <c r="K5895" s="14">
        <f t="shared" si="185"/>
        <v>12</v>
      </c>
      <c r="L5895" s="16" t="str">
        <f t="shared" si="184"/>
        <v>03.2026</v>
      </c>
      <c r="M5895" t="str">
        <f>IF(J5895&lt;=analysis!$A$84,"1. Cheapest",IF(J5895&lt;=analysis!$B$84,"2. Below average",IF(J5895&lt;=analysis!$C$84,"3. Above average","4. Most expensive")))</f>
        <v>2. Below average</v>
      </c>
    </row>
    <row r="5896" spans="1:13" x14ac:dyDescent="0.45">
      <c r="A5896" s="5">
        <v>6.4300751700010995E+17</v>
      </c>
      <c r="B5896" s="5">
        <v>8716867000030</v>
      </c>
      <c r="C5896" s="5" t="s">
        <v>5</v>
      </c>
      <c r="D5896" s="5" t="s">
        <v>6</v>
      </c>
      <c r="E5896" s="5" t="s">
        <v>7</v>
      </c>
      <c r="F5896">
        <v>0.72</v>
      </c>
      <c r="G5896" t="s">
        <v>9</v>
      </c>
      <c r="H5896" s="3">
        <v>46084.541666666664</v>
      </c>
      <c r="I5896" t="s">
        <v>5903</v>
      </c>
      <c r="J5896" s="8">
        <v>2.5630000000000002</v>
      </c>
      <c r="K5896" s="14">
        <f t="shared" si="185"/>
        <v>13</v>
      </c>
      <c r="L5896" s="16" t="str">
        <f t="shared" si="184"/>
        <v>03.2026</v>
      </c>
      <c r="M5896" t="str">
        <f>IF(J5896&lt;=analysis!$A$84,"1. Cheapest",IF(J5896&lt;=analysis!$B$84,"2. Below average",IF(J5896&lt;=analysis!$C$84,"3. Above average","4. Most expensive")))</f>
        <v>2. Below average</v>
      </c>
    </row>
    <row r="5897" spans="1:13" x14ac:dyDescent="0.45">
      <c r="A5897" s="6">
        <v>6.4300751700010995E+17</v>
      </c>
      <c r="B5897" s="6">
        <v>8716867000030</v>
      </c>
      <c r="C5897" s="6" t="s">
        <v>5</v>
      </c>
      <c r="D5897" s="6" t="s">
        <v>6</v>
      </c>
      <c r="E5897" s="6" t="s">
        <v>7</v>
      </c>
      <c r="F5897">
        <v>2.95</v>
      </c>
      <c r="G5897" t="s">
        <v>9</v>
      </c>
      <c r="H5897" s="3">
        <v>46084.583333333336</v>
      </c>
      <c r="I5897" t="s">
        <v>5904</v>
      </c>
      <c r="J5897" s="8">
        <v>2.41425</v>
      </c>
      <c r="K5897" s="14">
        <f t="shared" si="185"/>
        <v>14</v>
      </c>
      <c r="L5897" s="16" t="str">
        <f t="shared" si="184"/>
        <v>03.2026</v>
      </c>
      <c r="M5897" t="str">
        <f>IF(J5897&lt;=analysis!$A$84,"1. Cheapest",IF(J5897&lt;=analysis!$B$84,"2. Below average",IF(J5897&lt;=analysis!$C$84,"3. Above average","4. Most expensive")))</f>
        <v>2. Below average</v>
      </c>
    </row>
    <row r="5898" spans="1:13" x14ac:dyDescent="0.45">
      <c r="A5898" s="5">
        <v>6.4300751700010995E+17</v>
      </c>
      <c r="B5898" s="5">
        <v>8716867000030</v>
      </c>
      <c r="C5898" s="5" t="s">
        <v>5</v>
      </c>
      <c r="D5898" s="5" t="s">
        <v>6</v>
      </c>
      <c r="E5898" s="5" t="s">
        <v>7</v>
      </c>
      <c r="F5898">
        <v>0.91</v>
      </c>
      <c r="G5898" t="s">
        <v>9</v>
      </c>
      <c r="H5898" s="3">
        <v>46084.625</v>
      </c>
      <c r="I5898" t="s">
        <v>5905</v>
      </c>
      <c r="J5898" s="8">
        <v>2.4210000000000003</v>
      </c>
      <c r="K5898" s="14">
        <f t="shared" si="185"/>
        <v>15</v>
      </c>
      <c r="L5898" s="16" t="str">
        <f t="shared" si="184"/>
        <v>03.2026</v>
      </c>
      <c r="M5898" t="str">
        <f>IF(J5898&lt;=analysis!$A$84,"1. Cheapest",IF(J5898&lt;=analysis!$B$84,"2. Below average",IF(J5898&lt;=analysis!$C$84,"3. Above average","4. Most expensive")))</f>
        <v>2. Below average</v>
      </c>
    </row>
    <row r="5899" spans="1:13" x14ac:dyDescent="0.45">
      <c r="A5899" s="6">
        <v>6.4300751700010995E+17</v>
      </c>
      <c r="B5899" s="6">
        <v>8716867000030</v>
      </c>
      <c r="C5899" s="6" t="s">
        <v>5</v>
      </c>
      <c r="D5899" s="6" t="s">
        <v>6</v>
      </c>
      <c r="E5899" s="6" t="s">
        <v>7</v>
      </c>
      <c r="F5899">
        <v>0.6</v>
      </c>
      <c r="G5899" t="s">
        <v>9</v>
      </c>
      <c r="H5899" s="3">
        <v>46084.666666666664</v>
      </c>
      <c r="I5899" t="s">
        <v>5906</v>
      </c>
      <c r="J5899" s="8">
        <v>2.4085000000000001</v>
      </c>
      <c r="K5899" s="14">
        <f t="shared" si="185"/>
        <v>16</v>
      </c>
      <c r="L5899" s="16" t="str">
        <f t="shared" si="184"/>
        <v>03.2026</v>
      </c>
      <c r="M5899" t="str">
        <f>IF(J5899&lt;=analysis!$A$84,"1. Cheapest",IF(J5899&lt;=analysis!$B$84,"2. Below average",IF(J5899&lt;=analysis!$C$84,"3. Above average","4. Most expensive")))</f>
        <v>2. Below average</v>
      </c>
    </row>
    <row r="5900" spans="1:13" x14ac:dyDescent="0.45">
      <c r="A5900" s="5">
        <v>6.4300751700010995E+17</v>
      </c>
      <c r="B5900" s="5">
        <v>8716867000030</v>
      </c>
      <c r="C5900" s="5" t="s">
        <v>5</v>
      </c>
      <c r="D5900" s="5" t="s">
        <v>6</v>
      </c>
      <c r="E5900" s="5" t="s">
        <v>7</v>
      </c>
      <c r="F5900">
        <v>0.77</v>
      </c>
      <c r="G5900" t="s">
        <v>9</v>
      </c>
      <c r="H5900" s="3">
        <v>46084.708333333336</v>
      </c>
      <c r="I5900" t="s">
        <v>5907</v>
      </c>
      <c r="J5900" s="8">
        <v>2.3314999999999997</v>
      </c>
      <c r="K5900" s="14">
        <f t="shared" si="185"/>
        <v>17</v>
      </c>
      <c r="L5900" s="16" t="str">
        <f t="shared" si="184"/>
        <v>03.2026</v>
      </c>
      <c r="M5900" t="str">
        <f>IF(J5900&lt;=analysis!$A$84,"1. Cheapest",IF(J5900&lt;=analysis!$B$84,"2. Below average",IF(J5900&lt;=analysis!$C$84,"3. Above average","4. Most expensive")))</f>
        <v>2. Below average</v>
      </c>
    </row>
    <row r="5901" spans="1:13" x14ac:dyDescent="0.45">
      <c r="A5901" s="6">
        <v>6.4300751700010995E+17</v>
      </c>
      <c r="B5901" s="6">
        <v>8716867000030</v>
      </c>
      <c r="C5901" s="6" t="s">
        <v>5</v>
      </c>
      <c r="D5901" s="6" t="s">
        <v>6</v>
      </c>
      <c r="E5901" s="6" t="s">
        <v>7</v>
      </c>
      <c r="F5901">
        <v>3.48</v>
      </c>
      <c r="G5901" t="s">
        <v>9</v>
      </c>
      <c r="H5901" s="3">
        <v>46084.75</v>
      </c>
      <c r="I5901" t="s">
        <v>5908</v>
      </c>
      <c r="J5901" s="8">
        <v>2.2995000000000001</v>
      </c>
      <c r="K5901" s="14">
        <f t="shared" si="185"/>
        <v>18</v>
      </c>
      <c r="L5901" s="16" t="str">
        <f t="shared" si="184"/>
        <v>03.2026</v>
      </c>
      <c r="M5901" t="str">
        <f>IF(J5901&lt;=analysis!$A$84,"1. Cheapest",IF(J5901&lt;=analysis!$B$84,"2. Below average",IF(J5901&lt;=analysis!$C$84,"3. Above average","4. Most expensive")))</f>
        <v>2. Below average</v>
      </c>
    </row>
    <row r="5902" spans="1:13" x14ac:dyDescent="0.45">
      <c r="A5902" s="5">
        <v>6.4300751700010995E+17</v>
      </c>
      <c r="B5902" s="5">
        <v>8716867000030</v>
      </c>
      <c r="C5902" s="5" t="s">
        <v>5</v>
      </c>
      <c r="D5902" s="5" t="s">
        <v>6</v>
      </c>
      <c r="E5902" s="5" t="s">
        <v>7</v>
      </c>
      <c r="F5902">
        <v>3.48</v>
      </c>
      <c r="G5902" t="s">
        <v>9</v>
      </c>
      <c r="H5902" s="3">
        <v>46084.791666666664</v>
      </c>
      <c r="I5902" t="s">
        <v>5909</v>
      </c>
      <c r="J5902" s="8">
        <v>2.2715000000000001</v>
      </c>
      <c r="K5902" s="14">
        <f t="shared" si="185"/>
        <v>19</v>
      </c>
      <c r="L5902" s="16" t="str">
        <f t="shared" si="184"/>
        <v>03.2026</v>
      </c>
      <c r="M5902" t="str">
        <f>IF(J5902&lt;=analysis!$A$84,"1. Cheapest",IF(J5902&lt;=analysis!$B$84,"2. Below average",IF(J5902&lt;=analysis!$C$84,"3. Above average","4. Most expensive")))</f>
        <v>2. Below average</v>
      </c>
    </row>
    <row r="5903" spans="1:13" x14ac:dyDescent="0.45">
      <c r="A5903" s="6">
        <v>6.4300751700010995E+17</v>
      </c>
      <c r="B5903" s="6">
        <v>8716867000030</v>
      </c>
      <c r="C5903" s="6" t="s">
        <v>5</v>
      </c>
      <c r="D5903" s="6" t="s">
        <v>6</v>
      </c>
      <c r="E5903" s="6" t="s">
        <v>7</v>
      </c>
      <c r="F5903">
        <v>2.27</v>
      </c>
      <c r="G5903" t="s">
        <v>9</v>
      </c>
      <c r="H5903" s="3">
        <v>46084.833333333336</v>
      </c>
      <c r="I5903" t="s">
        <v>5910</v>
      </c>
      <c r="J5903" s="8">
        <v>1.5834999999999999</v>
      </c>
      <c r="K5903" s="14">
        <f t="shared" si="185"/>
        <v>20</v>
      </c>
      <c r="L5903" s="16" t="str">
        <f t="shared" si="184"/>
        <v>03.2026</v>
      </c>
      <c r="M5903" t="str">
        <f>IF(J5903&lt;=analysis!$A$84,"1. Cheapest",IF(J5903&lt;=analysis!$B$84,"2. Below average",IF(J5903&lt;=analysis!$C$84,"3. Above average","4. Most expensive")))</f>
        <v>2. Below average</v>
      </c>
    </row>
    <row r="5904" spans="1:13" x14ac:dyDescent="0.45">
      <c r="A5904" s="5">
        <v>6.4300751700010995E+17</v>
      </c>
      <c r="B5904" s="5">
        <v>8716867000030</v>
      </c>
      <c r="C5904" s="5" t="s">
        <v>5</v>
      </c>
      <c r="D5904" s="5" t="s">
        <v>6</v>
      </c>
      <c r="E5904" s="5" t="s">
        <v>7</v>
      </c>
      <c r="F5904">
        <v>0.53</v>
      </c>
      <c r="G5904" t="s">
        <v>9</v>
      </c>
      <c r="H5904" s="3">
        <v>46084.875</v>
      </c>
      <c r="I5904" t="s">
        <v>5911</v>
      </c>
      <c r="J5904" s="8">
        <v>1.3425</v>
      </c>
      <c r="K5904" s="14">
        <f t="shared" si="185"/>
        <v>21</v>
      </c>
      <c r="L5904" s="16" t="str">
        <f t="shared" si="184"/>
        <v>03.2026</v>
      </c>
      <c r="M5904" t="str">
        <f>IF(J5904&lt;=analysis!$A$84,"1. Cheapest",IF(J5904&lt;=analysis!$B$84,"2. Below average",IF(J5904&lt;=analysis!$C$84,"3. Above average","4. Most expensive")))</f>
        <v>2. Below average</v>
      </c>
    </row>
    <row r="5905" spans="1:13" x14ac:dyDescent="0.45">
      <c r="A5905" s="6">
        <v>6.4300751700010995E+17</v>
      </c>
      <c r="B5905" s="6">
        <v>8716867000030</v>
      </c>
      <c r="C5905" s="6" t="s">
        <v>5</v>
      </c>
      <c r="D5905" s="6" t="s">
        <v>6</v>
      </c>
      <c r="E5905" s="6" t="s">
        <v>7</v>
      </c>
      <c r="F5905">
        <v>0.28999999999999998</v>
      </c>
      <c r="G5905" t="s">
        <v>9</v>
      </c>
      <c r="H5905" s="3">
        <v>46084.916666666664</v>
      </c>
      <c r="I5905" t="s">
        <v>5912</v>
      </c>
      <c r="J5905" s="8">
        <v>0.85849999999999993</v>
      </c>
      <c r="K5905" s="14">
        <f t="shared" si="185"/>
        <v>22</v>
      </c>
      <c r="L5905" s="16" t="str">
        <f t="shared" si="184"/>
        <v>03.2026</v>
      </c>
      <c r="M5905" t="str">
        <f>IF(J5905&lt;=analysis!$A$84,"1. Cheapest",IF(J5905&lt;=analysis!$B$84,"2. Below average",IF(J5905&lt;=analysis!$C$84,"3. Above average","4. Most expensive")))</f>
        <v>1. Cheapest</v>
      </c>
    </row>
    <row r="5906" spans="1:13" x14ac:dyDescent="0.45">
      <c r="A5906" s="5">
        <v>6.4300751700010995E+17</v>
      </c>
      <c r="B5906" s="5">
        <v>8716867000030</v>
      </c>
      <c r="C5906" s="5" t="s">
        <v>5</v>
      </c>
      <c r="D5906" s="5" t="s">
        <v>6</v>
      </c>
      <c r="E5906" s="5" t="s">
        <v>7</v>
      </c>
      <c r="F5906">
        <v>0.34</v>
      </c>
      <c r="G5906" t="s">
        <v>9</v>
      </c>
      <c r="H5906" s="3">
        <v>46084.958333333336</v>
      </c>
      <c r="I5906" t="s">
        <v>5913</v>
      </c>
      <c r="J5906" s="8">
        <v>0.90050000000000008</v>
      </c>
      <c r="K5906" s="14">
        <f t="shared" si="185"/>
        <v>23</v>
      </c>
      <c r="L5906" s="16" t="str">
        <f t="shared" si="184"/>
        <v>03.2026</v>
      </c>
      <c r="M5906" t="str">
        <f>IF(J5906&lt;=analysis!$A$84,"1. Cheapest",IF(J5906&lt;=analysis!$B$84,"2. Below average",IF(J5906&lt;=analysis!$C$84,"3. Above average","4. Most expensive")))</f>
        <v>1. Cheapest</v>
      </c>
    </row>
    <row r="5907" spans="1:13" x14ac:dyDescent="0.45">
      <c r="A5907" s="6">
        <v>6.4300751700010995E+17</v>
      </c>
      <c r="B5907" s="6">
        <v>8716867000030</v>
      </c>
      <c r="C5907" s="6" t="s">
        <v>5</v>
      </c>
      <c r="D5907" s="6" t="s">
        <v>6</v>
      </c>
      <c r="E5907" s="6" t="s">
        <v>7</v>
      </c>
      <c r="F5907">
        <v>0.27</v>
      </c>
      <c r="G5907" t="s">
        <v>9</v>
      </c>
      <c r="H5907" s="3">
        <v>46085</v>
      </c>
      <c r="I5907" t="s">
        <v>5914</v>
      </c>
      <c r="J5907" s="8">
        <v>0.40599999999999997</v>
      </c>
      <c r="K5907" s="14">
        <f t="shared" si="185"/>
        <v>0</v>
      </c>
      <c r="L5907" s="16" t="str">
        <f t="shared" si="184"/>
        <v>03.2026</v>
      </c>
      <c r="M5907" t="str">
        <f>IF(J5907&lt;=analysis!$A$84,"1. Cheapest",IF(J5907&lt;=analysis!$B$84,"2. Below average",IF(J5907&lt;=analysis!$C$84,"3. Above average","4. Most expensive")))</f>
        <v>1. Cheapest</v>
      </c>
    </row>
    <row r="5908" spans="1:13" x14ac:dyDescent="0.45">
      <c r="A5908" s="5">
        <v>6.4300751700010995E+17</v>
      </c>
      <c r="B5908" s="5">
        <v>8716867000030</v>
      </c>
      <c r="C5908" s="5" t="s">
        <v>5</v>
      </c>
      <c r="D5908" s="5" t="s">
        <v>6</v>
      </c>
      <c r="E5908" s="5" t="s">
        <v>7</v>
      </c>
      <c r="F5908">
        <v>0.3</v>
      </c>
      <c r="G5908" t="s">
        <v>9</v>
      </c>
      <c r="H5908" s="3">
        <v>46085.041666666664</v>
      </c>
      <c r="I5908" t="s">
        <v>5915</v>
      </c>
      <c r="J5908" s="8">
        <v>0.43225000000000002</v>
      </c>
      <c r="K5908" s="14">
        <f t="shared" si="185"/>
        <v>1</v>
      </c>
      <c r="L5908" s="16" t="str">
        <f t="shared" si="184"/>
        <v>03.2026</v>
      </c>
      <c r="M5908" t="str">
        <f>IF(J5908&lt;=analysis!$A$84,"1. Cheapest",IF(J5908&lt;=analysis!$B$84,"2. Below average",IF(J5908&lt;=analysis!$C$84,"3. Above average","4. Most expensive")))</f>
        <v>1. Cheapest</v>
      </c>
    </row>
    <row r="5909" spans="1:13" x14ac:dyDescent="0.45">
      <c r="A5909" s="6">
        <v>6.4300751700010995E+17</v>
      </c>
      <c r="B5909" s="6">
        <v>8716867000030</v>
      </c>
      <c r="C5909" s="6" t="s">
        <v>5</v>
      </c>
      <c r="D5909" s="6" t="s">
        <v>6</v>
      </c>
      <c r="E5909" s="6" t="s">
        <v>7</v>
      </c>
      <c r="F5909">
        <v>0.28999999999999998</v>
      </c>
      <c r="G5909" t="s">
        <v>9</v>
      </c>
      <c r="H5909" s="3">
        <v>46085.083333333336</v>
      </c>
      <c r="I5909" t="s">
        <v>5916</v>
      </c>
      <c r="J5909" s="8">
        <v>0.252</v>
      </c>
      <c r="K5909" s="14">
        <f t="shared" si="185"/>
        <v>2</v>
      </c>
      <c r="L5909" s="16" t="str">
        <f t="shared" si="184"/>
        <v>03.2026</v>
      </c>
      <c r="M5909" t="str">
        <f>IF(J5909&lt;=analysis!$A$84,"1. Cheapest",IF(J5909&lt;=analysis!$B$84,"2. Below average",IF(J5909&lt;=analysis!$C$84,"3. Above average","4. Most expensive")))</f>
        <v>1. Cheapest</v>
      </c>
    </row>
    <row r="5910" spans="1:13" x14ac:dyDescent="0.45">
      <c r="A5910" s="5">
        <v>6.4300751700010995E+17</v>
      </c>
      <c r="B5910" s="5">
        <v>8716867000030</v>
      </c>
      <c r="C5910" s="5" t="s">
        <v>5</v>
      </c>
      <c r="D5910" s="5" t="s">
        <v>6</v>
      </c>
      <c r="E5910" s="5" t="s">
        <v>7</v>
      </c>
      <c r="F5910">
        <v>0.28000000000000003</v>
      </c>
      <c r="G5910" t="s">
        <v>9</v>
      </c>
      <c r="H5910" s="3">
        <v>46085.125</v>
      </c>
      <c r="I5910" t="s">
        <v>5917</v>
      </c>
      <c r="J5910" s="8">
        <v>0.27300000000000002</v>
      </c>
      <c r="K5910" s="14">
        <f t="shared" si="185"/>
        <v>3</v>
      </c>
      <c r="L5910" s="16" t="str">
        <f t="shared" si="184"/>
        <v>03.2026</v>
      </c>
      <c r="M5910" t="str">
        <f>IF(J5910&lt;=analysis!$A$84,"1. Cheapest",IF(J5910&lt;=analysis!$B$84,"2. Below average",IF(J5910&lt;=analysis!$C$84,"3. Above average","4. Most expensive")))</f>
        <v>1. Cheapest</v>
      </c>
    </row>
    <row r="5911" spans="1:13" x14ac:dyDescent="0.45">
      <c r="A5911" s="6">
        <v>6.4300751700010995E+17</v>
      </c>
      <c r="B5911" s="6">
        <v>8716867000030</v>
      </c>
      <c r="C5911" s="6" t="s">
        <v>5</v>
      </c>
      <c r="D5911" s="6" t="s">
        <v>6</v>
      </c>
      <c r="E5911" s="6" t="s">
        <v>7</v>
      </c>
      <c r="F5911">
        <v>0.41</v>
      </c>
      <c r="G5911" t="s">
        <v>9</v>
      </c>
      <c r="H5911" s="3">
        <v>46085.166666666664</v>
      </c>
      <c r="I5911" t="s">
        <v>5918</v>
      </c>
      <c r="J5911" s="8">
        <v>0.35350000000000004</v>
      </c>
      <c r="K5911" s="14">
        <f t="shared" si="185"/>
        <v>4</v>
      </c>
      <c r="L5911" s="16" t="str">
        <f t="shared" si="184"/>
        <v>03.2026</v>
      </c>
      <c r="M5911" t="str">
        <f>IF(J5911&lt;=analysis!$A$84,"1. Cheapest",IF(J5911&lt;=analysis!$B$84,"2. Below average",IF(J5911&lt;=analysis!$C$84,"3. Above average","4. Most expensive")))</f>
        <v>1. Cheapest</v>
      </c>
    </row>
    <row r="5912" spans="1:13" x14ac:dyDescent="0.45">
      <c r="A5912" s="5">
        <v>6.4300751700010995E+17</v>
      </c>
      <c r="B5912" s="5">
        <v>8716867000030</v>
      </c>
      <c r="C5912" s="5" t="s">
        <v>5</v>
      </c>
      <c r="D5912" s="5" t="s">
        <v>6</v>
      </c>
      <c r="E5912" s="5" t="s">
        <v>7</v>
      </c>
      <c r="F5912">
        <v>0.45</v>
      </c>
      <c r="G5912" t="s">
        <v>9</v>
      </c>
      <c r="H5912" s="3">
        <v>46085.208333333336</v>
      </c>
      <c r="I5912" t="s">
        <v>5919</v>
      </c>
      <c r="J5912" s="8">
        <v>0.43724999999999997</v>
      </c>
      <c r="K5912" s="14">
        <f t="shared" si="185"/>
        <v>5</v>
      </c>
      <c r="L5912" s="16" t="str">
        <f t="shared" si="184"/>
        <v>03.2026</v>
      </c>
      <c r="M5912" t="str">
        <f>IF(J5912&lt;=analysis!$A$84,"1. Cheapest",IF(J5912&lt;=analysis!$B$84,"2. Below average",IF(J5912&lt;=analysis!$C$84,"3. Above average","4. Most expensive")))</f>
        <v>1. Cheapest</v>
      </c>
    </row>
    <row r="5913" spans="1:13" x14ac:dyDescent="0.45">
      <c r="A5913" s="6">
        <v>6.4300751700010995E+17</v>
      </c>
      <c r="B5913" s="6">
        <v>8716867000030</v>
      </c>
      <c r="C5913" s="6" t="s">
        <v>5</v>
      </c>
      <c r="D5913" s="6" t="s">
        <v>6</v>
      </c>
      <c r="E5913" s="6" t="s">
        <v>7</v>
      </c>
      <c r="F5913">
        <v>2.39</v>
      </c>
      <c r="G5913" t="s">
        <v>9</v>
      </c>
      <c r="H5913" s="3">
        <v>46085.25</v>
      </c>
      <c r="I5913" t="s">
        <v>5920</v>
      </c>
      <c r="J5913" s="8">
        <v>0.63500000000000012</v>
      </c>
      <c r="K5913" s="14">
        <f t="shared" si="185"/>
        <v>6</v>
      </c>
      <c r="L5913" s="16" t="str">
        <f t="shared" si="184"/>
        <v>03.2026</v>
      </c>
      <c r="M5913" t="str">
        <f>IF(J5913&lt;=analysis!$A$84,"1. Cheapest",IF(J5913&lt;=analysis!$B$84,"2. Below average",IF(J5913&lt;=analysis!$C$84,"3. Above average","4. Most expensive")))</f>
        <v>1. Cheapest</v>
      </c>
    </row>
    <row r="5914" spans="1:13" x14ac:dyDescent="0.45">
      <c r="A5914" s="5">
        <v>6.4300751700010995E+17</v>
      </c>
      <c r="B5914" s="5">
        <v>8716867000030</v>
      </c>
      <c r="C5914" s="5" t="s">
        <v>5</v>
      </c>
      <c r="D5914" s="5" t="s">
        <v>6</v>
      </c>
      <c r="E5914" s="5" t="s">
        <v>7</v>
      </c>
      <c r="F5914">
        <v>0.45</v>
      </c>
      <c r="G5914" t="s">
        <v>9</v>
      </c>
      <c r="H5914" s="3">
        <v>46085.291666666664</v>
      </c>
      <c r="I5914" t="s">
        <v>5921</v>
      </c>
      <c r="J5914" s="8">
        <v>0.70150000000000001</v>
      </c>
      <c r="K5914" s="14">
        <f t="shared" si="185"/>
        <v>7</v>
      </c>
      <c r="L5914" s="16" t="str">
        <f t="shared" si="184"/>
        <v>03.2026</v>
      </c>
      <c r="M5914" t="str">
        <f>IF(J5914&lt;=analysis!$A$84,"1. Cheapest",IF(J5914&lt;=analysis!$B$84,"2. Below average",IF(J5914&lt;=analysis!$C$84,"3. Above average","4. Most expensive")))</f>
        <v>1. Cheapest</v>
      </c>
    </row>
    <row r="5915" spans="1:13" x14ac:dyDescent="0.45">
      <c r="A5915" s="6">
        <v>6.4300751700010995E+17</v>
      </c>
      <c r="B5915" s="6">
        <v>8716867000030</v>
      </c>
      <c r="C5915" s="6" t="s">
        <v>5</v>
      </c>
      <c r="D5915" s="6" t="s">
        <v>6</v>
      </c>
      <c r="E5915" s="6" t="s">
        <v>7</v>
      </c>
      <c r="F5915">
        <v>0.62</v>
      </c>
      <c r="G5915" t="s">
        <v>9</v>
      </c>
      <c r="H5915" s="3">
        <v>46085.333333333336</v>
      </c>
      <c r="I5915" t="s">
        <v>5922</v>
      </c>
      <c r="J5915" s="8">
        <v>0.82225000000000004</v>
      </c>
      <c r="K5915" s="14">
        <f t="shared" si="185"/>
        <v>8</v>
      </c>
      <c r="L5915" s="16" t="str">
        <f t="shared" si="184"/>
        <v>03.2026</v>
      </c>
      <c r="M5915" t="str">
        <f>IF(J5915&lt;=analysis!$A$84,"1. Cheapest",IF(J5915&lt;=analysis!$B$84,"2. Below average",IF(J5915&lt;=analysis!$C$84,"3. Above average","4. Most expensive")))</f>
        <v>1. Cheapest</v>
      </c>
    </row>
    <row r="5916" spans="1:13" x14ac:dyDescent="0.45">
      <c r="A5916" s="5">
        <v>6.4300751700010995E+17</v>
      </c>
      <c r="B5916" s="5">
        <v>8716867000030</v>
      </c>
      <c r="C5916" s="5" t="s">
        <v>5</v>
      </c>
      <c r="D5916" s="5" t="s">
        <v>6</v>
      </c>
      <c r="E5916" s="5" t="s">
        <v>7</v>
      </c>
      <c r="F5916">
        <v>0.93</v>
      </c>
      <c r="G5916" t="s">
        <v>9</v>
      </c>
      <c r="H5916" s="3">
        <v>46085.375</v>
      </c>
      <c r="I5916" t="s">
        <v>5923</v>
      </c>
      <c r="J5916" s="8">
        <v>1.0177499999999999</v>
      </c>
      <c r="K5916" s="14">
        <f t="shared" si="185"/>
        <v>9</v>
      </c>
      <c r="L5916" s="16" t="str">
        <f t="shared" si="184"/>
        <v>03.2026</v>
      </c>
      <c r="M5916" t="str">
        <f>IF(J5916&lt;=analysis!$A$84,"1. Cheapest",IF(J5916&lt;=analysis!$B$84,"2. Below average",IF(J5916&lt;=analysis!$C$84,"3. Above average","4. Most expensive")))</f>
        <v>1. Cheapest</v>
      </c>
    </row>
    <row r="5917" spans="1:13" x14ac:dyDescent="0.45">
      <c r="A5917" s="6">
        <v>6.4300751700010995E+17</v>
      </c>
      <c r="B5917" s="6">
        <v>8716867000030</v>
      </c>
      <c r="C5917" s="6" t="s">
        <v>5</v>
      </c>
      <c r="D5917" s="6" t="s">
        <v>6</v>
      </c>
      <c r="E5917" s="6" t="s">
        <v>7</v>
      </c>
      <c r="F5917">
        <v>0.87</v>
      </c>
      <c r="G5917" t="s">
        <v>9</v>
      </c>
      <c r="H5917" s="3">
        <v>46085.416666666664</v>
      </c>
      <c r="I5917" t="s">
        <v>5924</v>
      </c>
      <c r="J5917" s="8">
        <v>0.97399999999999998</v>
      </c>
      <c r="K5917" s="14">
        <f t="shared" si="185"/>
        <v>10</v>
      </c>
      <c r="L5917" s="16" t="str">
        <f t="shared" si="184"/>
        <v>03.2026</v>
      </c>
      <c r="M5917" t="str">
        <f>IF(J5917&lt;=analysis!$A$84,"1. Cheapest",IF(J5917&lt;=analysis!$B$84,"2. Below average",IF(J5917&lt;=analysis!$C$84,"3. Above average","4. Most expensive")))</f>
        <v>1. Cheapest</v>
      </c>
    </row>
    <row r="5918" spans="1:13" x14ac:dyDescent="0.45">
      <c r="A5918" s="5">
        <v>6.4300751700010995E+17</v>
      </c>
      <c r="B5918" s="5">
        <v>8716867000030</v>
      </c>
      <c r="C5918" s="5" t="s">
        <v>5</v>
      </c>
      <c r="D5918" s="5" t="s">
        <v>6</v>
      </c>
      <c r="E5918" s="5" t="s">
        <v>7</v>
      </c>
      <c r="F5918">
        <v>1.73</v>
      </c>
      <c r="G5918" t="s">
        <v>9</v>
      </c>
      <c r="H5918" s="3">
        <v>46085.458333333336</v>
      </c>
      <c r="I5918" t="s">
        <v>5925</v>
      </c>
      <c r="J5918" s="8">
        <v>0.85299999999999998</v>
      </c>
      <c r="K5918" s="14">
        <f t="shared" si="185"/>
        <v>11</v>
      </c>
      <c r="L5918" s="16" t="str">
        <f t="shared" si="184"/>
        <v>03.2026</v>
      </c>
      <c r="M5918" t="str">
        <f>IF(J5918&lt;=analysis!$A$84,"1. Cheapest",IF(J5918&lt;=analysis!$B$84,"2. Below average",IF(J5918&lt;=analysis!$C$84,"3. Above average","4. Most expensive")))</f>
        <v>1. Cheapest</v>
      </c>
    </row>
    <row r="5919" spans="1:13" x14ac:dyDescent="0.45">
      <c r="A5919" s="6">
        <v>6.4300751700010995E+17</v>
      </c>
      <c r="B5919" s="6">
        <v>8716867000030</v>
      </c>
      <c r="C5919" s="6" t="s">
        <v>5</v>
      </c>
      <c r="D5919" s="6" t="s">
        <v>6</v>
      </c>
      <c r="E5919" s="6" t="s">
        <v>7</v>
      </c>
      <c r="F5919">
        <v>1.91</v>
      </c>
      <c r="G5919" t="s">
        <v>9</v>
      </c>
      <c r="H5919" s="3">
        <v>46085.5</v>
      </c>
      <c r="I5919" t="s">
        <v>5926</v>
      </c>
      <c r="J5919" s="8">
        <v>0.95624999999999993</v>
      </c>
      <c r="K5919" s="14">
        <f t="shared" si="185"/>
        <v>12</v>
      </c>
      <c r="L5919" s="16" t="str">
        <f t="shared" si="184"/>
        <v>03.2026</v>
      </c>
      <c r="M5919" t="str">
        <f>IF(J5919&lt;=analysis!$A$84,"1. Cheapest",IF(J5919&lt;=analysis!$B$84,"2. Below average",IF(J5919&lt;=analysis!$C$84,"3. Above average","4. Most expensive")))</f>
        <v>1. Cheapest</v>
      </c>
    </row>
    <row r="5920" spans="1:13" x14ac:dyDescent="0.45">
      <c r="A5920" s="5">
        <v>6.4300751700010995E+17</v>
      </c>
      <c r="B5920" s="5">
        <v>8716867000030</v>
      </c>
      <c r="C5920" s="5" t="s">
        <v>5</v>
      </c>
      <c r="D5920" s="5" t="s">
        <v>6</v>
      </c>
      <c r="E5920" s="5" t="s">
        <v>7</v>
      </c>
      <c r="F5920">
        <v>1.58</v>
      </c>
      <c r="G5920" t="s">
        <v>9</v>
      </c>
      <c r="H5920" s="3">
        <v>46085.541666666664</v>
      </c>
      <c r="I5920" t="s">
        <v>5927</v>
      </c>
      <c r="J5920" s="8">
        <v>0.8952500000000001</v>
      </c>
      <c r="K5920" s="14">
        <f t="shared" si="185"/>
        <v>13</v>
      </c>
      <c r="L5920" s="16" t="str">
        <f t="shared" si="184"/>
        <v>03.2026</v>
      </c>
      <c r="M5920" t="str">
        <f>IF(J5920&lt;=analysis!$A$84,"1. Cheapest",IF(J5920&lt;=analysis!$B$84,"2. Below average",IF(J5920&lt;=analysis!$C$84,"3. Above average","4. Most expensive")))</f>
        <v>1. Cheapest</v>
      </c>
    </row>
    <row r="5921" spans="1:13" x14ac:dyDescent="0.45">
      <c r="A5921" s="6">
        <v>6.4300751700010995E+17</v>
      </c>
      <c r="B5921" s="6">
        <v>8716867000030</v>
      </c>
      <c r="C5921" s="6" t="s">
        <v>5</v>
      </c>
      <c r="D5921" s="6" t="s">
        <v>6</v>
      </c>
      <c r="E5921" s="6" t="s">
        <v>7</v>
      </c>
      <c r="F5921">
        <v>1.1399999999999999</v>
      </c>
      <c r="G5921" t="s">
        <v>9</v>
      </c>
      <c r="H5921" s="3">
        <v>46085.583333333336</v>
      </c>
      <c r="I5921" t="s">
        <v>5928</v>
      </c>
      <c r="J5921" s="8">
        <v>0.91625000000000001</v>
      </c>
      <c r="K5921" s="14">
        <f t="shared" si="185"/>
        <v>14</v>
      </c>
      <c r="L5921" s="16" t="str">
        <f t="shared" si="184"/>
        <v>03.2026</v>
      </c>
      <c r="M5921" t="str">
        <f>IF(J5921&lt;=analysis!$A$84,"1. Cheapest",IF(J5921&lt;=analysis!$B$84,"2. Below average",IF(J5921&lt;=analysis!$C$84,"3. Above average","4. Most expensive")))</f>
        <v>1. Cheapest</v>
      </c>
    </row>
    <row r="5922" spans="1:13" x14ac:dyDescent="0.45">
      <c r="A5922" s="5">
        <v>6.4300751700010995E+17</v>
      </c>
      <c r="B5922" s="5">
        <v>8716867000030</v>
      </c>
      <c r="C5922" s="5" t="s">
        <v>5</v>
      </c>
      <c r="D5922" s="5" t="s">
        <v>6</v>
      </c>
      <c r="E5922" s="5" t="s">
        <v>7</v>
      </c>
      <c r="F5922">
        <v>1.49</v>
      </c>
      <c r="G5922" t="s">
        <v>9</v>
      </c>
      <c r="H5922" s="3">
        <v>46085.625</v>
      </c>
      <c r="I5922" t="s">
        <v>5929</v>
      </c>
      <c r="J5922" s="8">
        <v>1.0337499999999999</v>
      </c>
      <c r="K5922" s="14">
        <f t="shared" si="185"/>
        <v>15</v>
      </c>
      <c r="L5922" s="16" t="str">
        <f t="shared" si="184"/>
        <v>03.2026</v>
      </c>
      <c r="M5922" t="str">
        <f>IF(J5922&lt;=analysis!$A$84,"1. Cheapest",IF(J5922&lt;=analysis!$B$84,"2. Below average",IF(J5922&lt;=analysis!$C$84,"3. Above average","4. Most expensive")))</f>
        <v>1. Cheapest</v>
      </c>
    </row>
    <row r="5923" spans="1:13" x14ac:dyDescent="0.45">
      <c r="A5923" s="6">
        <v>6.4300751700010995E+17</v>
      </c>
      <c r="B5923" s="6">
        <v>8716867000030</v>
      </c>
      <c r="C5923" s="6" t="s">
        <v>5</v>
      </c>
      <c r="D5923" s="6" t="s">
        <v>6</v>
      </c>
      <c r="E5923" s="6" t="s">
        <v>7</v>
      </c>
      <c r="F5923">
        <v>0.56000000000000005</v>
      </c>
      <c r="G5923" t="s">
        <v>9</v>
      </c>
      <c r="H5923" s="3">
        <v>46085.666666666664</v>
      </c>
      <c r="I5923" t="s">
        <v>5930</v>
      </c>
      <c r="J5923" s="8">
        <v>0.70299999999999996</v>
      </c>
      <c r="K5923" s="14">
        <f t="shared" si="185"/>
        <v>16</v>
      </c>
      <c r="L5923" s="16" t="str">
        <f t="shared" si="184"/>
        <v>03.2026</v>
      </c>
      <c r="M5923" t="str">
        <f>IF(J5923&lt;=analysis!$A$84,"1. Cheapest",IF(J5923&lt;=analysis!$B$84,"2. Below average",IF(J5923&lt;=analysis!$C$84,"3. Above average","4. Most expensive")))</f>
        <v>1. Cheapest</v>
      </c>
    </row>
    <row r="5924" spans="1:13" x14ac:dyDescent="0.45">
      <c r="A5924" s="5">
        <v>6.4300751700010995E+17</v>
      </c>
      <c r="B5924" s="5">
        <v>8716867000030</v>
      </c>
      <c r="C5924" s="5" t="s">
        <v>5</v>
      </c>
      <c r="D5924" s="5" t="s">
        <v>6</v>
      </c>
      <c r="E5924" s="5" t="s">
        <v>7</v>
      </c>
      <c r="F5924">
        <v>0.46</v>
      </c>
      <c r="G5924" t="s">
        <v>9</v>
      </c>
      <c r="H5924" s="3">
        <v>46085.708333333336</v>
      </c>
      <c r="I5924" t="s">
        <v>5931</v>
      </c>
      <c r="J5924" s="8">
        <v>0.98799999999999999</v>
      </c>
      <c r="K5924" s="14">
        <f t="shared" si="185"/>
        <v>17</v>
      </c>
      <c r="L5924" s="16" t="str">
        <f t="shared" si="184"/>
        <v>03.2026</v>
      </c>
      <c r="M5924" t="str">
        <f>IF(J5924&lt;=analysis!$A$84,"1. Cheapest",IF(J5924&lt;=analysis!$B$84,"2. Below average",IF(J5924&lt;=analysis!$C$84,"3. Above average","4. Most expensive")))</f>
        <v>1. Cheapest</v>
      </c>
    </row>
    <row r="5925" spans="1:13" x14ac:dyDescent="0.45">
      <c r="A5925" s="6">
        <v>6.4300751700010995E+17</v>
      </c>
      <c r="B5925" s="6">
        <v>8716867000030</v>
      </c>
      <c r="C5925" s="6" t="s">
        <v>5</v>
      </c>
      <c r="D5925" s="6" t="s">
        <v>6</v>
      </c>
      <c r="E5925" s="6" t="s">
        <v>7</v>
      </c>
      <c r="F5925">
        <v>2.6</v>
      </c>
      <c r="G5925" t="s">
        <v>9</v>
      </c>
      <c r="H5925" s="3">
        <v>46085.75</v>
      </c>
      <c r="I5925" t="s">
        <v>5932</v>
      </c>
      <c r="J5925" s="8">
        <v>1.9082499999999998</v>
      </c>
      <c r="K5925" s="14">
        <f t="shared" si="185"/>
        <v>18</v>
      </c>
      <c r="L5925" s="16" t="str">
        <f t="shared" si="184"/>
        <v>03.2026</v>
      </c>
      <c r="M5925" t="str">
        <f>IF(J5925&lt;=analysis!$A$84,"1. Cheapest",IF(J5925&lt;=analysis!$B$84,"2. Below average",IF(J5925&lt;=analysis!$C$84,"3. Above average","4. Most expensive")))</f>
        <v>2. Below average</v>
      </c>
    </row>
    <row r="5926" spans="1:13" x14ac:dyDescent="0.45">
      <c r="A5926" s="5">
        <v>6.4300751700010995E+17</v>
      </c>
      <c r="B5926" s="5">
        <v>8716867000030</v>
      </c>
      <c r="C5926" s="5" t="s">
        <v>5</v>
      </c>
      <c r="D5926" s="5" t="s">
        <v>6</v>
      </c>
      <c r="E5926" s="5" t="s">
        <v>7</v>
      </c>
      <c r="F5926">
        <v>2.46</v>
      </c>
      <c r="G5926" t="s">
        <v>9</v>
      </c>
      <c r="H5926" s="3">
        <v>46085.791666666664</v>
      </c>
      <c r="I5926" t="s">
        <v>5933</v>
      </c>
      <c r="J5926" s="8">
        <v>2.7962499999999997</v>
      </c>
      <c r="K5926" s="14">
        <f t="shared" si="185"/>
        <v>19</v>
      </c>
      <c r="L5926" s="16" t="str">
        <f t="shared" si="184"/>
        <v>03.2026</v>
      </c>
      <c r="M5926" t="str">
        <f>IF(J5926&lt;=analysis!$A$84,"1. Cheapest",IF(J5926&lt;=analysis!$B$84,"2. Below average",IF(J5926&lt;=analysis!$C$84,"3. Above average","4. Most expensive")))</f>
        <v>2. Below average</v>
      </c>
    </row>
    <row r="5927" spans="1:13" x14ac:dyDescent="0.45">
      <c r="A5927" s="6">
        <v>6.4300751700010995E+17</v>
      </c>
      <c r="B5927" s="6">
        <v>8716867000030</v>
      </c>
      <c r="C5927" s="6" t="s">
        <v>5</v>
      </c>
      <c r="D5927" s="6" t="s">
        <v>6</v>
      </c>
      <c r="E5927" s="6" t="s">
        <v>7</v>
      </c>
      <c r="F5927">
        <v>2.0099999999999998</v>
      </c>
      <c r="G5927" t="s">
        <v>9</v>
      </c>
      <c r="H5927" s="3">
        <v>46085.833333333336</v>
      </c>
      <c r="I5927" t="s">
        <v>5934</v>
      </c>
      <c r="J5927" s="8">
        <v>2.0402500000000003</v>
      </c>
      <c r="K5927" s="14">
        <f t="shared" si="185"/>
        <v>20</v>
      </c>
      <c r="L5927" s="16" t="str">
        <f t="shared" si="184"/>
        <v>03.2026</v>
      </c>
      <c r="M5927" t="str">
        <f>IF(J5927&lt;=analysis!$A$84,"1. Cheapest",IF(J5927&lt;=analysis!$B$84,"2. Below average",IF(J5927&lt;=analysis!$C$84,"3. Above average","4. Most expensive")))</f>
        <v>2. Below average</v>
      </c>
    </row>
    <row r="5928" spans="1:13" x14ac:dyDescent="0.45">
      <c r="A5928" s="5">
        <v>6.4300751700010995E+17</v>
      </c>
      <c r="B5928" s="5">
        <v>8716867000030</v>
      </c>
      <c r="C5928" s="5" t="s">
        <v>5</v>
      </c>
      <c r="D5928" s="5" t="s">
        <v>6</v>
      </c>
      <c r="E5928" s="5" t="s">
        <v>7</v>
      </c>
      <c r="F5928">
        <v>2.35</v>
      </c>
      <c r="G5928" t="s">
        <v>9</v>
      </c>
      <c r="H5928" s="3">
        <v>46085.875</v>
      </c>
      <c r="I5928" t="s">
        <v>5935</v>
      </c>
      <c r="J5928" s="8">
        <v>4.3927499999999995</v>
      </c>
      <c r="K5928" s="14">
        <f t="shared" si="185"/>
        <v>21</v>
      </c>
      <c r="L5928" s="16" t="str">
        <f t="shared" si="184"/>
        <v>03.2026</v>
      </c>
      <c r="M5928" t="str">
        <f>IF(J5928&lt;=analysis!$A$84,"1. Cheapest",IF(J5928&lt;=analysis!$B$84,"2. Below average",IF(J5928&lt;=analysis!$C$84,"3. Above average","4. Most expensive")))</f>
        <v>2. Below average</v>
      </c>
    </row>
    <row r="5929" spans="1:13" x14ac:dyDescent="0.45">
      <c r="A5929" s="6">
        <v>6.4300751700010995E+17</v>
      </c>
      <c r="B5929" s="6">
        <v>8716867000030</v>
      </c>
      <c r="C5929" s="6" t="s">
        <v>5</v>
      </c>
      <c r="D5929" s="6" t="s">
        <v>6</v>
      </c>
      <c r="E5929" s="6" t="s">
        <v>7</v>
      </c>
      <c r="F5929">
        <v>1.75</v>
      </c>
      <c r="G5929" t="s">
        <v>9</v>
      </c>
      <c r="H5929" s="3">
        <v>46085.916666666664</v>
      </c>
      <c r="I5929" t="s">
        <v>5936</v>
      </c>
      <c r="J5929" s="8">
        <v>4.2677500000000004</v>
      </c>
      <c r="K5929" s="14">
        <f t="shared" si="185"/>
        <v>22</v>
      </c>
      <c r="L5929" s="16" t="str">
        <f t="shared" si="184"/>
        <v>03.2026</v>
      </c>
      <c r="M5929" t="str">
        <f>IF(J5929&lt;=analysis!$A$84,"1. Cheapest",IF(J5929&lt;=analysis!$B$84,"2. Below average",IF(J5929&lt;=analysis!$C$84,"3. Above average","4. Most expensive")))</f>
        <v>2. Below average</v>
      </c>
    </row>
    <row r="5930" spans="1:13" x14ac:dyDescent="0.45">
      <c r="A5930" s="5">
        <v>6.4300751700010995E+17</v>
      </c>
      <c r="B5930" s="5">
        <v>8716867000030</v>
      </c>
      <c r="C5930" s="5" t="s">
        <v>5</v>
      </c>
      <c r="D5930" s="5" t="s">
        <v>6</v>
      </c>
      <c r="E5930" s="5" t="s">
        <v>7</v>
      </c>
      <c r="F5930">
        <v>0.22</v>
      </c>
      <c r="G5930" t="s">
        <v>9</v>
      </c>
      <c r="H5930" s="3">
        <v>46085.958333333336</v>
      </c>
      <c r="I5930" t="s">
        <v>5937</v>
      </c>
      <c r="J5930" s="8">
        <v>2.0015000000000001</v>
      </c>
      <c r="K5930" s="14">
        <f t="shared" si="185"/>
        <v>23</v>
      </c>
      <c r="L5930" s="16" t="str">
        <f t="shared" si="184"/>
        <v>03.2026</v>
      </c>
      <c r="M5930" t="str">
        <f>IF(J5930&lt;=analysis!$A$84,"1. Cheapest",IF(J5930&lt;=analysis!$B$84,"2. Below average",IF(J5930&lt;=analysis!$C$84,"3. Above average","4. Most expensive")))</f>
        <v>2. Below average</v>
      </c>
    </row>
    <row r="5931" spans="1:13" x14ac:dyDescent="0.45">
      <c r="A5931" s="6">
        <v>6.4300751700010995E+17</v>
      </c>
      <c r="B5931" s="6">
        <v>8716867000030</v>
      </c>
      <c r="C5931" s="6" t="s">
        <v>5</v>
      </c>
      <c r="D5931" s="6" t="s">
        <v>6</v>
      </c>
      <c r="E5931" s="6" t="s">
        <v>7</v>
      </c>
      <c r="F5931">
        <v>0.3</v>
      </c>
      <c r="G5931" t="s">
        <v>9</v>
      </c>
      <c r="H5931" s="3">
        <v>46086</v>
      </c>
      <c r="I5931" t="s">
        <v>5938</v>
      </c>
      <c r="J5931" s="8">
        <v>2.1792500000000001</v>
      </c>
      <c r="K5931" s="14">
        <f t="shared" si="185"/>
        <v>0</v>
      </c>
      <c r="L5931" s="16" t="str">
        <f t="shared" si="184"/>
        <v>03.2026</v>
      </c>
      <c r="M5931" t="str">
        <f>IF(J5931&lt;=analysis!$A$84,"1. Cheapest",IF(J5931&lt;=analysis!$B$84,"2. Below average",IF(J5931&lt;=analysis!$C$84,"3. Above average","4. Most expensive")))</f>
        <v>2. Below average</v>
      </c>
    </row>
    <row r="5932" spans="1:13" x14ac:dyDescent="0.45">
      <c r="A5932" s="5">
        <v>6.4300751700010995E+17</v>
      </c>
      <c r="B5932" s="5">
        <v>8716867000030</v>
      </c>
      <c r="C5932" s="5" t="s">
        <v>5</v>
      </c>
      <c r="D5932" s="5" t="s">
        <v>6</v>
      </c>
      <c r="E5932" s="5" t="s">
        <v>7</v>
      </c>
      <c r="F5932">
        <v>0.27</v>
      </c>
      <c r="G5932" t="s">
        <v>9</v>
      </c>
      <c r="H5932" s="3">
        <v>46086.041666666664</v>
      </c>
      <c r="I5932" t="s">
        <v>5939</v>
      </c>
      <c r="J5932" s="8">
        <v>2.34775</v>
      </c>
      <c r="K5932" s="14">
        <f t="shared" si="185"/>
        <v>1</v>
      </c>
      <c r="L5932" s="16" t="str">
        <f t="shared" si="184"/>
        <v>03.2026</v>
      </c>
      <c r="M5932" t="str">
        <f>IF(J5932&lt;=analysis!$A$84,"1. Cheapest",IF(J5932&lt;=analysis!$B$84,"2. Below average",IF(J5932&lt;=analysis!$C$84,"3. Above average","4. Most expensive")))</f>
        <v>2. Below average</v>
      </c>
    </row>
    <row r="5933" spans="1:13" x14ac:dyDescent="0.45">
      <c r="A5933" s="6">
        <v>6.4300751700010995E+17</v>
      </c>
      <c r="B5933" s="6">
        <v>8716867000030</v>
      </c>
      <c r="C5933" s="6" t="s">
        <v>5</v>
      </c>
      <c r="D5933" s="6" t="s">
        <v>6</v>
      </c>
      <c r="E5933" s="6" t="s">
        <v>7</v>
      </c>
      <c r="F5933">
        <v>0.21</v>
      </c>
      <c r="G5933" t="s">
        <v>9</v>
      </c>
      <c r="H5933" s="3">
        <v>46086.083333333336</v>
      </c>
      <c r="I5933" t="s">
        <v>5940</v>
      </c>
      <c r="J5933" s="8">
        <v>2.39025</v>
      </c>
      <c r="K5933" s="14">
        <f t="shared" si="185"/>
        <v>2</v>
      </c>
      <c r="L5933" s="16" t="str">
        <f t="shared" si="184"/>
        <v>03.2026</v>
      </c>
      <c r="M5933" t="str">
        <f>IF(J5933&lt;=analysis!$A$84,"1. Cheapest",IF(J5933&lt;=analysis!$B$84,"2. Below average",IF(J5933&lt;=analysis!$C$84,"3. Above average","4. Most expensive")))</f>
        <v>2. Below average</v>
      </c>
    </row>
    <row r="5934" spans="1:13" x14ac:dyDescent="0.45">
      <c r="A5934" s="5">
        <v>6.4300751700010995E+17</v>
      </c>
      <c r="B5934" s="5">
        <v>8716867000030</v>
      </c>
      <c r="C5934" s="5" t="s">
        <v>5</v>
      </c>
      <c r="D5934" s="5" t="s">
        <v>6</v>
      </c>
      <c r="E5934" s="5" t="s">
        <v>7</v>
      </c>
      <c r="F5934">
        <v>0.25</v>
      </c>
      <c r="G5934" t="s">
        <v>9</v>
      </c>
      <c r="H5934" s="3">
        <v>46086.125</v>
      </c>
      <c r="I5934" t="s">
        <v>5941</v>
      </c>
      <c r="J5934" s="8">
        <v>2.5060000000000002</v>
      </c>
      <c r="K5934" s="14">
        <f t="shared" si="185"/>
        <v>3</v>
      </c>
      <c r="L5934" s="16" t="str">
        <f t="shared" si="184"/>
        <v>03.2026</v>
      </c>
      <c r="M5934" t="str">
        <f>IF(J5934&lt;=analysis!$A$84,"1. Cheapest",IF(J5934&lt;=analysis!$B$84,"2. Below average",IF(J5934&lt;=analysis!$C$84,"3. Above average","4. Most expensive")))</f>
        <v>2. Below average</v>
      </c>
    </row>
    <row r="5935" spans="1:13" x14ac:dyDescent="0.45">
      <c r="A5935" s="6">
        <v>6.4300751700010995E+17</v>
      </c>
      <c r="B5935" s="6">
        <v>8716867000030</v>
      </c>
      <c r="C5935" s="6" t="s">
        <v>5</v>
      </c>
      <c r="D5935" s="6" t="s">
        <v>6</v>
      </c>
      <c r="E5935" s="6" t="s">
        <v>7</v>
      </c>
      <c r="F5935">
        <v>0.3</v>
      </c>
      <c r="G5935" t="s">
        <v>9</v>
      </c>
      <c r="H5935" s="3">
        <v>46086.166666666664</v>
      </c>
      <c r="I5935" t="s">
        <v>5942</v>
      </c>
      <c r="J5935" s="8">
        <v>2.92625</v>
      </c>
      <c r="K5935" s="14">
        <f t="shared" si="185"/>
        <v>4</v>
      </c>
      <c r="L5935" s="16" t="str">
        <f t="shared" si="184"/>
        <v>03.2026</v>
      </c>
      <c r="M5935" t="str">
        <f>IF(J5935&lt;=analysis!$A$84,"1. Cheapest",IF(J5935&lt;=analysis!$B$84,"2. Below average",IF(J5935&lt;=analysis!$C$84,"3. Above average","4. Most expensive")))</f>
        <v>2. Below average</v>
      </c>
    </row>
    <row r="5936" spans="1:13" x14ac:dyDescent="0.45">
      <c r="A5936" s="5">
        <v>6.4300751700010995E+17</v>
      </c>
      <c r="B5936" s="5">
        <v>8716867000030</v>
      </c>
      <c r="C5936" s="5" t="s">
        <v>5</v>
      </c>
      <c r="D5936" s="5" t="s">
        <v>6</v>
      </c>
      <c r="E5936" s="5" t="s">
        <v>7</v>
      </c>
      <c r="F5936">
        <v>0.49</v>
      </c>
      <c r="G5936" t="s">
        <v>9</v>
      </c>
      <c r="H5936" s="3">
        <v>46086.208333333336</v>
      </c>
      <c r="I5936" t="s">
        <v>5943</v>
      </c>
      <c r="J5936" s="8">
        <v>4.8947500000000002</v>
      </c>
      <c r="K5936" s="14">
        <f t="shared" si="185"/>
        <v>5</v>
      </c>
      <c r="L5936" s="16" t="str">
        <f t="shared" si="184"/>
        <v>03.2026</v>
      </c>
      <c r="M5936" t="str">
        <f>IF(J5936&lt;=analysis!$A$84,"1. Cheapest",IF(J5936&lt;=analysis!$B$84,"2. Below average",IF(J5936&lt;=analysis!$C$84,"3. Above average","4. Most expensive")))</f>
        <v>3. Above average</v>
      </c>
    </row>
    <row r="5937" spans="1:13" x14ac:dyDescent="0.45">
      <c r="A5937" s="6">
        <v>6.4300751700010995E+17</v>
      </c>
      <c r="B5937" s="6">
        <v>8716867000030</v>
      </c>
      <c r="C5937" s="6" t="s">
        <v>5</v>
      </c>
      <c r="D5937" s="6" t="s">
        <v>6</v>
      </c>
      <c r="E5937" s="6" t="s">
        <v>7</v>
      </c>
      <c r="F5937">
        <v>0.28999999999999998</v>
      </c>
      <c r="G5937" t="s">
        <v>9</v>
      </c>
      <c r="H5937" s="3">
        <v>46086.25</v>
      </c>
      <c r="I5937" t="s">
        <v>5944</v>
      </c>
      <c r="J5937" s="8">
        <v>5.1755000000000004</v>
      </c>
      <c r="K5937" s="14">
        <f t="shared" si="185"/>
        <v>6</v>
      </c>
      <c r="L5937" s="16" t="str">
        <f t="shared" si="184"/>
        <v>03.2026</v>
      </c>
      <c r="M5937" t="str">
        <f>IF(J5937&lt;=analysis!$A$84,"1. Cheapest",IF(J5937&lt;=analysis!$B$84,"2. Below average",IF(J5937&lt;=analysis!$C$84,"3. Above average","4. Most expensive")))</f>
        <v>3. Above average</v>
      </c>
    </row>
    <row r="5938" spans="1:13" x14ac:dyDescent="0.45">
      <c r="A5938" s="5">
        <v>6.4300751700010995E+17</v>
      </c>
      <c r="B5938" s="5">
        <v>8716867000030</v>
      </c>
      <c r="C5938" s="5" t="s">
        <v>5</v>
      </c>
      <c r="D5938" s="5" t="s">
        <v>6</v>
      </c>
      <c r="E5938" s="5" t="s">
        <v>7</v>
      </c>
      <c r="F5938">
        <v>0.76</v>
      </c>
      <c r="G5938" t="s">
        <v>9</v>
      </c>
      <c r="H5938" s="3">
        <v>46086.291666666664</v>
      </c>
      <c r="I5938" t="s">
        <v>5945</v>
      </c>
      <c r="J5938" s="8">
        <v>11.568249999999999</v>
      </c>
      <c r="K5938" s="14">
        <f t="shared" si="185"/>
        <v>7</v>
      </c>
      <c r="L5938" s="16" t="str">
        <f t="shared" si="184"/>
        <v>03.2026</v>
      </c>
      <c r="M5938" t="str">
        <f>IF(J5938&lt;=analysis!$A$84,"1. Cheapest",IF(J5938&lt;=analysis!$B$84,"2. Below average",IF(J5938&lt;=analysis!$C$84,"3. Above average","4. Most expensive")))</f>
        <v>4. Most expensive</v>
      </c>
    </row>
    <row r="5939" spans="1:13" x14ac:dyDescent="0.45">
      <c r="A5939" s="6">
        <v>6.4300751700010995E+17</v>
      </c>
      <c r="B5939" s="6">
        <v>8716867000030</v>
      </c>
      <c r="C5939" s="6" t="s">
        <v>5</v>
      </c>
      <c r="D5939" s="6" t="s">
        <v>6</v>
      </c>
      <c r="E5939" s="6" t="s">
        <v>7</v>
      </c>
      <c r="F5939">
        <v>1.93</v>
      </c>
      <c r="G5939" t="s">
        <v>9</v>
      </c>
      <c r="H5939" s="3">
        <v>46086.333333333336</v>
      </c>
      <c r="I5939" t="s">
        <v>5946</v>
      </c>
      <c r="J5939" s="8">
        <v>16.4115</v>
      </c>
      <c r="K5939" s="14">
        <f t="shared" si="185"/>
        <v>8</v>
      </c>
      <c r="L5939" s="16" t="str">
        <f t="shared" si="184"/>
        <v>03.2026</v>
      </c>
      <c r="M5939" t="str">
        <f>IF(J5939&lt;=analysis!$A$84,"1. Cheapest",IF(J5939&lt;=analysis!$B$84,"2. Below average",IF(J5939&lt;=analysis!$C$84,"3. Above average","4. Most expensive")))</f>
        <v>4. Most expensive</v>
      </c>
    </row>
    <row r="5940" spans="1:13" x14ac:dyDescent="0.45">
      <c r="A5940" s="5">
        <v>6.4300751700010995E+17</v>
      </c>
      <c r="B5940" s="5">
        <v>8716867000030</v>
      </c>
      <c r="C5940" s="5" t="s">
        <v>5</v>
      </c>
      <c r="D5940" s="5" t="s">
        <v>6</v>
      </c>
      <c r="E5940" s="5" t="s">
        <v>7</v>
      </c>
      <c r="F5940">
        <v>0.35</v>
      </c>
      <c r="G5940" t="s">
        <v>9</v>
      </c>
      <c r="H5940" s="3">
        <v>46086.375</v>
      </c>
      <c r="I5940" t="s">
        <v>5947</v>
      </c>
      <c r="J5940" s="8">
        <v>12.115749999999998</v>
      </c>
      <c r="K5940" s="14">
        <f t="shared" si="185"/>
        <v>9</v>
      </c>
      <c r="L5940" s="16" t="str">
        <f t="shared" si="184"/>
        <v>03.2026</v>
      </c>
      <c r="M5940" t="str">
        <f>IF(J5940&lt;=analysis!$A$84,"1. Cheapest",IF(J5940&lt;=analysis!$B$84,"2. Below average",IF(J5940&lt;=analysis!$C$84,"3. Above average","4. Most expensive")))</f>
        <v>4. Most expensive</v>
      </c>
    </row>
    <row r="5941" spans="1:13" x14ac:dyDescent="0.45">
      <c r="A5941" s="6">
        <v>6.4300751700010995E+17</v>
      </c>
      <c r="B5941" s="6">
        <v>8716867000030</v>
      </c>
      <c r="C5941" s="6" t="s">
        <v>5</v>
      </c>
      <c r="D5941" s="6" t="s">
        <v>6</v>
      </c>
      <c r="E5941" s="6" t="s">
        <v>7</v>
      </c>
      <c r="F5941">
        <v>0.33</v>
      </c>
      <c r="G5941" t="s">
        <v>9</v>
      </c>
      <c r="H5941" s="3">
        <v>46086.416666666664</v>
      </c>
      <c r="I5941" t="s">
        <v>5948</v>
      </c>
      <c r="J5941" s="8">
        <v>8.5645000000000007</v>
      </c>
      <c r="K5941" s="14">
        <f t="shared" si="185"/>
        <v>10</v>
      </c>
      <c r="L5941" s="16" t="str">
        <f t="shared" si="184"/>
        <v>03.2026</v>
      </c>
      <c r="M5941" t="str">
        <f>IF(J5941&lt;=analysis!$A$84,"1. Cheapest",IF(J5941&lt;=analysis!$B$84,"2. Below average",IF(J5941&lt;=analysis!$C$84,"3. Above average","4. Most expensive")))</f>
        <v>3. Above average</v>
      </c>
    </row>
    <row r="5942" spans="1:13" x14ac:dyDescent="0.45">
      <c r="A5942" s="5">
        <v>6.4300751700010995E+17</v>
      </c>
      <c r="B5942" s="5">
        <v>8716867000030</v>
      </c>
      <c r="C5942" s="5" t="s">
        <v>5</v>
      </c>
      <c r="D5942" s="5" t="s">
        <v>6</v>
      </c>
      <c r="E5942" s="5" t="s">
        <v>7</v>
      </c>
      <c r="F5942">
        <v>0.39</v>
      </c>
      <c r="G5942" t="s">
        <v>9</v>
      </c>
      <c r="H5942" s="3">
        <v>46086.458333333336</v>
      </c>
      <c r="I5942" t="s">
        <v>5949</v>
      </c>
      <c r="J5942" s="8">
        <v>7.4065000000000012</v>
      </c>
      <c r="K5942" s="14">
        <f t="shared" si="185"/>
        <v>11</v>
      </c>
      <c r="L5942" s="16" t="str">
        <f t="shared" si="184"/>
        <v>03.2026</v>
      </c>
      <c r="M5942" t="str">
        <f>IF(J5942&lt;=analysis!$A$84,"1. Cheapest",IF(J5942&lt;=analysis!$B$84,"2. Below average",IF(J5942&lt;=analysis!$C$84,"3. Above average","4. Most expensive")))</f>
        <v>3. Above average</v>
      </c>
    </row>
    <row r="5943" spans="1:13" x14ac:dyDescent="0.45">
      <c r="A5943" s="6">
        <v>6.4300751700010995E+17</v>
      </c>
      <c r="B5943" s="6">
        <v>8716867000030</v>
      </c>
      <c r="C5943" s="6" t="s">
        <v>5</v>
      </c>
      <c r="D5943" s="6" t="s">
        <v>6</v>
      </c>
      <c r="E5943" s="6" t="s">
        <v>7</v>
      </c>
      <c r="F5943">
        <v>0.24</v>
      </c>
      <c r="G5943" t="s">
        <v>9</v>
      </c>
      <c r="H5943" s="3">
        <v>46086.5</v>
      </c>
      <c r="I5943" t="s">
        <v>5950</v>
      </c>
      <c r="J5943" s="8">
        <v>7.2657500000000006</v>
      </c>
      <c r="K5943" s="14">
        <f t="shared" si="185"/>
        <v>12</v>
      </c>
      <c r="L5943" s="16" t="str">
        <f t="shared" si="184"/>
        <v>03.2026</v>
      </c>
      <c r="M5943" t="str">
        <f>IF(J5943&lt;=analysis!$A$84,"1. Cheapest",IF(J5943&lt;=analysis!$B$84,"2. Below average",IF(J5943&lt;=analysis!$C$84,"3. Above average","4. Most expensive")))</f>
        <v>3. Above average</v>
      </c>
    </row>
    <row r="5944" spans="1:13" x14ac:dyDescent="0.45">
      <c r="A5944" s="5">
        <v>6.4300751700010995E+17</v>
      </c>
      <c r="B5944" s="5">
        <v>8716867000030</v>
      </c>
      <c r="C5944" s="5" t="s">
        <v>5</v>
      </c>
      <c r="D5944" s="5" t="s">
        <v>6</v>
      </c>
      <c r="E5944" s="5" t="s">
        <v>7</v>
      </c>
      <c r="F5944">
        <v>0.33</v>
      </c>
      <c r="G5944" t="s">
        <v>9</v>
      </c>
      <c r="H5944" s="3">
        <v>46086.541666666664</v>
      </c>
      <c r="I5944" t="s">
        <v>5951</v>
      </c>
      <c r="J5944" s="8">
        <v>7.3049999999999997</v>
      </c>
      <c r="K5944" s="14">
        <f t="shared" si="185"/>
        <v>13</v>
      </c>
      <c r="L5944" s="16" t="str">
        <f t="shared" si="184"/>
        <v>03.2026</v>
      </c>
      <c r="M5944" t="str">
        <f>IF(J5944&lt;=analysis!$A$84,"1. Cheapest",IF(J5944&lt;=analysis!$B$84,"2. Below average",IF(J5944&lt;=analysis!$C$84,"3. Above average","4. Most expensive")))</f>
        <v>3. Above average</v>
      </c>
    </row>
    <row r="5945" spans="1:13" x14ac:dyDescent="0.45">
      <c r="A5945" s="6">
        <v>6.4300751700010995E+17</v>
      </c>
      <c r="B5945" s="6">
        <v>8716867000030</v>
      </c>
      <c r="C5945" s="6" t="s">
        <v>5</v>
      </c>
      <c r="D5945" s="6" t="s">
        <v>6</v>
      </c>
      <c r="E5945" s="6" t="s">
        <v>7</v>
      </c>
      <c r="F5945">
        <v>0.28999999999999998</v>
      </c>
      <c r="G5945" t="s">
        <v>9</v>
      </c>
      <c r="H5945" s="3">
        <v>46086.583333333336</v>
      </c>
      <c r="I5945" t="s">
        <v>5952</v>
      </c>
      <c r="J5945" s="8">
        <v>7.6862499999999994</v>
      </c>
      <c r="K5945" s="14">
        <f t="shared" si="185"/>
        <v>14</v>
      </c>
      <c r="L5945" s="16" t="str">
        <f t="shared" si="184"/>
        <v>03.2026</v>
      </c>
      <c r="M5945" t="str">
        <f>IF(J5945&lt;=analysis!$A$84,"1. Cheapest",IF(J5945&lt;=analysis!$B$84,"2. Below average",IF(J5945&lt;=analysis!$C$84,"3. Above average","4. Most expensive")))</f>
        <v>3. Above average</v>
      </c>
    </row>
    <row r="5946" spans="1:13" x14ac:dyDescent="0.45">
      <c r="A5946" s="5">
        <v>6.4300751700010995E+17</v>
      </c>
      <c r="B5946" s="5">
        <v>8716867000030</v>
      </c>
      <c r="C5946" s="5" t="s">
        <v>5</v>
      </c>
      <c r="D5946" s="5" t="s">
        <v>6</v>
      </c>
      <c r="E5946" s="5" t="s">
        <v>7</v>
      </c>
      <c r="F5946">
        <v>1.72</v>
      </c>
      <c r="G5946" t="s">
        <v>9</v>
      </c>
      <c r="H5946" s="3">
        <v>46086.625</v>
      </c>
      <c r="I5946" t="s">
        <v>5953</v>
      </c>
      <c r="J5946" s="8">
        <v>11.077500000000001</v>
      </c>
      <c r="K5946" s="14">
        <f t="shared" si="185"/>
        <v>15</v>
      </c>
      <c r="L5946" s="16" t="str">
        <f t="shared" si="184"/>
        <v>03.2026</v>
      </c>
      <c r="M5946" t="str">
        <f>IF(J5946&lt;=analysis!$A$84,"1. Cheapest",IF(J5946&lt;=analysis!$B$84,"2. Below average",IF(J5946&lt;=analysis!$C$84,"3. Above average","4. Most expensive")))</f>
        <v>3. Above average</v>
      </c>
    </row>
    <row r="5947" spans="1:13" x14ac:dyDescent="0.45">
      <c r="A5947" s="6">
        <v>6.4300751700010995E+17</v>
      </c>
      <c r="B5947" s="6">
        <v>8716867000030</v>
      </c>
      <c r="C5947" s="6" t="s">
        <v>5</v>
      </c>
      <c r="D5947" s="6" t="s">
        <v>6</v>
      </c>
      <c r="E5947" s="6" t="s">
        <v>7</v>
      </c>
      <c r="F5947">
        <v>1.1499999999999999</v>
      </c>
      <c r="G5947" t="s">
        <v>9</v>
      </c>
      <c r="H5947" s="3">
        <v>46086.666666666664</v>
      </c>
      <c r="I5947" t="s">
        <v>5954</v>
      </c>
      <c r="J5947" s="8">
        <v>11.305000000000001</v>
      </c>
      <c r="K5947" s="14">
        <f t="shared" si="185"/>
        <v>16</v>
      </c>
      <c r="L5947" s="16" t="str">
        <f t="shared" si="184"/>
        <v>03.2026</v>
      </c>
      <c r="M5947" t="str">
        <f>IF(J5947&lt;=analysis!$A$84,"1. Cheapest",IF(J5947&lt;=analysis!$B$84,"2. Below average",IF(J5947&lt;=analysis!$C$84,"3. Above average","4. Most expensive")))</f>
        <v>4. Most expensive</v>
      </c>
    </row>
    <row r="5948" spans="1:13" x14ac:dyDescent="0.45">
      <c r="A5948" s="5">
        <v>6.4300751700010995E+17</v>
      </c>
      <c r="B5948" s="5">
        <v>8716867000030</v>
      </c>
      <c r="C5948" s="5" t="s">
        <v>5</v>
      </c>
      <c r="D5948" s="5" t="s">
        <v>6</v>
      </c>
      <c r="E5948" s="5" t="s">
        <v>7</v>
      </c>
      <c r="F5948">
        <v>0.95</v>
      </c>
      <c r="G5948" t="s">
        <v>9</v>
      </c>
      <c r="H5948" s="3">
        <v>46086.708333333336</v>
      </c>
      <c r="I5948" t="s">
        <v>5955</v>
      </c>
      <c r="J5948" s="8">
        <v>16.14575</v>
      </c>
      <c r="K5948" s="14">
        <f t="shared" si="185"/>
        <v>17</v>
      </c>
      <c r="L5948" s="16" t="str">
        <f t="shared" si="184"/>
        <v>03.2026</v>
      </c>
      <c r="M5948" t="str">
        <f>IF(J5948&lt;=analysis!$A$84,"1. Cheapest",IF(J5948&lt;=analysis!$B$84,"2. Below average",IF(J5948&lt;=analysis!$C$84,"3. Above average","4. Most expensive")))</f>
        <v>4. Most expensive</v>
      </c>
    </row>
    <row r="5949" spans="1:13" x14ac:dyDescent="0.45">
      <c r="A5949" s="6">
        <v>6.4300751700010995E+17</v>
      </c>
      <c r="B5949" s="6">
        <v>8716867000030</v>
      </c>
      <c r="C5949" s="6" t="s">
        <v>5</v>
      </c>
      <c r="D5949" s="6" t="s">
        <v>6</v>
      </c>
      <c r="E5949" s="6" t="s">
        <v>7</v>
      </c>
      <c r="F5949">
        <v>0.74</v>
      </c>
      <c r="G5949" t="s">
        <v>9</v>
      </c>
      <c r="H5949" s="3">
        <v>46086.75</v>
      </c>
      <c r="I5949" t="s">
        <v>5956</v>
      </c>
      <c r="J5949" s="8">
        <v>12.55</v>
      </c>
      <c r="K5949" s="14">
        <f t="shared" si="185"/>
        <v>18</v>
      </c>
      <c r="L5949" s="16" t="str">
        <f t="shared" si="184"/>
        <v>03.2026</v>
      </c>
      <c r="M5949" t="str">
        <f>IF(J5949&lt;=analysis!$A$84,"1. Cheapest",IF(J5949&lt;=analysis!$B$84,"2. Below average",IF(J5949&lt;=analysis!$C$84,"3. Above average","4. Most expensive")))</f>
        <v>4. Most expensive</v>
      </c>
    </row>
    <row r="5950" spans="1:13" x14ac:dyDescent="0.45">
      <c r="A5950" s="5">
        <v>6.4300751700010995E+17</v>
      </c>
      <c r="B5950" s="5">
        <v>8716867000030</v>
      </c>
      <c r="C5950" s="5" t="s">
        <v>5</v>
      </c>
      <c r="D5950" s="5" t="s">
        <v>6</v>
      </c>
      <c r="E5950" s="5" t="s">
        <v>7</v>
      </c>
      <c r="F5950">
        <v>0.53</v>
      </c>
      <c r="G5950" t="s">
        <v>9</v>
      </c>
      <c r="H5950" s="3">
        <v>46086.791666666664</v>
      </c>
      <c r="I5950" t="s">
        <v>5957</v>
      </c>
      <c r="J5950" s="8">
        <v>8.9607500000000009</v>
      </c>
      <c r="K5950" s="14">
        <f t="shared" si="185"/>
        <v>19</v>
      </c>
      <c r="L5950" s="16" t="str">
        <f t="shared" si="184"/>
        <v>03.2026</v>
      </c>
      <c r="M5950" t="str">
        <f>IF(J5950&lt;=analysis!$A$84,"1. Cheapest",IF(J5950&lt;=analysis!$B$84,"2. Below average",IF(J5950&lt;=analysis!$C$84,"3. Above average","4. Most expensive")))</f>
        <v>3. Above average</v>
      </c>
    </row>
    <row r="5951" spans="1:13" x14ac:dyDescent="0.45">
      <c r="A5951" s="6">
        <v>6.4300751700010995E+17</v>
      </c>
      <c r="B5951" s="6">
        <v>8716867000030</v>
      </c>
      <c r="C5951" s="6" t="s">
        <v>5</v>
      </c>
      <c r="D5951" s="6" t="s">
        <v>6</v>
      </c>
      <c r="E5951" s="6" t="s">
        <v>7</v>
      </c>
      <c r="F5951">
        <v>2.5299999999999998</v>
      </c>
      <c r="G5951" t="s">
        <v>9</v>
      </c>
      <c r="H5951" s="3">
        <v>46086.833333333336</v>
      </c>
      <c r="I5951" t="s">
        <v>5958</v>
      </c>
      <c r="J5951" s="8">
        <v>8.2874999999999996</v>
      </c>
      <c r="K5951" s="14">
        <f t="shared" si="185"/>
        <v>20</v>
      </c>
      <c r="L5951" s="16" t="str">
        <f t="shared" si="184"/>
        <v>03.2026</v>
      </c>
      <c r="M5951" t="str">
        <f>IF(J5951&lt;=analysis!$A$84,"1. Cheapest",IF(J5951&lt;=analysis!$B$84,"2. Below average",IF(J5951&lt;=analysis!$C$84,"3. Above average","4. Most expensive")))</f>
        <v>3. Above average</v>
      </c>
    </row>
    <row r="5952" spans="1:13" x14ac:dyDescent="0.45">
      <c r="A5952" s="5">
        <v>6.4300751700010995E+17</v>
      </c>
      <c r="B5952" s="5">
        <v>8716867000030</v>
      </c>
      <c r="C5952" s="5" t="s">
        <v>5</v>
      </c>
      <c r="D5952" s="5" t="s">
        <v>6</v>
      </c>
      <c r="E5952" s="5" t="s">
        <v>7</v>
      </c>
      <c r="F5952">
        <v>3.84</v>
      </c>
      <c r="G5952" t="s">
        <v>9</v>
      </c>
      <c r="H5952" s="3">
        <v>46086.875</v>
      </c>
      <c r="I5952" t="s">
        <v>5959</v>
      </c>
      <c r="J5952" s="8">
        <v>8.2847499999999989</v>
      </c>
      <c r="K5952" s="14">
        <f t="shared" si="185"/>
        <v>21</v>
      </c>
      <c r="L5952" s="16" t="str">
        <f t="shared" si="184"/>
        <v>03.2026</v>
      </c>
      <c r="M5952" t="str">
        <f>IF(J5952&lt;=analysis!$A$84,"1. Cheapest",IF(J5952&lt;=analysis!$B$84,"2. Below average",IF(J5952&lt;=analysis!$C$84,"3. Above average","4. Most expensive")))</f>
        <v>3. Above average</v>
      </c>
    </row>
    <row r="5953" spans="1:13" x14ac:dyDescent="0.45">
      <c r="A5953" s="6">
        <v>6.4300751700010995E+17</v>
      </c>
      <c r="B5953" s="6">
        <v>8716867000030</v>
      </c>
      <c r="C5953" s="6" t="s">
        <v>5</v>
      </c>
      <c r="D5953" s="6" t="s">
        <v>6</v>
      </c>
      <c r="E5953" s="6" t="s">
        <v>7</v>
      </c>
      <c r="F5953">
        <v>3.37</v>
      </c>
      <c r="G5953" t="s">
        <v>9</v>
      </c>
      <c r="H5953" s="3">
        <v>46086.916666666664</v>
      </c>
      <c r="I5953" t="s">
        <v>5960</v>
      </c>
      <c r="J5953" s="8">
        <v>4.9090000000000007</v>
      </c>
      <c r="K5953" s="14">
        <f t="shared" si="185"/>
        <v>22</v>
      </c>
      <c r="L5953" s="16" t="str">
        <f t="shared" si="184"/>
        <v>03.2026</v>
      </c>
      <c r="M5953" t="str">
        <f>IF(J5953&lt;=analysis!$A$84,"1. Cheapest",IF(J5953&lt;=analysis!$B$84,"2. Below average",IF(J5953&lt;=analysis!$C$84,"3. Above average","4. Most expensive")))</f>
        <v>3. Above average</v>
      </c>
    </row>
    <row r="5954" spans="1:13" x14ac:dyDescent="0.45">
      <c r="A5954" s="5">
        <v>6.4300751700010995E+17</v>
      </c>
      <c r="B5954" s="5">
        <v>8716867000030</v>
      </c>
      <c r="C5954" s="5" t="s">
        <v>5</v>
      </c>
      <c r="D5954" s="5" t="s">
        <v>6</v>
      </c>
      <c r="E5954" s="5" t="s">
        <v>7</v>
      </c>
      <c r="F5954">
        <v>0.81</v>
      </c>
      <c r="G5954" t="s">
        <v>9</v>
      </c>
      <c r="H5954" s="3">
        <v>46086.958333333336</v>
      </c>
      <c r="I5954" t="s">
        <v>5961</v>
      </c>
      <c r="J5954" s="8">
        <v>2.6467499999999999</v>
      </c>
      <c r="K5954" s="14">
        <f t="shared" si="185"/>
        <v>23</v>
      </c>
      <c r="L5954" s="16" t="str">
        <f t="shared" ref="L5954:L6017" si="186">TEXT(H5954,"kk.vvvv")</f>
        <v>03.2026</v>
      </c>
      <c r="M5954" t="str">
        <f>IF(J5954&lt;=analysis!$A$84,"1. Cheapest",IF(J5954&lt;=analysis!$B$84,"2. Below average",IF(J5954&lt;=analysis!$C$84,"3. Above average","4. Most expensive")))</f>
        <v>2. Below average</v>
      </c>
    </row>
    <row r="5955" spans="1:13" x14ac:dyDescent="0.45">
      <c r="A5955" s="6">
        <v>6.4300751700010995E+17</v>
      </c>
      <c r="B5955" s="6">
        <v>8716867000030</v>
      </c>
      <c r="C5955" s="6" t="s">
        <v>5</v>
      </c>
      <c r="D5955" s="6" t="s">
        <v>6</v>
      </c>
      <c r="E5955" s="6" t="s">
        <v>7</v>
      </c>
      <c r="F5955">
        <v>0.28000000000000003</v>
      </c>
      <c r="G5955" t="s">
        <v>9</v>
      </c>
      <c r="H5955" s="3">
        <v>46087</v>
      </c>
      <c r="I5955" t="s">
        <v>5962</v>
      </c>
      <c r="J5955" s="8">
        <v>4.6657500000000001</v>
      </c>
      <c r="K5955" s="14">
        <f t="shared" ref="K5955:K6018" si="187">HOUR(H5955)</f>
        <v>0</v>
      </c>
      <c r="L5955" s="16" t="str">
        <f t="shared" si="186"/>
        <v>03.2026</v>
      </c>
      <c r="M5955" t="str">
        <f>IF(J5955&lt;=analysis!$A$84,"1. Cheapest",IF(J5955&lt;=analysis!$B$84,"2. Below average",IF(J5955&lt;=analysis!$C$84,"3. Above average","4. Most expensive")))</f>
        <v>3. Above average</v>
      </c>
    </row>
    <row r="5956" spans="1:13" x14ac:dyDescent="0.45">
      <c r="A5956" s="5">
        <v>6.4300751700010995E+17</v>
      </c>
      <c r="B5956" s="5">
        <v>8716867000030</v>
      </c>
      <c r="C5956" s="5" t="s">
        <v>5</v>
      </c>
      <c r="D5956" s="5" t="s">
        <v>6</v>
      </c>
      <c r="E5956" s="5" t="s">
        <v>7</v>
      </c>
      <c r="F5956">
        <v>0.2</v>
      </c>
      <c r="G5956" t="s">
        <v>9</v>
      </c>
      <c r="H5956" s="3">
        <v>46087.041666666664</v>
      </c>
      <c r="I5956" t="s">
        <v>5963</v>
      </c>
      <c r="J5956" s="8">
        <v>2.5107499999999998</v>
      </c>
      <c r="K5956" s="14">
        <f t="shared" si="187"/>
        <v>1</v>
      </c>
      <c r="L5956" s="16" t="str">
        <f t="shared" si="186"/>
        <v>03.2026</v>
      </c>
      <c r="M5956" t="str">
        <f>IF(J5956&lt;=analysis!$A$84,"1. Cheapest",IF(J5956&lt;=analysis!$B$84,"2. Below average",IF(J5956&lt;=analysis!$C$84,"3. Above average","4. Most expensive")))</f>
        <v>2. Below average</v>
      </c>
    </row>
    <row r="5957" spans="1:13" x14ac:dyDescent="0.45">
      <c r="A5957" s="6">
        <v>6.4300751700010995E+17</v>
      </c>
      <c r="B5957" s="6">
        <v>8716867000030</v>
      </c>
      <c r="C5957" s="6" t="s">
        <v>5</v>
      </c>
      <c r="D5957" s="6" t="s">
        <v>6</v>
      </c>
      <c r="E5957" s="6" t="s">
        <v>7</v>
      </c>
      <c r="F5957">
        <v>0.28000000000000003</v>
      </c>
      <c r="G5957" t="s">
        <v>9</v>
      </c>
      <c r="H5957" s="3">
        <v>46087.083333333336</v>
      </c>
      <c r="I5957" t="s">
        <v>5964</v>
      </c>
      <c r="J5957" s="8">
        <v>2.2777500000000002</v>
      </c>
      <c r="K5957" s="14">
        <f t="shared" si="187"/>
        <v>2</v>
      </c>
      <c r="L5957" s="16" t="str">
        <f t="shared" si="186"/>
        <v>03.2026</v>
      </c>
      <c r="M5957" t="str">
        <f>IF(J5957&lt;=analysis!$A$84,"1. Cheapest",IF(J5957&lt;=analysis!$B$84,"2. Below average",IF(J5957&lt;=analysis!$C$84,"3. Above average","4. Most expensive")))</f>
        <v>2. Below average</v>
      </c>
    </row>
    <row r="5958" spans="1:13" x14ac:dyDescent="0.45">
      <c r="A5958" s="5">
        <v>6.4300751700010995E+17</v>
      </c>
      <c r="B5958" s="5">
        <v>8716867000030</v>
      </c>
      <c r="C5958" s="5" t="s">
        <v>5</v>
      </c>
      <c r="D5958" s="5" t="s">
        <v>6</v>
      </c>
      <c r="E5958" s="5" t="s">
        <v>7</v>
      </c>
      <c r="F5958">
        <v>0.21</v>
      </c>
      <c r="G5958" t="s">
        <v>9</v>
      </c>
      <c r="H5958" s="3">
        <v>46087.125</v>
      </c>
      <c r="I5958" t="s">
        <v>5965</v>
      </c>
      <c r="J5958" s="8">
        <v>2.18025</v>
      </c>
      <c r="K5958" s="14">
        <f t="shared" si="187"/>
        <v>3</v>
      </c>
      <c r="L5958" s="16" t="str">
        <f t="shared" si="186"/>
        <v>03.2026</v>
      </c>
      <c r="M5958" t="str">
        <f>IF(J5958&lt;=analysis!$A$84,"1. Cheapest",IF(J5958&lt;=analysis!$B$84,"2. Below average",IF(J5958&lt;=analysis!$C$84,"3. Above average","4. Most expensive")))</f>
        <v>2. Below average</v>
      </c>
    </row>
    <row r="5959" spans="1:13" x14ac:dyDescent="0.45">
      <c r="A5959" s="6">
        <v>6.4300751700010995E+17</v>
      </c>
      <c r="B5959" s="6">
        <v>8716867000030</v>
      </c>
      <c r="C5959" s="6" t="s">
        <v>5</v>
      </c>
      <c r="D5959" s="6" t="s">
        <v>6</v>
      </c>
      <c r="E5959" s="6" t="s">
        <v>7</v>
      </c>
      <c r="F5959">
        <v>0.33</v>
      </c>
      <c r="G5959" t="s">
        <v>9</v>
      </c>
      <c r="H5959" s="3">
        <v>46087.166666666664</v>
      </c>
      <c r="I5959" t="s">
        <v>5966</v>
      </c>
      <c r="J5959" s="8">
        <v>1.9492499999999997</v>
      </c>
      <c r="K5959" s="14">
        <f t="shared" si="187"/>
        <v>4</v>
      </c>
      <c r="L5959" s="16" t="str">
        <f t="shared" si="186"/>
        <v>03.2026</v>
      </c>
      <c r="M5959" t="str">
        <f>IF(J5959&lt;=analysis!$A$84,"1. Cheapest",IF(J5959&lt;=analysis!$B$84,"2. Below average",IF(J5959&lt;=analysis!$C$84,"3. Above average","4. Most expensive")))</f>
        <v>2. Below average</v>
      </c>
    </row>
    <row r="5960" spans="1:13" x14ac:dyDescent="0.45">
      <c r="A5960" s="5">
        <v>6.4300751700010995E+17</v>
      </c>
      <c r="B5960" s="5">
        <v>8716867000030</v>
      </c>
      <c r="C5960" s="5" t="s">
        <v>5</v>
      </c>
      <c r="D5960" s="5" t="s">
        <v>6</v>
      </c>
      <c r="E5960" s="5" t="s">
        <v>7</v>
      </c>
      <c r="F5960">
        <v>0.41</v>
      </c>
      <c r="G5960" t="s">
        <v>9</v>
      </c>
      <c r="H5960" s="3">
        <v>46087.208333333336</v>
      </c>
      <c r="I5960" t="s">
        <v>5967</v>
      </c>
      <c r="J5960" s="8">
        <v>2.044</v>
      </c>
      <c r="K5960" s="14">
        <f t="shared" si="187"/>
        <v>5</v>
      </c>
      <c r="L5960" s="16" t="str">
        <f t="shared" si="186"/>
        <v>03.2026</v>
      </c>
      <c r="M5960" t="str">
        <f>IF(J5960&lt;=analysis!$A$84,"1. Cheapest",IF(J5960&lt;=analysis!$B$84,"2. Below average",IF(J5960&lt;=analysis!$C$84,"3. Above average","4. Most expensive")))</f>
        <v>2. Below average</v>
      </c>
    </row>
    <row r="5961" spans="1:13" x14ac:dyDescent="0.45">
      <c r="A5961" s="6">
        <v>6.4300751700010995E+17</v>
      </c>
      <c r="B5961" s="6">
        <v>8716867000030</v>
      </c>
      <c r="C5961" s="6" t="s">
        <v>5</v>
      </c>
      <c r="D5961" s="6" t="s">
        <v>6</v>
      </c>
      <c r="E5961" s="6" t="s">
        <v>7</v>
      </c>
      <c r="F5961">
        <v>0.93</v>
      </c>
      <c r="G5961" t="s">
        <v>9</v>
      </c>
      <c r="H5961" s="3">
        <v>46087.25</v>
      </c>
      <c r="I5961" t="s">
        <v>5968</v>
      </c>
      <c r="J5961" s="8">
        <v>1.8727499999999999</v>
      </c>
      <c r="K5961" s="14">
        <f t="shared" si="187"/>
        <v>6</v>
      </c>
      <c r="L5961" s="16" t="str">
        <f t="shared" si="186"/>
        <v>03.2026</v>
      </c>
      <c r="M5961" t="str">
        <f>IF(J5961&lt;=analysis!$A$84,"1. Cheapest",IF(J5961&lt;=analysis!$B$84,"2. Below average",IF(J5961&lt;=analysis!$C$84,"3. Above average","4. Most expensive")))</f>
        <v>2. Below average</v>
      </c>
    </row>
    <row r="5962" spans="1:13" x14ac:dyDescent="0.45">
      <c r="A5962" s="5">
        <v>6.4300751700010995E+17</v>
      </c>
      <c r="B5962" s="5">
        <v>8716867000030</v>
      </c>
      <c r="C5962" s="5" t="s">
        <v>5</v>
      </c>
      <c r="D5962" s="5" t="s">
        <v>6</v>
      </c>
      <c r="E5962" s="5" t="s">
        <v>7</v>
      </c>
      <c r="F5962">
        <v>1.28</v>
      </c>
      <c r="G5962" t="s">
        <v>9</v>
      </c>
      <c r="H5962" s="3">
        <v>46087.291666666664</v>
      </c>
      <c r="I5962" t="s">
        <v>5969</v>
      </c>
      <c r="J5962" s="8">
        <v>2.25075</v>
      </c>
      <c r="K5962" s="14">
        <f t="shared" si="187"/>
        <v>7</v>
      </c>
      <c r="L5962" s="16" t="str">
        <f t="shared" si="186"/>
        <v>03.2026</v>
      </c>
      <c r="M5962" t="str">
        <f>IF(J5962&lt;=analysis!$A$84,"1. Cheapest",IF(J5962&lt;=analysis!$B$84,"2. Below average",IF(J5962&lt;=analysis!$C$84,"3. Above average","4. Most expensive")))</f>
        <v>2. Below average</v>
      </c>
    </row>
    <row r="5963" spans="1:13" x14ac:dyDescent="0.45">
      <c r="A5963" s="6">
        <v>6.4300751700010995E+17</v>
      </c>
      <c r="B5963" s="6">
        <v>8716867000030</v>
      </c>
      <c r="C5963" s="6" t="s">
        <v>5</v>
      </c>
      <c r="D5963" s="6" t="s">
        <v>6</v>
      </c>
      <c r="E5963" s="6" t="s">
        <v>7</v>
      </c>
      <c r="F5963">
        <v>1.06</v>
      </c>
      <c r="G5963" t="s">
        <v>9</v>
      </c>
      <c r="H5963" s="3">
        <v>46087.333333333336</v>
      </c>
      <c r="I5963" t="s">
        <v>5970</v>
      </c>
      <c r="J5963" s="8">
        <v>2.4092500000000001</v>
      </c>
      <c r="K5963" s="14">
        <f t="shared" si="187"/>
        <v>8</v>
      </c>
      <c r="L5963" s="16" t="str">
        <f t="shared" si="186"/>
        <v>03.2026</v>
      </c>
      <c r="M5963" t="str">
        <f>IF(J5963&lt;=analysis!$A$84,"1. Cheapest",IF(J5963&lt;=analysis!$B$84,"2. Below average",IF(J5963&lt;=analysis!$C$84,"3. Above average","4. Most expensive")))</f>
        <v>2. Below average</v>
      </c>
    </row>
    <row r="5964" spans="1:13" x14ac:dyDescent="0.45">
      <c r="A5964" s="5">
        <v>6.4300751700010995E+17</v>
      </c>
      <c r="B5964" s="5">
        <v>8716867000030</v>
      </c>
      <c r="C5964" s="5" t="s">
        <v>5</v>
      </c>
      <c r="D5964" s="5" t="s">
        <v>6</v>
      </c>
      <c r="E5964" s="5" t="s">
        <v>7</v>
      </c>
      <c r="F5964">
        <v>1.94</v>
      </c>
      <c r="G5964" t="s">
        <v>9</v>
      </c>
      <c r="H5964" s="3">
        <v>46087.375</v>
      </c>
      <c r="I5964" t="s">
        <v>5971</v>
      </c>
      <c r="J5964" s="8">
        <v>2.5105</v>
      </c>
      <c r="K5964" s="14">
        <f t="shared" si="187"/>
        <v>9</v>
      </c>
      <c r="L5964" s="16" t="str">
        <f t="shared" si="186"/>
        <v>03.2026</v>
      </c>
      <c r="M5964" t="str">
        <f>IF(J5964&lt;=analysis!$A$84,"1. Cheapest",IF(J5964&lt;=analysis!$B$84,"2. Below average",IF(J5964&lt;=analysis!$C$84,"3. Above average","4. Most expensive")))</f>
        <v>2. Below average</v>
      </c>
    </row>
    <row r="5965" spans="1:13" x14ac:dyDescent="0.45">
      <c r="A5965" s="6">
        <v>6.4300751700010995E+17</v>
      </c>
      <c r="B5965" s="6">
        <v>8716867000030</v>
      </c>
      <c r="C5965" s="6" t="s">
        <v>5</v>
      </c>
      <c r="D5965" s="6" t="s">
        <v>6</v>
      </c>
      <c r="E5965" s="6" t="s">
        <v>7</v>
      </c>
      <c r="F5965">
        <v>0.38</v>
      </c>
      <c r="G5965" t="s">
        <v>9</v>
      </c>
      <c r="H5965" s="3">
        <v>46087.416666666664</v>
      </c>
      <c r="I5965" t="s">
        <v>5972</v>
      </c>
      <c r="J5965" s="8">
        <v>2.6712499999999997</v>
      </c>
      <c r="K5965" s="14">
        <f t="shared" si="187"/>
        <v>10</v>
      </c>
      <c r="L5965" s="16" t="str">
        <f t="shared" si="186"/>
        <v>03.2026</v>
      </c>
      <c r="M5965" t="str">
        <f>IF(J5965&lt;=analysis!$A$84,"1. Cheapest",IF(J5965&lt;=analysis!$B$84,"2. Below average",IF(J5965&lt;=analysis!$C$84,"3. Above average","4. Most expensive")))</f>
        <v>2. Below average</v>
      </c>
    </row>
    <row r="5966" spans="1:13" x14ac:dyDescent="0.45">
      <c r="A5966" s="5">
        <v>6.4300751700010995E+17</v>
      </c>
      <c r="B5966" s="5">
        <v>8716867000030</v>
      </c>
      <c r="C5966" s="5" t="s">
        <v>5</v>
      </c>
      <c r="D5966" s="5" t="s">
        <v>6</v>
      </c>
      <c r="E5966" s="5" t="s">
        <v>7</v>
      </c>
      <c r="F5966">
        <v>0.37</v>
      </c>
      <c r="G5966" t="s">
        <v>9</v>
      </c>
      <c r="H5966" s="3">
        <v>46087.458333333336</v>
      </c>
      <c r="I5966" t="s">
        <v>5973</v>
      </c>
      <c r="J5966" s="8">
        <v>3.1545000000000001</v>
      </c>
      <c r="K5966" s="14">
        <f t="shared" si="187"/>
        <v>11</v>
      </c>
      <c r="L5966" s="16" t="str">
        <f t="shared" si="186"/>
        <v>03.2026</v>
      </c>
      <c r="M5966" t="str">
        <f>IF(J5966&lt;=analysis!$A$84,"1. Cheapest",IF(J5966&lt;=analysis!$B$84,"2. Below average",IF(J5966&lt;=analysis!$C$84,"3. Above average","4. Most expensive")))</f>
        <v>2. Below average</v>
      </c>
    </row>
    <row r="5967" spans="1:13" x14ac:dyDescent="0.45">
      <c r="A5967" s="6">
        <v>6.4300751700010995E+17</v>
      </c>
      <c r="B5967" s="6">
        <v>8716867000030</v>
      </c>
      <c r="C5967" s="6" t="s">
        <v>5</v>
      </c>
      <c r="D5967" s="6" t="s">
        <v>6</v>
      </c>
      <c r="E5967" s="6" t="s">
        <v>7</v>
      </c>
      <c r="F5967">
        <v>0.37</v>
      </c>
      <c r="G5967" t="s">
        <v>9</v>
      </c>
      <c r="H5967" s="3">
        <v>46087.5</v>
      </c>
      <c r="I5967" t="s">
        <v>5974</v>
      </c>
      <c r="J5967" s="8">
        <v>3.2305000000000001</v>
      </c>
      <c r="K5967" s="14">
        <f t="shared" si="187"/>
        <v>12</v>
      </c>
      <c r="L5967" s="16" t="str">
        <f t="shared" si="186"/>
        <v>03.2026</v>
      </c>
      <c r="M5967" t="str">
        <f>IF(J5967&lt;=analysis!$A$84,"1. Cheapest",IF(J5967&lt;=analysis!$B$84,"2. Below average",IF(J5967&lt;=analysis!$C$84,"3. Above average","4. Most expensive")))</f>
        <v>2. Below average</v>
      </c>
    </row>
    <row r="5968" spans="1:13" x14ac:dyDescent="0.45">
      <c r="A5968" s="5">
        <v>6.4300751700010995E+17</v>
      </c>
      <c r="B5968" s="5">
        <v>8716867000030</v>
      </c>
      <c r="C5968" s="5" t="s">
        <v>5</v>
      </c>
      <c r="D5968" s="5" t="s">
        <v>6</v>
      </c>
      <c r="E5968" s="5" t="s">
        <v>7</v>
      </c>
      <c r="F5968">
        <v>0.46</v>
      </c>
      <c r="G5968" t="s">
        <v>9</v>
      </c>
      <c r="H5968" s="3">
        <v>46087.541666666664</v>
      </c>
      <c r="I5968" t="s">
        <v>5975</v>
      </c>
      <c r="J5968" s="8">
        <v>3.12825</v>
      </c>
      <c r="K5968" s="14">
        <f t="shared" si="187"/>
        <v>13</v>
      </c>
      <c r="L5968" s="16" t="str">
        <f t="shared" si="186"/>
        <v>03.2026</v>
      </c>
      <c r="M5968" t="str">
        <f>IF(J5968&lt;=analysis!$A$84,"1. Cheapest",IF(J5968&lt;=analysis!$B$84,"2. Below average",IF(J5968&lt;=analysis!$C$84,"3. Above average","4. Most expensive")))</f>
        <v>2. Below average</v>
      </c>
    </row>
    <row r="5969" spans="1:13" x14ac:dyDescent="0.45">
      <c r="A5969" s="6">
        <v>6.4300751700010995E+17</v>
      </c>
      <c r="B5969" s="6">
        <v>8716867000030</v>
      </c>
      <c r="C5969" s="6" t="s">
        <v>5</v>
      </c>
      <c r="D5969" s="6" t="s">
        <v>6</v>
      </c>
      <c r="E5969" s="6" t="s">
        <v>7</v>
      </c>
      <c r="F5969">
        <v>0.77</v>
      </c>
      <c r="G5969" t="s">
        <v>9</v>
      </c>
      <c r="H5969" s="3">
        <v>46087.583333333336</v>
      </c>
      <c r="I5969" t="s">
        <v>5976</v>
      </c>
      <c r="J5969" s="8">
        <v>2.51675</v>
      </c>
      <c r="K5969" s="14">
        <f t="shared" si="187"/>
        <v>14</v>
      </c>
      <c r="L5969" s="16" t="str">
        <f t="shared" si="186"/>
        <v>03.2026</v>
      </c>
      <c r="M5969" t="str">
        <f>IF(J5969&lt;=analysis!$A$84,"1. Cheapest",IF(J5969&lt;=analysis!$B$84,"2. Below average",IF(J5969&lt;=analysis!$C$84,"3. Above average","4. Most expensive")))</f>
        <v>2. Below average</v>
      </c>
    </row>
    <row r="5970" spans="1:13" x14ac:dyDescent="0.45">
      <c r="A5970" s="5">
        <v>6.4300751700010995E+17</v>
      </c>
      <c r="B5970" s="5">
        <v>8716867000030</v>
      </c>
      <c r="C5970" s="5" t="s">
        <v>5</v>
      </c>
      <c r="D5970" s="5" t="s">
        <v>6</v>
      </c>
      <c r="E5970" s="5" t="s">
        <v>7</v>
      </c>
      <c r="F5970">
        <v>2.11</v>
      </c>
      <c r="G5970" t="s">
        <v>9</v>
      </c>
      <c r="H5970" s="3">
        <v>46087.625</v>
      </c>
      <c r="I5970" t="s">
        <v>5977</v>
      </c>
      <c r="J5970" s="8">
        <v>2.4697499999999999</v>
      </c>
      <c r="K5970" s="14">
        <f t="shared" si="187"/>
        <v>15</v>
      </c>
      <c r="L5970" s="16" t="str">
        <f t="shared" si="186"/>
        <v>03.2026</v>
      </c>
      <c r="M5970" t="str">
        <f>IF(J5970&lt;=analysis!$A$84,"1. Cheapest",IF(J5970&lt;=analysis!$B$84,"2. Below average",IF(J5970&lt;=analysis!$C$84,"3. Above average","4. Most expensive")))</f>
        <v>2. Below average</v>
      </c>
    </row>
    <row r="5971" spans="1:13" x14ac:dyDescent="0.45">
      <c r="A5971" s="6">
        <v>6.4300751700010995E+17</v>
      </c>
      <c r="B5971" s="6">
        <v>8716867000030</v>
      </c>
      <c r="C5971" s="6" t="s">
        <v>5</v>
      </c>
      <c r="D5971" s="6" t="s">
        <v>6</v>
      </c>
      <c r="E5971" s="6" t="s">
        <v>7</v>
      </c>
      <c r="F5971">
        <v>0.49</v>
      </c>
      <c r="G5971" t="s">
        <v>9</v>
      </c>
      <c r="H5971" s="3">
        <v>46087.666666666664</v>
      </c>
      <c r="I5971" t="s">
        <v>5978</v>
      </c>
      <c r="J5971" s="8">
        <v>2.35175</v>
      </c>
      <c r="K5971" s="14">
        <f t="shared" si="187"/>
        <v>16</v>
      </c>
      <c r="L5971" s="16" t="str">
        <f t="shared" si="186"/>
        <v>03.2026</v>
      </c>
      <c r="M5971" t="str">
        <f>IF(J5971&lt;=analysis!$A$84,"1. Cheapest",IF(J5971&lt;=analysis!$B$84,"2. Below average",IF(J5971&lt;=analysis!$C$84,"3. Above average","4. Most expensive")))</f>
        <v>2. Below average</v>
      </c>
    </row>
    <row r="5972" spans="1:13" x14ac:dyDescent="0.45">
      <c r="A5972" s="5">
        <v>6.4300751700010995E+17</v>
      </c>
      <c r="B5972" s="5">
        <v>8716867000030</v>
      </c>
      <c r="C5972" s="5" t="s">
        <v>5</v>
      </c>
      <c r="D5972" s="5" t="s">
        <v>6</v>
      </c>
      <c r="E5972" s="5" t="s">
        <v>7</v>
      </c>
      <c r="F5972">
        <v>0.51</v>
      </c>
      <c r="G5972" t="s">
        <v>9</v>
      </c>
      <c r="H5972" s="3">
        <v>46087.708333333336</v>
      </c>
      <c r="I5972" t="s">
        <v>5979</v>
      </c>
      <c r="J5972" s="8">
        <v>2.1232500000000001</v>
      </c>
      <c r="K5972" s="14">
        <f t="shared" si="187"/>
        <v>17</v>
      </c>
      <c r="L5972" s="16" t="str">
        <f t="shared" si="186"/>
        <v>03.2026</v>
      </c>
      <c r="M5972" t="str">
        <f>IF(J5972&lt;=analysis!$A$84,"1. Cheapest",IF(J5972&lt;=analysis!$B$84,"2. Below average",IF(J5972&lt;=analysis!$C$84,"3. Above average","4. Most expensive")))</f>
        <v>2. Below average</v>
      </c>
    </row>
    <row r="5973" spans="1:13" x14ac:dyDescent="0.45">
      <c r="A5973" s="6">
        <v>6.4300751700010995E+17</v>
      </c>
      <c r="B5973" s="6">
        <v>8716867000030</v>
      </c>
      <c r="C5973" s="6" t="s">
        <v>5</v>
      </c>
      <c r="D5973" s="6" t="s">
        <v>6</v>
      </c>
      <c r="E5973" s="6" t="s">
        <v>7</v>
      </c>
      <c r="F5973">
        <v>0.52</v>
      </c>
      <c r="G5973" t="s">
        <v>9</v>
      </c>
      <c r="H5973" s="3">
        <v>46087.75</v>
      </c>
      <c r="I5973" t="s">
        <v>5980</v>
      </c>
      <c r="J5973" s="8">
        <v>1.6604999999999999</v>
      </c>
      <c r="K5973" s="14">
        <f t="shared" si="187"/>
        <v>18</v>
      </c>
      <c r="L5973" s="16" t="str">
        <f t="shared" si="186"/>
        <v>03.2026</v>
      </c>
      <c r="M5973" t="str">
        <f>IF(J5973&lt;=analysis!$A$84,"1. Cheapest",IF(J5973&lt;=analysis!$B$84,"2. Below average",IF(J5973&lt;=analysis!$C$84,"3. Above average","4. Most expensive")))</f>
        <v>2. Below average</v>
      </c>
    </row>
    <row r="5974" spans="1:13" x14ac:dyDescent="0.45">
      <c r="A5974" s="5">
        <v>6.4300751700010995E+17</v>
      </c>
      <c r="B5974" s="5">
        <v>8716867000030</v>
      </c>
      <c r="C5974" s="5" t="s">
        <v>5</v>
      </c>
      <c r="D5974" s="5" t="s">
        <v>6</v>
      </c>
      <c r="E5974" s="5" t="s">
        <v>7</v>
      </c>
      <c r="F5974">
        <v>2.7</v>
      </c>
      <c r="G5974" t="s">
        <v>9</v>
      </c>
      <c r="H5974" s="3">
        <v>46087.791666666664</v>
      </c>
      <c r="I5974" t="s">
        <v>5981</v>
      </c>
      <c r="J5974" s="8">
        <v>1.4537499999999999</v>
      </c>
      <c r="K5974" s="14">
        <f t="shared" si="187"/>
        <v>19</v>
      </c>
      <c r="L5974" s="16" t="str">
        <f t="shared" si="186"/>
        <v>03.2026</v>
      </c>
      <c r="M5974" t="str">
        <f>IF(J5974&lt;=analysis!$A$84,"1. Cheapest",IF(J5974&lt;=analysis!$B$84,"2. Below average",IF(J5974&lt;=analysis!$C$84,"3. Above average","4. Most expensive")))</f>
        <v>2. Below average</v>
      </c>
    </row>
    <row r="5975" spans="1:13" x14ac:dyDescent="0.45">
      <c r="A5975" s="6">
        <v>6.4300751700010995E+17</v>
      </c>
      <c r="B5975" s="6">
        <v>8716867000030</v>
      </c>
      <c r="C5975" s="6" t="s">
        <v>5</v>
      </c>
      <c r="D5975" s="6" t="s">
        <v>6</v>
      </c>
      <c r="E5975" s="6" t="s">
        <v>7</v>
      </c>
      <c r="F5975">
        <v>5.22</v>
      </c>
      <c r="G5975" t="s">
        <v>9</v>
      </c>
      <c r="H5975" s="3">
        <v>46087.833333333336</v>
      </c>
      <c r="I5975" t="s">
        <v>5982</v>
      </c>
      <c r="J5975" s="8">
        <v>1.30925</v>
      </c>
      <c r="K5975" s="14">
        <f t="shared" si="187"/>
        <v>20</v>
      </c>
      <c r="L5975" s="16" t="str">
        <f t="shared" si="186"/>
        <v>03.2026</v>
      </c>
      <c r="M5975" t="str">
        <f>IF(J5975&lt;=analysis!$A$84,"1. Cheapest",IF(J5975&lt;=analysis!$B$84,"2. Below average",IF(J5975&lt;=analysis!$C$84,"3. Above average","4. Most expensive")))</f>
        <v>2. Below average</v>
      </c>
    </row>
    <row r="5976" spans="1:13" x14ac:dyDescent="0.45">
      <c r="A5976" s="5">
        <v>6.4300751700010995E+17</v>
      </c>
      <c r="B5976" s="5">
        <v>8716867000030</v>
      </c>
      <c r="C5976" s="5" t="s">
        <v>5</v>
      </c>
      <c r="D5976" s="5" t="s">
        <v>6</v>
      </c>
      <c r="E5976" s="5" t="s">
        <v>7</v>
      </c>
      <c r="F5976">
        <v>4.29</v>
      </c>
      <c r="G5976" t="s">
        <v>9</v>
      </c>
      <c r="H5976" s="3">
        <v>46087.875</v>
      </c>
      <c r="I5976" t="s">
        <v>5983</v>
      </c>
      <c r="J5976" s="8">
        <v>1.635</v>
      </c>
      <c r="K5976" s="14">
        <f t="shared" si="187"/>
        <v>21</v>
      </c>
      <c r="L5976" s="16" t="str">
        <f t="shared" si="186"/>
        <v>03.2026</v>
      </c>
      <c r="M5976" t="str">
        <f>IF(J5976&lt;=analysis!$A$84,"1. Cheapest",IF(J5976&lt;=analysis!$B$84,"2. Below average",IF(J5976&lt;=analysis!$C$84,"3. Above average","4. Most expensive")))</f>
        <v>2. Below average</v>
      </c>
    </row>
    <row r="5977" spans="1:13" x14ac:dyDescent="0.45">
      <c r="A5977" s="6">
        <v>6.4300751700010995E+17</v>
      </c>
      <c r="B5977" s="6">
        <v>8716867000030</v>
      </c>
      <c r="C5977" s="6" t="s">
        <v>5</v>
      </c>
      <c r="D5977" s="6" t="s">
        <v>6</v>
      </c>
      <c r="E5977" s="6" t="s">
        <v>7</v>
      </c>
      <c r="F5977">
        <v>2.13</v>
      </c>
      <c r="G5977" t="s">
        <v>9</v>
      </c>
      <c r="H5977" s="3">
        <v>46087.916666666664</v>
      </c>
      <c r="I5977" t="s">
        <v>5984</v>
      </c>
      <c r="J5977" s="8">
        <v>1.5135000000000001</v>
      </c>
      <c r="K5977" s="14">
        <f t="shared" si="187"/>
        <v>22</v>
      </c>
      <c r="L5977" s="16" t="str">
        <f t="shared" si="186"/>
        <v>03.2026</v>
      </c>
      <c r="M5977" t="str">
        <f>IF(J5977&lt;=analysis!$A$84,"1. Cheapest",IF(J5977&lt;=analysis!$B$84,"2. Below average",IF(J5977&lt;=analysis!$C$84,"3. Above average","4. Most expensive")))</f>
        <v>2. Below average</v>
      </c>
    </row>
    <row r="5978" spans="1:13" x14ac:dyDescent="0.45">
      <c r="A5978" s="5">
        <v>6.4300751700010995E+17</v>
      </c>
      <c r="B5978" s="5">
        <v>8716867000030</v>
      </c>
      <c r="C5978" s="5" t="s">
        <v>5</v>
      </c>
      <c r="D5978" s="5" t="s">
        <v>6</v>
      </c>
      <c r="E5978" s="5" t="s">
        <v>7</v>
      </c>
      <c r="F5978">
        <v>0.95</v>
      </c>
      <c r="G5978" t="s">
        <v>9</v>
      </c>
      <c r="H5978" s="3">
        <v>46087.958333333336</v>
      </c>
      <c r="I5978" t="s">
        <v>5985</v>
      </c>
      <c r="J5978" s="8">
        <v>1.1937499999999999</v>
      </c>
      <c r="K5978" s="14">
        <f t="shared" si="187"/>
        <v>23</v>
      </c>
      <c r="L5978" s="16" t="str">
        <f t="shared" si="186"/>
        <v>03.2026</v>
      </c>
      <c r="M5978" t="str">
        <f>IF(J5978&lt;=analysis!$A$84,"1. Cheapest",IF(J5978&lt;=analysis!$B$84,"2. Below average",IF(J5978&lt;=analysis!$C$84,"3. Above average","4. Most expensive")))</f>
        <v>1. Cheapest</v>
      </c>
    </row>
    <row r="5979" spans="1:13" x14ac:dyDescent="0.45">
      <c r="A5979" s="6">
        <v>6.4300751700010995E+17</v>
      </c>
      <c r="B5979" s="6">
        <v>8716867000030</v>
      </c>
      <c r="C5979" s="6" t="s">
        <v>5</v>
      </c>
      <c r="D5979" s="6" t="s">
        <v>6</v>
      </c>
      <c r="E5979" s="6" t="s">
        <v>7</v>
      </c>
      <c r="F5979">
        <v>0.96</v>
      </c>
      <c r="G5979" t="s">
        <v>9</v>
      </c>
      <c r="H5979" s="3">
        <v>46088</v>
      </c>
      <c r="I5979" t="s">
        <v>5986</v>
      </c>
      <c r="J5979" s="8">
        <v>1.4139999999999999</v>
      </c>
      <c r="K5979" s="14">
        <f t="shared" si="187"/>
        <v>0</v>
      </c>
      <c r="L5979" s="16" t="str">
        <f t="shared" si="186"/>
        <v>03.2026</v>
      </c>
      <c r="M5979" t="str">
        <f>IF(J5979&lt;=analysis!$A$84,"1. Cheapest",IF(J5979&lt;=analysis!$B$84,"2. Below average",IF(J5979&lt;=analysis!$C$84,"3. Above average","4. Most expensive")))</f>
        <v>2. Below average</v>
      </c>
    </row>
    <row r="5980" spans="1:13" x14ac:dyDescent="0.45">
      <c r="A5980" s="5">
        <v>6.4300751700010995E+17</v>
      </c>
      <c r="B5980" s="5">
        <v>8716867000030</v>
      </c>
      <c r="C5980" s="5" t="s">
        <v>5</v>
      </c>
      <c r="D5980" s="5" t="s">
        <v>6</v>
      </c>
      <c r="E5980" s="5" t="s">
        <v>7</v>
      </c>
      <c r="F5980">
        <v>0.96</v>
      </c>
      <c r="G5980" t="s">
        <v>9</v>
      </c>
      <c r="H5980" s="3">
        <v>46088.041666666664</v>
      </c>
      <c r="I5980" t="s">
        <v>5987</v>
      </c>
      <c r="J5980" s="8">
        <v>1.5954999999999999</v>
      </c>
      <c r="K5980" s="14">
        <f t="shared" si="187"/>
        <v>1</v>
      </c>
      <c r="L5980" s="16" t="str">
        <f t="shared" si="186"/>
        <v>03.2026</v>
      </c>
      <c r="M5980" t="str">
        <f>IF(J5980&lt;=analysis!$A$84,"1. Cheapest",IF(J5980&lt;=analysis!$B$84,"2. Below average",IF(J5980&lt;=analysis!$C$84,"3. Above average","4. Most expensive")))</f>
        <v>2. Below average</v>
      </c>
    </row>
    <row r="5981" spans="1:13" x14ac:dyDescent="0.45">
      <c r="A5981" s="6">
        <v>6.4300751700010995E+17</v>
      </c>
      <c r="B5981" s="6">
        <v>8716867000030</v>
      </c>
      <c r="C5981" s="6" t="s">
        <v>5</v>
      </c>
      <c r="D5981" s="6" t="s">
        <v>6</v>
      </c>
      <c r="E5981" s="6" t="s">
        <v>7</v>
      </c>
      <c r="F5981">
        <v>0.92</v>
      </c>
      <c r="G5981" t="s">
        <v>9</v>
      </c>
      <c r="H5981" s="3">
        <v>46088.083333333336</v>
      </c>
      <c r="I5981" t="s">
        <v>5988</v>
      </c>
      <c r="J5981" s="8">
        <v>1.86225</v>
      </c>
      <c r="K5981" s="14">
        <f t="shared" si="187"/>
        <v>2</v>
      </c>
      <c r="L5981" s="16" t="str">
        <f t="shared" si="186"/>
        <v>03.2026</v>
      </c>
      <c r="M5981" t="str">
        <f>IF(J5981&lt;=analysis!$A$84,"1. Cheapest",IF(J5981&lt;=analysis!$B$84,"2. Below average",IF(J5981&lt;=analysis!$C$84,"3. Above average","4. Most expensive")))</f>
        <v>2. Below average</v>
      </c>
    </row>
    <row r="5982" spans="1:13" x14ac:dyDescent="0.45">
      <c r="A5982" s="5">
        <v>6.4300751700010995E+17</v>
      </c>
      <c r="B5982" s="5">
        <v>8716867000030</v>
      </c>
      <c r="C5982" s="5" t="s">
        <v>5</v>
      </c>
      <c r="D5982" s="5" t="s">
        <v>6</v>
      </c>
      <c r="E5982" s="5" t="s">
        <v>7</v>
      </c>
      <c r="F5982">
        <v>1.01</v>
      </c>
      <c r="G5982" t="s">
        <v>9</v>
      </c>
      <c r="H5982" s="3">
        <v>46088.125</v>
      </c>
      <c r="I5982" t="s">
        <v>5989</v>
      </c>
      <c r="J5982" s="8">
        <v>2.0962499999999999</v>
      </c>
      <c r="K5982" s="14">
        <f t="shared" si="187"/>
        <v>3</v>
      </c>
      <c r="L5982" s="16" t="str">
        <f t="shared" si="186"/>
        <v>03.2026</v>
      </c>
      <c r="M5982" t="str">
        <f>IF(J5982&lt;=analysis!$A$84,"1. Cheapest",IF(J5982&lt;=analysis!$B$84,"2. Below average",IF(J5982&lt;=analysis!$C$84,"3. Above average","4. Most expensive")))</f>
        <v>2. Below average</v>
      </c>
    </row>
    <row r="5983" spans="1:13" x14ac:dyDescent="0.45">
      <c r="A5983" s="6">
        <v>6.4300751700010995E+17</v>
      </c>
      <c r="B5983" s="6">
        <v>8716867000030</v>
      </c>
      <c r="C5983" s="6" t="s">
        <v>5</v>
      </c>
      <c r="D5983" s="6" t="s">
        <v>6</v>
      </c>
      <c r="E5983" s="6" t="s">
        <v>7</v>
      </c>
      <c r="F5983">
        <v>0.91</v>
      </c>
      <c r="G5983" t="s">
        <v>9</v>
      </c>
      <c r="H5983" s="3">
        <v>46088.166666666664</v>
      </c>
      <c r="I5983" t="s">
        <v>5990</v>
      </c>
      <c r="J5983" s="8">
        <v>2.4057499999999998</v>
      </c>
      <c r="K5983" s="14">
        <f t="shared" si="187"/>
        <v>4</v>
      </c>
      <c r="L5983" s="16" t="str">
        <f t="shared" si="186"/>
        <v>03.2026</v>
      </c>
      <c r="M5983" t="str">
        <f>IF(J5983&lt;=analysis!$A$84,"1. Cheapest",IF(J5983&lt;=analysis!$B$84,"2. Below average",IF(J5983&lt;=analysis!$C$84,"3. Above average","4. Most expensive")))</f>
        <v>2. Below average</v>
      </c>
    </row>
    <row r="5984" spans="1:13" x14ac:dyDescent="0.45">
      <c r="A5984" s="5">
        <v>6.4300751700010995E+17</v>
      </c>
      <c r="B5984" s="5">
        <v>8716867000030</v>
      </c>
      <c r="C5984" s="5" t="s">
        <v>5</v>
      </c>
      <c r="D5984" s="5" t="s">
        <v>6</v>
      </c>
      <c r="E5984" s="5" t="s">
        <v>7</v>
      </c>
      <c r="F5984">
        <v>1.21</v>
      </c>
      <c r="G5984" t="s">
        <v>9</v>
      </c>
      <c r="H5984" s="3">
        <v>46088.208333333336</v>
      </c>
      <c r="I5984" t="s">
        <v>5991</v>
      </c>
      <c r="J5984" s="8">
        <v>2.55525</v>
      </c>
      <c r="K5984" s="14">
        <f t="shared" si="187"/>
        <v>5</v>
      </c>
      <c r="L5984" s="16" t="str">
        <f t="shared" si="186"/>
        <v>03.2026</v>
      </c>
      <c r="M5984" t="str">
        <f>IF(J5984&lt;=analysis!$A$84,"1. Cheapest",IF(J5984&lt;=analysis!$B$84,"2. Below average",IF(J5984&lt;=analysis!$C$84,"3. Above average","4. Most expensive")))</f>
        <v>2. Below average</v>
      </c>
    </row>
    <row r="5985" spans="1:13" x14ac:dyDescent="0.45">
      <c r="A5985" s="6">
        <v>6.4300751700010995E+17</v>
      </c>
      <c r="B5985" s="6">
        <v>8716867000030</v>
      </c>
      <c r="C5985" s="6" t="s">
        <v>5</v>
      </c>
      <c r="D5985" s="6" t="s">
        <v>6</v>
      </c>
      <c r="E5985" s="6" t="s">
        <v>7</v>
      </c>
      <c r="F5985">
        <v>1.01</v>
      </c>
      <c r="G5985" t="s">
        <v>9</v>
      </c>
      <c r="H5985" s="3">
        <v>46088.25</v>
      </c>
      <c r="I5985" t="s">
        <v>5992</v>
      </c>
      <c r="J5985" s="8">
        <v>2.8327499999999999</v>
      </c>
      <c r="K5985" s="14">
        <f t="shared" si="187"/>
        <v>6</v>
      </c>
      <c r="L5985" s="16" t="str">
        <f t="shared" si="186"/>
        <v>03.2026</v>
      </c>
      <c r="M5985" t="str">
        <f>IF(J5985&lt;=analysis!$A$84,"1. Cheapest",IF(J5985&lt;=analysis!$B$84,"2. Below average",IF(J5985&lt;=analysis!$C$84,"3. Above average","4. Most expensive")))</f>
        <v>2. Below average</v>
      </c>
    </row>
    <row r="5986" spans="1:13" x14ac:dyDescent="0.45">
      <c r="A5986" s="5">
        <v>6.4300751700010995E+17</v>
      </c>
      <c r="B5986" s="5">
        <v>8716867000030</v>
      </c>
      <c r="C5986" s="5" t="s">
        <v>5</v>
      </c>
      <c r="D5986" s="5" t="s">
        <v>6</v>
      </c>
      <c r="E5986" s="5" t="s">
        <v>7</v>
      </c>
      <c r="F5986">
        <v>1.17</v>
      </c>
      <c r="G5986" t="s">
        <v>9</v>
      </c>
      <c r="H5986" s="3">
        <v>46088.291666666664</v>
      </c>
      <c r="I5986" t="s">
        <v>5993</v>
      </c>
      <c r="J5986" s="8">
        <v>2.9977500000000004</v>
      </c>
      <c r="K5986" s="14">
        <f t="shared" si="187"/>
        <v>7</v>
      </c>
      <c r="L5986" s="16" t="str">
        <f t="shared" si="186"/>
        <v>03.2026</v>
      </c>
      <c r="M5986" t="str">
        <f>IF(J5986&lt;=analysis!$A$84,"1. Cheapest",IF(J5986&lt;=analysis!$B$84,"2. Below average",IF(J5986&lt;=analysis!$C$84,"3. Above average","4. Most expensive")))</f>
        <v>2. Below average</v>
      </c>
    </row>
    <row r="5987" spans="1:13" x14ac:dyDescent="0.45">
      <c r="A5987" s="6">
        <v>6.4300751700010995E+17</v>
      </c>
      <c r="B5987" s="6">
        <v>8716867000030</v>
      </c>
      <c r="C5987" s="6" t="s">
        <v>5</v>
      </c>
      <c r="D5987" s="6" t="s">
        <v>6</v>
      </c>
      <c r="E5987" s="6" t="s">
        <v>7</v>
      </c>
      <c r="F5987">
        <v>2.1800000000000002</v>
      </c>
      <c r="G5987" t="s">
        <v>9</v>
      </c>
      <c r="H5987" s="3">
        <v>46088.333333333336</v>
      </c>
      <c r="I5987" t="s">
        <v>5994</v>
      </c>
      <c r="J5987" s="8">
        <v>3.0967500000000001</v>
      </c>
      <c r="K5987" s="14">
        <f t="shared" si="187"/>
        <v>8</v>
      </c>
      <c r="L5987" s="16" t="str">
        <f t="shared" si="186"/>
        <v>03.2026</v>
      </c>
      <c r="M5987" t="str">
        <f>IF(J5987&lt;=analysis!$A$84,"1. Cheapest",IF(J5987&lt;=analysis!$B$84,"2. Below average",IF(J5987&lt;=analysis!$C$84,"3. Above average","4. Most expensive")))</f>
        <v>2. Below average</v>
      </c>
    </row>
    <row r="5988" spans="1:13" x14ac:dyDescent="0.45">
      <c r="A5988" s="5">
        <v>6.4300751700010995E+17</v>
      </c>
      <c r="B5988" s="5">
        <v>8716867000030</v>
      </c>
      <c r="C5988" s="5" t="s">
        <v>5</v>
      </c>
      <c r="D5988" s="5" t="s">
        <v>6</v>
      </c>
      <c r="E5988" s="5" t="s">
        <v>7</v>
      </c>
      <c r="F5988">
        <v>2.7</v>
      </c>
      <c r="G5988" t="s">
        <v>9</v>
      </c>
      <c r="H5988" s="3">
        <v>46088.375</v>
      </c>
      <c r="I5988" t="s">
        <v>5995</v>
      </c>
      <c r="J5988" s="8">
        <v>3.0387499999999998</v>
      </c>
      <c r="K5988" s="14">
        <f t="shared" si="187"/>
        <v>9</v>
      </c>
      <c r="L5988" s="16" t="str">
        <f t="shared" si="186"/>
        <v>03.2026</v>
      </c>
      <c r="M5988" t="str">
        <f>IF(J5988&lt;=analysis!$A$84,"1. Cheapest",IF(J5988&lt;=analysis!$B$84,"2. Below average",IF(J5988&lt;=analysis!$C$84,"3. Above average","4. Most expensive")))</f>
        <v>2. Below average</v>
      </c>
    </row>
    <row r="5989" spans="1:13" x14ac:dyDescent="0.45">
      <c r="A5989" s="6">
        <v>6.4300751700010995E+17</v>
      </c>
      <c r="B5989" s="6">
        <v>8716867000030</v>
      </c>
      <c r="C5989" s="6" t="s">
        <v>5</v>
      </c>
      <c r="D5989" s="6" t="s">
        <v>6</v>
      </c>
      <c r="E5989" s="6" t="s">
        <v>7</v>
      </c>
      <c r="F5989">
        <v>0.43</v>
      </c>
      <c r="G5989" t="s">
        <v>9</v>
      </c>
      <c r="H5989" s="3">
        <v>46088.416666666664</v>
      </c>
      <c r="I5989" t="s">
        <v>5996</v>
      </c>
      <c r="J5989" s="8">
        <v>3.0609999999999999</v>
      </c>
      <c r="K5989" s="14">
        <f t="shared" si="187"/>
        <v>10</v>
      </c>
      <c r="L5989" s="16" t="str">
        <f t="shared" si="186"/>
        <v>03.2026</v>
      </c>
      <c r="M5989" t="str">
        <f>IF(J5989&lt;=analysis!$A$84,"1. Cheapest",IF(J5989&lt;=analysis!$B$84,"2. Below average",IF(J5989&lt;=analysis!$C$84,"3. Above average","4. Most expensive")))</f>
        <v>2. Below average</v>
      </c>
    </row>
    <row r="5990" spans="1:13" x14ac:dyDescent="0.45">
      <c r="A5990" s="5">
        <v>6.4300751700010995E+17</v>
      </c>
      <c r="B5990" s="5">
        <v>8716867000030</v>
      </c>
      <c r="C5990" s="5" t="s">
        <v>5</v>
      </c>
      <c r="D5990" s="5" t="s">
        <v>6</v>
      </c>
      <c r="E5990" s="5" t="s">
        <v>7</v>
      </c>
      <c r="F5990">
        <v>0.38</v>
      </c>
      <c r="G5990" t="s">
        <v>9</v>
      </c>
      <c r="H5990" s="3">
        <v>46088.458333333336</v>
      </c>
      <c r="I5990" t="s">
        <v>5997</v>
      </c>
      <c r="J5990" s="8">
        <v>3.00075</v>
      </c>
      <c r="K5990" s="14">
        <f t="shared" si="187"/>
        <v>11</v>
      </c>
      <c r="L5990" s="16" t="str">
        <f t="shared" si="186"/>
        <v>03.2026</v>
      </c>
      <c r="M5990" t="str">
        <f>IF(J5990&lt;=analysis!$A$84,"1. Cheapest",IF(J5990&lt;=analysis!$B$84,"2. Below average",IF(J5990&lt;=analysis!$C$84,"3. Above average","4. Most expensive")))</f>
        <v>2. Below average</v>
      </c>
    </row>
    <row r="5991" spans="1:13" x14ac:dyDescent="0.45">
      <c r="A5991" s="6">
        <v>6.4300751700010995E+17</v>
      </c>
      <c r="B5991" s="6">
        <v>8716867000030</v>
      </c>
      <c r="C5991" s="6" t="s">
        <v>5</v>
      </c>
      <c r="D5991" s="6" t="s">
        <v>6</v>
      </c>
      <c r="E5991" s="6" t="s">
        <v>7</v>
      </c>
      <c r="F5991">
        <v>0.4</v>
      </c>
      <c r="G5991" t="s">
        <v>9</v>
      </c>
      <c r="H5991" s="3">
        <v>46088.5</v>
      </c>
      <c r="I5991" t="s">
        <v>5998</v>
      </c>
      <c r="J5991" s="8">
        <v>2.9689999999999999</v>
      </c>
      <c r="K5991" s="14">
        <f t="shared" si="187"/>
        <v>12</v>
      </c>
      <c r="L5991" s="16" t="str">
        <f t="shared" si="186"/>
        <v>03.2026</v>
      </c>
      <c r="M5991" t="str">
        <f>IF(J5991&lt;=analysis!$A$84,"1. Cheapest",IF(J5991&lt;=analysis!$B$84,"2. Below average",IF(J5991&lt;=analysis!$C$84,"3. Above average","4. Most expensive")))</f>
        <v>2. Below average</v>
      </c>
    </row>
    <row r="5992" spans="1:13" x14ac:dyDescent="0.45">
      <c r="A5992" s="5">
        <v>6.4300751700010995E+17</v>
      </c>
      <c r="B5992" s="5">
        <v>8716867000030</v>
      </c>
      <c r="C5992" s="5" t="s">
        <v>5</v>
      </c>
      <c r="D5992" s="5" t="s">
        <v>6</v>
      </c>
      <c r="E5992" s="5" t="s">
        <v>7</v>
      </c>
      <c r="F5992">
        <v>0.37</v>
      </c>
      <c r="G5992" t="s">
        <v>9</v>
      </c>
      <c r="H5992" s="3">
        <v>46088.541666666664</v>
      </c>
      <c r="I5992" t="s">
        <v>5999</v>
      </c>
      <c r="J5992" s="8">
        <v>2.75875</v>
      </c>
      <c r="K5992" s="14">
        <f t="shared" si="187"/>
        <v>13</v>
      </c>
      <c r="L5992" s="16" t="str">
        <f t="shared" si="186"/>
        <v>03.2026</v>
      </c>
      <c r="M5992" t="str">
        <f>IF(J5992&lt;=analysis!$A$84,"1. Cheapest",IF(J5992&lt;=analysis!$B$84,"2. Below average",IF(J5992&lt;=analysis!$C$84,"3. Above average","4. Most expensive")))</f>
        <v>2. Below average</v>
      </c>
    </row>
    <row r="5993" spans="1:13" x14ac:dyDescent="0.45">
      <c r="A5993" s="6">
        <v>6.4300751700010995E+17</v>
      </c>
      <c r="B5993" s="6">
        <v>8716867000030</v>
      </c>
      <c r="C5993" s="6" t="s">
        <v>5</v>
      </c>
      <c r="D5993" s="6" t="s">
        <v>6</v>
      </c>
      <c r="E5993" s="6" t="s">
        <v>7</v>
      </c>
      <c r="F5993">
        <v>0.38</v>
      </c>
      <c r="G5993" t="s">
        <v>9</v>
      </c>
      <c r="H5993" s="3">
        <v>46088.583333333336</v>
      </c>
      <c r="I5993" t="s">
        <v>6000</v>
      </c>
      <c r="J5993" s="8">
        <v>2.8127499999999999</v>
      </c>
      <c r="K5993" s="14">
        <f t="shared" si="187"/>
        <v>14</v>
      </c>
      <c r="L5993" s="16" t="str">
        <f t="shared" si="186"/>
        <v>03.2026</v>
      </c>
      <c r="M5993" t="str">
        <f>IF(J5993&lt;=analysis!$A$84,"1. Cheapest",IF(J5993&lt;=analysis!$B$84,"2. Below average",IF(J5993&lt;=analysis!$C$84,"3. Above average","4. Most expensive")))</f>
        <v>2. Below average</v>
      </c>
    </row>
    <row r="5994" spans="1:13" x14ac:dyDescent="0.45">
      <c r="A5994" s="5">
        <v>6.4300751700010995E+17</v>
      </c>
      <c r="B5994" s="5">
        <v>8716867000030</v>
      </c>
      <c r="C5994" s="5" t="s">
        <v>5</v>
      </c>
      <c r="D5994" s="5" t="s">
        <v>6</v>
      </c>
      <c r="E5994" s="5" t="s">
        <v>7</v>
      </c>
      <c r="F5994">
        <v>0.33</v>
      </c>
      <c r="G5994" t="s">
        <v>9</v>
      </c>
      <c r="H5994" s="3">
        <v>46088.625</v>
      </c>
      <c r="I5994" t="s">
        <v>6001</v>
      </c>
      <c r="J5994" s="8">
        <v>2.6495000000000002</v>
      </c>
      <c r="K5994" s="14">
        <f t="shared" si="187"/>
        <v>15</v>
      </c>
      <c r="L5994" s="16" t="str">
        <f t="shared" si="186"/>
        <v>03.2026</v>
      </c>
      <c r="M5994" t="str">
        <f>IF(J5994&lt;=analysis!$A$84,"1. Cheapest",IF(J5994&lt;=analysis!$B$84,"2. Below average",IF(J5994&lt;=analysis!$C$84,"3. Above average","4. Most expensive")))</f>
        <v>2. Below average</v>
      </c>
    </row>
    <row r="5995" spans="1:13" x14ac:dyDescent="0.45">
      <c r="A5995" s="6">
        <v>6.4300751700010995E+17</v>
      </c>
      <c r="B5995" s="6">
        <v>8716867000030</v>
      </c>
      <c r="C5995" s="6" t="s">
        <v>5</v>
      </c>
      <c r="D5995" s="6" t="s">
        <v>6</v>
      </c>
      <c r="E5995" s="6" t="s">
        <v>7</v>
      </c>
      <c r="F5995">
        <v>0.33</v>
      </c>
      <c r="G5995" t="s">
        <v>9</v>
      </c>
      <c r="H5995" s="3">
        <v>46088.666666666664</v>
      </c>
      <c r="I5995" t="s">
        <v>6002</v>
      </c>
      <c r="J5995" s="8">
        <v>2.5682499999999999</v>
      </c>
      <c r="K5995" s="14">
        <f t="shared" si="187"/>
        <v>16</v>
      </c>
      <c r="L5995" s="16" t="str">
        <f t="shared" si="186"/>
        <v>03.2026</v>
      </c>
      <c r="M5995" t="str">
        <f>IF(J5995&lt;=analysis!$A$84,"1. Cheapest",IF(J5995&lt;=analysis!$B$84,"2. Below average",IF(J5995&lt;=analysis!$C$84,"3. Above average","4. Most expensive")))</f>
        <v>2. Below average</v>
      </c>
    </row>
    <row r="5996" spans="1:13" x14ac:dyDescent="0.45">
      <c r="A5996" s="5">
        <v>6.4300751700010995E+17</v>
      </c>
      <c r="B5996" s="5">
        <v>8716867000030</v>
      </c>
      <c r="C5996" s="5" t="s">
        <v>5</v>
      </c>
      <c r="D5996" s="5" t="s">
        <v>6</v>
      </c>
      <c r="E5996" s="5" t="s">
        <v>7</v>
      </c>
      <c r="F5996">
        <v>2.29</v>
      </c>
      <c r="G5996" t="s">
        <v>9</v>
      </c>
      <c r="H5996" s="3">
        <v>46088.708333333336</v>
      </c>
      <c r="I5996" t="s">
        <v>6003</v>
      </c>
      <c r="J5996" s="8">
        <v>2.4929999999999999</v>
      </c>
      <c r="K5996" s="14">
        <f t="shared" si="187"/>
        <v>17</v>
      </c>
      <c r="L5996" s="16" t="str">
        <f t="shared" si="186"/>
        <v>03.2026</v>
      </c>
      <c r="M5996" t="str">
        <f>IF(J5996&lt;=analysis!$A$84,"1. Cheapest",IF(J5996&lt;=analysis!$B$84,"2. Below average",IF(J5996&lt;=analysis!$C$84,"3. Above average","4. Most expensive")))</f>
        <v>2. Below average</v>
      </c>
    </row>
    <row r="5997" spans="1:13" x14ac:dyDescent="0.45">
      <c r="A5997" s="6">
        <v>6.4300751700010995E+17</v>
      </c>
      <c r="B5997" s="6">
        <v>8716867000030</v>
      </c>
      <c r="C5997" s="6" t="s">
        <v>5</v>
      </c>
      <c r="D5997" s="6" t="s">
        <v>6</v>
      </c>
      <c r="E5997" s="6" t="s">
        <v>7</v>
      </c>
      <c r="F5997">
        <v>0.72</v>
      </c>
      <c r="G5997" t="s">
        <v>9</v>
      </c>
      <c r="H5997" s="3">
        <v>46088.75</v>
      </c>
      <c r="I5997" t="s">
        <v>6004</v>
      </c>
      <c r="J5997" s="8">
        <v>2.0734999999999997</v>
      </c>
      <c r="K5997" s="14">
        <f t="shared" si="187"/>
        <v>18</v>
      </c>
      <c r="L5997" s="16" t="str">
        <f t="shared" si="186"/>
        <v>03.2026</v>
      </c>
      <c r="M5997" t="str">
        <f>IF(J5997&lt;=analysis!$A$84,"1. Cheapest",IF(J5997&lt;=analysis!$B$84,"2. Below average",IF(J5997&lt;=analysis!$C$84,"3. Above average","4. Most expensive")))</f>
        <v>2. Below average</v>
      </c>
    </row>
    <row r="5998" spans="1:13" x14ac:dyDescent="0.45">
      <c r="A5998" s="5">
        <v>6.4300751700010995E+17</v>
      </c>
      <c r="B5998" s="5">
        <v>8716867000030</v>
      </c>
      <c r="C5998" s="5" t="s">
        <v>5</v>
      </c>
      <c r="D5998" s="5" t="s">
        <v>6</v>
      </c>
      <c r="E5998" s="5" t="s">
        <v>7</v>
      </c>
      <c r="F5998">
        <v>0.64</v>
      </c>
      <c r="G5998" t="s">
        <v>9</v>
      </c>
      <c r="H5998" s="3">
        <v>46088.791666666664</v>
      </c>
      <c r="I5998" t="s">
        <v>6005</v>
      </c>
      <c r="J5998" s="8">
        <v>1.6294999999999999</v>
      </c>
      <c r="K5998" s="14">
        <f t="shared" si="187"/>
        <v>19</v>
      </c>
      <c r="L5998" s="16" t="str">
        <f t="shared" si="186"/>
        <v>03.2026</v>
      </c>
      <c r="M5998" t="str">
        <f>IF(J5998&lt;=analysis!$A$84,"1. Cheapest",IF(J5998&lt;=analysis!$B$84,"2. Below average",IF(J5998&lt;=analysis!$C$84,"3. Above average","4. Most expensive")))</f>
        <v>2. Below average</v>
      </c>
    </row>
    <row r="5999" spans="1:13" x14ac:dyDescent="0.45">
      <c r="A5999" s="6">
        <v>6.4300751700010995E+17</v>
      </c>
      <c r="B5999" s="6">
        <v>8716867000030</v>
      </c>
      <c r="C5999" s="6" t="s">
        <v>5</v>
      </c>
      <c r="D5999" s="6" t="s">
        <v>6</v>
      </c>
      <c r="E5999" s="6" t="s">
        <v>7</v>
      </c>
      <c r="F5999">
        <v>3.14</v>
      </c>
      <c r="G5999" t="s">
        <v>9</v>
      </c>
      <c r="H5999" s="3">
        <v>46088.833333333336</v>
      </c>
      <c r="I5999" t="s">
        <v>6006</v>
      </c>
      <c r="J5999" s="8">
        <v>1.2670000000000001</v>
      </c>
      <c r="K5999" s="14">
        <f t="shared" si="187"/>
        <v>20</v>
      </c>
      <c r="L5999" s="16" t="str">
        <f t="shared" si="186"/>
        <v>03.2026</v>
      </c>
      <c r="M5999" t="str">
        <f>IF(J5999&lt;=analysis!$A$84,"1. Cheapest",IF(J5999&lt;=analysis!$B$84,"2. Below average",IF(J5999&lt;=analysis!$C$84,"3. Above average","4. Most expensive")))</f>
        <v>2. Below average</v>
      </c>
    </row>
    <row r="6000" spans="1:13" x14ac:dyDescent="0.45">
      <c r="A6000" s="5">
        <v>6.4300751700010995E+17</v>
      </c>
      <c r="B6000" s="5">
        <v>8716867000030</v>
      </c>
      <c r="C6000" s="5" t="s">
        <v>5</v>
      </c>
      <c r="D6000" s="5" t="s">
        <v>6</v>
      </c>
      <c r="E6000" s="5" t="s">
        <v>7</v>
      </c>
      <c r="F6000">
        <v>3.13</v>
      </c>
      <c r="G6000" t="s">
        <v>9</v>
      </c>
      <c r="H6000" s="3">
        <v>46088.875</v>
      </c>
      <c r="I6000" t="s">
        <v>6007</v>
      </c>
      <c r="J6000" s="8">
        <v>1.55525</v>
      </c>
      <c r="K6000" s="14">
        <f t="shared" si="187"/>
        <v>21</v>
      </c>
      <c r="L6000" s="16" t="str">
        <f t="shared" si="186"/>
        <v>03.2026</v>
      </c>
      <c r="M6000" t="str">
        <f>IF(J6000&lt;=analysis!$A$84,"1. Cheapest",IF(J6000&lt;=analysis!$B$84,"2. Below average",IF(J6000&lt;=analysis!$C$84,"3. Above average","4. Most expensive")))</f>
        <v>2. Below average</v>
      </c>
    </row>
    <row r="6001" spans="1:13" x14ac:dyDescent="0.45">
      <c r="A6001" s="6">
        <v>6.4300751700010995E+17</v>
      </c>
      <c r="B6001" s="6">
        <v>8716867000030</v>
      </c>
      <c r="C6001" s="6" t="s">
        <v>5</v>
      </c>
      <c r="D6001" s="6" t="s">
        <v>6</v>
      </c>
      <c r="E6001" s="6" t="s">
        <v>7</v>
      </c>
      <c r="F6001">
        <v>1.07</v>
      </c>
      <c r="G6001" t="s">
        <v>9</v>
      </c>
      <c r="H6001" s="3">
        <v>46088.916666666664</v>
      </c>
      <c r="I6001" t="s">
        <v>6008</v>
      </c>
      <c r="J6001" s="8">
        <v>1.329</v>
      </c>
      <c r="K6001" s="14">
        <f t="shared" si="187"/>
        <v>22</v>
      </c>
      <c r="L6001" s="16" t="str">
        <f t="shared" si="186"/>
        <v>03.2026</v>
      </c>
      <c r="M6001" t="str">
        <f>IF(J6001&lt;=analysis!$A$84,"1. Cheapest",IF(J6001&lt;=analysis!$B$84,"2. Below average",IF(J6001&lt;=analysis!$C$84,"3. Above average","4. Most expensive")))</f>
        <v>2. Below average</v>
      </c>
    </row>
    <row r="6002" spans="1:13" x14ac:dyDescent="0.45">
      <c r="A6002" s="5">
        <v>6.4300751700010995E+17</v>
      </c>
      <c r="B6002" s="5">
        <v>8716867000030</v>
      </c>
      <c r="C6002" s="5" t="s">
        <v>5</v>
      </c>
      <c r="D6002" s="5" t="s">
        <v>6</v>
      </c>
      <c r="E6002" s="5" t="s">
        <v>7</v>
      </c>
      <c r="F6002">
        <v>1.04</v>
      </c>
      <c r="G6002" t="s">
        <v>9</v>
      </c>
      <c r="H6002" s="3">
        <v>46088.958333333336</v>
      </c>
      <c r="I6002" t="s">
        <v>6009</v>
      </c>
      <c r="J6002" s="8">
        <v>1.0717500000000002</v>
      </c>
      <c r="K6002" s="14">
        <f t="shared" si="187"/>
        <v>23</v>
      </c>
      <c r="L6002" s="16" t="str">
        <f t="shared" si="186"/>
        <v>03.2026</v>
      </c>
      <c r="M6002" t="str">
        <f>IF(J6002&lt;=analysis!$A$84,"1. Cheapest",IF(J6002&lt;=analysis!$B$84,"2. Below average",IF(J6002&lt;=analysis!$C$84,"3. Above average","4. Most expensive")))</f>
        <v>1. Cheapest</v>
      </c>
    </row>
    <row r="6003" spans="1:13" x14ac:dyDescent="0.45">
      <c r="A6003" s="6">
        <v>6.4300751700010995E+17</v>
      </c>
      <c r="B6003" s="6">
        <v>8716867000030</v>
      </c>
      <c r="C6003" s="6" t="s">
        <v>5</v>
      </c>
      <c r="D6003" s="6" t="s">
        <v>6</v>
      </c>
      <c r="E6003" s="6" t="s">
        <v>7</v>
      </c>
      <c r="F6003">
        <v>0.32</v>
      </c>
      <c r="G6003" t="s">
        <v>9</v>
      </c>
      <c r="H6003" s="3">
        <v>46089</v>
      </c>
      <c r="I6003" t="s">
        <v>6010</v>
      </c>
      <c r="J6003" s="8">
        <v>2.3387500000000001</v>
      </c>
      <c r="K6003" s="14">
        <f t="shared" si="187"/>
        <v>0</v>
      </c>
      <c r="L6003" s="16" t="str">
        <f t="shared" si="186"/>
        <v>03.2026</v>
      </c>
      <c r="M6003" t="str">
        <f>IF(J6003&lt;=analysis!$A$84,"1. Cheapest",IF(J6003&lt;=analysis!$B$84,"2. Below average",IF(J6003&lt;=analysis!$C$84,"3. Above average","4. Most expensive")))</f>
        <v>2. Below average</v>
      </c>
    </row>
    <row r="6004" spans="1:13" x14ac:dyDescent="0.45">
      <c r="A6004" s="5">
        <v>6.4300751700010995E+17</v>
      </c>
      <c r="B6004" s="5">
        <v>8716867000030</v>
      </c>
      <c r="C6004" s="5" t="s">
        <v>5</v>
      </c>
      <c r="D6004" s="5" t="s">
        <v>6</v>
      </c>
      <c r="E6004" s="5" t="s">
        <v>7</v>
      </c>
      <c r="F6004">
        <v>0.16</v>
      </c>
      <c r="G6004" t="s">
        <v>9</v>
      </c>
      <c r="H6004" s="3">
        <v>46089.041666666664</v>
      </c>
      <c r="I6004" t="s">
        <v>6011</v>
      </c>
      <c r="J6004" s="8">
        <v>2.4850000000000003</v>
      </c>
      <c r="K6004" s="14">
        <f t="shared" si="187"/>
        <v>1</v>
      </c>
      <c r="L6004" s="16" t="str">
        <f t="shared" si="186"/>
        <v>03.2026</v>
      </c>
      <c r="M6004" t="str">
        <f>IF(J6004&lt;=analysis!$A$84,"1. Cheapest",IF(J6004&lt;=analysis!$B$84,"2. Below average",IF(J6004&lt;=analysis!$C$84,"3. Above average","4. Most expensive")))</f>
        <v>2. Below average</v>
      </c>
    </row>
    <row r="6005" spans="1:13" x14ac:dyDescent="0.45">
      <c r="A6005" s="6">
        <v>6.4300751700010995E+17</v>
      </c>
      <c r="B6005" s="6">
        <v>8716867000030</v>
      </c>
      <c r="C6005" s="6" t="s">
        <v>5</v>
      </c>
      <c r="D6005" s="6" t="s">
        <v>6</v>
      </c>
      <c r="E6005" s="6" t="s">
        <v>7</v>
      </c>
      <c r="F6005">
        <v>0.27</v>
      </c>
      <c r="G6005" t="s">
        <v>9</v>
      </c>
      <c r="H6005" s="3">
        <v>46089.083333333336</v>
      </c>
      <c r="I6005" t="s">
        <v>6012</v>
      </c>
      <c r="J6005" s="8">
        <v>2.5102500000000001</v>
      </c>
      <c r="K6005" s="14">
        <f t="shared" si="187"/>
        <v>2</v>
      </c>
      <c r="L6005" s="16" t="str">
        <f t="shared" si="186"/>
        <v>03.2026</v>
      </c>
      <c r="M6005" t="str">
        <f>IF(J6005&lt;=analysis!$A$84,"1. Cheapest",IF(J6005&lt;=analysis!$B$84,"2. Below average",IF(J6005&lt;=analysis!$C$84,"3. Above average","4. Most expensive")))</f>
        <v>2. Below average</v>
      </c>
    </row>
    <row r="6006" spans="1:13" x14ac:dyDescent="0.45">
      <c r="A6006" s="5">
        <v>6.4300751700010995E+17</v>
      </c>
      <c r="B6006" s="5">
        <v>8716867000030</v>
      </c>
      <c r="C6006" s="5" t="s">
        <v>5</v>
      </c>
      <c r="D6006" s="5" t="s">
        <v>6</v>
      </c>
      <c r="E6006" s="5" t="s">
        <v>7</v>
      </c>
      <c r="F6006">
        <v>0.24</v>
      </c>
      <c r="G6006" t="s">
        <v>9</v>
      </c>
      <c r="H6006" s="3">
        <v>46089.125</v>
      </c>
      <c r="I6006" t="s">
        <v>6013</v>
      </c>
      <c r="J6006" s="8">
        <v>2.3777500000000003</v>
      </c>
      <c r="K6006" s="14">
        <f t="shared" si="187"/>
        <v>3</v>
      </c>
      <c r="L6006" s="16" t="str">
        <f t="shared" si="186"/>
        <v>03.2026</v>
      </c>
      <c r="M6006" t="str">
        <f>IF(J6006&lt;=analysis!$A$84,"1. Cheapest",IF(J6006&lt;=analysis!$B$84,"2. Below average",IF(J6006&lt;=analysis!$C$84,"3. Above average","4. Most expensive")))</f>
        <v>2. Below average</v>
      </c>
    </row>
    <row r="6007" spans="1:13" x14ac:dyDescent="0.45">
      <c r="A6007" s="6">
        <v>6.4300751700010995E+17</v>
      </c>
      <c r="B6007" s="6">
        <v>8716867000030</v>
      </c>
      <c r="C6007" s="6" t="s">
        <v>5</v>
      </c>
      <c r="D6007" s="6" t="s">
        <v>6</v>
      </c>
      <c r="E6007" s="6" t="s">
        <v>7</v>
      </c>
      <c r="F6007">
        <v>0.32</v>
      </c>
      <c r="G6007" t="s">
        <v>9</v>
      </c>
      <c r="H6007" s="3">
        <v>46089.166666666664</v>
      </c>
      <c r="I6007" t="s">
        <v>6014</v>
      </c>
      <c r="J6007" s="8">
        <v>2.4419999999999997</v>
      </c>
      <c r="K6007" s="14">
        <f t="shared" si="187"/>
        <v>4</v>
      </c>
      <c r="L6007" s="16" t="str">
        <f t="shared" si="186"/>
        <v>03.2026</v>
      </c>
      <c r="M6007" t="str">
        <f>IF(J6007&lt;=analysis!$A$84,"1. Cheapest",IF(J6007&lt;=analysis!$B$84,"2. Below average",IF(J6007&lt;=analysis!$C$84,"3. Above average","4. Most expensive")))</f>
        <v>2. Below average</v>
      </c>
    </row>
    <row r="6008" spans="1:13" x14ac:dyDescent="0.45">
      <c r="A6008" s="5">
        <v>6.4300751700010995E+17</v>
      </c>
      <c r="B6008" s="5">
        <v>8716867000030</v>
      </c>
      <c r="C6008" s="5" t="s">
        <v>5</v>
      </c>
      <c r="D6008" s="5" t="s">
        <v>6</v>
      </c>
      <c r="E6008" s="5" t="s">
        <v>7</v>
      </c>
      <c r="F6008">
        <v>0.21</v>
      </c>
      <c r="G6008" t="s">
        <v>9</v>
      </c>
      <c r="H6008" s="3">
        <v>46089.208333333336</v>
      </c>
      <c r="I6008" t="s">
        <v>6015</v>
      </c>
      <c r="J6008" s="8">
        <v>2.5585</v>
      </c>
      <c r="K6008" s="14">
        <f t="shared" si="187"/>
        <v>5</v>
      </c>
      <c r="L6008" s="16" t="str">
        <f t="shared" si="186"/>
        <v>03.2026</v>
      </c>
      <c r="M6008" t="str">
        <f>IF(J6008&lt;=analysis!$A$84,"1. Cheapest",IF(J6008&lt;=analysis!$B$84,"2. Below average",IF(J6008&lt;=analysis!$C$84,"3. Above average","4. Most expensive")))</f>
        <v>2. Below average</v>
      </c>
    </row>
    <row r="6009" spans="1:13" x14ac:dyDescent="0.45">
      <c r="A6009" s="6">
        <v>6.4300751700010995E+17</v>
      </c>
      <c r="B6009" s="6">
        <v>8716867000030</v>
      </c>
      <c r="C6009" s="6" t="s">
        <v>5</v>
      </c>
      <c r="D6009" s="6" t="s">
        <v>6</v>
      </c>
      <c r="E6009" s="6" t="s">
        <v>7</v>
      </c>
      <c r="F6009">
        <v>1.72</v>
      </c>
      <c r="G6009" t="s">
        <v>9</v>
      </c>
      <c r="H6009" s="3">
        <v>46089.25</v>
      </c>
      <c r="I6009" t="s">
        <v>6016</v>
      </c>
      <c r="J6009" s="8">
        <v>2.6212499999999999</v>
      </c>
      <c r="K6009" s="14">
        <f t="shared" si="187"/>
        <v>6</v>
      </c>
      <c r="L6009" s="16" t="str">
        <f t="shared" si="186"/>
        <v>03.2026</v>
      </c>
      <c r="M6009" t="str">
        <f>IF(J6009&lt;=analysis!$A$84,"1. Cheapest",IF(J6009&lt;=analysis!$B$84,"2. Below average",IF(J6009&lt;=analysis!$C$84,"3. Above average","4. Most expensive")))</f>
        <v>2. Below average</v>
      </c>
    </row>
    <row r="6010" spans="1:13" x14ac:dyDescent="0.45">
      <c r="A6010" s="5">
        <v>6.4300751700010995E+17</v>
      </c>
      <c r="B6010" s="5">
        <v>8716867000030</v>
      </c>
      <c r="C6010" s="5" t="s">
        <v>5</v>
      </c>
      <c r="D6010" s="5" t="s">
        <v>6</v>
      </c>
      <c r="E6010" s="5" t="s">
        <v>7</v>
      </c>
      <c r="F6010">
        <v>0.25</v>
      </c>
      <c r="G6010" t="s">
        <v>9</v>
      </c>
      <c r="H6010" s="3">
        <v>46089.291666666664</v>
      </c>
      <c r="I6010" t="s">
        <v>6017</v>
      </c>
      <c r="J6010" s="8">
        <v>3.2</v>
      </c>
      <c r="K6010" s="14">
        <f t="shared" si="187"/>
        <v>7</v>
      </c>
      <c r="L6010" s="16" t="str">
        <f t="shared" si="186"/>
        <v>03.2026</v>
      </c>
      <c r="M6010" t="str">
        <f>IF(J6010&lt;=analysis!$A$84,"1. Cheapest",IF(J6010&lt;=analysis!$B$84,"2. Below average",IF(J6010&lt;=analysis!$C$84,"3. Above average","4. Most expensive")))</f>
        <v>2. Below average</v>
      </c>
    </row>
    <row r="6011" spans="1:13" x14ac:dyDescent="0.45">
      <c r="A6011" s="6">
        <v>6.4300751700010995E+17</v>
      </c>
      <c r="B6011" s="6">
        <v>8716867000030</v>
      </c>
      <c r="C6011" s="6" t="s">
        <v>5</v>
      </c>
      <c r="D6011" s="6" t="s">
        <v>6</v>
      </c>
      <c r="E6011" s="6" t="s">
        <v>7</v>
      </c>
      <c r="F6011">
        <v>0.73</v>
      </c>
      <c r="G6011" t="s">
        <v>9</v>
      </c>
      <c r="H6011" s="3">
        <v>46089.333333333336</v>
      </c>
      <c r="I6011" t="s">
        <v>6018</v>
      </c>
      <c r="J6011" s="8">
        <v>3.5702499999999997</v>
      </c>
      <c r="K6011" s="14">
        <f t="shared" si="187"/>
        <v>8</v>
      </c>
      <c r="L6011" s="16" t="str">
        <f t="shared" si="186"/>
        <v>03.2026</v>
      </c>
      <c r="M6011" t="str">
        <f>IF(J6011&lt;=analysis!$A$84,"1. Cheapest",IF(J6011&lt;=analysis!$B$84,"2. Below average",IF(J6011&lt;=analysis!$C$84,"3. Above average","4. Most expensive")))</f>
        <v>2. Below average</v>
      </c>
    </row>
    <row r="6012" spans="1:13" x14ac:dyDescent="0.45">
      <c r="A6012" s="5">
        <v>6.4300751700010995E+17</v>
      </c>
      <c r="B6012" s="5">
        <v>8716867000030</v>
      </c>
      <c r="C6012" s="5" t="s">
        <v>5</v>
      </c>
      <c r="D6012" s="5" t="s">
        <v>6</v>
      </c>
      <c r="E6012" s="5" t="s">
        <v>7</v>
      </c>
      <c r="F6012">
        <v>0.59</v>
      </c>
      <c r="G6012" t="s">
        <v>9</v>
      </c>
      <c r="H6012" s="3">
        <v>46089.375</v>
      </c>
      <c r="I6012" t="s">
        <v>6019</v>
      </c>
      <c r="J6012" s="8">
        <v>3.3097500000000002</v>
      </c>
      <c r="K6012" s="14">
        <f t="shared" si="187"/>
        <v>9</v>
      </c>
      <c r="L6012" s="16" t="str">
        <f t="shared" si="186"/>
        <v>03.2026</v>
      </c>
      <c r="M6012" t="str">
        <f>IF(J6012&lt;=analysis!$A$84,"1. Cheapest",IF(J6012&lt;=analysis!$B$84,"2. Below average",IF(J6012&lt;=analysis!$C$84,"3. Above average","4. Most expensive")))</f>
        <v>2. Below average</v>
      </c>
    </row>
    <row r="6013" spans="1:13" x14ac:dyDescent="0.45">
      <c r="A6013" s="6">
        <v>6.4300751700010995E+17</v>
      </c>
      <c r="B6013" s="6">
        <v>8716867000030</v>
      </c>
      <c r="C6013" s="6" t="s">
        <v>5</v>
      </c>
      <c r="D6013" s="6" t="s">
        <v>6</v>
      </c>
      <c r="E6013" s="6" t="s">
        <v>7</v>
      </c>
      <c r="F6013">
        <v>0.56999999999999995</v>
      </c>
      <c r="G6013" t="s">
        <v>9</v>
      </c>
      <c r="H6013" s="3">
        <v>46089.416666666664</v>
      </c>
      <c r="I6013" t="s">
        <v>6020</v>
      </c>
      <c r="J6013" s="8">
        <v>3.5022499999999996</v>
      </c>
      <c r="K6013" s="14">
        <f t="shared" si="187"/>
        <v>10</v>
      </c>
      <c r="L6013" s="16" t="str">
        <f t="shared" si="186"/>
        <v>03.2026</v>
      </c>
      <c r="M6013" t="str">
        <f>IF(J6013&lt;=analysis!$A$84,"1. Cheapest",IF(J6013&lt;=analysis!$B$84,"2. Below average",IF(J6013&lt;=analysis!$C$84,"3. Above average","4. Most expensive")))</f>
        <v>2. Below average</v>
      </c>
    </row>
    <row r="6014" spans="1:13" x14ac:dyDescent="0.45">
      <c r="A6014" s="5">
        <v>6.4300751700010995E+17</v>
      </c>
      <c r="B6014" s="5">
        <v>8716867000030</v>
      </c>
      <c r="C6014" s="5" t="s">
        <v>5</v>
      </c>
      <c r="D6014" s="5" t="s">
        <v>6</v>
      </c>
      <c r="E6014" s="5" t="s">
        <v>7</v>
      </c>
      <c r="F6014">
        <v>4.24</v>
      </c>
      <c r="G6014" t="s">
        <v>9</v>
      </c>
      <c r="H6014" s="3">
        <v>46089.458333333336</v>
      </c>
      <c r="I6014" t="s">
        <v>6021</v>
      </c>
      <c r="J6014" s="8">
        <v>3.2962500000000006</v>
      </c>
      <c r="K6014" s="14">
        <f t="shared" si="187"/>
        <v>11</v>
      </c>
      <c r="L6014" s="16" t="str">
        <f t="shared" si="186"/>
        <v>03.2026</v>
      </c>
      <c r="M6014" t="str">
        <f>IF(J6014&lt;=analysis!$A$84,"1. Cheapest",IF(J6014&lt;=analysis!$B$84,"2. Below average",IF(J6014&lt;=analysis!$C$84,"3. Above average","4. Most expensive")))</f>
        <v>2. Below average</v>
      </c>
    </row>
    <row r="6015" spans="1:13" x14ac:dyDescent="0.45">
      <c r="A6015" s="6">
        <v>6.4300751700010995E+17</v>
      </c>
      <c r="B6015" s="6">
        <v>8716867000030</v>
      </c>
      <c r="C6015" s="6" t="s">
        <v>5</v>
      </c>
      <c r="D6015" s="6" t="s">
        <v>6</v>
      </c>
      <c r="E6015" s="6" t="s">
        <v>7</v>
      </c>
      <c r="F6015">
        <v>1.1399999999999999</v>
      </c>
      <c r="G6015" t="s">
        <v>9</v>
      </c>
      <c r="H6015" s="3">
        <v>46089.5</v>
      </c>
      <c r="I6015" t="s">
        <v>6022</v>
      </c>
      <c r="J6015" s="8">
        <v>3.1887499999999998</v>
      </c>
      <c r="K6015" s="14">
        <f t="shared" si="187"/>
        <v>12</v>
      </c>
      <c r="L6015" s="16" t="str">
        <f t="shared" si="186"/>
        <v>03.2026</v>
      </c>
      <c r="M6015" t="str">
        <f>IF(J6015&lt;=analysis!$A$84,"1. Cheapest",IF(J6015&lt;=analysis!$B$84,"2. Below average",IF(J6015&lt;=analysis!$C$84,"3. Above average","4. Most expensive")))</f>
        <v>2. Below average</v>
      </c>
    </row>
    <row r="6016" spans="1:13" x14ac:dyDescent="0.45">
      <c r="A6016" s="5">
        <v>6.4300751700010995E+17</v>
      </c>
      <c r="B6016" s="5">
        <v>8716867000030</v>
      </c>
      <c r="C6016" s="5" t="s">
        <v>5</v>
      </c>
      <c r="D6016" s="5" t="s">
        <v>6</v>
      </c>
      <c r="E6016" s="5" t="s">
        <v>7</v>
      </c>
      <c r="F6016">
        <v>0.44</v>
      </c>
      <c r="G6016" t="s">
        <v>9</v>
      </c>
      <c r="H6016" s="3">
        <v>46089.541666666664</v>
      </c>
      <c r="I6016" t="s">
        <v>6023</v>
      </c>
      <c r="J6016" s="8">
        <v>3.4449999999999998</v>
      </c>
      <c r="K6016" s="14">
        <f t="shared" si="187"/>
        <v>13</v>
      </c>
      <c r="L6016" s="16" t="str">
        <f t="shared" si="186"/>
        <v>03.2026</v>
      </c>
      <c r="M6016" t="str">
        <f>IF(J6016&lt;=analysis!$A$84,"1. Cheapest",IF(J6016&lt;=analysis!$B$84,"2. Below average",IF(J6016&lt;=analysis!$C$84,"3. Above average","4. Most expensive")))</f>
        <v>2. Below average</v>
      </c>
    </row>
    <row r="6017" spans="1:13" x14ac:dyDescent="0.45">
      <c r="A6017" s="6">
        <v>6.4300751700010995E+17</v>
      </c>
      <c r="B6017" s="6">
        <v>8716867000030</v>
      </c>
      <c r="C6017" s="6" t="s">
        <v>5</v>
      </c>
      <c r="D6017" s="6" t="s">
        <v>6</v>
      </c>
      <c r="E6017" s="6" t="s">
        <v>7</v>
      </c>
      <c r="F6017">
        <v>0.46</v>
      </c>
      <c r="G6017" t="s">
        <v>9</v>
      </c>
      <c r="H6017" s="3">
        <v>46089.583333333336</v>
      </c>
      <c r="I6017" t="s">
        <v>6024</v>
      </c>
      <c r="J6017" s="8">
        <v>3.6944999999999997</v>
      </c>
      <c r="K6017" s="14">
        <f t="shared" si="187"/>
        <v>14</v>
      </c>
      <c r="L6017" s="16" t="str">
        <f t="shared" si="186"/>
        <v>03.2026</v>
      </c>
      <c r="M6017" t="str">
        <f>IF(J6017&lt;=analysis!$A$84,"1. Cheapest",IF(J6017&lt;=analysis!$B$84,"2. Below average",IF(J6017&lt;=analysis!$C$84,"3. Above average","4. Most expensive")))</f>
        <v>2. Below average</v>
      </c>
    </row>
    <row r="6018" spans="1:13" x14ac:dyDescent="0.45">
      <c r="A6018" s="5">
        <v>6.4300751700010995E+17</v>
      </c>
      <c r="B6018" s="5">
        <v>8716867000030</v>
      </c>
      <c r="C6018" s="5" t="s">
        <v>5</v>
      </c>
      <c r="D6018" s="5" t="s">
        <v>6</v>
      </c>
      <c r="E6018" s="5" t="s">
        <v>7</v>
      </c>
      <c r="F6018">
        <v>0.47</v>
      </c>
      <c r="G6018" t="s">
        <v>9</v>
      </c>
      <c r="H6018" s="3">
        <v>46089.625</v>
      </c>
      <c r="I6018" t="s">
        <v>6025</v>
      </c>
      <c r="J6018" s="8">
        <v>4.0397499999999997</v>
      </c>
      <c r="K6018" s="14">
        <f t="shared" si="187"/>
        <v>15</v>
      </c>
      <c r="L6018" s="16" t="str">
        <f t="shared" ref="L6018:L6081" si="188">TEXT(H6018,"kk.vvvv")</f>
        <v>03.2026</v>
      </c>
      <c r="M6018" t="str">
        <f>IF(J6018&lt;=analysis!$A$84,"1. Cheapest",IF(J6018&lt;=analysis!$B$84,"2. Below average",IF(J6018&lt;=analysis!$C$84,"3. Above average","4. Most expensive")))</f>
        <v>2. Below average</v>
      </c>
    </row>
    <row r="6019" spans="1:13" x14ac:dyDescent="0.45">
      <c r="A6019" s="6">
        <v>6.4300751700010995E+17</v>
      </c>
      <c r="B6019" s="6">
        <v>8716867000030</v>
      </c>
      <c r="C6019" s="6" t="s">
        <v>5</v>
      </c>
      <c r="D6019" s="6" t="s">
        <v>6</v>
      </c>
      <c r="E6019" s="6" t="s">
        <v>7</v>
      </c>
      <c r="F6019">
        <v>0.5</v>
      </c>
      <c r="G6019" t="s">
        <v>9</v>
      </c>
      <c r="H6019" s="3">
        <v>46089.666666666664</v>
      </c>
      <c r="I6019" t="s">
        <v>6026</v>
      </c>
      <c r="J6019" s="8">
        <v>4.2597499999999995</v>
      </c>
      <c r="K6019" s="14">
        <f t="shared" ref="K6019:K6082" si="189">HOUR(H6019)</f>
        <v>16</v>
      </c>
      <c r="L6019" s="16" t="str">
        <f t="shared" si="188"/>
        <v>03.2026</v>
      </c>
      <c r="M6019" t="str">
        <f>IF(J6019&lt;=analysis!$A$84,"1. Cheapest",IF(J6019&lt;=analysis!$B$84,"2. Below average",IF(J6019&lt;=analysis!$C$84,"3. Above average","4. Most expensive")))</f>
        <v>2. Below average</v>
      </c>
    </row>
    <row r="6020" spans="1:13" x14ac:dyDescent="0.45">
      <c r="A6020" s="5">
        <v>6.4300751700010995E+17</v>
      </c>
      <c r="B6020" s="5">
        <v>8716867000030</v>
      </c>
      <c r="C6020" s="5" t="s">
        <v>5</v>
      </c>
      <c r="D6020" s="5" t="s">
        <v>6</v>
      </c>
      <c r="E6020" s="5" t="s">
        <v>7</v>
      </c>
      <c r="F6020">
        <v>0.42</v>
      </c>
      <c r="G6020" t="s">
        <v>9</v>
      </c>
      <c r="H6020" s="3">
        <v>46089.708333333336</v>
      </c>
      <c r="I6020" t="s">
        <v>6027</v>
      </c>
      <c r="J6020" s="8">
        <v>4.2154999999999996</v>
      </c>
      <c r="K6020" s="14">
        <f t="shared" si="189"/>
        <v>17</v>
      </c>
      <c r="L6020" s="16" t="str">
        <f t="shared" si="188"/>
        <v>03.2026</v>
      </c>
      <c r="M6020" t="str">
        <f>IF(J6020&lt;=analysis!$A$84,"1. Cheapest",IF(J6020&lt;=analysis!$B$84,"2. Below average",IF(J6020&lt;=analysis!$C$84,"3. Above average","4. Most expensive")))</f>
        <v>2. Below average</v>
      </c>
    </row>
    <row r="6021" spans="1:13" x14ac:dyDescent="0.45">
      <c r="A6021" s="6">
        <v>6.4300751700010995E+17</v>
      </c>
      <c r="B6021" s="6">
        <v>8716867000030</v>
      </c>
      <c r="C6021" s="6" t="s">
        <v>5</v>
      </c>
      <c r="D6021" s="6" t="s">
        <v>6</v>
      </c>
      <c r="E6021" s="6" t="s">
        <v>7</v>
      </c>
      <c r="F6021">
        <v>1.32</v>
      </c>
      <c r="G6021" t="s">
        <v>9</v>
      </c>
      <c r="H6021" s="3">
        <v>46089.75</v>
      </c>
      <c r="I6021" t="s">
        <v>6028</v>
      </c>
      <c r="J6021" s="8">
        <v>4.6047499999999992</v>
      </c>
      <c r="K6021" s="14">
        <f t="shared" si="189"/>
        <v>18</v>
      </c>
      <c r="L6021" s="16" t="str">
        <f t="shared" si="188"/>
        <v>03.2026</v>
      </c>
      <c r="M6021" t="str">
        <f>IF(J6021&lt;=analysis!$A$84,"1. Cheapest",IF(J6021&lt;=analysis!$B$84,"2. Below average",IF(J6021&lt;=analysis!$C$84,"3. Above average","4. Most expensive")))</f>
        <v>2. Below average</v>
      </c>
    </row>
    <row r="6022" spans="1:13" x14ac:dyDescent="0.45">
      <c r="A6022" s="5">
        <v>6.4300751700010995E+17</v>
      </c>
      <c r="B6022" s="5">
        <v>8716867000030</v>
      </c>
      <c r="C6022" s="5" t="s">
        <v>5</v>
      </c>
      <c r="D6022" s="5" t="s">
        <v>6</v>
      </c>
      <c r="E6022" s="5" t="s">
        <v>7</v>
      </c>
      <c r="F6022">
        <v>3.3</v>
      </c>
      <c r="G6022" t="s">
        <v>9</v>
      </c>
      <c r="H6022" s="3">
        <v>46089.791666666664</v>
      </c>
      <c r="I6022" t="s">
        <v>6029</v>
      </c>
      <c r="J6022" s="8">
        <v>4.0237499999999997</v>
      </c>
      <c r="K6022" s="14">
        <f t="shared" si="189"/>
        <v>19</v>
      </c>
      <c r="L6022" s="16" t="str">
        <f t="shared" si="188"/>
        <v>03.2026</v>
      </c>
      <c r="M6022" t="str">
        <f>IF(J6022&lt;=analysis!$A$84,"1. Cheapest",IF(J6022&lt;=analysis!$B$84,"2. Below average",IF(J6022&lt;=analysis!$C$84,"3. Above average","4. Most expensive")))</f>
        <v>2. Below average</v>
      </c>
    </row>
    <row r="6023" spans="1:13" x14ac:dyDescent="0.45">
      <c r="A6023" s="6">
        <v>6.4300751700010995E+17</v>
      </c>
      <c r="B6023" s="6">
        <v>8716867000030</v>
      </c>
      <c r="C6023" s="6" t="s">
        <v>5</v>
      </c>
      <c r="D6023" s="6" t="s">
        <v>6</v>
      </c>
      <c r="E6023" s="6" t="s">
        <v>7</v>
      </c>
      <c r="F6023">
        <v>1.53</v>
      </c>
      <c r="G6023" t="s">
        <v>9</v>
      </c>
      <c r="H6023" s="3">
        <v>46089.833333333336</v>
      </c>
      <c r="I6023" t="s">
        <v>6030</v>
      </c>
      <c r="J6023" s="8">
        <v>3.7967499999999998</v>
      </c>
      <c r="K6023" s="14">
        <f t="shared" si="189"/>
        <v>20</v>
      </c>
      <c r="L6023" s="16" t="str">
        <f t="shared" si="188"/>
        <v>03.2026</v>
      </c>
      <c r="M6023" t="str">
        <f>IF(J6023&lt;=analysis!$A$84,"1. Cheapest",IF(J6023&lt;=analysis!$B$84,"2. Below average",IF(J6023&lt;=analysis!$C$84,"3. Above average","4. Most expensive")))</f>
        <v>2. Below average</v>
      </c>
    </row>
    <row r="6024" spans="1:13" x14ac:dyDescent="0.45">
      <c r="A6024" s="5">
        <v>6.4300751700010995E+17</v>
      </c>
      <c r="B6024" s="5">
        <v>8716867000030</v>
      </c>
      <c r="C6024" s="5" t="s">
        <v>5</v>
      </c>
      <c r="D6024" s="5" t="s">
        <v>6</v>
      </c>
      <c r="E6024" s="5" t="s">
        <v>7</v>
      </c>
      <c r="F6024">
        <v>3.52</v>
      </c>
      <c r="G6024" t="s">
        <v>9</v>
      </c>
      <c r="H6024" s="3">
        <v>46089.875</v>
      </c>
      <c r="I6024" t="s">
        <v>6031</v>
      </c>
      <c r="J6024" s="8">
        <v>4.4217499999999994</v>
      </c>
      <c r="K6024" s="14">
        <f t="shared" si="189"/>
        <v>21</v>
      </c>
      <c r="L6024" s="16" t="str">
        <f t="shared" si="188"/>
        <v>03.2026</v>
      </c>
      <c r="M6024" t="str">
        <f>IF(J6024&lt;=analysis!$A$84,"1. Cheapest",IF(J6024&lt;=analysis!$B$84,"2. Below average",IF(J6024&lt;=analysis!$C$84,"3. Above average","4. Most expensive")))</f>
        <v>2. Below average</v>
      </c>
    </row>
    <row r="6025" spans="1:13" x14ac:dyDescent="0.45">
      <c r="A6025" s="6">
        <v>6.4300751700010995E+17</v>
      </c>
      <c r="B6025" s="6">
        <v>8716867000030</v>
      </c>
      <c r="C6025" s="6" t="s">
        <v>5</v>
      </c>
      <c r="D6025" s="6" t="s">
        <v>6</v>
      </c>
      <c r="E6025" s="6" t="s">
        <v>7</v>
      </c>
      <c r="F6025">
        <v>0.79</v>
      </c>
      <c r="G6025" t="s">
        <v>9</v>
      </c>
      <c r="H6025" s="3">
        <v>46089.916666666664</v>
      </c>
      <c r="I6025" t="s">
        <v>6032</v>
      </c>
      <c r="J6025" s="8">
        <v>4.7705000000000002</v>
      </c>
      <c r="K6025" s="14">
        <f t="shared" si="189"/>
        <v>22</v>
      </c>
      <c r="L6025" s="16" t="str">
        <f t="shared" si="188"/>
        <v>03.2026</v>
      </c>
      <c r="M6025" t="str">
        <f>IF(J6025&lt;=analysis!$A$84,"1. Cheapest",IF(J6025&lt;=analysis!$B$84,"2. Below average",IF(J6025&lt;=analysis!$C$84,"3. Above average","4. Most expensive")))</f>
        <v>3. Above average</v>
      </c>
    </row>
    <row r="6026" spans="1:13" x14ac:dyDescent="0.45">
      <c r="A6026" s="5">
        <v>6.4300751700010995E+17</v>
      </c>
      <c r="B6026" s="5">
        <v>8716867000030</v>
      </c>
      <c r="C6026" s="5" t="s">
        <v>5</v>
      </c>
      <c r="D6026" s="5" t="s">
        <v>6</v>
      </c>
      <c r="E6026" s="5" t="s">
        <v>7</v>
      </c>
      <c r="F6026">
        <v>0.36</v>
      </c>
      <c r="G6026" t="s">
        <v>9</v>
      </c>
      <c r="H6026" s="3">
        <v>46089.958333333336</v>
      </c>
      <c r="I6026" t="s">
        <v>6033</v>
      </c>
      <c r="J6026" s="8">
        <v>4.6590000000000007</v>
      </c>
      <c r="K6026" s="14">
        <f t="shared" si="189"/>
        <v>23</v>
      </c>
      <c r="L6026" s="16" t="str">
        <f t="shared" si="188"/>
        <v>03.2026</v>
      </c>
      <c r="M6026" t="str">
        <f>IF(J6026&lt;=analysis!$A$84,"1. Cheapest",IF(J6026&lt;=analysis!$B$84,"2. Below average",IF(J6026&lt;=analysis!$C$84,"3. Above average","4. Most expensive")))</f>
        <v>3. Above average</v>
      </c>
    </row>
    <row r="6027" spans="1:13" x14ac:dyDescent="0.45">
      <c r="A6027" s="6">
        <v>6.4300751700010995E+17</v>
      </c>
      <c r="B6027" s="6">
        <v>8716867000030</v>
      </c>
      <c r="C6027" s="6" t="s">
        <v>5</v>
      </c>
      <c r="D6027" s="6" t="s">
        <v>6</v>
      </c>
      <c r="E6027" s="6" t="s">
        <v>7</v>
      </c>
      <c r="F6027">
        <v>0.44</v>
      </c>
      <c r="G6027" t="s">
        <v>9</v>
      </c>
      <c r="H6027" s="3">
        <v>46090</v>
      </c>
      <c r="I6027" t="s">
        <v>6034</v>
      </c>
      <c r="J6027" s="8">
        <v>4.5832499999999996</v>
      </c>
      <c r="K6027" s="14">
        <f t="shared" si="189"/>
        <v>0</v>
      </c>
      <c r="L6027" s="16" t="str">
        <f t="shared" si="188"/>
        <v>03.2026</v>
      </c>
      <c r="M6027" t="str">
        <f>IF(J6027&lt;=analysis!$A$84,"1. Cheapest",IF(J6027&lt;=analysis!$B$84,"2. Below average",IF(J6027&lt;=analysis!$C$84,"3. Above average","4. Most expensive")))</f>
        <v>2. Below average</v>
      </c>
    </row>
    <row r="6028" spans="1:13" x14ac:dyDescent="0.45">
      <c r="A6028" s="5">
        <v>6.4300751700010995E+17</v>
      </c>
      <c r="B6028" s="5">
        <v>8716867000030</v>
      </c>
      <c r="C6028" s="5" t="s">
        <v>5</v>
      </c>
      <c r="D6028" s="5" t="s">
        <v>6</v>
      </c>
      <c r="E6028" s="5" t="s">
        <v>7</v>
      </c>
      <c r="F6028">
        <v>2.0099999999999998</v>
      </c>
      <c r="G6028" t="s">
        <v>9</v>
      </c>
      <c r="H6028" s="3">
        <v>46090.041666666664</v>
      </c>
      <c r="I6028" t="s">
        <v>6035</v>
      </c>
      <c r="J6028" s="8">
        <v>4.4550000000000001</v>
      </c>
      <c r="K6028" s="14">
        <f t="shared" si="189"/>
        <v>1</v>
      </c>
      <c r="L6028" s="16" t="str">
        <f t="shared" si="188"/>
        <v>03.2026</v>
      </c>
      <c r="M6028" t="str">
        <f>IF(J6028&lt;=analysis!$A$84,"1. Cheapest",IF(J6028&lt;=analysis!$B$84,"2. Below average",IF(J6028&lt;=analysis!$C$84,"3. Above average","4. Most expensive")))</f>
        <v>2. Below average</v>
      </c>
    </row>
    <row r="6029" spans="1:13" x14ac:dyDescent="0.45">
      <c r="A6029" s="6">
        <v>6.4300751700010995E+17</v>
      </c>
      <c r="B6029" s="6">
        <v>8716867000030</v>
      </c>
      <c r="C6029" s="6" t="s">
        <v>5</v>
      </c>
      <c r="D6029" s="6" t="s">
        <v>6</v>
      </c>
      <c r="E6029" s="6" t="s">
        <v>7</v>
      </c>
      <c r="F6029">
        <v>0.28999999999999998</v>
      </c>
      <c r="G6029" t="s">
        <v>9</v>
      </c>
      <c r="H6029" s="3">
        <v>46090.083333333336</v>
      </c>
      <c r="I6029" t="s">
        <v>6036</v>
      </c>
      <c r="J6029" s="8">
        <v>4.52475</v>
      </c>
      <c r="K6029" s="14">
        <f t="shared" si="189"/>
        <v>2</v>
      </c>
      <c r="L6029" s="16" t="str">
        <f t="shared" si="188"/>
        <v>03.2026</v>
      </c>
      <c r="M6029" t="str">
        <f>IF(J6029&lt;=analysis!$A$84,"1. Cheapest",IF(J6029&lt;=analysis!$B$84,"2. Below average",IF(J6029&lt;=analysis!$C$84,"3. Above average","4. Most expensive")))</f>
        <v>2. Below average</v>
      </c>
    </row>
    <row r="6030" spans="1:13" x14ac:dyDescent="0.45">
      <c r="A6030" s="5">
        <v>6.4300751700010995E+17</v>
      </c>
      <c r="B6030" s="5">
        <v>8716867000030</v>
      </c>
      <c r="C6030" s="5" t="s">
        <v>5</v>
      </c>
      <c r="D6030" s="5" t="s">
        <v>6</v>
      </c>
      <c r="E6030" s="5" t="s">
        <v>7</v>
      </c>
      <c r="F6030">
        <v>0.41</v>
      </c>
      <c r="G6030" t="s">
        <v>9</v>
      </c>
      <c r="H6030" s="3">
        <v>46090.125</v>
      </c>
      <c r="I6030" t="s">
        <v>6037</v>
      </c>
      <c r="J6030" s="8">
        <v>4.5419999999999998</v>
      </c>
      <c r="K6030" s="14">
        <f t="shared" si="189"/>
        <v>3</v>
      </c>
      <c r="L6030" s="16" t="str">
        <f t="shared" si="188"/>
        <v>03.2026</v>
      </c>
      <c r="M6030" t="str">
        <f>IF(J6030&lt;=analysis!$A$84,"1. Cheapest",IF(J6030&lt;=analysis!$B$84,"2. Below average",IF(J6030&lt;=analysis!$C$84,"3. Above average","4. Most expensive")))</f>
        <v>2. Below average</v>
      </c>
    </row>
    <row r="6031" spans="1:13" x14ac:dyDescent="0.45">
      <c r="A6031" s="6">
        <v>6.4300751700010995E+17</v>
      </c>
      <c r="B6031" s="6">
        <v>8716867000030</v>
      </c>
      <c r="C6031" s="6" t="s">
        <v>5</v>
      </c>
      <c r="D6031" s="6" t="s">
        <v>6</v>
      </c>
      <c r="E6031" s="6" t="s">
        <v>7</v>
      </c>
      <c r="F6031">
        <v>0.69</v>
      </c>
      <c r="G6031" t="s">
        <v>9</v>
      </c>
      <c r="H6031" s="3">
        <v>46090.166666666664</v>
      </c>
      <c r="I6031" t="s">
        <v>6038</v>
      </c>
      <c r="J6031" s="8">
        <v>4.7872500000000002</v>
      </c>
      <c r="K6031" s="14">
        <f t="shared" si="189"/>
        <v>4</v>
      </c>
      <c r="L6031" s="16" t="str">
        <f t="shared" si="188"/>
        <v>03.2026</v>
      </c>
      <c r="M6031" t="str">
        <f>IF(J6031&lt;=analysis!$A$84,"1. Cheapest",IF(J6031&lt;=analysis!$B$84,"2. Below average",IF(J6031&lt;=analysis!$C$84,"3. Above average","4. Most expensive")))</f>
        <v>3. Above average</v>
      </c>
    </row>
    <row r="6032" spans="1:13" x14ac:dyDescent="0.45">
      <c r="A6032" s="5">
        <v>6.4300751700010995E+17</v>
      </c>
      <c r="B6032" s="5">
        <v>8716867000030</v>
      </c>
      <c r="C6032" s="5" t="s">
        <v>5</v>
      </c>
      <c r="D6032" s="5" t="s">
        <v>6</v>
      </c>
      <c r="E6032" s="5" t="s">
        <v>7</v>
      </c>
      <c r="F6032">
        <v>0.54</v>
      </c>
      <c r="G6032" t="s">
        <v>9</v>
      </c>
      <c r="H6032" s="3">
        <v>46090.208333333336</v>
      </c>
      <c r="I6032" t="s">
        <v>6039</v>
      </c>
      <c r="J6032" s="8">
        <v>5.5210000000000008</v>
      </c>
      <c r="K6032" s="14">
        <f t="shared" si="189"/>
        <v>5</v>
      </c>
      <c r="L6032" s="16" t="str">
        <f t="shared" si="188"/>
        <v>03.2026</v>
      </c>
      <c r="M6032" t="str">
        <f>IF(J6032&lt;=analysis!$A$84,"1. Cheapest",IF(J6032&lt;=analysis!$B$84,"2. Below average",IF(J6032&lt;=analysis!$C$84,"3. Above average","4. Most expensive")))</f>
        <v>3. Above average</v>
      </c>
    </row>
    <row r="6033" spans="1:13" x14ac:dyDescent="0.45">
      <c r="A6033" s="6">
        <v>6.4300751700010995E+17</v>
      </c>
      <c r="B6033" s="6">
        <v>8716867000030</v>
      </c>
      <c r="C6033" s="6" t="s">
        <v>5</v>
      </c>
      <c r="D6033" s="6" t="s">
        <v>6</v>
      </c>
      <c r="E6033" s="6" t="s">
        <v>7</v>
      </c>
      <c r="F6033">
        <v>0.33</v>
      </c>
      <c r="G6033" t="s">
        <v>9</v>
      </c>
      <c r="H6033" s="3">
        <v>46090.25</v>
      </c>
      <c r="I6033" t="s">
        <v>6040</v>
      </c>
      <c r="J6033" s="8">
        <v>7.5615000000000006</v>
      </c>
      <c r="K6033" s="14">
        <f t="shared" si="189"/>
        <v>6</v>
      </c>
      <c r="L6033" s="16" t="str">
        <f t="shared" si="188"/>
        <v>03.2026</v>
      </c>
      <c r="M6033" t="str">
        <f>IF(J6033&lt;=analysis!$A$84,"1. Cheapest",IF(J6033&lt;=analysis!$B$84,"2. Below average",IF(J6033&lt;=analysis!$C$84,"3. Above average","4. Most expensive")))</f>
        <v>3. Above average</v>
      </c>
    </row>
    <row r="6034" spans="1:13" x14ac:dyDescent="0.45">
      <c r="A6034" s="5">
        <v>6.4300751700010995E+17</v>
      </c>
      <c r="B6034" s="5">
        <v>8716867000030</v>
      </c>
      <c r="C6034" s="5" t="s">
        <v>5</v>
      </c>
      <c r="D6034" s="5" t="s">
        <v>6</v>
      </c>
      <c r="E6034" s="5" t="s">
        <v>7</v>
      </c>
      <c r="F6034">
        <v>2.78</v>
      </c>
      <c r="G6034" t="s">
        <v>9</v>
      </c>
      <c r="H6034" s="3">
        <v>46090.291666666664</v>
      </c>
      <c r="I6034" t="s">
        <v>6041</v>
      </c>
      <c r="J6034" s="8">
        <v>9.1137499999999996</v>
      </c>
      <c r="K6034" s="14">
        <f t="shared" si="189"/>
        <v>7</v>
      </c>
      <c r="L6034" s="16" t="str">
        <f t="shared" si="188"/>
        <v>03.2026</v>
      </c>
      <c r="M6034" t="str">
        <f>IF(J6034&lt;=analysis!$A$84,"1. Cheapest",IF(J6034&lt;=analysis!$B$84,"2. Below average",IF(J6034&lt;=analysis!$C$84,"3. Above average","4. Most expensive")))</f>
        <v>3. Above average</v>
      </c>
    </row>
    <row r="6035" spans="1:13" x14ac:dyDescent="0.45">
      <c r="A6035" s="6">
        <v>6.4300751700010995E+17</v>
      </c>
      <c r="B6035" s="6">
        <v>8716867000030</v>
      </c>
      <c r="C6035" s="6" t="s">
        <v>5</v>
      </c>
      <c r="D6035" s="6" t="s">
        <v>6</v>
      </c>
      <c r="E6035" s="6" t="s">
        <v>7</v>
      </c>
      <c r="F6035">
        <v>1.52</v>
      </c>
      <c r="G6035" t="s">
        <v>9</v>
      </c>
      <c r="H6035" s="3">
        <v>46090.333333333336</v>
      </c>
      <c r="I6035" t="s">
        <v>6042</v>
      </c>
      <c r="J6035" s="8">
        <v>9.3852499999999992</v>
      </c>
      <c r="K6035" s="14">
        <f t="shared" si="189"/>
        <v>8</v>
      </c>
      <c r="L6035" s="16" t="str">
        <f t="shared" si="188"/>
        <v>03.2026</v>
      </c>
      <c r="M6035" t="str">
        <f>IF(J6035&lt;=analysis!$A$84,"1. Cheapest",IF(J6035&lt;=analysis!$B$84,"2. Below average",IF(J6035&lt;=analysis!$C$84,"3. Above average","4. Most expensive")))</f>
        <v>3. Above average</v>
      </c>
    </row>
    <row r="6036" spans="1:13" x14ac:dyDescent="0.45">
      <c r="A6036" s="5">
        <v>6.4300751700010995E+17</v>
      </c>
      <c r="B6036" s="5">
        <v>8716867000030</v>
      </c>
      <c r="C6036" s="5" t="s">
        <v>5</v>
      </c>
      <c r="D6036" s="5" t="s">
        <v>6</v>
      </c>
      <c r="E6036" s="5" t="s">
        <v>7</v>
      </c>
      <c r="F6036">
        <v>0.56999999999999995</v>
      </c>
      <c r="G6036" t="s">
        <v>9</v>
      </c>
      <c r="H6036" s="3">
        <v>46090.375</v>
      </c>
      <c r="I6036" t="s">
        <v>6043</v>
      </c>
      <c r="J6036" s="8">
        <v>9.3687499999999986</v>
      </c>
      <c r="K6036" s="14">
        <f t="shared" si="189"/>
        <v>9</v>
      </c>
      <c r="L6036" s="16" t="str">
        <f t="shared" si="188"/>
        <v>03.2026</v>
      </c>
      <c r="M6036" t="str">
        <f>IF(J6036&lt;=analysis!$A$84,"1. Cheapest",IF(J6036&lt;=analysis!$B$84,"2. Below average",IF(J6036&lt;=analysis!$C$84,"3. Above average","4. Most expensive")))</f>
        <v>3. Above average</v>
      </c>
    </row>
    <row r="6037" spans="1:13" x14ac:dyDescent="0.45">
      <c r="A6037" s="6">
        <v>6.4300751700010995E+17</v>
      </c>
      <c r="B6037" s="6">
        <v>8716867000030</v>
      </c>
      <c r="C6037" s="6" t="s">
        <v>5</v>
      </c>
      <c r="D6037" s="6" t="s">
        <v>6</v>
      </c>
      <c r="E6037" s="6" t="s">
        <v>7</v>
      </c>
      <c r="F6037">
        <v>1.7</v>
      </c>
      <c r="G6037" t="s">
        <v>9</v>
      </c>
      <c r="H6037" s="3">
        <v>46090.416666666664</v>
      </c>
      <c r="I6037" t="s">
        <v>6044</v>
      </c>
      <c r="J6037" s="8">
        <v>10.002750000000001</v>
      </c>
      <c r="K6037" s="14">
        <f t="shared" si="189"/>
        <v>10</v>
      </c>
      <c r="L6037" s="16" t="str">
        <f t="shared" si="188"/>
        <v>03.2026</v>
      </c>
      <c r="M6037" t="str">
        <f>IF(J6037&lt;=analysis!$A$84,"1. Cheapest",IF(J6037&lt;=analysis!$B$84,"2. Below average",IF(J6037&lt;=analysis!$C$84,"3. Above average","4. Most expensive")))</f>
        <v>3. Above average</v>
      </c>
    </row>
    <row r="6038" spans="1:13" x14ac:dyDescent="0.45">
      <c r="A6038" s="5">
        <v>6.4300751700010995E+17</v>
      </c>
      <c r="B6038" s="5">
        <v>8716867000030</v>
      </c>
      <c r="C6038" s="5" t="s">
        <v>5</v>
      </c>
      <c r="D6038" s="5" t="s">
        <v>6</v>
      </c>
      <c r="E6038" s="5" t="s">
        <v>7</v>
      </c>
      <c r="F6038">
        <v>0.75</v>
      </c>
      <c r="G6038" t="s">
        <v>9</v>
      </c>
      <c r="H6038" s="3">
        <v>46090.458333333336</v>
      </c>
      <c r="I6038" t="s">
        <v>6045</v>
      </c>
      <c r="J6038" s="8">
        <v>8.60825</v>
      </c>
      <c r="K6038" s="14">
        <f t="shared" si="189"/>
        <v>11</v>
      </c>
      <c r="L6038" s="16" t="str">
        <f t="shared" si="188"/>
        <v>03.2026</v>
      </c>
      <c r="M6038" t="str">
        <f>IF(J6038&lt;=analysis!$A$84,"1. Cheapest",IF(J6038&lt;=analysis!$B$84,"2. Below average",IF(J6038&lt;=analysis!$C$84,"3. Above average","4. Most expensive")))</f>
        <v>3. Above average</v>
      </c>
    </row>
    <row r="6039" spans="1:13" x14ac:dyDescent="0.45">
      <c r="A6039" s="6">
        <v>6.4300751700010995E+17</v>
      </c>
      <c r="B6039" s="6">
        <v>8716867000030</v>
      </c>
      <c r="C6039" s="6" t="s">
        <v>5</v>
      </c>
      <c r="D6039" s="6" t="s">
        <v>6</v>
      </c>
      <c r="E6039" s="6" t="s">
        <v>7</v>
      </c>
      <c r="F6039">
        <v>2.99</v>
      </c>
      <c r="G6039" t="s">
        <v>9</v>
      </c>
      <c r="H6039" s="3">
        <v>46090.5</v>
      </c>
      <c r="I6039" t="s">
        <v>6046</v>
      </c>
      <c r="J6039" s="8">
        <v>8.1340000000000003</v>
      </c>
      <c r="K6039" s="14">
        <f t="shared" si="189"/>
        <v>12</v>
      </c>
      <c r="L6039" s="16" t="str">
        <f t="shared" si="188"/>
        <v>03.2026</v>
      </c>
      <c r="M6039" t="str">
        <f>IF(J6039&lt;=analysis!$A$84,"1. Cheapest",IF(J6039&lt;=analysis!$B$84,"2. Below average",IF(J6039&lt;=analysis!$C$84,"3. Above average","4. Most expensive")))</f>
        <v>3. Above average</v>
      </c>
    </row>
    <row r="6040" spans="1:13" x14ac:dyDescent="0.45">
      <c r="A6040" s="5">
        <v>6.4300751700010995E+17</v>
      </c>
      <c r="B6040" s="5">
        <v>8716867000030</v>
      </c>
      <c r="C6040" s="5" t="s">
        <v>5</v>
      </c>
      <c r="D6040" s="5" t="s">
        <v>6</v>
      </c>
      <c r="E6040" s="5" t="s">
        <v>7</v>
      </c>
      <c r="F6040">
        <v>1.3</v>
      </c>
      <c r="G6040" t="s">
        <v>9</v>
      </c>
      <c r="H6040" s="3">
        <v>46090.541666666664</v>
      </c>
      <c r="I6040" t="s">
        <v>6047</v>
      </c>
      <c r="J6040" s="8">
        <v>7.7502499999999994</v>
      </c>
      <c r="K6040" s="14">
        <f t="shared" si="189"/>
        <v>13</v>
      </c>
      <c r="L6040" s="16" t="str">
        <f t="shared" si="188"/>
        <v>03.2026</v>
      </c>
      <c r="M6040" t="str">
        <f>IF(J6040&lt;=analysis!$A$84,"1. Cheapest",IF(J6040&lt;=analysis!$B$84,"2. Below average",IF(J6040&lt;=analysis!$C$84,"3. Above average","4. Most expensive")))</f>
        <v>3. Above average</v>
      </c>
    </row>
    <row r="6041" spans="1:13" x14ac:dyDescent="0.45">
      <c r="A6041" s="6">
        <v>6.4300751700010995E+17</v>
      </c>
      <c r="B6041" s="6">
        <v>8716867000030</v>
      </c>
      <c r="C6041" s="6" t="s">
        <v>5</v>
      </c>
      <c r="D6041" s="6" t="s">
        <v>6</v>
      </c>
      <c r="E6041" s="6" t="s">
        <v>7</v>
      </c>
      <c r="F6041">
        <v>1.84</v>
      </c>
      <c r="G6041" t="s">
        <v>9</v>
      </c>
      <c r="H6041" s="3">
        <v>46090.583333333336</v>
      </c>
      <c r="I6041" t="s">
        <v>6048</v>
      </c>
      <c r="J6041" s="8">
        <v>9.5032499999999995</v>
      </c>
      <c r="K6041" s="14">
        <f t="shared" si="189"/>
        <v>14</v>
      </c>
      <c r="L6041" s="16" t="str">
        <f t="shared" si="188"/>
        <v>03.2026</v>
      </c>
      <c r="M6041" t="str">
        <f>IF(J6041&lt;=analysis!$A$84,"1. Cheapest",IF(J6041&lt;=analysis!$B$84,"2. Below average",IF(J6041&lt;=analysis!$C$84,"3. Above average","4. Most expensive")))</f>
        <v>3. Above average</v>
      </c>
    </row>
    <row r="6042" spans="1:13" x14ac:dyDescent="0.45">
      <c r="A6042" s="5">
        <v>6.4300751700010995E+17</v>
      </c>
      <c r="B6042" s="5">
        <v>8716867000030</v>
      </c>
      <c r="C6042" s="5" t="s">
        <v>5</v>
      </c>
      <c r="D6042" s="5" t="s">
        <v>6</v>
      </c>
      <c r="E6042" s="5" t="s">
        <v>7</v>
      </c>
      <c r="F6042">
        <v>1.01</v>
      </c>
      <c r="G6042" t="s">
        <v>9</v>
      </c>
      <c r="H6042" s="3">
        <v>46090.625</v>
      </c>
      <c r="I6042" t="s">
        <v>6049</v>
      </c>
      <c r="J6042" s="8">
        <v>11.826750000000001</v>
      </c>
      <c r="K6042" s="14">
        <f t="shared" si="189"/>
        <v>15</v>
      </c>
      <c r="L6042" s="16" t="str">
        <f t="shared" si="188"/>
        <v>03.2026</v>
      </c>
      <c r="M6042" t="str">
        <f>IF(J6042&lt;=analysis!$A$84,"1. Cheapest",IF(J6042&lt;=analysis!$B$84,"2. Below average",IF(J6042&lt;=analysis!$C$84,"3. Above average","4. Most expensive")))</f>
        <v>4. Most expensive</v>
      </c>
    </row>
    <row r="6043" spans="1:13" x14ac:dyDescent="0.45">
      <c r="A6043" s="6">
        <v>6.4300751700010995E+17</v>
      </c>
      <c r="B6043" s="6">
        <v>8716867000030</v>
      </c>
      <c r="C6043" s="6" t="s">
        <v>5</v>
      </c>
      <c r="D6043" s="6" t="s">
        <v>6</v>
      </c>
      <c r="E6043" s="6" t="s">
        <v>7</v>
      </c>
      <c r="F6043">
        <v>1.31</v>
      </c>
      <c r="G6043" t="s">
        <v>9</v>
      </c>
      <c r="H6043" s="3">
        <v>46090.666666666664</v>
      </c>
      <c r="I6043" t="s">
        <v>6050</v>
      </c>
      <c r="J6043" s="8">
        <v>14.3255</v>
      </c>
      <c r="K6043" s="14">
        <f t="shared" si="189"/>
        <v>16</v>
      </c>
      <c r="L6043" s="16" t="str">
        <f t="shared" si="188"/>
        <v>03.2026</v>
      </c>
      <c r="M6043" t="str">
        <f>IF(J6043&lt;=analysis!$A$84,"1. Cheapest",IF(J6043&lt;=analysis!$B$84,"2. Below average",IF(J6043&lt;=analysis!$C$84,"3. Above average","4. Most expensive")))</f>
        <v>4. Most expensive</v>
      </c>
    </row>
    <row r="6044" spans="1:13" x14ac:dyDescent="0.45">
      <c r="A6044" s="5">
        <v>6.4300751700010995E+17</v>
      </c>
      <c r="B6044" s="5">
        <v>8716867000030</v>
      </c>
      <c r="C6044" s="5" t="s">
        <v>5</v>
      </c>
      <c r="D6044" s="5" t="s">
        <v>6</v>
      </c>
      <c r="E6044" s="5" t="s">
        <v>7</v>
      </c>
      <c r="F6044">
        <v>1.7</v>
      </c>
      <c r="G6044" t="s">
        <v>9</v>
      </c>
      <c r="H6044" s="3">
        <v>46090.708333333336</v>
      </c>
      <c r="I6044" t="s">
        <v>6051</v>
      </c>
      <c r="J6044" s="8">
        <v>18.596250000000001</v>
      </c>
      <c r="K6044" s="14">
        <f t="shared" si="189"/>
        <v>17</v>
      </c>
      <c r="L6044" s="16" t="str">
        <f t="shared" si="188"/>
        <v>03.2026</v>
      </c>
      <c r="M6044" t="str">
        <f>IF(J6044&lt;=analysis!$A$84,"1. Cheapest",IF(J6044&lt;=analysis!$B$84,"2. Below average",IF(J6044&lt;=analysis!$C$84,"3. Above average","4. Most expensive")))</f>
        <v>4. Most expensive</v>
      </c>
    </row>
    <row r="6045" spans="1:13" x14ac:dyDescent="0.45">
      <c r="A6045" s="6">
        <v>6.4300751700010995E+17</v>
      </c>
      <c r="B6045" s="6">
        <v>8716867000030</v>
      </c>
      <c r="C6045" s="6" t="s">
        <v>5</v>
      </c>
      <c r="D6045" s="6" t="s">
        <v>6</v>
      </c>
      <c r="E6045" s="6" t="s">
        <v>7</v>
      </c>
      <c r="F6045">
        <v>0.6</v>
      </c>
      <c r="G6045" t="s">
        <v>9</v>
      </c>
      <c r="H6045" s="3">
        <v>46090.75</v>
      </c>
      <c r="I6045" t="s">
        <v>6052</v>
      </c>
      <c r="J6045" s="8">
        <v>24.646000000000001</v>
      </c>
      <c r="K6045" s="14">
        <f t="shared" si="189"/>
        <v>18</v>
      </c>
      <c r="L6045" s="16" t="str">
        <f t="shared" si="188"/>
        <v>03.2026</v>
      </c>
      <c r="M6045" t="str">
        <f>IF(J6045&lt;=analysis!$A$84,"1. Cheapest",IF(J6045&lt;=analysis!$B$84,"2. Below average",IF(J6045&lt;=analysis!$C$84,"3. Above average","4. Most expensive")))</f>
        <v>4. Most expensive</v>
      </c>
    </row>
    <row r="6046" spans="1:13" x14ac:dyDescent="0.45">
      <c r="A6046" s="5">
        <v>6.4300751700010995E+17</v>
      </c>
      <c r="B6046" s="5">
        <v>8716867000030</v>
      </c>
      <c r="C6046" s="5" t="s">
        <v>5</v>
      </c>
      <c r="D6046" s="5" t="s">
        <v>6</v>
      </c>
      <c r="E6046" s="5" t="s">
        <v>7</v>
      </c>
      <c r="F6046">
        <v>2.4500000000000002</v>
      </c>
      <c r="G6046" t="s">
        <v>9</v>
      </c>
      <c r="H6046" s="3">
        <v>46090.791666666664</v>
      </c>
      <c r="I6046" t="s">
        <v>6053</v>
      </c>
      <c r="J6046" s="8">
        <v>15.182499999999999</v>
      </c>
      <c r="K6046" s="14">
        <f t="shared" si="189"/>
        <v>19</v>
      </c>
      <c r="L6046" s="16" t="str">
        <f t="shared" si="188"/>
        <v>03.2026</v>
      </c>
      <c r="M6046" t="str">
        <f>IF(J6046&lt;=analysis!$A$84,"1. Cheapest",IF(J6046&lt;=analysis!$B$84,"2. Below average",IF(J6046&lt;=analysis!$C$84,"3. Above average","4. Most expensive")))</f>
        <v>4. Most expensive</v>
      </c>
    </row>
    <row r="6047" spans="1:13" x14ac:dyDescent="0.45">
      <c r="A6047" s="6">
        <v>6.4300751700010995E+17</v>
      </c>
      <c r="B6047" s="6">
        <v>8716867000030</v>
      </c>
      <c r="C6047" s="6" t="s">
        <v>5</v>
      </c>
      <c r="D6047" s="6" t="s">
        <v>6</v>
      </c>
      <c r="E6047" s="6" t="s">
        <v>7</v>
      </c>
      <c r="F6047">
        <v>2.2200000000000002</v>
      </c>
      <c r="G6047" t="s">
        <v>9</v>
      </c>
      <c r="H6047" s="3">
        <v>46090.833333333336</v>
      </c>
      <c r="I6047" t="s">
        <v>6054</v>
      </c>
      <c r="J6047" s="8">
        <v>9.572750000000001</v>
      </c>
      <c r="K6047" s="14">
        <f t="shared" si="189"/>
        <v>20</v>
      </c>
      <c r="L6047" s="16" t="str">
        <f t="shared" si="188"/>
        <v>03.2026</v>
      </c>
      <c r="M6047" t="str">
        <f>IF(J6047&lt;=analysis!$A$84,"1. Cheapest",IF(J6047&lt;=analysis!$B$84,"2. Below average",IF(J6047&lt;=analysis!$C$84,"3. Above average","4. Most expensive")))</f>
        <v>3. Above average</v>
      </c>
    </row>
    <row r="6048" spans="1:13" x14ac:dyDescent="0.45">
      <c r="A6048" s="5">
        <v>6.4300751700010995E+17</v>
      </c>
      <c r="B6048" s="5">
        <v>8716867000030</v>
      </c>
      <c r="C6048" s="5" t="s">
        <v>5</v>
      </c>
      <c r="D6048" s="5" t="s">
        <v>6</v>
      </c>
      <c r="E6048" s="5" t="s">
        <v>7</v>
      </c>
      <c r="F6048">
        <v>3.21</v>
      </c>
      <c r="G6048" t="s">
        <v>9</v>
      </c>
      <c r="H6048" s="3">
        <v>46090.875</v>
      </c>
      <c r="I6048" t="s">
        <v>6055</v>
      </c>
      <c r="J6048" s="8">
        <v>5.8062500000000004</v>
      </c>
      <c r="K6048" s="14">
        <f t="shared" si="189"/>
        <v>21</v>
      </c>
      <c r="L6048" s="16" t="str">
        <f t="shared" si="188"/>
        <v>03.2026</v>
      </c>
      <c r="M6048" t="str">
        <f>IF(J6048&lt;=analysis!$A$84,"1. Cheapest",IF(J6048&lt;=analysis!$B$84,"2. Below average",IF(J6048&lt;=analysis!$C$84,"3. Above average","4. Most expensive")))</f>
        <v>3. Above average</v>
      </c>
    </row>
    <row r="6049" spans="1:13" x14ac:dyDescent="0.45">
      <c r="A6049" s="6">
        <v>6.4300751700010995E+17</v>
      </c>
      <c r="B6049" s="6">
        <v>8716867000030</v>
      </c>
      <c r="C6049" s="6" t="s">
        <v>5</v>
      </c>
      <c r="D6049" s="6" t="s">
        <v>6</v>
      </c>
      <c r="E6049" s="6" t="s">
        <v>7</v>
      </c>
      <c r="F6049">
        <v>3.08</v>
      </c>
      <c r="G6049" t="s">
        <v>9</v>
      </c>
      <c r="H6049" s="3">
        <v>46090.916666666664</v>
      </c>
      <c r="I6049" t="s">
        <v>6056</v>
      </c>
      <c r="J6049" s="8">
        <v>4.4824999999999999</v>
      </c>
      <c r="K6049" s="14">
        <f t="shared" si="189"/>
        <v>22</v>
      </c>
      <c r="L6049" s="16" t="str">
        <f t="shared" si="188"/>
        <v>03.2026</v>
      </c>
      <c r="M6049" t="str">
        <f>IF(J6049&lt;=analysis!$A$84,"1. Cheapest",IF(J6049&lt;=analysis!$B$84,"2. Below average",IF(J6049&lt;=analysis!$C$84,"3. Above average","4. Most expensive")))</f>
        <v>2. Below average</v>
      </c>
    </row>
    <row r="6050" spans="1:13" x14ac:dyDescent="0.45">
      <c r="A6050" s="5">
        <v>6.4300751700010995E+17</v>
      </c>
      <c r="B6050" s="5">
        <v>8716867000030</v>
      </c>
      <c r="C6050" s="5" t="s">
        <v>5</v>
      </c>
      <c r="D6050" s="5" t="s">
        <v>6</v>
      </c>
      <c r="E6050" s="5" t="s">
        <v>7</v>
      </c>
      <c r="F6050">
        <v>0.37</v>
      </c>
      <c r="G6050" t="s">
        <v>9</v>
      </c>
      <c r="H6050" s="3">
        <v>46090.958333333336</v>
      </c>
      <c r="I6050" t="s">
        <v>6057</v>
      </c>
      <c r="J6050" s="8">
        <v>3.8512500000000003</v>
      </c>
      <c r="K6050" s="14">
        <f t="shared" si="189"/>
        <v>23</v>
      </c>
      <c r="L6050" s="16" t="str">
        <f t="shared" si="188"/>
        <v>03.2026</v>
      </c>
      <c r="M6050" t="str">
        <f>IF(J6050&lt;=analysis!$A$84,"1. Cheapest",IF(J6050&lt;=analysis!$B$84,"2. Below average",IF(J6050&lt;=analysis!$C$84,"3. Above average","4. Most expensive")))</f>
        <v>2. Below average</v>
      </c>
    </row>
    <row r="6051" spans="1:13" x14ac:dyDescent="0.45">
      <c r="A6051" s="6">
        <v>6.4300751700010995E+17</v>
      </c>
      <c r="B6051" s="6">
        <v>8716867000030</v>
      </c>
      <c r="C6051" s="6" t="s">
        <v>5</v>
      </c>
      <c r="D6051" s="6" t="s">
        <v>6</v>
      </c>
      <c r="E6051" s="6" t="s">
        <v>7</v>
      </c>
      <c r="F6051">
        <v>0.41</v>
      </c>
      <c r="G6051" t="s">
        <v>9</v>
      </c>
      <c r="H6051" s="3">
        <v>46091</v>
      </c>
      <c r="I6051" t="s">
        <v>6058</v>
      </c>
      <c r="J6051" s="8">
        <v>3.1369999999999996</v>
      </c>
      <c r="K6051" s="14">
        <f t="shared" si="189"/>
        <v>0</v>
      </c>
      <c r="L6051" s="16" t="str">
        <f t="shared" si="188"/>
        <v>03.2026</v>
      </c>
      <c r="M6051" t="str">
        <f>IF(J6051&lt;=analysis!$A$84,"1. Cheapest",IF(J6051&lt;=analysis!$B$84,"2. Below average",IF(J6051&lt;=analysis!$C$84,"3. Above average","4. Most expensive")))</f>
        <v>2. Below average</v>
      </c>
    </row>
    <row r="6052" spans="1:13" x14ac:dyDescent="0.45">
      <c r="A6052" s="5">
        <v>6.4300751700010995E+17</v>
      </c>
      <c r="B6052" s="5">
        <v>8716867000030</v>
      </c>
      <c r="C6052" s="5" t="s">
        <v>5</v>
      </c>
      <c r="D6052" s="5" t="s">
        <v>6</v>
      </c>
      <c r="E6052" s="5" t="s">
        <v>7</v>
      </c>
      <c r="F6052">
        <v>0.31</v>
      </c>
      <c r="G6052" t="s">
        <v>9</v>
      </c>
      <c r="H6052" s="3">
        <v>46091.041666666664</v>
      </c>
      <c r="I6052" t="s">
        <v>6059</v>
      </c>
      <c r="J6052" s="8">
        <v>2.5065</v>
      </c>
      <c r="K6052" s="14">
        <f t="shared" si="189"/>
        <v>1</v>
      </c>
      <c r="L6052" s="16" t="str">
        <f t="shared" si="188"/>
        <v>03.2026</v>
      </c>
      <c r="M6052" t="str">
        <f>IF(J6052&lt;=analysis!$A$84,"1. Cheapest",IF(J6052&lt;=analysis!$B$84,"2. Below average",IF(J6052&lt;=analysis!$C$84,"3. Above average","4. Most expensive")))</f>
        <v>2. Below average</v>
      </c>
    </row>
    <row r="6053" spans="1:13" x14ac:dyDescent="0.45">
      <c r="A6053" s="6">
        <v>6.4300751700010995E+17</v>
      </c>
      <c r="B6053" s="6">
        <v>8716867000030</v>
      </c>
      <c r="C6053" s="6" t="s">
        <v>5</v>
      </c>
      <c r="D6053" s="6" t="s">
        <v>6</v>
      </c>
      <c r="E6053" s="6" t="s">
        <v>7</v>
      </c>
      <c r="F6053">
        <v>0.36</v>
      </c>
      <c r="G6053" t="s">
        <v>9</v>
      </c>
      <c r="H6053" s="3">
        <v>46091.083333333336</v>
      </c>
      <c r="I6053" t="s">
        <v>6060</v>
      </c>
      <c r="J6053" s="8">
        <v>2.4090000000000003</v>
      </c>
      <c r="K6053" s="14">
        <f t="shared" si="189"/>
        <v>2</v>
      </c>
      <c r="L6053" s="16" t="str">
        <f t="shared" si="188"/>
        <v>03.2026</v>
      </c>
      <c r="M6053" t="str">
        <f>IF(J6053&lt;=analysis!$A$84,"1. Cheapest",IF(J6053&lt;=analysis!$B$84,"2. Below average",IF(J6053&lt;=analysis!$C$84,"3. Above average","4. Most expensive")))</f>
        <v>2. Below average</v>
      </c>
    </row>
    <row r="6054" spans="1:13" x14ac:dyDescent="0.45">
      <c r="A6054" s="5">
        <v>6.4300751700010995E+17</v>
      </c>
      <c r="B6054" s="5">
        <v>8716867000030</v>
      </c>
      <c r="C6054" s="5" t="s">
        <v>5</v>
      </c>
      <c r="D6054" s="5" t="s">
        <v>6</v>
      </c>
      <c r="E6054" s="5" t="s">
        <v>7</v>
      </c>
      <c r="F6054">
        <v>0.32</v>
      </c>
      <c r="G6054" t="s">
        <v>9</v>
      </c>
      <c r="H6054" s="3">
        <v>46091.125</v>
      </c>
      <c r="I6054" t="s">
        <v>6061</v>
      </c>
      <c r="J6054" s="8">
        <v>2.4755000000000003</v>
      </c>
      <c r="K6054" s="14">
        <f t="shared" si="189"/>
        <v>3</v>
      </c>
      <c r="L6054" s="16" t="str">
        <f t="shared" si="188"/>
        <v>03.2026</v>
      </c>
      <c r="M6054" t="str">
        <f>IF(J6054&lt;=analysis!$A$84,"1. Cheapest",IF(J6054&lt;=analysis!$B$84,"2. Below average",IF(J6054&lt;=analysis!$C$84,"3. Above average","4. Most expensive")))</f>
        <v>2. Below average</v>
      </c>
    </row>
    <row r="6055" spans="1:13" x14ac:dyDescent="0.45">
      <c r="A6055" s="6">
        <v>6.4300751700010995E+17</v>
      </c>
      <c r="B6055" s="6">
        <v>8716867000030</v>
      </c>
      <c r="C6055" s="6" t="s">
        <v>5</v>
      </c>
      <c r="D6055" s="6" t="s">
        <v>6</v>
      </c>
      <c r="E6055" s="6" t="s">
        <v>7</v>
      </c>
      <c r="F6055">
        <v>0.48</v>
      </c>
      <c r="G6055" t="s">
        <v>9</v>
      </c>
      <c r="H6055" s="3">
        <v>46091.166666666664</v>
      </c>
      <c r="I6055" t="s">
        <v>6062</v>
      </c>
      <c r="J6055" s="8">
        <v>2.5994999999999999</v>
      </c>
      <c r="K6055" s="14">
        <f t="shared" si="189"/>
        <v>4</v>
      </c>
      <c r="L6055" s="16" t="str">
        <f t="shared" si="188"/>
        <v>03.2026</v>
      </c>
      <c r="M6055" t="str">
        <f>IF(J6055&lt;=analysis!$A$84,"1. Cheapest",IF(J6055&lt;=analysis!$B$84,"2. Below average",IF(J6055&lt;=analysis!$C$84,"3. Above average","4. Most expensive")))</f>
        <v>2. Below average</v>
      </c>
    </row>
    <row r="6056" spans="1:13" x14ac:dyDescent="0.45">
      <c r="A6056" s="5">
        <v>6.4300751700010995E+17</v>
      </c>
      <c r="B6056" s="5">
        <v>8716867000030</v>
      </c>
      <c r="C6056" s="5" t="s">
        <v>5</v>
      </c>
      <c r="D6056" s="5" t="s">
        <v>6</v>
      </c>
      <c r="E6056" s="5" t="s">
        <v>7</v>
      </c>
      <c r="F6056">
        <v>0.56999999999999995</v>
      </c>
      <c r="G6056" t="s">
        <v>9</v>
      </c>
      <c r="H6056" s="3">
        <v>46091.208333333336</v>
      </c>
      <c r="I6056" t="s">
        <v>6063</v>
      </c>
      <c r="J6056" s="8">
        <v>4.258</v>
      </c>
      <c r="K6056" s="14">
        <f t="shared" si="189"/>
        <v>5</v>
      </c>
      <c r="L6056" s="16" t="str">
        <f t="shared" si="188"/>
        <v>03.2026</v>
      </c>
      <c r="M6056" t="str">
        <f>IF(J6056&lt;=analysis!$A$84,"1. Cheapest",IF(J6056&lt;=analysis!$B$84,"2. Below average",IF(J6056&lt;=analysis!$C$84,"3. Above average","4. Most expensive")))</f>
        <v>2. Below average</v>
      </c>
    </row>
    <row r="6057" spans="1:13" x14ac:dyDescent="0.45">
      <c r="A6057" s="6">
        <v>6.4300751700010995E+17</v>
      </c>
      <c r="B6057" s="6">
        <v>8716867000030</v>
      </c>
      <c r="C6057" s="6" t="s">
        <v>5</v>
      </c>
      <c r="D6057" s="6" t="s">
        <v>6</v>
      </c>
      <c r="E6057" s="6" t="s">
        <v>7</v>
      </c>
      <c r="F6057">
        <v>0.51</v>
      </c>
      <c r="G6057" t="s">
        <v>9</v>
      </c>
      <c r="H6057" s="3">
        <v>46091.25</v>
      </c>
      <c r="I6057" t="s">
        <v>6064</v>
      </c>
      <c r="J6057" s="8">
        <v>5.1702500000000002</v>
      </c>
      <c r="K6057" s="14">
        <f t="shared" si="189"/>
        <v>6</v>
      </c>
      <c r="L6057" s="16" t="str">
        <f t="shared" si="188"/>
        <v>03.2026</v>
      </c>
      <c r="M6057" t="str">
        <f>IF(J6057&lt;=analysis!$A$84,"1. Cheapest",IF(J6057&lt;=analysis!$B$84,"2. Below average",IF(J6057&lt;=analysis!$C$84,"3. Above average","4. Most expensive")))</f>
        <v>3. Above average</v>
      </c>
    </row>
    <row r="6058" spans="1:13" x14ac:dyDescent="0.45">
      <c r="A6058" s="5">
        <v>6.4300751700010995E+17</v>
      </c>
      <c r="B6058" s="5">
        <v>8716867000030</v>
      </c>
      <c r="C6058" s="5" t="s">
        <v>5</v>
      </c>
      <c r="D6058" s="5" t="s">
        <v>6</v>
      </c>
      <c r="E6058" s="5" t="s">
        <v>7</v>
      </c>
      <c r="F6058">
        <v>0.48</v>
      </c>
      <c r="G6058" t="s">
        <v>9</v>
      </c>
      <c r="H6058" s="3">
        <v>46091.291666666664</v>
      </c>
      <c r="I6058" t="s">
        <v>6065</v>
      </c>
      <c r="J6058" s="8">
        <v>6.9022500000000004</v>
      </c>
      <c r="K6058" s="14">
        <f t="shared" si="189"/>
        <v>7</v>
      </c>
      <c r="L6058" s="16" t="str">
        <f t="shared" si="188"/>
        <v>03.2026</v>
      </c>
      <c r="M6058" t="str">
        <f>IF(J6058&lt;=analysis!$A$84,"1. Cheapest",IF(J6058&lt;=analysis!$B$84,"2. Below average",IF(J6058&lt;=analysis!$C$84,"3. Above average","4. Most expensive")))</f>
        <v>3. Above average</v>
      </c>
    </row>
    <row r="6059" spans="1:13" x14ac:dyDescent="0.45">
      <c r="A6059" s="6">
        <v>6.4300751700010995E+17</v>
      </c>
      <c r="B6059" s="6">
        <v>8716867000030</v>
      </c>
      <c r="C6059" s="6" t="s">
        <v>5</v>
      </c>
      <c r="D6059" s="6" t="s">
        <v>6</v>
      </c>
      <c r="E6059" s="6" t="s">
        <v>7</v>
      </c>
      <c r="F6059">
        <v>1.67</v>
      </c>
      <c r="G6059" t="s">
        <v>9</v>
      </c>
      <c r="H6059" s="3">
        <v>46091.333333333336</v>
      </c>
      <c r="I6059" t="s">
        <v>6066</v>
      </c>
      <c r="J6059" s="8">
        <v>4.9792500000000004</v>
      </c>
      <c r="K6059" s="14">
        <f t="shared" si="189"/>
        <v>8</v>
      </c>
      <c r="L6059" s="16" t="str">
        <f t="shared" si="188"/>
        <v>03.2026</v>
      </c>
      <c r="M6059" t="str">
        <f>IF(J6059&lt;=analysis!$A$84,"1. Cheapest",IF(J6059&lt;=analysis!$B$84,"2. Below average",IF(J6059&lt;=analysis!$C$84,"3. Above average","4. Most expensive")))</f>
        <v>3. Above average</v>
      </c>
    </row>
    <row r="6060" spans="1:13" x14ac:dyDescent="0.45">
      <c r="A6060" s="5">
        <v>6.4300751700010995E+17</v>
      </c>
      <c r="B6060" s="5">
        <v>8716867000030</v>
      </c>
      <c r="C6060" s="5" t="s">
        <v>5</v>
      </c>
      <c r="D6060" s="5" t="s">
        <v>6</v>
      </c>
      <c r="E6060" s="5" t="s">
        <v>7</v>
      </c>
      <c r="F6060">
        <v>1.35</v>
      </c>
      <c r="G6060" t="s">
        <v>9</v>
      </c>
      <c r="H6060" s="3">
        <v>46091.375</v>
      </c>
      <c r="I6060" t="s">
        <v>6067</v>
      </c>
      <c r="J6060" s="8">
        <v>4.6950000000000003</v>
      </c>
      <c r="K6060" s="14">
        <f t="shared" si="189"/>
        <v>9</v>
      </c>
      <c r="L6060" s="16" t="str">
        <f t="shared" si="188"/>
        <v>03.2026</v>
      </c>
      <c r="M6060" t="str">
        <f>IF(J6060&lt;=analysis!$A$84,"1. Cheapest",IF(J6060&lt;=analysis!$B$84,"2. Below average",IF(J6060&lt;=analysis!$C$84,"3. Above average","4. Most expensive")))</f>
        <v>3. Above average</v>
      </c>
    </row>
    <row r="6061" spans="1:13" x14ac:dyDescent="0.45">
      <c r="A6061" s="6">
        <v>6.4300751700010995E+17</v>
      </c>
      <c r="B6061" s="6">
        <v>8716867000030</v>
      </c>
      <c r="C6061" s="6" t="s">
        <v>5</v>
      </c>
      <c r="D6061" s="6" t="s">
        <v>6</v>
      </c>
      <c r="E6061" s="6" t="s">
        <v>7</v>
      </c>
      <c r="F6061">
        <v>0.54</v>
      </c>
      <c r="G6061" t="s">
        <v>9</v>
      </c>
      <c r="H6061" s="3">
        <v>46091.416666666664</v>
      </c>
      <c r="I6061" t="s">
        <v>6068</v>
      </c>
      <c r="J6061" s="8">
        <v>4.79</v>
      </c>
      <c r="K6061" s="14">
        <f t="shared" si="189"/>
        <v>10</v>
      </c>
      <c r="L6061" s="16" t="str">
        <f t="shared" si="188"/>
        <v>03.2026</v>
      </c>
      <c r="M6061" t="str">
        <f>IF(J6061&lt;=analysis!$A$84,"1. Cheapest",IF(J6061&lt;=analysis!$B$84,"2. Below average",IF(J6061&lt;=analysis!$C$84,"3. Above average","4. Most expensive")))</f>
        <v>3. Above average</v>
      </c>
    </row>
    <row r="6062" spans="1:13" x14ac:dyDescent="0.45">
      <c r="A6062" s="5">
        <v>6.4300751700010995E+17</v>
      </c>
      <c r="B6062" s="5">
        <v>8716867000030</v>
      </c>
      <c r="C6062" s="5" t="s">
        <v>5</v>
      </c>
      <c r="D6062" s="5" t="s">
        <v>6</v>
      </c>
      <c r="E6062" s="5" t="s">
        <v>7</v>
      </c>
      <c r="F6062">
        <v>0.43</v>
      </c>
      <c r="G6062" t="s">
        <v>9</v>
      </c>
      <c r="H6062" s="3">
        <v>46091.458333333336</v>
      </c>
      <c r="I6062" t="s">
        <v>6069</v>
      </c>
      <c r="J6062" s="8">
        <v>5.0065</v>
      </c>
      <c r="K6062" s="14">
        <f t="shared" si="189"/>
        <v>11</v>
      </c>
      <c r="L6062" s="16" t="str">
        <f t="shared" si="188"/>
        <v>03.2026</v>
      </c>
      <c r="M6062" t="str">
        <f>IF(J6062&lt;=analysis!$A$84,"1. Cheapest",IF(J6062&lt;=analysis!$B$84,"2. Below average",IF(J6062&lt;=analysis!$C$84,"3. Above average","4. Most expensive")))</f>
        <v>3. Above average</v>
      </c>
    </row>
    <row r="6063" spans="1:13" x14ac:dyDescent="0.45">
      <c r="A6063" s="6">
        <v>6.4300751700010995E+17</v>
      </c>
      <c r="B6063" s="6">
        <v>8716867000030</v>
      </c>
      <c r="C6063" s="6" t="s">
        <v>5</v>
      </c>
      <c r="D6063" s="6" t="s">
        <v>6</v>
      </c>
      <c r="E6063" s="6" t="s">
        <v>7</v>
      </c>
      <c r="F6063">
        <v>0.42</v>
      </c>
      <c r="G6063" t="s">
        <v>9</v>
      </c>
      <c r="H6063" s="3">
        <v>46091.5</v>
      </c>
      <c r="I6063" t="s">
        <v>6070</v>
      </c>
      <c r="J6063" s="8">
        <v>4.8654999999999999</v>
      </c>
      <c r="K6063" s="14">
        <f t="shared" si="189"/>
        <v>12</v>
      </c>
      <c r="L6063" s="16" t="str">
        <f t="shared" si="188"/>
        <v>03.2026</v>
      </c>
      <c r="M6063" t="str">
        <f>IF(J6063&lt;=analysis!$A$84,"1. Cheapest",IF(J6063&lt;=analysis!$B$84,"2. Below average",IF(J6063&lt;=analysis!$C$84,"3. Above average","4. Most expensive")))</f>
        <v>3. Above average</v>
      </c>
    </row>
    <row r="6064" spans="1:13" x14ac:dyDescent="0.45">
      <c r="A6064" s="5">
        <v>6.4300751700010995E+17</v>
      </c>
      <c r="B6064" s="5">
        <v>8716867000030</v>
      </c>
      <c r="C6064" s="5" t="s">
        <v>5</v>
      </c>
      <c r="D6064" s="5" t="s">
        <v>6</v>
      </c>
      <c r="E6064" s="5" t="s">
        <v>7</v>
      </c>
      <c r="F6064">
        <v>0.43</v>
      </c>
      <c r="G6064" t="s">
        <v>9</v>
      </c>
      <c r="H6064" s="3">
        <v>46091.541666666664</v>
      </c>
      <c r="I6064" t="s">
        <v>6071</v>
      </c>
      <c r="J6064" s="8">
        <v>4.5667500000000008</v>
      </c>
      <c r="K6064" s="14">
        <f t="shared" si="189"/>
        <v>13</v>
      </c>
      <c r="L6064" s="16" t="str">
        <f t="shared" si="188"/>
        <v>03.2026</v>
      </c>
      <c r="M6064" t="str">
        <f>IF(J6064&lt;=analysis!$A$84,"1. Cheapest",IF(J6064&lt;=analysis!$B$84,"2. Below average",IF(J6064&lt;=analysis!$C$84,"3. Above average","4. Most expensive")))</f>
        <v>2. Below average</v>
      </c>
    </row>
    <row r="6065" spans="1:13" x14ac:dyDescent="0.45">
      <c r="A6065" s="6">
        <v>6.4300751700010995E+17</v>
      </c>
      <c r="B6065" s="6">
        <v>8716867000030</v>
      </c>
      <c r="C6065" s="6" t="s">
        <v>5</v>
      </c>
      <c r="D6065" s="6" t="s">
        <v>6</v>
      </c>
      <c r="E6065" s="6" t="s">
        <v>7</v>
      </c>
      <c r="F6065">
        <v>0.55000000000000004</v>
      </c>
      <c r="G6065" t="s">
        <v>9</v>
      </c>
      <c r="H6065" s="3">
        <v>46091.583333333336</v>
      </c>
      <c r="I6065" t="s">
        <v>6072</v>
      </c>
      <c r="J6065" s="8">
        <v>4.2640000000000002</v>
      </c>
      <c r="K6065" s="14">
        <f t="shared" si="189"/>
        <v>14</v>
      </c>
      <c r="L6065" s="16" t="str">
        <f t="shared" si="188"/>
        <v>03.2026</v>
      </c>
      <c r="M6065" t="str">
        <f>IF(J6065&lt;=analysis!$A$84,"1. Cheapest",IF(J6065&lt;=analysis!$B$84,"2. Below average",IF(J6065&lt;=analysis!$C$84,"3. Above average","4. Most expensive")))</f>
        <v>2. Below average</v>
      </c>
    </row>
    <row r="6066" spans="1:13" x14ac:dyDescent="0.45">
      <c r="A6066" s="5">
        <v>6.4300751700010995E+17</v>
      </c>
      <c r="B6066" s="5">
        <v>8716867000030</v>
      </c>
      <c r="C6066" s="5" t="s">
        <v>5</v>
      </c>
      <c r="D6066" s="5" t="s">
        <v>6</v>
      </c>
      <c r="E6066" s="5" t="s">
        <v>7</v>
      </c>
      <c r="F6066">
        <v>3.34</v>
      </c>
      <c r="G6066" t="s">
        <v>9</v>
      </c>
      <c r="H6066" s="3">
        <v>46091.625</v>
      </c>
      <c r="I6066" t="s">
        <v>6073</v>
      </c>
      <c r="J6066" s="8">
        <v>4.1412499999999994</v>
      </c>
      <c r="K6066" s="14">
        <f t="shared" si="189"/>
        <v>15</v>
      </c>
      <c r="L6066" s="16" t="str">
        <f t="shared" si="188"/>
        <v>03.2026</v>
      </c>
      <c r="M6066" t="str">
        <f>IF(J6066&lt;=analysis!$A$84,"1. Cheapest",IF(J6066&lt;=analysis!$B$84,"2. Below average",IF(J6066&lt;=analysis!$C$84,"3. Above average","4. Most expensive")))</f>
        <v>2. Below average</v>
      </c>
    </row>
    <row r="6067" spans="1:13" x14ac:dyDescent="0.45">
      <c r="A6067" s="6">
        <v>6.4300751700010995E+17</v>
      </c>
      <c r="B6067" s="6">
        <v>8716867000030</v>
      </c>
      <c r="C6067" s="6" t="s">
        <v>5</v>
      </c>
      <c r="D6067" s="6" t="s">
        <v>6</v>
      </c>
      <c r="E6067" s="6" t="s">
        <v>7</v>
      </c>
      <c r="F6067">
        <v>0.75</v>
      </c>
      <c r="G6067" t="s">
        <v>9</v>
      </c>
      <c r="H6067" s="3">
        <v>46091.666666666664</v>
      </c>
      <c r="I6067" t="s">
        <v>6074</v>
      </c>
      <c r="J6067" s="8">
        <v>4.0867500000000003</v>
      </c>
      <c r="K6067" s="14">
        <f t="shared" si="189"/>
        <v>16</v>
      </c>
      <c r="L6067" s="16" t="str">
        <f t="shared" si="188"/>
        <v>03.2026</v>
      </c>
      <c r="M6067" t="str">
        <f>IF(J6067&lt;=analysis!$A$84,"1. Cheapest",IF(J6067&lt;=analysis!$B$84,"2. Below average",IF(J6067&lt;=analysis!$C$84,"3. Above average","4. Most expensive")))</f>
        <v>2. Below average</v>
      </c>
    </row>
    <row r="6068" spans="1:13" x14ac:dyDescent="0.45">
      <c r="A6068" s="5">
        <v>6.4300751700010995E+17</v>
      </c>
      <c r="B6068" s="5">
        <v>8716867000030</v>
      </c>
      <c r="C6068" s="5" t="s">
        <v>5</v>
      </c>
      <c r="D6068" s="5" t="s">
        <v>6</v>
      </c>
      <c r="E6068" s="5" t="s">
        <v>7</v>
      </c>
      <c r="F6068">
        <v>0.42</v>
      </c>
      <c r="G6068" t="s">
        <v>9</v>
      </c>
      <c r="H6068" s="3">
        <v>46091.708333333336</v>
      </c>
      <c r="I6068" t="s">
        <v>6075</v>
      </c>
      <c r="J6068" s="8">
        <v>3.7</v>
      </c>
      <c r="K6068" s="14">
        <f t="shared" si="189"/>
        <v>17</v>
      </c>
      <c r="L6068" s="16" t="str">
        <f t="shared" si="188"/>
        <v>03.2026</v>
      </c>
      <c r="M6068" t="str">
        <f>IF(J6068&lt;=analysis!$A$84,"1. Cheapest",IF(J6068&lt;=analysis!$B$84,"2. Below average",IF(J6068&lt;=analysis!$C$84,"3. Above average","4. Most expensive")))</f>
        <v>2. Below average</v>
      </c>
    </row>
    <row r="6069" spans="1:13" x14ac:dyDescent="0.45">
      <c r="A6069" s="6">
        <v>6.4300751700010995E+17</v>
      </c>
      <c r="B6069" s="6">
        <v>8716867000030</v>
      </c>
      <c r="C6069" s="6" t="s">
        <v>5</v>
      </c>
      <c r="D6069" s="6" t="s">
        <v>6</v>
      </c>
      <c r="E6069" s="6" t="s">
        <v>7</v>
      </c>
      <c r="F6069">
        <v>2.19</v>
      </c>
      <c r="G6069" t="s">
        <v>9</v>
      </c>
      <c r="H6069" s="3">
        <v>46091.75</v>
      </c>
      <c r="I6069" t="s">
        <v>6076</v>
      </c>
      <c r="J6069" s="8">
        <v>3.5209999999999999</v>
      </c>
      <c r="K6069" s="14">
        <f t="shared" si="189"/>
        <v>18</v>
      </c>
      <c r="L6069" s="16" t="str">
        <f t="shared" si="188"/>
        <v>03.2026</v>
      </c>
      <c r="M6069" t="str">
        <f>IF(J6069&lt;=analysis!$A$84,"1. Cheapest",IF(J6069&lt;=analysis!$B$84,"2. Below average",IF(J6069&lt;=analysis!$C$84,"3. Above average","4. Most expensive")))</f>
        <v>2. Below average</v>
      </c>
    </row>
    <row r="6070" spans="1:13" x14ac:dyDescent="0.45">
      <c r="A6070" s="5">
        <v>6.4300751700010995E+17</v>
      </c>
      <c r="B6070" s="5">
        <v>8716867000030</v>
      </c>
      <c r="C6070" s="5" t="s">
        <v>5</v>
      </c>
      <c r="D6070" s="5" t="s">
        <v>6</v>
      </c>
      <c r="E6070" s="5" t="s">
        <v>7</v>
      </c>
      <c r="F6070">
        <v>3.78</v>
      </c>
      <c r="G6070" t="s">
        <v>9</v>
      </c>
      <c r="H6070" s="3">
        <v>46091.791666666664</v>
      </c>
      <c r="I6070" t="s">
        <v>6077</v>
      </c>
      <c r="J6070" s="8">
        <v>3.2632499999999998</v>
      </c>
      <c r="K6070" s="14">
        <f t="shared" si="189"/>
        <v>19</v>
      </c>
      <c r="L6070" s="16" t="str">
        <f t="shared" si="188"/>
        <v>03.2026</v>
      </c>
      <c r="M6070" t="str">
        <f>IF(J6070&lt;=analysis!$A$84,"1. Cheapest",IF(J6070&lt;=analysis!$B$84,"2. Below average",IF(J6070&lt;=analysis!$C$84,"3. Above average","4. Most expensive")))</f>
        <v>2. Below average</v>
      </c>
    </row>
    <row r="6071" spans="1:13" x14ac:dyDescent="0.45">
      <c r="A6071" s="6">
        <v>6.4300751700010995E+17</v>
      </c>
      <c r="B6071" s="6">
        <v>8716867000030</v>
      </c>
      <c r="C6071" s="6" t="s">
        <v>5</v>
      </c>
      <c r="D6071" s="6" t="s">
        <v>6</v>
      </c>
      <c r="E6071" s="6" t="s">
        <v>7</v>
      </c>
      <c r="F6071">
        <v>4.9400000000000004</v>
      </c>
      <c r="G6071" t="s">
        <v>9</v>
      </c>
      <c r="H6071" s="3">
        <v>46091.833333333336</v>
      </c>
      <c r="I6071" t="s">
        <v>6078</v>
      </c>
      <c r="J6071" s="8">
        <v>3.0742500000000001</v>
      </c>
      <c r="K6071" s="14">
        <f t="shared" si="189"/>
        <v>20</v>
      </c>
      <c r="L6071" s="16" t="str">
        <f t="shared" si="188"/>
        <v>03.2026</v>
      </c>
      <c r="M6071" t="str">
        <f>IF(J6071&lt;=analysis!$A$84,"1. Cheapest",IF(J6071&lt;=analysis!$B$84,"2. Below average",IF(J6071&lt;=analysis!$C$84,"3. Above average","4. Most expensive")))</f>
        <v>2. Below average</v>
      </c>
    </row>
    <row r="6072" spans="1:13" x14ac:dyDescent="0.45">
      <c r="A6072" s="5">
        <v>6.4300751700010995E+17</v>
      </c>
      <c r="B6072" s="5">
        <v>8716867000030</v>
      </c>
      <c r="C6072" s="5" t="s">
        <v>5</v>
      </c>
      <c r="D6072" s="5" t="s">
        <v>6</v>
      </c>
      <c r="E6072" s="5" t="s">
        <v>7</v>
      </c>
      <c r="F6072">
        <v>3.96</v>
      </c>
      <c r="G6072" t="s">
        <v>9</v>
      </c>
      <c r="H6072" s="3">
        <v>46091.875</v>
      </c>
      <c r="I6072" t="s">
        <v>6079</v>
      </c>
      <c r="J6072" s="8">
        <v>3.1247499999999997</v>
      </c>
      <c r="K6072" s="14">
        <f t="shared" si="189"/>
        <v>21</v>
      </c>
      <c r="L6072" s="16" t="str">
        <f t="shared" si="188"/>
        <v>03.2026</v>
      </c>
      <c r="M6072" t="str">
        <f>IF(J6072&lt;=analysis!$A$84,"1. Cheapest",IF(J6072&lt;=analysis!$B$84,"2. Below average",IF(J6072&lt;=analysis!$C$84,"3. Above average","4. Most expensive")))</f>
        <v>2. Below average</v>
      </c>
    </row>
    <row r="6073" spans="1:13" x14ac:dyDescent="0.45">
      <c r="A6073" s="6">
        <v>6.4300751700010995E+17</v>
      </c>
      <c r="B6073" s="6">
        <v>8716867000030</v>
      </c>
      <c r="C6073" s="6" t="s">
        <v>5</v>
      </c>
      <c r="D6073" s="6" t="s">
        <v>6</v>
      </c>
      <c r="E6073" s="6" t="s">
        <v>7</v>
      </c>
      <c r="F6073">
        <v>1.06</v>
      </c>
      <c r="G6073" t="s">
        <v>9</v>
      </c>
      <c r="H6073" s="3">
        <v>46091.916666666664</v>
      </c>
      <c r="I6073" t="s">
        <v>6080</v>
      </c>
      <c r="J6073" s="8">
        <v>3.0347499999999998</v>
      </c>
      <c r="K6073" s="14">
        <f t="shared" si="189"/>
        <v>22</v>
      </c>
      <c r="L6073" s="16" t="str">
        <f t="shared" si="188"/>
        <v>03.2026</v>
      </c>
      <c r="M6073" t="str">
        <f>IF(J6073&lt;=analysis!$A$84,"1. Cheapest",IF(J6073&lt;=analysis!$B$84,"2. Below average",IF(J6073&lt;=analysis!$C$84,"3. Above average","4. Most expensive")))</f>
        <v>2. Below average</v>
      </c>
    </row>
    <row r="6074" spans="1:13" x14ac:dyDescent="0.45">
      <c r="A6074" s="5">
        <v>6.4300751700010995E+17</v>
      </c>
      <c r="B6074" s="5">
        <v>8716867000030</v>
      </c>
      <c r="C6074" s="5" t="s">
        <v>5</v>
      </c>
      <c r="D6074" s="5" t="s">
        <v>6</v>
      </c>
      <c r="E6074" s="5" t="s">
        <v>7</v>
      </c>
      <c r="F6074">
        <v>1.03</v>
      </c>
      <c r="G6074" t="s">
        <v>9</v>
      </c>
      <c r="H6074" s="3">
        <v>46091.958333333336</v>
      </c>
      <c r="I6074" t="s">
        <v>6081</v>
      </c>
      <c r="J6074" s="8">
        <v>3.1374999999999997</v>
      </c>
      <c r="K6074" s="14">
        <f t="shared" si="189"/>
        <v>23</v>
      </c>
      <c r="L6074" s="16" t="str">
        <f t="shared" si="188"/>
        <v>03.2026</v>
      </c>
      <c r="M6074" t="str">
        <f>IF(J6074&lt;=analysis!$A$84,"1. Cheapest",IF(J6074&lt;=analysis!$B$84,"2. Below average",IF(J6074&lt;=analysis!$C$84,"3. Above average","4. Most expensive")))</f>
        <v>2. Below average</v>
      </c>
    </row>
    <row r="6075" spans="1:13" x14ac:dyDescent="0.45">
      <c r="A6075" s="6">
        <v>6.4300751700010995E+17</v>
      </c>
      <c r="B6075" s="6">
        <v>8716867000030</v>
      </c>
      <c r="C6075" s="6" t="s">
        <v>5</v>
      </c>
      <c r="D6075" s="6" t="s">
        <v>6</v>
      </c>
      <c r="E6075" s="6" t="s">
        <v>7</v>
      </c>
      <c r="F6075">
        <v>0.99</v>
      </c>
      <c r="G6075" t="s">
        <v>9</v>
      </c>
      <c r="H6075" s="3">
        <v>46092</v>
      </c>
      <c r="I6075" t="s">
        <v>6082</v>
      </c>
      <c r="J6075" s="8">
        <v>2.8819999999999997</v>
      </c>
      <c r="K6075" s="14">
        <f t="shared" si="189"/>
        <v>0</v>
      </c>
      <c r="L6075" s="16" t="str">
        <f t="shared" si="188"/>
        <v>03.2026</v>
      </c>
      <c r="M6075" t="str">
        <f>IF(J6075&lt;=analysis!$A$84,"1. Cheapest",IF(J6075&lt;=analysis!$B$84,"2. Below average",IF(J6075&lt;=analysis!$C$84,"3. Above average","4. Most expensive")))</f>
        <v>2. Below average</v>
      </c>
    </row>
    <row r="6076" spans="1:13" x14ac:dyDescent="0.45">
      <c r="A6076" s="5">
        <v>6.4300751700010995E+17</v>
      </c>
      <c r="B6076" s="5">
        <v>8716867000030</v>
      </c>
      <c r="C6076" s="5" t="s">
        <v>5</v>
      </c>
      <c r="D6076" s="5" t="s">
        <v>6</v>
      </c>
      <c r="E6076" s="5" t="s">
        <v>7</v>
      </c>
      <c r="F6076">
        <v>0.86</v>
      </c>
      <c r="G6076" t="s">
        <v>9</v>
      </c>
      <c r="H6076" s="3">
        <v>46092.041666666664</v>
      </c>
      <c r="I6076" t="s">
        <v>6083</v>
      </c>
      <c r="J6076" s="8">
        <v>3.1849999999999996</v>
      </c>
      <c r="K6076" s="14">
        <f t="shared" si="189"/>
        <v>1</v>
      </c>
      <c r="L6076" s="16" t="str">
        <f t="shared" si="188"/>
        <v>03.2026</v>
      </c>
      <c r="M6076" t="str">
        <f>IF(J6076&lt;=analysis!$A$84,"1. Cheapest",IF(J6076&lt;=analysis!$B$84,"2. Below average",IF(J6076&lt;=analysis!$C$84,"3. Above average","4. Most expensive")))</f>
        <v>2. Below average</v>
      </c>
    </row>
    <row r="6077" spans="1:13" x14ac:dyDescent="0.45">
      <c r="A6077" s="6">
        <v>6.4300751700010995E+17</v>
      </c>
      <c r="B6077" s="6">
        <v>8716867000030</v>
      </c>
      <c r="C6077" s="6" t="s">
        <v>5</v>
      </c>
      <c r="D6077" s="6" t="s">
        <v>6</v>
      </c>
      <c r="E6077" s="6" t="s">
        <v>7</v>
      </c>
      <c r="F6077">
        <v>0.95</v>
      </c>
      <c r="G6077" t="s">
        <v>9</v>
      </c>
      <c r="H6077" s="3">
        <v>46092.083333333336</v>
      </c>
      <c r="I6077" t="s">
        <v>6084</v>
      </c>
      <c r="J6077" s="8">
        <v>3.3765000000000001</v>
      </c>
      <c r="K6077" s="14">
        <f t="shared" si="189"/>
        <v>2</v>
      </c>
      <c r="L6077" s="16" t="str">
        <f t="shared" si="188"/>
        <v>03.2026</v>
      </c>
      <c r="M6077" t="str">
        <f>IF(J6077&lt;=analysis!$A$84,"1. Cheapest",IF(J6077&lt;=analysis!$B$84,"2. Below average",IF(J6077&lt;=analysis!$C$84,"3. Above average","4. Most expensive")))</f>
        <v>2. Below average</v>
      </c>
    </row>
    <row r="6078" spans="1:13" x14ac:dyDescent="0.45">
      <c r="A6078" s="5">
        <v>6.4300751700010995E+17</v>
      </c>
      <c r="B6078" s="5">
        <v>8716867000030</v>
      </c>
      <c r="C6078" s="5" t="s">
        <v>5</v>
      </c>
      <c r="D6078" s="5" t="s">
        <v>6</v>
      </c>
      <c r="E6078" s="5" t="s">
        <v>7</v>
      </c>
      <c r="F6078">
        <v>0.93</v>
      </c>
      <c r="G6078" t="s">
        <v>9</v>
      </c>
      <c r="H6078" s="3">
        <v>46092.125</v>
      </c>
      <c r="I6078" t="s">
        <v>6085</v>
      </c>
      <c r="J6078" s="8">
        <v>3.254</v>
      </c>
      <c r="K6078" s="14">
        <f t="shared" si="189"/>
        <v>3</v>
      </c>
      <c r="L6078" s="16" t="str">
        <f t="shared" si="188"/>
        <v>03.2026</v>
      </c>
      <c r="M6078" t="str">
        <f>IF(J6078&lt;=analysis!$A$84,"1. Cheapest",IF(J6078&lt;=analysis!$B$84,"2. Below average",IF(J6078&lt;=analysis!$C$84,"3. Above average","4. Most expensive")))</f>
        <v>2. Below average</v>
      </c>
    </row>
    <row r="6079" spans="1:13" x14ac:dyDescent="0.45">
      <c r="A6079" s="6">
        <v>6.4300751700010995E+17</v>
      </c>
      <c r="B6079" s="6">
        <v>8716867000030</v>
      </c>
      <c r="C6079" s="6" t="s">
        <v>5</v>
      </c>
      <c r="D6079" s="6" t="s">
        <v>6</v>
      </c>
      <c r="E6079" s="6" t="s">
        <v>7</v>
      </c>
      <c r="F6079">
        <v>1.02</v>
      </c>
      <c r="G6079" t="s">
        <v>9</v>
      </c>
      <c r="H6079" s="3">
        <v>46092.166666666664</v>
      </c>
      <c r="I6079" t="s">
        <v>6086</v>
      </c>
      <c r="J6079" s="8">
        <v>3.4797500000000001</v>
      </c>
      <c r="K6079" s="14">
        <f t="shared" si="189"/>
        <v>4</v>
      </c>
      <c r="L6079" s="16" t="str">
        <f t="shared" si="188"/>
        <v>03.2026</v>
      </c>
      <c r="M6079" t="str">
        <f>IF(J6079&lt;=analysis!$A$84,"1. Cheapest",IF(J6079&lt;=analysis!$B$84,"2. Below average",IF(J6079&lt;=analysis!$C$84,"3. Above average","4. Most expensive")))</f>
        <v>2. Below average</v>
      </c>
    </row>
    <row r="6080" spans="1:13" x14ac:dyDescent="0.45">
      <c r="A6080" s="5">
        <v>6.4300751700010995E+17</v>
      </c>
      <c r="B6080" s="5">
        <v>8716867000030</v>
      </c>
      <c r="C6080" s="5" t="s">
        <v>5</v>
      </c>
      <c r="D6080" s="5" t="s">
        <v>6</v>
      </c>
      <c r="E6080" s="5" t="s">
        <v>7</v>
      </c>
      <c r="F6080">
        <v>0.88</v>
      </c>
      <c r="G6080" t="s">
        <v>9</v>
      </c>
      <c r="H6080" s="3">
        <v>46092.208333333336</v>
      </c>
      <c r="I6080" t="s">
        <v>6087</v>
      </c>
      <c r="J6080" s="8">
        <v>4.3987499999999997</v>
      </c>
      <c r="K6080" s="14">
        <f t="shared" si="189"/>
        <v>5</v>
      </c>
      <c r="L6080" s="16" t="str">
        <f t="shared" si="188"/>
        <v>03.2026</v>
      </c>
      <c r="M6080" t="str">
        <f>IF(J6080&lt;=analysis!$A$84,"1. Cheapest",IF(J6080&lt;=analysis!$B$84,"2. Below average",IF(J6080&lt;=analysis!$C$84,"3. Above average","4. Most expensive")))</f>
        <v>2. Below average</v>
      </c>
    </row>
    <row r="6081" spans="1:13" x14ac:dyDescent="0.45">
      <c r="A6081" s="6">
        <v>6.4300751700010995E+17</v>
      </c>
      <c r="B6081" s="6">
        <v>8716867000030</v>
      </c>
      <c r="C6081" s="6" t="s">
        <v>5</v>
      </c>
      <c r="D6081" s="6" t="s">
        <v>6</v>
      </c>
      <c r="E6081" s="6" t="s">
        <v>7</v>
      </c>
      <c r="F6081">
        <v>0.87</v>
      </c>
      <c r="G6081" t="s">
        <v>9</v>
      </c>
      <c r="H6081" s="3">
        <v>46092.25</v>
      </c>
      <c r="I6081" t="s">
        <v>6088</v>
      </c>
      <c r="J6081" s="8">
        <v>4.8842500000000006</v>
      </c>
      <c r="K6081" s="14">
        <f t="shared" si="189"/>
        <v>6</v>
      </c>
      <c r="L6081" s="16" t="str">
        <f t="shared" si="188"/>
        <v>03.2026</v>
      </c>
      <c r="M6081" t="str">
        <f>IF(J6081&lt;=analysis!$A$84,"1. Cheapest",IF(J6081&lt;=analysis!$B$84,"2. Below average",IF(J6081&lt;=analysis!$C$84,"3. Above average","4. Most expensive")))</f>
        <v>3. Above average</v>
      </c>
    </row>
    <row r="6082" spans="1:13" x14ac:dyDescent="0.45">
      <c r="A6082" s="5">
        <v>6.4300751700010995E+17</v>
      </c>
      <c r="B6082" s="5">
        <v>8716867000030</v>
      </c>
      <c r="C6082" s="5" t="s">
        <v>5</v>
      </c>
      <c r="D6082" s="5" t="s">
        <v>6</v>
      </c>
      <c r="E6082" s="5" t="s">
        <v>7</v>
      </c>
      <c r="F6082">
        <v>2.85</v>
      </c>
      <c r="G6082" t="s">
        <v>9</v>
      </c>
      <c r="H6082" s="3">
        <v>46092.291666666664</v>
      </c>
      <c r="I6082" t="s">
        <v>6089</v>
      </c>
      <c r="J6082" s="8">
        <v>6.0122500000000008</v>
      </c>
      <c r="K6082" s="14">
        <f t="shared" si="189"/>
        <v>7</v>
      </c>
      <c r="L6082" s="16" t="str">
        <f t="shared" ref="L6082:L6145" si="190">TEXT(H6082,"kk.vvvv")</f>
        <v>03.2026</v>
      </c>
      <c r="M6082" t="str">
        <f>IF(J6082&lt;=analysis!$A$84,"1. Cheapest",IF(J6082&lt;=analysis!$B$84,"2. Below average",IF(J6082&lt;=analysis!$C$84,"3. Above average","4. Most expensive")))</f>
        <v>3. Above average</v>
      </c>
    </row>
    <row r="6083" spans="1:13" x14ac:dyDescent="0.45">
      <c r="A6083" s="6">
        <v>6.4300751700010995E+17</v>
      </c>
      <c r="B6083" s="6">
        <v>8716867000030</v>
      </c>
      <c r="C6083" s="6" t="s">
        <v>5</v>
      </c>
      <c r="D6083" s="6" t="s">
        <v>6</v>
      </c>
      <c r="E6083" s="6" t="s">
        <v>7</v>
      </c>
      <c r="F6083">
        <v>0.39</v>
      </c>
      <c r="G6083" t="s">
        <v>9</v>
      </c>
      <c r="H6083" s="3">
        <v>46092.333333333336</v>
      </c>
      <c r="I6083" t="s">
        <v>6090</v>
      </c>
      <c r="J6083" s="8">
        <v>6.0564999999999998</v>
      </c>
      <c r="K6083" s="14">
        <f t="shared" ref="K6083:K6146" si="191">HOUR(H6083)</f>
        <v>8</v>
      </c>
      <c r="L6083" s="16" t="str">
        <f t="shared" si="190"/>
        <v>03.2026</v>
      </c>
      <c r="M6083" t="str">
        <f>IF(J6083&lt;=analysis!$A$84,"1. Cheapest",IF(J6083&lt;=analysis!$B$84,"2. Below average",IF(J6083&lt;=analysis!$C$84,"3. Above average","4. Most expensive")))</f>
        <v>3. Above average</v>
      </c>
    </row>
    <row r="6084" spans="1:13" x14ac:dyDescent="0.45">
      <c r="A6084" s="5">
        <v>6.4300751700010995E+17</v>
      </c>
      <c r="B6084" s="5">
        <v>8716867000030</v>
      </c>
      <c r="C6084" s="5" t="s">
        <v>5</v>
      </c>
      <c r="D6084" s="5" t="s">
        <v>6</v>
      </c>
      <c r="E6084" s="5" t="s">
        <v>7</v>
      </c>
      <c r="F6084">
        <v>0.39</v>
      </c>
      <c r="G6084" t="s">
        <v>9</v>
      </c>
      <c r="H6084" s="3">
        <v>46092.375</v>
      </c>
      <c r="I6084" t="s">
        <v>6091</v>
      </c>
      <c r="J6084" s="8">
        <v>5.4357499999999996</v>
      </c>
      <c r="K6084" s="14">
        <f t="shared" si="191"/>
        <v>9</v>
      </c>
      <c r="L6084" s="16" t="str">
        <f t="shared" si="190"/>
        <v>03.2026</v>
      </c>
      <c r="M6084" t="str">
        <f>IF(J6084&lt;=analysis!$A$84,"1. Cheapest",IF(J6084&lt;=analysis!$B$84,"2. Below average",IF(J6084&lt;=analysis!$C$84,"3. Above average","4. Most expensive")))</f>
        <v>3. Above average</v>
      </c>
    </row>
    <row r="6085" spans="1:13" x14ac:dyDescent="0.45">
      <c r="A6085" s="6">
        <v>6.4300751700010995E+17</v>
      </c>
      <c r="B6085" s="6">
        <v>8716867000030</v>
      </c>
      <c r="C6085" s="6" t="s">
        <v>5</v>
      </c>
      <c r="D6085" s="6" t="s">
        <v>6</v>
      </c>
      <c r="E6085" s="6" t="s">
        <v>7</v>
      </c>
      <c r="F6085">
        <v>1.63</v>
      </c>
      <c r="G6085" t="s">
        <v>9</v>
      </c>
      <c r="H6085" s="3">
        <v>46092.416666666664</v>
      </c>
      <c r="I6085" t="s">
        <v>6092</v>
      </c>
      <c r="J6085" s="8">
        <v>4.0317500000000006</v>
      </c>
      <c r="K6085" s="14">
        <f t="shared" si="191"/>
        <v>10</v>
      </c>
      <c r="L6085" s="16" t="str">
        <f t="shared" si="190"/>
        <v>03.2026</v>
      </c>
      <c r="M6085" t="str">
        <f>IF(J6085&lt;=analysis!$A$84,"1. Cheapest",IF(J6085&lt;=analysis!$B$84,"2. Below average",IF(J6085&lt;=analysis!$C$84,"3. Above average","4. Most expensive")))</f>
        <v>2. Below average</v>
      </c>
    </row>
    <row r="6086" spans="1:13" x14ac:dyDescent="0.45">
      <c r="A6086" s="5">
        <v>6.4300751700010995E+17</v>
      </c>
      <c r="B6086" s="5">
        <v>8716867000030</v>
      </c>
      <c r="C6086" s="5" t="s">
        <v>5</v>
      </c>
      <c r="D6086" s="5" t="s">
        <v>6</v>
      </c>
      <c r="E6086" s="5" t="s">
        <v>7</v>
      </c>
      <c r="F6086">
        <v>1.1100000000000001</v>
      </c>
      <c r="G6086" t="s">
        <v>9</v>
      </c>
      <c r="H6086" s="3">
        <v>46092.458333333336</v>
      </c>
      <c r="I6086" t="s">
        <v>6093</v>
      </c>
      <c r="J6086" s="8">
        <v>3.8144999999999998</v>
      </c>
      <c r="K6086" s="14">
        <f t="shared" si="191"/>
        <v>11</v>
      </c>
      <c r="L6086" s="16" t="str">
        <f t="shared" si="190"/>
        <v>03.2026</v>
      </c>
      <c r="M6086" t="str">
        <f>IF(J6086&lt;=analysis!$A$84,"1. Cheapest",IF(J6086&lt;=analysis!$B$84,"2. Below average",IF(J6086&lt;=analysis!$C$84,"3. Above average","4. Most expensive")))</f>
        <v>2. Below average</v>
      </c>
    </row>
    <row r="6087" spans="1:13" x14ac:dyDescent="0.45">
      <c r="A6087" s="6">
        <v>6.4300751700010995E+17</v>
      </c>
      <c r="B6087" s="6">
        <v>8716867000030</v>
      </c>
      <c r="C6087" s="6" t="s">
        <v>5</v>
      </c>
      <c r="D6087" s="6" t="s">
        <v>6</v>
      </c>
      <c r="E6087" s="6" t="s">
        <v>7</v>
      </c>
      <c r="F6087">
        <v>0.5</v>
      </c>
      <c r="G6087" t="s">
        <v>9</v>
      </c>
      <c r="H6087" s="3">
        <v>46092.5</v>
      </c>
      <c r="I6087" t="s">
        <v>6094</v>
      </c>
      <c r="J6087" s="8">
        <v>3.77325</v>
      </c>
      <c r="K6087" s="14">
        <f t="shared" si="191"/>
        <v>12</v>
      </c>
      <c r="L6087" s="16" t="str">
        <f t="shared" si="190"/>
        <v>03.2026</v>
      </c>
      <c r="M6087" t="str">
        <f>IF(J6087&lt;=analysis!$A$84,"1. Cheapest",IF(J6087&lt;=analysis!$B$84,"2. Below average",IF(J6087&lt;=analysis!$C$84,"3. Above average","4. Most expensive")))</f>
        <v>2. Below average</v>
      </c>
    </row>
    <row r="6088" spans="1:13" x14ac:dyDescent="0.45">
      <c r="A6088" s="5">
        <v>6.4300751700010995E+17</v>
      </c>
      <c r="B6088" s="5">
        <v>8716867000030</v>
      </c>
      <c r="C6088" s="5" t="s">
        <v>5</v>
      </c>
      <c r="D6088" s="5" t="s">
        <v>6</v>
      </c>
      <c r="E6088" s="5" t="s">
        <v>7</v>
      </c>
      <c r="F6088">
        <v>1.99</v>
      </c>
      <c r="G6088" t="s">
        <v>9</v>
      </c>
      <c r="H6088" s="3">
        <v>46092.541666666664</v>
      </c>
      <c r="I6088" t="s">
        <v>6095</v>
      </c>
      <c r="J6088" s="8">
        <v>3.5597499999999997</v>
      </c>
      <c r="K6088" s="14">
        <f t="shared" si="191"/>
        <v>13</v>
      </c>
      <c r="L6088" s="16" t="str">
        <f t="shared" si="190"/>
        <v>03.2026</v>
      </c>
      <c r="M6088" t="str">
        <f>IF(J6088&lt;=analysis!$A$84,"1. Cheapest",IF(J6088&lt;=analysis!$B$84,"2. Below average",IF(J6088&lt;=analysis!$C$84,"3. Above average","4. Most expensive")))</f>
        <v>2. Below average</v>
      </c>
    </row>
    <row r="6089" spans="1:13" x14ac:dyDescent="0.45">
      <c r="A6089" s="6">
        <v>6.4300751700010995E+17</v>
      </c>
      <c r="B6089" s="6">
        <v>8716867000030</v>
      </c>
      <c r="C6089" s="6" t="s">
        <v>5</v>
      </c>
      <c r="D6089" s="6" t="s">
        <v>6</v>
      </c>
      <c r="E6089" s="6" t="s">
        <v>7</v>
      </c>
      <c r="F6089">
        <v>0.41</v>
      </c>
      <c r="G6089" t="s">
        <v>9</v>
      </c>
      <c r="H6089" s="3">
        <v>46092.583333333336</v>
      </c>
      <c r="I6089" t="s">
        <v>6096</v>
      </c>
      <c r="J6089" s="8">
        <v>4.2244999999999999</v>
      </c>
      <c r="K6089" s="14">
        <f t="shared" si="191"/>
        <v>14</v>
      </c>
      <c r="L6089" s="16" t="str">
        <f t="shared" si="190"/>
        <v>03.2026</v>
      </c>
      <c r="M6089" t="str">
        <f>IF(J6089&lt;=analysis!$A$84,"1. Cheapest",IF(J6089&lt;=analysis!$B$84,"2. Below average",IF(J6089&lt;=analysis!$C$84,"3. Above average","4. Most expensive")))</f>
        <v>2. Below average</v>
      </c>
    </row>
    <row r="6090" spans="1:13" x14ac:dyDescent="0.45">
      <c r="A6090" s="5">
        <v>6.4300751700010995E+17</v>
      </c>
      <c r="B6090" s="5">
        <v>8716867000030</v>
      </c>
      <c r="C6090" s="5" t="s">
        <v>5</v>
      </c>
      <c r="D6090" s="5" t="s">
        <v>6</v>
      </c>
      <c r="E6090" s="5" t="s">
        <v>7</v>
      </c>
      <c r="F6090">
        <v>0.62</v>
      </c>
      <c r="G6090" t="s">
        <v>9</v>
      </c>
      <c r="H6090" s="3">
        <v>46092.625</v>
      </c>
      <c r="I6090" t="s">
        <v>6097</v>
      </c>
      <c r="J6090" s="8">
        <v>5.5847500000000005</v>
      </c>
      <c r="K6090" s="14">
        <f t="shared" si="191"/>
        <v>15</v>
      </c>
      <c r="L6090" s="16" t="str">
        <f t="shared" si="190"/>
        <v>03.2026</v>
      </c>
      <c r="M6090" t="str">
        <f>IF(J6090&lt;=analysis!$A$84,"1. Cheapest",IF(J6090&lt;=analysis!$B$84,"2. Below average",IF(J6090&lt;=analysis!$C$84,"3. Above average","4. Most expensive")))</f>
        <v>3. Above average</v>
      </c>
    </row>
    <row r="6091" spans="1:13" x14ac:dyDescent="0.45">
      <c r="A6091" s="6">
        <v>6.4300751700010995E+17</v>
      </c>
      <c r="B6091" s="6">
        <v>8716867000030</v>
      </c>
      <c r="C6091" s="6" t="s">
        <v>5</v>
      </c>
      <c r="D6091" s="6" t="s">
        <v>6</v>
      </c>
      <c r="E6091" s="6" t="s">
        <v>7</v>
      </c>
      <c r="F6091">
        <v>0.56000000000000005</v>
      </c>
      <c r="G6091" t="s">
        <v>9</v>
      </c>
      <c r="H6091" s="3">
        <v>46092.666666666664</v>
      </c>
      <c r="I6091" t="s">
        <v>6098</v>
      </c>
      <c r="J6091" s="8">
        <v>5.3644999999999996</v>
      </c>
      <c r="K6091" s="14">
        <f t="shared" si="191"/>
        <v>16</v>
      </c>
      <c r="L6091" s="16" t="str">
        <f t="shared" si="190"/>
        <v>03.2026</v>
      </c>
      <c r="M6091" t="str">
        <f>IF(J6091&lt;=analysis!$A$84,"1. Cheapest",IF(J6091&lt;=analysis!$B$84,"2. Below average",IF(J6091&lt;=analysis!$C$84,"3. Above average","4. Most expensive")))</f>
        <v>3. Above average</v>
      </c>
    </row>
    <row r="6092" spans="1:13" x14ac:dyDescent="0.45">
      <c r="A6092" s="5">
        <v>6.4300751700010995E+17</v>
      </c>
      <c r="B6092" s="5">
        <v>8716867000030</v>
      </c>
      <c r="C6092" s="5" t="s">
        <v>5</v>
      </c>
      <c r="D6092" s="5" t="s">
        <v>6</v>
      </c>
      <c r="E6092" s="5" t="s">
        <v>7</v>
      </c>
      <c r="F6092">
        <v>0.48</v>
      </c>
      <c r="G6092" t="s">
        <v>9</v>
      </c>
      <c r="H6092" s="3">
        <v>46092.708333333336</v>
      </c>
      <c r="I6092" t="s">
        <v>6099</v>
      </c>
      <c r="J6092" s="8">
        <v>4.1204999999999998</v>
      </c>
      <c r="K6092" s="14">
        <f t="shared" si="191"/>
        <v>17</v>
      </c>
      <c r="L6092" s="16" t="str">
        <f t="shared" si="190"/>
        <v>03.2026</v>
      </c>
      <c r="M6092" t="str">
        <f>IF(J6092&lt;=analysis!$A$84,"1. Cheapest",IF(J6092&lt;=analysis!$B$84,"2. Below average",IF(J6092&lt;=analysis!$C$84,"3. Above average","4. Most expensive")))</f>
        <v>2. Below average</v>
      </c>
    </row>
    <row r="6093" spans="1:13" x14ac:dyDescent="0.45">
      <c r="A6093" s="6">
        <v>6.4300751700010995E+17</v>
      </c>
      <c r="B6093" s="6">
        <v>8716867000030</v>
      </c>
      <c r="C6093" s="6" t="s">
        <v>5</v>
      </c>
      <c r="D6093" s="6" t="s">
        <v>6</v>
      </c>
      <c r="E6093" s="6" t="s">
        <v>7</v>
      </c>
      <c r="F6093">
        <v>1.27</v>
      </c>
      <c r="G6093" t="s">
        <v>9</v>
      </c>
      <c r="H6093" s="3">
        <v>46092.75</v>
      </c>
      <c r="I6093" t="s">
        <v>6100</v>
      </c>
      <c r="J6093" s="8">
        <v>3.3192499999999998</v>
      </c>
      <c r="K6093" s="14">
        <f t="shared" si="191"/>
        <v>18</v>
      </c>
      <c r="L6093" s="16" t="str">
        <f t="shared" si="190"/>
        <v>03.2026</v>
      </c>
      <c r="M6093" t="str">
        <f>IF(J6093&lt;=analysis!$A$84,"1. Cheapest",IF(J6093&lt;=analysis!$B$84,"2. Below average",IF(J6093&lt;=analysis!$C$84,"3. Above average","4. Most expensive")))</f>
        <v>2. Below average</v>
      </c>
    </row>
    <row r="6094" spans="1:13" x14ac:dyDescent="0.45">
      <c r="A6094" s="5">
        <v>6.4300751700010995E+17</v>
      </c>
      <c r="B6094" s="5">
        <v>8716867000030</v>
      </c>
      <c r="C6094" s="5" t="s">
        <v>5</v>
      </c>
      <c r="D6094" s="5" t="s">
        <v>6</v>
      </c>
      <c r="E6094" s="5" t="s">
        <v>7</v>
      </c>
      <c r="F6094">
        <v>3.79</v>
      </c>
      <c r="G6094" t="s">
        <v>9</v>
      </c>
      <c r="H6094" s="3">
        <v>46092.791666666664</v>
      </c>
      <c r="I6094" t="s">
        <v>6101</v>
      </c>
      <c r="J6094" s="8">
        <v>3.2470000000000003</v>
      </c>
      <c r="K6094" s="14">
        <f t="shared" si="191"/>
        <v>19</v>
      </c>
      <c r="L6094" s="16" t="str">
        <f t="shared" si="190"/>
        <v>03.2026</v>
      </c>
      <c r="M6094" t="str">
        <f>IF(J6094&lt;=analysis!$A$84,"1. Cheapest",IF(J6094&lt;=analysis!$B$84,"2. Below average",IF(J6094&lt;=analysis!$C$84,"3. Above average","4. Most expensive")))</f>
        <v>2. Below average</v>
      </c>
    </row>
    <row r="6095" spans="1:13" x14ac:dyDescent="0.45">
      <c r="A6095" s="6">
        <v>6.4300751700010995E+17</v>
      </c>
      <c r="B6095" s="6">
        <v>8716867000030</v>
      </c>
      <c r="C6095" s="6" t="s">
        <v>5</v>
      </c>
      <c r="D6095" s="6" t="s">
        <v>6</v>
      </c>
      <c r="E6095" s="6" t="s">
        <v>7</v>
      </c>
      <c r="F6095">
        <v>3.75</v>
      </c>
      <c r="G6095" t="s">
        <v>9</v>
      </c>
      <c r="H6095" s="3">
        <v>46092.833333333336</v>
      </c>
      <c r="I6095" t="s">
        <v>6102</v>
      </c>
      <c r="J6095" s="8">
        <v>2.9147500000000002</v>
      </c>
      <c r="K6095" s="14">
        <f t="shared" si="191"/>
        <v>20</v>
      </c>
      <c r="L6095" s="16" t="str">
        <f t="shared" si="190"/>
        <v>03.2026</v>
      </c>
      <c r="M6095" t="str">
        <f>IF(J6095&lt;=analysis!$A$84,"1. Cheapest",IF(J6095&lt;=analysis!$B$84,"2. Below average",IF(J6095&lt;=analysis!$C$84,"3. Above average","4. Most expensive")))</f>
        <v>2. Below average</v>
      </c>
    </row>
    <row r="6096" spans="1:13" x14ac:dyDescent="0.45">
      <c r="A6096" s="5">
        <v>6.4300751700010995E+17</v>
      </c>
      <c r="B6096" s="5">
        <v>8716867000030</v>
      </c>
      <c r="C6096" s="5" t="s">
        <v>5</v>
      </c>
      <c r="D6096" s="5" t="s">
        <v>6</v>
      </c>
      <c r="E6096" s="5" t="s">
        <v>7</v>
      </c>
      <c r="F6096">
        <v>4.68</v>
      </c>
      <c r="G6096" t="s">
        <v>9</v>
      </c>
      <c r="H6096" s="3">
        <v>46092.875</v>
      </c>
      <c r="I6096" t="s">
        <v>6103</v>
      </c>
      <c r="J6096" s="8">
        <v>2.766</v>
      </c>
      <c r="K6096" s="14">
        <f t="shared" si="191"/>
        <v>21</v>
      </c>
      <c r="L6096" s="16" t="str">
        <f t="shared" si="190"/>
        <v>03.2026</v>
      </c>
      <c r="M6096" t="str">
        <f>IF(J6096&lt;=analysis!$A$84,"1. Cheapest",IF(J6096&lt;=analysis!$B$84,"2. Below average",IF(J6096&lt;=analysis!$C$84,"3. Above average","4. Most expensive")))</f>
        <v>2. Below average</v>
      </c>
    </row>
    <row r="6097" spans="1:13" x14ac:dyDescent="0.45">
      <c r="A6097" s="6">
        <v>6.4300751700010995E+17</v>
      </c>
      <c r="B6097" s="6">
        <v>8716867000030</v>
      </c>
      <c r="C6097" s="6" t="s">
        <v>5</v>
      </c>
      <c r="D6097" s="6" t="s">
        <v>6</v>
      </c>
      <c r="E6097" s="6" t="s">
        <v>7</v>
      </c>
      <c r="F6097">
        <v>4.66</v>
      </c>
      <c r="G6097" t="s">
        <v>9</v>
      </c>
      <c r="H6097" s="3">
        <v>46092.916666666664</v>
      </c>
      <c r="I6097" t="s">
        <v>6104</v>
      </c>
      <c r="J6097" s="8">
        <v>2.6332500000000003</v>
      </c>
      <c r="K6097" s="14">
        <f t="shared" si="191"/>
        <v>22</v>
      </c>
      <c r="L6097" s="16" t="str">
        <f t="shared" si="190"/>
        <v>03.2026</v>
      </c>
      <c r="M6097" t="str">
        <f>IF(J6097&lt;=analysis!$A$84,"1. Cheapest",IF(J6097&lt;=analysis!$B$84,"2. Below average",IF(J6097&lt;=analysis!$C$84,"3. Above average","4. Most expensive")))</f>
        <v>2. Below average</v>
      </c>
    </row>
    <row r="6098" spans="1:13" x14ac:dyDescent="0.45">
      <c r="A6098" s="5">
        <v>6.4300751700010995E+17</v>
      </c>
      <c r="B6098" s="5">
        <v>8716867000030</v>
      </c>
      <c r="C6098" s="5" t="s">
        <v>5</v>
      </c>
      <c r="D6098" s="5" t="s">
        <v>6</v>
      </c>
      <c r="E6098" s="5" t="s">
        <v>7</v>
      </c>
      <c r="F6098">
        <v>1.2</v>
      </c>
      <c r="G6098" t="s">
        <v>9</v>
      </c>
      <c r="H6098" s="3">
        <v>46092.958333333336</v>
      </c>
      <c r="I6098" t="s">
        <v>6105</v>
      </c>
      <c r="J6098" s="8">
        <v>1.8307500000000001</v>
      </c>
      <c r="K6098" s="14">
        <f t="shared" si="191"/>
        <v>23</v>
      </c>
      <c r="L6098" s="16" t="str">
        <f t="shared" si="190"/>
        <v>03.2026</v>
      </c>
      <c r="M6098" t="str">
        <f>IF(J6098&lt;=analysis!$A$84,"1. Cheapest",IF(J6098&lt;=analysis!$B$84,"2. Below average",IF(J6098&lt;=analysis!$C$84,"3. Above average","4. Most expensive")))</f>
        <v>2. Below average</v>
      </c>
    </row>
    <row r="6099" spans="1:13" x14ac:dyDescent="0.45">
      <c r="A6099" s="6">
        <v>6.4300751700010995E+17</v>
      </c>
      <c r="B6099" s="6">
        <v>8716867000030</v>
      </c>
      <c r="C6099" s="6" t="s">
        <v>5</v>
      </c>
      <c r="D6099" s="6" t="s">
        <v>6</v>
      </c>
      <c r="E6099" s="6" t="s">
        <v>7</v>
      </c>
      <c r="F6099">
        <v>0.95</v>
      </c>
      <c r="G6099" t="s">
        <v>9</v>
      </c>
      <c r="H6099" s="3">
        <v>46093</v>
      </c>
      <c r="I6099" t="s">
        <v>6106</v>
      </c>
      <c r="J6099" s="8">
        <v>1.4624999999999999</v>
      </c>
      <c r="K6099" s="14">
        <f t="shared" si="191"/>
        <v>0</v>
      </c>
      <c r="L6099" s="16" t="str">
        <f t="shared" si="190"/>
        <v>03.2026</v>
      </c>
      <c r="M6099" t="str">
        <f>IF(J6099&lt;=analysis!$A$84,"1. Cheapest",IF(J6099&lt;=analysis!$B$84,"2. Below average",IF(J6099&lt;=analysis!$C$84,"3. Above average","4. Most expensive")))</f>
        <v>2. Below average</v>
      </c>
    </row>
    <row r="6100" spans="1:13" x14ac:dyDescent="0.45">
      <c r="A6100" s="5">
        <v>6.4300751700010995E+17</v>
      </c>
      <c r="B6100" s="5">
        <v>8716867000030</v>
      </c>
      <c r="C6100" s="5" t="s">
        <v>5</v>
      </c>
      <c r="D6100" s="5" t="s">
        <v>6</v>
      </c>
      <c r="E6100" s="5" t="s">
        <v>7</v>
      </c>
      <c r="F6100">
        <v>1.04</v>
      </c>
      <c r="G6100" t="s">
        <v>9</v>
      </c>
      <c r="H6100" s="3">
        <v>46093.041666666664</v>
      </c>
      <c r="I6100" t="s">
        <v>6107</v>
      </c>
      <c r="J6100" s="8">
        <v>1.1547499999999999</v>
      </c>
      <c r="K6100" s="14">
        <f t="shared" si="191"/>
        <v>1</v>
      </c>
      <c r="L6100" s="16" t="str">
        <f t="shared" si="190"/>
        <v>03.2026</v>
      </c>
      <c r="M6100" t="str">
        <f>IF(J6100&lt;=analysis!$A$84,"1. Cheapest",IF(J6100&lt;=analysis!$B$84,"2. Below average",IF(J6100&lt;=analysis!$C$84,"3. Above average","4. Most expensive")))</f>
        <v>1. Cheapest</v>
      </c>
    </row>
    <row r="6101" spans="1:13" x14ac:dyDescent="0.45">
      <c r="A6101" s="6">
        <v>6.4300751700010995E+17</v>
      </c>
      <c r="B6101" s="6">
        <v>8716867000030</v>
      </c>
      <c r="C6101" s="6" t="s">
        <v>5</v>
      </c>
      <c r="D6101" s="6" t="s">
        <v>6</v>
      </c>
      <c r="E6101" s="6" t="s">
        <v>7</v>
      </c>
      <c r="F6101">
        <v>0.99</v>
      </c>
      <c r="G6101" t="s">
        <v>9</v>
      </c>
      <c r="H6101" s="3">
        <v>46093.083333333336</v>
      </c>
      <c r="I6101" t="s">
        <v>6108</v>
      </c>
      <c r="J6101" s="8">
        <v>0.82250000000000001</v>
      </c>
      <c r="K6101" s="14">
        <f t="shared" si="191"/>
        <v>2</v>
      </c>
      <c r="L6101" s="16" t="str">
        <f t="shared" si="190"/>
        <v>03.2026</v>
      </c>
      <c r="M6101" t="str">
        <f>IF(J6101&lt;=analysis!$A$84,"1. Cheapest",IF(J6101&lt;=analysis!$B$84,"2. Below average",IF(J6101&lt;=analysis!$C$84,"3. Above average","4. Most expensive")))</f>
        <v>1. Cheapest</v>
      </c>
    </row>
    <row r="6102" spans="1:13" x14ac:dyDescent="0.45">
      <c r="A6102" s="5">
        <v>6.4300751700010995E+17</v>
      </c>
      <c r="B6102" s="5">
        <v>8716867000030</v>
      </c>
      <c r="C6102" s="5" t="s">
        <v>5</v>
      </c>
      <c r="D6102" s="5" t="s">
        <v>6</v>
      </c>
      <c r="E6102" s="5" t="s">
        <v>7</v>
      </c>
      <c r="F6102">
        <v>0.91</v>
      </c>
      <c r="G6102" t="s">
        <v>9</v>
      </c>
      <c r="H6102" s="3">
        <v>46093.125</v>
      </c>
      <c r="I6102" t="s">
        <v>6109</v>
      </c>
      <c r="J6102" s="8">
        <v>0.81225000000000003</v>
      </c>
      <c r="K6102" s="14">
        <f t="shared" si="191"/>
        <v>3</v>
      </c>
      <c r="L6102" s="16" t="str">
        <f t="shared" si="190"/>
        <v>03.2026</v>
      </c>
      <c r="M6102" t="str">
        <f>IF(J6102&lt;=analysis!$A$84,"1. Cheapest",IF(J6102&lt;=analysis!$B$84,"2. Below average",IF(J6102&lt;=analysis!$C$84,"3. Above average","4. Most expensive")))</f>
        <v>1. Cheapest</v>
      </c>
    </row>
    <row r="6103" spans="1:13" x14ac:dyDescent="0.45">
      <c r="A6103" s="6">
        <v>6.4300751700010995E+17</v>
      </c>
      <c r="B6103" s="6">
        <v>8716867000030</v>
      </c>
      <c r="C6103" s="6" t="s">
        <v>5</v>
      </c>
      <c r="D6103" s="6" t="s">
        <v>6</v>
      </c>
      <c r="E6103" s="6" t="s">
        <v>7</v>
      </c>
      <c r="F6103">
        <v>0.93</v>
      </c>
      <c r="G6103" t="s">
        <v>9</v>
      </c>
      <c r="H6103" s="3">
        <v>46093.166666666664</v>
      </c>
      <c r="I6103" t="s">
        <v>6110</v>
      </c>
      <c r="J6103" s="8">
        <v>0.9597500000000001</v>
      </c>
      <c r="K6103" s="14">
        <f t="shared" si="191"/>
        <v>4</v>
      </c>
      <c r="L6103" s="16" t="str">
        <f t="shared" si="190"/>
        <v>03.2026</v>
      </c>
      <c r="M6103" t="str">
        <f>IF(J6103&lt;=analysis!$A$84,"1. Cheapest",IF(J6103&lt;=analysis!$B$84,"2. Below average",IF(J6103&lt;=analysis!$C$84,"3. Above average","4. Most expensive")))</f>
        <v>1. Cheapest</v>
      </c>
    </row>
    <row r="6104" spans="1:13" x14ac:dyDescent="0.45">
      <c r="A6104" s="5">
        <v>6.4300751700010995E+17</v>
      </c>
      <c r="B6104" s="5">
        <v>8716867000030</v>
      </c>
      <c r="C6104" s="5" t="s">
        <v>5</v>
      </c>
      <c r="D6104" s="5" t="s">
        <v>6</v>
      </c>
      <c r="E6104" s="5" t="s">
        <v>7</v>
      </c>
      <c r="F6104">
        <v>1</v>
      </c>
      <c r="G6104" t="s">
        <v>9</v>
      </c>
      <c r="H6104" s="3">
        <v>46093.208333333336</v>
      </c>
      <c r="I6104" t="s">
        <v>6111</v>
      </c>
      <c r="J6104" s="8">
        <v>1.8935</v>
      </c>
      <c r="K6104" s="14">
        <f t="shared" si="191"/>
        <v>5</v>
      </c>
      <c r="L6104" s="16" t="str">
        <f t="shared" si="190"/>
        <v>03.2026</v>
      </c>
      <c r="M6104" t="str">
        <f>IF(J6104&lt;=analysis!$A$84,"1. Cheapest",IF(J6104&lt;=analysis!$B$84,"2. Below average",IF(J6104&lt;=analysis!$C$84,"3. Above average","4. Most expensive")))</f>
        <v>2. Below average</v>
      </c>
    </row>
    <row r="6105" spans="1:13" x14ac:dyDescent="0.45">
      <c r="A6105" s="6">
        <v>6.4300751700010995E+17</v>
      </c>
      <c r="B6105" s="6">
        <v>8716867000030</v>
      </c>
      <c r="C6105" s="6" t="s">
        <v>5</v>
      </c>
      <c r="D6105" s="6" t="s">
        <v>6</v>
      </c>
      <c r="E6105" s="6" t="s">
        <v>7</v>
      </c>
      <c r="F6105">
        <v>1.23</v>
      </c>
      <c r="G6105" t="s">
        <v>9</v>
      </c>
      <c r="H6105" s="3">
        <v>46093.25</v>
      </c>
      <c r="I6105" t="s">
        <v>6112</v>
      </c>
      <c r="J6105" s="8">
        <v>2.2822499999999999</v>
      </c>
      <c r="K6105" s="14">
        <f t="shared" si="191"/>
        <v>6</v>
      </c>
      <c r="L6105" s="16" t="str">
        <f t="shared" si="190"/>
        <v>03.2026</v>
      </c>
      <c r="M6105" t="str">
        <f>IF(J6105&lt;=analysis!$A$84,"1. Cheapest",IF(J6105&lt;=analysis!$B$84,"2. Below average",IF(J6105&lt;=analysis!$C$84,"3. Above average","4. Most expensive")))</f>
        <v>2. Below average</v>
      </c>
    </row>
    <row r="6106" spans="1:13" x14ac:dyDescent="0.45">
      <c r="A6106" s="5">
        <v>6.4300751700010995E+17</v>
      </c>
      <c r="B6106" s="5">
        <v>8716867000030</v>
      </c>
      <c r="C6106" s="5" t="s">
        <v>5</v>
      </c>
      <c r="D6106" s="5" t="s">
        <v>6</v>
      </c>
      <c r="E6106" s="5" t="s">
        <v>7</v>
      </c>
      <c r="F6106">
        <v>1.29</v>
      </c>
      <c r="G6106" t="s">
        <v>9</v>
      </c>
      <c r="H6106" s="3">
        <v>46093.291666666664</v>
      </c>
      <c r="I6106" t="s">
        <v>6113</v>
      </c>
      <c r="J6106" s="8">
        <v>2.8632499999999999</v>
      </c>
      <c r="K6106" s="14">
        <f t="shared" si="191"/>
        <v>7</v>
      </c>
      <c r="L6106" s="16" t="str">
        <f t="shared" si="190"/>
        <v>03.2026</v>
      </c>
      <c r="M6106" t="str">
        <f>IF(J6106&lt;=analysis!$A$84,"1. Cheapest",IF(J6106&lt;=analysis!$B$84,"2. Below average",IF(J6106&lt;=analysis!$C$84,"3. Above average","4. Most expensive")))</f>
        <v>2. Below average</v>
      </c>
    </row>
    <row r="6107" spans="1:13" x14ac:dyDescent="0.45">
      <c r="A6107" s="6">
        <v>6.4300751700010995E+17</v>
      </c>
      <c r="B6107" s="6">
        <v>8716867000030</v>
      </c>
      <c r="C6107" s="6" t="s">
        <v>5</v>
      </c>
      <c r="D6107" s="6" t="s">
        <v>6</v>
      </c>
      <c r="E6107" s="6" t="s">
        <v>7</v>
      </c>
      <c r="F6107">
        <v>2.78</v>
      </c>
      <c r="G6107" t="s">
        <v>9</v>
      </c>
      <c r="H6107" s="3">
        <v>46093.333333333336</v>
      </c>
      <c r="I6107" t="s">
        <v>6114</v>
      </c>
      <c r="J6107" s="8">
        <v>3.2874999999999996</v>
      </c>
      <c r="K6107" s="14">
        <f t="shared" si="191"/>
        <v>8</v>
      </c>
      <c r="L6107" s="16" t="str">
        <f t="shared" si="190"/>
        <v>03.2026</v>
      </c>
      <c r="M6107" t="str">
        <f>IF(J6107&lt;=analysis!$A$84,"1. Cheapest",IF(J6107&lt;=analysis!$B$84,"2. Below average",IF(J6107&lt;=analysis!$C$84,"3. Above average","4. Most expensive")))</f>
        <v>2. Below average</v>
      </c>
    </row>
    <row r="6108" spans="1:13" x14ac:dyDescent="0.45">
      <c r="A6108" s="5">
        <v>6.4300751700010995E+17</v>
      </c>
      <c r="B6108" s="5">
        <v>8716867000030</v>
      </c>
      <c r="C6108" s="5" t="s">
        <v>5</v>
      </c>
      <c r="D6108" s="5" t="s">
        <v>6</v>
      </c>
      <c r="E6108" s="5" t="s">
        <v>7</v>
      </c>
      <c r="F6108">
        <v>2.16</v>
      </c>
      <c r="G6108" t="s">
        <v>9</v>
      </c>
      <c r="H6108" s="3">
        <v>46093.375</v>
      </c>
      <c r="I6108" t="s">
        <v>6115</v>
      </c>
      <c r="J6108" s="8">
        <v>3.262</v>
      </c>
      <c r="K6108" s="14">
        <f t="shared" si="191"/>
        <v>9</v>
      </c>
      <c r="L6108" s="16" t="str">
        <f t="shared" si="190"/>
        <v>03.2026</v>
      </c>
      <c r="M6108" t="str">
        <f>IF(J6108&lt;=analysis!$A$84,"1. Cheapest",IF(J6108&lt;=analysis!$B$84,"2. Below average",IF(J6108&lt;=analysis!$C$84,"3. Above average","4. Most expensive")))</f>
        <v>2. Below average</v>
      </c>
    </row>
    <row r="6109" spans="1:13" x14ac:dyDescent="0.45">
      <c r="A6109" s="6">
        <v>6.4300751700010995E+17</v>
      </c>
      <c r="B6109" s="6">
        <v>8716867000030</v>
      </c>
      <c r="C6109" s="6" t="s">
        <v>5</v>
      </c>
      <c r="D6109" s="6" t="s">
        <v>6</v>
      </c>
      <c r="E6109" s="6" t="s">
        <v>7</v>
      </c>
      <c r="F6109">
        <v>0.54</v>
      </c>
      <c r="G6109" t="s">
        <v>9</v>
      </c>
      <c r="H6109" s="3">
        <v>46093.416666666664</v>
      </c>
      <c r="I6109" t="s">
        <v>6116</v>
      </c>
      <c r="J6109" s="8">
        <v>2.3635000000000002</v>
      </c>
      <c r="K6109" s="14">
        <f t="shared" si="191"/>
        <v>10</v>
      </c>
      <c r="L6109" s="16" t="str">
        <f t="shared" si="190"/>
        <v>03.2026</v>
      </c>
      <c r="M6109" t="str">
        <f>IF(J6109&lt;=analysis!$A$84,"1. Cheapest",IF(J6109&lt;=analysis!$B$84,"2. Below average",IF(J6109&lt;=analysis!$C$84,"3. Above average","4. Most expensive")))</f>
        <v>2. Below average</v>
      </c>
    </row>
    <row r="6110" spans="1:13" x14ac:dyDescent="0.45">
      <c r="A6110" s="5">
        <v>6.4300751700010995E+17</v>
      </c>
      <c r="B6110" s="5">
        <v>8716867000030</v>
      </c>
      <c r="C6110" s="5" t="s">
        <v>5</v>
      </c>
      <c r="D6110" s="5" t="s">
        <v>6</v>
      </c>
      <c r="E6110" s="5" t="s">
        <v>7</v>
      </c>
      <c r="F6110">
        <v>1.74</v>
      </c>
      <c r="G6110" t="s">
        <v>9</v>
      </c>
      <c r="H6110" s="3">
        <v>46093.458333333336</v>
      </c>
      <c r="I6110" t="s">
        <v>6117</v>
      </c>
      <c r="J6110" s="8">
        <v>1.4262499999999998</v>
      </c>
      <c r="K6110" s="14">
        <f t="shared" si="191"/>
        <v>11</v>
      </c>
      <c r="L6110" s="16" t="str">
        <f t="shared" si="190"/>
        <v>03.2026</v>
      </c>
      <c r="M6110" t="str">
        <f>IF(J6110&lt;=analysis!$A$84,"1. Cheapest",IF(J6110&lt;=analysis!$B$84,"2. Below average",IF(J6110&lt;=analysis!$C$84,"3. Above average","4. Most expensive")))</f>
        <v>2. Below average</v>
      </c>
    </row>
    <row r="6111" spans="1:13" x14ac:dyDescent="0.45">
      <c r="A6111" s="6">
        <v>6.4300751700010995E+17</v>
      </c>
      <c r="B6111" s="6">
        <v>8716867000030</v>
      </c>
      <c r="C6111" s="6" t="s">
        <v>5</v>
      </c>
      <c r="D6111" s="6" t="s">
        <v>6</v>
      </c>
      <c r="E6111" s="6" t="s">
        <v>7</v>
      </c>
      <c r="F6111">
        <v>0.62</v>
      </c>
      <c r="G6111" t="s">
        <v>9</v>
      </c>
      <c r="H6111" s="3">
        <v>46093.5</v>
      </c>
      <c r="I6111" t="s">
        <v>6118</v>
      </c>
      <c r="J6111" s="8">
        <v>1.2224999999999999</v>
      </c>
      <c r="K6111" s="14">
        <f t="shared" si="191"/>
        <v>12</v>
      </c>
      <c r="L6111" s="16" t="str">
        <f t="shared" si="190"/>
        <v>03.2026</v>
      </c>
      <c r="M6111" t="str">
        <f>IF(J6111&lt;=analysis!$A$84,"1. Cheapest",IF(J6111&lt;=analysis!$B$84,"2. Below average",IF(J6111&lt;=analysis!$C$84,"3. Above average","4. Most expensive")))</f>
        <v>1. Cheapest</v>
      </c>
    </row>
    <row r="6112" spans="1:13" x14ac:dyDescent="0.45">
      <c r="A6112" s="5">
        <v>6.4300751700010995E+17</v>
      </c>
      <c r="B6112" s="5">
        <v>8716867000030</v>
      </c>
      <c r="C6112" s="5" t="s">
        <v>5</v>
      </c>
      <c r="D6112" s="5" t="s">
        <v>6</v>
      </c>
      <c r="E6112" s="5" t="s">
        <v>7</v>
      </c>
      <c r="F6112">
        <v>0.56000000000000005</v>
      </c>
      <c r="G6112" t="s">
        <v>9</v>
      </c>
      <c r="H6112" s="3">
        <v>46093.541666666664</v>
      </c>
      <c r="I6112" t="s">
        <v>6119</v>
      </c>
      <c r="J6112" s="8">
        <v>1.2255</v>
      </c>
      <c r="K6112" s="14">
        <f t="shared" si="191"/>
        <v>13</v>
      </c>
      <c r="L6112" s="16" t="str">
        <f t="shared" si="190"/>
        <v>03.2026</v>
      </c>
      <c r="M6112" t="str">
        <f>IF(J6112&lt;=analysis!$A$84,"1. Cheapest",IF(J6112&lt;=analysis!$B$84,"2. Below average",IF(J6112&lt;=analysis!$C$84,"3. Above average","4. Most expensive")))</f>
        <v>1. Cheapest</v>
      </c>
    </row>
    <row r="6113" spans="1:13" x14ac:dyDescent="0.45">
      <c r="A6113" s="6">
        <v>6.4300751700010995E+17</v>
      </c>
      <c r="B6113" s="6">
        <v>8716867000030</v>
      </c>
      <c r="C6113" s="6" t="s">
        <v>5</v>
      </c>
      <c r="D6113" s="6" t="s">
        <v>6</v>
      </c>
      <c r="E6113" s="6" t="s">
        <v>7</v>
      </c>
      <c r="F6113">
        <v>0.5</v>
      </c>
      <c r="G6113" t="s">
        <v>9</v>
      </c>
      <c r="H6113" s="3">
        <v>46093.583333333336</v>
      </c>
      <c r="I6113" t="s">
        <v>6120</v>
      </c>
      <c r="J6113" s="8">
        <v>1.05175</v>
      </c>
      <c r="K6113" s="14">
        <f t="shared" si="191"/>
        <v>14</v>
      </c>
      <c r="L6113" s="16" t="str">
        <f t="shared" si="190"/>
        <v>03.2026</v>
      </c>
      <c r="M6113" t="str">
        <f>IF(J6113&lt;=analysis!$A$84,"1. Cheapest",IF(J6113&lt;=analysis!$B$84,"2. Below average",IF(J6113&lt;=analysis!$C$84,"3. Above average","4. Most expensive")))</f>
        <v>1. Cheapest</v>
      </c>
    </row>
    <row r="6114" spans="1:13" x14ac:dyDescent="0.45">
      <c r="A6114" s="5">
        <v>6.4300751700010995E+17</v>
      </c>
      <c r="B6114" s="5">
        <v>8716867000030</v>
      </c>
      <c r="C6114" s="5" t="s">
        <v>5</v>
      </c>
      <c r="D6114" s="5" t="s">
        <v>6</v>
      </c>
      <c r="E6114" s="5" t="s">
        <v>7</v>
      </c>
      <c r="F6114">
        <v>0.53</v>
      </c>
      <c r="G6114" t="s">
        <v>9</v>
      </c>
      <c r="H6114" s="3">
        <v>46093.625</v>
      </c>
      <c r="I6114" t="s">
        <v>6121</v>
      </c>
      <c r="J6114" s="8">
        <v>0.81950000000000012</v>
      </c>
      <c r="K6114" s="14">
        <f t="shared" si="191"/>
        <v>15</v>
      </c>
      <c r="L6114" s="16" t="str">
        <f t="shared" si="190"/>
        <v>03.2026</v>
      </c>
      <c r="M6114" t="str">
        <f>IF(J6114&lt;=analysis!$A$84,"1. Cheapest",IF(J6114&lt;=analysis!$B$84,"2. Below average",IF(J6114&lt;=analysis!$C$84,"3. Above average","4. Most expensive")))</f>
        <v>1. Cheapest</v>
      </c>
    </row>
    <row r="6115" spans="1:13" x14ac:dyDescent="0.45">
      <c r="A6115" s="6">
        <v>6.4300751700010995E+17</v>
      </c>
      <c r="B6115" s="6">
        <v>8716867000030</v>
      </c>
      <c r="C6115" s="6" t="s">
        <v>5</v>
      </c>
      <c r="D6115" s="6" t="s">
        <v>6</v>
      </c>
      <c r="E6115" s="6" t="s">
        <v>7</v>
      </c>
      <c r="F6115">
        <v>2.11</v>
      </c>
      <c r="G6115" t="s">
        <v>9</v>
      </c>
      <c r="H6115" s="3">
        <v>46093.666666666664</v>
      </c>
      <c r="I6115" t="s">
        <v>6122</v>
      </c>
      <c r="J6115" s="8">
        <v>1.0242500000000001</v>
      </c>
      <c r="K6115" s="14">
        <f t="shared" si="191"/>
        <v>16</v>
      </c>
      <c r="L6115" s="16" t="str">
        <f t="shared" si="190"/>
        <v>03.2026</v>
      </c>
      <c r="M6115" t="str">
        <f>IF(J6115&lt;=analysis!$A$84,"1. Cheapest",IF(J6115&lt;=analysis!$B$84,"2. Below average",IF(J6115&lt;=analysis!$C$84,"3. Above average","4. Most expensive")))</f>
        <v>1. Cheapest</v>
      </c>
    </row>
    <row r="6116" spans="1:13" x14ac:dyDescent="0.45">
      <c r="A6116" s="5">
        <v>6.4300751700010995E+17</v>
      </c>
      <c r="B6116" s="5">
        <v>8716867000030</v>
      </c>
      <c r="C6116" s="5" t="s">
        <v>5</v>
      </c>
      <c r="D6116" s="5" t="s">
        <v>6</v>
      </c>
      <c r="E6116" s="5" t="s">
        <v>7</v>
      </c>
      <c r="F6116">
        <v>0.76</v>
      </c>
      <c r="G6116" t="s">
        <v>9</v>
      </c>
      <c r="H6116" s="3">
        <v>46093.708333333336</v>
      </c>
      <c r="I6116" t="s">
        <v>6123</v>
      </c>
      <c r="J6116" s="8">
        <v>1.1930000000000001</v>
      </c>
      <c r="K6116" s="14">
        <f t="shared" si="191"/>
        <v>17</v>
      </c>
      <c r="L6116" s="16" t="str">
        <f t="shared" si="190"/>
        <v>03.2026</v>
      </c>
      <c r="M6116" t="str">
        <f>IF(J6116&lt;=analysis!$A$84,"1. Cheapest",IF(J6116&lt;=analysis!$B$84,"2. Below average",IF(J6116&lt;=analysis!$C$84,"3. Above average","4. Most expensive")))</f>
        <v>1. Cheapest</v>
      </c>
    </row>
    <row r="6117" spans="1:13" x14ac:dyDescent="0.45">
      <c r="A6117" s="6">
        <v>6.4300751700010995E+17</v>
      </c>
      <c r="B6117" s="6">
        <v>8716867000030</v>
      </c>
      <c r="C6117" s="6" t="s">
        <v>5</v>
      </c>
      <c r="D6117" s="6" t="s">
        <v>6</v>
      </c>
      <c r="E6117" s="6" t="s">
        <v>7</v>
      </c>
      <c r="F6117">
        <v>0.63</v>
      </c>
      <c r="G6117" t="s">
        <v>9</v>
      </c>
      <c r="H6117" s="3">
        <v>46093.75</v>
      </c>
      <c r="I6117" t="s">
        <v>6124</v>
      </c>
      <c r="J6117" s="8">
        <v>1.2302500000000001</v>
      </c>
      <c r="K6117" s="14">
        <f t="shared" si="191"/>
        <v>18</v>
      </c>
      <c r="L6117" s="16" t="str">
        <f t="shared" si="190"/>
        <v>03.2026</v>
      </c>
      <c r="M6117" t="str">
        <f>IF(J6117&lt;=analysis!$A$84,"1. Cheapest",IF(J6117&lt;=analysis!$B$84,"2. Below average",IF(J6117&lt;=analysis!$C$84,"3. Above average","4. Most expensive")))</f>
        <v>1. Cheapest</v>
      </c>
    </row>
    <row r="6118" spans="1:13" x14ac:dyDescent="0.45">
      <c r="A6118" s="5">
        <v>6.4300751700010995E+17</v>
      </c>
      <c r="B6118" s="5">
        <v>8716867000030</v>
      </c>
      <c r="C6118" s="5" t="s">
        <v>5</v>
      </c>
      <c r="D6118" s="5" t="s">
        <v>6</v>
      </c>
      <c r="E6118" s="5" t="s">
        <v>7</v>
      </c>
      <c r="F6118">
        <v>3.41</v>
      </c>
      <c r="G6118" t="s">
        <v>9</v>
      </c>
      <c r="H6118" s="3">
        <v>46093.791666666664</v>
      </c>
      <c r="I6118" t="s">
        <v>6125</v>
      </c>
      <c r="J6118" s="8">
        <v>1.097</v>
      </c>
      <c r="K6118" s="14">
        <f t="shared" si="191"/>
        <v>19</v>
      </c>
      <c r="L6118" s="16" t="str">
        <f t="shared" si="190"/>
        <v>03.2026</v>
      </c>
      <c r="M6118" t="str">
        <f>IF(J6118&lt;=analysis!$A$84,"1. Cheapest",IF(J6118&lt;=analysis!$B$84,"2. Below average",IF(J6118&lt;=analysis!$C$84,"3. Above average","4. Most expensive")))</f>
        <v>1. Cheapest</v>
      </c>
    </row>
    <row r="6119" spans="1:13" x14ac:dyDescent="0.45">
      <c r="A6119" s="6">
        <v>6.4300751700010995E+17</v>
      </c>
      <c r="B6119" s="6">
        <v>8716867000030</v>
      </c>
      <c r="C6119" s="6" t="s">
        <v>5</v>
      </c>
      <c r="D6119" s="6" t="s">
        <v>6</v>
      </c>
      <c r="E6119" s="6" t="s">
        <v>7</v>
      </c>
      <c r="F6119">
        <v>1.19</v>
      </c>
      <c r="G6119" t="s">
        <v>9</v>
      </c>
      <c r="H6119" s="3">
        <v>46093.833333333336</v>
      </c>
      <c r="I6119" t="s">
        <v>6126</v>
      </c>
      <c r="J6119" s="8">
        <v>0.78349999999999997</v>
      </c>
      <c r="K6119" s="14">
        <f t="shared" si="191"/>
        <v>20</v>
      </c>
      <c r="L6119" s="16" t="str">
        <f t="shared" si="190"/>
        <v>03.2026</v>
      </c>
      <c r="M6119" t="str">
        <f>IF(J6119&lt;=analysis!$A$84,"1. Cheapest",IF(J6119&lt;=analysis!$B$84,"2. Below average",IF(J6119&lt;=analysis!$C$84,"3. Above average","4. Most expensive")))</f>
        <v>1. Cheapest</v>
      </c>
    </row>
    <row r="6120" spans="1:13" x14ac:dyDescent="0.45">
      <c r="A6120" s="5">
        <v>6.4300751700010995E+17</v>
      </c>
      <c r="B6120" s="5">
        <v>8716867000030</v>
      </c>
      <c r="C6120" s="5" t="s">
        <v>5</v>
      </c>
      <c r="D6120" s="5" t="s">
        <v>6</v>
      </c>
      <c r="E6120" s="5" t="s">
        <v>7</v>
      </c>
      <c r="F6120">
        <v>2.4300000000000002</v>
      </c>
      <c r="G6120" t="s">
        <v>9</v>
      </c>
      <c r="H6120" s="3">
        <v>46093.875</v>
      </c>
      <c r="I6120" t="s">
        <v>6127</v>
      </c>
      <c r="J6120" s="8">
        <v>0.60599999999999998</v>
      </c>
      <c r="K6120" s="14">
        <f t="shared" si="191"/>
        <v>21</v>
      </c>
      <c r="L6120" s="16" t="str">
        <f t="shared" si="190"/>
        <v>03.2026</v>
      </c>
      <c r="M6120" t="str">
        <f>IF(J6120&lt;=analysis!$A$84,"1. Cheapest",IF(J6120&lt;=analysis!$B$84,"2. Below average",IF(J6120&lt;=analysis!$C$84,"3. Above average","4. Most expensive")))</f>
        <v>1. Cheapest</v>
      </c>
    </row>
    <row r="6121" spans="1:13" x14ac:dyDescent="0.45">
      <c r="A6121" s="6">
        <v>6.4300751700010995E+17</v>
      </c>
      <c r="B6121" s="6">
        <v>8716867000030</v>
      </c>
      <c r="C6121" s="6" t="s">
        <v>5</v>
      </c>
      <c r="D6121" s="6" t="s">
        <v>6</v>
      </c>
      <c r="E6121" s="6" t="s">
        <v>7</v>
      </c>
      <c r="F6121">
        <v>3.2</v>
      </c>
      <c r="G6121" t="s">
        <v>9</v>
      </c>
      <c r="H6121" s="3">
        <v>46093.916666666664</v>
      </c>
      <c r="I6121" t="s">
        <v>6128</v>
      </c>
      <c r="J6121" s="8">
        <v>0.43225000000000002</v>
      </c>
      <c r="K6121" s="14">
        <f t="shared" si="191"/>
        <v>22</v>
      </c>
      <c r="L6121" s="16" t="str">
        <f t="shared" si="190"/>
        <v>03.2026</v>
      </c>
      <c r="M6121" t="str">
        <f>IF(J6121&lt;=analysis!$A$84,"1. Cheapest",IF(J6121&lt;=analysis!$B$84,"2. Below average",IF(J6121&lt;=analysis!$C$84,"3. Above average","4. Most expensive")))</f>
        <v>1. Cheapest</v>
      </c>
    </row>
    <row r="6122" spans="1:13" x14ac:dyDescent="0.45">
      <c r="A6122" s="5">
        <v>6.4300751700010995E+17</v>
      </c>
      <c r="B6122" s="5">
        <v>8716867000030</v>
      </c>
      <c r="C6122" s="5" t="s">
        <v>5</v>
      </c>
      <c r="D6122" s="5" t="s">
        <v>6</v>
      </c>
      <c r="E6122" s="5" t="s">
        <v>7</v>
      </c>
      <c r="F6122">
        <v>0.79</v>
      </c>
      <c r="G6122" t="s">
        <v>9</v>
      </c>
      <c r="H6122" s="3">
        <v>46093.958333333336</v>
      </c>
      <c r="I6122" t="s">
        <v>6129</v>
      </c>
      <c r="J6122" s="8">
        <v>0.36849999999999999</v>
      </c>
      <c r="K6122" s="14">
        <f t="shared" si="191"/>
        <v>23</v>
      </c>
      <c r="L6122" s="16" t="str">
        <f t="shared" si="190"/>
        <v>03.2026</v>
      </c>
      <c r="M6122" t="str">
        <f>IF(J6122&lt;=analysis!$A$84,"1. Cheapest",IF(J6122&lt;=analysis!$B$84,"2. Below average",IF(J6122&lt;=analysis!$C$84,"3. Above average","4. Most expensive")))</f>
        <v>1. Cheapest</v>
      </c>
    </row>
    <row r="6123" spans="1:13" x14ac:dyDescent="0.45">
      <c r="A6123" s="6">
        <v>6.4300751700010995E+17</v>
      </c>
      <c r="B6123" s="6">
        <v>8716867000030</v>
      </c>
      <c r="C6123" s="6" t="s">
        <v>5</v>
      </c>
      <c r="D6123" s="6" t="s">
        <v>6</v>
      </c>
      <c r="E6123" s="6" t="s">
        <v>7</v>
      </c>
      <c r="F6123">
        <v>0.34</v>
      </c>
      <c r="G6123" t="s">
        <v>9</v>
      </c>
      <c r="H6123" s="3">
        <v>46094</v>
      </c>
      <c r="I6123" t="s">
        <v>6130</v>
      </c>
      <c r="J6123" s="8">
        <v>0.25324999999999998</v>
      </c>
      <c r="K6123" s="14">
        <f t="shared" si="191"/>
        <v>0</v>
      </c>
      <c r="L6123" s="16" t="str">
        <f t="shared" si="190"/>
        <v>03.2026</v>
      </c>
      <c r="M6123" t="str">
        <f>IF(J6123&lt;=analysis!$A$84,"1. Cheapest",IF(J6123&lt;=analysis!$B$84,"2. Below average",IF(J6123&lt;=analysis!$C$84,"3. Above average","4. Most expensive")))</f>
        <v>1. Cheapest</v>
      </c>
    </row>
    <row r="6124" spans="1:13" x14ac:dyDescent="0.45">
      <c r="A6124" s="5">
        <v>6.4300751700010995E+17</v>
      </c>
      <c r="B6124" s="5">
        <v>8716867000030</v>
      </c>
      <c r="C6124" s="5" t="s">
        <v>5</v>
      </c>
      <c r="D6124" s="5" t="s">
        <v>6</v>
      </c>
      <c r="E6124" s="5" t="s">
        <v>7</v>
      </c>
      <c r="F6124">
        <v>0.33</v>
      </c>
      <c r="G6124" t="s">
        <v>9</v>
      </c>
      <c r="H6124" s="3">
        <v>46094.041666666664</v>
      </c>
      <c r="I6124" t="s">
        <v>6131</v>
      </c>
      <c r="J6124" s="8">
        <v>0.24875</v>
      </c>
      <c r="K6124" s="14">
        <f t="shared" si="191"/>
        <v>1</v>
      </c>
      <c r="L6124" s="16" t="str">
        <f t="shared" si="190"/>
        <v>03.2026</v>
      </c>
      <c r="M6124" t="str">
        <f>IF(J6124&lt;=analysis!$A$84,"1. Cheapest",IF(J6124&lt;=analysis!$B$84,"2. Below average",IF(J6124&lt;=analysis!$C$84,"3. Above average","4. Most expensive")))</f>
        <v>1. Cheapest</v>
      </c>
    </row>
    <row r="6125" spans="1:13" x14ac:dyDescent="0.45">
      <c r="A6125" s="6">
        <v>6.4300751700010995E+17</v>
      </c>
      <c r="B6125" s="6">
        <v>8716867000030</v>
      </c>
      <c r="C6125" s="6" t="s">
        <v>5</v>
      </c>
      <c r="D6125" s="6" t="s">
        <v>6</v>
      </c>
      <c r="E6125" s="6" t="s">
        <v>7</v>
      </c>
      <c r="F6125">
        <v>0.33</v>
      </c>
      <c r="G6125" t="s">
        <v>9</v>
      </c>
      <c r="H6125" s="3">
        <v>46094.083333333336</v>
      </c>
      <c r="I6125" t="s">
        <v>6132</v>
      </c>
      <c r="J6125" s="8">
        <v>0.17650000000000002</v>
      </c>
      <c r="K6125" s="14">
        <f t="shared" si="191"/>
        <v>2</v>
      </c>
      <c r="L6125" s="16" t="str">
        <f t="shared" si="190"/>
        <v>03.2026</v>
      </c>
      <c r="M6125" t="str">
        <f>IF(J6125&lt;=analysis!$A$84,"1. Cheapest",IF(J6125&lt;=analysis!$B$84,"2. Below average",IF(J6125&lt;=analysis!$C$84,"3. Above average","4. Most expensive")))</f>
        <v>1. Cheapest</v>
      </c>
    </row>
    <row r="6126" spans="1:13" x14ac:dyDescent="0.45">
      <c r="A6126" s="5">
        <v>6.4300751700010995E+17</v>
      </c>
      <c r="B6126" s="5">
        <v>8716867000030</v>
      </c>
      <c r="C6126" s="5" t="s">
        <v>5</v>
      </c>
      <c r="D6126" s="5" t="s">
        <v>6</v>
      </c>
      <c r="E6126" s="5" t="s">
        <v>7</v>
      </c>
      <c r="F6126">
        <v>0.36</v>
      </c>
      <c r="G6126" t="s">
        <v>9</v>
      </c>
      <c r="H6126" s="3">
        <v>46094.125</v>
      </c>
      <c r="I6126" t="s">
        <v>6133</v>
      </c>
      <c r="J6126" s="8">
        <v>0.245</v>
      </c>
      <c r="K6126" s="14">
        <f t="shared" si="191"/>
        <v>3</v>
      </c>
      <c r="L6126" s="16" t="str">
        <f t="shared" si="190"/>
        <v>03.2026</v>
      </c>
      <c r="M6126" t="str">
        <f>IF(J6126&lt;=analysis!$A$84,"1. Cheapest",IF(J6126&lt;=analysis!$B$84,"2. Below average",IF(J6126&lt;=analysis!$C$84,"3. Above average","4. Most expensive")))</f>
        <v>1. Cheapest</v>
      </c>
    </row>
    <row r="6127" spans="1:13" x14ac:dyDescent="0.45">
      <c r="A6127" s="6">
        <v>6.4300751700010995E+17</v>
      </c>
      <c r="B6127" s="6">
        <v>8716867000030</v>
      </c>
      <c r="C6127" s="6" t="s">
        <v>5</v>
      </c>
      <c r="D6127" s="6" t="s">
        <v>6</v>
      </c>
      <c r="E6127" s="6" t="s">
        <v>7</v>
      </c>
      <c r="F6127">
        <v>0.45</v>
      </c>
      <c r="G6127" t="s">
        <v>9</v>
      </c>
      <c r="H6127" s="3">
        <v>46094.166666666664</v>
      </c>
      <c r="I6127" t="s">
        <v>6134</v>
      </c>
      <c r="J6127" s="8">
        <v>0.24349999999999999</v>
      </c>
      <c r="K6127" s="14">
        <f t="shared" si="191"/>
        <v>4</v>
      </c>
      <c r="L6127" s="16" t="str">
        <f t="shared" si="190"/>
        <v>03.2026</v>
      </c>
      <c r="M6127" t="str">
        <f>IF(J6127&lt;=analysis!$A$84,"1. Cheapest",IF(J6127&lt;=analysis!$B$84,"2. Below average",IF(J6127&lt;=analysis!$C$84,"3. Above average","4. Most expensive")))</f>
        <v>1. Cheapest</v>
      </c>
    </row>
    <row r="6128" spans="1:13" x14ac:dyDescent="0.45">
      <c r="A6128" s="5">
        <v>6.4300751700010995E+17</v>
      </c>
      <c r="B6128" s="5">
        <v>8716867000030</v>
      </c>
      <c r="C6128" s="5" t="s">
        <v>5</v>
      </c>
      <c r="D6128" s="5" t="s">
        <v>6</v>
      </c>
      <c r="E6128" s="5" t="s">
        <v>7</v>
      </c>
      <c r="F6128">
        <v>0.32</v>
      </c>
      <c r="G6128" t="s">
        <v>9</v>
      </c>
      <c r="H6128" s="3">
        <v>46094.208333333336</v>
      </c>
      <c r="I6128" t="s">
        <v>6135</v>
      </c>
      <c r="J6128" s="8">
        <v>0.30425000000000002</v>
      </c>
      <c r="K6128" s="14">
        <f t="shared" si="191"/>
        <v>5</v>
      </c>
      <c r="L6128" s="16" t="str">
        <f t="shared" si="190"/>
        <v>03.2026</v>
      </c>
      <c r="M6128" t="str">
        <f>IF(J6128&lt;=analysis!$A$84,"1. Cheapest",IF(J6128&lt;=analysis!$B$84,"2. Below average",IF(J6128&lt;=analysis!$C$84,"3. Above average","4. Most expensive")))</f>
        <v>1. Cheapest</v>
      </c>
    </row>
    <row r="6129" spans="1:13" x14ac:dyDescent="0.45">
      <c r="A6129" s="6">
        <v>6.4300751700010995E+17</v>
      </c>
      <c r="B6129" s="6">
        <v>8716867000030</v>
      </c>
      <c r="C6129" s="6" t="s">
        <v>5</v>
      </c>
      <c r="D6129" s="6" t="s">
        <v>6</v>
      </c>
      <c r="E6129" s="6" t="s">
        <v>7</v>
      </c>
      <c r="F6129">
        <v>0.63</v>
      </c>
      <c r="G6129" t="s">
        <v>9</v>
      </c>
      <c r="H6129" s="3">
        <v>46094.25</v>
      </c>
      <c r="I6129" t="s">
        <v>6136</v>
      </c>
      <c r="J6129" s="8">
        <v>0.47625000000000001</v>
      </c>
      <c r="K6129" s="14">
        <f t="shared" si="191"/>
        <v>6</v>
      </c>
      <c r="L6129" s="16" t="str">
        <f t="shared" si="190"/>
        <v>03.2026</v>
      </c>
      <c r="M6129" t="str">
        <f>IF(J6129&lt;=analysis!$A$84,"1. Cheapest",IF(J6129&lt;=analysis!$B$84,"2. Below average",IF(J6129&lt;=analysis!$C$84,"3. Above average","4. Most expensive")))</f>
        <v>1. Cheapest</v>
      </c>
    </row>
    <row r="6130" spans="1:13" x14ac:dyDescent="0.45">
      <c r="A6130" s="5">
        <v>6.4300751700010995E+17</v>
      </c>
      <c r="B6130" s="5">
        <v>8716867000030</v>
      </c>
      <c r="C6130" s="5" t="s">
        <v>5</v>
      </c>
      <c r="D6130" s="5" t="s">
        <v>6</v>
      </c>
      <c r="E6130" s="5" t="s">
        <v>7</v>
      </c>
      <c r="F6130">
        <v>1.44</v>
      </c>
      <c r="G6130" t="s">
        <v>9</v>
      </c>
      <c r="H6130" s="3">
        <v>46094.291666666664</v>
      </c>
      <c r="I6130" t="s">
        <v>6137</v>
      </c>
      <c r="J6130" s="8">
        <v>0.625</v>
      </c>
      <c r="K6130" s="14">
        <f t="shared" si="191"/>
        <v>7</v>
      </c>
      <c r="L6130" s="16" t="str">
        <f t="shared" si="190"/>
        <v>03.2026</v>
      </c>
      <c r="M6130" t="str">
        <f>IF(J6130&lt;=analysis!$A$84,"1. Cheapest",IF(J6130&lt;=analysis!$B$84,"2. Below average",IF(J6130&lt;=analysis!$C$84,"3. Above average","4. Most expensive")))</f>
        <v>1. Cheapest</v>
      </c>
    </row>
    <row r="6131" spans="1:13" x14ac:dyDescent="0.45">
      <c r="A6131" s="6">
        <v>6.4300751700010995E+17</v>
      </c>
      <c r="B6131" s="6">
        <v>8716867000030</v>
      </c>
      <c r="C6131" s="6" t="s">
        <v>5</v>
      </c>
      <c r="D6131" s="6" t="s">
        <v>6</v>
      </c>
      <c r="E6131" s="6" t="s">
        <v>7</v>
      </c>
      <c r="F6131">
        <v>1.93</v>
      </c>
      <c r="G6131" t="s">
        <v>9</v>
      </c>
      <c r="H6131" s="3">
        <v>46094.333333333336</v>
      </c>
      <c r="I6131" t="s">
        <v>6138</v>
      </c>
      <c r="J6131" s="8">
        <v>0.49724999999999997</v>
      </c>
      <c r="K6131" s="14">
        <f t="shared" si="191"/>
        <v>8</v>
      </c>
      <c r="L6131" s="16" t="str">
        <f t="shared" si="190"/>
        <v>03.2026</v>
      </c>
      <c r="M6131" t="str">
        <f>IF(J6131&lt;=analysis!$A$84,"1. Cheapest",IF(J6131&lt;=analysis!$B$84,"2. Below average",IF(J6131&lt;=analysis!$C$84,"3. Above average","4. Most expensive")))</f>
        <v>1. Cheapest</v>
      </c>
    </row>
    <row r="6132" spans="1:13" x14ac:dyDescent="0.45">
      <c r="A6132" s="5">
        <v>6.4300751700010995E+17</v>
      </c>
      <c r="B6132" s="5">
        <v>8716867000030</v>
      </c>
      <c r="C6132" s="5" t="s">
        <v>5</v>
      </c>
      <c r="D6132" s="5" t="s">
        <v>6</v>
      </c>
      <c r="E6132" s="5" t="s">
        <v>7</v>
      </c>
      <c r="F6132">
        <v>0.5</v>
      </c>
      <c r="G6132" t="s">
        <v>9</v>
      </c>
      <c r="H6132" s="3">
        <v>46094.375</v>
      </c>
      <c r="I6132" t="s">
        <v>6139</v>
      </c>
      <c r="J6132" s="8">
        <v>0.31900000000000001</v>
      </c>
      <c r="K6132" s="14">
        <f t="shared" si="191"/>
        <v>9</v>
      </c>
      <c r="L6132" s="16" t="str">
        <f t="shared" si="190"/>
        <v>03.2026</v>
      </c>
      <c r="M6132" t="str">
        <f>IF(J6132&lt;=analysis!$A$84,"1. Cheapest",IF(J6132&lt;=analysis!$B$84,"2. Below average",IF(J6132&lt;=analysis!$C$84,"3. Above average","4. Most expensive")))</f>
        <v>1. Cheapest</v>
      </c>
    </row>
    <row r="6133" spans="1:13" x14ac:dyDescent="0.45">
      <c r="A6133" s="6">
        <v>6.4300751700010995E+17</v>
      </c>
      <c r="B6133" s="6">
        <v>8716867000030</v>
      </c>
      <c r="C6133" s="6" t="s">
        <v>5</v>
      </c>
      <c r="D6133" s="6" t="s">
        <v>6</v>
      </c>
      <c r="E6133" s="6" t="s">
        <v>7</v>
      </c>
      <c r="F6133">
        <v>0.35</v>
      </c>
      <c r="G6133" t="s">
        <v>9</v>
      </c>
      <c r="H6133" s="3">
        <v>46094.416666666664</v>
      </c>
      <c r="I6133" t="s">
        <v>6140</v>
      </c>
      <c r="J6133" s="8">
        <v>0.27500000000000002</v>
      </c>
      <c r="K6133" s="14">
        <f t="shared" si="191"/>
        <v>10</v>
      </c>
      <c r="L6133" s="16" t="str">
        <f t="shared" si="190"/>
        <v>03.2026</v>
      </c>
      <c r="M6133" t="str">
        <f>IF(J6133&lt;=analysis!$A$84,"1. Cheapest",IF(J6133&lt;=analysis!$B$84,"2. Below average",IF(J6133&lt;=analysis!$C$84,"3. Above average","4. Most expensive")))</f>
        <v>1. Cheapest</v>
      </c>
    </row>
    <row r="6134" spans="1:13" x14ac:dyDescent="0.45">
      <c r="A6134" s="5">
        <v>6.4300751700010995E+17</v>
      </c>
      <c r="B6134" s="5">
        <v>8716867000030</v>
      </c>
      <c r="C6134" s="5" t="s">
        <v>5</v>
      </c>
      <c r="D6134" s="5" t="s">
        <v>6</v>
      </c>
      <c r="E6134" s="5" t="s">
        <v>7</v>
      </c>
      <c r="F6134">
        <v>0.43</v>
      </c>
      <c r="G6134" t="s">
        <v>9</v>
      </c>
      <c r="H6134" s="3">
        <v>46094.458333333336</v>
      </c>
      <c r="I6134" t="s">
        <v>6141</v>
      </c>
      <c r="J6134" s="8">
        <v>0.25124999999999997</v>
      </c>
      <c r="K6134" s="14">
        <f t="shared" si="191"/>
        <v>11</v>
      </c>
      <c r="L6134" s="16" t="str">
        <f t="shared" si="190"/>
        <v>03.2026</v>
      </c>
      <c r="M6134" t="str">
        <f>IF(J6134&lt;=analysis!$A$84,"1. Cheapest",IF(J6134&lt;=analysis!$B$84,"2. Below average",IF(J6134&lt;=analysis!$C$84,"3. Above average","4. Most expensive")))</f>
        <v>1. Cheapest</v>
      </c>
    </row>
    <row r="6135" spans="1:13" x14ac:dyDescent="0.45">
      <c r="A6135" s="6">
        <v>6.4300751700010995E+17</v>
      </c>
      <c r="B6135" s="6">
        <v>8716867000030</v>
      </c>
      <c r="C6135" s="6" t="s">
        <v>5</v>
      </c>
      <c r="D6135" s="6" t="s">
        <v>6</v>
      </c>
      <c r="E6135" s="6" t="s">
        <v>7</v>
      </c>
      <c r="F6135">
        <v>0.33</v>
      </c>
      <c r="G6135" t="s">
        <v>9</v>
      </c>
      <c r="H6135" s="3">
        <v>46094.5</v>
      </c>
      <c r="I6135" t="s">
        <v>6142</v>
      </c>
      <c r="J6135" s="8">
        <v>0.251</v>
      </c>
      <c r="K6135" s="14">
        <f t="shared" si="191"/>
        <v>12</v>
      </c>
      <c r="L6135" s="16" t="str">
        <f t="shared" si="190"/>
        <v>03.2026</v>
      </c>
      <c r="M6135" t="str">
        <f>IF(J6135&lt;=analysis!$A$84,"1. Cheapest",IF(J6135&lt;=analysis!$B$84,"2. Below average",IF(J6135&lt;=analysis!$C$84,"3. Above average","4. Most expensive")))</f>
        <v>1. Cheapest</v>
      </c>
    </row>
    <row r="6136" spans="1:13" x14ac:dyDescent="0.45">
      <c r="A6136" s="5">
        <v>6.4300751700010995E+17</v>
      </c>
      <c r="B6136" s="5">
        <v>8716867000030</v>
      </c>
      <c r="C6136" s="5" t="s">
        <v>5</v>
      </c>
      <c r="D6136" s="5" t="s">
        <v>6</v>
      </c>
      <c r="E6136" s="5" t="s">
        <v>7</v>
      </c>
      <c r="F6136">
        <v>0.31</v>
      </c>
      <c r="G6136" t="s">
        <v>9</v>
      </c>
      <c r="H6136" s="3">
        <v>46094.541666666664</v>
      </c>
      <c r="I6136" t="s">
        <v>6143</v>
      </c>
      <c r="J6136" s="8">
        <v>0.25875000000000004</v>
      </c>
      <c r="K6136" s="14">
        <f t="shared" si="191"/>
        <v>13</v>
      </c>
      <c r="L6136" s="16" t="str">
        <f t="shared" si="190"/>
        <v>03.2026</v>
      </c>
      <c r="M6136" t="str">
        <f>IF(J6136&lt;=analysis!$A$84,"1. Cheapest",IF(J6136&lt;=analysis!$B$84,"2. Below average",IF(J6136&lt;=analysis!$C$84,"3. Above average","4. Most expensive")))</f>
        <v>1. Cheapest</v>
      </c>
    </row>
    <row r="6137" spans="1:13" x14ac:dyDescent="0.45">
      <c r="A6137" s="6">
        <v>6.4300751700010995E+17</v>
      </c>
      <c r="B6137" s="6">
        <v>8716867000030</v>
      </c>
      <c r="C6137" s="6" t="s">
        <v>5</v>
      </c>
      <c r="D6137" s="6" t="s">
        <v>6</v>
      </c>
      <c r="E6137" s="6" t="s">
        <v>7</v>
      </c>
      <c r="F6137">
        <v>0.42</v>
      </c>
      <c r="G6137" t="s">
        <v>9</v>
      </c>
      <c r="H6137" s="3">
        <v>46094.583333333336</v>
      </c>
      <c r="I6137" t="s">
        <v>6144</v>
      </c>
      <c r="J6137" s="8">
        <v>0.28349999999999997</v>
      </c>
      <c r="K6137" s="14">
        <f t="shared" si="191"/>
        <v>14</v>
      </c>
      <c r="L6137" s="16" t="str">
        <f t="shared" si="190"/>
        <v>03.2026</v>
      </c>
      <c r="M6137" t="str">
        <f>IF(J6137&lt;=analysis!$A$84,"1. Cheapest",IF(J6137&lt;=analysis!$B$84,"2. Below average",IF(J6137&lt;=analysis!$C$84,"3. Above average","4. Most expensive")))</f>
        <v>1. Cheapest</v>
      </c>
    </row>
    <row r="6138" spans="1:13" x14ac:dyDescent="0.45">
      <c r="A6138" s="5">
        <v>6.4300751700010995E+17</v>
      </c>
      <c r="B6138" s="5">
        <v>8716867000030</v>
      </c>
      <c r="C6138" s="5" t="s">
        <v>5</v>
      </c>
      <c r="D6138" s="5" t="s">
        <v>6</v>
      </c>
      <c r="E6138" s="5" t="s">
        <v>7</v>
      </c>
      <c r="F6138">
        <v>1.81</v>
      </c>
      <c r="G6138" t="s">
        <v>9</v>
      </c>
      <c r="H6138" s="3">
        <v>46094.625</v>
      </c>
      <c r="I6138" t="s">
        <v>6145</v>
      </c>
      <c r="J6138" s="8">
        <v>0.43174999999999997</v>
      </c>
      <c r="K6138" s="14">
        <f t="shared" si="191"/>
        <v>15</v>
      </c>
      <c r="L6138" s="16" t="str">
        <f t="shared" si="190"/>
        <v>03.2026</v>
      </c>
      <c r="M6138" t="str">
        <f>IF(J6138&lt;=analysis!$A$84,"1. Cheapest",IF(J6138&lt;=analysis!$B$84,"2. Below average",IF(J6138&lt;=analysis!$C$84,"3. Above average","4. Most expensive")))</f>
        <v>1. Cheapest</v>
      </c>
    </row>
    <row r="6139" spans="1:13" x14ac:dyDescent="0.45">
      <c r="A6139" s="6">
        <v>6.4300751700010995E+17</v>
      </c>
      <c r="B6139" s="6">
        <v>8716867000030</v>
      </c>
      <c r="C6139" s="6" t="s">
        <v>5</v>
      </c>
      <c r="D6139" s="6" t="s">
        <v>6</v>
      </c>
      <c r="E6139" s="6" t="s">
        <v>7</v>
      </c>
      <c r="F6139">
        <v>0.33</v>
      </c>
      <c r="G6139" t="s">
        <v>9</v>
      </c>
      <c r="H6139" s="3">
        <v>46094.666666666664</v>
      </c>
      <c r="I6139" t="s">
        <v>6146</v>
      </c>
      <c r="J6139" s="8">
        <v>0.8367500000000001</v>
      </c>
      <c r="K6139" s="14">
        <f t="shared" si="191"/>
        <v>16</v>
      </c>
      <c r="L6139" s="16" t="str">
        <f t="shared" si="190"/>
        <v>03.2026</v>
      </c>
      <c r="M6139" t="str">
        <f>IF(J6139&lt;=analysis!$A$84,"1. Cheapest",IF(J6139&lt;=analysis!$B$84,"2. Below average",IF(J6139&lt;=analysis!$C$84,"3. Above average","4. Most expensive")))</f>
        <v>1. Cheapest</v>
      </c>
    </row>
    <row r="6140" spans="1:13" x14ac:dyDescent="0.45">
      <c r="A6140" s="5">
        <v>6.4300751700010995E+17</v>
      </c>
      <c r="B6140" s="5">
        <v>8716867000030</v>
      </c>
      <c r="C6140" s="5" t="s">
        <v>5</v>
      </c>
      <c r="D6140" s="5" t="s">
        <v>6</v>
      </c>
      <c r="E6140" s="5" t="s">
        <v>7</v>
      </c>
      <c r="F6140">
        <v>0.44</v>
      </c>
      <c r="G6140" t="s">
        <v>9</v>
      </c>
      <c r="H6140" s="3">
        <v>46094.708333333336</v>
      </c>
      <c r="I6140" t="s">
        <v>6147</v>
      </c>
      <c r="J6140" s="8">
        <v>0.99</v>
      </c>
      <c r="K6140" s="14">
        <f t="shared" si="191"/>
        <v>17</v>
      </c>
      <c r="L6140" s="16" t="str">
        <f t="shared" si="190"/>
        <v>03.2026</v>
      </c>
      <c r="M6140" t="str">
        <f>IF(J6140&lt;=analysis!$A$84,"1. Cheapest",IF(J6140&lt;=analysis!$B$84,"2. Below average",IF(J6140&lt;=analysis!$C$84,"3. Above average","4. Most expensive")))</f>
        <v>1. Cheapest</v>
      </c>
    </row>
    <row r="6141" spans="1:13" x14ac:dyDescent="0.45">
      <c r="A6141" s="6">
        <v>6.4300751700010995E+17</v>
      </c>
      <c r="B6141" s="6">
        <v>8716867000030</v>
      </c>
      <c r="C6141" s="6" t="s">
        <v>5</v>
      </c>
      <c r="D6141" s="6" t="s">
        <v>6</v>
      </c>
      <c r="E6141" s="6" t="s">
        <v>7</v>
      </c>
      <c r="F6141">
        <v>0.44</v>
      </c>
      <c r="G6141" t="s">
        <v>9</v>
      </c>
      <c r="H6141" s="3">
        <v>46094.75</v>
      </c>
      <c r="I6141" t="s">
        <v>6148</v>
      </c>
      <c r="J6141" s="8">
        <v>1.0422499999999999</v>
      </c>
      <c r="K6141" s="14">
        <f t="shared" si="191"/>
        <v>18</v>
      </c>
      <c r="L6141" s="16" t="str">
        <f t="shared" si="190"/>
        <v>03.2026</v>
      </c>
      <c r="M6141" t="str">
        <f>IF(J6141&lt;=analysis!$A$84,"1. Cheapest",IF(J6141&lt;=analysis!$B$84,"2. Below average",IF(J6141&lt;=analysis!$C$84,"3. Above average","4. Most expensive")))</f>
        <v>1. Cheapest</v>
      </c>
    </row>
    <row r="6142" spans="1:13" x14ac:dyDescent="0.45">
      <c r="A6142" s="5">
        <v>6.4300751700010995E+17</v>
      </c>
      <c r="B6142" s="5">
        <v>8716867000030</v>
      </c>
      <c r="C6142" s="5" t="s">
        <v>5</v>
      </c>
      <c r="D6142" s="5" t="s">
        <v>6</v>
      </c>
      <c r="E6142" s="5" t="s">
        <v>7</v>
      </c>
      <c r="F6142">
        <v>2.54</v>
      </c>
      <c r="G6142" t="s">
        <v>9</v>
      </c>
      <c r="H6142" s="3">
        <v>46094.791666666664</v>
      </c>
      <c r="I6142" t="s">
        <v>6149</v>
      </c>
      <c r="J6142" s="8">
        <v>1.006</v>
      </c>
      <c r="K6142" s="14">
        <f t="shared" si="191"/>
        <v>19</v>
      </c>
      <c r="L6142" s="16" t="str">
        <f t="shared" si="190"/>
        <v>03.2026</v>
      </c>
      <c r="M6142" t="str">
        <f>IF(J6142&lt;=analysis!$A$84,"1. Cheapest",IF(J6142&lt;=analysis!$B$84,"2. Below average",IF(J6142&lt;=analysis!$C$84,"3. Above average","4. Most expensive")))</f>
        <v>1. Cheapest</v>
      </c>
    </row>
    <row r="6143" spans="1:13" x14ac:dyDescent="0.45">
      <c r="A6143" s="6">
        <v>6.4300751700010995E+17</v>
      </c>
      <c r="B6143" s="6">
        <v>8716867000030</v>
      </c>
      <c r="C6143" s="6" t="s">
        <v>5</v>
      </c>
      <c r="D6143" s="6" t="s">
        <v>6</v>
      </c>
      <c r="E6143" s="6" t="s">
        <v>7</v>
      </c>
      <c r="F6143">
        <v>3.58</v>
      </c>
      <c r="G6143" t="s">
        <v>9</v>
      </c>
      <c r="H6143" s="3">
        <v>46094.833333333336</v>
      </c>
      <c r="I6143" t="s">
        <v>6150</v>
      </c>
      <c r="J6143" s="8">
        <v>0.90100000000000002</v>
      </c>
      <c r="K6143" s="14">
        <f t="shared" si="191"/>
        <v>20</v>
      </c>
      <c r="L6143" s="16" t="str">
        <f t="shared" si="190"/>
        <v>03.2026</v>
      </c>
      <c r="M6143" t="str">
        <f>IF(J6143&lt;=analysis!$A$84,"1. Cheapest",IF(J6143&lt;=analysis!$B$84,"2. Below average",IF(J6143&lt;=analysis!$C$84,"3. Above average","4. Most expensive")))</f>
        <v>1. Cheapest</v>
      </c>
    </row>
    <row r="6144" spans="1:13" x14ac:dyDescent="0.45">
      <c r="A6144" s="5">
        <v>6.4300751700010995E+17</v>
      </c>
      <c r="B6144" s="5">
        <v>8716867000030</v>
      </c>
      <c r="C6144" s="5" t="s">
        <v>5</v>
      </c>
      <c r="D6144" s="5" t="s">
        <v>6</v>
      </c>
      <c r="E6144" s="5" t="s">
        <v>7</v>
      </c>
      <c r="F6144">
        <v>3.91</v>
      </c>
      <c r="G6144" t="s">
        <v>9</v>
      </c>
      <c r="H6144" s="3">
        <v>46094.875</v>
      </c>
      <c r="I6144" t="s">
        <v>6151</v>
      </c>
      <c r="J6144" s="8">
        <v>0.85475000000000001</v>
      </c>
      <c r="K6144" s="14">
        <f t="shared" si="191"/>
        <v>21</v>
      </c>
      <c r="L6144" s="16" t="str">
        <f t="shared" si="190"/>
        <v>03.2026</v>
      </c>
      <c r="M6144" t="str">
        <f>IF(J6144&lt;=analysis!$A$84,"1. Cheapest",IF(J6144&lt;=analysis!$B$84,"2. Below average",IF(J6144&lt;=analysis!$C$84,"3. Above average","4. Most expensive")))</f>
        <v>1. Cheapest</v>
      </c>
    </row>
    <row r="6145" spans="1:13" x14ac:dyDescent="0.45">
      <c r="A6145" s="6">
        <v>6.4300751700010995E+17</v>
      </c>
      <c r="B6145" s="6">
        <v>8716867000030</v>
      </c>
      <c r="C6145" s="6" t="s">
        <v>5</v>
      </c>
      <c r="D6145" s="6" t="s">
        <v>6</v>
      </c>
      <c r="E6145" s="6" t="s">
        <v>7</v>
      </c>
      <c r="F6145">
        <v>2.38</v>
      </c>
      <c r="G6145" t="s">
        <v>9</v>
      </c>
      <c r="H6145" s="3">
        <v>46094.916666666664</v>
      </c>
      <c r="I6145" t="s">
        <v>6152</v>
      </c>
      <c r="J6145" s="8">
        <v>0.75475000000000003</v>
      </c>
      <c r="K6145" s="14">
        <f t="shared" si="191"/>
        <v>22</v>
      </c>
      <c r="L6145" s="16" t="str">
        <f t="shared" si="190"/>
        <v>03.2026</v>
      </c>
      <c r="M6145" t="str">
        <f>IF(J6145&lt;=analysis!$A$84,"1. Cheapest",IF(J6145&lt;=analysis!$B$84,"2. Below average",IF(J6145&lt;=analysis!$C$84,"3. Above average","4. Most expensive")))</f>
        <v>1. Cheapest</v>
      </c>
    </row>
    <row r="6146" spans="1:13" x14ac:dyDescent="0.45">
      <c r="A6146" s="5">
        <v>6.4300751700010995E+17</v>
      </c>
      <c r="B6146" s="5">
        <v>8716867000030</v>
      </c>
      <c r="C6146" s="5" t="s">
        <v>5</v>
      </c>
      <c r="D6146" s="5" t="s">
        <v>6</v>
      </c>
      <c r="E6146" s="5" t="s">
        <v>7</v>
      </c>
      <c r="F6146">
        <v>1.21</v>
      </c>
      <c r="G6146" t="s">
        <v>9</v>
      </c>
      <c r="H6146" s="3">
        <v>46094.958333333336</v>
      </c>
      <c r="I6146" t="s">
        <v>6153</v>
      </c>
      <c r="J6146" s="8">
        <v>0.67149999999999999</v>
      </c>
      <c r="K6146" s="14">
        <f t="shared" si="191"/>
        <v>23</v>
      </c>
      <c r="L6146" s="16" t="str">
        <f t="shared" ref="L6146:L6209" si="192">TEXT(H6146,"kk.vvvv")</f>
        <v>03.2026</v>
      </c>
      <c r="M6146" t="str">
        <f>IF(J6146&lt;=analysis!$A$84,"1. Cheapest",IF(J6146&lt;=analysis!$B$84,"2. Below average",IF(J6146&lt;=analysis!$C$84,"3. Above average","4. Most expensive")))</f>
        <v>1. Cheapest</v>
      </c>
    </row>
    <row r="6147" spans="1:13" x14ac:dyDescent="0.45">
      <c r="A6147" s="6">
        <v>6.4300751700010995E+17</v>
      </c>
      <c r="B6147" s="6">
        <v>8716867000030</v>
      </c>
      <c r="C6147" s="6" t="s">
        <v>5</v>
      </c>
      <c r="D6147" s="6" t="s">
        <v>6</v>
      </c>
      <c r="E6147" s="6" t="s">
        <v>7</v>
      </c>
      <c r="F6147">
        <v>0.51</v>
      </c>
      <c r="G6147" t="s">
        <v>9</v>
      </c>
      <c r="H6147" s="3">
        <v>46095</v>
      </c>
      <c r="I6147" t="s">
        <v>6154</v>
      </c>
      <c r="J6147" s="8">
        <v>0.626</v>
      </c>
      <c r="K6147" s="14">
        <f t="shared" ref="K6147:K6210" si="193">HOUR(H6147)</f>
        <v>0</v>
      </c>
      <c r="L6147" s="16" t="str">
        <f t="shared" si="192"/>
        <v>03.2026</v>
      </c>
      <c r="M6147" t="str">
        <f>IF(J6147&lt;=analysis!$A$84,"1. Cheapest",IF(J6147&lt;=analysis!$B$84,"2. Below average",IF(J6147&lt;=analysis!$C$84,"3. Above average","4. Most expensive")))</f>
        <v>1. Cheapest</v>
      </c>
    </row>
    <row r="6148" spans="1:13" x14ac:dyDescent="0.45">
      <c r="A6148" s="5">
        <v>6.4300751700010995E+17</v>
      </c>
      <c r="B6148" s="5">
        <v>8716867000030</v>
      </c>
      <c r="C6148" s="5" t="s">
        <v>5</v>
      </c>
      <c r="D6148" s="5" t="s">
        <v>6</v>
      </c>
      <c r="E6148" s="5" t="s">
        <v>7</v>
      </c>
      <c r="F6148">
        <v>0.44</v>
      </c>
      <c r="G6148" t="s">
        <v>9</v>
      </c>
      <c r="H6148" s="3">
        <v>46095.041666666664</v>
      </c>
      <c r="I6148" t="s">
        <v>6155</v>
      </c>
      <c r="J6148" s="8">
        <v>0.62</v>
      </c>
      <c r="K6148" s="14">
        <f t="shared" si="193"/>
        <v>1</v>
      </c>
      <c r="L6148" s="16" t="str">
        <f t="shared" si="192"/>
        <v>03.2026</v>
      </c>
      <c r="M6148" t="str">
        <f>IF(J6148&lt;=analysis!$A$84,"1. Cheapest",IF(J6148&lt;=analysis!$B$84,"2. Below average",IF(J6148&lt;=analysis!$C$84,"3. Above average","4. Most expensive")))</f>
        <v>1. Cheapest</v>
      </c>
    </row>
    <row r="6149" spans="1:13" x14ac:dyDescent="0.45">
      <c r="A6149" s="6">
        <v>6.4300751700010995E+17</v>
      </c>
      <c r="B6149" s="6">
        <v>8716867000030</v>
      </c>
      <c r="C6149" s="6" t="s">
        <v>5</v>
      </c>
      <c r="D6149" s="6" t="s">
        <v>6</v>
      </c>
      <c r="E6149" s="6" t="s">
        <v>7</v>
      </c>
      <c r="F6149">
        <v>0.46</v>
      </c>
      <c r="G6149" t="s">
        <v>9</v>
      </c>
      <c r="H6149" s="3">
        <v>46095.083333333336</v>
      </c>
      <c r="I6149" t="s">
        <v>6156</v>
      </c>
      <c r="J6149" s="8">
        <v>0.62349999999999994</v>
      </c>
      <c r="K6149" s="14">
        <f t="shared" si="193"/>
        <v>2</v>
      </c>
      <c r="L6149" s="16" t="str">
        <f t="shared" si="192"/>
        <v>03.2026</v>
      </c>
      <c r="M6149" t="str">
        <f>IF(J6149&lt;=analysis!$A$84,"1. Cheapest",IF(J6149&lt;=analysis!$B$84,"2. Below average",IF(J6149&lt;=analysis!$C$84,"3. Above average","4. Most expensive")))</f>
        <v>1. Cheapest</v>
      </c>
    </row>
    <row r="6150" spans="1:13" x14ac:dyDescent="0.45">
      <c r="A6150" s="5">
        <v>6.4300751700010995E+17</v>
      </c>
      <c r="B6150" s="5">
        <v>8716867000030</v>
      </c>
      <c r="C6150" s="5" t="s">
        <v>5</v>
      </c>
      <c r="D6150" s="5" t="s">
        <v>6</v>
      </c>
      <c r="E6150" s="5" t="s">
        <v>7</v>
      </c>
      <c r="F6150">
        <v>0.32</v>
      </c>
      <c r="G6150" t="s">
        <v>9</v>
      </c>
      <c r="H6150" s="3">
        <v>46095.125</v>
      </c>
      <c r="I6150" t="s">
        <v>6157</v>
      </c>
      <c r="J6150" s="8">
        <v>0.67300000000000004</v>
      </c>
      <c r="K6150" s="14">
        <f t="shared" si="193"/>
        <v>3</v>
      </c>
      <c r="L6150" s="16" t="str">
        <f t="shared" si="192"/>
        <v>03.2026</v>
      </c>
      <c r="M6150" t="str">
        <f>IF(J6150&lt;=analysis!$A$84,"1. Cheapest",IF(J6150&lt;=analysis!$B$84,"2. Below average",IF(J6150&lt;=analysis!$C$84,"3. Above average","4. Most expensive")))</f>
        <v>1. Cheapest</v>
      </c>
    </row>
    <row r="6151" spans="1:13" x14ac:dyDescent="0.45">
      <c r="A6151" s="6">
        <v>6.4300751700010995E+17</v>
      </c>
      <c r="B6151" s="6">
        <v>8716867000030</v>
      </c>
      <c r="C6151" s="6" t="s">
        <v>5</v>
      </c>
      <c r="D6151" s="6" t="s">
        <v>6</v>
      </c>
      <c r="E6151" s="6" t="s">
        <v>7</v>
      </c>
      <c r="F6151">
        <v>0.37</v>
      </c>
      <c r="G6151" t="s">
        <v>9</v>
      </c>
      <c r="H6151" s="3">
        <v>46095.166666666664</v>
      </c>
      <c r="I6151" t="s">
        <v>6158</v>
      </c>
      <c r="J6151" s="8">
        <v>1.0422499999999999</v>
      </c>
      <c r="K6151" s="14">
        <f t="shared" si="193"/>
        <v>4</v>
      </c>
      <c r="L6151" s="16" t="str">
        <f t="shared" si="192"/>
        <v>03.2026</v>
      </c>
      <c r="M6151" t="str">
        <f>IF(J6151&lt;=analysis!$A$84,"1. Cheapest",IF(J6151&lt;=analysis!$B$84,"2. Below average",IF(J6151&lt;=analysis!$C$84,"3. Above average","4. Most expensive")))</f>
        <v>1. Cheapest</v>
      </c>
    </row>
    <row r="6152" spans="1:13" x14ac:dyDescent="0.45">
      <c r="A6152" s="5">
        <v>6.4300751700010995E+17</v>
      </c>
      <c r="B6152" s="5">
        <v>8716867000030</v>
      </c>
      <c r="C6152" s="5" t="s">
        <v>5</v>
      </c>
      <c r="D6152" s="5" t="s">
        <v>6</v>
      </c>
      <c r="E6152" s="5" t="s">
        <v>7</v>
      </c>
      <c r="F6152">
        <v>0.56999999999999995</v>
      </c>
      <c r="G6152" t="s">
        <v>9</v>
      </c>
      <c r="H6152" s="3">
        <v>46095.208333333336</v>
      </c>
      <c r="I6152" t="s">
        <v>6159</v>
      </c>
      <c r="J6152" s="8">
        <v>1.24925</v>
      </c>
      <c r="K6152" s="14">
        <f t="shared" si="193"/>
        <v>5</v>
      </c>
      <c r="L6152" s="16" t="str">
        <f t="shared" si="192"/>
        <v>03.2026</v>
      </c>
      <c r="M6152" t="str">
        <f>IF(J6152&lt;=analysis!$A$84,"1. Cheapest",IF(J6152&lt;=analysis!$B$84,"2. Below average",IF(J6152&lt;=analysis!$C$84,"3. Above average","4. Most expensive")))</f>
        <v>2. Below average</v>
      </c>
    </row>
    <row r="6153" spans="1:13" x14ac:dyDescent="0.45">
      <c r="A6153" s="6">
        <v>6.4300751700010995E+17</v>
      </c>
      <c r="B6153" s="6">
        <v>8716867000030</v>
      </c>
      <c r="C6153" s="6" t="s">
        <v>5</v>
      </c>
      <c r="D6153" s="6" t="s">
        <v>6</v>
      </c>
      <c r="E6153" s="6" t="s">
        <v>7</v>
      </c>
      <c r="F6153">
        <v>0.42</v>
      </c>
      <c r="G6153" t="s">
        <v>9</v>
      </c>
      <c r="H6153" s="3">
        <v>46095.25</v>
      </c>
      <c r="I6153" t="s">
        <v>6160</v>
      </c>
      <c r="J6153" s="8">
        <v>1.3472499999999998</v>
      </c>
      <c r="K6153" s="14">
        <f t="shared" si="193"/>
        <v>6</v>
      </c>
      <c r="L6153" s="16" t="str">
        <f t="shared" si="192"/>
        <v>03.2026</v>
      </c>
      <c r="M6153" t="str">
        <f>IF(J6153&lt;=analysis!$A$84,"1. Cheapest",IF(J6153&lt;=analysis!$B$84,"2. Below average",IF(J6153&lt;=analysis!$C$84,"3. Above average","4. Most expensive")))</f>
        <v>2. Below average</v>
      </c>
    </row>
    <row r="6154" spans="1:13" x14ac:dyDescent="0.45">
      <c r="A6154" s="5">
        <v>6.4300751700010995E+17</v>
      </c>
      <c r="B6154" s="5">
        <v>8716867000030</v>
      </c>
      <c r="C6154" s="5" t="s">
        <v>5</v>
      </c>
      <c r="D6154" s="5" t="s">
        <v>6</v>
      </c>
      <c r="E6154" s="5" t="s">
        <v>7</v>
      </c>
      <c r="F6154">
        <v>1.96</v>
      </c>
      <c r="G6154" t="s">
        <v>9</v>
      </c>
      <c r="H6154" s="3">
        <v>46095.291666666664</v>
      </c>
      <c r="I6154" t="s">
        <v>6161</v>
      </c>
      <c r="J6154" s="8">
        <v>1.5985</v>
      </c>
      <c r="K6154" s="14">
        <f t="shared" si="193"/>
        <v>7</v>
      </c>
      <c r="L6154" s="16" t="str">
        <f t="shared" si="192"/>
        <v>03.2026</v>
      </c>
      <c r="M6154" t="str">
        <f>IF(J6154&lt;=analysis!$A$84,"1. Cheapest",IF(J6154&lt;=analysis!$B$84,"2. Below average",IF(J6154&lt;=analysis!$C$84,"3. Above average","4. Most expensive")))</f>
        <v>2. Below average</v>
      </c>
    </row>
    <row r="6155" spans="1:13" x14ac:dyDescent="0.45">
      <c r="A6155" s="6">
        <v>6.4300751700010995E+17</v>
      </c>
      <c r="B6155" s="6">
        <v>8716867000030</v>
      </c>
      <c r="C6155" s="6" t="s">
        <v>5</v>
      </c>
      <c r="D6155" s="6" t="s">
        <v>6</v>
      </c>
      <c r="E6155" s="6" t="s">
        <v>7</v>
      </c>
      <c r="F6155">
        <v>0.39</v>
      </c>
      <c r="G6155" t="s">
        <v>9</v>
      </c>
      <c r="H6155" s="3">
        <v>46095.333333333336</v>
      </c>
      <c r="I6155" t="s">
        <v>6162</v>
      </c>
      <c r="J6155" s="8">
        <v>1.8512499999999998</v>
      </c>
      <c r="K6155" s="14">
        <f t="shared" si="193"/>
        <v>8</v>
      </c>
      <c r="L6155" s="16" t="str">
        <f t="shared" si="192"/>
        <v>03.2026</v>
      </c>
      <c r="M6155" t="str">
        <f>IF(J6155&lt;=analysis!$A$84,"1. Cheapest",IF(J6155&lt;=analysis!$B$84,"2. Below average",IF(J6155&lt;=analysis!$C$84,"3. Above average","4. Most expensive")))</f>
        <v>2. Below average</v>
      </c>
    </row>
    <row r="6156" spans="1:13" x14ac:dyDescent="0.45">
      <c r="A6156" s="5">
        <v>6.4300751700010995E+17</v>
      </c>
      <c r="B6156" s="5">
        <v>8716867000030</v>
      </c>
      <c r="C6156" s="5" t="s">
        <v>5</v>
      </c>
      <c r="D6156" s="5" t="s">
        <v>6</v>
      </c>
      <c r="E6156" s="5" t="s">
        <v>7</v>
      </c>
      <c r="F6156">
        <v>0.48</v>
      </c>
      <c r="G6156" t="s">
        <v>9</v>
      </c>
      <c r="H6156" s="3">
        <v>46095.375</v>
      </c>
      <c r="I6156" t="s">
        <v>6163</v>
      </c>
      <c r="J6156" s="8">
        <v>2.1332500000000003</v>
      </c>
      <c r="K6156" s="14">
        <f t="shared" si="193"/>
        <v>9</v>
      </c>
      <c r="L6156" s="16" t="str">
        <f t="shared" si="192"/>
        <v>03.2026</v>
      </c>
      <c r="M6156" t="str">
        <f>IF(J6156&lt;=analysis!$A$84,"1. Cheapest",IF(J6156&lt;=analysis!$B$84,"2. Below average",IF(J6156&lt;=analysis!$C$84,"3. Above average","4. Most expensive")))</f>
        <v>2. Below average</v>
      </c>
    </row>
    <row r="6157" spans="1:13" x14ac:dyDescent="0.45">
      <c r="A6157" s="6">
        <v>6.4300751700010995E+17</v>
      </c>
      <c r="B6157" s="6">
        <v>8716867000030</v>
      </c>
      <c r="C6157" s="6" t="s">
        <v>5</v>
      </c>
      <c r="D6157" s="6" t="s">
        <v>6</v>
      </c>
      <c r="E6157" s="6" t="s">
        <v>7</v>
      </c>
      <c r="F6157">
        <v>0.66</v>
      </c>
      <c r="G6157" t="s">
        <v>9</v>
      </c>
      <c r="H6157" s="3">
        <v>46095.416666666664</v>
      </c>
      <c r="I6157" t="s">
        <v>6164</v>
      </c>
      <c r="J6157" s="8">
        <v>2.3159999999999998</v>
      </c>
      <c r="K6157" s="14">
        <f t="shared" si="193"/>
        <v>10</v>
      </c>
      <c r="L6157" s="16" t="str">
        <f t="shared" si="192"/>
        <v>03.2026</v>
      </c>
      <c r="M6157" t="str">
        <f>IF(J6157&lt;=analysis!$A$84,"1. Cheapest",IF(J6157&lt;=analysis!$B$84,"2. Below average",IF(J6157&lt;=analysis!$C$84,"3. Above average","4. Most expensive")))</f>
        <v>2. Below average</v>
      </c>
    </row>
    <row r="6158" spans="1:13" x14ac:dyDescent="0.45">
      <c r="A6158" s="5">
        <v>6.4300751700010995E+17</v>
      </c>
      <c r="B6158" s="5">
        <v>8716867000030</v>
      </c>
      <c r="C6158" s="5" t="s">
        <v>5</v>
      </c>
      <c r="D6158" s="5" t="s">
        <v>6</v>
      </c>
      <c r="E6158" s="5" t="s">
        <v>7</v>
      </c>
      <c r="F6158">
        <v>2.5</v>
      </c>
      <c r="G6158" t="s">
        <v>9</v>
      </c>
      <c r="H6158" s="3">
        <v>46095.458333333336</v>
      </c>
      <c r="I6158" t="s">
        <v>6165</v>
      </c>
      <c r="J6158" s="8">
        <v>2.4885000000000002</v>
      </c>
      <c r="K6158" s="14">
        <f t="shared" si="193"/>
        <v>11</v>
      </c>
      <c r="L6158" s="16" t="str">
        <f t="shared" si="192"/>
        <v>03.2026</v>
      </c>
      <c r="M6158" t="str">
        <f>IF(J6158&lt;=analysis!$A$84,"1. Cheapest",IF(J6158&lt;=analysis!$B$84,"2. Below average",IF(J6158&lt;=analysis!$C$84,"3. Above average","4. Most expensive")))</f>
        <v>2. Below average</v>
      </c>
    </row>
    <row r="6159" spans="1:13" x14ac:dyDescent="0.45">
      <c r="A6159" s="6">
        <v>6.4300751700010995E+17</v>
      </c>
      <c r="B6159" s="6">
        <v>8716867000030</v>
      </c>
      <c r="C6159" s="6" t="s">
        <v>5</v>
      </c>
      <c r="D6159" s="6" t="s">
        <v>6</v>
      </c>
      <c r="E6159" s="6" t="s">
        <v>7</v>
      </c>
      <c r="F6159">
        <v>2.94</v>
      </c>
      <c r="G6159" t="s">
        <v>9</v>
      </c>
      <c r="H6159" s="3">
        <v>46095.5</v>
      </c>
      <c r="I6159" t="s">
        <v>6166</v>
      </c>
      <c r="J6159" s="8">
        <v>2.5102500000000001</v>
      </c>
      <c r="K6159" s="14">
        <f t="shared" si="193"/>
        <v>12</v>
      </c>
      <c r="L6159" s="16" t="str">
        <f t="shared" si="192"/>
        <v>03.2026</v>
      </c>
      <c r="M6159" t="str">
        <f>IF(J6159&lt;=analysis!$A$84,"1. Cheapest",IF(J6159&lt;=analysis!$B$84,"2. Below average",IF(J6159&lt;=analysis!$C$84,"3. Above average","4. Most expensive")))</f>
        <v>2. Below average</v>
      </c>
    </row>
    <row r="6160" spans="1:13" x14ac:dyDescent="0.45">
      <c r="A6160" s="5">
        <v>6.4300751700010995E+17</v>
      </c>
      <c r="B6160" s="5">
        <v>8716867000030</v>
      </c>
      <c r="C6160" s="5" t="s">
        <v>5</v>
      </c>
      <c r="D6160" s="5" t="s">
        <v>6</v>
      </c>
      <c r="E6160" s="5" t="s">
        <v>7</v>
      </c>
      <c r="F6160">
        <v>0.49</v>
      </c>
      <c r="G6160" t="s">
        <v>9</v>
      </c>
      <c r="H6160" s="3">
        <v>46095.541666666664</v>
      </c>
      <c r="I6160" t="s">
        <v>6167</v>
      </c>
      <c r="J6160" s="8">
        <v>2.5475000000000003</v>
      </c>
      <c r="K6160" s="14">
        <f t="shared" si="193"/>
        <v>13</v>
      </c>
      <c r="L6160" s="16" t="str">
        <f t="shared" si="192"/>
        <v>03.2026</v>
      </c>
      <c r="M6160" t="str">
        <f>IF(J6160&lt;=analysis!$A$84,"1. Cheapest",IF(J6160&lt;=analysis!$B$84,"2. Below average",IF(J6160&lt;=analysis!$C$84,"3. Above average","4. Most expensive")))</f>
        <v>2. Below average</v>
      </c>
    </row>
    <row r="6161" spans="1:13" x14ac:dyDescent="0.45">
      <c r="A6161" s="6">
        <v>6.4300751700010995E+17</v>
      </c>
      <c r="B6161" s="6">
        <v>8716867000030</v>
      </c>
      <c r="C6161" s="6" t="s">
        <v>5</v>
      </c>
      <c r="D6161" s="6" t="s">
        <v>6</v>
      </c>
      <c r="E6161" s="6" t="s">
        <v>7</v>
      </c>
      <c r="F6161">
        <v>0.57999999999999996</v>
      </c>
      <c r="G6161" t="s">
        <v>9</v>
      </c>
      <c r="H6161" s="3">
        <v>46095.583333333336</v>
      </c>
      <c r="I6161" t="s">
        <v>6168</v>
      </c>
      <c r="J6161" s="8">
        <v>2.89975</v>
      </c>
      <c r="K6161" s="14">
        <f t="shared" si="193"/>
        <v>14</v>
      </c>
      <c r="L6161" s="16" t="str">
        <f t="shared" si="192"/>
        <v>03.2026</v>
      </c>
      <c r="M6161" t="str">
        <f>IF(J6161&lt;=analysis!$A$84,"1. Cheapest",IF(J6161&lt;=analysis!$B$84,"2. Below average",IF(J6161&lt;=analysis!$C$84,"3. Above average","4. Most expensive")))</f>
        <v>2. Below average</v>
      </c>
    </row>
    <row r="6162" spans="1:13" x14ac:dyDescent="0.45">
      <c r="A6162" s="5">
        <v>6.4300751700010995E+17</v>
      </c>
      <c r="B6162" s="5">
        <v>8716867000030</v>
      </c>
      <c r="C6162" s="5" t="s">
        <v>5</v>
      </c>
      <c r="D6162" s="5" t="s">
        <v>6</v>
      </c>
      <c r="E6162" s="5" t="s">
        <v>7</v>
      </c>
      <c r="F6162">
        <v>0.56000000000000005</v>
      </c>
      <c r="G6162" t="s">
        <v>9</v>
      </c>
      <c r="H6162" s="3">
        <v>46095.625</v>
      </c>
      <c r="I6162" t="s">
        <v>6169</v>
      </c>
      <c r="J6162" s="8">
        <v>3.57775</v>
      </c>
      <c r="K6162" s="14">
        <f t="shared" si="193"/>
        <v>15</v>
      </c>
      <c r="L6162" s="16" t="str">
        <f t="shared" si="192"/>
        <v>03.2026</v>
      </c>
      <c r="M6162" t="str">
        <f>IF(J6162&lt;=analysis!$A$84,"1. Cheapest",IF(J6162&lt;=analysis!$B$84,"2. Below average",IF(J6162&lt;=analysis!$C$84,"3. Above average","4. Most expensive")))</f>
        <v>2. Below average</v>
      </c>
    </row>
    <row r="6163" spans="1:13" x14ac:dyDescent="0.45">
      <c r="A6163" s="6">
        <v>6.4300751700010995E+17</v>
      </c>
      <c r="B6163" s="6">
        <v>8716867000030</v>
      </c>
      <c r="C6163" s="6" t="s">
        <v>5</v>
      </c>
      <c r="D6163" s="6" t="s">
        <v>6</v>
      </c>
      <c r="E6163" s="6" t="s">
        <v>7</v>
      </c>
      <c r="F6163">
        <v>0.68</v>
      </c>
      <c r="G6163" t="s">
        <v>9</v>
      </c>
      <c r="H6163" s="3">
        <v>46095.666666666664</v>
      </c>
      <c r="I6163" t="s">
        <v>6170</v>
      </c>
      <c r="J6163" s="8">
        <v>3.9409999999999998</v>
      </c>
      <c r="K6163" s="14">
        <f t="shared" si="193"/>
        <v>16</v>
      </c>
      <c r="L6163" s="16" t="str">
        <f t="shared" si="192"/>
        <v>03.2026</v>
      </c>
      <c r="M6163" t="str">
        <f>IF(J6163&lt;=analysis!$A$84,"1. Cheapest",IF(J6163&lt;=analysis!$B$84,"2. Below average",IF(J6163&lt;=analysis!$C$84,"3. Above average","4. Most expensive")))</f>
        <v>2. Below average</v>
      </c>
    </row>
    <row r="6164" spans="1:13" x14ac:dyDescent="0.45">
      <c r="A6164" s="5">
        <v>6.4300751700010995E+17</v>
      </c>
      <c r="B6164" s="5">
        <v>8716867000030</v>
      </c>
      <c r="C6164" s="5" t="s">
        <v>5</v>
      </c>
      <c r="D6164" s="5" t="s">
        <v>6</v>
      </c>
      <c r="E6164" s="5" t="s">
        <v>7</v>
      </c>
      <c r="F6164">
        <v>1.62</v>
      </c>
      <c r="G6164" t="s">
        <v>9</v>
      </c>
      <c r="H6164" s="3">
        <v>46095.708333333336</v>
      </c>
      <c r="I6164" t="s">
        <v>6171</v>
      </c>
      <c r="J6164" s="8">
        <v>3.9035000000000002</v>
      </c>
      <c r="K6164" s="14">
        <f t="shared" si="193"/>
        <v>17</v>
      </c>
      <c r="L6164" s="16" t="str">
        <f t="shared" si="192"/>
        <v>03.2026</v>
      </c>
      <c r="M6164" t="str">
        <f>IF(J6164&lt;=analysis!$A$84,"1. Cheapest",IF(J6164&lt;=analysis!$B$84,"2. Below average",IF(J6164&lt;=analysis!$C$84,"3. Above average","4. Most expensive")))</f>
        <v>2. Below average</v>
      </c>
    </row>
    <row r="6165" spans="1:13" x14ac:dyDescent="0.45">
      <c r="A6165" s="6">
        <v>6.4300751700010995E+17</v>
      </c>
      <c r="B6165" s="6">
        <v>8716867000030</v>
      </c>
      <c r="C6165" s="6" t="s">
        <v>5</v>
      </c>
      <c r="D6165" s="6" t="s">
        <v>6</v>
      </c>
      <c r="E6165" s="6" t="s">
        <v>7</v>
      </c>
      <c r="F6165">
        <v>1.51</v>
      </c>
      <c r="G6165" t="s">
        <v>9</v>
      </c>
      <c r="H6165" s="3">
        <v>46095.75</v>
      </c>
      <c r="I6165" t="s">
        <v>6172</v>
      </c>
      <c r="J6165" s="8">
        <v>4.0645000000000007</v>
      </c>
      <c r="K6165" s="14">
        <f t="shared" si="193"/>
        <v>18</v>
      </c>
      <c r="L6165" s="16" t="str">
        <f t="shared" si="192"/>
        <v>03.2026</v>
      </c>
      <c r="M6165" t="str">
        <f>IF(J6165&lt;=analysis!$A$84,"1. Cheapest",IF(J6165&lt;=analysis!$B$84,"2. Below average",IF(J6165&lt;=analysis!$C$84,"3. Above average","4. Most expensive")))</f>
        <v>2. Below average</v>
      </c>
    </row>
    <row r="6166" spans="1:13" x14ac:dyDescent="0.45">
      <c r="A6166" s="5">
        <v>6.4300751700010995E+17</v>
      </c>
      <c r="B6166" s="5">
        <v>8716867000030</v>
      </c>
      <c r="C6166" s="5" t="s">
        <v>5</v>
      </c>
      <c r="D6166" s="5" t="s">
        <v>6</v>
      </c>
      <c r="E6166" s="5" t="s">
        <v>7</v>
      </c>
      <c r="F6166">
        <v>3.42</v>
      </c>
      <c r="G6166" t="s">
        <v>9</v>
      </c>
      <c r="H6166" s="3">
        <v>46095.791666666664</v>
      </c>
      <c r="I6166" t="s">
        <v>6173</v>
      </c>
      <c r="J6166" s="8">
        <v>3.6417499999999996</v>
      </c>
      <c r="K6166" s="14">
        <f t="shared" si="193"/>
        <v>19</v>
      </c>
      <c r="L6166" s="16" t="str">
        <f t="shared" si="192"/>
        <v>03.2026</v>
      </c>
      <c r="M6166" t="str">
        <f>IF(J6166&lt;=analysis!$A$84,"1. Cheapest",IF(J6166&lt;=analysis!$B$84,"2. Below average",IF(J6166&lt;=analysis!$C$84,"3. Above average","4. Most expensive")))</f>
        <v>2. Below average</v>
      </c>
    </row>
    <row r="6167" spans="1:13" x14ac:dyDescent="0.45">
      <c r="A6167" s="6">
        <v>6.4300751700010995E+17</v>
      </c>
      <c r="B6167" s="6">
        <v>8716867000030</v>
      </c>
      <c r="C6167" s="6" t="s">
        <v>5</v>
      </c>
      <c r="D6167" s="6" t="s">
        <v>6</v>
      </c>
      <c r="E6167" s="6" t="s">
        <v>7</v>
      </c>
      <c r="F6167">
        <v>3.62</v>
      </c>
      <c r="G6167" t="s">
        <v>9</v>
      </c>
      <c r="H6167" s="3">
        <v>46095.833333333336</v>
      </c>
      <c r="I6167" t="s">
        <v>6174</v>
      </c>
      <c r="J6167" s="8">
        <v>3.6292500000000003</v>
      </c>
      <c r="K6167" s="14">
        <f t="shared" si="193"/>
        <v>20</v>
      </c>
      <c r="L6167" s="16" t="str">
        <f t="shared" si="192"/>
        <v>03.2026</v>
      </c>
      <c r="M6167" t="str">
        <f>IF(J6167&lt;=analysis!$A$84,"1. Cheapest",IF(J6167&lt;=analysis!$B$84,"2. Below average",IF(J6167&lt;=analysis!$C$84,"3. Above average","4. Most expensive")))</f>
        <v>2. Below average</v>
      </c>
    </row>
    <row r="6168" spans="1:13" x14ac:dyDescent="0.45">
      <c r="A6168" s="5">
        <v>6.4300751700010995E+17</v>
      </c>
      <c r="B6168" s="5">
        <v>8716867000030</v>
      </c>
      <c r="C6168" s="5" t="s">
        <v>5</v>
      </c>
      <c r="D6168" s="5" t="s">
        <v>6</v>
      </c>
      <c r="E6168" s="5" t="s">
        <v>7</v>
      </c>
      <c r="F6168">
        <v>3.58</v>
      </c>
      <c r="G6168" t="s">
        <v>9</v>
      </c>
      <c r="H6168" s="3">
        <v>46095.875</v>
      </c>
      <c r="I6168" t="s">
        <v>6175</v>
      </c>
      <c r="J6168" s="8">
        <v>3.7590000000000003</v>
      </c>
      <c r="K6168" s="14">
        <f t="shared" si="193"/>
        <v>21</v>
      </c>
      <c r="L6168" s="16" t="str">
        <f t="shared" si="192"/>
        <v>03.2026</v>
      </c>
      <c r="M6168" t="str">
        <f>IF(J6168&lt;=analysis!$A$84,"1. Cheapest",IF(J6168&lt;=analysis!$B$84,"2. Below average",IF(J6168&lt;=analysis!$C$84,"3. Above average","4. Most expensive")))</f>
        <v>2. Below average</v>
      </c>
    </row>
    <row r="6169" spans="1:13" x14ac:dyDescent="0.45">
      <c r="A6169" s="6">
        <v>6.4300751700010995E+17</v>
      </c>
      <c r="B6169" s="6">
        <v>8716867000030</v>
      </c>
      <c r="C6169" s="6" t="s">
        <v>5</v>
      </c>
      <c r="D6169" s="6" t="s">
        <v>6</v>
      </c>
      <c r="E6169" s="6" t="s">
        <v>7</v>
      </c>
      <c r="F6169">
        <v>1.23</v>
      </c>
      <c r="G6169" t="s">
        <v>9</v>
      </c>
      <c r="H6169" s="3">
        <v>46095.916666666664</v>
      </c>
      <c r="I6169" t="s">
        <v>6176</v>
      </c>
      <c r="J6169" s="8">
        <v>3.9920000000000004</v>
      </c>
      <c r="K6169" s="14">
        <f t="shared" si="193"/>
        <v>22</v>
      </c>
      <c r="L6169" s="16" t="str">
        <f t="shared" si="192"/>
        <v>03.2026</v>
      </c>
      <c r="M6169" t="str">
        <f>IF(J6169&lt;=analysis!$A$84,"1. Cheapest",IF(J6169&lt;=analysis!$B$84,"2. Below average",IF(J6169&lt;=analysis!$C$84,"3. Above average","4. Most expensive")))</f>
        <v>2. Below average</v>
      </c>
    </row>
    <row r="6170" spans="1:13" x14ac:dyDescent="0.45">
      <c r="A6170" s="5">
        <v>6.4300751700010995E+17</v>
      </c>
      <c r="B6170" s="5">
        <v>8716867000030</v>
      </c>
      <c r="C6170" s="5" t="s">
        <v>5</v>
      </c>
      <c r="D6170" s="5" t="s">
        <v>6</v>
      </c>
      <c r="E6170" s="5" t="s">
        <v>7</v>
      </c>
      <c r="F6170">
        <v>1.1299999999999999</v>
      </c>
      <c r="G6170" t="s">
        <v>9</v>
      </c>
      <c r="H6170" s="3">
        <v>46095.958333333336</v>
      </c>
      <c r="I6170" t="s">
        <v>6177</v>
      </c>
      <c r="J6170" s="8">
        <v>3.6099999999999994</v>
      </c>
      <c r="K6170" s="14">
        <f t="shared" si="193"/>
        <v>23</v>
      </c>
      <c r="L6170" s="16" t="str">
        <f t="shared" si="192"/>
        <v>03.2026</v>
      </c>
      <c r="M6170" t="str">
        <f>IF(J6170&lt;=analysis!$A$84,"1. Cheapest",IF(J6170&lt;=analysis!$B$84,"2. Below average",IF(J6170&lt;=analysis!$C$84,"3. Above average","4. Most expensive")))</f>
        <v>2. Below average</v>
      </c>
    </row>
    <row r="6171" spans="1:13" x14ac:dyDescent="0.45">
      <c r="A6171" s="6">
        <v>6.4300751700010995E+17</v>
      </c>
      <c r="B6171" s="6">
        <v>8716867000030</v>
      </c>
      <c r="C6171" s="6" t="s">
        <v>5</v>
      </c>
      <c r="D6171" s="6" t="s">
        <v>6</v>
      </c>
      <c r="E6171" s="6" t="s">
        <v>7</v>
      </c>
      <c r="F6171">
        <v>0.93</v>
      </c>
      <c r="G6171" t="s">
        <v>9</v>
      </c>
      <c r="H6171" s="3">
        <v>46096</v>
      </c>
      <c r="I6171" t="s">
        <v>6178</v>
      </c>
      <c r="J6171" s="8">
        <v>2.718</v>
      </c>
      <c r="K6171" s="14">
        <f t="shared" si="193"/>
        <v>0</v>
      </c>
      <c r="L6171" s="16" t="str">
        <f t="shared" si="192"/>
        <v>03.2026</v>
      </c>
      <c r="M6171" t="str">
        <f>IF(J6171&lt;=analysis!$A$84,"1. Cheapest",IF(J6171&lt;=analysis!$B$84,"2. Below average",IF(J6171&lt;=analysis!$C$84,"3. Above average","4. Most expensive")))</f>
        <v>2. Below average</v>
      </c>
    </row>
    <row r="6172" spans="1:13" x14ac:dyDescent="0.45">
      <c r="A6172" s="5">
        <v>6.4300751700010995E+17</v>
      </c>
      <c r="B6172" s="5">
        <v>8716867000030</v>
      </c>
      <c r="C6172" s="5" t="s">
        <v>5</v>
      </c>
      <c r="D6172" s="5" t="s">
        <v>6</v>
      </c>
      <c r="E6172" s="5" t="s">
        <v>7</v>
      </c>
      <c r="F6172">
        <v>0.9</v>
      </c>
      <c r="G6172" t="s">
        <v>9</v>
      </c>
      <c r="H6172" s="3">
        <v>46096.041666666664</v>
      </c>
      <c r="I6172" t="s">
        <v>6179</v>
      </c>
      <c r="J6172" s="8">
        <v>3.2389999999999999</v>
      </c>
      <c r="K6172" s="14">
        <f t="shared" si="193"/>
        <v>1</v>
      </c>
      <c r="L6172" s="16" t="str">
        <f t="shared" si="192"/>
        <v>03.2026</v>
      </c>
      <c r="M6172" t="str">
        <f>IF(J6172&lt;=analysis!$A$84,"1. Cheapest",IF(J6172&lt;=analysis!$B$84,"2. Below average",IF(J6172&lt;=analysis!$C$84,"3. Above average","4. Most expensive")))</f>
        <v>2. Below average</v>
      </c>
    </row>
    <row r="6173" spans="1:13" x14ac:dyDescent="0.45">
      <c r="A6173" s="6">
        <v>6.4300751700010995E+17</v>
      </c>
      <c r="B6173" s="6">
        <v>8716867000030</v>
      </c>
      <c r="C6173" s="6" t="s">
        <v>5</v>
      </c>
      <c r="D6173" s="6" t="s">
        <v>6</v>
      </c>
      <c r="E6173" s="6" t="s">
        <v>7</v>
      </c>
      <c r="F6173">
        <v>0.86</v>
      </c>
      <c r="G6173" t="s">
        <v>9</v>
      </c>
      <c r="H6173" s="3">
        <v>46096.083333333336</v>
      </c>
      <c r="I6173" t="s">
        <v>6180</v>
      </c>
      <c r="J6173" s="8">
        <v>3.8152499999999998</v>
      </c>
      <c r="K6173" s="14">
        <f t="shared" si="193"/>
        <v>2</v>
      </c>
      <c r="L6173" s="16" t="str">
        <f t="shared" si="192"/>
        <v>03.2026</v>
      </c>
      <c r="M6173" t="str">
        <f>IF(J6173&lt;=analysis!$A$84,"1. Cheapest",IF(J6173&lt;=analysis!$B$84,"2. Below average",IF(J6173&lt;=analysis!$C$84,"3. Above average","4. Most expensive")))</f>
        <v>2. Below average</v>
      </c>
    </row>
    <row r="6174" spans="1:13" x14ac:dyDescent="0.45">
      <c r="A6174" s="5">
        <v>6.4300751700010995E+17</v>
      </c>
      <c r="B6174" s="5">
        <v>8716867000030</v>
      </c>
      <c r="C6174" s="5" t="s">
        <v>5</v>
      </c>
      <c r="D6174" s="5" t="s">
        <v>6</v>
      </c>
      <c r="E6174" s="5" t="s">
        <v>7</v>
      </c>
      <c r="F6174">
        <v>0.77</v>
      </c>
      <c r="G6174" t="s">
        <v>9</v>
      </c>
      <c r="H6174" s="3">
        <v>46096.125</v>
      </c>
      <c r="I6174" t="s">
        <v>6181</v>
      </c>
      <c r="J6174" s="8">
        <v>4.0637499999999998</v>
      </c>
      <c r="K6174" s="14">
        <f t="shared" si="193"/>
        <v>3</v>
      </c>
      <c r="L6174" s="16" t="str">
        <f t="shared" si="192"/>
        <v>03.2026</v>
      </c>
      <c r="M6174" t="str">
        <f>IF(J6174&lt;=analysis!$A$84,"1. Cheapest",IF(J6174&lt;=analysis!$B$84,"2. Below average",IF(J6174&lt;=analysis!$C$84,"3. Above average","4. Most expensive")))</f>
        <v>2. Below average</v>
      </c>
    </row>
    <row r="6175" spans="1:13" x14ac:dyDescent="0.45">
      <c r="A6175" s="6">
        <v>6.4300751700010995E+17</v>
      </c>
      <c r="B6175" s="6">
        <v>8716867000030</v>
      </c>
      <c r="C6175" s="6" t="s">
        <v>5</v>
      </c>
      <c r="D6175" s="6" t="s">
        <v>6</v>
      </c>
      <c r="E6175" s="6" t="s">
        <v>7</v>
      </c>
      <c r="F6175">
        <v>0.83</v>
      </c>
      <c r="G6175" t="s">
        <v>9</v>
      </c>
      <c r="H6175" s="3">
        <v>46096.166666666664</v>
      </c>
      <c r="I6175" t="s">
        <v>6182</v>
      </c>
      <c r="J6175" s="8">
        <v>4.2602500000000001</v>
      </c>
      <c r="K6175" s="14">
        <f t="shared" si="193"/>
        <v>4</v>
      </c>
      <c r="L6175" s="16" t="str">
        <f t="shared" si="192"/>
        <v>03.2026</v>
      </c>
      <c r="M6175" t="str">
        <f>IF(J6175&lt;=analysis!$A$84,"1. Cheapest",IF(J6175&lt;=analysis!$B$84,"2. Below average",IF(J6175&lt;=analysis!$C$84,"3. Above average","4. Most expensive")))</f>
        <v>2. Below average</v>
      </c>
    </row>
    <row r="6176" spans="1:13" x14ac:dyDescent="0.45">
      <c r="A6176" s="5">
        <v>6.4300751700010995E+17</v>
      </c>
      <c r="B6176" s="5">
        <v>8716867000030</v>
      </c>
      <c r="C6176" s="5" t="s">
        <v>5</v>
      </c>
      <c r="D6176" s="5" t="s">
        <v>6</v>
      </c>
      <c r="E6176" s="5" t="s">
        <v>7</v>
      </c>
      <c r="F6176">
        <v>0.9</v>
      </c>
      <c r="G6176" t="s">
        <v>9</v>
      </c>
      <c r="H6176" s="3">
        <v>46096.208333333336</v>
      </c>
      <c r="I6176" t="s">
        <v>6183</v>
      </c>
      <c r="J6176" s="8">
        <v>4.6675000000000004</v>
      </c>
      <c r="K6176" s="14">
        <f t="shared" si="193"/>
        <v>5</v>
      </c>
      <c r="L6176" s="16" t="str">
        <f t="shared" si="192"/>
        <v>03.2026</v>
      </c>
      <c r="M6176" t="str">
        <f>IF(J6176&lt;=analysis!$A$84,"1. Cheapest",IF(J6176&lt;=analysis!$B$84,"2. Below average",IF(J6176&lt;=analysis!$C$84,"3. Above average","4. Most expensive")))</f>
        <v>3. Above average</v>
      </c>
    </row>
    <row r="6177" spans="1:13" x14ac:dyDescent="0.45">
      <c r="A6177" s="6">
        <v>6.4300751700010995E+17</v>
      </c>
      <c r="B6177" s="6">
        <v>8716867000030</v>
      </c>
      <c r="C6177" s="6" t="s">
        <v>5</v>
      </c>
      <c r="D6177" s="6" t="s">
        <v>6</v>
      </c>
      <c r="E6177" s="6" t="s">
        <v>7</v>
      </c>
      <c r="F6177">
        <v>2.4700000000000002</v>
      </c>
      <c r="G6177" t="s">
        <v>9</v>
      </c>
      <c r="H6177" s="3">
        <v>46096.25</v>
      </c>
      <c r="I6177" t="s">
        <v>6184</v>
      </c>
      <c r="J6177" s="8">
        <v>4.5184999999999995</v>
      </c>
      <c r="K6177" s="14">
        <f t="shared" si="193"/>
        <v>6</v>
      </c>
      <c r="L6177" s="16" t="str">
        <f t="shared" si="192"/>
        <v>03.2026</v>
      </c>
      <c r="M6177" t="str">
        <f>IF(J6177&lt;=analysis!$A$84,"1. Cheapest",IF(J6177&lt;=analysis!$B$84,"2. Below average",IF(J6177&lt;=analysis!$C$84,"3. Above average","4. Most expensive")))</f>
        <v>2. Below average</v>
      </c>
    </row>
    <row r="6178" spans="1:13" x14ac:dyDescent="0.45">
      <c r="A6178" s="5">
        <v>6.4300751700010995E+17</v>
      </c>
      <c r="B6178" s="5">
        <v>8716867000030</v>
      </c>
      <c r="C6178" s="5" t="s">
        <v>5</v>
      </c>
      <c r="D6178" s="5" t="s">
        <v>6</v>
      </c>
      <c r="E6178" s="5" t="s">
        <v>7</v>
      </c>
      <c r="F6178">
        <v>0.59</v>
      </c>
      <c r="G6178" t="s">
        <v>9</v>
      </c>
      <c r="H6178" s="3">
        <v>46096.291666666664</v>
      </c>
      <c r="I6178" t="s">
        <v>6185</v>
      </c>
      <c r="J6178" s="8">
        <v>4.7422500000000003</v>
      </c>
      <c r="K6178" s="14">
        <f t="shared" si="193"/>
        <v>7</v>
      </c>
      <c r="L6178" s="16" t="str">
        <f t="shared" si="192"/>
        <v>03.2026</v>
      </c>
      <c r="M6178" t="str">
        <f>IF(J6178&lt;=analysis!$A$84,"1. Cheapest",IF(J6178&lt;=analysis!$B$84,"2. Below average",IF(J6178&lt;=analysis!$C$84,"3. Above average","4. Most expensive")))</f>
        <v>3. Above average</v>
      </c>
    </row>
    <row r="6179" spans="1:13" x14ac:dyDescent="0.45">
      <c r="A6179" s="6">
        <v>6.4300751700010995E+17</v>
      </c>
      <c r="B6179" s="6">
        <v>8716867000030</v>
      </c>
      <c r="C6179" s="6" t="s">
        <v>5</v>
      </c>
      <c r="D6179" s="6" t="s">
        <v>6</v>
      </c>
      <c r="E6179" s="6" t="s">
        <v>7</v>
      </c>
      <c r="F6179">
        <v>0.54</v>
      </c>
      <c r="G6179" t="s">
        <v>9</v>
      </c>
      <c r="H6179" s="3">
        <v>46096.333333333336</v>
      </c>
      <c r="I6179" t="s">
        <v>6186</v>
      </c>
      <c r="J6179" s="8">
        <v>4.4407500000000004</v>
      </c>
      <c r="K6179" s="14">
        <f t="shared" si="193"/>
        <v>8</v>
      </c>
      <c r="L6179" s="16" t="str">
        <f t="shared" si="192"/>
        <v>03.2026</v>
      </c>
      <c r="M6179" t="str">
        <f>IF(J6179&lt;=analysis!$A$84,"1. Cheapest",IF(J6179&lt;=analysis!$B$84,"2. Below average",IF(J6179&lt;=analysis!$C$84,"3. Above average","4. Most expensive")))</f>
        <v>2. Below average</v>
      </c>
    </row>
    <row r="6180" spans="1:13" x14ac:dyDescent="0.45">
      <c r="A6180" s="5">
        <v>6.4300751700010995E+17</v>
      </c>
      <c r="B6180" s="5">
        <v>8716867000030</v>
      </c>
      <c r="C6180" s="5" t="s">
        <v>5</v>
      </c>
      <c r="D6180" s="5" t="s">
        <v>6</v>
      </c>
      <c r="E6180" s="5" t="s">
        <v>7</v>
      </c>
      <c r="F6180">
        <v>0.51</v>
      </c>
      <c r="G6180" t="s">
        <v>9</v>
      </c>
      <c r="H6180" s="3">
        <v>46096.375</v>
      </c>
      <c r="I6180" t="s">
        <v>6187</v>
      </c>
      <c r="J6180" s="8">
        <v>4.9232499999999995</v>
      </c>
      <c r="K6180" s="14">
        <f t="shared" si="193"/>
        <v>9</v>
      </c>
      <c r="L6180" s="16" t="str">
        <f t="shared" si="192"/>
        <v>03.2026</v>
      </c>
      <c r="M6180" t="str">
        <f>IF(J6180&lt;=analysis!$A$84,"1. Cheapest",IF(J6180&lt;=analysis!$B$84,"2. Below average",IF(J6180&lt;=analysis!$C$84,"3. Above average","4. Most expensive")))</f>
        <v>3. Above average</v>
      </c>
    </row>
    <row r="6181" spans="1:13" x14ac:dyDescent="0.45">
      <c r="A6181" s="6">
        <v>6.4300751700010995E+17</v>
      </c>
      <c r="B6181" s="6">
        <v>8716867000030</v>
      </c>
      <c r="C6181" s="6" t="s">
        <v>5</v>
      </c>
      <c r="D6181" s="6" t="s">
        <v>6</v>
      </c>
      <c r="E6181" s="6" t="s">
        <v>7</v>
      </c>
      <c r="F6181">
        <v>0.42</v>
      </c>
      <c r="G6181" t="s">
        <v>9</v>
      </c>
      <c r="H6181" s="3">
        <v>46096.416666666664</v>
      </c>
      <c r="I6181" t="s">
        <v>6188</v>
      </c>
      <c r="J6181" s="8">
        <v>5.4092500000000001</v>
      </c>
      <c r="K6181" s="14">
        <f t="shared" si="193"/>
        <v>10</v>
      </c>
      <c r="L6181" s="16" t="str">
        <f t="shared" si="192"/>
        <v>03.2026</v>
      </c>
      <c r="M6181" t="str">
        <f>IF(J6181&lt;=analysis!$A$84,"1. Cheapest",IF(J6181&lt;=analysis!$B$84,"2. Below average",IF(J6181&lt;=analysis!$C$84,"3. Above average","4. Most expensive")))</f>
        <v>3. Above average</v>
      </c>
    </row>
    <row r="6182" spans="1:13" x14ac:dyDescent="0.45">
      <c r="A6182" s="5">
        <v>6.4300751700010995E+17</v>
      </c>
      <c r="B6182" s="5">
        <v>8716867000030</v>
      </c>
      <c r="C6182" s="5" t="s">
        <v>5</v>
      </c>
      <c r="D6182" s="5" t="s">
        <v>6</v>
      </c>
      <c r="E6182" s="5" t="s">
        <v>7</v>
      </c>
      <c r="F6182">
        <v>3.07</v>
      </c>
      <c r="G6182" t="s">
        <v>9</v>
      </c>
      <c r="H6182" s="3">
        <v>46096.458333333336</v>
      </c>
      <c r="I6182" t="s">
        <v>6189</v>
      </c>
      <c r="J6182" s="8">
        <v>5.4165000000000001</v>
      </c>
      <c r="K6182" s="14">
        <f t="shared" si="193"/>
        <v>11</v>
      </c>
      <c r="L6182" s="16" t="str">
        <f t="shared" si="192"/>
        <v>03.2026</v>
      </c>
      <c r="M6182" t="str">
        <f>IF(J6182&lt;=analysis!$A$84,"1. Cheapest",IF(J6182&lt;=analysis!$B$84,"2. Below average",IF(J6182&lt;=analysis!$C$84,"3. Above average","4. Most expensive")))</f>
        <v>3. Above average</v>
      </c>
    </row>
    <row r="6183" spans="1:13" x14ac:dyDescent="0.45">
      <c r="A6183" s="6">
        <v>6.4300751700010995E+17</v>
      </c>
      <c r="B6183" s="6">
        <v>8716867000030</v>
      </c>
      <c r="C6183" s="6" t="s">
        <v>5</v>
      </c>
      <c r="D6183" s="6" t="s">
        <v>6</v>
      </c>
      <c r="E6183" s="6" t="s">
        <v>7</v>
      </c>
      <c r="F6183">
        <v>1.72</v>
      </c>
      <c r="G6183" t="s">
        <v>9</v>
      </c>
      <c r="H6183" s="3">
        <v>46096.5</v>
      </c>
      <c r="I6183" t="s">
        <v>6190</v>
      </c>
      <c r="J6183" s="8">
        <v>5.0044999999999993</v>
      </c>
      <c r="K6183" s="14">
        <f t="shared" si="193"/>
        <v>12</v>
      </c>
      <c r="L6183" s="16" t="str">
        <f t="shared" si="192"/>
        <v>03.2026</v>
      </c>
      <c r="M6183" t="str">
        <f>IF(J6183&lt;=analysis!$A$84,"1. Cheapest",IF(J6183&lt;=analysis!$B$84,"2. Below average",IF(J6183&lt;=analysis!$C$84,"3. Above average","4. Most expensive")))</f>
        <v>3. Above average</v>
      </c>
    </row>
    <row r="6184" spans="1:13" x14ac:dyDescent="0.45">
      <c r="A6184" s="5">
        <v>6.4300751700010995E+17</v>
      </c>
      <c r="B6184" s="5">
        <v>8716867000030</v>
      </c>
      <c r="C6184" s="5" t="s">
        <v>5</v>
      </c>
      <c r="D6184" s="5" t="s">
        <v>6</v>
      </c>
      <c r="E6184" s="5" t="s">
        <v>7</v>
      </c>
      <c r="F6184">
        <v>0.54</v>
      </c>
      <c r="G6184" t="s">
        <v>9</v>
      </c>
      <c r="H6184" s="3">
        <v>46096.541666666664</v>
      </c>
      <c r="I6184" t="s">
        <v>6191</v>
      </c>
      <c r="J6184" s="8">
        <v>3.8467500000000001</v>
      </c>
      <c r="K6184" s="14">
        <f t="shared" si="193"/>
        <v>13</v>
      </c>
      <c r="L6184" s="16" t="str">
        <f t="shared" si="192"/>
        <v>03.2026</v>
      </c>
      <c r="M6184" t="str">
        <f>IF(J6184&lt;=analysis!$A$84,"1. Cheapest",IF(J6184&lt;=analysis!$B$84,"2. Below average",IF(J6184&lt;=analysis!$C$84,"3. Above average","4. Most expensive")))</f>
        <v>2. Below average</v>
      </c>
    </row>
    <row r="6185" spans="1:13" x14ac:dyDescent="0.45">
      <c r="A6185" s="6">
        <v>6.4300751700010995E+17</v>
      </c>
      <c r="B6185" s="6">
        <v>8716867000030</v>
      </c>
      <c r="C6185" s="6" t="s">
        <v>5</v>
      </c>
      <c r="D6185" s="6" t="s">
        <v>6</v>
      </c>
      <c r="E6185" s="6" t="s">
        <v>7</v>
      </c>
      <c r="F6185">
        <v>0.49</v>
      </c>
      <c r="G6185" t="s">
        <v>9</v>
      </c>
      <c r="H6185" s="3">
        <v>46096.583333333336</v>
      </c>
      <c r="I6185" t="s">
        <v>6192</v>
      </c>
      <c r="J6185" s="8">
        <v>4.0670000000000002</v>
      </c>
      <c r="K6185" s="14">
        <f t="shared" si="193"/>
        <v>14</v>
      </c>
      <c r="L6185" s="16" t="str">
        <f t="shared" si="192"/>
        <v>03.2026</v>
      </c>
      <c r="M6185" t="str">
        <f>IF(J6185&lt;=analysis!$A$84,"1. Cheapest",IF(J6185&lt;=analysis!$B$84,"2. Below average",IF(J6185&lt;=analysis!$C$84,"3. Above average","4. Most expensive")))</f>
        <v>2. Below average</v>
      </c>
    </row>
    <row r="6186" spans="1:13" x14ac:dyDescent="0.45">
      <c r="A6186" s="5">
        <v>6.4300751700010995E+17</v>
      </c>
      <c r="B6186" s="5">
        <v>8716867000030</v>
      </c>
      <c r="C6186" s="5" t="s">
        <v>5</v>
      </c>
      <c r="D6186" s="5" t="s">
        <v>6</v>
      </c>
      <c r="E6186" s="5" t="s">
        <v>7</v>
      </c>
      <c r="F6186">
        <v>2.1</v>
      </c>
      <c r="G6186" t="s">
        <v>9</v>
      </c>
      <c r="H6186" s="3">
        <v>46096.625</v>
      </c>
      <c r="I6186" t="s">
        <v>6193</v>
      </c>
      <c r="J6186" s="8">
        <v>5.4535</v>
      </c>
      <c r="K6186" s="14">
        <f t="shared" si="193"/>
        <v>15</v>
      </c>
      <c r="L6186" s="16" t="str">
        <f t="shared" si="192"/>
        <v>03.2026</v>
      </c>
      <c r="M6186" t="str">
        <f>IF(J6186&lt;=analysis!$A$84,"1. Cheapest",IF(J6186&lt;=analysis!$B$84,"2. Below average",IF(J6186&lt;=analysis!$C$84,"3. Above average","4. Most expensive")))</f>
        <v>3. Above average</v>
      </c>
    </row>
    <row r="6187" spans="1:13" x14ac:dyDescent="0.45">
      <c r="A6187" s="6">
        <v>6.4300751700010995E+17</v>
      </c>
      <c r="B6187" s="6">
        <v>8716867000030</v>
      </c>
      <c r="C6187" s="6" t="s">
        <v>5</v>
      </c>
      <c r="D6187" s="6" t="s">
        <v>6</v>
      </c>
      <c r="E6187" s="6" t="s">
        <v>7</v>
      </c>
      <c r="F6187">
        <v>0.48</v>
      </c>
      <c r="G6187" t="s">
        <v>9</v>
      </c>
      <c r="H6187" s="3">
        <v>46096.666666666664</v>
      </c>
      <c r="I6187" t="s">
        <v>6194</v>
      </c>
      <c r="J6187" s="8">
        <v>6.5060000000000002</v>
      </c>
      <c r="K6187" s="14">
        <f t="shared" si="193"/>
        <v>16</v>
      </c>
      <c r="L6187" s="16" t="str">
        <f t="shared" si="192"/>
        <v>03.2026</v>
      </c>
      <c r="M6187" t="str">
        <f>IF(J6187&lt;=analysis!$A$84,"1. Cheapest",IF(J6187&lt;=analysis!$B$84,"2. Below average",IF(J6187&lt;=analysis!$C$84,"3. Above average","4. Most expensive")))</f>
        <v>3. Above average</v>
      </c>
    </row>
    <row r="6188" spans="1:13" x14ac:dyDescent="0.45">
      <c r="A6188" s="5">
        <v>6.4300751700010995E+17</v>
      </c>
      <c r="B6188" s="5">
        <v>8716867000030</v>
      </c>
      <c r="C6188" s="5" t="s">
        <v>5</v>
      </c>
      <c r="D6188" s="5" t="s">
        <v>6</v>
      </c>
      <c r="E6188" s="5" t="s">
        <v>7</v>
      </c>
      <c r="F6188">
        <v>0.54</v>
      </c>
      <c r="G6188" t="s">
        <v>9</v>
      </c>
      <c r="H6188" s="3">
        <v>46096.708333333336</v>
      </c>
      <c r="I6188" t="s">
        <v>6195</v>
      </c>
      <c r="J6188" s="8">
        <v>6.3032500000000002</v>
      </c>
      <c r="K6188" s="14">
        <f t="shared" si="193"/>
        <v>17</v>
      </c>
      <c r="L6188" s="16" t="str">
        <f t="shared" si="192"/>
        <v>03.2026</v>
      </c>
      <c r="M6188" t="str">
        <f>IF(J6188&lt;=analysis!$A$84,"1. Cheapest",IF(J6188&lt;=analysis!$B$84,"2. Below average",IF(J6188&lt;=analysis!$C$84,"3. Above average","4. Most expensive")))</f>
        <v>3. Above average</v>
      </c>
    </row>
    <row r="6189" spans="1:13" x14ac:dyDescent="0.45">
      <c r="A6189" s="6">
        <v>6.4300751700010995E+17</v>
      </c>
      <c r="B6189" s="6">
        <v>8716867000030</v>
      </c>
      <c r="C6189" s="6" t="s">
        <v>5</v>
      </c>
      <c r="D6189" s="6" t="s">
        <v>6</v>
      </c>
      <c r="E6189" s="6" t="s">
        <v>7</v>
      </c>
      <c r="F6189">
        <v>1.84</v>
      </c>
      <c r="G6189" t="s">
        <v>9</v>
      </c>
      <c r="H6189" s="3">
        <v>46096.75</v>
      </c>
      <c r="I6189" t="s">
        <v>6196</v>
      </c>
      <c r="J6189" s="8">
        <v>7.4580000000000002</v>
      </c>
      <c r="K6189" s="14">
        <f t="shared" si="193"/>
        <v>18</v>
      </c>
      <c r="L6189" s="16" t="str">
        <f t="shared" si="192"/>
        <v>03.2026</v>
      </c>
      <c r="M6189" t="str">
        <f>IF(J6189&lt;=analysis!$A$84,"1. Cheapest",IF(J6189&lt;=analysis!$B$84,"2. Below average",IF(J6189&lt;=analysis!$C$84,"3. Above average","4. Most expensive")))</f>
        <v>3. Above average</v>
      </c>
    </row>
    <row r="6190" spans="1:13" x14ac:dyDescent="0.45">
      <c r="A6190" s="5">
        <v>6.4300751700010995E+17</v>
      </c>
      <c r="B6190" s="5">
        <v>8716867000030</v>
      </c>
      <c r="C6190" s="5" t="s">
        <v>5</v>
      </c>
      <c r="D6190" s="5" t="s">
        <v>6</v>
      </c>
      <c r="E6190" s="5" t="s">
        <v>7</v>
      </c>
      <c r="F6190">
        <v>1.72</v>
      </c>
      <c r="G6190" t="s">
        <v>9</v>
      </c>
      <c r="H6190" s="3">
        <v>46096.791666666664</v>
      </c>
      <c r="I6190" t="s">
        <v>6197</v>
      </c>
      <c r="J6190" s="8">
        <v>5.4817500000000008</v>
      </c>
      <c r="K6190" s="14">
        <f t="shared" si="193"/>
        <v>19</v>
      </c>
      <c r="L6190" s="16" t="str">
        <f t="shared" si="192"/>
        <v>03.2026</v>
      </c>
      <c r="M6190" t="str">
        <f>IF(J6190&lt;=analysis!$A$84,"1. Cheapest",IF(J6190&lt;=analysis!$B$84,"2. Below average",IF(J6190&lt;=analysis!$C$84,"3. Above average","4. Most expensive")))</f>
        <v>3. Above average</v>
      </c>
    </row>
    <row r="6191" spans="1:13" x14ac:dyDescent="0.45">
      <c r="A6191" s="6">
        <v>6.4300751700010995E+17</v>
      </c>
      <c r="B6191" s="6">
        <v>8716867000030</v>
      </c>
      <c r="C6191" s="6" t="s">
        <v>5</v>
      </c>
      <c r="D6191" s="6" t="s">
        <v>6</v>
      </c>
      <c r="E6191" s="6" t="s">
        <v>7</v>
      </c>
      <c r="F6191">
        <v>0.93</v>
      </c>
      <c r="G6191" t="s">
        <v>9</v>
      </c>
      <c r="H6191" s="3">
        <v>46096.833333333336</v>
      </c>
      <c r="I6191" t="s">
        <v>6198</v>
      </c>
      <c r="J6191" s="8">
        <v>5.0205000000000002</v>
      </c>
      <c r="K6191" s="14">
        <f t="shared" si="193"/>
        <v>20</v>
      </c>
      <c r="L6191" s="16" t="str">
        <f t="shared" si="192"/>
        <v>03.2026</v>
      </c>
      <c r="M6191" t="str">
        <f>IF(J6191&lt;=analysis!$A$84,"1. Cheapest",IF(J6191&lt;=analysis!$B$84,"2. Below average",IF(J6191&lt;=analysis!$C$84,"3. Above average","4. Most expensive")))</f>
        <v>3. Above average</v>
      </c>
    </row>
    <row r="6192" spans="1:13" x14ac:dyDescent="0.45">
      <c r="A6192" s="5">
        <v>6.4300751700010995E+17</v>
      </c>
      <c r="B6192" s="5">
        <v>8716867000030</v>
      </c>
      <c r="C6192" s="5" t="s">
        <v>5</v>
      </c>
      <c r="D6192" s="5" t="s">
        <v>6</v>
      </c>
      <c r="E6192" s="5" t="s">
        <v>7</v>
      </c>
      <c r="F6192">
        <v>3.01</v>
      </c>
      <c r="G6192" t="s">
        <v>9</v>
      </c>
      <c r="H6192" s="3">
        <v>46096.875</v>
      </c>
      <c r="I6192" t="s">
        <v>6199</v>
      </c>
      <c r="J6192" s="8">
        <v>4.5305</v>
      </c>
      <c r="K6192" s="14">
        <f t="shared" si="193"/>
        <v>21</v>
      </c>
      <c r="L6192" s="16" t="str">
        <f t="shared" si="192"/>
        <v>03.2026</v>
      </c>
      <c r="M6192" t="str">
        <f>IF(J6192&lt;=analysis!$A$84,"1. Cheapest",IF(J6192&lt;=analysis!$B$84,"2. Below average",IF(J6192&lt;=analysis!$C$84,"3. Above average","4. Most expensive")))</f>
        <v>2. Below average</v>
      </c>
    </row>
    <row r="6193" spans="1:13" x14ac:dyDescent="0.45">
      <c r="A6193" s="6">
        <v>6.4300751700010995E+17</v>
      </c>
      <c r="B6193" s="6">
        <v>8716867000030</v>
      </c>
      <c r="C6193" s="6" t="s">
        <v>5</v>
      </c>
      <c r="D6193" s="6" t="s">
        <v>6</v>
      </c>
      <c r="E6193" s="6" t="s">
        <v>7</v>
      </c>
      <c r="F6193">
        <v>4.05</v>
      </c>
      <c r="G6193" t="s">
        <v>9</v>
      </c>
      <c r="H6193" s="3">
        <v>46096.916666666664</v>
      </c>
      <c r="I6193" t="s">
        <v>6200</v>
      </c>
      <c r="J6193" s="8">
        <v>4.1315</v>
      </c>
      <c r="K6193" s="14">
        <f t="shared" si="193"/>
        <v>22</v>
      </c>
      <c r="L6193" s="16" t="str">
        <f t="shared" si="192"/>
        <v>03.2026</v>
      </c>
      <c r="M6193" t="str">
        <f>IF(J6193&lt;=analysis!$A$84,"1. Cheapest",IF(J6193&lt;=analysis!$B$84,"2. Below average",IF(J6193&lt;=analysis!$C$84,"3. Above average","4. Most expensive")))</f>
        <v>2. Below average</v>
      </c>
    </row>
    <row r="6194" spans="1:13" x14ac:dyDescent="0.45">
      <c r="A6194" s="5">
        <v>6.4300751700010995E+17</v>
      </c>
      <c r="B6194" s="5">
        <v>8716867000030</v>
      </c>
      <c r="C6194" s="5" t="s">
        <v>5</v>
      </c>
      <c r="D6194" s="5" t="s">
        <v>6</v>
      </c>
      <c r="E6194" s="5" t="s">
        <v>7</v>
      </c>
      <c r="F6194">
        <v>1.88</v>
      </c>
      <c r="G6194" t="s">
        <v>9</v>
      </c>
      <c r="H6194" s="3">
        <v>46096.958333333336</v>
      </c>
      <c r="I6194" t="s">
        <v>6201</v>
      </c>
      <c r="J6194" s="8">
        <v>3.5582500000000001</v>
      </c>
      <c r="K6194" s="14">
        <f t="shared" si="193"/>
        <v>23</v>
      </c>
      <c r="L6194" s="16" t="str">
        <f t="shared" si="192"/>
        <v>03.2026</v>
      </c>
      <c r="M6194" t="str">
        <f>IF(J6194&lt;=analysis!$A$84,"1. Cheapest",IF(J6194&lt;=analysis!$B$84,"2. Below average",IF(J6194&lt;=analysis!$C$84,"3. Above average","4. Most expensive")))</f>
        <v>2. Below average</v>
      </c>
    </row>
    <row r="6195" spans="1:13" x14ac:dyDescent="0.45">
      <c r="A6195" s="6">
        <v>6.4300751700010995E+17</v>
      </c>
      <c r="B6195" s="6">
        <v>8716867000030</v>
      </c>
      <c r="C6195" s="6" t="s">
        <v>5</v>
      </c>
      <c r="D6195" s="6" t="s">
        <v>6</v>
      </c>
      <c r="E6195" s="6" t="s">
        <v>7</v>
      </c>
      <c r="F6195">
        <v>0.48</v>
      </c>
      <c r="G6195" t="s">
        <v>9</v>
      </c>
      <c r="H6195" s="3">
        <v>46097</v>
      </c>
      <c r="I6195" t="s">
        <v>6202</v>
      </c>
      <c r="J6195" s="8">
        <v>2.6680000000000001</v>
      </c>
      <c r="K6195" s="14">
        <f t="shared" si="193"/>
        <v>0</v>
      </c>
      <c r="L6195" s="16" t="str">
        <f t="shared" si="192"/>
        <v>03.2026</v>
      </c>
      <c r="M6195" t="str">
        <f>IF(J6195&lt;=analysis!$A$84,"1. Cheapest",IF(J6195&lt;=analysis!$B$84,"2. Below average",IF(J6195&lt;=analysis!$C$84,"3. Above average","4. Most expensive")))</f>
        <v>2. Below average</v>
      </c>
    </row>
    <row r="6196" spans="1:13" x14ac:dyDescent="0.45">
      <c r="A6196" s="5">
        <v>6.4300751700010995E+17</v>
      </c>
      <c r="B6196" s="5">
        <v>8716867000030</v>
      </c>
      <c r="C6196" s="5" t="s">
        <v>5</v>
      </c>
      <c r="D6196" s="5" t="s">
        <v>6</v>
      </c>
      <c r="E6196" s="5" t="s">
        <v>7</v>
      </c>
      <c r="F6196">
        <v>0.38</v>
      </c>
      <c r="G6196" t="s">
        <v>9</v>
      </c>
      <c r="H6196" s="3">
        <v>46097.041666666664</v>
      </c>
      <c r="I6196" t="s">
        <v>6203</v>
      </c>
      <c r="J6196" s="8">
        <v>2.5522499999999999</v>
      </c>
      <c r="K6196" s="14">
        <f t="shared" si="193"/>
        <v>1</v>
      </c>
      <c r="L6196" s="16" t="str">
        <f t="shared" si="192"/>
        <v>03.2026</v>
      </c>
      <c r="M6196" t="str">
        <f>IF(J6196&lt;=analysis!$A$84,"1. Cheapest",IF(J6196&lt;=analysis!$B$84,"2. Below average",IF(J6196&lt;=analysis!$C$84,"3. Above average","4. Most expensive")))</f>
        <v>2. Below average</v>
      </c>
    </row>
    <row r="6197" spans="1:13" x14ac:dyDescent="0.45">
      <c r="A6197" s="6">
        <v>6.4300751700010995E+17</v>
      </c>
      <c r="B6197" s="6">
        <v>8716867000030</v>
      </c>
      <c r="C6197" s="6" t="s">
        <v>5</v>
      </c>
      <c r="D6197" s="6" t="s">
        <v>6</v>
      </c>
      <c r="E6197" s="6" t="s">
        <v>7</v>
      </c>
      <c r="F6197">
        <v>0.52</v>
      </c>
      <c r="G6197" t="s">
        <v>9</v>
      </c>
      <c r="H6197" s="3">
        <v>46097.083333333336</v>
      </c>
      <c r="I6197" t="s">
        <v>6204</v>
      </c>
      <c r="J6197" s="8">
        <v>2.1595</v>
      </c>
      <c r="K6197" s="14">
        <f t="shared" si="193"/>
        <v>2</v>
      </c>
      <c r="L6197" s="16" t="str">
        <f t="shared" si="192"/>
        <v>03.2026</v>
      </c>
      <c r="M6197" t="str">
        <f>IF(J6197&lt;=analysis!$A$84,"1. Cheapest",IF(J6197&lt;=analysis!$B$84,"2. Below average",IF(J6197&lt;=analysis!$C$84,"3. Above average","4. Most expensive")))</f>
        <v>2. Below average</v>
      </c>
    </row>
    <row r="6198" spans="1:13" x14ac:dyDescent="0.45">
      <c r="A6198" s="5">
        <v>6.4300751700010995E+17</v>
      </c>
      <c r="B6198" s="5">
        <v>8716867000030</v>
      </c>
      <c r="C6198" s="5" t="s">
        <v>5</v>
      </c>
      <c r="D6198" s="5" t="s">
        <v>6</v>
      </c>
      <c r="E6198" s="5" t="s">
        <v>7</v>
      </c>
      <c r="F6198">
        <v>0.44</v>
      </c>
      <c r="G6198" t="s">
        <v>9</v>
      </c>
      <c r="H6198" s="3">
        <v>46097.125</v>
      </c>
      <c r="I6198" t="s">
        <v>6205</v>
      </c>
      <c r="J6198" s="8">
        <v>2.02475</v>
      </c>
      <c r="K6198" s="14">
        <f t="shared" si="193"/>
        <v>3</v>
      </c>
      <c r="L6198" s="16" t="str">
        <f t="shared" si="192"/>
        <v>03.2026</v>
      </c>
      <c r="M6198" t="str">
        <f>IF(J6198&lt;=analysis!$A$84,"1. Cheapest",IF(J6198&lt;=analysis!$B$84,"2. Below average",IF(J6198&lt;=analysis!$C$84,"3. Above average","4. Most expensive")))</f>
        <v>2. Below average</v>
      </c>
    </row>
    <row r="6199" spans="1:13" x14ac:dyDescent="0.45">
      <c r="A6199" s="6">
        <v>6.4300751700010995E+17</v>
      </c>
      <c r="B6199" s="6">
        <v>8716867000030</v>
      </c>
      <c r="C6199" s="6" t="s">
        <v>5</v>
      </c>
      <c r="D6199" s="6" t="s">
        <v>6</v>
      </c>
      <c r="E6199" s="6" t="s">
        <v>7</v>
      </c>
      <c r="F6199">
        <v>0.48</v>
      </c>
      <c r="G6199" t="s">
        <v>9</v>
      </c>
      <c r="H6199" s="3">
        <v>46097.166666666664</v>
      </c>
      <c r="I6199" t="s">
        <v>6206</v>
      </c>
      <c r="J6199" s="8">
        <v>2.3005</v>
      </c>
      <c r="K6199" s="14">
        <f t="shared" si="193"/>
        <v>4</v>
      </c>
      <c r="L6199" s="16" t="str">
        <f t="shared" si="192"/>
        <v>03.2026</v>
      </c>
      <c r="M6199" t="str">
        <f>IF(J6199&lt;=analysis!$A$84,"1. Cheapest",IF(J6199&lt;=analysis!$B$84,"2. Below average",IF(J6199&lt;=analysis!$C$84,"3. Above average","4. Most expensive")))</f>
        <v>2. Below average</v>
      </c>
    </row>
    <row r="6200" spans="1:13" x14ac:dyDescent="0.45">
      <c r="A6200" s="5">
        <v>6.4300751700010995E+17</v>
      </c>
      <c r="B6200" s="5">
        <v>8716867000030</v>
      </c>
      <c r="C6200" s="5" t="s">
        <v>5</v>
      </c>
      <c r="D6200" s="5" t="s">
        <v>6</v>
      </c>
      <c r="E6200" s="5" t="s">
        <v>7</v>
      </c>
      <c r="F6200">
        <v>0.45</v>
      </c>
      <c r="G6200" t="s">
        <v>9</v>
      </c>
      <c r="H6200" s="3">
        <v>46097.208333333336</v>
      </c>
      <c r="I6200" t="s">
        <v>6207</v>
      </c>
      <c r="J6200" s="8">
        <v>2.9859999999999998</v>
      </c>
      <c r="K6200" s="14">
        <f t="shared" si="193"/>
        <v>5</v>
      </c>
      <c r="L6200" s="16" t="str">
        <f t="shared" si="192"/>
        <v>03.2026</v>
      </c>
      <c r="M6200" t="str">
        <f>IF(J6200&lt;=analysis!$A$84,"1. Cheapest",IF(J6200&lt;=analysis!$B$84,"2. Below average",IF(J6200&lt;=analysis!$C$84,"3. Above average","4. Most expensive")))</f>
        <v>2. Below average</v>
      </c>
    </row>
    <row r="6201" spans="1:13" x14ac:dyDescent="0.45">
      <c r="A6201" s="6">
        <v>6.4300751700010995E+17</v>
      </c>
      <c r="B6201" s="6">
        <v>8716867000030</v>
      </c>
      <c r="C6201" s="6" t="s">
        <v>5</v>
      </c>
      <c r="D6201" s="6" t="s">
        <v>6</v>
      </c>
      <c r="E6201" s="6" t="s">
        <v>7</v>
      </c>
      <c r="F6201">
        <v>0.6</v>
      </c>
      <c r="G6201" t="s">
        <v>9</v>
      </c>
      <c r="H6201" s="3">
        <v>46097.25</v>
      </c>
      <c r="I6201" t="s">
        <v>6208</v>
      </c>
      <c r="J6201" s="8">
        <v>3.7785000000000002</v>
      </c>
      <c r="K6201" s="14">
        <f t="shared" si="193"/>
        <v>6</v>
      </c>
      <c r="L6201" s="16" t="str">
        <f t="shared" si="192"/>
        <v>03.2026</v>
      </c>
      <c r="M6201" t="str">
        <f>IF(J6201&lt;=analysis!$A$84,"1. Cheapest",IF(J6201&lt;=analysis!$B$84,"2. Below average",IF(J6201&lt;=analysis!$C$84,"3. Above average","4. Most expensive")))</f>
        <v>2. Below average</v>
      </c>
    </row>
    <row r="6202" spans="1:13" x14ac:dyDescent="0.45">
      <c r="A6202" s="5">
        <v>6.4300751700010995E+17</v>
      </c>
      <c r="B6202" s="5">
        <v>8716867000030</v>
      </c>
      <c r="C6202" s="5" t="s">
        <v>5</v>
      </c>
      <c r="D6202" s="5" t="s">
        <v>6</v>
      </c>
      <c r="E6202" s="5" t="s">
        <v>7</v>
      </c>
      <c r="F6202">
        <v>1.59</v>
      </c>
      <c r="G6202" t="s">
        <v>9</v>
      </c>
      <c r="H6202" s="3">
        <v>46097.291666666664</v>
      </c>
      <c r="I6202" t="s">
        <v>6209</v>
      </c>
      <c r="J6202" s="8">
        <v>5.32125</v>
      </c>
      <c r="K6202" s="14">
        <f t="shared" si="193"/>
        <v>7</v>
      </c>
      <c r="L6202" s="16" t="str">
        <f t="shared" si="192"/>
        <v>03.2026</v>
      </c>
      <c r="M6202" t="str">
        <f>IF(J6202&lt;=analysis!$A$84,"1. Cheapest",IF(J6202&lt;=analysis!$B$84,"2. Below average",IF(J6202&lt;=analysis!$C$84,"3. Above average","4. Most expensive")))</f>
        <v>3. Above average</v>
      </c>
    </row>
    <row r="6203" spans="1:13" x14ac:dyDescent="0.45">
      <c r="A6203" s="6">
        <v>6.4300751700010995E+17</v>
      </c>
      <c r="B6203" s="6">
        <v>8716867000030</v>
      </c>
      <c r="C6203" s="6" t="s">
        <v>5</v>
      </c>
      <c r="D6203" s="6" t="s">
        <v>6</v>
      </c>
      <c r="E6203" s="6" t="s">
        <v>7</v>
      </c>
      <c r="F6203">
        <v>0.71</v>
      </c>
      <c r="G6203" t="s">
        <v>9</v>
      </c>
      <c r="H6203" s="3">
        <v>46097.333333333336</v>
      </c>
      <c r="I6203" t="s">
        <v>6210</v>
      </c>
      <c r="J6203" s="8">
        <v>6.6307499999999999</v>
      </c>
      <c r="K6203" s="14">
        <f t="shared" si="193"/>
        <v>8</v>
      </c>
      <c r="L6203" s="16" t="str">
        <f t="shared" si="192"/>
        <v>03.2026</v>
      </c>
      <c r="M6203" t="str">
        <f>IF(J6203&lt;=analysis!$A$84,"1. Cheapest",IF(J6203&lt;=analysis!$B$84,"2. Below average",IF(J6203&lt;=analysis!$C$84,"3. Above average","4. Most expensive")))</f>
        <v>3. Above average</v>
      </c>
    </row>
    <row r="6204" spans="1:13" x14ac:dyDescent="0.45">
      <c r="A6204" s="5">
        <v>6.4300751700010995E+17</v>
      </c>
      <c r="B6204" s="5">
        <v>8716867000030</v>
      </c>
      <c r="C6204" s="5" t="s">
        <v>5</v>
      </c>
      <c r="D6204" s="5" t="s">
        <v>6</v>
      </c>
      <c r="E6204" s="5" t="s">
        <v>7</v>
      </c>
      <c r="F6204">
        <v>3.5</v>
      </c>
      <c r="G6204" t="s">
        <v>9</v>
      </c>
      <c r="H6204" s="3">
        <v>46097.375</v>
      </c>
      <c r="I6204" t="s">
        <v>6211</v>
      </c>
      <c r="J6204" s="8">
        <v>5.6050000000000004</v>
      </c>
      <c r="K6204" s="14">
        <f t="shared" si="193"/>
        <v>9</v>
      </c>
      <c r="L6204" s="16" t="str">
        <f t="shared" si="192"/>
        <v>03.2026</v>
      </c>
      <c r="M6204" t="str">
        <f>IF(J6204&lt;=analysis!$A$84,"1. Cheapest",IF(J6204&lt;=analysis!$B$84,"2. Below average",IF(J6204&lt;=analysis!$C$84,"3. Above average","4. Most expensive")))</f>
        <v>3. Above average</v>
      </c>
    </row>
    <row r="6205" spans="1:13" x14ac:dyDescent="0.45">
      <c r="A6205" s="6">
        <v>6.4300751700010995E+17</v>
      </c>
      <c r="B6205" s="6">
        <v>8716867000030</v>
      </c>
      <c r="C6205" s="6" t="s">
        <v>5</v>
      </c>
      <c r="D6205" s="6" t="s">
        <v>6</v>
      </c>
      <c r="E6205" s="6" t="s">
        <v>7</v>
      </c>
      <c r="F6205">
        <v>0.92</v>
      </c>
      <c r="G6205" t="s">
        <v>9</v>
      </c>
      <c r="H6205" s="3">
        <v>46097.416666666664</v>
      </c>
      <c r="I6205" t="s">
        <v>6212</v>
      </c>
      <c r="J6205" s="8">
        <v>4.2462499999999999</v>
      </c>
      <c r="K6205" s="14">
        <f t="shared" si="193"/>
        <v>10</v>
      </c>
      <c r="L6205" s="16" t="str">
        <f t="shared" si="192"/>
        <v>03.2026</v>
      </c>
      <c r="M6205" t="str">
        <f>IF(J6205&lt;=analysis!$A$84,"1. Cheapest",IF(J6205&lt;=analysis!$B$84,"2. Below average",IF(J6205&lt;=analysis!$C$84,"3. Above average","4. Most expensive")))</f>
        <v>2. Below average</v>
      </c>
    </row>
    <row r="6206" spans="1:13" x14ac:dyDescent="0.45">
      <c r="A6206" s="5">
        <v>6.4300751700010995E+17</v>
      </c>
      <c r="B6206" s="5">
        <v>8716867000030</v>
      </c>
      <c r="C6206" s="5" t="s">
        <v>5</v>
      </c>
      <c r="D6206" s="5" t="s">
        <v>6</v>
      </c>
      <c r="E6206" s="5" t="s">
        <v>7</v>
      </c>
      <c r="F6206">
        <v>0.6</v>
      </c>
      <c r="G6206" t="s">
        <v>9</v>
      </c>
      <c r="H6206" s="3">
        <v>46097.458333333336</v>
      </c>
      <c r="I6206" t="s">
        <v>6213</v>
      </c>
      <c r="J6206" s="8">
        <v>2.2519999999999998</v>
      </c>
      <c r="K6206" s="14">
        <f t="shared" si="193"/>
        <v>11</v>
      </c>
      <c r="L6206" s="16" t="str">
        <f t="shared" si="192"/>
        <v>03.2026</v>
      </c>
      <c r="M6206" t="str">
        <f>IF(J6206&lt;=analysis!$A$84,"1. Cheapest",IF(J6206&lt;=analysis!$B$84,"2. Below average",IF(J6206&lt;=analysis!$C$84,"3. Above average","4. Most expensive")))</f>
        <v>2. Below average</v>
      </c>
    </row>
    <row r="6207" spans="1:13" x14ac:dyDescent="0.45">
      <c r="A6207" s="6">
        <v>6.4300751700010995E+17</v>
      </c>
      <c r="B6207" s="6">
        <v>8716867000030</v>
      </c>
      <c r="C6207" s="6" t="s">
        <v>5</v>
      </c>
      <c r="D6207" s="6" t="s">
        <v>6</v>
      </c>
      <c r="E6207" s="6" t="s">
        <v>7</v>
      </c>
      <c r="F6207">
        <v>2.64</v>
      </c>
      <c r="G6207" t="s">
        <v>9</v>
      </c>
      <c r="H6207" s="3">
        <v>46097.5</v>
      </c>
      <c r="I6207" t="s">
        <v>6214</v>
      </c>
      <c r="J6207" s="8">
        <v>2.0855000000000001</v>
      </c>
      <c r="K6207" s="14">
        <f t="shared" si="193"/>
        <v>12</v>
      </c>
      <c r="L6207" s="16" t="str">
        <f t="shared" si="192"/>
        <v>03.2026</v>
      </c>
      <c r="M6207" t="str">
        <f>IF(J6207&lt;=analysis!$A$84,"1. Cheapest",IF(J6207&lt;=analysis!$B$84,"2. Below average",IF(J6207&lt;=analysis!$C$84,"3. Above average","4. Most expensive")))</f>
        <v>2. Below average</v>
      </c>
    </row>
    <row r="6208" spans="1:13" x14ac:dyDescent="0.45">
      <c r="A6208" s="5">
        <v>6.4300751700010995E+17</v>
      </c>
      <c r="B6208" s="5">
        <v>8716867000030</v>
      </c>
      <c r="C6208" s="5" t="s">
        <v>5</v>
      </c>
      <c r="D6208" s="5" t="s">
        <v>6</v>
      </c>
      <c r="E6208" s="5" t="s">
        <v>7</v>
      </c>
      <c r="F6208">
        <v>3.24</v>
      </c>
      <c r="G6208" t="s">
        <v>9</v>
      </c>
      <c r="H6208" s="3">
        <v>46097.541666666664</v>
      </c>
      <c r="I6208" t="s">
        <v>6215</v>
      </c>
      <c r="J6208" s="8">
        <v>2.2737500000000002</v>
      </c>
      <c r="K6208" s="14">
        <f t="shared" si="193"/>
        <v>13</v>
      </c>
      <c r="L6208" s="16" t="str">
        <f t="shared" si="192"/>
        <v>03.2026</v>
      </c>
      <c r="M6208" t="str">
        <f>IF(J6208&lt;=analysis!$A$84,"1. Cheapest",IF(J6208&lt;=analysis!$B$84,"2. Below average",IF(J6208&lt;=analysis!$C$84,"3. Above average","4. Most expensive")))</f>
        <v>2. Below average</v>
      </c>
    </row>
    <row r="6209" spans="1:13" x14ac:dyDescent="0.45">
      <c r="A6209" s="6">
        <v>6.4300751700010995E+17</v>
      </c>
      <c r="B6209" s="6">
        <v>8716867000030</v>
      </c>
      <c r="C6209" s="6" t="s">
        <v>5</v>
      </c>
      <c r="D6209" s="6" t="s">
        <v>6</v>
      </c>
      <c r="E6209" s="6" t="s">
        <v>7</v>
      </c>
      <c r="F6209">
        <v>0.68</v>
      </c>
      <c r="G6209" t="s">
        <v>9</v>
      </c>
      <c r="H6209" s="3">
        <v>46097.583333333336</v>
      </c>
      <c r="I6209" t="s">
        <v>6216</v>
      </c>
      <c r="J6209" s="8">
        <v>4.109</v>
      </c>
      <c r="K6209" s="14">
        <f t="shared" si="193"/>
        <v>14</v>
      </c>
      <c r="L6209" s="16" t="str">
        <f t="shared" si="192"/>
        <v>03.2026</v>
      </c>
      <c r="M6209" t="str">
        <f>IF(J6209&lt;=analysis!$A$84,"1. Cheapest",IF(J6209&lt;=analysis!$B$84,"2. Below average",IF(J6209&lt;=analysis!$C$84,"3. Above average","4. Most expensive")))</f>
        <v>2. Below average</v>
      </c>
    </row>
    <row r="6210" spans="1:13" x14ac:dyDescent="0.45">
      <c r="A6210" s="5">
        <v>6.4300751700010995E+17</v>
      </c>
      <c r="B6210" s="5">
        <v>8716867000030</v>
      </c>
      <c r="C6210" s="5" t="s">
        <v>5</v>
      </c>
      <c r="D6210" s="5" t="s">
        <v>6</v>
      </c>
      <c r="E6210" s="5" t="s">
        <v>7</v>
      </c>
      <c r="F6210">
        <v>0.57999999999999996</v>
      </c>
      <c r="G6210" t="s">
        <v>9</v>
      </c>
      <c r="H6210" s="3">
        <v>46097.625</v>
      </c>
      <c r="I6210" t="s">
        <v>6217</v>
      </c>
      <c r="J6210" s="8">
        <v>4.6807499999999997</v>
      </c>
      <c r="K6210" s="14">
        <f t="shared" si="193"/>
        <v>15</v>
      </c>
      <c r="L6210" s="16" t="str">
        <f t="shared" ref="L6210:L6273" si="194">TEXT(H6210,"kk.vvvv")</f>
        <v>03.2026</v>
      </c>
      <c r="M6210" t="str">
        <f>IF(J6210&lt;=analysis!$A$84,"1. Cheapest",IF(J6210&lt;=analysis!$B$84,"2. Below average",IF(J6210&lt;=analysis!$C$84,"3. Above average","4. Most expensive")))</f>
        <v>3. Above average</v>
      </c>
    </row>
    <row r="6211" spans="1:13" x14ac:dyDescent="0.45">
      <c r="A6211" s="6">
        <v>6.4300751700010995E+17</v>
      </c>
      <c r="B6211" s="6">
        <v>8716867000030</v>
      </c>
      <c r="C6211" s="6" t="s">
        <v>5</v>
      </c>
      <c r="D6211" s="6" t="s">
        <v>6</v>
      </c>
      <c r="E6211" s="6" t="s">
        <v>7</v>
      </c>
      <c r="F6211">
        <v>0.56999999999999995</v>
      </c>
      <c r="G6211" t="s">
        <v>9</v>
      </c>
      <c r="H6211" s="3">
        <v>46097.666666666664</v>
      </c>
      <c r="I6211" t="s">
        <v>6218</v>
      </c>
      <c r="J6211" s="8">
        <v>4.8317500000000004</v>
      </c>
      <c r="K6211" s="14">
        <f t="shared" ref="K6211:K6274" si="195">HOUR(H6211)</f>
        <v>16</v>
      </c>
      <c r="L6211" s="16" t="str">
        <f t="shared" si="194"/>
        <v>03.2026</v>
      </c>
      <c r="M6211" t="str">
        <f>IF(J6211&lt;=analysis!$A$84,"1. Cheapest",IF(J6211&lt;=analysis!$B$84,"2. Below average",IF(J6211&lt;=analysis!$C$84,"3. Above average","4. Most expensive")))</f>
        <v>3. Above average</v>
      </c>
    </row>
    <row r="6212" spans="1:13" x14ac:dyDescent="0.45">
      <c r="A6212" s="5">
        <v>6.4300751700010995E+17</v>
      </c>
      <c r="B6212" s="5">
        <v>8716867000030</v>
      </c>
      <c r="C6212" s="5" t="s">
        <v>5</v>
      </c>
      <c r="D6212" s="5" t="s">
        <v>6</v>
      </c>
      <c r="E6212" s="5" t="s">
        <v>7</v>
      </c>
      <c r="F6212">
        <v>0.55000000000000004</v>
      </c>
      <c r="G6212" t="s">
        <v>9</v>
      </c>
      <c r="H6212" s="3">
        <v>46097.708333333336</v>
      </c>
      <c r="I6212" t="s">
        <v>6219</v>
      </c>
      <c r="J6212" s="8">
        <v>4.7522500000000001</v>
      </c>
      <c r="K6212" s="14">
        <f t="shared" si="195"/>
        <v>17</v>
      </c>
      <c r="L6212" s="16" t="str">
        <f t="shared" si="194"/>
        <v>03.2026</v>
      </c>
      <c r="M6212" t="str">
        <f>IF(J6212&lt;=analysis!$A$84,"1. Cheapest",IF(J6212&lt;=analysis!$B$84,"2. Below average",IF(J6212&lt;=analysis!$C$84,"3. Above average","4. Most expensive")))</f>
        <v>3. Above average</v>
      </c>
    </row>
    <row r="6213" spans="1:13" x14ac:dyDescent="0.45">
      <c r="A6213" s="6">
        <v>6.4300751700010995E+17</v>
      </c>
      <c r="B6213" s="6">
        <v>8716867000030</v>
      </c>
      <c r="C6213" s="6" t="s">
        <v>5</v>
      </c>
      <c r="D6213" s="6" t="s">
        <v>6</v>
      </c>
      <c r="E6213" s="6" t="s">
        <v>7</v>
      </c>
      <c r="F6213">
        <v>1.31</v>
      </c>
      <c r="G6213" t="s">
        <v>9</v>
      </c>
      <c r="H6213" s="3">
        <v>46097.75</v>
      </c>
      <c r="I6213" t="s">
        <v>6220</v>
      </c>
      <c r="J6213" s="8">
        <v>4.4937500000000004</v>
      </c>
      <c r="K6213" s="14">
        <f t="shared" si="195"/>
        <v>18</v>
      </c>
      <c r="L6213" s="16" t="str">
        <f t="shared" si="194"/>
        <v>03.2026</v>
      </c>
      <c r="M6213" t="str">
        <f>IF(J6213&lt;=analysis!$A$84,"1. Cheapest",IF(J6213&lt;=analysis!$B$84,"2. Below average",IF(J6213&lt;=analysis!$C$84,"3. Above average","4. Most expensive")))</f>
        <v>2. Below average</v>
      </c>
    </row>
    <row r="6214" spans="1:13" x14ac:dyDescent="0.45">
      <c r="A6214" s="5">
        <v>6.4300751700010995E+17</v>
      </c>
      <c r="B6214" s="5">
        <v>8716867000030</v>
      </c>
      <c r="C6214" s="5" t="s">
        <v>5</v>
      </c>
      <c r="D6214" s="5" t="s">
        <v>6</v>
      </c>
      <c r="E6214" s="5" t="s">
        <v>7</v>
      </c>
      <c r="F6214">
        <v>3.7</v>
      </c>
      <c r="G6214" t="s">
        <v>9</v>
      </c>
      <c r="H6214" s="3">
        <v>46097.791666666664</v>
      </c>
      <c r="I6214" t="s">
        <v>6221</v>
      </c>
      <c r="J6214" s="8">
        <v>4.0327500000000001</v>
      </c>
      <c r="K6214" s="14">
        <f t="shared" si="195"/>
        <v>19</v>
      </c>
      <c r="L6214" s="16" t="str">
        <f t="shared" si="194"/>
        <v>03.2026</v>
      </c>
      <c r="M6214" t="str">
        <f>IF(J6214&lt;=analysis!$A$84,"1. Cheapest",IF(J6214&lt;=analysis!$B$84,"2. Below average",IF(J6214&lt;=analysis!$C$84,"3. Above average","4. Most expensive")))</f>
        <v>2. Below average</v>
      </c>
    </row>
    <row r="6215" spans="1:13" x14ac:dyDescent="0.45">
      <c r="A6215" s="6">
        <v>6.4300751700010995E+17</v>
      </c>
      <c r="B6215" s="6">
        <v>8716867000030</v>
      </c>
      <c r="C6215" s="6" t="s">
        <v>5</v>
      </c>
      <c r="D6215" s="6" t="s">
        <v>6</v>
      </c>
      <c r="E6215" s="6" t="s">
        <v>7</v>
      </c>
      <c r="F6215">
        <v>2.4900000000000002</v>
      </c>
      <c r="G6215" t="s">
        <v>9</v>
      </c>
      <c r="H6215" s="3">
        <v>46097.833333333336</v>
      </c>
      <c r="I6215" t="s">
        <v>6222</v>
      </c>
      <c r="J6215" s="8">
        <v>2.7152499999999997</v>
      </c>
      <c r="K6215" s="14">
        <f t="shared" si="195"/>
        <v>20</v>
      </c>
      <c r="L6215" s="16" t="str">
        <f t="shared" si="194"/>
        <v>03.2026</v>
      </c>
      <c r="M6215" t="str">
        <f>IF(J6215&lt;=analysis!$A$84,"1. Cheapest",IF(J6215&lt;=analysis!$B$84,"2. Below average",IF(J6215&lt;=analysis!$C$84,"3. Above average","4. Most expensive")))</f>
        <v>2. Below average</v>
      </c>
    </row>
    <row r="6216" spans="1:13" x14ac:dyDescent="0.45">
      <c r="A6216" s="5">
        <v>6.4300751700010995E+17</v>
      </c>
      <c r="B6216" s="5">
        <v>8716867000030</v>
      </c>
      <c r="C6216" s="5" t="s">
        <v>5</v>
      </c>
      <c r="D6216" s="5" t="s">
        <v>6</v>
      </c>
      <c r="E6216" s="5" t="s">
        <v>7</v>
      </c>
      <c r="F6216">
        <v>2.31</v>
      </c>
      <c r="G6216" t="s">
        <v>9</v>
      </c>
      <c r="H6216" s="3">
        <v>46097.875</v>
      </c>
      <c r="I6216" t="s">
        <v>6223</v>
      </c>
      <c r="J6216" s="8">
        <v>2.25875</v>
      </c>
      <c r="K6216" s="14">
        <f t="shared" si="195"/>
        <v>21</v>
      </c>
      <c r="L6216" s="16" t="str">
        <f t="shared" si="194"/>
        <v>03.2026</v>
      </c>
      <c r="M6216" t="str">
        <f>IF(J6216&lt;=analysis!$A$84,"1. Cheapest",IF(J6216&lt;=analysis!$B$84,"2. Below average",IF(J6216&lt;=analysis!$C$84,"3. Above average","4. Most expensive")))</f>
        <v>2. Below average</v>
      </c>
    </row>
    <row r="6217" spans="1:13" x14ac:dyDescent="0.45">
      <c r="A6217" s="6">
        <v>6.4300751700010995E+17</v>
      </c>
      <c r="B6217" s="6">
        <v>8716867000030</v>
      </c>
      <c r="C6217" s="6" t="s">
        <v>5</v>
      </c>
      <c r="D6217" s="6" t="s">
        <v>6</v>
      </c>
      <c r="E6217" s="6" t="s">
        <v>7</v>
      </c>
      <c r="F6217">
        <v>2.69</v>
      </c>
      <c r="G6217" t="s">
        <v>9</v>
      </c>
      <c r="H6217" s="3">
        <v>46097.916666666664</v>
      </c>
      <c r="I6217" t="s">
        <v>6224</v>
      </c>
      <c r="J6217" s="8">
        <v>2.2517500000000004</v>
      </c>
      <c r="K6217" s="14">
        <f t="shared" si="195"/>
        <v>22</v>
      </c>
      <c r="L6217" s="16" t="str">
        <f t="shared" si="194"/>
        <v>03.2026</v>
      </c>
      <c r="M6217" t="str">
        <f>IF(J6217&lt;=analysis!$A$84,"1. Cheapest",IF(J6217&lt;=analysis!$B$84,"2. Below average",IF(J6217&lt;=analysis!$C$84,"3. Above average","4. Most expensive")))</f>
        <v>2. Below average</v>
      </c>
    </row>
    <row r="6218" spans="1:13" x14ac:dyDescent="0.45">
      <c r="A6218" s="5">
        <v>6.4300751700010995E+17</v>
      </c>
      <c r="B6218" s="5">
        <v>8716867000030</v>
      </c>
      <c r="C6218" s="5" t="s">
        <v>5</v>
      </c>
      <c r="D6218" s="5" t="s">
        <v>6</v>
      </c>
      <c r="E6218" s="5" t="s">
        <v>7</v>
      </c>
      <c r="F6218">
        <v>0.44</v>
      </c>
      <c r="G6218" t="s">
        <v>9</v>
      </c>
      <c r="H6218" s="3">
        <v>46097.958333333336</v>
      </c>
      <c r="I6218" t="s">
        <v>6225</v>
      </c>
      <c r="J6218" s="8">
        <v>2.6397500000000003</v>
      </c>
      <c r="K6218" s="14">
        <f t="shared" si="195"/>
        <v>23</v>
      </c>
      <c r="L6218" s="16" t="str">
        <f t="shared" si="194"/>
        <v>03.2026</v>
      </c>
      <c r="M6218" t="str">
        <f>IF(J6218&lt;=analysis!$A$84,"1. Cheapest",IF(J6218&lt;=analysis!$B$84,"2. Below average",IF(J6218&lt;=analysis!$C$84,"3. Above average","4. Most expensive")))</f>
        <v>2. Below average</v>
      </c>
    </row>
    <row r="6219" spans="1:13" x14ac:dyDescent="0.45">
      <c r="A6219" s="6">
        <v>6.4300751700010995E+17</v>
      </c>
      <c r="B6219" s="6">
        <v>8716867000030</v>
      </c>
      <c r="C6219" s="6" t="s">
        <v>5</v>
      </c>
      <c r="D6219" s="6" t="s">
        <v>6</v>
      </c>
      <c r="E6219" s="6" t="s">
        <v>7</v>
      </c>
      <c r="F6219">
        <v>0.43</v>
      </c>
      <c r="G6219" t="s">
        <v>9</v>
      </c>
      <c r="H6219" s="3">
        <v>46098</v>
      </c>
      <c r="I6219" t="s">
        <v>6226</v>
      </c>
      <c r="J6219" s="8">
        <v>2.12175</v>
      </c>
      <c r="K6219" s="14">
        <f t="shared" si="195"/>
        <v>0</v>
      </c>
      <c r="L6219" s="16" t="str">
        <f t="shared" si="194"/>
        <v>03.2026</v>
      </c>
      <c r="M6219" t="str">
        <f>IF(J6219&lt;=analysis!$A$84,"1. Cheapest",IF(J6219&lt;=analysis!$B$84,"2. Below average",IF(J6219&lt;=analysis!$C$84,"3. Above average","4. Most expensive")))</f>
        <v>2. Below average</v>
      </c>
    </row>
    <row r="6220" spans="1:13" x14ac:dyDescent="0.45">
      <c r="A6220" s="5">
        <v>6.4300751700010995E+17</v>
      </c>
      <c r="B6220" s="5">
        <v>8716867000030</v>
      </c>
      <c r="C6220" s="5" t="s">
        <v>5</v>
      </c>
      <c r="D6220" s="5" t="s">
        <v>6</v>
      </c>
      <c r="E6220" s="5" t="s">
        <v>7</v>
      </c>
      <c r="F6220">
        <v>0.35</v>
      </c>
      <c r="G6220" t="s">
        <v>9</v>
      </c>
      <c r="H6220" s="3">
        <v>46098.041666666664</v>
      </c>
      <c r="I6220" t="s">
        <v>6227</v>
      </c>
      <c r="J6220" s="8">
        <v>2.1857500000000001</v>
      </c>
      <c r="K6220" s="14">
        <f t="shared" si="195"/>
        <v>1</v>
      </c>
      <c r="L6220" s="16" t="str">
        <f t="shared" si="194"/>
        <v>03.2026</v>
      </c>
      <c r="M6220" t="str">
        <f>IF(J6220&lt;=analysis!$A$84,"1. Cheapest",IF(J6220&lt;=analysis!$B$84,"2. Below average",IF(J6220&lt;=analysis!$C$84,"3. Above average","4. Most expensive")))</f>
        <v>2. Below average</v>
      </c>
    </row>
    <row r="6221" spans="1:13" x14ac:dyDescent="0.45">
      <c r="A6221" s="6">
        <v>6.4300751700010995E+17</v>
      </c>
      <c r="B6221" s="6">
        <v>8716867000030</v>
      </c>
      <c r="C6221" s="6" t="s">
        <v>5</v>
      </c>
      <c r="D6221" s="6" t="s">
        <v>6</v>
      </c>
      <c r="E6221" s="6" t="s">
        <v>7</v>
      </c>
      <c r="F6221">
        <v>0.36</v>
      </c>
      <c r="G6221" t="s">
        <v>9</v>
      </c>
      <c r="H6221" s="3">
        <v>46098.083333333336</v>
      </c>
      <c r="I6221" t="s">
        <v>6228</v>
      </c>
      <c r="J6221" s="8">
        <v>2.1579999999999999</v>
      </c>
      <c r="K6221" s="14">
        <f t="shared" si="195"/>
        <v>2</v>
      </c>
      <c r="L6221" s="16" t="str">
        <f t="shared" si="194"/>
        <v>03.2026</v>
      </c>
      <c r="M6221" t="str">
        <f>IF(J6221&lt;=analysis!$A$84,"1. Cheapest",IF(J6221&lt;=analysis!$B$84,"2. Below average",IF(J6221&lt;=analysis!$C$84,"3. Above average","4. Most expensive")))</f>
        <v>2. Below average</v>
      </c>
    </row>
    <row r="6222" spans="1:13" x14ac:dyDescent="0.45">
      <c r="A6222" s="5">
        <v>6.4300751700010995E+17</v>
      </c>
      <c r="B6222" s="5">
        <v>8716867000030</v>
      </c>
      <c r="C6222" s="5" t="s">
        <v>5</v>
      </c>
      <c r="D6222" s="5" t="s">
        <v>6</v>
      </c>
      <c r="E6222" s="5" t="s">
        <v>7</v>
      </c>
      <c r="F6222">
        <v>0.43</v>
      </c>
      <c r="G6222" t="s">
        <v>9</v>
      </c>
      <c r="H6222" s="3">
        <v>46098.125</v>
      </c>
      <c r="I6222" t="s">
        <v>6229</v>
      </c>
      <c r="J6222" s="8">
        <v>2.3384999999999998</v>
      </c>
      <c r="K6222" s="14">
        <f t="shared" si="195"/>
        <v>3</v>
      </c>
      <c r="L6222" s="16" t="str">
        <f t="shared" si="194"/>
        <v>03.2026</v>
      </c>
      <c r="M6222" t="str">
        <f>IF(J6222&lt;=analysis!$A$84,"1. Cheapest",IF(J6222&lt;=analysis!$B$84,"2. Below average",IF(J6222&lt;=analysis!$C$84,"3. Above average","4. Most expensive")))</f>
        <v>2. Below average</v>
      </c>
    </row>
    <row r="6223" spans="1:13" x14ac:dyDescent="0.45">
      <c r="A6223" s="6">
        <v>6.4300751700010995E+17</v>
      </c>
      <c r="B6223" s="6">
        <v>8716867000030</v>
      </c>
      <c r="C6223" s="6" t="s">
        <v>5</v>
      </c>
      <c r="D6223" s="6" t="s">
        <v>6</v>
      </c>
      <c r="E6223" s="6" t="s">
        <v>7</v>
      </c>
      <c r="F6223">
        <v>0.38</v>
      </c>
      <c r="G6223" t="s">
        <v>9</v>
      </c>
      <c r="H6223" s="3">
        <v>46098.166666666664</v>
      </c>
      <c r="I6223" t="s">
        <v>6230</v>
      </c>
      <c r="J6223" s="8">
        <v>2.4777499999999999</v>
      </c>
      <c r="K6223" s="14">
        <f t="shared" si="195"/>
        <v>4</v>
      </c>
      <c r="L6223" s="16" t="str">
        <f t="shared" si="194"/>
        <v>03.2026</v>
      </c>
      <c r="M6223" t="str">
        <f>IF(J6223&lt;=analysis!$A$84,"1. Cheapest",IF(J6223&lt;=analysis!$B$84,"2. Below average",IF(J6223&lt;=analysis!$C$84,"3. Above average","4. Most expensive")))</f>
        <v>2. Below average</v>
      </c>
    </row>
    <row r="6224" spans="1:13" x14ac:dyDescent="0.45">
      <c r="A6224" s="5">
        <v>6.4300751700010995E+17</v>
      </c>
      <c r="B6224" s="5">
        <v>8716867000030</v>
      </c>
      <c r="C6224" s="5" t="s">
        <v>5</v>
      </c>
      <c r="D6224" s="5" t="s">
        <v>6</v>
      </c>
      <c r="E6224" s="5" t="s">
        <v>7</v>
      </c>
      <c r="F6224">
        <v>0.51</v>
      </c>
      <c r="G6224" t="s">
        <v>9</v>
      </c>
      <c r="H6224" s="3">
        <v>46098.208333333336</v>
      </c>
      <c r="I6224" t="s">
        <v>6231</v>
      </c>
      <c r="J6224" s="8">
        <v>3.1702500000000002</v>
      </c>
      <c r="K6224" s="14">
        <f t="shared" si="195"/>
        <v>5</v>
      </c>
      <c r="L6224" s="16" t="str">
        <f t="shared" si="194"/>
        <v>03.2026</v>
      </c>
      <c r="M6224" t="str">
        <f>IF(J6224&lt;=analysis!$A$84,"1. Cheapest",IF(J6224&lt;=analysis!$B$84,"2. Below average",IF(J6224&lt;=analysis!$C$84,"3. Above average","4. Most expensive")))</f>
        <v>2. Below average</v>
      </c>
    </row>
    <row r="6225" spans="1:13" x14ac:dyDescent="0.45">
      <c r="A6225" s="6">
        <v>6.4300751700010995E+17</v>
      </c>
      <c r="B6225" s="6">
        <v>8716867000030</v>
      </c>
      <c r="C6225" s="6" t="s">
        <v>5</v>
      </c>
      <c r="D6225" s="6" t="s">
        <v>6</v>
      </c>
      <c r="E6225" s="6" t="s">
        <v>7</v>
      </c>
      <c r="F6225">
        <v>0.7</v>
      </c>
      <c r="G6225" t="s">
        <v>9</v>
      </c>
      <c r="H6225" s="3">
        <v>46098.25</v>
      </c>
      <c r="I6225" t="s">
        <v>6232</v>
      </c>
      <c r="J6225" s="8">
        <v>4.7322499999999996</v>
      </c>
      <c r="K6225" s="14">
        <f t="shared" si="195"/>
        <v>6</v>
      </c>
      <c r="L6225" s="16" t="str">
        <f t="shared" si="194"/>
        <v>03.2026</v>
      </c>
      <c r="M6225" t="str">
        <f>IF(J6225&lt;=analysis!$A$84,"1. Cheapest",IF(J6225&lt;=analysis!$B$84,"2. Below average",IF(J6225&lt;=analysis!$C$84,"3. Above average","4. Most expensive")))</f>
        <v>3. Above average</v>
      </c>
    </row>
    <row r="6226" spans="1:13" x14ac:dyDescent="0.45">
      <c r="A6226" s="5">
        <v>6.4300751700010995E+17</v>
      </c>
      <c r="B6226" s="5">
        <v>8716867000030</v>
      </c>
      <c r="C6226" s="5" t="s">
        <v>5</v>
      </c>
      <c r="D6226" s="5" t="s">
        <v>6</v>
      </c>
      <c r="E6226" s="5" t="s">
        <v>7</v>
      </c>
      <c r="F6226">
        <v>0.56000000000000005</v>
      </c>
      <c r="G6226" t="s">
        <v>9</v>
      </c>
      <c r="H6226" s="3">
        <v>46098.291666666664</v>
      </c>
      <c r="I6226" t="s">
        <v>6233</v>
      </c>
      <c r="J6226" s="8">
        <v>6.8817500000000003</v>
      </c>
      <c r="K6226" s="14">
        <f t="shared" si="195"/>
        <v>7</v>
      </c>
      <c r="L6226" s="16" t="str">
        <f t="shared" si="194"/>
        <v>03.2026</v>
      </c>
      <c r="M6226" t="str">
        <f>IF(J6226&lt;=analysis!$A$84,"1. Cheapest",IF(J6226&lt;=analysis!$B$84,"2. Below average",IF(J6226&lt;=analysis!$C$84,"3. Above average","4. Most expensive")))</f>
        <v>3. Above average</v>
      </c>
    </row>
    <row r="6227" spans="1:13" x14ac:dyDescent="0.45">
      <c r="A6227" s="6">
        <v>6.4300751700010995E+17</v>
      </c>
      <c r="B6227" s="6">
        <v>8716867000030</v>
      </c>
      <c r="C6227" s="6" t="s">
        <v>5</v>
      </c>
      <c r="D6227" s="6" t="s">
        <v>6</v>
      </c>
      <c r="E6227" s="6" t="s">
        <v>7</v>
      </c>
      <c r="F6227">
        <v>2.31</v>
      </c>
      <c r="G6227" t="s">
        <v>9</v>
      </c>
      <c r="H6227" s="3">
        <v>46098.333333333336</v>
      </c>
      <c r="I6227" t="s">
        <v>6234</v>
      </c>
      <c r="J6227" s="8">
        <v>6.8495000000000008</v>
      </c>
      <c r="K6227" s="14">
        <f t="shared" si="195"/>
        <v>8</v>
      </c>
      <c r="L6227" s="16" t="str">
        <f t="shared" si="194"/>
        <v>03.2026</v>
      </c>
      <c r="M6227" t="str">
        <f>IF(J6227&lt;=analysis!$A$84,"1. Cheapest",IF(J6227&lt;=analysis!$B$84,"2. Below average",IF(J6227&lt;=analysis!$C$84,"3. Above average","4. Most expensive")))</f>
        <v>3. Above average</v>
      </c>
    </row>
    <row r="6228" spans="1:13" x14ac:dyDescent="0.45">
      <c r="A6228" s="5">
        <v>6.4300751700010995E+17</v>
      </c>
      <c r="B6228" s="5">
        <v>8716867000030</v>
      </c>
      <c r="C6228" s="5" t="s">
        <v>5</v>
      </c>
      <c r="D6228" s="5" t="s">
        <v>6</v>
      </c>
      <c r="E6228" s="5" t="s">
        <v>7</v>
      </c>
      <c r="F6228">
        <v>0.56000000000000005</v>
      </c>
      <c r="G6228" t="s">
        <v>9</v>
      </c>
      <c r="H6228" s="3">
        <v>46098.375</v>
      </c>
      <c r="I6228" t="s">
        <v>6235</v>
      </c>
      <c r="J6228" s="8">
        <v>4.9252500000000001</v>
      </c>
      <c r="K6228" s="14">
        <f t="shared" si="195"/>
        <v>9</v>
      </c>
      <c r="L6228" s="16" t="str">
        <f t="shared" si="194"/>
        <v>03.2026</v>
      </c>
      <c r="M6228" t="str">
        <f>IF(J6228&lt;=analysis!$A$84,"1. Cheapest",IF(J6228&lt;=analysis!$B$84,"2. Below average",IF(J6228&lt;=analysis!$C$84,"3. Above average","4. Most expensive")))</f>
        <v>3. Above average</v>
      </c>
    </row>
    <row r="6229" spans="1:13" x14ac:dyDescent="0.45">
      <c r="A6229" s="6">
        <v>6.4300751700010995E+17</v>
      </c>
      <c r="B6229" s="6">
        <v>8716867000030</v>
      </c>
      <c r="C6229" s="6" t="s">
        <v>5</v>
      </c>
      <c r="D6229" s="6" t="s">
        <v>6</v>
      </c>
      <c r="E6229" s="6" t="s">
        <v>7</v>
      </c>
      <c r="F6229">
        <v>0.46</v>
      </c>
      <c r="G6229" t="s">
        <v>9</v>
      </c>
      <c r="H6229" s="3">
        <v>46098.416666666664</v>
      </c>
      <c r="I6229" t="s">
        <v>6236</v>
      </c>
      <c r="J6229" s="8">
        <v>3.4729999999999999</v>
      </c>
      <c r="K6229" s="14">
        <f t="shared" si="195"/>
        <v>10</v>
      </c>
      <c r="L6229" s="16" t="str">
        <f t="shared" si="194"/>
        <v>03.2026</v>
      </c>
      <c r="M6229" t="str">
        <f>IF(J6229&lt;=analysis!$A$84,"1. Cheapest",IF(J6229&lt;=analysis!$B$84,"2. Below average",IF(J6229&lt;=analysis!$C$84,"3. Above average","4. Most expensive")))</f>
        <v>2. Below average</v>
      </c>
    </row>
    <row r="6230" spans="1:13" x14ac:dyDescent="0.45">
      <c r="A6230" s="5">
        <v>6.4300751700010995E+17</v>
      </c>
      <c r="B6230" s="5">
        <v>8716867000030</v>
      </c>
      <c r="C6230" s="5" t="s">
        <v>5</v>
      </c>
      <c r="D6230" s="5" t="s">
        <v>6</v>
      </c>
      <c r="E6230" s="5" t="s">
        <v>7</v>
      </c>
      <c r="F6230">
        <v>1.86</v>
      </c>
      <c r="G6230" t="s">
        <v>9</v>
      </c>
      <c r="H6230" s="3">
        <v>46098.458333333336</v>
      </c>
      <c r="I6230" t="s">
        <v>6237</v>
      </c>
      <c r="J6230" s="8">
        <v>3.0117500000000001</v>
      </c>
      <c r="K6230" s="14">
        <f t="shared" si="195"/>
        <v>11</v>
      </c>
      <c r="L6230" s="16" t="str">
        <f t="shared" si="194"/>
        <v>03.2026</v>
      </c>
      <c r="M6230" t="str">
        <f>IF(J6230&lt;=analysis!$A$84,"1. Cheapest",IF(J6230&lt;=analysis!$B$84,"2. Below average",IF(J6230&lt;=analysis!$C$84,"3. Above average","4. Most expensive")))</f>
        <v>2. Below average</v>
      </c>
    </row>
    <row r="6231" spans="1:13" x14ac:dyDescent="0.45">
      <c r="A6231" s="6">
        <v>6.4300751700010995E+17</v>
      </c>
      <c r="B6231" s="6">
        <v>8716867000030</v>
      </c>
      <c r="C6231" s="6" t="s">
        <v>5</v>
      </c>
      <c r="D6231" s="6" t="s">
        <v>6</v>
      </c>
      <c r="E6231" s="6" t="s">
        <v>7</v>
      </c>
      <c r="F6231">
        <v>2.56</v>
      </c>
      <c r="G6231" t="s">
        <v>9</v>
      </c>
      <c r="H6231" s="3">
        <v>46098.5</v>
      </c>
      <c r="I6231" t="s">
        <v>6238</v>
      </c>
      <c r="J6231" s="8">
        <v>2.613</v>
      </c>
      <c r="K6231" s="14">
        <f t="shared" si="195"/>
        <v>12</v>
      </c>
      <c r="L6231" s="16" t="str">
        <f t="shared" si="194"/>
        <v>03.2026</v>
      </c>
      <c r="M6231" t="str">
        <f>IF(J6231&lt;=analysis!$A$84,"1. Cheapest",IF(J6231&lt;=analysis!$B$84,"2. Below average",IF(J6231&lt;=analysis!$C$84,"3. Above average","4. Most expensive")))</f>
        <v>2. Below average</v>
      </c>
    </row>
    <row r="6232" spans="1:13" x14ac:dyDescent="0.45">
      <c r="A6232" s="5">
        <v>6.4300751700010995E+17</v>
      </c>
      <c r="B6232" s="5">
        <v>8716867000030</v>
      </c>
      <c r="C6232" s="5" t="s">
        <v>5</v>
      </c>
      <c r="D6232" s="5" t="s">
        <v>6</v>
      </c>
      <c r="E6232" s="5" t="s">
        <v>7</v>
      </c>
      <c r="F6232">
        <v>0.62</v>
      </c>
      <c r="G6232" t="s">
        <v>9</v>
      </c>
      <c r="H6232" s="3">
        <v>46098.541666666664</v>
      </c>
      <c r="I6232" t="s">
        <v>6239</v>
      </c>
      <c r="J6232" s="8">
        <v>1.875</v>
      </c>
      <c r="K6232" s="14">
        <f t="shared" si="195"/>
        <v>13</v>
      </c>
      <c r="L6232" s="16" t="str">
        <f t="shared" si="194"/>
        <v>03.2026</v>
      </c>
      <c r="M6232" t="str">
        <f>IF(J6232&lt;=analysis!$A$84,"1. Cheapest",IF(J6232&lt;=analysis!$B$84,"2. Below average",IF(J6232&lt;=analysis!$C$84,"3. Above average","4. Most expensive")))</f>
        <v>2. Below average</v>
      </c>
    </row>
    <row r="6233" spans="1:13" x14ac:dyDescent="0.45">
      <c r="A6233" s="6">
        <v>6.4300751700010995E+17</v>
      </c>
      <c r="B6233" s="6">
        <v>8716867000030</v>
      </c>
      <c r="C6233" s="6" t="s">
        <v>5</v>
      </c>
      <c r="D6233" s="6" t="s">
        <v>6</v>
      </c>
      <c r="E6233" s="6" t="s">
        <v>7</v>
      </c>
      <c r="F6233">
        <v>0.7</v>
      </c>
      <c r="G6233" t="s">
        <v>9</v>
      </c>
      <c r="H6233" s="3">
        <v>46098.583333333336</v>
      </c>
      <c r="I6233" t="s">
        <v>6240</v>
      </c>
      <c r="J6233" s="8">
        <v>2.1630000000000003</v>
      </c>
      <c r="K6233" s="14">
        <f t="shared" si="195"/>
        <v>14</v>
      </c>
      <c r="L6233" s="16" t="str">
        <f t="shared" si="194"/>
        <v>03.2026</v>
      </c>
      <c r="M6233" t="str">
        <f>IF(J6233&lt;=analysis!$A$84,"1. Cheapest",IF(J6233&lt;=analysis!$B$84,"2. Below average",IF(J6233&lt;=analysis!$C$84,"3. Above average","4. Most expensive")))</f>
        <v>2. Below average</v>
      </c>
    </row>
    <row r="6234" spans="1:13" x14ac:dyDescent="0.45">
      <c r="A6234" s="5">
        <v>6.4300751700010995E+17</v>
      </c>
      <c r="B6234" s="5">
        <v>8716867000030</v>
      </c>
      <c r="C6234" s="5" t="s">
        <v>5</v>
      </c>
      <c r="D6234" s="5" t="s">
        <v>6</v>
      </c>
      <c r="E6234" s="5" t="s">
        <v>7</v>
      </c>
      <c r="F6234">
        <v>1.22</v>
      </c>
      <c r="G6234" t="s">
        <v>9</v>
      </c>
      <c r="H6234" s="3">
        <v>46098.625</v>
      </c>
      <c r="I6234" t="s">
        <v>6241</v>
      </c>
      <c r="J6234" s="8">
        <v>3.1372499999999999</v>
      </c>
      <c r="K6234" s="14">
        <f t="shared" si="195"/>
        <v>15</v>
      </c>
      <c r="L6234" s="16" t="str">
        <f t="shared" si="194"/>
        <v>03.2026</v>
      </c>
      <c r="M6234" t="str">
        <f>IF(J6234&lt;=analysis!$A$84,"1. Cheapest",IF(J6234&lt;=analysis!$B$84,"2. Below average",IF(J6234&lt;=analysis!$C$84,"3. Above average","4. Most expensive")))</f>
        <v>2. Below average</v>
      </c>
    </row>
    <row r="6235" spans="1:13" x14ac:dyDescent="0.45">
      <c r="A6235" s="6">
        <v>6.4300751700010995E+17</v>
      </c>
      <c r="B6235" s="6">
        <v>8716867000030</v>
      </c>
      <c r="C6235" s="6" t="s">
        <v>5</v>
      </c>
      <c r="D6235" s="6" t="s">
        <v>6</v>
      </c>
      <c r="E6235" s="6" t="s">
        <v>7</v>
      </c>
      <c r="F6235">
        <v>1.51</v>
      </c>
      <c r="G6235" t="s">
        <v>9</v>
      </c>
      <c r="H6235" s="3">
        <v>46098.666666666664</v>
      </c>
      <c r="I6235" t="s">
        <v>6242</v>
      </c>
      <c r="J6235" s="8">
        <v>2.2565</v>
      </c>
      <c r="K6235" s="14">
        <f t="shared" si="195"/>
        <v>16</v>
      </c>
      <c r="L6235" s="16" t="str">
        <f t="shared" si="194"/>
        <v>03.2026</v>
      </c>
      <c r="M6235" t="str">
        <f>IF(J6235&lt;=analysis!$A$84,"1. Cheapest",IF(J6235&lt;=analysis!$B$84,"2. Below average",IF(J6235&lt;=analysis!$C$84,"3. Above average","4. Most expensive")))</f>
        <v>2. Below average</v>
      </c>
    </row>
    <row r="6236" spans="1:13" x14ac:dyDescent="0.45">
      <c r="A6236" s="5">
        <v>6.4300751700010995E+17</v>
      </c>
      <c r="B6236" s="5">
        <v>8716867000030</v>
      </c>
      <c r="C6236" s="5" t="s">
        <v>5</v>
      </c>
      <c r="D6236" s="5" t="s">
        <v>6</v>
      </c>
      <c r="E6236" s="5" t="s">
        <v>7</v>
      </c>
      <c r="F6236">
        <v>1.58</v>
      </c>
      <c r="G6236" t="s">
        <v>9</v>
      </c>
      <c r="H6236" s="3">
        <v>46098.708333333336</v>
      </c>
      <c r="I6236" t="s">
        <v>6243</v>
      </c>
      <c r="J6236" s="8">
        <v>1.2137500000000001</v>
      </c>
      <c r="K6236" s="14">
        <f t="shared" si="195"/>
        <v>17</v>
      </c>
      <c r="L6236" s="16" t="str">
        <f t="shared" si="194"/>
        <v>03.2026</v>
      </c>
      <c r="M6236" t="str">
        <f>IF(J6236&lt;=analysis!$A$84,"1. Cheapest",IF(J6236&lt;=analysis!$B$84,"2. Below average",IF(J6236&lt;=analysis!$C$84,"3. Above average","4. Most expensive")))</f>
        <v>1. Cheapest</v>
      </c>
    </row>
    <row r="6237" spans="1:13" x14ac:dyDescent="0.45">
      <c r="A6237" s="6">
        <v>6.4300751700010995E+17</v>
      </c>
      <c r="B6237" s="6">
        <v>8716867000030</v>
      </c>
      <c r="C6237" s="6" t="s">
        <v>5</v>
      </c>
      <c r="D6237" s="6" t="s">
        <v>6</v>
      </c>
      <c r="E6237" s="6" t="s">
        <v>7</v>
      </c>
      <c r="F6237">
        <v>0.94</v>
      </c>
      <c r="G6237" t="s">
        <v>9</v>
      </c>
      <c r="H6237" s="3">
        <v>46098.75</v>
      </c>
      <c r="I6237" t="s">
        <v>6244</v>
      </c>
      <c r="J6237" s="8">
        <v>1.0720000000000001</v>
      </c>
      <c r="K6237" s="14">
        <f t="shared" si="195"/>
        <v>18</v>
      </c>
      <c r="L6237" s="16" t="str">
        <f t="shared" si="194"/>
        <v>03.2026</v>
      </c>
      <c r="M6237" t="str">
        <f>IF(J6237&lt;=analysis!$A$84,"1. Cheapest",IF(J6237&lt;=analysis!$B$84,"2. Below average",IF(J6237&lt;=analysis!$C$84,"3. Above average","4. Most expensive")))</f>
        <v>1. Cheapest</v>
      </c>
    </row>
    <row r="6238" spans="1:13" x14ac:dyDescent="0.45">
      <c r="A6238" s="5">
        <v>6.4300751700010995E+17</v>
      </c>
      <c r="B6238" s="5">
        <v>8716867000030</v>
      </c>
      <c r="C6238" s="5" t="s">
        <v>5</v>
      </c>
      <c r="D6238" s="5" t="s">
        <v>6</v>
      </c>
      <c r="E6238" s="5" t="s">
        <v>7</v>
      </c>
      <c r="F6238">
        <v>2.27</v>
      </c>
      <c r="G6238" t="s">
        <v>9</v>
      </c>
      <c r="H6238" s="3">
        <v>46098.791666666664</v>
      </c>
      <c r="I6238" t="s">
        <v>6245</v>
      </c>
      <c r="J6238" s="8">
        <v>0.83149999999999991</v>
      </c>
      <c r="K6238" s="14">
        <f t="shared" si="195"/>
        <v>19</v>
      </c>
      <c r="L6238" s="16" t="str">
        <f t="shared" si="194"/>
        <v>03.2026</v>
      </c>
      <c r="M6238" t="str">
        <f>IF(J6238&lt;=analysis!$A$84,"1. Cheapest",IF(J6238&lt;=analysis!$B$84,"2. Below average",IF(J6238&lt;=analysis!$C$84,"3. Above average","4. Most expensive")))</f>
        <v>1. Cheapest</v>
      </c>
    </row>
    <row r="6239" spans="1:13" x14ac:dyDescent="0.45">
      <c r="A6239" s="6">
        <v>6.4300751700010995E+17</v>
      </c>
      <c r="B6239" s="6">
        <v>8716867000030</v>
      </c>
      <c r="C6239" s="6" t="s">
        <v>5</v>
      </c>
      <c r="D6239" s="6" t="s">
        <v>6</v>
      </c>
      <c r="E6239" s="6" t="s">
        <v>7</v>
      </c>
      <c r="F6239">
        <v>3.37</v>
      </c>
      <c r="G6239" t="s">
        <v>9</v>
      </c>
      <c r="H6239" s="3">
        <v>46098.833333333336</v>
      </c>
      <c r="I6239" t="s">
        <v>6246</v>
      </c>
      <c r="J6239" s="8">
        <v>0.53874999999999995</v>
      </c>
      <c r="K6239" s="14">
        <f t="shared" si="195"/>
        <v>20</v>
      </c>
      <c r="L6239" s="16" t="str">
        <f t="shared" si="194"/>
        <v>03.2026</v>
      </c>
      <c r="M6239" t="str">
        <f>IF(J6239&lt;=analysis!$A$84,"1. Cheapest",IF(J6239&lt;=analysis!$B$84,"2. Below average",IF(J6239&lt;=analysis!$C$84,"3. Above average","4. Most expensive")))</f>
        <v>1. Cheapest</v>
      </c>
    </row>
    <row r="6240" spans="1:13" x14ac:dyDescent="0.45">
      <c r="A6240" s="5">
        <v>6.4300751700010995E+17</v>
      </c>
      <c r="B6240" s="5">
        <v>8716867000030</v>
      </c>
      <c r="C6240" s="5" t="s">
        <v>5</v>
      </c>
      <c r="D6240" s="5" t="s">
        <v>6</v>
      </c>
      <c r="E6240" s="5" t="s">
        <v>7</v>
      </c>
      <c r="F6240">
        <v>3.49</v>
      </c>
      <c r="G6240" t="s">
        <v>9</v>
      </c>
      <c r="H6240" s="3">
        <v>46098.875</v>
      </c>
      <c r="I6240" t="s">
        <v>6247</v>
      </c>
      <c r="J6240" s="8">
        <v>0.39724999999999999</v>
      </c>
      <c r="K6240" s="14">
        <f t="shared" si="195"/>
        <v>21</v>
      </c>
      <c r="L6240" s="16" t="str">
        <f t="shared" si="194"/>
        <v>03.2026</v>
      </c>
      <c r="M6240" t="str">
        <f>IF(J6240&lt;=analysis!$A$84,"1. Cheapest",IF(J6240&lt;=analysis!$B$84,"2. Below average",IF(J6240&lt;=analysis!$C$84,"3. Above average","4. Most expensive")))</f>
        <v>1. Cheapest</v>
      </c>
    </row>
    <row r="6241" spans="1:13" x14ac:dyDescent="0.45">
      <c r="A6241" s="6">
        <v>6.4300751700010995E+17</v>
      </c>
      <c r="B6241" s="6">
        <v>8716867000030</v>
      </c>
      <c r="C6241" s="6" t="s">
        <v>5</v>
      </c>
      <c r="D6241" s="6" t="s">
        <v>6</v>
      </c>
      <c r="E6241" s="6" t="s">
        <v>7</v>
      </c>
      <c r="F6241">
        <v>3.38</v>
      </c>
      <c r="G6241" t="s">
        <v>9</v>
      </c>
      <c r="H6241" s="3">
        <v>46098.916666666664</v>
      </c>
      <c r="I6241" t="s">
        <v>6248</v>
      </c>
      <c r="J6241" s="8">
        <v>0.23849999999999999</v>
      </c>
      <c r="K6241" s="14">
        <f t="shared" si="195"/>
        <v>22</v>
      </c>
      <c r="L6241" s="16" t="str">
        <f t="shared" si="194"/>
        <v>03.2026</v>
      </c>
      <c r="M6241" t="str">
        <f>IF(J6241&lt;=analysis!$A$84,"1. Cheapest",IF(J6241&lt;=analysis!$B$84,"2. Below average",IF(J6241&lt;=analysis!$C$84,"3. Above average","4. Most expensive")))</f>
        <v>1. Cheapest</v>
      </c>
    </row>
    <row r="6242" spans="1:13" x14ac:dyDescent="0.45">
      <c r="A6242" s="5">
        <v>6.4300751700010995E+17</v>
      </c>
      <c r="B6242" s="5">
        <v>8716867000030</v>
      </c>
      <c r="C6242" s="5" t="s">
        <v>5</v>
      </c>
      <c r="D6242" s="5" t="s">
        <v>6</v>
      </c>
      <c r="E6242" s="5" t="s">
        <v>7</v>
      </c>
      <c r="F6242">
        <v>2.57</v>
      </c>
      <c r="G6242" t="s">
        <v>9</v>
      </c>
      <c r="H6242" s="3">
        <v>46098.958333333336</v>
      </c>
      <c r="I6242" t="s">
        <v>6249</v>
      </c>
      <c r="J6242" s="8">
        <v>3.9750000000000001E-2</v>
      </c>
      <c r="K6242" s="14">
        <f t="shared" si="195"/>
        <v>23</v>
      </c>
      <c r="L6242" s="16" t="str">
        <f t="shared" si="194"/>
        <v>03.2026</v>
      </c>
      <c r="M6242" t="str">
        <f>IF(J6242&lt;=analysis!$A$84,"1. Cheapest",IF(J6242&lt;=analysis!$B$84,"2. Below average",IF(J6242&lt;=analysis!$C$84,"3. Above average","4. Most expensive")))</f>
        <v>1. Cheapest</v>
      </c>
    </row>
    <row r="6243" spans="1:13" x14ac:dyDescent="0.45">
      <c r="A6243" s="6">
        <v>6.4300751700010995E+17</v>
      </c>
      <c r="B6243" s="6">
        <v>8716867000030</v>
      </c>
      <c r="C6243" s="6" t="s">
        <v>5</v>
      </c>
      <c r="D6243" s="6" t="s">
        <v>6</v>
      </c>
      <c r="E6243" s="6" t="s">
        <v>7</v>
      </c>
      <c r="F6243">
        <v>0.33</v>
      </c>
      <c r="G6243" t="s">
        <v>9</v>
      </c>
      <c r="H6243" s="3">
        <v>46099</v>
      </c>
      <c r="I6243" t="s">
        <v>6250</v>
      </c>
      <c r="J6243" s="8">
        <v>0.249</v>
      </c>
      <c r="K6243" s="14">
        <f t="shared" si="195"/>
        <v>0</v>
      </c>
      <c r="L6243" s="16" t="str">
        <f t="shared" si="194"/>
        <v>03.2026</v>
      </c>
      <c r="M6243" t="str">
        <f>IF(J6243&lt;=analysis!$A$84,"1. Cheapest",IF(J6243&lt;=analysis!$B$84,"2. Below average",IF(J6243&lt;=analysis!$C$84,"3. Above average","4. Most expensive")))</f>
        <v>1. Cheapest</v>
      </c>
    </row>
    <row r="6244" spans="1:13" x14ac:dyDescent="0.45">
      <c r="A6244" s="5">
        <v>6.4300751700010995E+17</v>
      </c>
      <c r="B6244" s="5">
        <v>8716867000030</v>
      </c>
      <c r="C6244" s="5" t="s">
        <v>5</v>
      </c>
      <c r="D6244" s="5" t="s">
        <v>6</v>
      </c>
      <c r="E6244" s="5" t="s">
        <v>7</v>
      </c>
      <c r="F6244">
        <v>0.31</v>
      </c>
      <c r="G6244" t="s">
        <v>9</v>
      </c>
      <c r="H6244" s="3">
        <v>46099.041666666664</v>
      </c>
      <c r="I6244" t="s">
        <v>6251</v>
      </c>
      <c r="J6244" s="8">
        <v>0.15975</v>
      </c>
      <c r="K6244" s="14">
        <f t="shared" si="195"/>
        <v>1</v>
      </c>
      <c r="L6244" s="16" t="str">
        <f t="shared" si="194"/>
        <v>03.2026</v>
      </c>
      <c r="M6244" t="str">
        <f>IF(J6244&lt;=analysis!$A$84,"1. Cheapest",IF(J6244&lt;=analysis!$B$84,"2. Below average",IF(J6244&lt;=analysis!$C$84,"3. Above average","4. Most expensive")))</f>
        <v>1. Cheapest</v>
      </c>
    </row>
    <row r="6245" spans="1:13" x14ac:dyDescent="0.45">
      <c r="A6245" s="6">
        <v>6.4300751700010995E+17</v>
      </c>
      <c r="B6245" s="6">
        <v>8716867000030</v>
      </c>
      <c r="C6245" s="6" t="s">
        <v>5</v>
      </c>
      <c r="D6245" s="6" t="s">
        <v>6</v>
      </c>
      <c r="E6245" s="6" t="s">
        <v>7</v>
      </c>
      <c r="F6245">
        <v>0.18</v>
      </c>
      <c r="G6245" t="s">
        <v>9</v>
      </c>
      <c r="H6245" s="3">
        <v>46099.083333333336</v>
      </c>
      <c r="I6245" t="s">
        <v>6252</v>
      </c>
      <c r="J6245" s="8">
        <v>3.6249999999999998E-2</v>
      </c>
      <c r="K6245" s="14">
        <f t="shared" si="195"/>
        <v>2</v>
      </c>
      <c r="L6245" s="16" t="str">
        <f t="shared" si="194"/>
        <v>03.2026</v>
      </c>
      <c r="M6245" t="str">
        <f>IF(J6245&lt;=analysis!$A$84,"1. Cheapest",IF(J6245&lt;=analysis!$B$84,"2. Below average",IF(J6245&lt;=analysis!$C$84,"3. Above average","4. Most expensive")))</f>
        <v>1. Cheapest</v>
      </c>
    </row>
    <row r="6246" spans="1:13" x14ac:dyDescent="0.45">
      <c r="A6246" s="5">
        <v>6.4300751700010995E+17</v>
      </c>
      <c r="B6246" s="5">
        <v>8716867000030</v>
      </c>
      <c r="C6246" s="5" t="s">
        <v>5</v>
      </c>
      <c r="D6246" s="5" t="s">
        <v>6</v>
      </c>
      <c r="E6246" s="5" t="s">
        <v>7</v>
      </c>
      <c r="F6246">
        <v>0.33</v>
      </c>
      <c r="G6246" t="s">
        <v>9</v>
      </c>
      <c r="H6246" s="3">
        <v>46099.125</v>
      </c>
      <c r="I6246" t="s">
        <v>6253</v>
      </c>
      <c r="J6246" s="8">
        <v>5.7249999999999995E-2</v>
      </c>
      <c r="K6246" s="14">
        <f t="shared" si="195"/>
        <v>3</v>
      </c>
      <c r="L6246" s="16" t="str">
        <f t="shared" si="194"/>
        <v>03.2026</v>
      </c>
      <c r="M6246" t="str">
        <f>IF(J6246&lt;=analysis!$A$84,"1. Cheapest",IF(J6246&lt;=analysis!$B$84,"2. Below average",IF(J6246&lt;=analysis!$C$84,"3. Above average","4. Most expensive")))</f>
        <v>1. Cheapest</v>
      </c>
    </row>
    <row r="6247" spans="1:13" x14ac:dyDescent="0.45">
      <c r="A6247" s="6">
        <v>6.4300751700010995E+17</v>
      </c>
      <c r="B6247" s="6">
        <v>8716867000030</v>
      </c>
      <c r="C6247" s="6" t="s">
        <v>5</v>
      </c>
      <c r="D6247" s="6" t="s">
        <v>6</v>
      </c>
      <c r="E6247" s="6" t="s">
        <v>7</v>
      </c>
      <c r="F6247">
        <v>0.3</v>
      </c>
      <c r="G6247" t="s">
        <v>9</v>
      </c>
      <c r="H6247" s="3">
        <v>46099.166666666664</v>
      </c>
      <c r="I6247" t="s">
        <v>6254</v>
      </c>
      <c r="J6247" s="8">
        <v>0.20574999999999999</v>
      </c>
      <c r="K6247" s="14">
        <f t="shared" si="195"/>
        <v>4</v>
      </c>
      <c r="L6247" s="16" t="str">
        <f t="shared" si="194"/>
        <v>03.2026</v>
      </c>
      <c r="M6247" t="str">
        <f>IF(J6247&lt;=analysis!$A$84,"1. Cheapest",IF(J6247&lt;=analysis!$B$84,"2. Below average",IF(J6247&lt;=analysis!$C$84,"3. Above average","4. Most expensive")))</f>
        <v>1. Cheapest</v>
      </c>
    </row>
    <row r="6248" spans="1:13" x14ac:dyDescent="0.45">
      <c r="A6248" s="5">
        <v>6.4300751700010995E+17</v>
      </c>
      <c r="B6248" s="5">
        <v>8716867000030</v>
      </c>
      <c r="C6248" s="5" t="s">
        <v>5</v>
      </c>
      <c r="D6248" s="5" t="s">
        <v>6</v>
      </c>
      <c r="E6248" s="5" t="s">
        <v>7</v>
      </c>
      <c r="F6248">
        <v>0.43</v>
      </c>
      <c r="G6248" t="s">
        <v>9</v>
      </c>
      <c r="H6248" s="3">
        <v>46099.208333333336</v>
      </c>
      <c r="I6248" t="s">
        <v>6255</v>
      </c>
      <c r="J6248" s="8">
        <v>0.2545</v>
      </c>
      <c r="K6248" s="14">
        <f t="shared" si="195"/>
        <v>5</v>
      </c>
      <c r="L6248" s="16" t="str">
        <f t="shared" si="194"/>
        <v>03.2026</v>
      </c>
      <c r="M6248" t="str">
        <f>IF(J6248&lt;=analysis!$A$84,"1. Cheapest",IF(J6248&lt;=analysis!$B$84,"2. Below average",IF(J6248&lt;=analysis!$C$84,"3. Above average","4. Most expensive")))</f>
        <v>1. Cheapest</v>
      </c>
    </row>
    <row r="6249" spans="1:13" x14ac:dyDescent="0.45">
      <c r="A6249" s="6">
        <v>6.4300751700010995E+17</v>
      </c>
      <c r="B6249" s="6">
        <v>8716867000030</v>
      </c>
      <c r="C6249" s="6" t="s">
        <v>5</v>
      </c>
      <c r="D6249" s="6" t="s">
        <v>6</v>
      </c>
      <c r="E6249" s="6" t="s">
        <v>7</v>
      </c>
      <c r="F6249">
        <v>0.51</v>
      </c>
      <c r="G6249" t="s">
        <v>9</v>
      </c>
      <c r="H6249" s="3">
        <v>46099.25</v>
      </c>
      <c r="I6249" t="s">
        <v>6256</v>
      </c>
      <c r="J6249" s="8">
        <v>0.58750000000000002</v>
      </c>
      <c r="K6249" s="14">
        <f t="shared" si="195"/>
        <v>6</v>
      </c>
      <c r="L6249" s="16" t="str">
        <f t="shared" si="194"/>
        <v>03.2026</v>
      </c>
      <c r="M6249" t="str">
        <f>IF(J6249&lt;=analysis!$A$84,"1. Cheapest",IF(J6249&lt;=analysis!$B$84,"2. Below average",IF(J6249&lt;=analysis!$C$84,"3. Above average","4. Most expensive")))</f>
        <v>1. Cheapest</v>
      </c>
    </row>
    <row r="6250" spans="1:13" x14ac:dyDescent="0.45">
      <c r="A6250" s="5">
        <v>6.4300751700010995E+17</v>
      </c>
      <c r="B6250" s="5">
        <v>8716867000030</v>
      </c>
      <c r="C6250" s="5" t="s">
        <v>5</v>
      </c>
      <c r="D6250" s="5" t="s">
        <v>6</v>
      </c>
      <c r="E6250" s="5" t="s">
        <v>7</v>
      </c>
      <c r="F6250">
        <v>0.52</v>
      </c>
      <c r="G6250" t="s">
        <v>9</v>
      </c>
      <c r="H6250" s="3">
        <v>46099.291666666664</v>
      </c>
      <c r="I6250" t="s">
        <v>6257</v>
      </c>
      <c r="J6250" s="8">
        <v>0.55475000000000008</v>
      </c>
      <c r="K6250" s="14">
        <f t="shared" si="195"/>
        <v>7</v>
      </c>
      <c r="L6250" s="16" t="str">
        <f t="shared" si="194"/>
        <v>03.2026</v>
      </c>
      <c r="M6250" t="str">
        <f>IF(J6250&lt;=analysis!$A$84,"1. Cheapest",IF(J6250&lt;=analysis!$B$84,"2. Below average",IF(J6250&lt;=analysis!$C$84,"3. Above average","4. Most expensive")))</f>
        <v>1. Cheapest</v>
      </c>
    </row>
    <row r="6251" spans="1:13" x14ac:dyDescent="0.45">
      <c r="A6251" s="6">
        <v>6.4300751700010995E+17</v>
      </c>
      <c r="B6251" s="6">
        <v>8716867000030</v>
      </c>
      <c r="C6251" s="6" t="s">
        <v>5</v>
      </c>
      <c r="D6251" s="6" t="s">
        <v>6</v>
      </c>
      <c r="E6251" s="6" t="s">
        <v>7</v>
      </c>
      <c r="F6251">
        <v>0.28999999999999998</v>
      </c>
      <c r="G6251" t="s">
        <v>9</v>
      </c>
      <c r="H6251" s="3">
        <v>46099.333333333336</v>
      </c>
      <c r="I6251" t="s">
        <v>6258</v>
      </c>
      <c r="J6251" s="8">
        <v>0.52899999999999991</v>
      </c>
      <c r="K6251" s="14">
        <f t="shared" si="195"/>
        <v>8</v>
      </c>
      <c r="L6251" s="16" t="str">
        <f t="shared" si="194"/>
        <v>03.2026</v>
      </c>
      <c r="M6251" t="str">
        <f>IF(J6251&lt;=analysis!$A$84,"1. Cheapest",IF(J6251&lt;=analysis!$B$84,"2. Below average",IF(J6251&lt;=analysis!$C$84,"3. Above average","4. Most expensive")))</f>
        <v>1. Cheapest</v>
      </c>
    </row>
    <row r="6252" spans="1:13" x14ac:dyDescent="0.45">
      <c r="A6252" s="5">
        <v>6.4300751700010995E+17</v>
      </c>
      <c r="B6252" s="5">
        <v>8716867000030</v>
      </c>
      <c r="C6252" s="5" t="s">
        <v>5</v>
      </c>
      <c r="D6252" s="5" t="s">
        <v>6</v>
      </c>
      <c r="E6252" s="5" t="s">
        <v>7</v>
      </c>
      <c r="F6252">
        <v>2.16</v>
      </c>
      <c r="G6252" t="s">
        <v>9</v>
      </c>
      <c r="H6252" s="3">
        <v>46099.375</v>
      </c>
      <c r="I6252" t="s">
        <v>6259</v>
      </c>
      <c r="J6252" s="8">
        <v>0.58074999999999999</v>
      </c>
      <c r="K6252" s="14">
        <f t="shared" si="195"/>
        <v>9</v>
      </c>
      <c r="L6252" s="16" t="str">
        <f t="shared" si="194"/>
        <v>03.2026</v>
      </c>
      <c r="M6252" t="str">
        <f>IF(J6252&lt;=analysis!$A$84,"1. Cheapest",IF(J6252&lt;=analysis!$B$84,"2. Below average",IF(J6252&lt;=analysis!$C$84,"3. Above average","4. Most expensive")))</f>
        <v>1. Cheapest</v>
      </c>
    </row>
    <row r="6253" spans="1:13" x14ac:dyDescent="0.45">
      <c r="A6253" s="6">
        <v>6.4300751700010995E+17</v>
      </c>
      <c r="B6253" s="6">
        <v>8716867000030</v>
      </c>
      <c r="C6253" s="6" t="s">
        <v>5</v>
      </c>
      <c r="D6253" s="6" t="s">
        <v>6</v>
      </c>
      <c r="E6253" s="6" t="s">
        <v>7</v>
      </c>
      <c r="F6253">
        <v>0.88</v>
      </c>
      <c r="G6253" t="s">
        <v>9</v>
      </c>
      <c r="H6253" s="3">
        <v>46099.416666666664</v>
      </c>
      <c r="I6253" t="s">
        <v>6260</v>
      </c>
      <c r="J6253" s="8">
        <v>0.53599999999999992</v>
      </c>
      <c r="K6253" s="14">
        <f t="shared" si="195"/>
        <v>10</v>
      </c>
      <c r="L6253" s="16" t="str">
        <f t="shared" si="194"/>
        <v>03.2026</v>
      </c>
      <c r="M6253" t="str">
        <f>IF(J6253&lt;=analysis!$A$84,"1. Cheapest",IF(J6253&lt;=analysis!$B$84,"2. Below average",IF(J6253&lt;=analysis!$C$84,"3. Above average","4. Most expensive")))</f>
        <v>1. Cheapest</v>
      </c>
    </row>
    <row r="6254" spans="1:13" x14ac:dyDescent="0.45">
      <c r="A6254" s="5">
        <v>6.4300751700010995E+17</v>
      </c>
      <c r="B6254" s="5">
        <v>8716867000030</v>
      </c>
      <c r="C6254" s="5" t="s">
        <v>5</v>
      </c>
      <c r="D6254" s="5" t="s">
        <v>6</v>
      </c>
      <c r="E6254" s="5" t="s">
        <v>7</v>
      </c>
      <c r="F6254">
        <v>0.39</v>
      </c>
      <c r="G6254" t="s">
        <v>9</v>
      </c>
      <c r="H6254" s="3">
        <v>46099.458333333336</v>
      </c>
      <c r="I6254" t="s">
        <v>6261</v>
      </c>
      <c r="J6254" s="8">
        <v>0.35</v>
      </c>
      <c r="K6254" s="14">
        <f t="shared" si="195"/>
        <v>11</v>
      </c>
      <c r="L6254" s="16" t="str">
        <f t="shared" si="194"/>
        <v>03.2026</v>
      </c>
      <c r="M6254" t="str">
        <f>IF(J6254&lt;=analysis!$A$84,"1. Cheapest",IF(J6254&lt;=analysis!$B$84,"2. Below average",IF(J6254&lt;=analysis!$C$84,"3. Above average","4. Most expensive")))</f>
        <v>1. Cheapest</v>
      </c>
    </row>
    <row r="6255" spans="1:13" x14ac:dyDescent="0.45">
      <c r="A6255" s="6">
        <v>6.4300751700010995E+17</v>
      </c>
      <c r="B6255" s="6">
        <v>8716867000030</v>
      </c>
      <c r="C6255" s="6" t="s">
        <v>5</v>
      </c>
      <c r="D6255" s="6" t="s">
        <v>6</v>
      </c>
      <c r="E6255" s="6" t="s">
        <v>7</v>
      </c>
      <c r="F6255">
        <v>0.46</v>
      </c>
      <c r="G6255" t="s">
        <v>9</v>
      </c>
      <c r="H6255" s="3">
        <v>46099.5</v>
      </c>
      <c r="I6255" t="s">
        <v>6262</v>
      </c>
      <c r="J6255" s="8">
        <v>0.30674999999999997</v>
      </c>
      <c r="K6255" s="14">
        <f t="shared" si="195"/>
        <v>12</v>
      </c>
      <c r="L6255" s="16" t="str">
        <f t="shared" si="194"/>
        <v>03.2026</v>
      </c>
      <c r="M6255" t="str">
        <f>IF(J6255&lt;=analysis!$A$84,"1. Cheapest",IF(J6255&lt;=analysis!$B$84,"2. Below average",IF(J6255&lt;=analysis!$C$84,"3. Above average","4. Most expensive")))</f>
        <v>1. Cheapest</v>
      </c>
    </row>
    <row r="6256" spans="1:13" x14ac:dyDescent="0.45">
      <c r="A6256" s="5">
        <v>6.4300751700010995E+17</v>
      </c>
      <c r="B6256" s="5">
        <v>8716867000030</v>
      </c>
      <c r="C6256" s="5" t="s">
        <v>5</v>
      </c>
      <c r="D6256" s="5" t="s">
        <v>6</v>
      </c>
      <c r="E6256" s="5" t="s">
        <v>7</v>
      </c>
      <c r="F6256">
        <v>0.34</v>
      </c>
      <c r="G6256" t="s">
        <v>9</v>
      </c>
      <c r="H6256" s="3">
        <v>46099.541666666664</v>
      </c>
      <c r="I6256" t="s">
        <v>6263</v>
      </c>
      <c r="J6256" s="8">
        <v>0.32650000000000001</v>
      </c>
      <c r="K6256" s="14">
        <f t="shared" si="195"/>
        <v>13</v>
      </c>
      <c r="L6256" s="16" t="str">
        <f t="shared" si="194"/>
        <v>03.2026</v>
      </c>
      <c r="M6256" t="str">
        <f>IF(J6256&lt;=analysis!$A$84,"1. Cheapest",IF(J6256&lt;=analysis!$B$84,"2. Below average",IF(J6256&lt;=analysis!$C$84,"3. Above average","4. Most expensive")))</f>
        <v>1. Cheapest</v>
      </c>
    </row>
    <row r="6257" spans="1:13" x14ac:dyDescent="0.45">
      <c r="A6257" s="6">
        <v>6.4300751700010995E+17</v>
      </c>
      <c r="B6257" s="6">
        <v>8716867000030</v>
      </c>
      <c r="C6257" s="6" t="s">
        <v>5</v>
      </c>
      <c r="D6257" s="6" t="s">
        <v>6</v>
      </c>
      <c r="E6257" s="6" t="s">
        <v>7</v>
      </c>
      <c r="F6257">
        <v>0.41</v>
      </c>
      <c r="G6257" t="s">
        <v>9</v>
      </c>
      <c r="H6257" s="3">
        <v>46099.583333333336</v>
      </c>
      <c r="I6257" t="s">
        <v>6264</v>
      </c>
      <c r="J6257" s="8">
        <v>0.36599999999999999</v>
      </c>
      <c r="K6257" s="14">
        <f t="shared" si="195"/>
        <v>14</v>
      </c>
      <c r="L6257" s="16" t="str">
        <f t="shared" si="194"/>
        <v>03.2026</v>
      </c>
      <c r="M6257" t="str">
        <f>IF(J6257&lt;=analysis!$A$84,"1. Cheapest",IF(J6257&lt;=analysis!$B$84,"2. Below average",IF(J6257&lt;=analysis!$C$84,"3. Above average","4. Most expensive")))</f>
        <v>1. Cheapest</v>
      </c>
    </row>
    <row r="6258" spans="1:13" x14ac:dyDescent="0.45">
      <c r="A6258" s="5">
        <v>6.4300751700010995E+17</v>
      </c>
      <c r="B6258" s="5">
        <v>8716867000030</v>
      </c>
      <c r="C6258" s="5" t="s">
        <v>5</v>
      </c>
      <c r="D6258" s="5" t="s">
        <v>6</v>
      </c>
      <c r="E6258" s="5" t="s">
        <v>7</v>
      </c>
      <c r="F6258">
        <v>0.72</v>
      </c>
      <c r="G6258" t="s">
        <v>9</v>
      </c>
      <c r="H6258" s="3">
        <v>46099.625</v>
      </c>
      <c r="I6258" t="s">
        <v>6265</v>
      </c>
      <c r="J6258" s="8">
        <v>0.626</v>
      </c>
      <c r="K6258" s="14">
        <f t="shared" si="195"/>
        <v>15</v>
      </c>
      <c r="L6258" s="16" t="str">
        <f t="shared" si="194"/>
        <v>03.2026</v>
      </c>
      <c r="M6258" t="str">
        <f>IF(J6258&lt;=analysis!$A$84,"1. Cheapest",IF(J6258&lt;=analysis!$B$84,"2. Below average",IF(J6258&lt;=analysis!$C$84,"3. Above average","4. Most expensive")))</f>
        <v>1. Cheapest</v>
      </c>
    </row>
    <row r="6259" spans="1:13" x14ac:dyDescent="0.45">
      <c r="A6259" s="6">
        <v>6.4300751700010995E+17</v>
      </c>
      <c r="B6259" s="6">
        <v>8716867000030</v>
      </c>
      <c r="C6259" s="6" t="s">
        <v>5</v>
      </c>
      <c r="D6259" s="6" t="s">
        <v>6</v>
      </c>
      <c r="E6259" s="6" t="s">
        <v>7</v>
      </c>
      <c r="F6259">
        <v>0.44</v>
      </c>
      <c r="G6259" t="s">
        <v>9</v>
      </c>
      <c r="H6259" s="3">
        <v>46099.666666666664</v>
      </c>
      <c r="I6259" t="s">
        <v>6266</v>
      </c>
      <c r="J6259" s="8">
        <v>0.59149999999999991</v>
      </c>
      <c r="K6259" s="14">
        <f t="shared" si="195"/>
        <v>16</v>
      </c>
      <c r="L6259" s="16" t="str">
        <f t="shared" si="194"/>
        <v>03.2026</v>
      </c>
      <c r="M6259" t="str">
        <f>IF(J6259&lt;=analysis!$A$84,"1. Cheapest",IF(J6259&lt;=analysis!$B$84,"2. Below average",IF(J6259&lt;=analysis!$C$84,"3. Above average","4. Most expensive")))</f>
        <v>1. Cheapest</v>
      </c>
    </row>
    <row r="6260" spans="1:13" x14ac:dyDescent="0.45">
      <c r="A6260" s="5">
        <v>6.4300751700010995E+17</v>
      </c>
      <c r="B6260" s="5">
        <v>8716867000030</v>
      </c>
      <c r="C6260" s="5" t="s">
        <v>5</v>
      </c>
      <c r="D6260" s="5" t="s">
        <v>6</v>
      </c>
      <c r="E6260" s="5" t="s">
        <v>7</v>
      </c>
      <c r="F6260">
        <v>0.5</v>
      </c>
      <c r="G6260" t="s">
        <v>9</v>
      </c>
      <c r="H6260" s="3">
        <v>46099.708333333336</v>
      </c>
      <c r="I6260" t="s">
        <v>6267</v>
      </c>
      <c r="J6260" s="8">
        <v>0.78150000000000008</v>
      </c>
      <c r="K6260" s="14">
        <f t="shared" si="195"/>
        <v>17</v>
      </c>
      <c r="L6260" s="16" t="str">
        <f t="shared" si="194"/>
        <v>03.2026</v>
      </c>
      <c r="M6260" t="str">
        <f>IF(J6260&lt;=analysis!$A$84,"1. Cheapest",IF(J6260&lt;=analysis!$B$84,"2. Below average",IF(J6260&lt;=analysis!$C$84,"3. Above average","4. Most expensive")))</f>
        <v>1. Cheapest</v>
      </c>
    </row>
    <row r="6261" spans="1:13" x14ac:dyDescent="0.45">
      <c r="A6261" s="6">
        <v>6.4300751700010995E+17</v>
      </c>
      <c r="B6261" s="6">
        <v>8716867000030</v>
      </c>
      <c r="C6261" s="6" t="s">
        <v>5</v>
      </c>
      <c r="D6261" s="6" t="s">
        <v>6</v>
      </c>
      <c r="E6261" s="6" t="s">
        <v>7</v>
      </c>
      <c r="F6261">
        <v>1.31</v>
      </c>
      <c r="G6261" t="s">
        <v>9</v>
      </c>
      <c r="H6261" s="3">
        <v>46099.75</v>
      </c>
      <c r="I6261" t="s">
        <v>6268</v>
      </c>
      <c r="J6261" s="8">
        <v>0.6412500000000001</v>
      </c>
      <c r="K6261" s="14">
        <f t="shared" si="195"/>
        <v>18</v>
      </c>
      <c r="L6261" s="16" t="str">
        <f t="shared" si="194"/>
        <v>03.2026</v>
      </c>
      <c r="M6261" t="str">
        <f>IF(J6261&lt;=analysis!$A$84,"1. Cheapest",IF(J6261&lt;=analysis!$B$84,"2. Below average",IF(J6261&lt;=analysis!$C$84,"3. Above average","4. Most expensive")))</f>
        <v>1. Cheapest</v>
      </c>
    </row>
    <row r="6262" spans="1:13" x14ac:dyDescent="0.45">
      <c r="A6262" s="5">
        <v>6.4300751700010995E+17</v>
      </c>
      <c r="B6262" s="5">
        <v>8716867000030</v>
      </c>
      <c r="C6262" s="5" t="s">
        <v>5</v>
      </c>
      <c r="D6262" s="5" t="s">
        <v>6</v>
      </c>
      <c r="E6262" s="5" t="s">
        <v>7</v>
      </c>
      <c r="F6262">
        <v>3.47</v>
      </c>
      <c r="G6262" t="s">
        <v>9</v>
      </c>
      <c r="H6262" s="3">
        <v>46099.791666666664</v>
      </c>
      <c r="I6262" t="s">
        <v>6269</v>
      </c>
      <c r="J6262" s="8">
        <v>0.55475000000000008</v>
      </c>
      <c r="K6262" s="14">
        <f t="shared" si="195"/>
        <v>19</v>
      </c>
      <c r="L6262" s="16" t="str">
        <f t="shared" si="194"/>
        <v>03.2026</v>
      </c>
      <c r="M6262" t="str">
        <f>IF(J6262&lt;=analysis!$A$84,"1. Cheapest",IF(J6262&lt;=analysis!$B$84,"2. Below average",IF(J6262&lt;=analysis!$C$84,"3. Above average","4. Most expensive")))</f>
        <v>1. Cheapest</v>
      </c>
    </row>
    <row r="6263" spans="1:13" x14ac:dyDescent="0.45">
      <c r="A6263" s="6">
        <v>6.4300751700010995E+17</v>
      </c>
      <c r="B6263" s="6">
        <v>8716867000030</v>
      </c>
      <c r="C6263" s="6" t="s">
        <v>5</v>
      </c>
      <c r="D6263" s="6" t="s">
        <v>6</v>
      </c>
      <c r="E6263" s="6" t="s">
        <v>7</v>
      </c>
      <c r="F6263">
        <v>3.42</v>
      </c>
      <c r="G6263" t="s">
        <v>9</v>
      </c>
      <c r="H6263" s="3">
        <v>46099.833333333336</v>
      </c>
      <c r="I6263" t="s">
        <v>6270</v>
      </c>
      <c r="J6263" s="8">
        <v>0.42399999999999999</v>
      </c>
      <c r="K6263" s="14">
        <f t="shared" si="195"/>
        <v>20</v>
      </c>
      <c r="L6263" s="16" t="str">
        <f t="shared" si="194"/>
        <v>03.2026</v>
      </c>
      <c r="M6263" t="str">
        <f>IF(J6263&lt;=analysis!$A$84,"1. Cheapest",IF(J6263&lt;=analysis!$B$84,"2. Below average",IF(J6263&lt;=analysis!$C$84,"3. Above average","4. Most expensive")))</f>
        <v>1. Cheapest</v>
      </c>
    </row>
    <row r="6264" spans="1:13" x14ac:dyDescent="0.45">
      <c r="A6264" s="5">
        <v>6.4300751700010995E+17</v>
      </c>
      <c r="B6264" s="5">
        <v>8716867000030</v>
      </c>
      <c r="C6264" s="5" t="s">
        <v>5</v>
      </c>
      <c r="D6264" s="5" t="s">
        <v>6</v>
      </c>
      <c r="E6264" s="5" t="s">
        <v>7</v>
      </c>
      <c r="F6264">
        <v>5.03</v>
      </c>
      <c r="G6264" t="s">
        <v>9</v>
      </c>
      <c r="H6264" s="3">
        <v>46099.875</v>
      </c>
      <c r="I6264" t="s">
        <v>6271</v>
      </c>
      <c r="J6264" s="8">
        <v>0.32000000000000006</v>
      </c>
      <c r="K6264" s="14">
        <f t="shared" si="195"/>
        <v>21</v>
      </c>
      <c r="L6264" s="16" t="str">
        <f t="shared" si="194"/>
        <v>03.2026</v>
      </c>
      <c r="M6264" t="str">
        <f>IF(J6264&lt;=analysis!$A$84,"1. Cheapest",IF(J6264&lt;=analysis!$B$84,"2. Below average",IF(J6264&lt;=analysis!$C$84,"3. Above average","4. Most expensive")))</f>
        <v>1. Cheapest</v>
      </c>
    </row>
    <row r="6265" spans="1:13" x14ac:dyDescent="0.45">
      <c r="A6265" s="6">
        <v>6.4300751700010995E+17</v>
      </c>
      <c r="B6265" s="6">
        <v>8716867000030</v>
      </c>
      <c r="C6265" s="6" t="s">
        <v>5</v>
      </c>
      <c r="D6265" s="6" t="s">
        <v>6</v>
      </c>
      <c r="E6265" s="6" t="s">
        <v>7</v>
      </c>
      <c r="F6265">
        <v>2.63</v>
      </c>
      <c r="G6265" t="s">
        <v>9</v>
      </c>
      <c r="H6265" s="3">
        <v>46099.916666666664</v>
      </c>
      <c r="I6265" t="s">
        <v>6272</v>
      </c>
      <c r="J6265" s="8">
        <v>0.247</v>
      </c>
      <c r="K6265" s="14">
        <f t="shared" si="195"/>
        <v>22</v>
      </c>
      <c r="L6265" s="16" t="str">
        <f t="shared" si="194"/>
        <v>03.2026</v>
      </c>
      <c r="M6265" t="str">
        <f>IF(J6265&lt;=analysis!$A$84,"1. Cheapest",IF(J6265&lt;=analysis!$B$84,"2. Below average",IF(J6265&lt;=analysis!$C$84,"3. Above average","4. Most expensive")))</f>
        <v>1. Cheapest</v>
      </c>
    </row>
    <row r="6266" spans="1:13" x14ac:dyDescent="0.45">
      <c r="A6266" s="5">
        <v>6.4300751700010995E+17</v>
      </c>
      <c r="B6266" s="5">
        <v>8716867000030</v>
      </c>
      <c r="C6266" s="5" t="s">
        <v>5</v>
      </c>
      <c r="D6266" s="5" t="s">
        <v>6</v>
      </c>
      <c r="E6266" s="5" t="s">
        <v>7</v>
      </c>
      <c r="F6266">
        <v>1.27</v>
      </c>
      <c r="G6266" t="s">
        <v>9</v>
      </c>
      <c r="H6266" s="3">
        <v>46099.958333333336</v>
      </c>
      <c r="I6266" t="s">
        <v>6273</v>
      </c>
      <c r="J6266" s="8">
        <v>0.22499999999999998</v>
      </c>
      <c r="K6266" s="14">
        <f t="shared" si="195"/>
        <v>23</v>
      </c>
      <c r="L6266" s="16" t="str">
        <f t="shared" si="194"/>
        <v>03.2026</v>
      </c>
      <c r="M6266" t="str">
        <f>IF(J6266&lt;=analysis!$A$84,"1. Cheapest",IF(J6266&lt;=analysis!$B$84,"2. Below average",IF(J6266&lt;=analysis!$C$84,"3. Above average","4. Most expensive")))</f>
        <v>1. Cheapest</v>
      </c>
    </row>
    <row r="6267" spans="1:13" x14ac:dyDescent="0.45">
      <c r="A6267" s="6">
        <v>6.4300751700010995E+17</v>
      </c>
      <c r="B6267" s="6">
        <v>8716867000030</v>
      </c>
      <c r="C6267" s="6" t="s">
        <v>5</v>
      </c>
      <c r="D6267" s="6" t="s">
        <v>6</v>
      </c>
      <c r="E6267" s="6" t="s">
        <v>7</v>
      </c>
      <c r="F6267">
        <v>1.22</v>
      </c>
      <c r="G6267" t="s">
        <v>9</v>
      </c>
      <c r="H6267" s="3">
        <v>46100</v>
      </c>
      <c r="I6267" t="s">
        <v>6274</v>
      </c>
      <c r="J6267" s="8">
        <v>0.2505</v>
      </c>
      <c r="K6267" s="14">
        <f t="shared" si="195"/>
        <v>0</v>
      </c>
      <c r="L6267" s="16" t="str">
        <f t="shared" si="194"/>
        <v>03.2026</v>
      </c>
      <c r="M6267" t="str">
        <f>IF(J6267&lt;=analysis!$A$84,"1. Cheapest",IF(J6267&lt;=analysis!$B$84,"2. Below average",IF(J6267&lt;=analysis!$C$84,"3. Above average","4. Most expensive")))</f>
        <v>1. Cheapest</v>
      </c>
    </row>
    <row r="6268" spans="1:13" x14ac:dyDescent="0.45">
      <c r="A6268" s="5">
        <v>6.4300751700010995E+17</v>
      </c>
      <c r="B6268" s="5">
        <v>8716867000030</v>
      </c>
      <c r="C6268" s="5" t="s">
        <v>5</v>
      </c>
      <c r="D6268" s="5" t="s">
        <v>6</v>
      </c>
      <c r="E6268" s="5" t="s">
        <v>7</v>
      </c>
      <c r="F6268">
        <v>1.1599999999999999</v>
      </c>
      <c r="G6268" t="s">
        <v>9</v>
      </c>
      <c r="H6268" s="3">
        <v>46100.041666666664</v>
      </c>
      <c r="I6268" t="s">
        <v>6275</v>
      </c>
      <c r="J6268" s="8">
        <v>0.25700000000000001</v>
      </c>
      <c r="K6268" s="14">
        <f t="shared" si="195"/>
        <v>1</v>
      </c>
      <c r="L6268" s="16" t="str">
        <f t="shared" si="194"/>
        <v>03.2026</v>
      </c>
      <c r="M6268" t="str">
        <f>IF(J6268&lt;=analysis!$A$84,"1. Cheapest",IF(J6268&lt;=analysis!$B$84,"2. Below average",IF(J6268&lt;=analysis!$C$84,"3. Above average","4. Most expensive")))</f>
        <v>1. Cheapest</v>
      </c>
    </row>
    <row r="6269" spans="1:13" x14ac:dyDescent="0.45">
      <c r="A6269" s="6">
        <v>6.4300751700010995E+17</v>
      </c>
      <c r="B6269" s="6">
        <v>8716867000030</v>
      </c>
      <c r="C6269" s="6" t="s">
        <v>5</v>
      </c>
      <c r="D6269" s="6" t="s">
        <v>6</v>
      </c>
      <c r="E6269" s="6" t="s">
        <v>7</v>
      </c>
      <c r="F6269">
        <v>1.18</v>
      </c>
      <c r="G6269" t="s">
        <v>9</v>
      </c>
      <c r="H6269" s="3">
        <v>46100.083333333336</v>
      </c>
      <c r="I6269" t="s">
        <v>6276</v>
      </c>
      <c r="J6269" s="8">
        <v>0.28125</v>
      </c>
      <c r="K6269" s="14">
        <f t="shared" si="195"/>
        <v>2</v>
      </c>
      <c r="L6269" s="16" t="str">
        <f t="shared" si="194"/>
        <v>03.2026</v>
      </c>
      <c r="M6269" t="str">
        <f>IF(J6269&lt;=analysis!$A$84,"1. Cheapest",IF(J6269&lt;=analysis!$B$84,"2. Below average",IF(J6269&lt;=analysis!$C$84,"3. Above average","4. Most expensive")))</f>
        <v>1. Cheapest</v>
      </c>
    </row>
    <row r="6270" spans="1:13" x14ac:dyDescent="0.45">
      <c r="A6270" s="5">
        <v>6.4300751700010995E+17</v>
      </c>
      <c r="B6270" s="5">
        <v>8716867000030</v>
      </c>
      <c r="C6270" s="5" t="s">
        <v>5</v>
      </c>
      <c r="D6270" s="5" t="s">
        <v>6</v>
      </c>
      <c r="E6270" s="5" t="s">
        <v>7</v>
      </c>
      <c r="F6270">
        <v>1.1399999999999999</v>
      </c>
      <c r="G6270" t="s">
        <v>9</v>
      </c>
      <c r="H6270" s="3">
        <v>46100.125</v>
      </c>
      <c r="I6270" t="s">
        <v>6277</v>
      </c>
      <c r="J6270" s="8">
        <v>0.25175000000000003</v>
      </c>
      <c r="K6270" s="14">
        <f t="shared" si="195"/>
        <v>3</v>
      </c>
      <c r="L6270" s="16" t="str">
        <f t="shared" si="194"/>
        <v>03.2026</v>
      </c>
      <c r="M6270" t="str">
        <f>IF(J6270&lt;=analysis!$A$84,"1. Cheapest",IF(J6270&lt;=analysis!$B$84,"2. Below average",IF(J6270&lt;=analysis!$C$84,"3. Above average","4. Most expensive")))</f>
        <v>1. Cheapest</v>
      </c>
    </row>
    <row r="6271" spans="1:13" x14ac:dyDescent="0.45">
      <c r="A6271" s="6">
        <v>6.4300751700010995E+17</v>
      </c>
      <c r="B6271" s="6">
        <v>8716867000030</v>
      </c>
      <c r="C6271" s="6" t="s">
        <v>5</v>
      </c>
      <c r="D6271" s="6" t="s">
        <v>6</v>
      </c>
      <c r="E6271" s="6" t="s">
        <v>7</v>
      </c>
      <c r="F6271">
        <v>0.82</v>
      </c>
      <c r="G6271" t="s">
        <v>9</v>
      </c>
      <c r="H6271" s="3">
        <v>46100.166666666664</v>
      </c>
      <c r="I6271" t="s">
        <v>6278</v>
      </c>
      <c r="J6271" s="8">
        <v>0.28025</v>
      </c>
      <c r="K6271" s="14">
        <f t="shared" si="195"/>
        <v>4</v>
      </c>
      <c r="L6271" s="16" t="str">
        <f t="shared" si="194"/>
        <v>03.2026</v>
      </c>
      <c r="M6271" t="str">
        <f>IF(J6271&lt;=analysis!$A$84,"1. Cheapest",IF(J6271&lt;=analysis!$B$84,"2. Below average",IF(J6271&lt;=analysis!$C$84,"3. Above average","4. Most expensive")))</f>
        <v>1. Cheapest</v>
      </c>
    </row>
    <row r="6272" spans="1:13" x14ac:dyDescent="0.45">
      <c r="A6272" s="5">
        <v>6.4300751700010995E+17</v>
      </c>
      <c r="B6272" s="5">
        <v>8716867000030</v>
      </c>
      <c r="C6272" s="5" t="s">
        <v>5</v>
      </c>
      <c r="D6272" s="5" t="s">
        <v>6</v>
      </c>
      <c r="E6272" s="5" t="s">
        <v>7</v>
      </c>
      <c r="F6272">
        <v>0.68</v>
      </c>
      <c r="G6272" t="s">
        <v>9</v>
      </c>
      <c r="H6272" s="3">
        <v>46100.208333333336</v>
      </c>
      <c r="I6272" t="s">
        <v>6279</v>
      </c>
      <c r="J6272" s="8">
        <v>0.56000000000000005</v>
      </c>
      <c r="K6272" s="14">
        <f t="shared" si="195"/>
        <v>5</v>
      </c>
      <c r="L6272" s="16" t="str">
        <f t="shared" si="194"/>
        <v>03.2026</v>
      </c>
      <c r="M6272" t="str">
        <f>IF(J6272&lt;=analysis!$A$84,"1. Cheapest",IF(J6272&lt;=analysis!$B$84,"2. Below average",IF(J6272&lt;=analysis!$C$84,"3. Above average","4. Most expensive")))</f>
        <v>1. Cheapest</v>
      </c>
    </row>
    <row r="6273" spans="1:13" x14ac:dyDescent="0.45">
      <c r="A6273" s="6">
        <v>6.4300751700010995E+17</v>
      </c>
      <c r="B6273" s="6">
        <v>8716867000030</v>
      </c>
      <c r="C6273" s="6" t="s">
        <v>5</v>
      </c>
      <c r="D6273" s="6" t="s">
        <v>6</v>
      </c>
      <c r="E6273" s="6" t="s">
        <v>7</v>
      </c>
      <c r="F6273">
        <v>1.51</v>
      </c>
      <c r="G6273" t="s">
        <v>9</v>
      </c>
      <c r="H6273" s="3">
        <v>46100.25</v>
      </c>
      <c r="I6273" t="s">
        <v>6280</v>
      </c>
      <c r="J6273" s="8">
        <v>0.72824999999999995</v>
      </c>
      <c r="K6273" s="14">
        <f t="shared" si="195"/>
        <v>6</v>
      </c>
      <c r="L6273" s="16" t="str">
        <f t="shared" si="194"/>
        <v>03.2026</v>
      </c>
      <c r="M6273" t="str">
        <f>IF(J6273&lt;=analysis!$A$84,"1. Cheapest",IF(J6273&lt;=analysis!$B$84,"2. Below average",IF(J6273&lt;=analysis!$C$84,"3. Above average","4. Most expensive")))</f>
        <v>1. Cheapest</v>
      </c>
    </row>
    <row r="6274" spans="1:13" x14ac:dyDescent="0.45">
      <c r="A6274" s="5">
        <v>6.4300751700010995E+17</v>
      </c>
      <c r="B6274" s="5">
        <v>8716867000030</v>
      </c>
      <c r="C6274" s="5" t="s">
        <v>5</v>
      </c>
      <c r="D6274" s="5" t="s">
        <v>6</v>
      </c>
      <c r="E6274" s="5" t="s">
        <v>7</v>
      </c>
      <c r="F6274">
        <v>1.26</v>
      </c>
      <c r="G6274" t="s">
        <v>9</v>
      </c>
      <c r="H6274" s="3">
        <v>46100.291666666664</v>
      </c>
      <c r="I6274" t="s">
        <v>6281</v>
      </c>
      <c r="J6274" s="8">
        <v>1.15625</v>
      </c>
      <c r="K6274" s="14">
        <f t="shared" si="195"/>
        <v>7</v>
      </c>
      <c r="L6274" s="16" t="str">
        <f t="shared" ref="L6274:L6337" si="196">TEXT(H6274,"kk.vvvv")</f>
        <v>03.2026</v>
      </c>
      <c r="M6274" t="str">
        <f>IF(J6274&lt;=analysis!$A$84,"1. Cheapest",IF(J6274&lt;=analysis!$B$84,"2. Below average",IF(J6274&lt;=analysis!$C$84,"3. Above average","4. Most expensive")))</f>
        <v>1. Cheapest</v>
      </c>
    </row>
    <row r="6275" spans="1:13" x14ac:dyDescent="0.45">
      <c r="A6275" s="6">
        <v>6.4300751700010995E+17</v>
      </c>
      <c r="B6275" s="6">
        <v>8716867000030</v>
      </c>
      <c r="C6275" s="6" t="s">
        <v>5</v>
      </c>
      <c r="D6275" s="6" t="s">
        <v>6</v>
      </c>
      <c r="E6275" s="6" t="s">
        <v>7</v>
      </c>
      <c r="F6275">
        <v>0.39</v>
      </c>
      <c r="G6275" t="s">
        <v>9</v>
      </c>
      <c r="H6275" s="3">
        <v>46100.333333333336</v>
      </c>
      <c r="I6275" t="s">
        <v>6282</v>
      </c>
      <c r="J6275" s="8">
        <v>1.5627499999999999</v>
      </c>
      <c r="K6275" s="14">
        <f t="shared" ref="K6275:K6338" si="197">HOUR(H6275)</f>
        <v>8</v>
      </c>
      <c r="L6275" s="16" t="str">
        <f t="shared" si="196"/>
        <v>03.2026</v>
      </c>
      <c r="M6275" t="str">
        <f>IF(J6275&lt;=analysis!$A$84,"1. Cheapest",IF(J6275&lt;=analysis!$B$84,"2. Below average",IF(J6275&lt;=analysis!$C$84,"3. Above average","4. Most expensive")))</f>
        <v>2. Below average</v>
      </c>
    </row>
    <row r="6276" spans="1:13" x14ac:dyDescent="0.45">
      <c r="A6276" s="5">
        <v>6.4300751700010995E+17</v>
      </c>
      <c r="B6276" s="5">
        <v>8716867000030</v>
      </c>
      <c r="C6276" s="5" t="s">
        <v>5</v>
      </c>
      <c r="D6276" s="5" t="s">
        <v>6</v>
      </c>
      <c r="E6276" s="5" t="s">
        <v>7</v>
      </c>
      <c r="F6276">
        <v>0.48</v>
      </c>
      <c r="G6276" t="s">
        <v>9</v>
      </c>
      <c r="H6276" s="3">
        <v>46100.375</v>
      </c>
      <c r="I6276" t="s">
        <v>6283</v>
      </c>
      <c r="J6276" s="8">
        <v>1.3392499999999998</v>
      </c>
      <c r="K6276" s="14">
        <f t="shared" si="197"/>
        <v>9</v>
      </c>
      <c r="L6276" s="16" t="str">
        <f t="shared" si="196"/>
        <v>03.2026</v>
      </c>
      <c r="M6276" t="str">
        <f>IF(J6276&lt;=analysis!$A$84,"1. Cheapest",IF(J6276&lt;=analysis!$B$84,"2. Below average",IF(J6276&lt;=analysis!$C$84,"3. Above average","4. Most expensive")))</f>
        <v>2. Below average</v>
      </c>
    </row>
    <row r="6277" spans="1:13" x14ac:dyDescent="0.45">
      <c r="A6277" s="6">
        <v>6.4300751700010995E+17</v>
      </c>
      <c r="B6277" s="6">
        <v>8716867000030</v>
      </c>
      <c r="C6277" s="6" t="s">
        <v>5</v>
      </c>
      <c r="D6277" s="6" t="s">
        <v>6</v>
      </c>
      <c r="E6277" s="6" t="s">
        <v>7</v>
      </c>
      <c r="F6277">
        <v>0.47</v>
      </c>
      <c r="G6277" t="s">
        <v>9</v>
      </c>
      <c r="H6277" s="3">
        <v>46100.416666666664</v>
      </c>
      <c r="I6277" t="s">
        <v>6284</v>
      </c>
      <c r="J6277" s="8">
        <v>1.0780000000000001</v>
      </c>
      <c r="K6277" s="14">
        <f t="shared" si="197"/>
        <v>10</v>
      </c>
      <c r="L6277" s="16" t="str">
        <f t="shared" si="196"/>
        <v>03.2026</v>
      </c>
      <c r="M6277" t="str">
        <f>IF(J6277&lt;=analysis!$A$84,"1. Cheapest",IF(J6277&lt;=analysis!$B$84,"2. Below average",IF(J6277&lt;=analysis!$C$84,"3. Above average","4. Most expensive")))</f>
        <v>1. Cheapest</v>
      </c>
    </row>
    <row r="6278" spans="1:13" x14ac:dyDescent="0.45">
      <c r="A6278" s="5">
        <v>6.4300751700010995E+17</v>
      </c>
      <c r="B6278" s="5">
        <v>8716867000030</v>
      </c>
      <c r="C6278" s="5" t="s">
        <v>5</v>
      </c>
      <c r="D6278" s="5" t="s">
        <v>6</v>
      </c>
      <c r="E6278" s="5" t="s">
        <v>7</v>
      </c>
      <c r="F6278">
        <v>0.46</v>
      </c>
      <c r="G6278" t="s">
        <v>9</v>
      </c>
      <c r="H6278" s="3">
        <v>46100.458333333336</v>
      </c>
      <c r="I6278" t="s">
        <v>6285</v>
      </c>
      <c r="J6278" s="8">
        <v>1.0247499999999998</v>
      </c>
      <c r="K6278" s="14">
        <f t="shared" si="197"/>
        <v>11</v>
      </c>
      <c r="L6278" s="16" t="str">
        <f t="shared" si="196"/>
        <v>03.2026</v>
      </c>
      <c r="M6278" t="str">
        <f>IF(J6278&lt;=analysis!$A$84,"1. Cheapest",IF(J6278&lt;=analysis!$B$84,"2. Below average",IF(J6278&lt;=analysis!$C$84,"3. Above average","4. Most expensive")))</f>
        <v>1. Cheapest</v>
      </c>
    </row>
    <row r="6279" spans="1:13" x14ac:dyDescent="0.45">
      <c r="A6279" s="6">
        <v>6.4300751700010995E+17</v>
      </c>
      <c r="B6279" s="6">
        <v>8716867000030</v>
      </c>
      <c r="C6279" s="6" t="s">
        <v>5</v>
      </c>
      <c r="D6279" s="6" t="s">
        <v>6</v>
      </c>
      <c r="E6279" s="6" t="s">
        <v>7</v>
      </c>
      <c r="F6279">
        <v>0.32</v>
      </c>
      <c r="G6279" t="s">
        <v>9</v>
      </c>
      <c r="H6279" s="3">
        <v>46100.5</v>
      </c>
      <c r="I6279" t="s">
        <v>6286</v>
      </c>
      <c r="J6279" s="8">
        <v>0.89600000000000002</v>
      </c>
      <c r="K6279" s="14">
        <f t="shared" si="197"/>
        <v>12</v>
      </c>
      <c r="L6279" s="16" t="str">
        <f t="shared" si="196"/>
        <v>03.2026</v>
      </c>
      <c r="M6279" t="str">
        <f>IF(J6279&lt;=analysis!$A$84,"1. Cheapest",IF(J6279&lt;=analysis!$B$84,"2. Below average",IF(J6279&lt;=analysis!$C$84,"3. Above average","4. Most expensive")))</f>
        <v>1. Cheapest</v>
      </c>
    </row>
    <row r="6280" spans="1:13" x14ac:dyDescent="0.45">
      <c r="A6280" s="5">
        <v>6.4300751700010995E+17</v>
      </c>
      <c r="B6280" s="5">
        <v>8716867000030</v>
      </c>
      <c r="C6280" s="5" t="s">
        <v>5</v>
      </c>
      <c r="D6280" s="5" t="s">
        <v>6</v>
      </c>
      <c r="E6280" s="5" t="s">
        <v>7</v>
      </c>
      <c r="F6280">
        <v>0.41</v>
      </c>
      <c r="G6280" t="s">
        <v>9</v>
      </c>
      <c r="H6280" s="3">
        <v>46100.541666666664</v>
      </c>
      <c r="I6280" t="s">
        <v>6287</v>
      </c>
      <c r="J6280" s="8">
        <v>0.98324999999999996</v>
      </c>
      <c r="K6280" s="14">
        <f t="shared" si="197"/>
        <v>13</v>
      </c>
      <c r="L6280" s="16" t="str">
        <f t="shared" si="196"/>
        <v>03.2026</v>
      </c>
      <c r="M6280" t="str">
        <f>IF(J6280&lt;=analysis!$A$84,"1. Cheapest",IF(J6280&lt;=analysis!$B$84,"2. Below average",IF(J6280&lt;=analysis!$C$84,"3. Above average","4. Most expensive")))</f>
        <v>1. Cheapest</v>
      </c>
    </row>
    <row r="6281" spans="1:13" x14ac:dyDescent="0.45">
      <c r="A6281" s="6">
        <v>6.4300751700010995E+17</v>
      </c>
      <c r="B6281" s="6">
        <v>8716867000030</v>
      </c>
      <c r="C6281" s="6" t="s">
        <v>5</v>
      </c>
      <c r="D6281" s="6" t="s">
        <v>6</v>
      </c>
      <c r="E6281" s="6" t="s">
        <v>7</v>
      </c>
      <c r="F6281">
        <v>0.47</v>
      </c>
      <c r="G6281" t="s">
        <v>9</v>
      </c>
      <c r="H6281" s="3">
        <v>46100.583333333336</v>
      </c>
      <c r="I6281" t="s">
        <v>6288</v>
      </c>
      <c r="J6281" s="8">
        <v>1.0109999999999999</v>
      </c>
      <c r="K6281" s="14">
        <f t="shared" si="197"/>
        <v>14</v>
      </c>
      <c r="L6281" s="16" t="str">
        <f t="shared" si="196"/>
        <v>03.2026</v>
      </c>
      <c r="M6281" t="str">
        <f>IF(J6281&lt;=analysis!$A$84,"1. Cheapest",IF(J6281&lt;=analysis!$B$84,"2. Below average",IF(J6281&lt;=analysis!$C$84,"3. Above average","4. Most expensive")))</f>
        <v>1. Cheapest</v>
      </c>
    </row>
    <row r="6282" spans="1:13" x14ac:dyDescent="0.45">
      <c r="A6282" s="5">
        <v>6.4300751700010995E+17</v>
      </c>
      <c r="B6282" s="5">
        <v>8716867000030</v>
      </c>
      <c r="C6282" s="5" t="s">
        <v>5</v>
      </c>
      <c r="D6282" s="5" t="s">
        <v>6</v>
      </c>
      <c r="E6282" s="5" t="s">
        <v>7</v>
      </c>
      <c r="F6282">
        <v>0.5</v>
      </c>
      <c r="G6282" t="s">
        <v>9</v>
      </c>
      <c r="H6282" s="3">
        <v>46100.625</v>
      </c>
      <c r="I6282" t="s">
        <v>6289</v>
      </c>
      <c r="J6282" s="8">
        <v>1.1600000000000001</v>
      </c>
      <c r="K6282" s="14">
        <f t="shared" si="197"/>
        <v>15</v>
      </c>
      <c r="L6282" s="16" t="str">
        <f t="shared" si="196"/>
        <v>03.2026</v>
      </c>
      <c r="M6282" t="str">
        <f>IF(J6282&lt;=analysis!$A$84,"1. Cheapest",IF(J6282&lt;=analysis!$B$84,"2. Below average",IF(J6282&lt;=analysis!$C$84,"3. Above average","4. Most expensive")))</f>
        <v>1. Cheapest</v>
      </c>
    </row>
    <row r="6283" spans="1:13" x14ac:dyDescent="0.45">
      <c r="A6283" s="6">
        <v>6.4300751700010995E+17</v>
      </c>
      <c r="B6283" s="6">
        <v>8716867000030</v>
      </c>
      <c r="C6283" s="6" t="s">
        <v>5</v>
      </c>
      <c r="D6283" s="6" t="s">
        <v>6</v>
      </c>
      <c r="E6283" s="6" t="s">
        <v>7</v>
      </c>
      <c r="F6283">
        <v>0.75</v>
      </c>
      <c r="G6283" t="s">
        <v>9</v>
      </c>
      <c r="H6283" s="3">
        <v>46100.666666666664</v>
      </c>
      <c r="I6283" t="s">
        <v>6290</v>
      </c>
      <c r="J6283" s="8">
        <v>1.4257499999999999</v>
      </c>
      <c r="K6283" s="14">
        <f t="shared" si="197"/>
        <v>16</v>
      </c>
      <c r="L6283" s="16" t="str">
        <f t="shared" si="196"/>
        <v>03.2026</v>
      </c>
      <c r="M6283" t="str">
        <f>IF(J6283&lt;=analysis!$A$84,"1. Cheapest",IF(J6283&lt;=analysis!$B$84,"2. Below average",IF(J6283&lt;=analysis!$C$84,"3. Above average","4. Most expensive")))</f>
        <v>2. Below average</v>
      </c>
    </row>
    <row r="6284" spans="1:13" x14ac:dyDescent="0.45">
      <c r="A6284" s="5">
        <v>6.4300751700010995E+17</v>
      </c>
      <c r="B6284" s="5">
        <v>8716867000030</v>
      </c>
      <c r="C6284" s="5" t="s">
        <v>5</v>
      </c>
      <c r="D6284" s="5" t="s">
        <v>6</v>
      </c>
      <c r="E6284" s="5" t="s">
        <v>7</v>
      </c>
      <c r="F6284">
        <v>2.02</v>
      </c>
      <c r="G6284" t="s">
        <v>9</v>
      </c>
      <c r="H6284" s="3">
        <v>46100.708333333336</v>
      </c>
      <c r="I6284" t="s">
        <v>6291</v>
      </c>
      <c r="J6284" s="8">
        <v>1.9672499999999999</v>
      </c>
      <c r="K6284" s="14">
        <f t="shared" si="197"/>
        <v>17</v>
      </c>
      <c r="L6284" s="16" t="str">
        <f t="shared" si="196"/>
        <v>03.2026</v>
      </c>
      <c r="M6284" t="str">
        <f>IF(J6284&lt;=analysis!$A$84,"1. Cheapest",IF(J6284&lt;=analysis!$B$84,"2. Below average",IF(J6284&lt;=analysis!$C$84,"3. Above average","4. Most expensive")))</f>
        <v>2. Below average</v>
      </c>
    </row>
    <row r="6285" spans="1:13" x14ac:dyDescent="0.45">
      <c r="A6285" s="6">
        <v>6.4300751700010995E+17</v>
      </c>
      <c r="B6285" s="6">
        <v>8716867000030</v>
      </c>
      <c r="C6285" s="6" t="s">
        <v>5</v>
      </c>
      <c r="D6285" s="6" t="s">
        <v>6</v>
      </c>
      <c r="E6285" s="6" t="s">
        <v>7</v>
      </c>
      <c r="F6285">
        <v>3.01</v>
      </c>
      <c r="G6285" t="s">
        <v>9</v>
      </c>
      <c r="H6285" s="3">
        <v>46100.75</v>
      </c>
      <c r="I6285" t="s">
        <v>6292</v>
      </c>
      <c r="J6285" s="8">
        <v>2.3094999999999999</v>
      </c>
      <c r="K6285" s="14">
        <f t="shared" si="197"/>
        <v>18</v>
      </c>
      <c r="L6285" s="16" t="str">
        <f t="shared" si="196"/>
        <v>03.2026</v>
      </c>
      <c r="M6285" t="str">
        <f>IF(J6285&lt;=analysis!$A$84,"1. Cheapest",IF(J6285&lt;=analysis!$B$84,"2. Below average",IF(J6285&lt;=analysis!$C$84,"3. Above average","4. Most expensive")))</f>
        <v>2. Below average</v>
      </c>
    </row>
    <row r="6286" spans="1:13" x14ac:dyDescent="0.45">
      <c r="A6286" s="5">
        <v>6.4300751700010995E+17</v>
      </c>
      <c r="B6286" s="5">
        <v>8716867000030</v>
      </c>
      <c r="C6286" s="5" t="s">
        <v>5</v>
      </c>
      <c r="D6286" s="5" t="s">
        <v>6</v>
      </c>
      <c r="E6286" s="5" t="s">
        <v>7</v>
      </c>
      <c r="F6286">
        <v>1.26</v>
      </c>
      <c r="G6286" t="s">
        <v>9</v>
      </c>
      <c r="H6286" s="3">
        <v>46100.791666666664</v>
      </c>
      <c r="I6286" t="s">
        <v>6293</v>
      </c>
      <c r="J6286" s="8">
        <v>2.1960000000000002</v>
      </c>
      <c r="K6286" s="14">
        <f t="shared" si="197"/>
        <v>19</v>
      </c>
      <c r="L6286" s="16" t="str">
        <f t="shared" si="196"/>
        <v>03.2026</v>
      </c>
      <c r="M6286" t="str">
        <f>IF(J6286&lt;=analysis!$A$84,"1. Cheapest",IF(J6286&lt;=analysis!$B$84,"2. Below average",IF(J6286&lt;=analysis!$C$84,"3. Above average","4. Most expensive")))</f>
        <v>2. Below average</v>
      </c>
    </row>
    <row r="6287" spans="1:13" x14ac:dyDescent="0.45">
      <c r="A6287" s="6">
        <v>6.4300751700010995E+17</v>
      </c>
      <c r="B6287" s="6">
        <v>8716867000030</v>
      </c>
      <c r="C6287" s="6" t="s">
        <v>5</v>
      </c>
      <c r="D6287" s="6" t="s">
        <v>6</v>
      </c>
      <c r="E6287" s="6" t="s">
        <v>7</v>
      </c>
      <c r="F6287">
        <v>3.61</v>
      </c>
      <c r="G6287" t="s">
        <v>9</v>
      </c>
      <c r="H6287" s="3">
        <v>46100.833333333336</v>
      </c>
      <c r="I6287" t="s">
        <v>6294</v>
      </c>
      <c r="J6287" s="8">
        <v>1.8554999999999997</v>
      </c>
      <c r="K6287" s="14">
        <f t="shared" si="197"/>
        <v>20</v>
      </c>
      <c r="L6287" s="16" t="str">
        <f t="shared" si="196"/>
        <v>03.2026</v>
      </c>
      <c r="M6287" t="str">
        <f>IF(J6287&lt;=analysis!$A$84,"1. Cheapest",IF(J6287&lt;=analysis!$B$84,"2. Below average",IF(J6287&lt;=analysis!$C$84,"3. Above average","4. Most expensive")))</f>
        <v>2. Below average</v>
      </c>
    </row>
    <row r="6288" spans="1:13" x14ac:dyDescent="0.45">
      <c r="A6288" s="5">
        <v>6.4300751700010995E+17</v>
      </c>
      <c r="B6288" s="5">
        <v>8716867000030</v>
      </c>
      <c r="C6288" s="5" t="s">
        <v>5</v>
      </c>
      <c r="D6288" s="5" t="s">
        <v>6</v>
      </c>
      <c r="E6288" s="5" t="s">
        <v>7</v>
      </c>
      <c r="F6288">
        <v>3.58</v>
      </c>
      <c r="G6288" t="s">
        <v>9</v>
      </c>
      <c r="H6288" s="3">
        <v>46100.875</v>
      </c>
      <c r="I6288" t="s">
        <v>6295</v>
      </c>
      <c r="J6288" s="8">
        <v>2.1365000000000003</v>
      </c>
      <c r="K6288" s="14">
        <f t="shared" si="197"/>
        <v>21</v>
      </c>
      <c r="L6288" s="16" t="str">
        <f t="shared" si="196"/>
        <v>03.2026</v>
      </c>
      <c r="M6288" t="str">
        <f>IF(J6288&lt;=analysis!$A$84,"1. Cheapest",IF(J6288&lt;=analysis!$B$84,"2. Below average",IF(J6288&lt;=analysis!$C$84,"3. Above average","4. Most expensive")))</f>
        <v>2. Below average</v>
      </c>
    </row>
    <row r="6289" spans="1:13" x14ac:dyDescent="0.45">
      <c r="A6289" s="6">
        <v>6.4300751700010995E+17</v>
      </c>
      <c r="B6289" s="6">
        <v>8716867000030</v>
      </c>
      <c r="C6289" s="6" t="s">
        <v>5</v>
      </c>
      <c r="D6289" s="6" t="s">
        <v>6</v>
      </c>
      <c r="E6289" s="6" t="s">
        <v>7</v>
      </c>
      <c r="F6289">
        <v>3.09</v>
      </c>
      <c r="G6289" t="s">
        <v>9</v>
      </c>
      <c r="H6289" s="3">
        <v>46100.916666666664</v>
      </c>
      <c r="I6289" t="s">
        <v>6296</v>
      </c>
      <c r="J6289" s="8">
        <v>1.9784999999999999</v>
      </c>
      <c r="K6289" s="14">
        <f t="shared" si="197"/>
        <v>22</v>
      </c>
      <c r="L6289" s="16" t="str">
        <f t="shared" si="196"/>
        <v>03.2026</v>
      </c>
      <c r="M6289" t="str">
        <f>IF(J6289&lt;=analysis!$A$84,"1. Cheapest",IF(J6289&lt;=analysis!$B$84,"2. Below average",IF(J6289&lt;=analysis!$C$84,"3. Above average","4. Most expensive")))</f>
        <v>2. Below average</v>
      </c>
    </row>
    <row r="6290" spans="1:13" x14ac:dyDescent="0.45">
      <c r="A6290" s="5">
        <v>6.4300751700010995E+17</v>
      </c>
      <c r="B6290" s="5">
        <v>8716867000030</v>
      </c>
      <c r="C6290" s="5" t="s">
        <v>5</v>
      </c>
      <c r="D6290" s="5" t="s">
        <v>6</v>
      </c>
      <c r="E6290" s="5" t="s">
        <v>7</v>
      </c>
      <c r="F6290">
        <v>0.42</v>
      </c>
      <c r="G6290" t="s">
        <v>9</v>
      </c>
      <c r="H6290" s="3">
        <v>46100.958333333336</v>
      </c>
      <c r="I6290" t="s">
        <v>6297</v>
      </c>
      <c r="J6290" s="8">
        <v>1.79925</v>
      </c>
      <c r="K6290" s="14">
        <f t="shared" si="197"/>
        <v>23</v>
      </c>
      <c r="L6290" s="16" t="str">
        <f t="shared" si="196"/>
        <v>03.2026</v>
      </c>
      <c r="M6290" t="str">
        <f>IF(J6290&lt;=analysis!$A$84,"1. Cheapest",IF(J6290&lt;=analysis!$B$84,"2. Below average",IF(J6290&lt;=analysis!$C$84,"3. Above average","4. Most expensive")))</f>
        <v>2. Below average</v>
      </c>
    </row>
    <row r="6291" spans="1:13" x14ac:dyDescent="0.45">
      <c r="A6291" s="6">
        <v>6.4300751700010995E+17</v>
      </c>
      <c r="B6291" s="6">
        <v>8716867000030</v>
      </c>
      <c r="C6291" s="6" t="s">
        <v>5</v>
      </c>
      <c r="D6291" s="6" t="s">
        <v>6</v>
      </c>
      <c r="E6291" s="6" t="s">
        <v>7</v>
      </c>
      <c r="F6291">
        <v>0.36</v>
      </c>
      <c r="G6291" t="s">
        <v>9</v>
      </c>
      <c r="H6291" s="3">
        <v>46101</v>
      </c>
      <c r="I6291" t="s">
        <v>6298</v>
      </c>
      <c r="J6291" s="8">
        <v>1.7555000000000001</v>
      </c>
      <c r="K6291" s="14">
        <f t="shared" si="197"/>
        <v>0</v>
      </c>
      <c r="L6291" s="16" t="str">
        <f t="shared" si="196"/>
        <v>03.2026</v>
      </c>
      <c r="M6291" t="str">
        <f>IF(J6291&lt;=analysis!$A$84,"1. Cheapest",IF(J6291&lt;=analysis!$B$84,"2. Below average",IF(J6291&lt;=analysis!$C$84,"3. Above average","4. Most expensive")))</f>
        <v>2. Below average</v>
      </c>
    </row>
    <row r="6292" spans="1:13" x14ac:dyDescent="0.45">
      <c r="A6292" s="5">
        <v>6.4300751700010995E+17</v>
      </c>
      <c r="B6292" s="5">
        <v>8716867000030</v>
      </c>
      <c r="C6292" s="5" t="s">
        <v>5</v>
      </c>
      <c r="D6292" s="5" t="s">
        <v>6</v>
      </c>
      <c r="E6292" s="5" t="s">
        <v>7</v>
      </c>
      <c r="F6292">
        <v>0.4</v>
      </c>
      <c r="G6292" t="s">
        <v>9</v>
      </c>
      <c r="H6292" s="3">
        <v>46101.041666666664</v>
      </c>
      <c r="I6292" t="s">
        <v>6299</v>
      </c>
      <c r="J6292" s="8">
        <v>1.8315000000000001</v>
      </c>
      <c r="K6292" s="14">
        <f t="shared" si="197"/>
        <v>1</v>
      </c>
      <c r="L6292" s="16" t="str">
        <f t="shared" si="196"/>
        <v>03.2026</v>
      </c>
      <c r="M6292" t="str">
        <f>IF(J6292&lt;=analysis!$A$84,"1. Cheapest",IF(J6292&lt;=analysis!$B$84,"2. Below average",IF(J6292&lt;=analysis!$C$84,"3. Above average","4. Most expensive")))</f>
        <v>2. Below average</v>
      </c>
    </row>
    <row r="6293" spans="1:13" x14ac:dyDescent="0.45">
      <c r="A6293" s="6">
        <v>6.4300751700010995E+17</v>
      </c>
      <c r="B6293" s="6">
        <v>8716867000030</v>
      </c>
      <c r="C6293" s="6" t="s">
        <v>5</v>
      </c>
      <c r="D6293" s="6" t="s">
        <v>6</v>
      </c>
      <c r="E6293" s="6" t="s">
        <v>7</v>
      </c>
      <c r="F6293">
        <v>0.41</v>
      </c>
      <c r="G6293" t="s">
        <v>9</v>
      </c>
      <c r="H6293" s="3">
        <v>46101.083333333336</v>
      </c>
      <c r="I6293" t="s">
        <v>6300</v>
      </c>
      <c r="J6293" s="8">
        <v>2.1350000000000002</v>
      </c>
      <c r="K6293" s="14">
        <f t="shared" si="197"/>
        <v>2</v>
      </c>
      <c r="L6293" s="16" t="str">
        <f t="shared" si="196"/>
        <v>03.2026</v>
      </c>
      <c r="M6293" t="str">
        <f>IF(J6293&lt;=analysis!$A$84,"1. Cheapest",IF(J6293&lt;=analysis!$B$84,"2. Below average",IF(J6293&lt;=analysis!$C$84,"3. Above average","4. Most expensive")))</f>
        <v>2. Below average</v>
      </c>
    </row>
    <row r="6294" spans="1:13" x14ac:dyDescent="0.45">
      <c r="A6294" s="5">
        <v>6.4300751700010995E+17</v>
      </c>
      <c r="B6294" s="5">
        <v>8716867000030</v>
      </c>
      <c r="C6294" s="5" t="s">
        <v>5</v>
      </c>
      <c r="D6294" s="5" t="s">
        <v>6</v>
      </c>
      <c r="E6294" s="5" t="s">
        <v>7</v>
      </c>
      <c r="F6294">
        <v>0.39</v>
      </c>
      <c r="G6294" t="s">
        <v>9</v>
      </c>
      <c r="H6294" s="3">
        <v>46101.125</v>
      </c>
      <c r="I6294" t="s">
        <v>6301</v>
      </c>
      <c r="J6294" s="8">
        <v>3.1495000000000002</v>
      </c>
      <c r="K6294" s="14">
        <f t="shared" si="197"/>
        <v>3</v>
      </c>
      <c r="L6294" s="16" t="str">
        <f t="shared" si="196"/>
        <v>03.2026</v>
      </c>
      <c r="M6294" t="str">
        <f>IF(J6294&lt;=analysis!$A$84,"1. Cheapest",IF(J6294&lt;=analysis!$B$84,"2. Below average",IF(J6294&lt;=analysis!$C$84,"3. Above average","4. Most expensive")))</f>
        <v>2. Below average</v>
      </c>
    </row>
    <row r="6295" spans="1:13" x14ac:dyDescent="0.45">
      <c r="A6295" s="6">
        <v>6.4300751700010995E+17</v>
      </c>
      <c r="B6295" s="6">
        <v>8716867000030</v>
      </c>
      <c r="C6295" s="6" t="s">
        <v>5</v>
      </c>
      <c r="D6295" s="6" t="s">
        <v>6</v>
      </c>
      <c r="E6295" s="6" t="s">
        <v>7</v>
      </c>
      <c r="F6295">
        <v>0.46</v>
      </c>
      <c r="G6295" t="s">
        <v>9</v>
      </c>
      <c r="H6295" s="3">
        <v>46101.166666666664</v>
      </c>
      <c r="I6295" t="s">
        <v>6302</v>
      </c>
      <c r="J6295" s="8">
        <v>3.7654999999999998</v>
      </c>
      <c r="K6295" s="14">
        <f t="shared" si="197"/>
        <v>4</v>
      </c>
      <c r="L6295" s="16" t="str">
        <f t="shared" si="196"/>
        <v>03.2026</v>
      </c>
      <c r="M6295" t="str">
        <f>IF(J6295&lt;=analysis!$A$84,"1. Cheapest",IF(J6295&lt;=analysis!$B$84,"2. Below average",IF(J6295&lt;=analysis!$C$84,"3. Above average","4. Most expensive")))</f>
        <v>2. Below average</v>
      </c>
    </row>
    <row r="6296" spans="1:13" x14ac:dyDescent="0.45">
      <c r="A6296" s="5">
        <v>6.4300751700010995E+17</v>
      </c>
      <c r="B6296" s="5">
        <v>8716867000030</v>
      </c>
      <c r="C6296" s="5" t="s">
        <v>5</v>
      </c>
      <c r="D6296" s="5" t="s">
        <v>6</v>
      </c>
      <c r="E6296" s="5" t="s">
        <v>7</v>
      </c>
      <c r="F6296">
        <v>0.56999999999999995</v>
      </c>
      <c r="G6296" t="s">
        <v>9</v>
      </c>
      <c r="H6296" s="3">
        <v>46101.208333333336</v>
      </c>
      <c r="I6296" t="s">
        <v>6303</v>
      </c>
      <c r="J6296" s="8">
        <v>7.5717499999999998</v>
      </c>
      <c r="K6296" s="14">
        <f t="shared" si="197"/>
        <v>5</v>
      </c>
      <c r="L6296" s="16" t="str">
        <f t="shared" si="196"/>
        <v>03.2026</v>
      </c>
      <c r="M6296" t="str">
        <f>IF(J6296&lt;=analysis!$A$84,"1. Cheapest",IF(J6296&lt;=analysis!$B$84,"2. Below average",IF(J6296&lt;=analysis!$C$84,"3. Above average","4. Most expensive")))</f>
        <v>3. Above average</v>
      </c>
    </row>
    <row r="6297" spans="1:13" x14ac:dyDescent="0.45">
      <c r="A6297" s="6">
        <v>6.4300751700010995E+17</v>
      </c>
      <c r="B6297" s="6">
        <v>8716867000030</v>
      </c>
      <c r="C6297" s="6" t="s">
        <v>5</v>
      </c>
      <c r="D6297" s="6" t="s">
        <v>6</v>
      </c>
      <c r="E6297" s="6" t="s">
        <v>7</v>
      </c>
      <c r="F6297">
        <v>0.75</v>
      </c>
      <c r="G6297" t="s">
        <v>9</v>
      </c>
      <c r="H6297" s="3">
        <v>46101.25</v>
      </c>
      <c r="I6297" t="s">
        <v>6304</v>
      </c>
      <c r="J6297" s="8">
        <v>11.541</v>
      </c>
      <c r="K6297" s="14">
        <f t="shared" si="197"/>
        <v>6</v>
      </c>
      <c r="L6297" s="16" t="str">
        <f t="shared" si="196"/>
        <v>03.2026</v>
      </c>
      <c r="M6297" t="str">
        <f>IF(J6297&lt;=analysis!$A$84,"1. Cheapest",IF(J6297&lt;=analysis!$B$84,"2. Below average",IF(J6297&lt;=analysis!$C$84,"3. Above average","4. Most expensive")))</f>
        <v>4. Most expensive</v>
      </c>
    </row>
    <row r="6298" spans="1:13" x14ac:dyDescent="0.45">
      <c r="A6298" s="5">
        <v>6.4300751700010995E+17</v>
      </c>
      <c r="B6298" s="5">
        <v>8716867000030</v>
      </c>
      <c r="C6298" s="5" t="s">
        <v>5</v>
      </c>
      <c r="D6298" s="5" t="s">
        <v>6</v>
      </c>
      <c r="E6298" s="5" t="s">
        <v>7</v>
      </c>
      <c r="F6298">
        <v>1.63</v>
      </c>
      <c r="G6298" t="s">
        <v>9</v>
      </c>
      <c r="H6298" s="3">
        <v>46101.291666666664</v>
      </c>
      <c r="I6298" t="s">
        <v>6305</v>
      </c>
      <c r="J6298" s="8">
        <v>12.679500000000001</v>
      </c>
      <c r="K6298" s="14">
        <f t="shared" si="197"/>
        <v>7</v>
      </c>
      <c r="L6298" s="16" t="str">
        <f t="shared" si="196"/>
        <v>03.2026</v>
      </c>
      <c r="M6298" t="str">
        <f>IF(J6298&lt;=analysis!$A$84,"1. Cheapest",IF(J6298&lt;=analysis!$B$84,"2. Below average",IF(J6298&lt;=analysis!$C$84,"3. Above average","4. Most expensive")))</f>
        <v>4. Most expensive</v>
      </c>
    </row>
    <row r="6299" spans="1:13" x14ac:dyDescent="0.45">
      <c r="A6299" s="6">
        <v>6.4300751700010995E+17</v>
      </c>
      <c r="B6299" s="6">
        <v>8716867000030</v>
      </c>
      <c r="C6299" s="6" t="s">
        <v>5</v>
      </c>
      <c r="D6299" s="6" t="s">
        <v>6</v>
      </c>
      <c r="E6299" s="6" t="s">
        <v>7</v>
      </c>
      <c r="F6299">
        <v>5.12</v>
      </c>
      <c r="G6299" t="s">
        <v>9</v>
      </c>
      <c r="H6299" s="3">
        <v>46101.333333333336</v>
      </c>
      <c r="I6299" t="s">
        <v>6306</v>
      </c>
      <c r="J6299" s="8">
        <v>10.547000000000001</v>
      </c>
      <c r="K6299" s="14">
        <f t="shared" si="197"/>
        <v>8</v>
      </c>
      <c r="L6299" s="16" t="str">
        <f t="shared" si="196"/>
        <v>03.2026</v>
      </c>
      <c r="M6299" t="str">
        <f>IF(J6299&lt;=analysis!$A$84,"1. Cheapest",IF(J6299&lt;=analysis!$B$84,"2. Below average",IF(J6299&lt;=analysis!$C$84,"3. Above average","4. Most expensive")))</f>
        <v>3. Above average</v>
      </c>
    </row>
    <row r="6300" spans="1:13" x14ac:dyDescent="0.45">
      <c r="A6300" s="5">
        <v>6.4300751700010995E+17</v>
      </c>
      <c r="B6300" s="5">
        <v>8716867000030</v>
      </c>
      <c r="C6300" s="5" t="s">
        <v>5</v>
      </c>
      <c r="D6300" s="5" t="s">
        <v>6</v>
      </c>
      <c r="E6300" s="5" t="s">
        <v>7</v>
      </c>
      <c r="F6300">
        <v>1.1299999999999999</v>
      </c>
      <c r="G6300" t="s">
        <v>9</v>
      </c>
      <c r="H6300" s="3">
        <v>46101.375</v>
      </c>
      <c r="I6300" t="s">
        <v>6307</v>
      </c>
      <c r="J6300" s="8">
        <v>8.6877499999999994</v>
      </c>
      <c r="K6300" s="14">
        <f t="shared" si="197"/>
        <v>9</v>
      </c>
      <c r="L6300" s="16" t="str">
        <f t="shared" si="196"/>
        <v>03.2026</v>
      </c>
      <c r="M6300" t="str">
        <f>IF(J6300&lt;=analysis!$A$84,"1. Cheapest",IF(J6300&lt;=analysis!$B$84,"2. Below average",IF(J6300&lt;=analysis!$C$84,"3. Above average","4. Most expensive")))</f>
        <v>3. Above average</v>
      </c>
    </row>
    <row r="6301" spans="1:13" x14ac:dyDescent="0.45">
      <c r="A6301" s="6">
        <v>6.4300751700010995E+17</v>
      </c>
      <c r="B6301" s="6">
        <v>8716867000030</v>
      </c>
      <c r="C6301" s="6" t="s">
        <v>5</v>
      </c>
      <c r="D6301" s="6" t="s">
        <v>6</v>
      </c>
      <c r="E6301" s="6" t="s">
        <v>7</v>
      </c>
      <c r="F6301">
        <v>0.55000000000000004</v>
      </c>
      <c r="G6301" t="s">
        <v>9</v>
      </c>
      <c r="H6301" s="3">
        <v>46101.416666666664</v>
      </c>
      <c r="I6301" t="s">
        <v>6308</v>
      </c>
      <c r="J6301" s="8">
        <v>5.2794999999999996</v>
      </c>
      <c r="K6301" s="14">
        <f t="shared" si="197"/>
        <v>10</v>
      </c>
      <c r="L6301" s="16" t="str">
        <f t="shared" si="196"/>
        <v>03.2026</v>
      </c>
      <c r="M6301" t="str">
        <f>IF(J6301&lt;=analysis!$A$84,"1. Cheapest",IF(J6301&lt;=analysis!$B$84,"2. Below average",IF(J6301&lt;=analysis!$C$84,"3. Above average","4. Most expensive")))</f>
        <v>3. Above average</v>
      </c>
    </row>
    <row r="6302" spans="1:13" x14ac:dyDescent="0.45">
      <c r="A6302" s="5">
        <v>6.4300751700010995E+17</v>
      </c>
      <c r="B6302" s="5">
        <v>8716867000030</v>
      </c>
      <c r="C6302" s="5" t="s">
        <v>5</v>
      </c>
      <c r="D6302" s="5" t="s">
        <v>6</v>
      </c>
      <c r="E6302" s="5" t="s">
        <v>7</v>
      </c>
      <c r="F6302">
        <v>1.1200000000000001</v>
      </c>
      <c r="G6302" t="s">
        <v>9</v>
      </c>
      <c r="H6302" s="3">
        <v>46101.458333333336</v>
      </c>
      <c r="I6302" t="s">
        <v>6309</v>
      </c>
      <c r="J6302" s="8">
        <v>3.1245000000000003</v>
      </c>
      <c r="K6302" s="14">
        <f t="shared" si="197"/>
        <v>11</v>
      </c>
      <c r="L6302" s="16" t="str">
        <f t="shared" si="196"/>
        <v>03.2026</v>
      </c>
      <c r="M6302" t="str">
        <f>IF(J6302&lt;=analysis!$A$84,"1. Cheapest",IF(J6302&lt;=analysis!$B$84,"2. Below average",IF(J6302&lt;=analysis!$C$84,"3. Above average","4. Most expensive")))</f>
        <v>2. Below average</v>
      </c>
    </row>
    <row r="6303" spans="1:13" x14ac:dyDescent="0.45">
      <c r="A6303" s="6">
        <v>6.4300751700010995E+17</v>
      </c>
      <c r="B6303" s="6">
        <v>8716867000030</v>
      </c>
      <c r="C6303" s="6" t="s">
        <v>5</v>
      </c>
      <c r="D6303" s="6" t="s">
        <v>6</v>
      </c>
      <c r="E6303" s="6" t="s">
        <v>7</v>
      </c>
      <c r="F6303">
        <v>1.01</v>
      </c>
      <c r="G6303" t="s">
        <v>9</v>
      </c>
      <c r="H6303" s="3">
        <v>46101.5</v>
      </c>
      <c r="I6303" t="s">
        <v>6310</v>
      </c>
      <c r="J6303" s="8">
        <v>3.0539999999999998</v>
      </c>
      <c r="K6303" s="14">
        <f t="shared" si="197"/>
        <v>12</v>
      </c>
      <c r="L6303" s="16" t="str">
        <f t="shared" si="196"/>
        <v>03.2026</v>
      </c>
      <c r="M6303" t="str">
        <f>IF(J6303&lt;=analysis!$A$84,"1. Cheapest",IF(J6303&lt;=analysis!$B$84,"2. Below average",IF(J6303&lt;=analysis!$C$84,"3. Above average","4. Most expensive")))</f>
        <v>2. Below average</v>
      </c>
    </row>
    <row r="6304" spans="1:13" x14ac:dyDescent="0.45">
      <c r="A6304" s="5">
        <v>6.4300751700010995E+17</v>
      </c>
      <c r="B6304" s="5">
        <v>8716867000030</v>
      </c>
      <c r="C6304" s="5" t="s">
        <v>5</v>
      </c>
      <c r="D6304" s="5" t="s">
        <v>6</v>
      </c>
      <c r="E6304" s="5" t="s">
        <v>7</v>
      </c>
      <c r="F6304">
        <v>0.46</v>
      </c>
      <c r="G6304" t="s">
        <v>9</v>
      </c>
      <c r="H6304" s="3">
        <v>46101.541666666664</v>
      </c>
      <c r="I6304" t="s">
        <v>6311</v>
      </c>
      <c r="J6304" s="8">
        <v>2.1727499999999997</v>
      </c>
      <c r="K6304" s="14">
        <f t="shared" si="197"/>
        <v>13</v>
      </c>
      <c r="L6304" s="16" t="str">
        <f t="shared" si="196"/>
        <v>03.2026</v>
      </c>
      <c r="M6304" t="str">
        <f>IF(J6304&lt;=analysis!$A$84,"1. Cheapest",IF(J6304&lt;=analysis!$B$84,"2. Below average",IF(J6304&lt;=analysis!$C$84,"3. Above average","4. Most expensive")))</f>
        <v>2. Below average</v>
      </c>
    </row>
    <row r="6305" spans="1:13" x14ac:dyDescent="0.45">
      <c r="A6305" s="6">
        <v>6.4300751700010995E+17</v>
      </c>
      <c r="B6305" s="6">
        <v>8716867000030</v>
      </c>
      <c r="C6305" s="6" t="s">
        <v>5</v>
      </c>
      <c r="D6305" s="6" t="s">
        <v>6</v>
      </c>
      <c r="E6305" s="6" t="s">
        <v>7</v>
      </c>
      <c r="F6305">
        <v>0.51</v>
      </c>
      <c r="G6305" t="s">
        <v>9</v>
      </c>
      <c r="H6305" s="3">
        <v>46101.583333333336</v>
      </c>
      <c r="I6305" t="s">
        <v>6312</v>
      </c>
      <c r="J6305" s="8">
        <v>2.54725</v>
      </c>
      <c r="K6305" s="14">
        <f t="shared" si="197"/>
        <v>14</v>
      </c>
      <c r="L6305" s="16" t="str">
        <f t="shared" si="196"/>
        <v>03.2026</v>
      </c>
      <c r="M6305" t="str">
        <f>IF(J6305&lt;=analysis!$A$84,"1. Cheapest",IF(J6305&lt;=analysis!$B$84,"2. Below average",IF(J6305&lt;=analysis!$C$84,"3. Above average","4. Most expensive")))</f>
        <v>2. Below average</v>
      </c>
    </row>
    <row r="6306" spans="1:13" x14ac:dyDescent="0.45">
      <c r="A6306" s="5">
        <v>6.4300751700010995E+17</v>
      </c>
      <c r="B6306" s="5">
        <v>8716867000030</v>
      </c>
      <c r="C6306" s="5" t="s">
        <v>5</v>
      </c>
      <c r="D6306" s="5" t="s">
        <v>6</v>
      </c>
      <c r="E6306" s="5" t="s">
        <v>7</v>
      </c>
      <c r="F6306">
        <v>2.13</v>
      </c>
      <c r="G6306" t="s">
        <v>9</v>
      </c>
      <c r="H6306" s="3">
        <v>46101.625</v>
      </c>
      <c r="I6306" t="s">
        <v>6313</v>
      </c>
      <c r="J6306" s="8">
        <v>3.2974999999999999</v>
      </c>
      <c r="K6306" s="14">
        <f t="shared" si="197"/>
        <v>15</v>
      </c>
      <c r="L6306" s="16" t="str">
        <f t="shared" si="196"/>
        <v>03.2026</v>
      </c>
      <c r="M6306" t="str">
        <f>IF(J6306&lt;=analysis!$A$84,"1. Cheapest",IF(J6306&lt;=analysis!$B$84,"2. Below average",IF(J6306&lt;=analysis!$C$84,"3. Above average","4. Most expensive")))</f>
        <v>2. Below average</v>
      </c>
    </row>
    <row r="6307" spans="1:13" x14ac:dyDescent="0.45">
      <c r="A6307" s="6">
        <v>6.4300751700010995E+17</v>
      </c>
      <c r="B6307" s="6">
        <v>8716867000030</v>
      </c>
      <c r="C6307" s="6" t="s">
        <v>5</v>
      </c>
      <c r="D6307" s="6" t="s">
        <v>6</v>
      </c>
      <c r="E6307" s="6" t="s">
        <v>7</v>
      </c>
      <c r="F6307">
        <v>0.49</v>
      </c>
      <c r="G6307" t="s">
        <v>9</v>
      </c>
      <c r="H6307" s="3">
        <v>46101.666666666664</v>
      </c>
      <c r="I6307" t="s">
        <v>6314</v>
      </c>
      <c r="J6307" s="8">
        <v>4.077</v>
      </c>
      <c r="K6307" s="14">
        <f t="shared" si="197"/>
        <v>16</v>
      </c>
      <c r="L6307" s="16" t="str">
        <f t="shared" si="196"/>
        <v>03.2026</v>
      </c>
      <c r="M6307" t="str">
        <f>IF(J6307&lt;=analysis!$A$84,"1. Cheapest",IF(J6307&lt;=analysis!$B$84,"2. Below average",IF(J6307&lt;=analysis!$C$84,"3. Above average","4. Most expensive")))</f>
        <v>2. Below average</v>
      </c>
    </row>
    <row r="6308" spans="1:13" x14ac:dyDescent="0.45">
      <c r="A6308" s="5">
        <v>6.4300751700010995E+17</v>
      </c>
      <c r="B6308" s="5">
        <v>8716867000030</v>
      </c>
      <c r="C6308" s="5" t="s">
        <v>5</v>
      </c>
      <c r="D6308" s="5" t="s">
        <v>6</v>
      </c>
      <c r="E6308" s="5" t="s">
        <v>7</v>
      </c>
      <c r="F6308">
        <v>0.64</v>
      </c>
      <c r="G6308" t="s">
        <v>9</v>
      </c>
      <c r="H6308" s="3">
        <v>46101.708333333336</v>
      </c>
      <c r="I6308" t="s">
        <v>6315</v>
      </c>
      <c r="J6308" s="8">
        <v>3.2609999999999997</v>
      </c>
      <c r="K6308" s="14">
        <f t="shared" si="197"/>
        <v>17</v>
      </c>
      <c r="L6308" s="16" t="str">
        <f t="shared" si="196"/>
        <v>03.2026</v>
      </c>
      <c r="M6308" t="str">
        <f>IF(J6308&lt;=analysis!$A$84,"1. Cheapest",IF(J6308&lt;=analysis!$B$84,"2. Below average",IF(J6308&lt;=analysis!$C$84,"3. Above average","4. Most expensive")))</f>
        <v>2. Below average</v>
      </c>
    </row>
    <row r="6309" spans="1:13" x14ac:dyDescent="0.45">
      <c r="A6309" s="6">
        <v>6.4300751700010995E+17</v>
      </c>
      <c r="B6309" s="6">
        <v>8716867000030</v>
      </c>
      <c r="C6309" s="6" t="s">
        <v>5</v>
      </c>
      <c r="D6309" s="6" t="s">
        <v>6</v>
      </c>
      <c r="E6309" s="6" t="s">
        <v>7</v>
      </c>
      <c r="F6309">
        <v>1.87</v>
      </c>
      <c r="G6309" t="s">
        <v>9</v>
      </c>
      <c r="H6309" s="3">
        <v>46101.75</v>
      </c>
      <c r="I6309" t="s">
        <v>6316</v>
      </c>
      <c r="J6309" s="8">
        <v>2.8790000000000004</v>
      </c>
      <c r="K6309" s="14">
        <f t="shared" si="197"/>
        <v>18</v>
      </c>
      <c r="L6309" s="16" t="str">
        <f t="shared" si="196"/>
        <v>03.2026</v>
      </c>
      <c r="M6309" t="str">
        <f>IF(J6309&lt;=analysis!$A$84,"1. Cheapest",IF(J6309&lt;=analysis!$B$84,"2. Below average",IF(J6309&lt;=analysis!$C$84,"3. Above average","4. Most expensive")))</f>
        <v>2. Below average</v>
      </c>
    </row>
    <row r="6310" spans="1:13" x14ac:dyDescent="0.45">
      <c r="A6310" s="5">
        <v>6.4300751700010995E+17</v>
      </c>
      <c r="B6310" s="5">
        <v>8716867000030</v>
      </c>
      <c r="C6310" s="5" t="s">
        <v>5</v>
      </c>
      <c r="D6310" s="5" t="s">
        <v>6</v>
      </c>
      <c r="E6310" s="5" t="s">
        <v>7</v>
      </c>
      <c r="F6310">
        <v>3.59</v>
      </c>
      <c r="G6310" t="s">
        <v>9</v>
      </c>
      <c r="H6310" s="3">
        <v>46101.791666666664</v>
      </c>
      <c r="I6310" t="s">
        <v>6317</v>
      </c>
      <c r="J6310" s="8">
        <v>1.9255</v>
      </c>
      <c r="K6310" s="14">
        <f t="shared" si="197"/>
        <v>19</v>
      </c>
      <c r="L6310" s="16" t="str">
        <f t="shared" si="196"/>
        <v>03.2026</v>
      </c>
      <c r="M6310" t="str">
        <f>IF(J6310&lt;=analysis!$A$84,"1. Cheapest",IF(J6310&lt;=analysis!$B$84,"2. Below average",IF(J6310&lt;=analysis!$C$84,"3. Above average","4. Most expensive")))</f>
        <v>2. Below average</v>
      </c>
    </row>
    <row r="6311" spans="1:13" x14ac:dyDescent="0.45">
      <c r="A6311" s="6">
        <v>6.4300751700010995E+17</v>
      </c>
      <c r="B6311" s="6">
        <v>8716867000030</v>
      </c>
      <c r="C6311" s="6" t="s">
        <v>5</v>
      </c>
      <c r="D6311" s="6" t="s">
        <v>6</v>
      </c>
      <c r="E6311" s="6" t="s">
        <v>7</v>
      </c>
      <c r="F6311">
        <v>3.57</v>
      </c>
      <c r="G6311" t="s">
        <v>9</v>
      </c>
      <c r="H6311" s="3">
        <v>46101.833333333336</v>
      </c>
      <c r="I6311" t="s">
        <v>6318</v>
      </c>
      <c r="J6311" s="8">
        <v>1.56775</v>
      </c>
      <c r="K6311" s="14">
        <f t="shared" si="197"/>
        <v>20</v>
      </c>
      <c r="L6311" s="16" t="str">
        <f t="shared" si="196"/>
        <v>03.2026</v>
      </c>
      <c r="M6311" t="str">
        <f>IF(J6311&lt;=analysis!$A$84,"1. Cheapest",IF(J6311&lt;=analysis!$B$84,"2. Below average",IF(J6311&lt;=analysis!$C$84,"3. Above average","4. Most expensive")))</f>
        <v>2. Below average</v>
      </c>
    </row>
    <row r="6312" spans="1:13" x14ac:dyDescent="0.45">
      <c r="A6312" s="5">
        <v>6.4300751700010995E+17</v>
      </c>
      <c r="B6312" s="5">
        <v>8716867000030</v>
      </c>
      <c r="C6312" s="5" t="s">
        <v>5</v>
      </c>
      <c r="D6312" s="5" t="s">
        <v>6</v>
      </c>
      <c r="E6312" s="5" t="s">
        <v>7</v>
      </c>
      <c r="F6312">
        <v>3.65</v>
      </c>
      <c r="G6312" t="s">
        <v>9</v>
      </c>
      <c r="H6312" s="3">
        <v>46101.875</v>
      </c>
      <c r="I6312" t="s">
        <v>6319</v>
      </c>
      <c r="J6312" s="8">
        <v>1.2809999999999999</v>
      </c>
      <c r="K6312" s="14">
        <f t="shared" si="197"/>
        <v>21</v>
      </c>
      <c r="L6312" s="16" t="str">
        <f t="shared" si="196"/>
        <v>03.2026</v>
      </c>
      <c r="M6312" t="str">
        <f>IF(J6312&lt;=analysis!$A$84,"1. Cheapest",IF(J6312&lt;=analysis!$B$84,"2. Below average",IF(J6312&lt;=analysis!$C$84,"3. Above average","4. Most expensive")))</f>
        <v>2. Below average</v>
      </c>
    </row>
    <row r="6313" spans="1:13" x14ac:dyDescent="0.45">
      <c r="A6313" s="6">
        <v>6.4300751700010995E+17</v>
      </c>
      <c r="B6313" s="6">
        <v>8716867000030</v>
      </c>
      <c r="C6313" s="6" t="s">
        <v>5</v>
      </c>
      <c r="D6313" s="6" t="s">
        <v>6</v>
      </c>
      <c r="E6313" s="6" t="s">
        <v>7</v>
      </c>
      <c r="F6313">
        <v>0.63</v>
      </c>
      <c r="G6313" t="s">
        <v>9</v>
      </c>
      <c r="H6313" s="3">
        <v>46101.916666666664</v>
      </c>
      <c r="I6313" t="s">
        <v>6320</v>
      </c>
      <c r="J6313" s="8">
        <v>1.3800000000000001</v>
      </c>
      <c r="K6313" s="14">
        <f t="shared" si="197"/>
        <v>22</v>
      </c>
      <c r="L6313" s="16" t="str">
        <f t="shared" si="196"/>
        <v>03.2026</v>
      </c>
      <c r="M6313" t="str">
        <f>IF(J6313&lt;=analysis!$A$84,"1. Cheapest",IF(J6313&lt;=analysis!$B$84,"2. Below average",IF(J6313&lt;=analysis!$C$84,"3. Above average","4. Most expensive")))</f>
        <v>2. Below average</v>
      </c>
    </row>
    <row r="6314" spans="1:13" x14ac:dyDescent="0.45">
      <c r="A6314" s="5">
        <v>6.4300751700010995E+17</v>
      </c>
      <c r="B6314" s="5">
        <v>8716867000030</v>
      </c>
      <c r="C6314" s="5" t="s">
        <v>5</v>
      </c>
      <c r="D6314" s="5" t="s">
        <v>6</v>
      </c>
      <c r="E6314" s="5" t="s">
        <v>7</v>
      </c>
      <c r="F6314">
        <v>0.45</v>
      </c>
      <c r="G6314" t="s">
        <v>9</v>
      </c>
      <c r="H6314" s="3">
        <v>46101.958333333336</v>
      </c>
      <c r="I6314" t="s">
        <v>6321</v>
      </c>
      <c r="J6314" s="8">
        <v>1.4319999999999999</v>
      </c>
      <c r="K6314" s="14">
        <f t="shared" si="197"/>
        <v>23</v>
      </c>
      <c r="L6314" s="16" t="str">
        <f t="shared" si="196"/>
        <v>03.2026</v>
      </c>
      <c r="M6314" t="str">
        <f>IF(J6314&lt;=analysis!$A$84,"1. Cheapest",IF(J6314&lt;=analysis!$B$84,"2. Below average",IF(J6314&lt;=analysis!$C$84,"3. Above average","4. Most expensive")))</f>
        <v>2. Below average</v>
      </c>
    </row>
    <row r="6315" spans="1:13" x14ac:dyDescent="0.45">
      <c r="A6315" s="6">
        <v>6.4300751700010995E+17</v>
      </c>
      <c r="B6315" s="6">
        <v>8716867000030</v>
      </c>
      <c r="C6315" s="6" t="s">
        <v>5</v>
      </c>
      <c r="D6315" s="6" t="s">
        <v>6</v>
      </c>
      <c r="E6315" s="6" t="s">
        <v>7</v>
      </c>
      <c r="F6315">
        <v>0.46</v>
      </c>
      <c r="G6315" t="s">
        <v>9</v>
      </c>
      <c r="H6315" s="3">
        <v>46102</v>
      </c>
      <c r="I6315" t="s">
        <v>6322</v>
      </c>
      <c r="J6315" s="8">
        <v>0.90974999999999995</v>
      </c>
      <c r="K6315" s="14">
        <f t="shared" si="197"/>
        <v>0</v>
      </c>
      <c r="L6315" s="16" t="str">
        <f t="shared" si="196"/>
        <v>03.2026</v>
      </c>
      <c r="M6315" t="str">
        <f>IF(J6315&lt;=analysis!$A$84,"1. Cheapest",IF(J6315&lt;=analysis!$B$84,"2. Below average",IF(J6315&lt;=analysis!$C$84,"3. Above average","4. Most expensive")))</f>
        <v>1. Cheapest</v>
      </c>
    </row>
    <row r="6316" spans="1:13" x14ac:dyDescent="0.45">
      <c r="A6316" s="5">
        <v>6.4300751700010995E+17</v>
      </c>
      <c r="B6316" s="5">
        <v>8716867000030</v>
      </c>
      <c r="C6316" s="5" t="s">
        <v>5</v>
      </c>
      <c r="D6316" s="5" t="s">
        <v>6</v>
      </c>
      <c r="E6316" s="5" t="s">
        <v>7</v>
      </c>
      <c r="F6316">
        <v>0.4</v>
      </c>
      <c r="G6316" t="s">
        <v>9</v>
      </c>
      <c r="H6316" s="3">
        <v>46102.041666666664</v>
      </c>
      <c r="I6316" t="s">
        <v>6323</v>
      </c>
      <c r="J6316" s="8">
        <v>1.01325</v>
      </c>
      <c r="K6316" s="14">
        <f t="shared" si="197"/>
        <v>1</v>
      </c>
      <c r="L6316" s="16" t="str">
        <f t="shared" si="196"/>
        <v>03.2026</v>
      </c>
      <c r="M6316" t="str">
        <f>IF(J6316&lt;=analysis!$A$84,"1. Cheapest",IF(J6316&lt;=analysis!$B$84,"2. Below average",IF(J6316&lt;=analysis!$C$84,"3. Above average","4. Most expensive")))</f>
        <v>1. Cheapest</v>
      </c>
    </row>
    <row r="6317" spans="1:13" x14ac:dyDescent="0.45">
      <c r="A6317" s="6">
        <v>6.4300751700010995E+17</v>
      </c>
      <c r="B6317" s="6">
        <v>8716867000030</v>
      </c>
      <c r="C6317" s="6" t="s">
        <v>5</v>
      </c>
      <c r="D6317" s="6" t="s">
        <v>6</v>
      </c>
      <c r="E6317" s="6" t="s">
        <v>7</v>
      </c>
      <c r="F6317">
        <v>0.42</v>
      </c>
      <c r="G6317" t="s">
        <v>9</v>
      </c>
      <c r="H6317" s="3">
        <v>46102.083333333336</v>
      </c>
      <c r="I6317" t="s">
        <v>6324</v>
      </c>
      <c r="J6317" s="8">
        <v>0.88674999999999993</v>
      </c>
      <c r="K6317" s="14">
        <f t="shared" si="197"/>
        <v>2</v>
      </c>
      <c r="L6317" s="16" t="str">
        <f t="shared" si="196"/>
        <v>03.2026</v>
      </c>
      <c r="M6317" t="str">
        <f>IF(J6317&lt;=analysis!$A$84,"1. Cheapest",IF(J6317&lt;=analysis!$B$84,"2. Below average",IF(J6317&lt;=analysis!$C$84,"3. Above average","4. Most expensive")))</f>
        <v>1. Cheapest</v>
      </c>
    </row>
    <row r="6318" spans="1:13" x14ac:dyDescent="0.45">
      <c r="A6318" s="5">
        <v>6.4300751700010995E+17</v>
      </c>
      <c r="B6318" s="5">
        <v>8716867000030</v>
      </c>
      <c r="C6318" s="5" t="s">
        <v>5</v>
      </c>
      <c r="D6318" s="5" t="s">
        <v>6</v>
      </c>
      <c r="E6318" s="5" t="s">
        <v>7</v>
      </c>
      <c r="F6318">
        <v>0.47</v>
      </c>
      <c r="G6318" t="s">
        <v>9</v>
      </c>
      <c r="H6318" s="3">
        <v>46102.125</v>
      </c>
      <c r="I6318" t="s">
        <v>6325</v>
      </c>
      <c r="J6318" s="8">
        <v>0.91875000000000007</v>
      </c>
      <c r="K6318" s="14">
        <f t="shared" si="197"/>
        <v>3</v>
      </c>
      <c r="L6318" s="16" t="str">
        <f t="shared" si="196"/>
        <v>03.2026</v>
      </c>
      <c r="M6318" t="str">
        <f>IF(J6318&lt;=analysis!$A$84,"1. Cheapest",IF(J6318&lt;=analysis!$B$84,"2. Below average",IF(J6318&lt;=analysis!$C$84,"3. Above average","4. Most expensive")))</f>
        <v>1. Cheapest</v>
      </c>
    </row>
    <row r="6319" spans="1:13" x14ac:dyDescent="0.45">
      <c r="A6319" s="6">
        <v>6.4300751700010995E+17</v>
      </c>
      <c r="B6319" s="6">
        <v>8716867000030</v>
      </c>
      <c r="C6319" s="6" t="s">
        <v>5</v>
      </c>
      <c r="D6319" s="6" t="s">
        <v>6</v>
      </c>
      <c r="E6319" s="6" t="s">
        <v>7</v>
      </c>
      <c r="F6319">
        <v>0.38</v>
      </c>
      <c r="G6319" t="s">
        <v>9</v>
      </c>
      <c r="H6319" s="3">
        <v>46102.166666666664</v>
      </c>
      <c r="I6319" t="s">
        <v>6326</v>
      </c>
      <c r="J6319" s="8">
        <v>0.877</v>
      </c>
      <c r="K6319" s="14">
        <f t="shared" si="197"/>
        <v>4</v>
      </c>
      <c r="L6319" s="16" t="str">
        <f t="shared" si="196"/>
        <v>03.2026</v>
      </c>
      <c r="M6319" t="str">
        <f>IF(J6319&lt;=analysis!$A$84,"1. Cheapest",IF(J6319&lt;=analysis!$B$84,"2. Below average",IF(J6319&lt;=analysis!$C$84,"3. Above average","4. Most expensive")))</f>
        <v>1. Cheapest</v>
      </c>
    </row>
    <row r="6320" spans="1:13" x14ac:dyDescent="0.45">
      <c r="A6320" s="5">
        <v>6.4300751700010995E+17</v>
      </c>
      <c r="B6320" s="5">
        <v>8716867000030</v>
      </c>
      <c r="C6320" s="5" t="s">
        <v>5</v>
      </c>
      <c r="D6320" s="5" t="s">
        <v>6</v>
      </c>
      <c r="E6320" s="5" t="s">
        <v>7</v>
      </c>
      <c r="F6320">
        <v>1.37</v>
      </c>
      <c r="G6320" t="s">
        <v>9</v>
      </c>
      <c r="H6320" s="3">
        <v>46102.208333333336</v>
      </c>
      <c r="I6320" t="s">
        <v>6327</v>
      </c>
      <c r="J6320" s="8">
        <v>0.67325000000000013</v>
      </c>
      <c r="K6320" s="14">
        <f t="shared" si="197"/>
        <v>5</v>
      </c>
      <c r="L6320" s="16" t="str">
        <f t="shared" si="196"/>
        <v>03.2026</v>
      </c>
      <c r="M6320" t="str">
        <f>IF(J6320&lt;=analysis!$A$84,"1. Cheapest",IF(J6320&lt;=analysis!$B$84,"2. Below average",IF(J6320&lt;=analysis!$C$84,"3. Above average","4. Most expensive")))</f>
        <v>1. Cheapest</v>
      </c>
    </row>
    <row r="6321" spans="1:13" x14ac:dyDescent="0.45">
      <c r="A6321" s="6">
        <v>6.4300751700010995E+17</v>
      </c>
      <c r="B6321" s="6">
        <v>8716867000030</v>
      </c>
      <c r="C6321" s="6" t="s">
        <v>5</v>
      </c>
      <c r="D6321" s="6" t="s">
        <v>6</v>
      </c>
      <c r="E6321" s="6" t="s">
        <v>7</v>
      </c>
      <c r="F6321">
        <v>2.15</v>
      </c>
      <c r="G6321" t="s">
        <v>9</v>
      </c>
      <c r="H6321" s="3">
        <v>46102.25</v>
      </c>
      <c r="I6321" t="s">
        <v>6328</v>
      </c>
      <c r="J6321" s="8">
        <v>0.90949999999999998</v>
      </c>
      <c r="K6321" s="14">
        <f t="shared" si="197"/>
        <v>6</v>
      </c>
      <c r="L6321" s="16" t="str">
        <f t="shared" si="196"/>
        <v>03.2026</v>
      </c>
      <c r="M6321" t="str">
        <f>IF(J6321&lt;=analysis!$A$84,"1. Cheapest",IF(J6321&lt;=analysis!$B$84,"2. Below average",IF(J6321&lt;=analysis!$C$84,"3. Above average","4. Most expensive")))</f>
        <v>1. Cheapest</v>
      </c>
    </row>
    <row r="6322" spans="1:13" x14ac:dyDescent="0.45">
      <c r="A6322" s="5">
        <v>6.4300751700010995E+17</v>
      </c>
      <c r="B6322" s="5">
        <v>8716867000030</v>
      </c>
      <c r="C6322" s="5" t="s">
        <v>5</v>
      </c>
      <c r="D6322" s="5" t="s">
        <v>6</v>
      </c>
      <c r="E6322" s="5" t="s">
        <v>7</v>
      </c>
      <c r="F6322">
        <v>1.37</v>
      </c>
      <c r="G6322" t="s">
        <v>9</v>
      </c>
      <c r="H6322" s="3">
        <v>46102.291666666664</v>
      </c>
      <c r="I6322" t="s">
        <v>6329</v>
      </c>
      <c r="J6322" s="8">
        <v>0.78400000000000003</v>
      </c>
      <c r="K6322" s="14">
        <f t="shared" si="197"/>
        <v>7</v>
      </c>
      <c r="L6322" s="16" t="str">
        <f t="shared" si="196"/>
        <v>03.2026</v>
      </c>
      <c r="M6322" t="str">
        <f>IF(J6322&lt;=analysis!$A$84,"1. Cheapest",IF(J6322&lt;=analysis!$B$84,"2. Below average",IF(J6322&lt;=analysis!$C$84,"3. Above average","4. Most expensive")))</f>
        <v>1. Cheapest</v>
      </c>
    </row>
    <row r="6323" spans="1:13" x14ac:dyDescent="0.45">
      <c r="A6323" s="6">
        <v>6.4300751700010995E+17</v>
      </c>
      <c r="B6323" s="6">
        <v>8716867000030</v>
      </c>
      <c r="C6323" s="6" t="s">
        <v>5</v>
      </c>
      <c r="D6323" s="6" t="s">
        <v>6</v>
      </c>
      <c r="E6323" s="6" t="s">
        <v>7</v>
      </c>
      <c r="F6323">
        <v>1.94</v>
      </c>
      <c r="G6323" t="s">
        <v>9</v>
      </c>
      <c r="H6323" s="3">
        <v>46102.333333333336</v>
      </c>
      <c r="I6323" t="s">
        <v>6330</v>
      </c>
      <c r="J6323" s="8">
        <v>0.93675000000000008</v>
      </c>
      <c r="K6323" s="14">
        <f t="shared" si="197"/>
        <v>8</v>
      </c>
      <c r="L6323" s="16" t="str">
        <f t="shared" si="196"/>
        <v>03.2026</v>
      </c>
      <c r="M6323" t="str">
        <f>IF(J6323&lt;=analysis!$A$84,"1. Cheapest",IF(J6323&lt;=analysis!$B$84,"2. Below average",IF(J6323&lt;=analysis!$C$84,"3. Above average","4. Most expensive")))</f>
        <v>1. Cheapest</v>
      </c>
    </row>
    <row r="6324" spans="1:13" x14ac:dyDescent="0.45">
      <c r="A6324" s="5">
        <v>6.4300751700010995E+17</v>
      </c>
      <c r="B6324" s="5">
        <v>8716867000030</v>
      </c>
      <c r="C6324" s="5" t="s">
        <v>5</v>
      </c>
      <c r="D6324" s="5" t="s">
        <v>6</v>
      </c>
      <c r="E6324" s="5" t="s">
        <v>7</v>
      </c>
      <c r="F6324">
        <v>2.9</v>
      </c>
      <c r="G6324" t="s">
        <v>9</v>
      </c>
      <c r="H6324" s="3">
        <v>46102.375</v>
      </c>
      <c r="I6324" t="s">
        <v>6331</v>
      </c>
      <c r="J6324" s="8">
        <v>0.76474999999999993</v>
      </c>
      <c r="K6324" s="14">
        <f t="shared" si="197"/>
        <v>9</v>
      </c>
      <c r="L6324" s="16" t="str">
        <f t="shared" si="196"/>
        <v>03.2026</v>
      </c>
      <c r="M6324" t="str">
        <f>IF(J6324&lt;=analysis!$A$84,"1. Cheapest",IF(J6324&lt;=analysis!$B$84,"2. Below average",IF(J6324&lt;=analysis!$C$84,"3. Above average","4. Most expensive")))</f>
        <v>1. Cheapest</v>
      </c>
    </row>
    <row r="6325" spans="1:13" x14ac:dyDescent="0.45">
      <c r="A6325" s="6">
        <v>6.4300751700010995E+17</v>
      </c>
      <c r="B6325" s="6">
        <v>8716867000030</v>
      </c>
      <c r="C6325" s="6" t="s">
        <v>5</v>
      </c>
      <c r="D6325" s="6" t="s">
        <v>6</v>
      </c>
      <c r="E6325" s="6" t="s">
        <v>7</v>
      </c>
      <c r="F6325">
        <v>0.57999999999999996</v>
      </c>
      <c r="G6325" t="s">
        <v>9</v>
      </c>
      <c r="H6325" s="3">
        <v>46102.416666666664</v>
      </c>
      <c r="I6325" t="s">
        <v>6332</v>
      </c>
      <c r="J6325" s="8">
        <v>0.77925</v>
      </c>
      <c r="K6325" s="14">
        <f t="shared" si="197"/>
        <v>10</v>
      </c>
      <c r="L6325" s="16" t="str">
        <f t="shared" si="196"/>
        <v>03.2026</v>
      </c>
      <c r="M6325" t="str">
        <f>IF(J6325&lt;=analysis!$A$84,"1. Cheapest",IF(J6325&lt;=analysis!$B$84,"2. Below average",IF(J6325&lt;=analysis!$C$84,"3. Above average","4. Most expensive")))</f>
        <v>1. Cheapest</v>
      </c>
    </row>
    <row r="6326" spans="1:13" x14ac:dyDescent="0.45">
      <c r="A6326" s="5">
        <v>6.4300751700010995E+17</v>
      </c>
      <c r="B6326" s="5">
        <v>8716867000030</v>
      </c>
      <c r="C6326" s="5" t="s">
        <v>5</v>
      </c>
      <c r="D6326" s="5" t="s">
        <v>6</v>
      </c>
      <c r="E6326" s="5" t="s">
        <v>7</v>
      </c>
      <c r="F6326">
        <v>0.45</v>
      </c>
      <c r="G6326" t="s">
        <v>9</v>
      </c>
      <c r="H6326" s="3">
        <v>46102.458333333336</v>
      </c>
      <c r="I6326" t="s">
        <v>6333</v>
      </c>
      <c r="J6326" s="8">
        <v>0.70624999999999993</v>
      </c>
      <c r="K6326" s="14">
        <f t="shared" si="197"/>
        <v>11</v>
      </c>
      <c r="L6326" s="16" t="str">
        <f t="shared" si="196"/>
        <v>03.2026</v>
      </c>
      <c r="M6326" t="str">
        <f>IF(J6326&lt;=analysis!$A$84,"1. Cheapest",IF(J6326&lt;=analysis!$B$84,"2. Below average",IF(J6326&lt;=analysis!$C$84,"3. Above average","4. Most expensive")))</f>
        <v>1. Cheapest</v>
      </c>
    </row>
    <row r="6327" spans="1:13" x14ac:dyDescent="0.45">
      <c r="A6327" s="6">
        <v>6.4300751700010995E+17</v>
      </c>
      <c r="B6327" s="6">
        <v>8716867000030</v>
      </c>
      <c r="C6327" s="6" t="s">
        <v>5</v>
      </c>
      <c r="D6327" s="6" t="s">
        <v>6</v>
      </c>
      <c r="E6327" s="6" t="s">
        <v>7</v>
      </c>
      <c r="F6327">
        <v>0.45</v>
      </c>
      <c r="G6327" t="s">
        <v>9</v>
      </c>
      <c r="H6327" s="3">
        <v>46102.5</v>
      </c>
      <c r="I6327" t="s">
        <v>6334</v>
      </c>
      <c r="J6327" s="8">
        <v>0.62375000000000003</v>
      </c>
      <c r="K6327" s="14">
        <f t="shared" si="197"/>
        <v>12</v>
      </c>
      <c r="L6327" s="16" t="str">
        <f t="shared" si="196"/>
        <v>03.2026</v>
      </c>
      <c r="M6327" t="str">
        <f>IF(J6327&lt;=analysis!$A$84,"1. Cheapest",IF(J6327&lt;=analysis!$B$84,"2. Below average",IF(J6327&lt;=analysis!$C$84,"3. Above average","4. Most expensive")))</f>
        <v>1. Cheapest</v>
      </c>
    </row>
    <row r="6328" spans="1:13" x14ac:dyDescent="0.45">
      <c r="A6328" s="5">
        <v>6.4300751700010995E+17</v>
      </c>
      <c r="B6328" s="5">
        <v>8716867000030</v>
      </c>
      <c r="C6328" s="5" t="s">
        <v>5</v>
      </c>
      <c r="D6328" s="5" t="s">
        <v>6</v>
      </c>
      <c r="E6328" s="5" t="s">
        <v>7</v>
      </c>
      <c r="F6328">
        <v>0.4</v>
      </c>
      <c r="G6328" t="s">
        <v>9</v>
      </c>
      <c r="H6328" s="3">
        <v>46102.541666666664</v>
      </c>
      <c r="I6328" t="s">
        <v>6335</v>
      </c>
      <c r="J6328" s="8">
        <v>0.54225000000000001</v>
      </c>
      <c r="K6328" s="14">
        <f t="shared" si="197"/>
        <v>13</v>
      </c>
      <c r="L6328" s="16" t="str">
        <f t="shared" si="196"/>
        <v>03.2026</v>
      </c>
      <c r="M6328" t="str">
        <f>IF(J6328&lt;=analysis!$A$84,"1. Cheapest",IF(J6328&lt;=analysis!$B$84,"2. Below average",IF(J6328&lt;=analysis!$C$84,"3. Above average","4. Most expensive")))</f>
        <v>1. Cheapest</v>
      </c>
    </row>
    <row r="6329" spans="1:13" x14ac:dyDescent="0.45">
      <c r="A6329" s="6">
        <v>6.4300751700010995E+17</v>
      </c>
      <c r="B6329" s="6">
        <v>8716867000030</v>
      </c>
      <c r="C6329" s="6" t="s">
        <v>5</v>
      </c>
      <c r="D6329" s="6" t="s">
        <v>6</v>
      </c>
      <c r="E6329" s="6" t="s">
        <v>7</v>
      </c>
      <c r="F6329">
        <v>0.46</v>
      </c>
      <c r="G6329" t="s">
        <v>9</v>
      </c>
      <c r="H6329" s="3">
        <v>46102.583333333336</v>
      </c>
      <c r="I6329" t="s">
        <v>6336</v>
      </c>
      <c r="J6329" s="8">
        <v>0.69124999999999992</v>
      </c>
      <c r="K6329" s="14">
        <f t="shared" si="197"/>
        <v>14</v>
      </c>
      <c r="L6329" s="16" t="str">
        <f t="shared" si="196"/>
        <v>03.2026</v>
      </c>
      <c r="M6329" t="str">
        <f>IF(J6329&lt;=analysis!$A$84,"1. Cheapest",IF(J6329&lt;=analysis!$B$84,"2. Below average",IF(J6329&lt;=analysis!$C$84,"3. Above average","4. Most expensive")))</f>
        <v>1. Cheapest</v>
      </c>
    </row>
    <row r="6330" spans="1:13" x14ac:dyDescent="0.45">
      <c r="A6330" s="5">
        <v>6.4300751700010995E+17</v>
      </c>
      <c r="B6330" s="5">
        <v>8716867000030</v>
      </c>
      <c r="C6330" s="5" t="s">
        <v>5</v>
      </c>
      <c r="D6330" s="5" t="s">
        <v>6</v>
      </c>
      <c r="E6330" s="5" t="s">
        <v>7</v>
      </c>
      <c r="F6330">
        <v>0.46</v>
      </c>
      <c r="G6330" t="s">
        <v>9</v>
      </c>
      <c r="H6330" s="3">
        <v>46102.625</v>
      </c>
      <c r="I6330" t="s">
        <v>6337</v>
      </c>
      <c r="J6330" s="8">
        <v>0.82750000000000012</v>
      </c>
      <c r="K6330" s="14">
        <f t="shared" si="197"/>
        <v>15</v>
      </c>
      <c r="L6330" s="16" t="str">
        <f t="shared" si="196"/>
        <v>03.2026</v>
      </c>
      <c r="M6330" t="str">
        <f>IF(J6330&lt;=analysis!$A$84,"1. Cheapest",IF(J6330&lt;=analysis!$B$84,"2. Below average",IF(J6330&lt;=analysis!$C$84,"3. Above average","4. Most expensive")))</f>
        <v>1. Cheapest</v>
      </c>
    </row>
    <row r="6331" spans="1:13" x14ac:dyDescent="0.45">
      <c r="A6331" s="6">
        <v>6.4300751700010995E+17</v>
      </c>
      <c r="B6331" s="6">
        <v>8716867000030</v>
      </c>
      <c r="C6331" s="6" t="s">
        <v>5</v>
      </c>
      <c r="D6331" s="6" t="s">
        <v>6</v>
      </c>
      <c r="E6331" s="6" t="s">
        <v>7</v>
      </c>
      <c r="F6331">
        <v>1.36</v>
      </c>
      <c r="G6331" t="s">
        <v>9</v>
      </c>
      <c r="H6331" s="3">
        <v>46102.666666666664</v>
      </c>
      <c r="I6331" t="s">
        <v>6338</v>
      </c>
      <c r="J6331" s="8">
        <v>1.59975</v>
      </c>
      <c r="K6331" s="14">
        <f t="shared" si="197"/>
        <v>16</v>
      </c>
      <c r="L6331" s="16" t="str">
        <f t="shared" si="196"/>
        <v>03.2026</v>
      </c>
      <c r="M6331" t="str">
        <f>IF(J6331&lt;=analysis!$A$84,"1. Cheapest",IF(J6331&lt;=analysis!$B$84,"2. Below average",IF(J6331&lt;=analysis!$C$84,"3. Above average","4. Most expensive")))</f>
        <v>2. Below average</v>
      </c>
    </row>
    <row r="6332" spans="1:13" x14ac:dyDescent="0.45">
      <c r="A6332" s="5">
        <v>6.4300751700010995E+17</v>
      </c>
      <c r="B6332" s="5">
        <v>8716867000030</v>
      </c>
      <c r="C6332" s="5" t="s">
        <v>5</v>
      </c>
      <c r="D6332" s="5" t="s">
        <v>6</v>
      </c>
      <c r="E6332" s="5" t="s">
        <v>7</v>
      </c>
      <c r="F6332">
        <v>1.17</v>
      </c>
      <c r="G6332" t="s">
        <v>9</v>
      </c>
      <c r="H6332" s="3">
        <v>46102.708333333336</v>
      </c>
      <c r="I6332" t="s">
        <v>6339</v>
      </c>
      <c r="J6332" s="8">
        <v>1.337</v>
      </c>
      <c r="K6332" s="14">
        <f t="shared" si="197"/>
        <v>17</v>
      </c>
      <c r="L6332" s="16" t="str">
        <f t="shared" si="196"/>
        <v>03.2026</v>
      </c>
      <c r="M6332" t="str">
        <f>IF(J6332&lt;=analysis!$A$84,"1. Cheapest",IF(J6332&lt;=analysis!$B$84,"2. Below average",IF(J6332&lt;=analysis!$C$84,"3. Above average","4. Most expensive")))</f>
        <v>2. Below average</v>
      </c>
    </row>
    <row r="6333" spans="1:13" x14ac:dyDescent="0.45">
      <c r="A6333" s="6">
        <v>6.4300751700010995E+17</v>
      </c>
      <c r="B6333" s="6">
        <v>8716867000030</v>
      </c>
      <c r="C6333" s="6" t="s">
        <v>5</v>
      </c>
      <c r="D6333" s="6" t="s">
        <v>6</v>
      </c>
      <c r="E6333" s="6" t="s">
        <v>7</v>
      </c>
      <c r="F6333">
        <v>0.96</v>
      </c>
      <c r="G6333" t="s">
        <v>9</v>
      </c>
      <c r="H6333" s="3">
        <v>46102.75</v>
      </c>
      <c r="I6333" t="s">
        <v>6340</v>
      </c>
      <c r="J6333" s="8">
        <v>1.2715000000000001</v>
      </c>
      <c r="K6333" s="14">
        <f t="shared" si="197"/>
        <v>18</v>
      </c>
      <c r="L6333" s="16" t="str">
        <f t="shared" si="196"/>
        <v>03.2026</v>
      </c>
      <c r="M6333" t="str">
        <f>IF(J6333&lt;=analysis!$A$84,"1. Cheapest",IF(J6333&lt;=analysis!$B$84,"2. Below average",IF(J6333&lt;=analysis!$C$84,"3. Above average","4. Most expensive")))</f>
        <v>2. Below average</v>
      </c>
    </row>
    <row r="6334" spans="1:13" x14ac:dyDescent="0.45">
      <c r="A6334" s="5">
        <v>6.4300751700010995E+17</v>
      </c>
      <c r="B6334" s="5">
        <v>8716867000030</v>
      </c>
      <c r="C6334" s="5" t="s">
        <v>5</v>
      </c>
      <c r="D6334" s="5" t="s">
        <v>6</v>
      </c>
      <c r="E6334" s="5" t="s">
        <v>7</v>
      </c>
      <c r="F6334">
        <v>2.86</v>
      </c>
      <c r="G6334" t="s">
        <v>9</v>
      </c>
      <c r="H6334" s="3">
        <v>46102.791666666664</v>
      </c>
      <c r="I6334" t="s">
        <v>6341</v>
      </c>
      <c r="J6334" s="8">
        <v>1.3887500000000002</v>
      </c>
      <c r="K6334" s="14">
        <f t="shared" si="197"/>
        <v>19</v>
      </c>
      <c r="L6334" s="16" t="str">
        <f t="shared" si="196"/>
        <v>03.2026</v>
      </c>
      <c r="M6334" t="str">
        <f>IF(J6334&lt;=analysis!$A$84,"1. Cheapest",IF(J6334&lt;=analysis!$B$84,"2. Below average",IF(J6334&lt;=analysis!$C$84,"3. Above average","4. Most expensive")))</f>
        <v>2. Below average</v>
      </c>
    </row>
    <row r="6335" spans="1:13" x14ac:dyDescent="0.45">
      <c r="A6335" s="6">
        <v>6.4300751700010995E+17</v>
      </c>
      <c r="B6335" s="6">
        <v>8716867000030</v>
      </c>
      <c r="C6335" s="6" t="s">
        <v>5</v>
      </c>
      <c r="D6335" s="6" t="s">
        <v>6</v>
      </c>
      <c r="E6335" s="6" t="s">
        <v>7</v>
      </c>
      <c r="F6335">
        <v>3.88</v>
      </c>
      <c r="G6335" t="s">
        <v>9</v>
      </c>
      <c r="H6335" s="3">
        <v>46102.833333333336</v>
      </c>
      <c r="I6335" t="s">
        <v>6342</v>
      </c>
      <c r="J6335" s="8">
        <v>1.4649999999999999</v>
      </c>
      <c r="K6335" s="14">
        <f t="shared" si="197"/>
        <v>20</v>
      </c>
      <c r="L6335" s="16" t="str">
        <f t="shared" si="196"/>
        <v>03.2026</v>
      </c>
      <c r="M6335" t="str">
        <f>IF(J6335&lt;=analysis!$A$84,"1. Cheapest",IF(J6335&lt;=analysis!$B$84,"2. Below average",IF(J6335&lt;=analysis!$C$84,"3. Above average","4. Most expensive")))</f>
        <v>2. Below average</v>
      </c>
    </row>
    <row r="6336" spans="1:13" x14ac:dyDescent="0.45">
      <c r="A6336" s="5">
        <v>6.4300751700010995E+17</v>
      </c>
      <c r="B6336" s="5">
        <v>8716867000030</v>
      </c>
      <c r="C6336" s="5" t="s">
        <v>5</v>
      </c>
      <c r="D6336" s="5" t="s">
        <v>6</v>
      </c>
      <c r="E6336" s="5" t="s">
        <v>7</v>
      </c>
      <c r="F6336">
        <v>2.16</v>
      </c>
      <c r="G6336" t="s">
        <v>9</v>
      </c>
      <c r="H6336" s="3">
        <v>46102.875</v>
      </c>
      <c r="I6336" t="s">
        <v>6343</v>
      </c>
      <c r="J6336" s="8">
        <v>1.8640000000000001</v>
      </c>
      <c r="K6336" s="14">
        <f t="shared" si="197"/>
        <v>21</v>
      </c>
      <c r="L6336" s="16" t="str">
        <f t="shared" si="196"/>
        <v>03.2026</v>
      </c>
      <c r="M6336" t="str">
        <f>IF(J6336&lt;=analysis!$A$84,"1. Cheapest",IF(J6336&lt;=analysis!$B$84,"2. Below average",IF(J6336&lt;=analysis!$C$84,"3. Above average","4. Most expensive")))</f>
        <v>2. Below average</v>
      </c>
    </row>
    <row r="6337" spans="1:13" x14ac:dyDescent="0.45">
      <c r="A6337" s="6">
        <v>6.4300751700010995E+17</v>
      </c>
      <c r="B6337" s="6">
        <v>8716867000030</v>
      </c>
      <c r="C6337" s="6" t="s">
        <v>5</v>
      </c>
      <c r="D6337" s="6" t="s">
        <v>6</v>
      </c>
      <c r="E6337" s="6" t="s">
        <v>7</v>
      </c>
      <c r="F6337">
        <v>1.48</v>
      </c>
      <c r="G6337" t="s">
        <v>9</v>
      </c>
      <c r="H6337" s="3">
        <v>46102.916666666664</v>
      </c>
      <c r="I6337" t="s">
        <v>6344</v>
      </c>
      <c r="J6337" s="8">
        <v>1.7767499999999998</v>
      </c>
      <c r="K6337" s="14">
        <f t="shared" si="197"/>
        <v>22</v>
      </c>
      <c r="L6337" s="16" t="str">
        <f t="shared" si="196"/>
        <v>03.2026</v>
      </c>
      <c r="M6337" t="str">
        <f>IF(J6337&lt;=analysis!$A$84,"1. Cheapest",IF(J6337&lt;=analysis!$B$84,"2. Below average",IF(J6337&lt;=analysis!$C$84,"3. Above average","4. Most expensive")))</f>
        <v>2. Below average</v>
      </c>
    </row>
    <row r="6338" spans="1:13" x14ac:dyDescent="0.45">
      <c r="A6338" s="5">
        <v>6.4300751700010995E+17</v>
      </c>
      <c r="B6338" s="5">
        <v>8716867000030</v>
      </c>
      <c r="C6338" s="5" t="s">
        <v>5</v>
      </c>
      <c r="D6338" s="5" t="s">
        <v>6</v>
      </c>
      <c r="E6338" s="5" t="s">
        <v>7</v>
      </c>
      <c r="F6338">
        <v>0.67</v>
      </c>
      <c r="G6338" t="s">
        <v>9</v>
      </c>
      <c r="H6338" s="3">
        <v>46102.958333333336</v>
      </c>
      <c r="I6338" t="s">
        <v>6345</v>
      </c>
      <c r="J6338" s="8">
        <v>1.86175</v>
      </c>
      <c r="K6338" s="14">
        <f t="shared" si="197"/>
        <v>23</v>
      </c>
      <c r="L6338" s="16" t="str">
        <f t="shared" ref="L6338:L6401" si="198">TEXT(H6338,"kk.vvvv")</f>
        <v>03.2026</v>
      </c>
      <c r="M6338" t="str">
        <f>IF(J6338&lt;=analysis!$A$84,"1. Cheapest",IF(J6338&lt;=analysis!$B$84,"2. Below average",IF(J6338&lt;=analysis!$C$84,"3. Above average","4. Most expensive")))</f>
        <v>2. Below average</v>
      </c>
    </row>
    <row r="6339" spans="1:13" x14ac:dyDescent="0.45">
      <c r="A6339" s="6">
        <v>6.4300751700010995E+17</v>
      </c>
      <c r="B6339" s="6">
        <v>8716867000030</v>
      </c>
      <c r="C6339" s="6" t="s">
        <v>5</v>
      </c>
      <c r="D6339" s="6" t="s">
        <v>6</v>
      </c>
      <c r="E6339" s="6" t="s">
        <v>7</v>
      </c>
      <c r="F6339">
        <v>0.67</v>
      </c>
      <c r="G6339" t="s">
        <v>9</v>
      </c>
      <c r="H6339" s="3">
        <v>46103</v>
      </c>
      <c r="I6339" t="s">
        <v>6346</v>
      </c>
      <c r="J6339" s="8">
        <v>1.5415000000000001</v>
      </c>
      <c r="K6339" s="14">
        <f t="shared" ref="K6339:K6402" si="199">HOUR(H6339)</f>
        <v>0</v>
      </c>
      <c r="L6339" s="16" t="str">
        <f t="shared" si="198"/>
        <v>03.2026</v>
      </c>
      <c r="M6339" t="str">
        <f>IF(J6339&lt;=analysis!$A$84,"1. Cheapest",IF(J6339&lt;=analysis!$B$84,"2. Below average",IF(J6339&lt;=analysis!$C$84,"3. Above average","4. Most expensive")))</f>
        <v>2. Below average</v>
      </c>
    </row>
    <row r="6340" spans="1:13" x14ac:dyDescent="0.45">
      <c r="A6340" s="5">
        <v>6.4300751700010995E+17</v>
      </c>
      <c r="B6340" s="5">
        <v>8716867000030</v>
      </c>
      <c r="C6340" s="5" t="s">
        <v>5</v>
      </c>
      <c r="D6340" s="5" t="s">
        <v>6</v>
      </c>
      <c r="E6340" s="5" t="s">
        <v>7</v>
      </c>
      <c r="F6340">
        <v>0.72</v>
      </c>
      <c r="G6340" t="s">
        <v>9</v>
      </c>
      <c r="H6340" s="3">
        <v>46103.041666666664</v>
      </c>
      <c r="I6340" t="s">
        <v>6347</v>
      </c>
      <c r="J6340" s="8">
        <v>1.7357500000000001</v>
      </c>
      <c r="K6340" s="14">
        <f t="shared" si="199"/>
        <v>1</v>
      </c>
      <c r="L6340" s="16" t="str">
        <f t="shared" si="198"/>
        <v>03.2026</v>
      </c>
      <c r="M6340" t="str">
        <f>IF(J6340&lt;=analysis!$A$84,"1. Cheapest",IF(J6340&lt;=analysis!$B$84,"2. Below average",IF(J6340&lt;=analysis!$C$84,"3. Above average","4. Most expensive")))</f>
        <v>2. Below average</v>
      </c>
    </row>
    <row r="6341" spans="1:13" x14ac:dyDescent="0.45">
      <c r="A6341" s="6">
        <v>6.4300751700010995E+17</v>
      </c>
      <c r="B6341" s="6">
        <v>8716867000030</v>
      </c>
      <c r="C6341" s="6" t="s">
        <v>5</v>
      </c>
      <c r="D6341" s="6" t="s">
        <v>6</v>
      </c>
      <c r="E6341" s="6" t="s">
        <v>7</v>
      </c>
      <c r="F6341">
        <v>0.71</v>
      </c>
      <c r="G6341" t="s">
        <v>9</v>
      </c>
      <c r="H6341" s="3">
        <v>46103.083333333336</v>
      </c>
      <c r="I6341" t="s">
        <v>6348</v>
      </c>
      <c r="J6341" s="8">
        <v>1.80375</v>
      </c>
      <c r="K6341" s="14">
        <f t="shared" si="199"/>
        <v>2</v>
      </c>
      <c r="L6341" s="16" t="str">
        <f t="shared" si="198"/>
        <v>03.2026</v>
      </c>
      <c r="M6341" t="str">
        <f>IF(J6341&lt;=analysis!$A$84,"1. Cheapest",IF(J6341&lt;=analysis!$B$84,"2. Below average",IF(J6341&lt;=analysis!$C$84,"3. Above average","4. Most expensive")))</f>
        <v>2. Below average</v>
      </c>
    </row>
    <row r="6342" spans="1:13" x14ac:dyDescent="0.45">
      <c r="A6342" s="5">
        <v>6.4300751700010995E+17</v>
      </c>
      <c r="B6342" s="5">
        <v>8716867000030</v>
      </c>
      <c r="C6342" s="5" t="s">
        <v>5</v>
      </c>
      <c r="D6342" s="5" t="s">
        <v>6</v>
      </c>
      <c r="E6342" s="5" t="s">
        <v>7</v>
      </c>
      <c r="F6342">
        <v>0.75</v>
      </c>
      <c r="G6342" t="s">
        <v>9</v>
      </c>
      <c r="H6342" s="3">
        <v>46103.125</v>
      </c>
      <c r="I6342" t="s">
        <v>6349</v>
      </c>
      <c r="J6342" s="8">
        <v>2.0062500000000001</v>
      </c>
      <c r="K6342" s="14">
        <f t="shared" si="199"/>
        <v>3</v>
      </c>
      <c r="L6342" s="16" t="str">
        <f t="shared" si="198"/>
        <v>03.2026</v>
      </c>
      <c r="M6342" t="str">
        <f>IF(J6342&lt;=analysis!$A$84,"1. Cheapest",IF(J6342&lt;=analysis!$B$84,"2. Below average",IF(J6342&lt;=analysis!$C$84,"3. Above average","4. Most expensive")))</f>
        <v>2. Below average</v>
      </c>
    </row>
    <row r="6343" spans="1:13" x14ac:dyDescent="0.45">
      <c r="A6343" s="6">
        <v>6.4300751700010995E+17</v>
      </c>
      <c r="B6343" s="6">
        <v>8716867000030</v>
      </c>
      <c r="C6343" s="6" t="s">
        <v>5</v>
      </c>
      <c r="D6343" s="6" t="s">
        <v>6</v>
      </c>
      <c r="E6343" s="6" t="s">
        <v>7</v>
      </c>
      <c r="F6343">
        <v>0.73</v>
      </c>
      <c r="G6343" t="s">
        <v>9</v>
      </c>
      <c r="H6343" s="3">
        <v>46103.166666666664</v>
      </c>
      <c r="I6343" t="s">
        <v>6350</v>
      </c>
      <c r="J6343" s="8">
        <v>2.0197499999999997</v>
      </c>
      <c r="K6343" s="14">
        <f t="shared" si="199"/>
        <v>4</v>
      </c>
      <c r="L6343" s="16" t="str">
        <f t="shared" si="198"/>
        <v>03.2026</v>
      </c>
      <c r="M6343" t="str">
        <f>IF(J6343&lt;=analysis!$A$84,"1. Cheapest",IF(J6343&lt;=analysis!$B$84,"2. Below average",IF(J6343&lt;=analysis!$C$84,"3. Above average","4. Most expensive")))</f>
        <v>2. Below average</v>
      </c>
    </row>
    <row r="6344" spans="1:13" x14ac:dyDescent="0.45">
      <c r="A6344" s="5">
        <v>6.4300751700010995E+17</v>
      </c>
      <c r="B6344" s="5">
        <v>8716867000030</v>
      </c>
      <c r="C6344" s="5" t="s">
        <v>5</v>
      </c>
      <c r="D6344" s="5" t="s">
        <v>6</v>
      </c>
      <c r="E6344" s="5" t="s">
        <v>7</v>
      </c>
      <c r="F6344">
        <v>1.38</v>
      </c>
      <c r="G6344" t="s">
        <v>9</v>
      </c>
      <c r="H6344" s="3">
        <v>46103.208333333336</v>
      </c>
      <c r="I6344" t="s">
        <v>6351</v>
      </c>
      <c r="J6344" s="8">
        <v>1.9350000000000001</v>
      </c>
      <c r="K6344" s="14">
        <f t="shared" si="199"/>
        <v>5</v>
      </c>
      <c r="L6344" s="16" t="str">
        <f t="shared" si="198"/>
        <v>03.2026</v>
      </c>
      <c r="M6344" t="str">
        <f>IF(J6344&lt;=analysis!$A$84,"1. Cheapest",IF(J6344&lt;=analysis!$B$84,"2. Below average",IF(J6344&lt;=analysis!$C$84,"3. Above average","4. Most expensive")))</f>
        <v>2. Below average</v>
      </c>
    </row>
    <row r="6345" spans="1:13" x14ac:dyDescent="0.45">
      <c r="A6345" s="6">
        <v>6.4300751700010995E+17</v>
      </c>
      <c r="B6345" s="6">
        <v>8716867000030</v>
      </c>
      <c r="C6345" s="6" t="s">
        <v>5</v>
      </c>
      <c r="D6345" s="6" t="s">
        <v>6</v>
      </c>
      <c r="E6345" s="6" t="s">
        <v>7</v>
      </c>
      <c r="F6345">
        <v>1.78</v>
      </c>
      <c r="G6345" t="s">
        <v>9</v>
      </c>
      <c r="H6345" s="3">
        <v>46103.25</v>
      </c>
      <c r="I6345" t="s">
        <v>6352</v>
      </c>
      <c r="J6345" s="8">
        <v>2.1060000000000003</v>
      </c>
      <c r="K6345" s="14">
        <f t="shared" si="199"/>
        <v>6</v>
      </c>
      <c r="L6345" s="16" t="str">
        <f t="shared" si="198"/>
        <v>03.2026</v>
      </c>
      <c r="M6345" t="str">
        <f>IF(J6345&lt;=analysis!$A$84,"1. Cheapest",IF(J6345&lt;=analysis!$B$84,"2. Below average",IF(J6345&lt;=analysis!$C$84,"3. Above average","4. Most expensive")))</f>
        <v>2. Below average</v>
      </c>
    </row>
    <row r="6346" spans="1:13" x14ac:dyDescent="0.45">
      <c r="A6346" s="5">
        <v>6.4300751700010995E+17</v>
      </c>
      <c r="B6346" s="5">
        <v>8716867000030</v>
      </c>
      <c r="C6346" s="5" t="s">
        <v>5</v>
      </c>
      <c r="D6346" s="5" t="s">
        <v>6</v>
      </c>
      <c r="E6346" s="5" t="s">
        <v>7</v>
      </c>
      <c r="F6346">
        <v>0.89</v>
      </c>
      <c r="G6346" t="s">
        <v>9</v>
      </c>
      <c r="H6346" s="3">
        <v>46103.291666666664</v>
      </c>
      <c r="I6346" t="s">
        <v>6353</v>
      </c>
      <c r="J6346" s="8">
        <v>1.8359999999999999</v>
      </c>
      <c r="K6346" s="14">
        <f t="shared" si="199"/>
        <v>7</v>
      </c>
      <c r="L6346" s="16" t="str">
        <f t="shared" si="198"/>
        <v>03.2026</v>
      </c>
      <c r="M6346" t="str">
        <f>IF(J6346&lt;=analysis!$A$84,"1. Cheapest",IF(J6346&lt;=analysis!$B$84,"2. Below average",IF(J6346&lt;=analysis!$C$84,"3. Above average","4. Most expensive")))</f>
        <v>2. Below average</v>
      </c>
    </row>
    <row r="6347" spans="1:13" x14ac:dyDescent="0.45">
      <c r="A6347" s="6">
        <v>6.4300751700010995E+17</v>
      </c>
      <c r="B6347" s="6">
        <v>8716867000030</v>
      </c>
      <c r="C6347" s="6" t="s">
        <v>5</v>
      </c>
      <c r="D6347" s="6" t="s">
        <v>6</v>
      </c>
      <c r="E6347" s="6" t="s">
        <v>7</v>
      </c>
      <c r="F6347">
        <v>0.49</v>
      </c>
      <c r="G6347" t="s">
        <v>9</v>
      </c>
      <c r="H6347" s="3">
        <v>46103.333333333336</v>
      </c>
      <c r="I6347" t="s">
        <v>6354</v>
      </c>
      <c r="J6347" s="8">
        <v>1.4449999999999998</v>
      </c>
      <c r="K6347" s="14">
        <f t="shared" si="199"/>
        <v>8</v>
      </c>
      <c r="L6347" s="16" t="str">
        <f t="shared" si="198"/>
        <v>03.2026</v>
      </c>
      <c r="M6347" t="str">
        <f>IF(J6347&lt;=analysis!$A$84,"1. Cheapest",IF(J6347&lt;=analysis!$B$84,"2. Below average",IF(J6347&lt;=analysis!$C$84,"3. Above average","4. Most expensive")))</f>
        <v>2. Below average</v>
      </c>
    </row>
    <row r="6348" spans="1:13" x14ac:dyDescent="0.45">
      <c r="A6348" s="5">
        <v>6.4300751700010995E+17</v>
      </c>
      <c r="B6348" s="5">
        <v>8716867000030</v>
      </c>
      <c r="C6348" s="5" t="s">
        <v>5</v>
      </c>
      <c r="D6348" s="5" t="s">
        <v>6</v>
      </c>
      <c r="E6348" s="5" t="s">
        <v>7</v>
      </c>
      <c r="F6348">
        <v>0.41</v>
      </c>
      <c r="G6348" t="s">
        <v>9</v>
      </c>
      <c r="H6348" s="3">
        <v>46103.375</v>
      </c>
      <c r="I6348" t="s">
        <v>6355</v>
      </c>
      <c r="J6348" s="8">
        <v>0.78900000000000003</v>
      </c>
      <c r="K6348" s="14">
        <f t="shared" si="199"/>
        <v>9</v>
      </c>
      <c r="L6348" s="16" t="str">
        <f t="shared" si="198"/>
        <v>03.2026</v>
      </c>
      <c r="M6348" t="str">
        <f>IF(J6348&lt;=analysis!$A$84,"1. Cheapest",IF(J6348&lt;=analysis!$B$84,"2. Below average",IF(J6348&lt;=analysis!$C$84,"3. Above average","4. Most expensive")))</f>
        <v>1. Cheapest</v>
      </c>
    </row>
    <row r="6349" spans="1:13" x14ac:dyDescent="0.45">
      <c r="A6349" s="6">
        <v>6.4300751700010995E+17</v>
      </c>
      <c r="B6349" s="6">
        <v>8716867000030</v>
      </c>
      <c r="C6349" s="6" t="s">
        <v>5</v>
      </c>
      <c r="D6349" s="6" t="s">
        <v>6</v>
      </c>
      <c r="E6349" s="6" t="s">
        <v>7</v>
      </c>
      <c r="F6349">
        <v>0.45</v>
      </c>
      <c r="G6349" t="s">
        <v>9</v>
      </c>
      <c r="H6349" s="3">
        <v>46103.416666666664</v>
      </c>
      <c r="I6349" t="s">
        <v>6356</v>
      </c>
      <c r="J6349" s="8">
        <v>0.40724999999999995</v>
      </c>
      <c r="K6349" s="14">
        <f t="shared" si="199"/>
        <v>10</v>
      </c>
      <c r="L6349" s="16" t="str">
        <f t="shared" si="198"/>
        <v>03.2026</v>
      </c>
      <c r="M6349" t="str">
        <f>IF(J6349&lt;=analysis!$A$84,"1. Cheapest",IF(J6349&lt;=analysis!$B$84,"2. Below average",IF(J6349&lt;=analysis!$C$84,"3. Above average","4. Most expensive")))</f>
        <v>1. Cheapest</v>
      </c>
    </row>
    <row r="6350" spans="1:13" x14ac:dyDescent="0.45">
      <c r="A6350" s="5">
        <v>6.4300751700010995E+17</v>
      </c>
      <c r="B6350" s="5">
        <v>8716867000030</v>
      </c>
      <c r="C6350" s="5" t="s">
        <v>5</v>
      </c>
      <c r="D6350" s="5" t="s">
        <v>6</v>
      </c>
      <c r="E6350" s="5" t="s">
        <v>7</v>
      </c>
      <c r="F6350">
        <v>2.8</v>
      </c>
      <c r="G6350" t="s">
        <v>9</v>
      </c>
      <c r="H6350" s="3">
        <v>46103.458333333336</v>
      </c>
      <c r="I6350" t="s">
        <v>6357</v>
      </c>
      <c r="J6350" s="8">
        <v>0.38050000000000006</v>
      </c>
      <c r="K6350" s="14">
        <f t="shared" si="199"/>
        <v>11</v>
      </c>
      <c r="L6350" s="16" t="str">
        <f t="shared" si="198"/>
        <v>03.2026</v>
      </c>
      <c r="M6350" t="str">
        <f>IF(J6350&lt;=analysis!$A$84,"1. Cheapest",IF(J6350&lt;=analysis!$B$84,"2. Below average",IF(J6350&lt;=analysis!$C$84,"3. Above average","4. Most expensive")))</f>
        <v>1. Cheapest</v>
      </c>
    </row>
    <row r="6351" spans="1:13" x14ac:dyDescent="0.45">
      <c r="A6351" s="6">
        <v>6.4300751700010995E+17</v>
      </c>
      <c r="B6351" s="6">
        <v>8716867000030</v>
      </c>
      <c r="C6351" s="6" t="s">
        <v>5</v>
      </c>
      <c r="D6351" s="6" t="s">
        <v>6</v>
      </c>
      <c r="E6351" s="6" t="s">
        <v>7</v>
      </c>
      <c r="F6351">
        <v>3.21</v>
      </c>
      <c r="G6351" t="s">
        <v>9</v>
      </c>
      <c r="H6351" s="3">
        <v>46103.5</v>
      </c>
      <c r="I6351" t="s">
        <v>6358</v>
      </c>
      <c r="J6351" s="8">
        <v>0.39874999999999999</v>
      </c>
      <c r="K6351" s="14">
        <f t="shared" si="199"/>
        <v>12</v>
      </c>
      <c r="L6351" s="16" t="str">
        <f t="shared" si="198"/>
        <v>03.2026</v>
      </c>
      <c r="M6351" t="str">
        <f>IF(J6351&lt;=analysis!$A$84,"1. Cheapest",IF(J6351&lt;=analysis!$B$84,"2. Below average",IF(J6351&lt;=analysis!$C$84,"3. Above average","4. Most expensive")))</f>
        <v>1. Cheapest</v>
      </c>
    </row>
    <row r="6352" spans="1:13" x14ac:dyDescent="0.45">
      <c r="A6352" s="5">
        <v>6.4300751700010995E+17</v>
      </c>
      <c r="B6352" s="5">
        <v>8716867000030</v>
      </c>
      <c r="C6352" s="5" t="s">
        <v>5</v>
      </c>
      <c r="D6352" s="5" t="s">
        <v>6</v>
      </c>
      <c r="E6352" s="5" t="s">
        <v>7</v>
      </c>
      <c r="F6352">
        <v>0.4</v>
      </c>
      <c r="G6352" t="s">
        <v>9</v>
      </c>
      <c r="H6352" s="3">
        <v>46103.541666666664</v>
      </c>
      <c r="I6352" t="s">
        <v>6359</v>
      </c>
      <c r="J6352" s="8">
        <v>0.31474999999999997</v>
      </c>
      <c r="K6352" s="14">
        <f t="shared" si="199"/>
        <v>13</v>
      </c>
      <c r="L6352" s="16" t="str">
        <f t="shared" si="198"/>
        <v>03.2026</v>
      </c>
      <c r="M6352" t="str">
        <f>IF(J6352&lt;=analysis!$A$84,"1. Cheapest",IF(J6352&lt;=analysis!$B$84,"2. Below average",IF(J6352&lt;=analysis!$C$84,"3. Above average","4. Most expensive")))</f>
        <v>1. Cheapest</v>
      </c>
    </row>
    <row r="6353" spans="1:13" x14ac:dyDescent="0.45">
      <c r="A6353" s="6">
        <v>6.4300751700010995E+17</v>
      </c>
      <c r="B6353" s="6">
        <v>8716867000030</v>
      </c>
      <c r="C6353" s="6" t="s">
        <v>5</v>
      </c>
      <c r="D6353" s="6" t="s">
        <v>6</v>
      </c>
      <c r="E6353" s="6" t="s">
        <v>7</v>
      </c>
      <c r="F6353">
        <v>0.31</v>
      </c>
      <c r="G6353" t="s">
        <v>9</v>
      </c>
      <c r="H6353" s="3">
        <v>46103.583333333336</v>
      </c>
      <c r="I6353" t="s">
        <v>6360</v>
      </c>
      <c r="J6353" s="8">
        <v>0.28774999999999995</v>
      </c>
      <c r="K6353" s="14">
        <f t="shared" si="199"/>
        <v>14</v>
      </c>
      <c r="L6353" s="16" t="str">
        <f t="shared" si="198"/>
        <v>03.2026</v>
      </c>
      <c r="M6353" t="str">
        <f>IF(J6353&lt;=analysis!$A$84,"1. Cheapest",IF(J6353&lt;=analysis!$B$84,"2. Below average",IF(J6353&lt;=analysis!$C$84,"3. Above average","4. Most expensive")))</f>
        <v>1. Cheapest</v>
      </c>
    </row>
    <row r="6354" spans="1:13" x14ac:dyDescent="0.45">
      <c r="A6354" s="5">
        <v>6.4300751700010995E+17</v>
      </c>
      <c r="B6354" s="5">
        <v>8716867000030</v>
      </c>
      <c r="C6354" s="5" t="s">
        <v>5</v>
      </c>
      <c r="D6354" s="5" t="s">
        <v>6</v>
      </c>
      <c r="E6354" s="5" t="s">
        <v>7</v>
      </c>
      <c r="F6354">
        <v>0.38</v>
      </c>
      <c r="G6354" t="s">
        <v>9</v>
      </c>
      <c r="H6354" s="3">
        <v>46103.625</v>
      </c>
      <c r="I6354" t="s">
        <v>6361</v>
      </c>
      <c r="J6354" s="8">
        <v>0.53874999999999995</v>
      </c>
      <c r="K6354" s="14">
        <f t="shared" si="199"/>
        <v>15</v>
      </c>
      <c r="L6354" s="16" t="str">
        <f t="shared" si="198"/>
        <v>03.2026</v>
      </c>
      <c r="M6354" t="str">
        <f>IF(J6354&lt;=analysis!$A$84,"1. Cheapest",IF(J6354&lt;=analysis!$B$84,"2. Below average",IF(J6354&lt;=analysis!$C$84,"3. Above average","4. Most expensive")))</f>
        <v>1. Cheapest</v>
      </c>
    </row>
    <row r="6355" spans="1:13" x14ac:dyDescent="0.45">
      <c r="A6355" s="6">
        <v>6.4300751700010995E+17</v>
      </c>
      <c r="B6355" s="6">
        <v>8716867000030</v>
      </c>
      <c r="C6355" s="6" t="s">
        <v>5</v>
      </c>
      <c r="D6355" s="6" t="s">
        <v>6</v>
      </c>
      <c r="E6355" s="6" t="s">
        <v>7</v>
      </c>
      <c r="F6355">
        <v>0.38</v>
      </c>
      <c r="G6355" t="s">
        <v>9</v>
      </c>
      <c r="H6355" s="3">
        <v>46103.666666666664</v>
      </c>
      <c r="I6355" t="s">
        <v>6362</v>
      </c>
      <c r="J6355" s="8">
        <v>0.81025000000000003</v>
      </c>
      <c r="K6355" s="14">
        <f t="shared" si="199"/>
        <v>16</v>
      </c>
      <c r="L6355" s="16" t="str">
        <f t="shared" si="198"/>
        <v>03.2026</v>
      </c>
      <c r="M6355" t="str">
        <f>IF(J6355&lt;=analysis!$A$84,"1. Cheapest",IF(J6355&lt;=analysis!$B$84,"2. Below average",IF(J6355&lt;=analysis!$C$84,"3. Above average","4. Most expensive")))</f>
        <v>1. Cheapest</v>
      </c>
    </row>
    <row r="6356" spans="1:13" x14ac:dyDescent="0.45">
      <c r="A6356" s="5">
        <v>6.4300751700010995E+17</v>
      </c>
      <c r="B6356" s="5">
        <v>8716867000030</v>
      </c>
      <c r="C6356" s="5" t="s">
        <v>5</v>
      </c>
      <c r="D6356" s="5" t="s">
        <v>6</v>
      </c>
      <c r="E6356" s="5" t="s">
        <v>7</v>
      </c>
      <c r="F6356">
        <v>0.46</v>
      </c>
      <c r="G6356" t="s">
        <v>9</v>
      </c>
      <c r="H6356" s="3">
        <v>46103.708333333336</v>
      </c>
      <c r="I6356" t="s">
        <v>6363</v>
      </c>
      <c r="J6356" s="8">
        <v>1.5792499999999998</v>
      </c>
      <c r="K6356" s="14">
        <f t="shared" si="199"/>
        <v>17</v>
      </c>
      <c r="L6356" s="16" t="str">
        <f t="shared" si="198"/>
        <v>03.2026</v>
      </c>
      <c r="M6356" t="str">
        <f>IF(J6356&lt;=analysis!$A$84,"1. Cheapest",IF(J6356&lt;=analysis!$B$84,"2. Below average",IF(J6356&lt;=analysis!$C$84,"3. Above average","4. Most expensive")))</f>
        <v>2. Below average</v>
      </c>
    </row>
    <row r="6357" spans="1:13" x14ac:dyDescent="0.45">
      <c r="A6357" s="6">
        <v>6.4300751700010995E+17</v>
      </c>
      <c r="B6357" s="6">
        <v>8716867000030</v>
      </c>
      <c r="C6357" s="6" t="s">
        <v>5</v>
      </c>
      <c r="D6357" s="6" t="s">
        <v>6</v>
      </c>
      <c r="E6357" s="6" t="s">
        <v>7</v>
      </c>
      <c r="F6357">
        <v>1.67</v>
      </c>
      <c r="G6357" t="s">
        <v>9</v>
      </c>
      <c r="H6357" s="3">
        <v>46103.75</v>
      </c>
      <c r="I6357" t="s">
        <v>6364</v>
      </c>
      <c r="J6357" s="8">
        <v>1.5574999999999999</v>
      </c>
      <c r="K6357" s="14">
        <f t="shared" si="199"/>
        <v>18</v>
      </c>
      <c r="L6357" s="16" t="str">
        <f t="shared" si="198"/>
        <v>03.2026</v>
      </c>
      <c r="M6357" t="str">
        <f>IF(J6357&lt;=analysis!$A$84,"1. Cheapest",IF(J6357&lt;=analysis!$B$84,"2. Below average",IF(J6357&lt;=analysis!$C$84,"3. Above average","4. Most expensive")))</f>
        <v>2. Below average</v>
      </c>
    </row>
    <row r="6358" spans="1:13" x14ac:dyDescent="0.45">
      <c r="A6358" s="5">
        <v>6.4300751700010995E+17</v>
      </c>
      <c r="B6358" s="5">
        <v>8716867000030</v>
      </c>
      <c r="C6358" s="5" t="s">
        <v>5</v>
      </c>
      <c r="D6358" s="5" t="s">
        <v>6</v>
      </c>
      <c r="E6358" s="5" t="s">
        <v>7</v>
      </c>
      <c r="F6358">
        <v>4.32</v>
      </c>
      <c r="G6358" t="s">
        <v>9</v>
      </c>
      <c r="H6358" s="3">
        <v>46103.791666666664</v>
      </c>
      <c r="I6358" t="s">
        <v>6365</v>
      </c>
      <c r="J6358" s="8">
        <v>1.4587499999999998</v>
      </c>
      <c r="K6358" s="14">
        <f t="shared" si="199"/>
        <v>19</v>
      </c>
      <c r="L6358" s="16" t="str">
        <f t="shared" si="198"/>
        <v>03.2026</v>
      </c>
      <c r="M6358" t="str">
        <f>IF(J6358&lt;=analysis!$A$84,"1. Cheapest",IF(J6358&lt;=analysis!$B$84,"2. Below average",IF(J6358&lt;=analysis!$C$84,"3. Above average","4. Most expensive")))</f>
        <v>2. Below average</v>
      </c>
    </row>
    <row r="6359" spans="1:13" x14ac:dyDescent="0.45">
      <c r="A6359" s="6">
        <v>6.4300751700010995E+17</v>
      </c>
      <c r="B6359" s="6">
        <v>8716867000030</v>
      </c>
      <c r="C6359" s="6" t="s">
        <v>5</v>
      </c>
      <c r="D6359" s="6" t="s">
        <v>6</v>
      </c>
      <c r="E6359" s="6" t="s">
        <v>7</v>
      </c>
      <c r="F6359">
        <v>4.12</v>
      </c>
      <c r="G6359" t="s">
        <v>9</v>
      </c>
      <c r="H6359" s="3">
        <v>46103.833333333336</v>
      </c>
      <c r="I6359" t="s">
        <v>6366</v>
      </c>
      <c r="J6359" s="8">
        <v>1.12425</v>
      </c>
      <c r="K6359" s="14">
        <f t="shared" si="199"/>
        <v>20</v>
      </c>
      <c r="L6359" s="16" t="str">
        <f t="shared" si="198"/>
        <v>03.2026</v>
      </c>
      <c r="M6359" t="str">
        <f>IF(J6359&lt;=analysis!$A$84,"1. Cheapest",IF(J6359&lt;=analysis!$B$84,"2. Below average",IF(J6359&lt;=analysis!$C$84,"3. Above average","4. Most expensive")))</f>
        <v>1. Cheapest</v>
      </c>
    </row>
    <row r="6360" spans="1:13" x14ac:dyDescent="0.45">
      <c r="A6360" s="5">
        <v>6.4300751700010995E+17</v>
      </c>
      <c r="B6360" s="5">
        <v>8716867000030</v>
      </c>
      <c r="C6360" s="5" t="s">
        <v>5</v>
      </c>
      <c r="D6360" s="5" t="s">
        <v>6</v>
      </c>
      <c r="E6360" s="5" t="s">
        <v>7</v>
      </c>
      <c r="F6360">
        <v>4.13</v>
      </c>
      <c r="G6360" t="s">
        <v>9</v>
      </c>
      <c r="H6360" s="3">
        <v>46103.875</v>
      </c>
      <c r="I6360" t="s">
        <v>6367</v>
      </c>
      <c r="J6360" s="8">
        <v>0.83899999999999997</v>
      </c>
      <c r="K6360" s="14">
        <f t="shared" si="199"/>
        <v>21</v>
      </c>
      <c r="L6360" s="16" t="str">
        <f t="shared" si="198"/>
        <v>03.2026</v>
      </c>
      <c r="M6360" t="str">
        <f>IF(J6360&lt;=analysis!$A$84,"1. Cheapest",IF(J6360&lt;=analysis!$B$84,"2. Below average",IF(J6360&lt;=analysis!$C$84,"3. Above average","4. Most expensive")))</f>
        <v>1. Cheapest</v>
      </c>
    </row>
    <row r="6361" spans="1:13" x14ac:dyDescent="0.45">
      <c r="A6361" s="6">
        <v>6.4300751700010995E+17</v>
      </c>
      <c r="B6361" s="6">
        <v>8716867000030</v>
      </c>
      <c r="C6361" s="6" t="s">
        <v>5</v>
      </c>
      <c r="D6361" s="6" t="s">
        <v>6</v>
      </c>
      <c r="E6361" s="6" t="s">
        <v>7</v>
      </c>
      <c r="F6361">
        <v>1.89</v>
      </c>
      <c r="G6361" t="s">
        <v>9</v>
      </c>
      <c r="H6361" s="3">
        <v>46103.916666666664</v>
      </c>
      <c r="I6361" t="s">
        <v>6368</v>
      </c>
      <c r="J6361" s="8">
        <v>0.79049999999999998</v>
      </c>
      <c r="K6361" s="14">
        <f t="shared" si="199"/>
        <v>22</v>
      </c>
      <c r="L6361" s="16" t="str">
        <f t="shared" si="198"/>
        <v>03.2026</v>
      </c>
      <c r="M6361" t="str">
        <f>IF(J6361&lt;=analysis!$A$84,"1. Cheapest",IF(J6361&lt;=analysis!$B$84,"2. Below average",IF(J6361&lt;=analysis!$C$84,"3. Above average","4. Most expensive")))</f>
        <v>1. Cheapest</v>
      </c>
    </row>
    <row r="6362" spans="1:13" x14ac:dyDescent="0.45">
      <c r="A6362" s="5">
        <v>6.4300751700010995E+17</v>
      </c>
      <c r="B6362" s="5">
        <v>8716867000030</v>
      </c>
      <c r="C6362" s="5" t="s">
        <v>5</v>
      </c>
      <c r="D6362" s="5" t="s">
        <v>6</v>
      </c>
      <c r="E6362" s="5" t="s">
        <v>7</v>
      </c>
      <c r="F6362">
        <v>0.99</v>
      </c>
      <c r="G6362" t="s">
        <v>9</v>
      </c>
      <c r="H6362" s="3">
        <v>46103.958333333336</v>
      </c>
      <c r="I6362" t="s">
        <v>6369</v>
      </c>
      <c r="J6362" s="8">
        <v>0.69225000000000003</v>
      </c>
      <c r="K6362" s="14">
        <f t="shared" si="199"/>
        <v>23</v>
      </c>
      <c r="L6362" s="16" t="str">
        <f t="shared" si="198"/>
        <v>03.2026</v>
      </c>
      <c r="M6362" t="str">
        <f>IF(J6362&lt;=analysis!$A$84,"1. Cheapest",IF(J6362&lt;=analysis!$B$84,"2. Below average",IF(J6362&lt;=analysis!$C$84,"3. Above average","4. Most expensive")))</f>
        <v>1. Cheapest</v>
      </c>
    </row>
    <row r="6363" spans="1:13" x14ac:dyDescent="0.45">
      <c r="A6363" s="6">
        <v>6.4300751700010995E+17</v>
      </c>
      <c r="B6363" s="6">
        <v>8716867000030</v>
      </c>
      <c r="C6363" s="6" t="s">
        <v>5</v>
      </c>
      <c r="D6363" s="6" t="s">
        <v>6</v>
      </c>
      <c r="E6363" s="6" t="s">
        <v>7</v>
      </c>
      <c r="F6363">
        <v>1.01</v>
      </c>
      <c r="G6363" t="s">
        <v>9</v>
      </c>
      <c r="H6363" s="3">
        <v>46104</v>
      </c>
      <c r="I6363" t="s">
        <v>6370</v>
      </c>
      <c r="J6363" s="8">
        <v>0.39674999999999999</v>
      </c>
      <c r="K6363" s="14">
        <f t="shared" si="199"/>
        <v>0</v>
      </c>
      <c r="L6363" s="16" t="str">
        <f t="shared" si="198"/>
        <v>03.2026</v>
      </c>
      <c r="M6363" t="str">
        <f>IF(J6363&lt;=analysis!$A$84,"1. Cheapest",IF(J6363&lt;=analysis!$B$84,"2. Below average",IF(J6363&lt;=analysis!$C$84,"3. Above average","4. Most expensive")))</f>
        <v>1. Cheapest</v>
      </c>
    </row>
    <row r="6364" spans="1:13" x14ac:dyDescent="0.45">
      <c r="A6364" s="5">
        <v>6.4300751700010995E+17</v>
      </c>
      <c r="B6364" s="5">
        <v>8716867000030</v>
      </c>
      <c r="C6364" s="5" t="s">
        <v>5</v>
      </c>
      <c r="D6364" s="5" t="s">
        <v>6</v>
      </c>
      <c r="E6364" s="5" t="s">
        <v>7</v>
      </c>
      <c r="F6364">
        <v>0.89</v>
      </c>
      <c r="G6364" t="s">
        <v>9</v>
      </c>
      <c r="H6364" s="3">
        <v>46104.041666666664</v>
      </c>
      <c r="I6364" t="s">
        <v>6371</v>
      </c>
      <c r="J6364" s="8">
        <v>0.33</v>
      </c>
      <c r="K6364" s="14">
        <f t="shared" si="199"/>
        <v>1</v>
      </c>
      <c r="L6364" s="16" t="str">
        <f t="shared" si="198"/>
        <v>03.2026</v>
      </c>
      <c r="M6364" t="str">
        <f>IF(J6364&lt;=analysis!$A$84,"1. Cheapest",IF(J6364&lt;=analysis!$B$84,"2. Below average",IF(J6364&lt;=analysis!$C$84,"3. Above average","4. Most expensive")))</f>
        <v>1. Cheapest</v>
      </c>
    </row>
    <row r="6365" spans="1:13" x14ac:dyDescent="0.45">
      <c r="A6365" s="6">
        <v>6.4300751700010995E+17</v>
      </c>
      <c r="B6365" s="6">
        <v>8716867000030</v>
      </c>
      <c r="C6365" s="6" t="s">
        <v>5</v>
      </c>
      <c r="D6365" s="6" t="s">
        <v>6</v>
      </c>
      <c r="E6365" s="6" t="s">
        <v>7</v>
      </c>
      <c r="F6365">
        <v>1</v>
      </c>
      <c r="G6365" t="s">
        <v>9</v>
      </c>
      <c r="H6365" s="3">
        <v>46104.083333333336</v>
      </c>
      <c r="I6365" t="s">
        <v>6372</v>
      </c>
      <c r="J6365" s="8">
        <v>0.33500000000000002</v>
      </c>
      <c r="K6365" s="14">
        <f t="shared" si="199"/>
        <v>2</v>
      </c>
      <c r="L6365" s="16" t="str">
        <f t="shared" si="198"/>
        <v>03.2026</v>
      </c>
      <c r="M6365" t="str">
        <f>IF(J6365&lt;=analysis!$A$84,"1. Cheapest",IF(J6365&lt;=analysis!$B$84,"2. Below average",IF(J6365&lt;=analysis!$C$84,"3. Above average","4. Most expensive")))</f>
        <v>1. Cheapest</v>
      </c>
    </row>
    <row r="6366" spans="1:13" x14ac:dyDescent="0.45">
      <c r="A6366" s="5">
        <v>6.4300751700010995E+17</v>
      </c>
      <c r="B6366" s="5">
        <v>8716867000030</v>
      </c>
      <c r="C6366" s="5" t="s">
        <v>5</v>
      </c>
      <c r="D6366" s="5" t="s">
        <v>6</v>
      </c>
      <c r="E6366" s="5" t="s">
        <v>7</v>
      </c>
      <c r="F6366">
        <v>0.94</v>
      </c>
      <c r="G6366" t="s">
        <v>9</v>
      </c>
      <c r="H6366" s="3">
        <v>46104.125</v>
      </c>
      <c r="I6366" t="s">
        <v>6373</v>
      </c>
      <c r="J6366" s="8">
        <v>0.47249999999999998</v>
      </c>
      <c r="K6366" s="14">
        <f t="shared" si="199"/>
        <v>3</v>
      </c>
      <c r="L6366" s="16" t="str">
        <f t="shared" si="198"/>
        <v>03.2026</v>
      </c>
      <c r="M6366" t="str">
        <f>IF(J6366&lt;=analysis!$A$84,"1. Cheapest",IF(J6366&lt;=analysis!$B$84,"2. Below average",IF(J6366&lt;=analysis!$C$84,"3. Above average","4. Most expensive")))</f>
        <v>1. Cheapest</v>
      </c>
    </row>
    <row r="6367" spans="1:13" x14ac:dyDescent="0.45">
      <c r="A6367" s="6">
        <v>6.4300751700010995E+17</v>
      </c>
      <c r="B6367" s="6">
        <v>8716867000030</v>
      </c>
      <c r="C6367" s="6" t="s">
        <v>5</v>
      </c>
      <c r="D6367" s="6" t="s">
        <v>6</v>
      </c>
      <c r="E6367" s="6" t="s">
        <v>7</v>
      </c>
      <c r="F6367">
        <v>1.07</v>
      </c>
      <c r="G6367" t="s">
        <v>9</v>
      </c>
      <c r="H6367" s="3">
        <v>46104.166666666664</v>
      </c>
      <c r="I6367" t="s">
        <v>6374</v>
      </c>
      <c r="J6367" s="8">
        <v>0.64424999999999999</v>
      </c>
      <c r="K6367" s="14">
        <f t="shared" si="199"/>
        <v>4</v>
      </c>
      <c r="L6367" s="16" t="str">
        <f t="shared" si="198"/>
        <v>03.2026</v>
      </c>
      <c r="M6367" t="str">
        <f>IF(J6367&lt;=analysis!$A$84,"1. Cheapest",IF(J6367&lt;=analysis!$B$84,"2. Below average",IF(J6367&lt;=analysis!$C$84,"3. Above average","4. Most expensive")))</f>
        <v>1. Cheapest</v>
      </c>
    </row>
    <row r="6368" spans="1:13" x14ac:dyDescent="0.45">
      <c r="A6368" s="5">
        <v>6.4300751700010995E+17</v>
      </c>
      <c r="B6368" s="5">
        <v>8716867000030</v>
      </c>
      <c r="C6368" s="5" t="s">
        <v>5</v>
      </c>
      <c r="D6368" s="5" t="s">
        <v>6</v>
      </c>
      <c r="E6368" s="5" t="s">
        <v>7</v>
      </c>
      <c r="F6368">
        <v>1.0900000000000001</v>
      </c>
      <c r="G6368" t="s">
        <v>9</v>
      </c>
      <c r="H6368" s="3">
        <v>46104.208333333336</v>
      </c>
      <c r="I6368" t="s">
        <v>6375</v>
      </c>
      <c r="J6368" s="8">
        <v>0.87774999999999992</v>
      </c>
      <c r="K6368" s="14">
        <f t="shared" si="199"/>
        <v>5</v>
      </c>
      <c r="L6368" s="16" t="str">
        <f t="shared" si="198"/>
        <v>03.2026</v>
      </c>
      <c r="M6368" t="str">
        <f>IF(J6368&lt;=analysis!$A$84,"1. Cheapest",IF(J6368&lt;=analysis!$B$84,"2. Below average",IF(J6368&lt;=analysis!$C$84,"3. Above average","4. Most expensive")))</f>
        <v>1. Cheapest</v>
      </c>
    </row>
    <row r="6369" spans="1:13" x14ac:dyDescent="0.45">
      <c r="A6369" s="6">
        <v>6.4300751700010995E+17</v>
      </c>
      <c r="B6369" s="6">
        <v>8716867000030</v>
      </c>
      <c r="C6369" s="6" t="s">
        <v>5</v>
      </c>
      <c r="D6369" s="6" t="s">
        <v>6</v>
      </c>
      <c r="E6369" s="6" t="s">
        <v>7</v>
      </c>
      <c r="F6369">
        <v>0.91</v>
      </c>
      <c r="G6369" t="s">
        <v>9</v>
      </c>
      <c r="H6369" s="3">
        <v>46104.25</v>
      </c>
      <c r="I6369" t="s">
        <v>6376</v>
      </c>
      <c r="J6369" s="8">
        <v>0.75874999999999992</v>
      </c>
      <c r="K6369" s="14">
        <f t="shared" si="199"/>
        <v>6</v>
      </c>
      <c r="L6369" s="16" t="str">
        <f t="shared" si="198"/>
        <v>03.2026</v>
      </c>
      <c r="M6369" t="str">
        <f>IF(J6369&lt;=analysis!$A$84,"1. Cheapest",IF(J6369&lt;=analysis!$B$84,"2. Below average",IF(J6369&lt;=analysis!$C$84,"3. Above average","4. Most expensive")))</f>
        <v>1. Cheapest</v>
      </c>
    </row>
    <row r="6370" spans="1:13" x14ac:dyDescent="0.45">
      <c r="A6370" s="5">
        <v>6.4300751700010995E+17</v>
      </c>
      <c r="B6370" s="5">
        <v>8716867000030</v>
      </c>
      <c r="C6370" s="5" t="s">
        <v>5</v>
      </c>
      <c r="D6370" s="5" t="s">
        <v>6</v>
      </c>
      <c r="E6370" s="5" t="s">
        <v>7</v>
      </c>
      <c r="F6370">
        <v>0.63</v>
      </c>
      <c r="G6370" t="s">
        <v>9</v>
      </c>
      <c r="H6370" s="3">
        <v>46104.291666666664</v>
      </c>
      <c r="I6370" t="s">
        <v>6377</v>
      </c>
      <c r="J6370" s="8">
        <v>1.2355</v>
      </c>
      <c r="K6370" s="14">
        <f t="shared" si="199"/>
        <v>7</v>
      </c>
      <c r="L6370" s="16" t="str">
        <f t="shared" si="198"/>
        <v>03.2026</v>
      </c>
      <c r="M6370" t="str">
        <f>IF(J6370&lt;=analysis!$A$84,"1. Cheapest",IF(J6370&lt;=analysis!$B$84,"2. Below average",IF(J6370&lt;=analysis!$C$84,"3. Above average","4. Most expensive")))</f>
        <v>1. Cheapest</v>
      </c>
    </row>
    <row r="6371" spans="1:13" x14ac:dyDescent="0.45">
      <c r="A6371" s="6">
        <v>6.4300751700010995E+17</v>
      </c>
      <c r="B6371" s="6">
        <v>8716867000030</v>
      </c>
      <c r="C6371" s="6" t="s">
        <v>5</v>
      </c>
      <c r="D6371" s="6" t="s">
        <v>6</v>
      </c>
      <c r="E6371" s="6" t="s">
        <v>7</v>
      </c>
      <c r="F6371">
        <v>1.98</v>
      </c>
      <c r="G6371" t="s">
        <v>9</v>
      </c>
      <c r="H6371" s="3">
        <v>46104.333333333336</v>
      </c>
      <c r="I6371" t="s">
        <v>6378</v>
      </c>
      <c r="J6371" s="8">
        <v>1.3785000000000001</v>
      </c>
      <c r="K6371" s="14">
        <f t="shared" si="199"/>
        <v>8</v>
      </c>
      <c r="L6371" s="16" t="str">
        <f t="shared" si="198"/>
        <v>03.2026</v>
      </c>
      <c r="M6371" t="str">
        <f>IF(J6371&lt;=analysis!$A$84,"1. Cheapest",IF(J6371&lt;=analysis!$B$84,"2. Below average",IF(J6371&lt;=analysis!$C$84,"3. Above average","4. Most expensive")))</f>
        <v>2. Below average</v>
      </c>
    </row>
    <row r="6372" spans="1:13" x14ac:dyDescent="0.45">
      <c r="A6372" s="5">
        <v>6.4300751700010995E+17</v>
      </c>
      <c r="B6372" s="5">
        <v>8716867000030</v>
      </c>
      <c r="C6372" s="5" t="s">
        <v>5</v>
      </c>
      <c r="D6372" s="5" t="s">
        <v>6</v>
      </c>
      <c r="E6372" s="5" t="s">
        <v>7</v>
      </c>
      <c r="F6372">
        <v>0.49</v>
      </c>
      <c r="G6372" t="s">
        <v>9</v>
      </c>
      <c r="H6372" s="3">
        <v>46104.375</v>
      </c>
      <c r="I6372" t="s">
        <v>6379</v>
      </c>
      <c r="J6372" s="8">
        <v>1.19675</v>
      </c>
      <c r="K6372" s="14">
        <f t="shared" si="199"/>
        <v>9</v>
      </c>
      <c r="L6372" s="16" t="str">
        <f t="shared" si="198"/>
        <v>03.2026</v>
      </c>
      <c r="M6372" t="str">
        <f>IF(J6372&lt;=analysis!$A$84,"1. Cheapest",IF(J6372&lt;=analysis!$B$84,"2. Below average",IF(J6372&lt;=analysis!$C$84,"3. Above average","4. Most expensive")))</f>
        <v>1. Cheapest</v>
      </c>
    </row>
    <row r="6373" spans="1:13" x14ac:dyDescent="0.45">
      <c r="A6373" s="6">
        <v>6.4300751700010995E+17</v>
      </c>
      <c r="B6373" s="6">
        <v>8716867000030</v>
      </c>
      <c r="C6373" s="6" t="s">
        <v>5</v>
      </c>
      <c r="D6373" s="6" t="s">
        <v>6</v>
      </c>
      <c r="E6373" s="6" t="s">
        <v>7</v>
      </c>
      <c r="F6373">
        <v>0.42</v>
      </c>
      <c r="G6373" t="s">
        <v>9</v>
      </c>
      <c r="H6373" s="3">
        <v>46104.416666666664</v>
      </c>
      <c r="I6373" t="s">
        <v>6380</v>
      </c>
      <c r="J6373" s="8">
        <v>0.89550000000000007</v>
      </c>
      <c r="K6373" s="14">
        <f t="shared" si="199"/>
        <v>10</v>
      </c>
      <c r="L6373" s="16" t="str">
        <f t="shared" si="198"/>
        <v>03.2026</v>
      </c>
      <c r="M6373" t="str">
        <f>IF(J6373&lt;=analysis!$A$84,"1. Cheapest",IF(J6373&lt;=analysis!$B$84,"2. Below average",IF(J6373&lt;=analysis!$C$84,"3. Above average","4. Most expensive")))</f>
        <v>1. Cheapest</v>
      </c>
    </row>
    <row r="6374" spans="1:13" x14ac:dyDescent="0.45">
      <c r="A6374" s="5">
        <v>6.4300751700010995E+17</v>
      </c>
      <c r="B6374" s="5">
        <v>8716867000030</v>
      </c>
      <c r="C6374" s="5" t="s">
        <v>5</v>
      </c>
      <c r="D6374" s="5" t="s">
        <v>6</v>
      </c>
      <c r="E6374" s="5" t="s">
        <v>7</v>
      </c>
      <c r="F6374">
        <v>0.66</v>
      </c>
      <c r="G6374" t="s">
        <v>9</v>
      </c>
      <c r="H6374" s="3">
        <v>46104.458333333336</v>
      </c>
      <c r="I6374" t="s">
        <v>6381</v>
      </c>
      <c r="J6374" s="8">
        <v>0.75624999999999998</v>
      </c>
      <c r="K6374" s="14">
        <f t="shared" si="199"/>
        <v>11</v>
      </c>
      <c r="L6374" s="16" t="str">
        <f t="shared" si="198"/>
        <v>03.2026</v>
      </c>
      <c r="M6374" t="str">
        <f>IF(J6374&lt;=analysis!$A$84,"1. Cheapest",IF(J6374&lt;=analysis!$B$84,"2. Below average",IF(J6374&lt;=analysis!$C$84,"3. Above average","4. Most expensive")))</f>
        <v>1. Cheapest</v>
      </c>
    </row>
    <row r="6375" spans="1:13" x14ac:dyDescent="0.45">
      <c r="A6375" s="6">
        <v>6.4300751700010995E+17</v>
      </c>
      <c r="B6375" s="6">
        <v>8716867000030</v>
      </c>
      <c r="C6375" s="6" t="s">
        <v>5</v>
      </c>
      <c r="D6375" s="6" t="s">
        <v>6</v>
      </c>
      <c r="E6375" s="6" t="s">
        <v>7</v>
      </c>
      <c r="F6375">
        <v>0.49</v>
      </c>
      <c r="G6375" t="s">
        <v>9</v>
      </c>
      <c r="H6375" s="3">
        <v>46104.5</v>
      </c>
      <c r="I6375" t="s">
        <v>6382</v>
      </c>
      <c r="J6375" s="8">
        <v>0.63</v>
      </c>
      <c r="K6375" s="14">
        <f t="shared" si="199"/>
        <v>12</v>
      </c>
      <c r="L6375" s="16" t="str">
        <f t="shared" si="198"/>
        <v>03.2026</v>
      </c>
      <c r="M6375" t="str">
        <f>IF(J6375&lt;=analysis!$A$84,"1. Cheapest",IF(J6375&lt;=analysis!$B$84,"2. Below average",IF(J6375&lt;=analysis!$C$84,"3. Above average","4. Most expensive")))</f>
        <v>1. Cheapest</v>
      </c>
    </row>
    <row r="6376" spans="1:13" x14ac:dyDescent="0.45">
      <c r="A6376" s="5">
        <v>6.4300751700010995E+17</v>
      </c>
      <c r="B6376" s="5">
        <v>8716867000030</v>
      </c>
      <c r="C6376" s="5" t="s">
        <v>5</v>
      </c>
      <c r="D6376" s="5" t="s">
        <v>6</v>
      </c>
      <c r="E6376" s="5" t="s">
        <v>7</v>
      </c>
      <c r="F6376">
        <v>0.44</v>
      </c>
      <c r="G6376" t="s">
        <v>9</v>
      </c>
      <c r="H6376" s="3">
        <v>46104.541666666664</v>
      </c>
      <c r="I6376" t="s">
        <v>6383</v>
      </c>
      <c r="J6376" s="8">
        <v>0.62749999999999995</v>
      </c>
      <c r="K6376" s="14">
        <f t="shared" si="199"/>
        <v>13</v>
      </c>
      <c r="L6376" s="16" t="str">
        <f t="shared" si="198"/>
        <v>03.2026</v>
      </c>
      <c r="M6376" t="str">
        <f>IF(J6376&lt;=analysis!$A$84,"1. Cheapest",IF(J6376&lt;=analysis!$B$84,"2. Below average",IF(J6376&lt;=analysis!$C$84,"3. Above average","4. Most expensive")))</f>
        <v>1. Cheapest</v>
      </c>
    </row>
    <row r="6377" spans="1:13" x14ac:dyDescent="0.45">
      <c r="A6377" s="6">
        <v>6.4300751700010995E+17</v>
      </c>
      <c r="B6377" s="6">
        <v>8716867000030</v>
      </c>
      <c r="C6377" s="6" t="s">
        <v>5</v>
      </c>
      <c r="D6377" s="6" t="s">
        <v>6</v>
      </c>
      <c r="E6377" s="6" t="s">
        <v>7</v>
      </c>
      <c r="F6377">
        <v>0.69</v>
      </c>
      <c r="G6377" t="s">
        <v>9</v>
      </c>
      <c r="H6377" s="3">
        <v>46104.583333333336</v>
      </c>
      <c r="I6377" t="s">
        <v>6384</v>
      </c>
      <c r="J6377" s="8">
        <v>0.62775000000000003</v>
      </c>
      <c r="K6377" s="14">
        <f t="shared" si="199"/>
        <v>14</v>
      </c>
      <c r="L6377" s="16" t="str">
        <f t="shared" si="198"/>
        <v>03.2026</v>
      </c>
      <c r="M6377" t="str">
        <f>IF(J6377&lt;=analysis!$A$84,"1. Cheapest",IF(J6377&lt;=analysis!$B$84,"2. Below average",IF(J6377&lt;=analysis!$C$84,"3. Above average","4. Most expensive")))</f>
        <v>1. Cheapest</v>
      </c>
    </row>
    <row r="6378" spans="1:13" x14ac:dyDescent="0.45">
      <c r="A6378" s="5">
        <v>6.4300751700010995E+17</v>
      </c>
      <c r="B6378" s="5">
        <v>8716867000030</v>
      </c>
      <c r="C6378" s="5" t="s">
        <v>5</v>
      </c>
      <c r="D6378" s="5" t="s">
        <v>6</v>
      </c>
      <c r="E6378" s="5" t="s">
        <v>7</v>
      </c>
      <c r="F6378">
        <v>1.98</v>
      </c>
      <c r="G6378" t="s">
        <v>9</v>
      </c>
      <c r="H6378" s="3">
        <v>46104.625</v>
      </c>
      <c r="I6378" t="s">
        <v>6385</v>
      </c>
      <c r="J6378" s="8">
        <v>1.0357499999999999</v>
      </c>
      <c r="K6378" s="14">
        <f t="shared" si="199"/>
        <v>15</v>
      </c>
      <c r="L6378" s="16" t="str">
        <f t="shared" si="198"/>
        <v>03.2026</v>
      </c>
      <c r="M6378" t="str">
        <f>IF(J6378&lt;=analysis!$A$84,"1. Cheapest",IF(J6378&lt;=analysis!$B$84,"2. Below average",IF(J6378&lt;=analysis!$C$84,"3. Above average","4. Most expensive")))</f>
        <v>1. Cheapest</v>
      </c>
    </row>
    <row r="6379" spans="1:13" x14ac:dyDescent="0.45">
      <c r="A6379" s="6">
        <v>6.4300751700010995E+17</v>
      </c>
      <c r="B6379" s="6">
        <v>8716867000030</v>
      </c>
      <c r="C6379" s="6" t="s">
        <v>5</v>
      </c>
      <c r="D6379" s="6" t="s">
        <v>6</v>
      </c>
      <c r="E6379" s="6" t="s">
        <v>7</v>
      </c>
      <c r="F6379">
        <v>0.64</v>
      </c>
      <c r="G6379" t="s">
        <v>9</v>
      </c>
      <c r="H6379" s="3">
        <v>46104.666666666664</v>
      </c>
      <c r="I6379" t="s">
        <v>6386</v>
      </c>
      <c r="J6379" s="8">
        <v>1.399</v>
      </c>
      <c r="K6379" s="14">
        <f t="shared" si="199"/>
        <v>16</v>
      </c>
      <c r="L6379" s="16" t="str">
        <f t="shared" si="198"/>
        <v>03.2026</v>
      </c>
      <c r="M6379" t="str">
        <f>IF(J6379&lt;=analysis!$A$84,"1. Cheapest",IF(J6379&lt;=analysis!$B$84,"2. Below average",IF(J6379&lt;=analysis!$C$84,"3. Above average","4. Most expensive")))</f>
        <v>2. Below average</v>
      </c>
    </row>
    <row r="6380" spans="1:13" x14ac:dyDescent="0.45">
      <c r="A6380" s="5">
        <v>6.4300751700010995E+17</v>
      </c>
      <c r="B6380" s="5">
        <v>8716867000030</v>
      </c>
      <c r="C6380" s="5" t="s">
        <v>5</v>
      </c>
      <c r="D6380" s="5" t="s">
        <v>6</v>
      </c>
      <c r="E6380" s="5" t="s">
        <v>7</v>
      </c>
      <c r="F6380">
        <v>2.61</v>
      </c>
      <c r="G6380" t="s">
        <v>9</v>
      </c>
      <c r="H6380" s="3">
        <v>46104.708333333336</v>
      </c>
      <c r="I6380" t="s">
        <v>6387</v>
      </c>
      <c r="J6380" s="8">
        <v>1.5357500000000002</v>
      </c>
      <c r="K6380" s="14">
        <f t="shared" si="199"/>
        <v>17</v>
      </c>
      <c r="L6380" s="16" t="str">
        <f t="shared" si="198"/>
        <v>03.2026</v>
      </c>
      <c r="M6380" t="str">
        <f>IF(J6380&lt;=analysis!$A$84,"1. Cheapest",IF(J6380&lt;=analysis!$B$84,"2. Below average",IF(J6380&lt;=analysis!$C$84,"3. Above average","4. Most expensive")))</f>
        <v>2. Below average</v>
      </c>
    </row>
    <row r="6381" spans="1:13" x14ac:dyDescent="0.45">
      <c r="A6381" s="6">
        <v>6.4300751700010995E+17</v>
      </c>
      <c r="B6381" s="6">
        <v>8716867000030</v>
      </c>
      <c r="C6381" s="6" t="s">
        <v>5</v>
      </c>
      <c r="D6381" s="6" t="s">
        <v>6</v>
      </c>
      <c r="E6381" s="6" t="s">
        <v>7</v>
      </c>
      <c r="F6381">
        <v>3.65</v>
      </c>
      <c r="G6381" t="s">
        <v>9</v>
      </c>
      <c r="H6381" s="3">
        <v>46104.75</v>
      </c>
      <c r="I6381" t="s">
        <v>6388</v>
      </c>
      <c r="J6381" s="8">
        <v>1.4864999999999999</v>
      </c>
      <c r="K6381" s="14">
        <f t="shared" si="199"/>
        <v>18</v>
      </c>
      <c r="L6381" s="16" t="str">
        <f t="shared" si="198"/>
        <v>03.2026</v>
      </c>
      <c r="M6381" t="str">
        <f>IF(J6381&lt;=analysis!$A$84,"1. Cheapest",IF(J6381&lt;=analysis!$B$84,"2. Below average",IF(J6381&lt;=analysis!$C$84,"3. Above average","4. Most expensive")))</f>
        <v>2. Below average</v>
      </c>
    </row>
    <row r="6382" spans="1:13" x14ac:dyDescent="0.45">
      <c r="A6382" s="5">
        <v>6.4300751700010995E+17</v>
      </c>
      <c r="B6382" s="5">
        <v>8716867000030</v>
      </c>
      <c r="C6382" s="5" t="s">
        <v>5</v>
      </c>
      <c r="D6382" s="5" t="s">
        <v>6</v>
      </c>
      <c r="E6382" s="5" t="s">
        <v>7</v>
      </c>
      <c r="F6382">
        <v>3.78</v>
      </c>
      <c r="G6382" t="s">
        <v>9</v>
      </c>
      <c r="H6382" s="3">
        <v>46104.791666666664</v>
      </c>
      <c r="I6382" t="s">
        <v>6389</v>
      </c>
      <c r="J6382" s="8">
        <v>1.25675</v>
      </c>
      <c r="K6382" s="14">
        <f t="shared" si="199"/>
        <v>19</v>
      </c>
      <c r="L6382" s="16" t="str">
        <f t="shared" si="198"/>
        <v>03.2026</v>
      </c>
      <c r="M6382" t="str">
        <f>IF(J6382&lt;=analysis!$A$84,"1. Cheapest",IF(J6382&lt;=analysis!$B$84,"2. Below average",IF(J6382&lt;=analysis!$C$84,"3. Above average","4. Most expensive")))</f>
        <v>2. Below average</v>
      </c>
    </row>
    <row r="6383" spans="1:13" x14ac:dyDescent="0.45">
      <c r="A6383" s="6">
        <v>6.4300751700010995E+17</v>
      </c>
      <c r="B6383" s="6">
        <v>8716867000030</v>
      </c>
      <c r="C6383" s="6" t="s">
        <v>5</v>
      </c>
      <c r="D6383" s="6" t="s">
        <v>6</v>
      </c>
      <c r="E6383" s="6" t="s">
        <v>7</v>
      </c>
      <c r="F6383">
        <v>4.4800000000000004</v>
      </c>
      <c r="G6383" t="s">
        <v>9</v>
      </c>
      <c r="H6383" s="3">
        <v>46104.833333333336</v>
      </c>
      <c r="I6383" t="s">
        <v>6390</v>
      </c>
      <c r="J6383" s="8">
        <v>1.2262499999999998</v>
      </c>
      <c r="K6383" s="14">
        <f t="shared" si="199"/>
        <v>20</v>
      </c>
      <c r="L6383" s="16" t="str">
        <f t="shared" si="198"/>
        <v>03.2026</v>
      </c>
      <c r="M6383" t="str">
        <f>IF(J6383&lt;=analysis!$A$84,"1. Cheapest",IF(J6383&lt;=analysis!$B$84,"2. Below average",IF(J6383&lt;=analysis!$C$84,"3. Above average","4. Most expensive")))</f>
        <v>1. Cheapest</v>
      </c>
    </row>
    <row r="6384" spans="1:13" x14ac:dyDescent="0.45">
      <c r="A6384" s="5">
        <v>6.4300751700010995E+17</v>
      </c>
      <c r="B6384" s="5">
        <v>8716867000030</v>
      </c>
      <c r="C6384" s="5" t="s">
        <v>5</v>
      </c>
      <c r="D6384" s="5" t="s">
        <v>6</v>
      </c>
      <c r="E6384" s="5" t="s">
        <v>7</v>
      </c>
      <c r="F6384">
        <v>4.2699999999999996</v>
      </c>
      <c r="G6384" t="s">
        <v>9</v>
      </c>
      <c r="H6384" s="3">
        <v>46104.875</v>
      </c>
      <c r="I6384" t="s">
        <v>6391</v>
      </c>
      <c r="J6384" s="8">
        <v>1.258</v>
      </c>
      <c r="K6384" s="14">
        <f t="shared" si="199"/>
        <v>21</v>
      </c>
      <c r="L6384" s="16" t="str">
        <f t="shared" si="198"/>
        <v>03.2026</v>
      </c>
      <c r="M6384" t="str">
        <f>IF(J6384&lt;=analysis!$A$84,"1. Cheapest",IF(J6384&lt;=analysis!$B$84,"2. Below average",IF(J6384&lt;=analysis!$C$84,"3. Above average","4. Most expensive")))</f>
        <v>2. Below average</v>
      </c>
    </row>
    <row r="6385" spans="1:13" x14ac:dyDescent="0.45">
      <c r="A6385" s="6">
        <v>6.4300751700010995E+17</v>
      </c>
      <c r="B6385" s="6">
        <v>8716867000030</v>
      </c>
      <c r="C6385" s="6" t="s">
        <v>5</v>
      </c>
      <c r="D6385" s="6" t="s">
        <v>6</v>
      </c>
      <c r="E6385" s="6" t="s">
        <v>7</v>
      </c>
      <c r="F6385">
        <v>1.73</v>
      </c>
      <c r="G6385" t="s">
        <v>9</v>
      </c>
      <c r="H6385" s="3">
        <v>46104.916666666664</v>
      </c>
      <c r="I6385" t="s">
        <v>6392</v>
      </c>
      <c r="J6385" s="8">
        <v>1.2677499999999999</v>
      </c>
      <c r="K6385" s="14">
        <f t="shared" si="199"/>
        <v>22</v>
      </c>
      <c r="L6385" s="16" t="str">
        <f t="shared" si="198"/>
        <v>03.2026</v>
      </c>
      <c r="M6385" t="str">
        <f>IF(J6385&lt;=analysis!$A$84,"1. Cheapest",IF(J6385&lt;=analysis!$B$84,"2. Below average",IF(J6385&lt;=analysis!$C$84,"3. Above average","4. Most expensive")))</f>
        <v>2. Below average</v>
      </c>
    </row>
    <row r="6386" spans="1:13" x14ac:dyDescent="0.45">
      <c r="A6386" s="5">
        <v>6.4300751700010995E+17</v>
      </c>
      <c r="B6386" s="5">
        <v>8716867000030</v>
      </c>
      <c r="C6386" s="5" t="s">
        <v>5</v>
      </c>
      <c r="D6386" s="5" t="s">
        <v>6</v>
      </c>
      <c r="E6386" s="5" t="s">
        <v>7</v>
      </c>
      <c r="F6386">
        <v>1.05</v>
      </c>
      <c r="G6386" t="s">
        <v>9</v>
      </c>
      <c r="H6386" s="3">
        <v>46104.958333333336</v>
      </c>
      <c r="I6386" t="s">
        <v>6393</v>
      </c>
      <c r="J6386" s="8">
        <v>1.0262500000000001</v>
      </c>
      <c r="K6386" s="14">
        <f t="shared" si="199"/>
        <v>23</v>
      </c>
      <c r="L6386" s="16" t="str">
        <f t="shared" si="198"/>
        <v>03.2026</v>
      </c>
      <c r="M6386" t="str">
        <f>IF(J6386&lt;=analysis!$A$84,"1. Cheapest",IF(J6386&lt;=analysis!$B$84,"2. Below average",IF(J6386&lt;=analysis!$C$84,"3. Above average","4. Most expensive")))</f>
        <v>1. Cheapest</v>
      </c>
    </row>
    <row r="6387" spans="1:13" x14ac:dyDescent="0.45">
      <c r="A6387" s="6">
        <v>6.4300751700010995E+17</v>
      </c>
      <c r="B6387" s="6">
        <v>8716867000030</v>
      </c>
      <c r="C6387" s="6" t="s">
        <v>5</v>
      </c>
      <c r="D6387" s="6" t="s">
        <v>6</v>
      </c>
      <c r="E6387" s="6" t="s">
        <v>7</v>
      </c>
      <c r="F6387">
        <v>1.08</v>
      </c>
      <c r="G6387" t="s">
        <v>9</v>
      </c>
      <c r="H6387" s="3">
        <v>46105</v>
      </c>
      <c r="I6387" t="s">
        <v>6394</v>
      </c>
      <c r="J6387" s="8">
        <v>1.2012499999999999</v>
      </c>
      <c r="K6387" s="14">
        <f t="shared" si="199"/>
        <v>0</v>
      </c>
      <c r="L6387" s="16" t="str">
        <f t="shared" si="198"/>
        <v>03.2026</v>
      </c>
      <c r="M6387" t="str">
        <f>IF(J6387&lt;=analysis!$A$84,"1. Cheapest",IF(J6387&lt;=analysis!$B$84,"2. Below average",IF(J6387&lt;=analysis!$C$84,"3. Above average","4. Most expensive")))</f>
        <v>1. Cheapest</v>
      </c>
    </row>
    <row r="6388" spans="1:13" x14ac:dyDescent="0.45">
      <c r="A6388" s="5">
        <v>6.4300751700010995E+17</v>
      </c>
      <c r="B6388" s="5">
        <v>8716867000030</v>
      </c>
      <c r="C6388" s="5" t="s">
        <v>5</v>
      </c>
      <c r="D6388" s="5" t="s">
        <v>6</v>
      </c>
      <c r="E6388" s="5" t="s">
        <v>7</v>
      </c>
      <c r="F6388">
        <v>1.0900000000000001</v>
      </c>
      <c r="G6388" t="s">
        <v>9</v>
      </c>
      <c r="H6388" s="3">
        <v>46105.041666666664</v>
      </c>
      <c r="I6388" t="s">
        <v>6395</v>
      </c>
      <c r="J6388" s="8">
        <v>1.4055</v>
      </c>
      <c r="K6388" s="14">
        <f t="shared" si="199"/>
        <v>1</v>
      </c>
      <c r="L6388" s="16" t="str">
        <f t="shared" si="198"/>
        <v>03.2026</v>
      </c>
      <c r="M6388" t="str">
        <f>IF(J6388&lt;=analysis!$A$84,"1. Cheapest",IF(J6388&lt;=analysis!$B$84,"2. Below average",IF(J6388&lt;=analysis!$C$84,"3. Above average","4. Most expensive")))</f>
        <v>2. Below average</v>
      </c>
    </row>
    <row r="6389" spans="1:13" x14ac:dyDescent="0.45">
      <c r="A6389" s="6">
        <v>6.4300751700010995E+17</v>
      </c>
      <c r="B6389" s="6">
        <v>8716867000030</v>
      </c>
      <c r="C6389" s="6" t="s">
        <v>5</v>
      </c>
      <c r="D6389" s="6" t="s">
        <v>6</v>
      </c>
      <c r="E6389" s="6" t="s">
        <v>7</v>
      </c>
      <c r="F6389">
        <v>1.26</v>
      </c>
      <c r="G6389" t="s">
        <v>9</v>
      </c>
      <c r="H6389" s="3">
        <v>46105.083333333336</v>
      </c>
      <c r="I6389" t="s">
        <v>6396</v>
      </c>
      <c r="J6389" s="8">
        <v>1.28525</v>
      </c>
      <c r="K6389" s="14">
        <f t="shared" si="199"/>
        <v>2</v>
      </c>
      <c r="L6389" s="16" t="str">
        <f t="shared" si="198"/>
        <v>03.2026</v>
      </c>
      <c r="M6389" t="str">
        <f>IF(J6389&lt;=analysis!$A$84,"1. Cheapest",IF(J6389&lt;=analysis!$B$84,"2. Below average",IF(J6389&lt;=analysis!$C$84,"3. Above average","4. Most expensive")))</f>
        <v>2. Below average</v>
      </c>
    </row>
    <row r="6390" spans="1:13" x14ac:dyDescent="0.45">
      <c r="A6390" s="5">
        <v>6.4300751700010995E+17</v>
      </c>
      <c r="B6390" s="5">
        <v>8716867000030</v>
      </c>
      <c r="C6390" s="5" t="s">
        <v>5</v>
      </c>
      <c r="D6390" s="5" t="s">
        <v>6</v>
      </c>
      <c r="E6390" s="5" t="s">
        <v>7</v>
      </c>
      <c r="F6390">
        <v>1.22</v>
      </c>
      <c r="G6390" t="s">
        <v>9</v>
      </c>
      <c r="H6390" s="3">
        <v>46105.125</v>
      </c>
      <c r="I6390" t="s">
        <v>6397</v>
      </c>
      <c r="J6390" s="8">
        <v>1.3839999999999999</v>
      </c>
      <c r="K6390" s="14">
        <f t="shared" si="199"/>
        <v>3</v>
      </c>
      <c r="L6390" s="16" t="str">
        <f t="shared" si="198"/>
        <v>03.2026</v>
      </c>
      <c r="M6390" t="str">
        <f>IF(J6390&lt;=analysis!$A$84,"1. Cheapest",IF(J6390&lt;=analysis!$B$84,"2. Below average",IF(J6390&lt;=analysis!$C$84,"3. Above average","4. Most expensive")))</f>
        <v>2. Below average</v>
      </c>
    </row>
    <row r="6391" spans="1:13" x14ac:dyDescent="0.45">
      <c r="A6391" s="6">
        <v>6.4300751700010995E+17</v>
      </c>
      <c r="B6391" s="6">
        <v>8716867000030</v>
      </c>
      <c r="C6391" s="6" t="s">
        <v>5</v>
      </c>
      <c r="D6391" s="6" t="s">
        <v>6</v>
      </c>
      <c r="E6391" s="6" t="s">
        <v>7</v>
      </c>
      <c r="F6391">
        <v>1.29</v>
      </c>
      <c r="G6391" t="s">
        <v>9</v>
      </c>
      <c r="H6391" s="3">
        <v>46105.166666666664</v>
      </c>
      <c r="I6391" t="s">
        <v>6398</v>
      </c>
      <c r="J6391" s="8">
        <v>1.6619999999999999</v>
      </c>
      <c r="K6391" s="14">
        <f t="shared" si="199"/>
        <v>4</v>
      </c>
      <c r="L6391" s="16" t="str">
        <f t="shared" si="198"/>
        <v>03.2026</v>
      </c>
      <c r="M6391" t="str">
        <f>IF(J6391&lt;=analysis!$A$84,"1. Cheapest",IF(J6391&lt;=analysis!$B$84,"2. Below average",IF(J6391&lt;=analysis!$C$84,"3. Above average","4. Most expensive")))</f>
        <v>2. Below average</v>
      </c>
    </row>
    <row r="6392" spans="1:13" x14ac:dyDescent="0.45">
      <c r="A6392" s="5">
        <v>6.4300751700010995E+17</v>
      </c>
      <c r="B6392" s="5">
        <v>8716867000030</v>
      </c>
      <c r="C6392" s="5" t="s">
        <v>5</v>
      </c>
      <c r="D6392" s="5" t="s">
        <v>6</v>
      </c>
      <c r="E6392" s="5" t="s">
        <v>7</v>
      </c>
      <c r="F6392">
        <v>1.5</v>
      </c>
      <c r="G6392" t="s">
        <v>9</v>
      </c>
      <c r="H6392" s="3">
        <v>46105.208333333336</v>
      </c>
      <c r="I6392" t="s">
        <v>6399</v>
      </c>
      <c r="J6392" s="8">
        <v>1.7977500000000002</v>
      </c>
      <c r="K6392" s="14">
        <f t="shared" si="199"/>
        <v>5</v>
      </c>
      <c r="L6392" s="16" t="str">
        <f t="shared" si="198"/>
        <v>03.2026</v>
      </c>
      <c r="M6392" t="str">
        <f>IF(J6392&lt;=analysis!$A$84,"1. Cheapest",IF(J6392&lt;=analysis!$B$84,"2. Below average",IF(J6392&lt;=analysis!$C$84,"3. Above average","4. Most expensive")))</f>
        <v>2. Below average</v>
      </c>
    </row>
    <row r="6393" spans="1:13" x14ac:dyDescent="0.45">
      <c r="A6393" s="6">
        <v>6.4300751700010995E+17</v>
      </c>
      <c r="B6393" s="6">
        <v>8716867000030</v>
      </c>
      <c r="C6393" s="6" t="s">
        <v>5</v>
      </c>
      <c r="D6393" s="6" t="s">
        <v>6</v>
      </c>
      <c r="E6393" s="6" t="s">
        <v>7</v>
      </c>
      <c r="F6393">
        <v>1.26</v>
      </c>
      <c r="G6393" t="s">
        <v>9</v>
      </c>
      <c r="H6393" s="3">
        <v>46105.25</v>
      </c>
      <c r="I6393" t="s">
        <v>6400</v>
      </c>
      <c r="J6393" s="8">
        <v>1.4397500000000001</v>
      </c>
      <c r="K6393" s="14">
        <f t="shared" si="199"/>
        <v>6</v>
      </c>
      <c r="L6393" s="16" t="str">
        <f t="shared" si="198"/>
        <v>03.2026</v>
      </c>
      <c r="M6393" t="str">
        <f>IF(J6393&lt;=analysis!$A$84,"1. Cheapest",IF(J6393&lt;=analysis!$B$84,"2. Below average",IF(J6393&lt;=analysis!$C$84,"3. Above average","4. Most expensive")))</f>
        <v>2. Below average</v>
      </c>
    </row>
    <row r="6394" spans="1:13" x14ac:dyDescent="0.45">
      <c r="A6394" s="5">
        <v>6.4300751700010995E+17</v>
      </c>
      <c r="B6394" s="5">
        <v>8716867000030</v>
      </c>
      <c r="C6394" s="5" t="s">
        <v>5</v>
      </c>
      <c r="D6394" s="5" t="s">
        <v>6</v>
      </c>
      <c r="E6394" s="5" t="s">
        <v>7</v>
      </c>
      <c r="F6394">
        <v>3.19</v>
      </c>
      <c r="G6394" t="s">
        <v>9</v>
      </c>
      <c r="H6394" s="3">
        <v>46105.291666666664</v>
      </c>
      <c r="I6394" t="s">
        <v>6401</v>
      </c>
      <c r="J6394" s="8">
        <v>1.5985</v>
      </c>
      <c r="K6394" s="14">
        <f t="shared" si="199"/>
        <v>7</v>
      </c>
      <c r="L6394" s="16" t="str">
        <f t="shared" si="198"/>
        <v>03.2026</v>
      </c>
      <c r="M6394" t="str">
        <f>IF(J6394&lt;=analysis!$A$84,"1. Cheapest",IF(J6394&lt;=analysis!$B$84,"2. Below average",IF(J6394&lt;=analysis!$C$84,"3. Above average","4. Most expensive")))</f>
        <v>2. Below average</v>
      </c>
    </row>
    <row r="6395" spans="1:13" x14ac:dyDescent="0.45">
      <c r="A6395" s="6">
        <v>6.4300751700010995E+17</v>
      </c>
      <c r="B6395" s="6">
        <v>8716867000030</v>
      </c>
      <c r="C6395" s="6" t="s">
        <v>5</v>
      </c>
      <c r="D6395" s="6" t="s">
        <v>6</v>
      </c>
      <c r="E6395" s="6" t="s">
        <v>7</v>
      </c>
      <c r="F6395">
        <v>1.04</v>
      </c>
      <c r="G6395" t="s">
        <v>9</v>
      </c>
      <c r="H6395" s="3">
        <v>46105.333333333336</v>
      </c>
      <c r="I6395" t="s">
        <v>6402</v>
      </c>
      <c r="J6395" s="8">
        <v>1.839</v>
      </c>
      <c r="K6395" s="14">
        <f t="shared" si="199"/>
        <v>8</v>
      </c>
      <c r="L6395" s="16" t="str">
        <f t="shared" si="198"/>
        <v>03.2026</v>
      </c>
      <c r="M6395" t="str">
        <f>IF(J6395&lt;=analysis!$A$84,"1. Cheapest",IF(J6395&lt;=analysis!$B$84,"2. Below average",IF(J6395&lt;=analysis!$C$84,"3. Above average","4. Most expensive")))</f>
        <v>2. Below average</v>
      </c>
    </row>
    <row r="6396" spans="1:13" x14ac:dyDescent="0.45">
      <c r="A6396" s="5">
        <v>6.4300751700010995E+17</v>
      </c>
      <c r="B6396" s="5">
        <v>8716867000030</v>
      </c>
      <c r="C6396" s="5" t="s">
        <v>5</v>
      </c>
      <c r="D6396" s="5" t="s">
        <v>6</v>
      </c>
      <c r="E6396" s="5" t="s">
        <v>7</v>
      </c>
      <c r="F6396">
        <v>1.05</v>
      </c>
      <c r="G6396" t="s">
        <v>9</v>
      </c>
      <c r="H6396" s="3">
        <v>46105.375</v>
      </c>
      <c r="I6396" t="s">
        <v>6403</v>
      </c>
      <c r="J6396" s="8">
        <v>1.6824999999999999</v>
      </c>
      <c r="K6396" s="14">
        <f t="shared" si="199"/>
        <v>9</v>
      </c>
      <c r="L6396" s="16" t="str">
        <f t="shared" si="198"/>
        <v>03.2026</v>
      </c>
      <c r="M6396" t="str">
        <f>IF(J6396&lt;=analysis!$A$84,"1. Cheapest",IF(J6396&lt;=analysis!$B$84,"2. Below average",IF(J6396&lt;=analysis!$C$84,"3. Above average","4. Most expensive")))</f>
        <v>2. Below average</v>
      </c>
    </row>
    <row r="6397" spans="1:13" x14ac:dyDescent="0.45">
      <c r="A6397" s="6">
        <v>6.4300751700010995E+17</v>
      </c>
      <c r="B6397" s="6">
        <v>8716867000030</v>
      </c>
      <c r="C6397" s="6" t="s">
        <v>5</v>
      </c>
      <c r="D6397" s="6" t="s">
        <v>6</v>
      </c>
      <c r="E6397" s="6" t="s">
        <v>7</v>
      </c>
      <c r="F6397">
        <v>0.94</v>
      </c>
      <c r="G6397" t="s">
        <v>9</v>
      </c>
      <c r="H6397" s="3">
        <v>46105.416666666664</v>
      </c>
      <c r="I6397" t="s">
        <v>6404</v>
      </c>
      <c r="J6397" s="8">
        <v>1.24</v>
      </c>
      <c r="K6397" s="14">
        <f t="shared" si="199"/>
        <v>10</v>
      </c>
      <c r="L6397" s="16" t="str">
        <f t="shared" si="198"/>
        <v>03.2026</v>
      </c>
      <c r="M6397" t="str">
        <f>IF(J6397&lt;=analysis!$A$84,"1. Cheapest",IF(J6397&lt;=analysis!$B$84,"2. Below average",IF(J6397&lt;=analysis!$C$84,"3. Above average","4. Most expensive")))</f>
        <v>2. Below average</v>
      </c>
    </row>
    <row r="6398" spans="1:13" x14ac:dyDescent="0.45">
      <c r="A6398" s="5">
        <v>6.4300751700010995E+17</v>
      </c>
      <c r="B6398" s="5">
        <v>8716867000030</v>
      </c>
      <c r="C6398" s="5" t="s">
        <v>5</v>
      </c>
      <c r="D6398" s="5" t="s">
        <v>6</v>
      </c>
      <c r="E6398" s="5" t="s">
        <v>7</v>
      </c>
      <c r="F6398">
        <v>0.6</v>
      </c>
      <c r="G6398" t="s">
        <v>9</v>
      </c>
      <c r="H6398" s="3">
        <v>46105.458333333336</v>
      </c>
      <c r="I6398" t="s">
        <v>6405</v>
      </c>
      <c r="J6398" s="8">
        <v>0.61124999999999996</v>
      </c>
      <c r="K6398" s="14">
        <f t="shared" si="199"/>
        <v>11</v>
      </c>
      <c r="L6398" s="16" t="str">
        <f t="shared" si="198"/>
        <v>03.2026</v>
      </c>
      <c r="M6398" t="str">
        <f>IF(J6398&lt;=analysis!$A$84,"1. Cheapest",IF(J6398&lt;=analysis!$B$84,"2. Below average",IF(J6398&lt;=analysis!$C$84,"3. Above average","4. Most expensive")))</f>
        <v>1. Cheapest</v>
      </c>
    </row>
    <row r="6399" spans="1:13" x14ac:dyDescent="0.45">
      <c r="A6399" s="6">
        <v>6.4300751700010995E+17</v>
      </c>
      <c r="B6399" s="6">
        <v>8716867000030</v>
      </c>
      <c r="C6399" s="6" t="s">
        <v>5</v>
      </c>
      <c r="D6399" s="6" t="s">
        <v>6</v>
      </c>
      <c r="E6399" s="6" t="s">
        <v>7</v>
      </c>
      <c r="F6399">
        <v>0.4</v>
      </c>
      <c r="G6399" t="s">
        <v>9</v>
      </c>
      <c r="H6399" s="3">
        <v>46105.5</v>
      </c>
      <c r="I6399" t="s">
        <v>6406</v>
      </c>
      <c r="J6399" s="8">
        <v>0.46625</v>
      </c>
      <c r="K6399" s="14">
        <f t="shared" si="199"/>
        <v>12</v>
      </c>
      <c r="L6399" s="16" t="str">
        <f t="shared" si="198"/>
        <v>03.2026</v>
      </c>
      <c r="M6399" t="str">
        <f>IF(J6399&lt;=analysis!$A$84,"1. Cheapest",IF(J6399&lt;=analysis!$B$84,"2. Below average",IF(J6399&lt;=analysis!$C$84,"3. Above average","4. Most expensive")))</f>
        <v>1. Cheapest</v>
      </c>
    </row>
    <row r="6400" spans="1:13" x14ac:dyDescent="0.45">
      <c r="A6400" s="5">
        <v>6.4300751700010995E+17</v>
      </c>
      <c r="B6400" s="5">
        <v>8716867000030</v>
      </c>
      <c r="C6400" s="5" t="s">
        <v>5</v>
      </c>
      <c r="D6400" s="5" t="s">
        <v>6</v>
      </c>
      <c r="E6400" s="5" t="s">
        <v>7</v>
      </c>
      <c r="F6400">
        <v>0.43</v>
      </c>
      <c r="G6400" t="s">
        <v>9</v>
      </c>
      <c r="H6400" s="3">
        <v>46105.541666666664</v>
      </c>
      <c r="I6400" t="s">
        <v>6407</v>
      </c>
      <c r="J6400" s="8">
        <v>0.44275000000000003</v>
      </c>
      <c r="K6400" s="14">
        <f t="shared" si="199"/>
        <v>13</v>
      </c>
      <c r="L6400" s="16" t="str">
        <f t="shared" si="198"/>
        <v>03.2026</v>
      </c>
      <c r="M6400" t="str">
        <f>IF(J6400&lt;=analysis!$A$84,"1. Cheapest",IF(J6400&lt;=analysis!$B$84,"2. Below average",IF(J6400&lt;=analysis!$C$84,"3. Above average","4. Most expensive")))</f>
        <v>1. Cheapest</v>
      </c>
    </row>
    <row r="6401" spans="1:13" x14ac:dyDescent="0.45">
      <c r="A6401" s="6">
        <v>6.4300751700010995E+17</v>
      </c>
      <c r="B6401" s="6">
        <v>8716867000030</v>
      </c>
      <c r="C6401" s="6" t="s">
        <v>5</v>
      </c>
      <c r="D6401" s="6" t="s">
        <v>6</v>
      </c>
      <c r="E6401" s="6" t="s">
        <v>7</v>
      </c>
      <c r="F6401">
        <v>0.77</v>
      </c>
      <c r="G6401" t="s">
        <v>9</v>
      </c>
      <c r="H6401" s="3">
        <v>46105.583333333336</v>
      </c>
      <c r="I6401" t="s">
        <v>6408</v>
      </c>
      <c r="J6401" s="8">
        <v>0.46325000000000005</v>
      </c>
      <c r="K6401" s="14">
        <f t="shared" si="199"/>
        <v>14</v>
      </c>
      <c r="L6401" s="16" t="str">
        <f t="shared" si="198"/>
        <v>03.2026</v>
      </c>
      <c r="M6401" t="str">
        <f>IF(J6401&lt;=analysis!$A$84,"1. Cheapest",IF(J6401&lt;=analysis!$B$84,"2. Below average",IF(J6401&lt;=analysis!$C$84,"3. Above average","4. Most expensive")))</f>
        <v>1. Cheapest</v>
      </c>
    </row>
    <row r="6402" spans="1:13" x14ac:dyDescent="0.45">
      <c r="A6402" s="5">
        <v>6.4300751700010995E+17</v>
      </c>
      <c r="B6402" s="5">
        <v>8716867000030</v>
      </c>
      <c r="C6402" s="5" t="s">
        <v>5</v>
      </c>
      <c r="D6402" s="5" t="s">
        <v>6</v>
      </c>
      <c r="E6402" s="5" t="s">
        <v>7</v>
      </c>
      <c r="F6402">
        <v>2.81</v>
      </c>
      <c r="G6402" t="s">
        <v>9</v>
      </c>
      <c r="H6402" s="3">
        <v>46105.625</v>
      </c>
      <c r="I6402" t="s">
        <v>6409</v>
      </c>
      <c r="J6402" s="8">
        <v>0.65175000000000005</v>
      </c>
      <c r="K6402" s="14">
        <f t="shared" si="199"/>
        <v>15</v>
      </c>
      <c r="L6402" s="16" t="str">
        <f t="shared" ref="L6402:L6465" si="200">TEXT(H6402,"kk.vvvv")</f>
        <v>03.2026</v>
      </c>
      <c r="M6402" t="str">
        <f>IF(J6402&lt;=analysis!$A$84,"1. Cheapest",IF(J6402&lt;=analysis!$B$84,"2. Below average",IF(J6402&lt;=analysis!$C$84,"3. Above average","4. Most expensive")))</f>
        <v>1. Cheapest</v>
      </c>
    </row>
    <row r="6403" spans="1:13" x14ac:dyDescent="0.45">
      <c r="A6403" s="6">
        <v>6.4300751700010995E+17</v>
      </c>
      <c r="B6403" s="6">
        <v>8716867000030</v>
      </c>
      <c r="C6403" s="6" t="s">
        <v>5</v>
      </c>
      <c r="D6403" s="6" t="s">
        <v>6</v>
      </c>
      <c r="E6403" s="6" t="s">
        <v>7</v>
      </c>
      <c r="F6403">
        <v>1.92</v>
      </c>
      <c r="G6403" t="s">
        <v>9</v>
      </c>
      <c r="H6403" s="3">
        <v>46105.666666666664</v>
      </c>
      <c r="I6403" t="s">
        <v>6410</v>
      </c>
      <c r="J6403" s="8">
        <v>0.84250000000000003</v>
      </c>
      <c r="K6403" s="14">
        <f t="shared" ref="K6403:K6466" si="201">HOUR(H6403)</f>
        <v>16</v>
      </c>
      <c r="L6403" s="16" t="str">
        <f t="shared" si="200"/>
        <v>03.2026</v>
      </c>
      <c r="M6403" t="str">
        <f>IF(J6403&lt;=analysis!$A$84,"1. Cheapest",IF(J6403&lt;=analysis!$B$84,"2. Below average",IF(J6403&lt;=analysis!$C$84,"3. Above average","4. Most expensive")))</f>
        <v>1. Cheapest</v>
      </c>
    </row>
    <row r="6404" spans="1:13" x14ac:dyDescent="0.45">
      <c r="A6404" s="5">
        <v>6.4300751700010995E+17</v>
      </c>
      <c r="B6404" s="5">
        <v>8716867000030</v>
      </c>
      <c r="C6404" s="5" t="s">
        <v>5</v>
      </c>
      <c r="D6404" s="5" t="s">
        <v>6</v>
      </c>
      <c r="E6404" s="5" t="s">
        <v>7</v>
      </c>
      <c r="F6404">
        <v>0.55000000000000004</v>
      </c>
      <c r="G6404" t="s">
        <v>9</v>
      </c>
      <c r="H6404" s="3">
        <v>46105.708333333336</v>
      </c>
      <c r="I6404" t="s">
        <v>6411</v>
      </c>
      <c r="J6404" s="8">
        <v>1.2605</v>
      </c>
      <c r="K6404" s="14">
        <f t="shared" si="201"/>
        <v>17</v>
      </c>
      <c r="L6404" s="16" t="str">
        <f t="shared" si="200"/>
        <v>03.2026</v>
      </c>
      <c r="M6404" t="str">
        <f>IF(J6404&lt;=analysis!$A$84,"1. Cheapest",IF(J6404&lt;=analysis!$B$84,"2. Below average",IF(J6404&lt;=analysis!$C$84,"3. Above average","4. Most expensive")))</f>
        <v>2. Below average</v>
      </c>
    </row>
    <row r="6405" spans="1:13" x14ac:dyDescent="0.45">
      <c r="A6405" s="6">
        <v>6.4300751700010995E+17</v>
      </c>
      <c r="B6405" s="6">
        <v>8716867000030</v>
      </c>
      <c r="C6405" s="6" t="s">
        <v>5</v>
      </c>
      <c r="D6405" s="6" t="s">
        <v>6</v>
      </c>
      <c r="E6405" s="6" t="s">
        <v>7</v>
      </c>
      <c r="F6405">
        <v>0.6</v>
      </c>
      <c r="G6405" t="s">
        <v>9</v>
      </c>
      <c r="H6405" s="3">
        <v>46105.75</v>
      </c>
      <c r="I6405" t="s">
        <v>6412</v>
      </c>
      <c r="J6405" s="8">
        <v>1.3562500000000002</v>
      </c>
      <c r="K6405" s="14">
        <f t="shared" si="201"/>
        <v>18</v>
      </c>
      <c r="L6405" s="16" t="str">
        <f t="shared" si="200"/>
        <v>03.2026</v>
      </c>
      <c r="M6405" t="str">
        <f>IF(J6405&lt;=analysis!$A$84,"1. Cheapest",IF(J6405&lt;=analysis!$B$84,"2. Below average",IF(J6405&lt;=analysis!$C$84,"3. Above average","4. Most expensive")))</f>
        <v>2. Below average</v>
      </c>
    </row>
    <row r="6406" spans="1:13" x14ac:dyDescent="0.45">
      <c r="A6406" s="5">
        <v>6.4300751700010995E+17</v>
      </c>
      <c r="B6406" s="5">
        <v>8716867000030</v>
      </c>
      <c r="C6406" s="5" t="s">
        <v>5</v>
      </c>
      <c r="D6406" s="5" t="s">
        <v>6</v>
      </c>
      <c r="E6406" s="5" t="s">
        <v>7</v>
      </c>
      <c r="F6406">
        <v>2.4500000000000002</v>
      </c>
      <c r="G6406" t="s">
        <v>9</v>
      </c>
      <c r="H6406" s="3">
        <v>46105.791666666664</v>
      </c>
      <c r="I6406" t="s">
        <v>6413</v>
      </c>
      <c r="J6406" s="8">
        <v>1.3460000000000001</v>
      </c>
      <c r="K6406" s="14">
        <f t="shared" si="201"/>
        <v>19</v>
      </c>
      <c r="L6406" s="16" t="str">
        <f t="shared" si="200"/>
        <v>03.2026</v>
      </c>
      <c r="M6406" t="str">
        <f>IF(J6406&lt;=analysis!$A$84,"1. Cheapest",IF(J6406&lt;=analysis!$B$84,"2. Below average",IF(J6406&lt;=analysis!$C$84,"3. Above average","4. Most expensive")))</f>
        <v>2. Below average</v>
      </c>
    </row>
    <row r="6407" spans="1:13" x14ac:dyDescent="0.45">
      <c r="A6407" s="6">
        <v>6.4300751700010995E+17</v>
      </c>
      <c r="B6407" s="6">
        <v>8716867000030</v>
      </c>
      <c r="C6407" s="6" t="s">
        <v>5</v>
      </c>
      <c r="D6407" s="6" t="s">
        <v>6</v>
      </c>
      <c r="E6407" s="6" t="s">
        <v>7</v>
      </c>
      <c r="F6407">
        <v>3.66</v>
      </c>
      <c r="G6407" t="s">
        <v>9</v>
      </c>
      <c r="H6407" s="3">
        <v>46105.833333333336</v>
      </c>
      <c r="I6407" t="s">
        <v>6414</v>
      </c>
      <c r="J6407" s="8">
        <v>1.0429999999999999</v>
      </c>
      <c r="K6407" s="14">
        <f t="shared" si="201"/>
        <v>20</v>
      </c>
      <c r="L6407" s="16" t="str">
        <f t="shared" si="200"/>
        <v>03.2026</v>
      </c>
      <c r="M6407" t="str">
        <f>IF(J6407&lt;=analysis!$A$84,"1. Cheapest",IF(J6407&lt;=analysis!$B$84,"2. Below average",IF(J6407&lt;=analysis!$C$84,"3. Above average","4. Most expensive")))</f>
        <v>1. Cheapest</v>
      </c>
    </row>
    <row r="6408" spans="1:13" x14ac:dyDescent="0.45">
      <c r="A6408" s="5">
        <v>6.4300751700010995E+17</v>
      </c>
      <c r="B6408" s="5">
        <v>8716867000030</v>
      </c>
      <c r="C6408" s="5" t="s">
        <v>5</v>
      </c>
      <c r="D6408" s="5" t="s">
        <v>6</v>
      </c>
      <c r="E6408" s="5" t="s">
        <v>7</v>
      </c>
      <c r="F6408">
        <v>2.66</v>
      </c>
      <c r="G6408" t="s">
        <v>9</v>
      </c>
      <c r="H6408" s="3">
        <v>46105.875</v>
      </c>
      <c r="I6408" t="s">
        <v>6415</v>
      </c>
      <c r="J6408" s="8">
        <v>0.74324999999999997</v>
      </c>
      <c r="K6408" s="14">
        <f t="shared" si="201"/>
        <v>21</v>
      </c>
      <c r="L6408" s="16" t="str">
        <f t="shared" si="200"/>
        <v>03.2026</v>
      </c>
      <c r="M6408" t="str">
        <f>IF(J6408&lt;=analysis!$A$84,"1. Cheapest",IF(J6408&lt;=analysis!$B$84,"2. Below average",IF(J6408&lt;=analysis!$C$84,"3. Above average","4. Most expensive")))</f>
        <v>1. Cheapest</v>
      </c>
    </row>
    <row r="6409" spans="1:13" x14ac:dyDescent="0.45">
      <c r="A6409" s="6">
        <v>6.4300751700010995E+17</v>
      </c>
      <c r="B6409" s="6">
        <v>8716867000030</v>
      </c>
      <c r="C6409" s="6" t="s">
        <v>5</v>
      </c>
      <c r="D6409" s="6" t="s">
        <v>6</v>
      </c>
      <c r="E6409" s="6" t="s">
        <v>7</v>
      </c>
      <c r="F6409">
        <v>0.99</v>
      </c>
      <c r="G6409" t="s">
        <v>9</v>
      </c>
      <c r="H6409" s="3">
        <v>46105.916666666664</v>
      </c>
      <c r="I6409" t="s">
        <v>6416</v>
      </c>
      <c r="J6409" s="8">
        <v>0.62049999999999994</v>
      </c>
      <c r="K6409" s="14">
        <f t="shared" si="201"/>
        <v>22</v>
      </c>
      <c r="L6409" s="16" t="str">
        <f t="shared" si="200"/>
        <v>03.2026</v>
      </c>
      <c r="M6409" t="str">
        <f>IF(J6409&lt;=analysis!$A$84,"1. Cheapest",IF(J6409&lt;=analysis!$B$84,"2. Below average",IF(J6409&lt;=analysis!$C$84,"3. Above average","4. Most expensive")))</f>
        <v>1. Cheapest</v>
      </c>
    </row>
    <row r="6410" spans="1:13" x14ac:dyDescent="0.45">
      <c r="A6410" s="5">
        <v>6.4300751700010995E+17</v>
      </c>
      <c r="B6410" s="5">
        <v>8716867000030</v>
      </c>
      <c r="C6410" s="5" t="s">
        <v>5</v>
      </c>
      <c r="D6410" s="5" t="s">
        <v>6</v>
      </c>
      <c r="E6410" s="5" t="s">
        <v>7</v>
      </c>
      <c r="F6410">
        <v>1.05</v>
      </c>
      <c r="G6410" t="s">
        <v>9</v>
      </c>
      <c r="H6410" s="3">
        <v>46105.958333333336</v>
      </c>
      <c r="I6410" t="s">
        <v>6417</v>
      </c>
      <c r="J6410" s="8">
        <v>0.50324999999999998</v>
      </c>
      <c r="K6410" s="14">
        <f t="shared" si="201"/>
        <v>23</v>
      </c>
      <c r="L6410" s="16" t="str">
        <f t="shared" si="200"/>
        <v>03.2026</v>
      </c>
      <c r="M6410" t="str">
        <f>IF(J6410&lt;=analysis!$A$84,"1. Cheapest",IF(J6410&lt;=analysis!$B$84,"2. Below average",IF(J6410&lt;=analysis!$C$84,"3. Above average","4. Most expensive")))</f>
        <v>1. Cheapest</v>
      </c>
    </row>
    <row r="6411" spans="1:13" x14ac:dyDescent="0.45">
      <c r="A6411" s="6">
        <v>6.4300751700010995E+17</v>
      </c>
      <c r="B6411" s="6">
        <v>8716867000030</v>
      </c>
      <c r="C6411" s="6" t="s">
        <v>5</v>
      </c>
      <c r="D6411" s="6" t="s">
        <v>6</v>
      </c>
      <c r="E6411" s="6" t="s">
        <v>7</v>
      </c>
      <c r="F6411">
        <v>0.92</v>
      </c>
      <c r="G6411" t="s">
        <v>9</v>
      </c>
      <c r="H6411" s="3">
        <v>46106</v>
      </c>
      <c r="I6411" t="s">
        <v>6418</v>
      </c>
      <c r="J6411" s="8">
        <v>0.47575000000000001</v>
      </c>
      <c r="K6411" s="14">
        <f t="shared" si="201"/>
        <v>0</v>
      </c>
      <c r="L6411" s="16" t="str">
        <f t="shared" si="200"/>
        <v>03.2026</v>
      </c>
      <c r="M6411" t="str">
        <f>IF(J6411&lt;=analysis!$A$84,"1. Cheapest",IF(J6411&lt;=analysis!$B$84,"2. Below average",IF(J6411&lt;=analysis!$C$84,"3. Above average","4. Most expensive")))</f>
        <v>1. Cheapest</v>
      </c>
    </row>
    <row r="6412" spans="1:13" x14ac:dyDescent="0.45">
      <c r="A6412" s="5">
        <v>6.4300751700010995E+17</v>
      </c>
      <c r="B6412" s="5">
        <v>8716867000030</v>
      </c>
      <c r="C6412" s="5" t="s">
        <v>5</v>
      </c>
      <c r="D6412" s="5" t="s">
        <v>6</v>
      </c>
      <c r="E6412" s="5" t="s">
        <v>7</v>
      </c>
      <c r="F6412">
        <v>0.95</v>
      </c>
      <c r="G6412" t="s">
        <v>9</v>
      </c>
      <c r="H6412" s="3">
        <v>46106.041666666664</v>
      </c>
      <c r="I6412" t="s">
        <v>6419</v>
      </c>
      <c r="J6412" s="8">
        <v>0.48174999999999996</v>
      </c>
      <c r="K6412" s="14">
        <f t="shared" si="201"/>
        <v>1</v>
      </c>
      <c r="L6412" s="16" t="str">
        <f t="shared" si="200"/>
        <v>03.2026</v>
      </c>
      <c r="M6412" t="str">
        <f>IF(J6412&lt;=analysis!$A$84,"1. Cheapest",IF(J6412&lt;=analysis!$B$84,"2. Below average",IF(J6412&lt;=analysis!$C$84,"3. Above average","4. Most expensive")))</f>
        <v>1. Cheapest</v>
      </c>
    </row>
    <row r="6413" spans="1:13" x14ac:dyDescent="0.45">
      <c r="A6413" s="6">
        <v>6.4300751700010995E+17</v>
      </c>
      <c r="B6413" s="6">
        <v>8716867000030</v>
      </c>
      <c r="C6413" s="6" t="s">
        <v>5</v>
      </c>
      <c r="D6413" s="6" t="s">
        <v>6</v>
      </c>
      <c r="E6413" s="6" t="s">
        <v>7</v>
      </c>
      <c r="F6413">
        <v>0.83</v>
      </c>
      <c r="G6413" t="s">
        <v>9</v>
      </c>
      <c r="H6413" s="3">
        <v>46106.083333333336</v>
      </c>
      <c r="I6413" t="s">
        <v>6420</v>
      </c>
      <c r="J6413" s="8">
        <v>0.48449999999999999</v>
      </c>
      <c r="K6413" s="14">
        <f t="shared" si="201"/>
        <v>2</v>
      </c>
      <c r="L6413" s="16" t="str">
        <f t="shared" si="200"/>
        <v>03.2026</v>
      </c>
      <c r="M6413" t="str">
        <f>IF(J6413&lt;=analysis!$A$84,"1. Cheapest",IF(J6413&lt;=analysis!$B$84,"2. Below average",IF(J6413&lt;=analysis!$C$84,"3. Above average","4. Most expensive")))</f>
        <v>1. Cheapest</v>
      </c>
    </row>
    <row r="6414" spans="1:13" x14ac:dyDescent="0.45">
      <c r="A6414" s="5">
        <v>6.4300751700010995E+17</v>
      </c>
      <c r="B6414" s="5">
        <v>8716867000030</v>
      </c>
      <c r="C6414" s="5" t="s">
        <v>5</v>
      </c>
      <c r="D6414" s="5" t="s">
        <v>6</v>
      </c>
      <c r="E6414" s="5" t="s">
        <v>7</v>
      </c>
      <c r="F6414">
        <v>0.88</v>
      </c>
      <c r="G6414" t="s">
        <v>9</v>
      </c>
      <c r="H6414" s="3">
        <v>46106.125</v>
      </c>
      <c r="I6414" t="s">
        <v>6421</v>
      </c>
      <c r="J6414" s="8">
        <v>0.52849999999999997</v>
      </c>
      <c r="K6414" s="14">
        <f t="shared" si="201"/>
        <v>3</v>
      </c>
      <c r="L6414" s="16" t="str">
        <f t="shared" si="200"/>
        <v>03.2026</v>
      </c>
      <c r="M6414" t="str">
        <f>IF(J6414&lt;=analysis!$A$84,"1. Cheapest",IF(J6414&lt;=analysis!$B$84,"2. Below average",IF(J6414&lt;=analysis!$C$84,"3. Above average","4. Most expensive")))</f>
        <v>1. Cheapest</v>
      </c>
    </row>
    <row r="6415" spans="1:13" x14ac:dyDescent="0.45">
      <c r="A6415" s="6">
        <v>6.4300751700010995E+17</v>
      </c>
      <c r="B6415" s="6">
        <v>8716867000030</v>
      </c>
      <c r="C6415" s="6" t="s">
        <v>5</v>
      </c>
      <c r="D6415" s="6" t="s">
        <v>6</v>
      </c>
      <c r="E6415" s="6" t="s">
        <v>7</v>
      </c>
      <c r="F6415">
        <v>0.94</v>
      </c>
      <c r="G6415" t="s">
        <v>9</v>
      </c>
      <c r="H6415" s="3">
        <v>46106.166666666664</v>
      </c>
      <c r="I6415" t="s">
        <v>6422</v>
      </c>
      <c r="J6415" s="8">
        <v>0.72650000000000003</v>
      </c>
      <c r="K6415" s="14">
        <f t="shared" si="201"/>
        <v>4</v>
      </c>
      <c r="L6415" s="16" t="str">
        <f t="shared" si="200"/>
        <v>03.2026</v>
      </c>
      <c r="M6415" t="str">
        <f>IF(J6415&lt;=analysis!$A$84,"1. Cheapest",IF(J6415&lt;=analysis!$B$84,"2. Below average",IF(J6415&lt;=analysis!$C$84,"3. Above average","4. Most expensive")))</f>
        <v>1. Cheapest</v>
      </c>
    </row>
    <row r="6416" spans="1:13" x14ac:dyDescent="0.45">
      <c r="A6416" s="5">
        <v>6.4300751700010995E+17</v>
      </c>
      <c r="B6416" s="5">
        <v>8716867000030</v>
      </c>
      <c r="C6416" s="5" t="s">
        <v>5</v>
      </c>
      <c r="D6416" s="5" t="s">
        <v>6</v>
      </c>
      <c r="E6416" s="5" t="s">
        <v>7</v>
      </c>
      <c r="F6416">
        <v>0.95</v>
      </c>
      <c r="G6416" t="s">
        <v>9</v>
      </c>
      <c r="H6416" s="3">
        <v>46106.208333333336</v>
      </c>
      <c r="I6416" t="s">
        <v>6423</v>
      </c>
      <c r="J6416" s="8">
        <v>1.0565</v>
      </c>
      <c r="K6416" s="14">
        <f t="shared" si="201"/>
        <v>5</v>
      </c>
      <c r="L6416" s="16" t="str">
        <f t="shared" si="200"/>
        <v>03.2026</v>
      </c>
      <c r="M6416" t="str">
        <f>IF(J6416&lt;=analysis!$A$84,"1. Cheapest",IF(J6416&lt;=analysis!$B$84,"2. Below average",IF(J6416&lt;=analysis!$C$84,"3. Above average","4. Most expensive")))</f>
        <v>1. Cheapest</v>
      </c>
    </row>
    <row r="6417" spans="1:13" x14ac:dyDescent="0.45">
      <c r="A6417" s="6">
        <v>6.4300751700010995E+17</v>
      </c>
      <c r="B6417" s="6">
        <v>8716867000030</v>
      </c>
      <c r="C6417" s="6" t="s">
        <v>5</v>
      </c>
      <c r="D6417" s="6" t="s">
        <v>6</v>
      </c>
      <c r="E6417" s="6" t="s">
        <v>7</v>
      </c>
      <c r="F6417">
        <v>1.71</v>
      </c>
      <c r="G6417" t="s">
        <v>9</v>
      </c>
      <c r="H6417" s="3">
        <v>46106.25</v>
      </c>
      <c r="I6417" t="s">
        <v>6424</v>
      </c>
      <c r="J6417" s="8">
        <v>1.4929999999999999</v>
      </c>
      <c r="K6417" s="14">
        <f t="shared" si="201"/>
        <v>6</v>
      </c>
      <c r="L6417" s="16" t="str">
        <f t="shared" si="200"/>
        <v>03.2026</v>
      </c>
      <c r="M6417" t="str">
        <f>IF(J6417&lt;=analysis!$A$84,"1. Cheapest",IF(J6417&lt;=analysis!$B$84,"2. Below average",IF(J6417&lt;=analysis!$C$84,"3. Above average","4. Most expensive")))</f>
        <v>2. Below average</v>
      </c>
    </row>
    <row r="6418" spans="1:13" x14ac:dyDescent="0.45">
      <c r="A6418" s="5">
        <v>6.4300751700010995E+17</v>
      </c>
      <c r="B6418" s="5">
        <v>8716867000030</v>
      </c>
      <c r="C6418" s="5" t="s">
        <v>5</v>
      </c>
      <c r="D6418" s="5" t="s">
        <v>6</v>
      </c>
      <c r="E6418" s="5" t="s">
        <v>7</v>
      </c>
      <c r="F6418">
        <v>2.79</v>
      </c>
      <c r="G6418" t="s">
        <v>9</v>
      </c>
      <c r="H6418" s="3">
        <v>46106.291666666664</v>
      </c>
      <c r="I6418" t="s">
        <v>6425</v>
      </c>
      <c r="J6418" s="8">
        <v>2.0107499999999998</v>
      </c>
      <c r="K6418" s="14">
        <f t="shared" si="201"/>
        <v>7</v>
      </c>
      <c r="L6418" s="16" t="str">
        <f t="shared" si="200"/>
        <v>03.2026</v>
      </c>
      <c r="M6418" t="str">
        <f>IF(J6418&lt;=analysis!$A$84,"1. Cheapest",IF(J6418&lt;=analysis!$B$84,"2. Below average",IF(J6418&lt;=analysis!$C$84,"3. Above average","4. Most expensive")))</f>
        <v>2. Below average</v>
      </c>
    </row>
    <row r="6419" spans="1:13" x14ac:dyDescent="0.45">
      <c r="A6419" s="6">
        <v>6.4300751700010995E+17</v>
      </c>
      <c r="B6419" s="6">
        <v>8716867000030</v>
      </c>
      <c r="C6419" s="6" t="s">
        <v>5</v>
      </c>
      <c r="D6419" s="6" t="s">
        <v>6</v>
      </c>
      <c r="E6419" s="6" t="s">
        <v>7</v>
      </c>
      <c r="F6419">
        <v>0.76</v>
      </c>
      <c r="G6419" t="s">
        <v>9</v>
      </c>
      <c r="H6419" s="3">
        <v>46106.333333333336</v>
      </c>
      <c r="I6419" t="s">
        <v>6426</v>
      </c>
      <c r="J6419" s="8">
        <v>2.0882499999999999</v>
      </c>
      <c r="K6419" s="14">
        <f t="shared" si="201"/>
        <v>8</v>
      </c>
      <c r="L6419" s="16" t="str">
        <f t="shared" si="200"/>
        <v>03.2026</v>
      </c>
      <c r="M6419" t="str">
        <f>IF(J6419&lt;=analysis!$A$84,"1. Cheapest",IF(J6419&lt;=analysis!$B$84,"2. Below average",IF(J6419&lt;=analysis!$C$84,"3. Above average","4. Most expensive")))</f>
        <v>2. Below average</v>
      </c>
    </row>
    <row r="6420" spans="1:13" x14ac:dyDescent="0.45">
      <c r="A6420" s="5">
        <v>6.4300751700010995E+17</v>
      </c>
      <c r="B6420" s="5">
        <v>8716867000030</v>
      </c>
      <c r="C6420" s="5" t="s">
        <v>5</v>
      </c>
      <c r="D6420" s="5" t="s">
        <v>6</v>
      </c>
      <c r="E6420" s="5" t="s">
        <v>7</v>
      </c>
      <c r="F6420">
        <v>0.54</v>
      </c>
      <c r="G6420" t="s">
        <v>9</v>
      </c>
      <c r="H6420" s="3">
        <v>46106.375</v>
      </c>
      <c r="I6420" t="s">
        <v>6427</v>
      </c>
      <c r="J6420" s="8">
        <v>2.1255000000000002</v>
      </c>
      <c r="K6420" s="14">
        <f t="shared" si="201"/>
        <v>9</v>
      </c>
      <c r="L6420" s="16" t="str">
        <f t="shared" si="200"/>
        <v>03.2026</v>
      </c>
      <c r="M6420" t="str">
        <f>IF(J6420&lt;=analysis!$A$84,"1. Cheapest",IF(J6420&lt;=analysis!$B$84,"2. Below average",IF(J6420&lt;=analysis!$C$84,"3. Above average","4. Most expensive")))</f>
        <v>2. Below average</v>
      </c>
    </row>
    <row r="6421" spans="1:13" x14ac:dyDescent="0.45">
      <c r="A6421" s="6">
        <v>6.4300751700010995E+17</v>
      </c>
      <c r="B6421" s="6">
        <v>8716867000030</v>
      </c>
      <c r="C6421" s="6" t="s">
        <v>5</v>
      </c>
      <c r="D6421" s="6" t="s">
        <v>6</v>
      </c>
      <c r="E6421" s="6" t="s">
        <v>7</v>
      </c>
      <c r="F6421">
        <v>0.67</v>
      </c>
      <c r="G6421" t="s">
        <v>9</v>
      </c>
      <c r="H6421" s="3">
        <v>46106.416666666664</v>
      </c>
      <c r="I6421" t="s">
        <v>6428</v>
      </c>
      <c r="J6421" s="8">
        <v>1.9532499999999999</v>
      </c>
      <c r="K6421" s="14">
        <f t="shared" si="201"/>
        <v>10</v>
      </c>
      <c r="L6421" s="16" t="str">
        <f t="shared" si="200"/>
        <v>03.2026</v>
      </c>
      <c r="M6421" t="str">
        <f>IF(J6421&lt;=analysis!$A$84,"1. Cheapest",IF(J6421&lt;=analysis!$B$84,"2. Below average",IF(J6421&lt;=analysis!$C$84,"3. Above average","4. Most expensive")))</f>
        <v>2. Below average</v>
      </c>
    </row>
    <row r="6422" spans="1:13" x14ac:dyDescent="0.45">
      <c r="A6422" s="5">
        <v>6.4300751700010995E+17</v>
      </c>
      <c r="B6422" s="5">
        <v>8716867000030</v>
      </c>
      <c r="C6422" s="5" t="s">
        <v>5</v>
      </c>
      <c r="D6422" s="5" t="s">
        <v>6</v>
      </c>
      <c r="E6422" s="5" t="s">
        <v>7</v>
      </c>
      <c r="F6422">
        <v>1.83</v>
      </c>
      <c r="G6422" t="s">
        <v>9</v>
      </c>
      <c r="H6422" s="3">
        <v>46106.458333333336</v>
      </c>
      <c r="I6422" t="s">
        <v>6429</v>
      </c>
      <c r="J6422" s="8">
        <v>1.6795</v>
      </c>
      <c r="K6422" s="14">
        <f t="shared" si="201"/>
        <v>11</v>
      </c>
      <c r="L6422" s="16" t="str">
        <f t="shared" si="200"/>
        <v>03.2026</v>
      </c>
      <c r="M6422" t="str">
        <f>IF(J6422&lt;=analysis!$A$84,"1. Cheapest",IF(J6422&lt;=analysis!$B$84,"2. Below average",IF(J6422&lt;=analysis!$C$84,"3. Above average","4. Most expensive")))</f>
        <v>2. Below average</v>
      </c>
    </row>
    <row r="6423" spans="1:13" x14ac:dyDescent="0.45">
      <c r="A6423" s="6">
        <v>6.4300751700010995E+17</v>
      </c>
      <c r="B6423" s="6">
        <v>8716867000030</v>
      </c>
      <c r="C6423" s="6" t="s">
        <v>5</v>
      </c>
      <c r="D6423" s="6" t="s">
        <v>6</v>
      </c>
      <c r="E6423" s="6" t="s">
        <v>7</v>
      </c>
      <c r="F6423">
        <v>3.32</v>
      </c>
      <c r="G6423" t="s">
        <v>9</v>
      </c>
      <c r="H6423" s="3">
        <v>46106.5</v>
      </c>
      <c r="I6423" t="s">
        <v>6430</v>
      </c>
      <c r="J6423" s="8">
        <v>1.6890000000000001</v>
      </c>
      <c r="K6423" s="14">
        <f t="shared" si="201"/>
        <v>12</v>
      </c>
      <c r="L6423" s="16" t="str">
        <f t="shared" si="200"/>
        <v>03.2026</v>
      </c>
      <c r="M6423" t="str">
        <f>IF(J6423&lt;=analysis!$A$84,"1. Cheapest",IF(J6423&lt;=analysis!$B$84,"2. Below average",IF(J6423&lt;=analysis!$C$84,"3. Above average","4. Most expensive")))</f>
        <v>2. Below average</v>
      </c>
    </row>
    <row r="6424" spans="1:13" x14ac:dyDescent="0.45">
      <c r="A6424" s="5">
        <v>6.4300751700010995E+17</v>
      </c>
      <c r="B6424" s="5">
        <v>8716867000030</v>
      </c>
      <c r="C6424" s="5" t="s">
        <v>5</v>
      </c>
      <c r="D6424" s="5" t="s">
        <v>6</v>
      </c>
      <c r="E6424" s="5" t="s">
        <v>7</v>
      </c>
      <c r="F6424">
        <v>1.67</v>
      </c>
      <c r="G6424" t="s">
        <v>9</v>
      </c>
      <c r="H6424" s="3">
        <v>46106.541666666664</v>
      </c>
      <c r="I6424" t="s">
        <v>6431</v>
      </c>
      <c r="J6424" s="8">
        <v>1.6085</v>
      </c>
      <c r="K6424" s="14">
        <f t="shared" si="201"/>
        <v>13</v>
      </c>
      <c r="L6424" s="16" t="str">
        <f t="shared" si="200"/>
        <v>03.2026</v>
      </c>
      <c r="M6424" t="str">
        <f>IF(J6424&lt;=analysis!$A$84,"1. Cheapest",IF(J6424&lt;=analysis!$B$84,"2. Below average",IF(J6424&lt;=analysis!$C$84,"3. Above average","4. Most expensive")))</f>
        <v>2. Below average</v>
      </c>
    </row>
    <row r="6425" spans="1:13" x14ac:dyDescent="0.45">
      <c r="A6425" s="6">
        <v>6.4300751700010995E+17</v>
      </c>
      <c r="B6425" s="6">
        <v>8716867000030</v>
      </c>
      <c r="C6425" s="6" t="s">
        <v>5</v>
      </c>
      <c r="D6425" s="6" t="s">
        <v>6</v>
      </c>
      <c r="E6425" s="6" t="s">
        <v>7</v>
      </c>
      <c r="F6425">
        <v>0.48</v>
      </c>
      <c r="G6425" t="s">
        <v>9</v>
      </c>
      <c r="H6425" s="3">
        <v>46106.583333333336</v>
      </c>
      <c r="I6425" t="s">
        <v>6432</v>
      </c>
      <c r="J6425" s="8">
        <v>1.5130000000000001</v>
      </c>
      <c r="K6425" s="14">
        <f t="shared" si="201"/>
        <v>14</v>
      </c>
      <c r="L6425" s="16" t="str">
        <f t="shared" si="200"/>
        <v>03.2026</v>
      </c>
      <c r="M6425" t="str">
        <f>IF(J6425&lt;=analysis!$A$84,"1. Cheapest",IF(J6425&lt;=analysis!$B$84,"2. Below average",IF(J6425&lt;=analysis!$C$84,"3. Above average","4. Most expensive")))</f>
        <v>2. Below average</v>
      </c>
    </row>
    <row r="6426" spans="1:13" x14ac:dyDescent="0.45">
      <c r="A6426" s="5">
        <v>6.4300751700010995E+17</v>
      </c>
      <c r="B6426" s="5">
        <v>8716867000030</v>
      </c>
      <c r="C6426" s="5" t="s">
        <v>5</v>
      </c>
      <c r="D6426" s="5" t="s">
        <v>6</v>
      </c>
      <c r="E6426" s="5" t="s">
        <v>7</v>
      </c>
      <c r="F6426">
        <v>0.79</v>
      </c>
      <c r="G6426" t="s">
        <v>9</v>
      </c>
      <c r="H6426" s="3">
        <v>46106.625</v>
      </c>
      <c r="I6426" t="s">
        <v>6433</v>
      </c>
      <c r="J6426" s="8">
        <v>1.74475</v>
      </c>
      <c r="K6426" s="14">
        <f t="shared" si="201"/>
        <v>15</v>
      </c>
      <c r="L6426" s="16" t="str">
        <f t="shared" si="200"/>
        <v>03.2026</v>
      </c>
      <c r="M6426" t="str">
        <f>IF(J6426&lt;=analysis!$A$84,"1. Cheapest",IF(J6426&lt;=analysis!$B$84,"2. Below average",IF(J6426&lt;=analysis!$C$84,"3. Above average","4. Most expensive")))</f>
        <v>2. Below average</v>
      </c>
    </row>
    <row r="6427" spans="1:13" x14ac:dyDescent="0.45">
      <c r="A6427" s="6">
        <v>6.4300751700010995E+17</v>
      </c>
      <c r="B6427" s="6">
        <v>8716867000030</v>
      </c>
      <c r="C6427" s="6" t="s">
        <v>5</v>
      </c>
      <c r="D6427" s="6" t="s">
        <v>6</v>
      </c>
      <c r="E6427" s="6" t="s">
        <v>7</v>
      </c>
      <c r="F6427">
        <v>0.59</v>
      </c>
      <c r="G6427" t="s">
        <v>9</v>
      </c>
      <c r="H6427" s="3">
        <v>46106.666666666664</v>
      </c>
      <c r="I6427" t="s">
        <v>6434</v>
      </c>
      <c r="J6427" s="8">
        <v>2.8312500000000003</v>
      </c>
      <c r="K6427" s="14">
        <f t="shared" si="201"/>
        <v>16</v>
      </c>
      <c r="L6427" s="16" t="str">
        <f t="shared" si="200"/>
        <v>03.2026</v>
      </c>
      <c r="M6427" t="str">
        <f>IF(J6427&lt;=analysis!$A$84,"1. Cheapest",IF(J6427&lt;=analysis!$B$84,"2. Below average",IF(J6427&lt;=analysis!$C$84,"3. Above average","4. Most expensive")))</f>
        <v>2. Below average</v>
      </c>
    </row>
    <row r="6428" spans="1:13" x14ac:dyDescent="0.45">
      <c r="A6428" s="5">
        <v>6.4300751700010995E+17</v>
      </c>
      <c r="B6428" s="5">
        <v>8716867000030</v>
      </c>
      <c r="C6428" s="5" t="s">
        <v>5</v>
      </c>
      <c r="D6428" s="5" t="s">
        <v>6</v>
      </c>
      <c r="E6428" s="5" t="s">
        <v>7</v>
      </c>
      <c r="F6428">
        <v>0.6</v>
      </c>
      <c r="G6428" t="s">
        <v>9</v>
      </c>
      <c r="H6428" s="3">
        <v>46106.708333333336</v>
      </c>
      <c r="I6428" t="s">
        <v>6435</v>
      </c>
      <c r="J6428" s="8">
        <v>3.0125000000000002</v>
      </c>
      <c r="K6428" s="14">
        <f t="shared" si="201"/>
        <v>17</v>
      </c>
      <c r="L6428" s="16" t="str">
        <f t="shared" si="200"/>
        <v>03.2026</v>
      </c>
      <c r="M6428" t="str">
        <f>IF(J6428&lt;=analysis!$A$84,"1. Cheapest",IF(J6428&lt;=analysis!$B$84,"2. Below average",IF(J6428&lt;=analysis!$C$84,"3. Above average","4. Most expensive")))</f>
        <v>2. Below average</v>
      </c>
    </row>
    <row r="6429" spans="1:13" x14ac:dyDescent="0.45">
      <c r="A6429" s="6">
        <v>6.4300751700010995E+17</v>
      </c>
      <c r="B6429" s="6">
        <v>8716867000030</v>
      </c>
      <c r="C6429" s="6" t="s">
        <v>5</v>
      </c>
      <c r="D6429" s="6" t="s">
        <v>6</v>
      </c>
      <c r="E6429" s="6" t="s">
        <v>7</v>
      </c>
      <c r="F6429">
        <v>0.55000000000000004</v>
      </c>
      <c r="G6429" t="s">
        <v>9</v>
      </c>
      <c r="H6429" s="3">
        <v>46106.75</v>
      </c>
      <c r="I6429" t="s">
        <v>6436</v>
      </c>
      <c r="J6429" s="8">
        <v>3.4317499999999996</v>
      </c>
      <c r="K6429" s="14">
        <f t="shared" si="201"/>
        <v>18</v>
      </c>
      <c r="L6429" s="16" t="str">
        <f t="shared" si="200"/>
        <v>03.2026</v>
      </c>
      <c r="M6429" t="str">
        <f>IF(J6429&lt;=analysis!$A$84,"1. Cheapest",IF(J6429&lt;=analysis!$B$84,"2. Below average",IF(J6429&lt;=analysis!$C$84,"3. Above average","4. Most expensive")))</f>
        <v>2. Below average</v>
      </c>
    </row>
    <row r="6430" spans="1:13" x14ac:dyDescent="0.45">
      <c r="A6430" s="5">
        <v>6.4300751700010995E+17</v>
      </c>
      <c r="B6430" s="5">
        <v>8716867000030</v>
      </c>
      <c r="C6430" s="5" t="s">
        <v>5</v>
      </c>
      <c r="D6430" s="5" t="s">
        <v>6</v>
      </c>
      <c r="E6430" s="5" t="s">
        <v>7</v>
      </c>
      <c r="F6430">
        <v>2.54</v>
      </c>
      <c r="G6430" t="s">
        <v>9</v>
      </c>
      <c r="H6430" s="3">
        <v>46106.791666666664</v>
      </c>
      <c r="I6430" t="s">
        <v>6437</v>
      </c>
      <c r="J6430" s="8">
        <v>2.7842500000000001</v>
      </c>
      <c r="K6430" s="14">
        <f t="shared" si="201"/>
        <v>19</v>
      </c>
      <c r="L6430" s="16" t="str">
        <f t="shared" si="200"/>
        <v>03.2026</v>
      </c>
      <c r="M6430" t="str">
        <f>IF(J6430&lt;=analysis!$A$84,"1. Cheapest",IF(J6430&lt;=analysis!$B$84,"2. Below average",IF(J6430&lt;=analysis!$C$84,"3. Above average","4. Most expensive")))</f>
        <v>2. Below average</v>
      </c>
    </row>
    <row r="6431" spans="1:13" x14ac:dyDescent="0.45">
      <c r="A6431" s="6">
        <v>6.4300751700010995E+17</v>
      </c>
      <c r="B6431" s="6">
        <v>8716867000030</v>
      </c>
      <c r="C6431" s="6" t="s">
        <v>5</v>
      </c>
      <c r="D6431" s="6" t="s">
        <v>6</v>
      </c>
      <c r="E6431" s="6" t="s">
        <v>7</v>
      </c>
      <c r="F6431">
        <v>3.61</v>
      </c>
      <c r="G6431" t="s">
        <v>9</v>
      </c>
      <c r="H6431" s="3">
        <v>46106.833333333336</v>
      </c>
      <c r="I6431" t="s">
        <v>6438</v>
      </c>
      <c r="J6431" s="8">
        <v>2.1759999999999997</v>
      </c>
      <c r="K6431" s="14">
        <f t="shared" si="201"/>
        <v>20</v>
      </c>
      <c r="L6431" s="16" t="str">
        <f t="shared" si="200"/>
        <v>03.2026</v>
      </c>
      <c r="M6431" t="str">
        <f>IF(J6431&lt;=analysis!$A$84,"1. Cheapest",IF(J6431&lt;=analysis!$B$84,"2. Below average",IF(J6431&lt;=analysis!$C$84,"3. Above average","4. Most expensive")))</f>
        <v>2. Below average</v>
      </c>
    </row>
    <row r="6432" spans="1:13" x14ac:dyDescent="0.45">
      <c r="A6432" s="5">
        <v>6.4300751700010995E+17</v>
      </c>
      <c r="B6432" s="5">
        <v>8716867000030</v>
      </c>
      <c r="C6432" s="5" t="s">
        <v>5</v>
      </c>
      <c r="D6432" s="5" t="s">
        <v>6</v>
      </c>
      <c r="E6432" s="5" t="s">
        <v>7</v>
      </c>
      <c r="F6432">
        <v>3.52</v>
      </c>
      <c r="G6432" t="s">
        <v>9</v>
      </c>
      <c r="H6432" s="3">
        <v>46106.875</v>
      </c>
      <c r="I6432" t="s">
        <v>6439</v>
      </c>
      <c r="J6432" s="8">
        <v>1.9547499999999998</v>
      </c>
      <c r="K6432" s="14">
        <f t="shared" si="201"/>
        <v>21</v>
      </c>
      <c r="L6432" s="16" t="str">
        <f t="shared" si="200"/>
        <v>03.2026</v>
      </c>
      <c r="M6432" t="str">
        <f>IF(J6432&lt;=analysis!$A$84,"1. Cheapest",IF(J6432&lt;=analysis!$B$84,"2. Below average",IF(J6432&lt;=analysis!$C$84,"3. Above average","4. Most expensive")))</f>
        <v>2. Below average</v>
      </c>
    </row>
    <row r="6433" spans="1:13" x14ac:dyDescent="0.45">
      <c r="A6433" s="6">
        <v>6.4300751700010995E+17</v>
      </c>
      <c r="B6433" s="6">
        <v>8716867000030</v>
      </c>
      <c r="C6433" s="6" t="s">
        <v>5</v>
      </c>
      <c r="D6433" s="6" t="s">
        <v>6</v>
      </c>
      <c r="E6433" s="6" t="s">
        <v>7</v>
      </c>
      <c r="F6433">
        <v>2.4700000000000002</v>
      </c>
      <c r="G6433" t="s">
        <v>9</v>
      </c>
      <c r="H6433" s="3">
        <v>46106.916666666664</v>
      </c>
      <c r="I6433" t="s">
        <v>6440</v>
      </c>
      <c r="J6433" s="8">
        <v>1.6884999999999997</v>
      </c>
      <c r="K6433" s="14">
        <f t="shared" si="201"/>
        <v>22</v>
      </c>
      <c r="L6433" s="16" t="str">
        <f t="shared" si="200"/>
        <v>03.2026</v>
      </c>
      <c r="M6433" t="str">
        <f>IF(J6433&lt;=analysis!$A$84,"1. Cheapest",IF(J6433&lt;=analysis!$B$84,"2. Below average",IF(J6433&lt;=analysis!$C$84,"3. Above average","4. Most expensive")))</f>
        <v>2. Below average</v>
      </c>
    </row>
    <row r="6434" spans="1:13" x14ac:dyDescent="0.45">
      <c r="A6434" s="5">
        <v>6.4300751700010995E+17</v>
      </c>
      <c r="B6434" s="5">
        <v>8716867000030</v>
      </c>
      <c r="C6434" s="5" t="s">
        <v>5</v>
      </c>
      <c r="D6434" s="5" t="s">
        <v>6</v>
      </c>
      <c r="E6434" s="5" t="s">
        <v>7</v>
      </c>
      <c r="F6434">
        <v>0.97</v>
      </c>
      <c r="G6434" t="s">
        <v>9</v>
      </c>
      <c r="H6434" s="3">
        <v>46106.958333333336</v>
      </c>
      <c r="I6434" t="s">
        <v>6441</v>
      </c>
      <c r="J6434" s="8">
        <v>1.3552499999999998</v>
      </c>
      <c r="K6434" s="14">
        <f t="shared" si="201"/>
        <v>23</v>
      </c>
      <c r="L6434" s="16" t="str">
        <f t="shared" si="200"/>
        <v>03.2026</v>
      </c>
      <c r="M6434" t="str">
        <f>IF(J6434&lt;=analysis!$A$84,"1. Cheapest",IF(J6434&lt;=analysis!$B$84,"2. Below average",IF(J6434&lt;=analysis!$C$84,"3. Above average","4. Most expensive")))</f>
        <v>2. Below average</v>
      </c>
    </row>
    <row r="6435" spans="1:13" x14ac:dyDescent="0.45">
      <c r="A6435" s="6">
        <v>6.4300751700010995E+17</v>
      </c>
      <c r="B6435" s="6">
        <v>8716867000030</v>
      </c>
      <c r="C6435" s="6" t="s">
        <v>5</v>
      </c>
      <c r="D6435" s="6" t="s">
        <v>6</v>
      </c>
      <c r="E6435" s="6" t="s">
        <v>7</v>
      </c>
      <c r="F6435">
        <v>0.96</v>
      </c>
      <c r="G6435" t="s">
        <v>9</v>
      </c>
      <c r="H6435" s="3">
        <v>46107</v>
      </c>
      <c r="I6435" t="s">
        <v>6442</v>
      </c>
      <c r="J6435" s="8">
        <v>0.75424999999999986</v>
      </c>
      <c r="K6435" s="14">
        <f t="shared" si="201"/>
        <v>0</v>
      </c>
      <c r="L6435" s="16" t="str">
        <f t="shared" si="200"/>
        <v>03.2026</v>
      </c>
      <c r="M6435" t="str">
        <f>IF(J6435&lt;=analysis!$A$84,"1. Cheapest",IF(J6435&lt;=analysis!$B$84,"2. Below average",IF(J6435&lt;=analysis!$C$84,"3. Above average","4. Most expensive")))</f>
        <v>1. Cheapest</v>
      </c>
    </row>
    <row r="6436" spans="1:13" x14ac:dyDescent="0.45">
      <c r="A6436" s="5">
        <v>6.4300751700010995E+17</v>
      </c>
      <c r="B6436" s="5">
        <v>8716867000030</v>
      </c>
      <c r="C6436" s="5" t="s">
        <v>5</v>
      </c>
      <c r="D6436" s="5" t="s">
        <v>6</v>
      </c>
      <c r="E6436" s="5" t="s">
        <v>7</v>
      </c>
      <c r="F6436">
        <v>0.92</v>
      </c>
      <c r="G6436" t="s">
        <v>9</v>
      </c>
      <c r="H6436" s="3">
        <v>46107.041666666664</v>
      </c>
      <c r="I6436" t="s">
        <v>6443</v>
      </c>
      <c r="J6436" s="8">
        <v>0.627</v>
      </c>
      <c r="K6436" s="14">
        <f t="shared" si="201"/>
        <v>1</v>
      </c>
      <c r="L6436" s="16" t="str">
        <f t="shared" si="200"/>
        <v>03.2026</v>
      </c>
      <c r="M6436" t="str">
        <f>IF(J6436&lt;=analysis!$A$84,"1. Cheapest",IF(J6436&lt;=analysis!$B$84,"2. Below average",IF(J6436&lt;=analysis!$C$84,"3. Above average","4. Most expensive")))</f>
        <v>1. Cheapest</v>
      </c>
    </row>
    <row r="6437" spans="1:13" x14ac:dyDescent="0.45">
      <c r="A6437" s="6">
        <v>6.4300751700010995E+17</v>
      </c>
      <c r="B6437" s="6">
        <v>8716867000030</v>
      </c>
      <c r="C6437" s="6" t="s">
        <v>5</v>
      </c>
      <c r="D6437" s="6" t="s">
        <v>6</v>
      </c>
      <c r="E6437" s="6" t="s">
        <v>7</v>
      </c>
      <c r="F6437">
        <v>0.84</v>
      </c>
      <c r="G6437" t="s">
        <v>9</v>
      </c>
      <c r="H6437" s="3">
        <v>46107.083333333336</v>
      </c>
      <c r="I6437" t="s">
        <v>6444</v>
      </c>
      <c r="J6437" s="8">
        <v>0.627</v>
      </c>
      <c r="K6437" s="14">
        <f t="shared" si="201"/>
        <v>2</v>
      </c>
      <c r="L6437" s="16" t="str">
        <f t="shared" si="200"/>
        <v>03.2026</v>
      </c>
      <c r="M6437" t="str">
        <f>IF(J6437&lt;=analysis!$A$84,"1. Cheapest",IF(J6437&lt;=analysis!$B$84,"2. Below average",IF(J6437&lt;=analysis!$C$84,"3. Above average","4. Most expensive")))</f>
        <v>1. Cheapest</v>
      </c>
    </row>
    <row r="6438" spans="1:13" x14ac:dyDescent="0.45">
      <c r="A6438" s="5">
        <v>6.4300751700010995E+17</v>
      </c>
      <c r="B6438" s="5">
        <v>8716867000030</v>
      </c>
      <c r="C6438" s="5" t="s">
        <v>5</v>
      </c>
      <c r="D6438" s="5" t="s">
        <v>6</v>
      </c>
      <c r="E6438" s="5" t="s">
        <v>7</v>
      </c>
      <c r="F6438">
        <v>0.87</v>
      </c>
      <c r="G6438" t="s">
        <v>9</v>
      </c>
      <c r="H6438" s="3">
        <v>46107.125</v>
      </c>
      <c r="I6438" t="s">
        <v>6445</v>
      </c>
      <c r="J6438" s="8">
        <v>0.62675000000000003</v>
      </c>
      <c r="K6438" s="14">
        <f t="shared" si="201"/>
        <v>3</v>
      </c>
      <c r="L6438" s="16" t="str">
        <f t="shared" si="200"/>
        <v>03.2026</v>
      </c>
      <c r="M6438" t="str">
        <f>IF(J6438&lt;=analysis!$A$84,"1. Cheapest",IF(J6438&lt;=analysis!$B$84,"2. Below average",IF(J6438&lt;=analysis!$C$84,"3. Above average","4. Most expensive")))</f>
        <v>1. Cheapest</v>
      </c>
    </row>
    <row r="6439" spans="1:13" x14ac:dyDescent="0.45">
      <c r="A6439" s="6">
        <v>6.4300751700010995E+17</v>
      </c>
      <c r="B6439" s="6">
        <v>8716867000030</v>
      </c>
      <c r="C6439" s="6" t="s">
        <v>5</v>
      </c>
      <c r="D6439" s="6" t="s">
        <v>6</v>
      </c>
      <c r="E6439" s="6" t="s">
        <v>7</v>
      </c>
      <c r="F6439">
        <v>0.99</v>
      </c>
      <c r="G6439" t="s">
        <v>9</v>
      </c>
      <c r="H6439" s="3">
        <v>46107.166666666664</v>
      </c>
      <c r="I6439" t="s">
        <v>6446</v>
      </c>
      <c r="J6439" s="8">
        <v>0.92349999999999999</v>
      </c>
      <c r="K6439" s="14">
        <f t="shared" si="201"/>
        <v>4</v>
      </c>
      <c r="L6439" s="16" t="str">
        <f t="shared" si="200"/>
        <v>03.2026</v>
      </c>
      <c r="M6439" t="str">
        <f>IF(J6439&lt;=analysis!$A$84,"1. Cheapest",IF(J6439&lt;=analysis!$B$84,"2. Below average",IF(J6439&lt;=analysis!$C$84,"3. Above average","4. Most expensive")))</f>
        <v>1. Cheapest</v>
      </c>
    </row>
    <row r="6440" spans="1:13" x14ac:dyDescent="0.45">
      <c r="A6440" s="5">
        <v>6.4300751700010995E+17</v>
      </c>
      <c r="B6440" s="5">
        <v>8716867000030</v>
      </c>
      <c r="C6440" s="5" t="s">
        <v>5</v>
      </c>
      <c r="D6440" s="5" t="s">
        <v>6</v>
      </c>
      <c r="E6440" s="5" t="s">
        <v>7</v>
      </c>
      <c r="F6440">
        <v>1.03</v>
      </c>
      <c r="G6440" t="s">
        <v>9</v>
      </c>
      <c r="H6440" s="3">
        <v>46107.208333333336</v>
      </c>
      <c r="I6440" t="s">
        <v>6447</v>
      </c>
      <c r="J6440" s="8">
        <v>1.2349999999999999</v>
      </c>
      <c r="K6440" s="14">
        <f t="shared" si="201"/>
        <v>5</v>
      </c>
      <c r="L6440" s="16" t="str">
        <f t="shared" si="200"/>
        <v>03.2026</v>
      </c>
      <c r="M6440" t="str">
        <f>IF(J6440&lt;=analysis!$A$84,"1. Cheapest",IF(J6440&lt;=analysis!$B$84,"2. Below average",IF(J6440&lt;=analysis!$C$84,"3. Above average","4. Most expensive")))</f>
        <v>1. Cheapest</v>
      </c>
    </row>
    <row r="6441" spans="1:13" x14ac:dyDescent="0.45">
      <c r="A6441" s="6">
        <v>6.4300751700010995E+17</v>
      </c>
      <c r="B6441" s="6">
        <v>8716867000030</v>
      </c>
      <c r="C6441" s="6" t="s">
        <v>5</v>
      </c>
      <c r="D6441" s="6" t="s">
        <v>6</v>
      </c>
      <c r="E6441" s="6" t="s">
        <v>7</v>
      </c>
      <c r="F6441">
        <v>1</v>
      </c>
      <c r="G6441" t="s">
        <v>9</v>
      </c>
      <c r="H6441" s="3">
        <v>46107.25</v>
      </c>
      <c r="I6441" t="s">
        <v>6448</v>
      </c>
      <c r="J6441" s="8">
        <v>1.9095</v>
      </c>
      <c r="K6441" s="14">
        <f t="shared" si="201"/>
        <v>6</v>
      </c>
      <c r="L6441" s="16" t="str">
        <f t="shared" si="200"/>
        <v>03.2026</v>
      </c>
      <c r="M6441" t="str">
        <f>IF(J6441&lt;=analysis!$A$84,"1. Cheapest",IF(J6441&lt;=analysis!$B$84,"2. Below average",IF(J6441&lt;=analysis!$C$84,"3. Above average","4. Most expensive")))</f>
        <v>2. Below average</v>
      </c>
    </row>
    <row r="6442" spans="1:13" x14ac:dyDescent="0.45">
      <c r="A6442" s="5">
        <v>6.4300751700010995E+17</v>
      </c>
      <c r="B6442" s="5">
        <v>8716867000030</v>
      </c>
      <c r="C6442" s="5" t="s">
        <v>5</v>
      </c>
      <c r="D6442" s="5" t="s">
        <v>6</v>
      </c>
      <c r="E6442" s="5" t="s">
        <v>7</v>
      </c>
      <c r="F6442">
        <v>2.74</v>
      </c>
      <c r="G6442" t="s">
        <v>9</v>
      </c>
      <c r="H6442" s="3">
        <v>46107.291666666664</v>
      </c>
      <c r="I6442" t="s">
        <v>6449</v>
      </c>
      <c r="J6442" s="8">
        <v>2.0059999999999998</v>
      </c>
      <c r="K6442" s="14">
        <f t="shared" si="201"/>
        <v>7</v>
      </c>
      <c r="L6442" s="16" t="str">
        <f t="shared" si="200"/>
        <v>03.2026</v>
      </c>
      <c r="M6442" t="str">
        <f>IF(J6442&lt;=analysis!$A$84,"1. Cheapest",IF(J6442&lt;=analysis!$B$84,"2. Below average",IF(J6442&lt;=analysis!$C$84,"3. Above average","4. Most expensive")))</f>
        <v>2. Below average</v>
      </c>
    </row>
    <row r="6443" spans="1:13" x14ac:dyDescent="0.45">
      <c r="A6443" s="6">
        <v>6.4300751700010995E+17</v>
      </c>
      <c r="B6443" s="6">
        <v>8716867000030</v>
      </c>
      <c r="C6443" s="6" t="s">
        <v>5</v>
      </c>
      <c r="D6443" s="6" t="s">
        <v>6</v>
      </c>
      <c r="E6443" s="6" t="s">
        <v>7</v>
      </c>
      <c r="F6443">
        <v>1.57</v>
      </c>
      <c r="G6443" t="s">
        <v>9</v>
      </c>
      <c r="H6443" s="3">
        <v>46107.333333333336</v>
      </c>
      <c r="I6443" t="s">
        <v>6450</v>
      </c>
      <c r="J6443" s="8">
        <v>2.0345000000000004</v>
      </c>
      <c r="K6443" s="14">
        <f t="shared" si="201"/>
        <v>8</v>
      </c>
      <c r="L6443" s="16" t="str">
        <f t="shared" si="200"/>
        <v>03.2026</v>
      </c>
      <c r="M6443" t="str">
        <f>IF(J6443&lt;=analysis!$A$84,"1. Cheapest",IF(J6443&lt;=analysis!$B$84,"2. Below average",IF(J6443&lt;=analysis!$C$84,"3. Above average","4. Most expensive")))</f>
        <v>2. Below average</v>
      </c>
    </row>
    <row r="6444" spans="1:13" x14ac:dyDescent="0.45">
      <c r="A6444" s="5">
        <v>6.4300751700010995E+17</v>
      </c>
      <c r="B6444" s="5">
        <v>8716867000030</v>
      </c>
      <c r="C6444" s="5" t="s">
        <v>5</v>
      </c>
      <c r="D6444" s="5" t="s">
        <v>6</v>
      </c>
      <c r="E6444" s="5" t="s">
        <v>7</v>
      </c>
      <c r="F6444">
        <v>1.63</v>
      </c>
      <c r="G6444" t="s">
        <v>9</v>
      </c>
      <c r="H6444" s="3">
        <v>46107.375</v>
      </c>
      <c r="I6444" t="s">
        <v>6451</v>
      </c>
      <c r="J6444" s="8">
        <v>2.1172499999999999</v>
      </c>
      <c r="K6444" s="14">
        <f t="shared" si="201"/>
        <v>9</v>
      </c>
      <c r="L6444" s="16" t="str">
        <f t="shared" si="200"/>
        <v>03.2026</v>
      </c>
      <c r="M6444" t="str">
        <f>IF(J6444&lt;=analysis!$A$84,"1. Cheapest",IF(J6444&lt;=analysis!$B$84,"2. Below average",IF(J6444&lt;=analysis!$C$84,"3. Above average","4. Most expensive")))</f>
        <v>2. Below average</v>
      </c>
    </row>
    <row r="6445" spans="1:13" x14ac:dyDescent="0.45">
      <c r="A6445" s="6">
        <v>6.4300751700010995E+17</v>
      </c>
      <c r="B6445" s="6">
        <v>8716867000030</v>
      </c>
      <c r="C6445" s="6" t="s">
        <v>5</v>
      </c>
      <c r="D6445" s="6" t="s">
        <v>6</v>
      </c>
      <c r="E6445" s="6" t="s">
        <v>7</v>
      </c>
      <c r="F6445">
        <v>0.48</v>
      </c>
      <c r="G6445" t="s">
        <v>9</v>
      </c>
      <c r="H6445" s="3">
        <v>46107.416666666664</v>
      </c>
      <c r="I6445" t="s">
        <v>6452</v>
      </c>
      <c r="J6445" s="8">
        <v>1.6267499999999999</v>
      </c>
      <c r="K6445" s="14">
        <f t="shared" si="201"/>
        <v>10</v>
      </c>
      <c r="L6445" s="16" t="str">
        <f t="shared" si="200"/>
        <v>03.2026</v>
      </c>
      <c r="M6445" t="str">
        <f>IF(J6445&lt;=analysis!$A$84,"1. Cheapest",IF(J6445&lt;=analysis!$B$84,"2. Below average",IF(J6445&lt;=analysis!$C$84,"3. Above average","4. Most expensive")))</f>
        <v>2. Below average</v>
      </c>
    </row>
    <row r="6446" spans="1:13" x14ac:dyDescent="0.45">
      <c r="A6446" s="5">
        <v>6.4300751700010995E+17</v>
      </c>
      <c r="B6446" s="5">
        <v>8716867000030</v>
      </c>
      <c r="C6446" s="5" t="s">
        <v>5</v>
      </c>
      <c r="D6446" s="5" t="s">
        <v>6</v>
      </c>
      <c r="E6446" s="5" t="s">
        <v>7</v>
      </c>
      <c r="F6446">
        <v>0.72</v>
      </c>
      <c r="G6446" t="s">
        <v>9</v>
      </c>
      <c r="H6446" s="3">
        <v>46107.458333333336</v>
      </c>
      <c r="I6446" t="s">
        <v>6453</v>
      </c>
      <c r="J6446" s="8">
        <v>1.2502500000000001</v>
      </c>
      <c r="K6446" s="14">
        <f t="shared" si="201"/>
        <v>11</v>
      </c>
      <c r="L6446" s="16" t="str">
        <f t="shared" si="200"/>
        <v>03.2026</v>
      </c>
      <c r="M6446" t="str">
        <f>IF(J6446&lt;=analysis!$A$84,"1. Cheapest",IF(J6446&lt;=analysis!$B$84,"2. Below average",IF(J6446&lt;=analysis!$C$84,"3. Above average","4. Most expensive")))</f>
        <v>2. Below average</v>
      </c>
    </row>
    <row r="6447" spans="1:13" x14ac:dyDescent="0.45">
      <c r="A6447" s="6">
        <v>6.4300751700010995E+17</v>
      </c>
      <c r="B6447" s="6">
        <v>8716867000030</v>
      </c>
      <c r="C6447" s="6" t="s">
        <v>5</v>
      </c>
      <c r="D6447" s="6" t="s">
        <v>6</v>
      </c>
      <c r="E6447" s="6" t="s">
        <v>7</v>
      </c>
      <c r="F6447">
        <v>0.47</v>
      </c>
      <c r="G6447" t="s">
        <v>9</v>
      </c>
      <c r="H6447" s="3">
        <v>46107.5</v>
      </c>
      <c r="I6447" t="s">
        <v>6454</v>
      </c>
      <c r="J6447" s="8">
        <v>0.94975000000000009</v>
      </c>
      <c r="K6447" s="14">
        <f t="shared" si="201"/>
        <v>12</v>
      </c>
      <c r="L6447" s="16" t="str">
        <f t="shared" si="200"/>
        <v>03.2026</v>
      </c>
      <c r="M6447" t="str">
        <f>IF(J6447&lt;=analysis!$A$84,"1. Cheapest",IF(J6447&lt;=analysis!$B$84,"2. Below average",IF(J6447&lt;=analysis!$C$84,"3. Above average","4. Most expensive")))</f>
        <v>1. Cheapest</v>
      </c>
    </row>
    <row r="6448" spans="1:13" x14ac:dyDescent="0.45">
      <c r="A6448" s="5">
        <v>6.4300751700010995E+17</v>
      </c>
      <c r="B6448" s="5">
        <v>8716867000030</v>
      </c>
      <c r="C6448" s="5" t="s">
        <v>5</v>
      </c>
      <c r="D6448" s="5" t="s">
        <v>6</v>
      </c>
      <c r="E6448" s="5" t="s">
        <v>7</v>
      </c>
      <c r="F6448">
        <v>2.21</v>
      </c>
      <c r="G6448" t="s">
        <v>9</v>
      </c>
      <c r="H6448" s="3">
        <v>46107.541666666664</v>
      </c>
      <c r="I6448" t="s">
        <v>6455</v>
      </c>
      <c r="J6448" s="8">
        <v>0.73975000000000013</v>
      </c>
      <c r="K6448" s="14">
        <f t="shared" si="201"/>
        <v>13</v>
      </c>
      <c r="L6448" s="16" t="str">
        <f t="shared" si="200"/>
        <v>03.2026</v>
      </c>
      <c r="M6448" t="str">
        <f>IF(J6448&lt;=analysis!$A$84,"1. Cheapest",IF(J6448&lt;=analysis!$B$84,"2. Below average",IF(J6448&lt;=analysis!$C$84,"3. Above average","4. Most expensive")))</f>
        <v>1. Cheapest</v>
      </c>
    </row>
    <row r="6449" spans="1:13" x14ac:dyDescent="0.45">
      <c r="A6449" s="6">
        <v>6.4300751700010995E+17</v>
      </c>
      <c r="B6449" s="6">
        <v>8716867000030</v>
      </c>
      <c r="C6449" s="6" t="s">
        <v>5</v>
      </c>
      <c r="D6449" s="6" t="s">
        <v>6</v>
      </c>
      <c r="E6449" s="6" t="s">
        <v>7</v>
      </c>
      <c r="F6449">
        <v>0.36</v>
      </c>
      <c r="G6449" t="s">
        <v>9</v>
      </c>
      <c r="H6449" s="3">
        <v>46107.583333333336</v>
      </c>
      <c r="I6449" t="s">
        <v>6456</v>
      </c>
      <c r="J6449" s="8">
        <v>1.0322499999999999</v>
      </c>
      <c r="K6449" s="14">
        <f t="shared" si="201"/>
        <v>14</v>
      </c>
      <c r="L6449" s="16" t="str">
        <f t="shared" si="200"/>
        <v>03.2026</v>
      </c>
      <c r="M6449" t="str">
        <f>IF(J6449&lt;=analysis!$A$84,"1. Cheapest",IF(J6449&lt;=analysis!$B$84,"2. Below average",IF(J6449&lt;=analysis!$C$84,"3. Above average","4. Most expensive")))</f>
        <v>1. Cheapest</v>
      </c>
    </row>
    <row r="6450" spans="1:13" x14ac:dyDescent="0.45">
      <c r="A6450" s="5">
        <v>6.4300751700010995E+17</v>
      </c>
      <c r="B6450" s="5">
        <v>8716867000030</v>
      </c>
      <c r="C6450" s="5" t="s">
        <v>5</v>
      </c>
      <c r="D6450" s="5" t="s">
        <v>6</v>
      </c>
      <c r="E6450" s="5" t="s">
        <v>7</v>
      </c>
      <c r="F6450">
        <v>0.53</v>
      </c>
      <c r="G6450" t="s">
        <v>9</v>
      </c>
      <c r="H6450" s="3">
        <v>46107.625</v>
      </c>
      <c r="I6450" t="s">
        <v>6457</v>
      </c>
      <c r="J6450" s="8">
        <v>1.506</v>
      </c>
      <c r="K6450" s="14">
        <f t="shared" si="201"/>
        <v>15</v>
      </c>
      <c r="L6450" s="16" t="str">
        <f t="shared" si="200"/>
        <v>03.2026</v>
      </c>
      <c r="M6450" t="str">
        <f>IF(J6450&lt;=analysis!$A$84,"1. Cheapest",IF(J6450&lt;=analysis!$B$84,"2. Below average",IF(J6450&lt;=analysis!$C$84,"3. Above average","4. Most expensive")))</f>
        <v>2. Below average</v>
      </c>
    </row>
    <row r="6451" spans="1:13" x14ac:dyDescent="0.45">
      <c r="A6451" s="6">
        <v>6.4300751700010995E+17</v>
      </c>
      <c r="B6451" s="6">
        <v>8716867000030</v>
      </c>
      <c r="C6451" s="6" t="s">
        <v>5</v>
      </c>
      <c r="D6451" s="6" t="s">
        <v>6</v>
      </c>
      <c r="E6451" s="6" t="s">
        <v>7</v>
      </c>
      <c r="F6451">
        <v>0.48</v>
      </c>
      <c r="G6451" t="s">
        <v>9</v>
      </c>
      <c r="H6451" s="3">
        <v>46107.666666666664</v>
      </c>
      <c r="I6451" t="s">
        <v>6458</v>
      </c>
      <c r="J6451" s="8">
        <v>2.0550000000000002</v>
      </c>
      <c r="K6451" s="14">
        <f t="shared" si="201"/>
        <v>16</v>
      </c>
      <c r="L6451" s="16" t="str">
        <f t="shared" si="200"/>
        <v>03.2026</v>
      </c>
      <c r="M6451" t="str">
        <f>IF(J6451&lt;=analysis!$A$84,"1. Cheapest",IF(J6451&lt;=analysis!$B$84,"2. Below average",IF(J6451&lt;=analysis!$C$84,"3. Above average","4. Most expensive")))</f>
        <v>2. Below average</v>
      </c>
    </row>
    <row r="6452" spans="1:13" x14ac:dyDescent="0.45">
      <c r="A6452" s="5">
        <v>6.4300751700010995E+17</v>
      </c>
      <c r="B6452" s="5">
        <v>8716867000030</v>
      </c>
      <c r="C6452" s="5" t="s">
        <v>5</v>
      </c>
      <c r="D6452" s="5" t="s">
        <v>6</v>
      </c>
      <c r="E6452" s="5" t="s">
        <v>7</v>
      </c>
      <c r="F6452">
        <v>0.63</v>
      </c>
      <c r="G6452" t="s">
        <v>9</v>
      </c>
      <c r="H6452" s="3">
        <v>46107.708333333336</v>
      </c>
      <c r="I6452" t="s">
        <v>6459</v>
      </c>
      <c r="J6452" s="8">
        <v>2.1309999999999998</v>
      </c>
      <c r="K6452" s="14">
        <f t="shared" si="201"/>
        <v>17</v>
      </c>
      <c r="L6452" s="16" t="str">
        <f t="shared" si="200"/>
        <v>03.2026</v>
      </c>
      <c r="M6452" t="str">
        <f>IF(J6452&lt;=analysis!$A$84,"1. Cheapest",IF(J6452&lt;=analysis!$B$84,"2. Below average",IF(J6452&lt;=analysis!$C$84,"3. Above average","4. Most expensive")))</f>
        <v>2. Below average</v>
      </c>
    </row>
    <row r="6453" spans="1:13" x14ac:dyDescent="0.45">
      <c r="A6453" s="6">
        <v>6.4300751700010995E+17</v>
      </c>
      <c r="B6453" s="6">
        <v>8716867000030</v>
      </c>
      <c r="C6453" s="6" t="s">
        <v>5</v>
      </c>
      <c r="D6453" s="6" t="s">
        <v>6</v>
      </c>
      <c r="E6453" s="6" t="s">
        <v>7</v>
      </c>
      <c r="F6453">
        <v>3.47</v>
      </c>
      <c r="G6453" t="s">
        <v>9</v>
      </c>
      <c r="H6453" s="3">
        <v>46107.75</v>
      </c>
      <c r="I6453" t="s">
        <v>6460</v>
      </c>
      <c r="J6453" s="8">
        <v>2.0597500000000002</v>
      </c>
      <c r="K6453" s="14">
        <f t="shared" si="201"/>
        <v>18</v>
      </c>
      <c r="L6453" s="16" t="str">
        <f t="shared" si="200"/>
        <v>03.2026</v>
      </c>
      <c r="M6453" t="str">
        <f>IF(J6453&lt;=analysis!$A$84,"1. Cheapest",IF(J6453&lt;=analysis!$B$84,"2. Below average",IF(J6453&lt;=analysis!$C$84,"3. Above average","4. Most expensive")))</f>
        <v>2. Below average</v>
      </c>
    </row>
    <row r="6454" spans="1:13" x14ac:dyDescent="0.45">
      <c r="A6454" s="5">
        <v>6.4300751700010995E+17</v>
      </c>
      <c r="B6454" s="5">
        <v>8716867000030</v>
      </c>
      <c r="C6454" s="5" t="s">
        <v>5</v>
      </c>
      <c r="D6454" s="5" t="s">
        <v>6</v>
      </c>
      <c r="E6454" s="5" t="s">
        <v>7</v>
      </c>
      <c r="F6454">
        <v>3.46</v>
      </c>
      <c r="G6454" t="s">
        <v>9</v>
      </c>
      <c r="H6454" s="3">
        <v>46107.791666666664</v>
      </c>
      <c r="I6454" t="s">
        <v>6461</v>
      </c>
      <c r="J6454" s="8">
        <v>1.8945000000000001</v>
      </c>
      <c r="K6454" s="14">
        <f t="shared" si="201"/>
        <v>19</v>
      </c>
      <c r="L6454" s="16" t="str">
        <f t="shared" si="200"/>
        <v>03.2026</v>
      </c>
      <c r="M6454" t="str">
        <f>IF(J6454&lt;=analysis!$A$84,"1. Cheapest",IF(J6454&lt;=analysis!$B$84,"2. Below average",IF(J6454&lt;=analysis!$C$84,"3. Above average","4. Most expensive")))</f>
        <v>2. Below average</v>
      </c>
    </row>
    <row r="6455" spans="1:13" x14ac:dyDescent="0.45">
      <c r="A6455" s="6">
        <v>6.4300751700010995E+17</v>
      </c>
      <c r="B6455" s="6">
        <v>8716867000030</v>
      </c>
      <c r="C6455" s="6" t="s">
        <v>5</v>
      </c>
      <c r="D6455" s="6" t="s">
        <v>6</v>
      </c>
      <c r="E6455" s="6" t="s">
        <v>7</v>
      </c>
      <c r="F6455">
        <v>3.71</v>
      </c>
      <c r="G6455" t="s">
        <v>9</v>
      </c>
      <c r="H6455" s="3">
        <v>46107.833333333336</v>
      </c>
      <c r="I6455" t="s">
        <v>6462</v>
      </c>
      <c r="J6455" s="8">
        <v>1.7229999999999999</v>
      </c>
      <c r="K6455" s="14">
        <f t="shared" si="201"/>
        <v>20</v>
      </c>
      <c r="L6455" s="16" t="str">
        <f t="shared" si="200"/>
        <v>03.2026</v>
      </c>
      <c r="M6455" t="str">
        <f>IF(J6455&lt;=analysis!$A$84,"1. Cheapest",IF(J6455&lt;=analysis!$B$84,"2. Below average",IF(J6455&lt;=analysis!$C$84,"3. Above average","4. Most expensive")))</f>
        <v>2. Below average</v>
      </c>
    </row>
    <row r="6456" spans="1:13" x14ac:dyDescent="0.45">
      <c r="A6456" s="5">
        <v>6.4300751700010995E+17</v>
      </c>
      <c r="B6456" s="5">
        <v>8716867000030</v>
      </c>
      <c r="C6456" s="5" t="s">
        <v>5</v>
      </c>
      <c r="D6456" s="5" t="s">
        <v>6</v>
      </c>
      <c r="E6456" s="5" t="s">
        <v>7</v>
      </c>
      <c r="F6456">
        <v>3.66</v>
      </c>
      <c r="G6456" t="s">
        <v>9</v>
      </c>
      <c r="H6456" s="3">
        <v>46107.875</v>
      </c>
      <c r="I6456" t="s">
        <v>6463</v>
      </c>
      <c r="J6456" s="8">
        <v>1.5712499999999998</v>
      </c>
      <c r="K6456" s="14">
        <f t="shared" si="201"/>
        <v>21</v>
      </c>
      <c r="L6456" s="16" t="str">
        <f t="shared" si="200"/>
        <v>03.2026</v>
      </c>
      <c r="M6456" t="str">
        <f>IF(J6456&lt;=analysis!$A$84,"1. Cheapest",IF(J6456&lt;=analysis!$B$84,"2. Below average",IF(J6456&lt;=analysis!$C$84,"3. Above average","4. Most expensive")))</f>
        <v>2. Below average</v>
      </c>
    </row>
    <row r="6457" spans="1:13" x14ac:dyDescent="0.45">
      <c r="A6457" s="6">
        <v>6.4300751700010995E+17</v>
      </c>
      <c r="B6457" s="6">
        <v>8716867000030</v>
      </c>
      <c r="C6457" s="6" t="s">
        <v>5</v>
      </c>
      <c r="D6457" s="6" t="s">
        <v>6</v>
      </c>
      <c r="E6457" s="6" t="s">
        <v>7</v>
      </c>
      <c r="F6457">
        <v>1.42</v>
      </c>
      <c r="G6457" t="s">
        <v>9</v>
      </c>
      <c r="H6457" s="3">
        <v>46107.916666666664</v>
      </c>
      <c r="I6457" t="s">
        <v>6464</v>
      </c>
      <c r="J6457" s="8">
        <v>1.51125</v>
      </c>
      <c r="K6457" s="14">
        <f t="shared" si="201"/>
        <v>22</v>
      </c>
      <c r="L6457" s="16" t="str">
        <f t="shared" si="200"/>
        <v>03.2026</v>
      </c>
      <c r="M6457" t="str">
        <f>IF(J6457&lt;=analysis!$A$84,"1. Cheapest",IF(J6457&lt;=analysis!$B$84,"2. Below average",IF(J6457&lt;=analysis!$C$84,"3. Above average","4. Most expensive")))</f>
        <v>2. Below average</v>
      </c>
    </row>
    <row r="6458" spans="1:13" x14ac:dyDescent="0.45">
      <c r="A6458" s="5">
        <v>6.4300751700010995E+17</v>
      </c>
      <c r="B6458" s="5">
        <v>8716867000030</v>
      </c>
      <c r="C6458" s="5" t="s">
        <v>5</v>
      </c>
      <c r="D6458" s="5" t="s">
        <v>6</v>
      </c>
      <c r="E6458" s="5" t="s">
        <v>7</v>
      </c>
      <c r="F6458">
        <v>1.37</v>
      </c>
      <c r="G6458" t="s">
        <v>9</v>
      </c>
      <c r="H6458" s="3">
        <v>46107.958333333336</v>
      </c>
      <c r="I6458" t="s">
        <v>6465</v>
      </c>
      <c r="J6458" s="8">
        <v>1.3835</v>
      </c>
      <c r="K6458" s="14">
        <f t="shared" si="201"/>
        <v>23</v>
      </c>
      <c r="L6458" s="16" t="str">
        <f t="shared" si="200"/>
        <v>03.2026</v>
      </c>
      <c r="M6458" t="str">
        <f>IF(J6458&lt;=analysis!$A$84,"1. Cheapest",IF(J6458&lt;=analysis!$B$84,"2. Below average",IF(J6458&lt;=analysis!$C$84,"3. Above average","4. Most expensive")))</f>
        <v>2. Below average</v>
      </c>
    </row>
    <row r="6459" spans="1:13" x14ac:dyDescent="0.45">
      <c r="A6459" s="6">
        <v>6.4300751700010995E+17</v>
      </c>
      <c r="B6459" s="6">
        <v>8716867000030</v>
      </c>
      <c r="C6459" s="6" t="s">
        <v>5</v>
      </c>
      <c r="D6459" s="6" t="s">
        <v>6</v>
      </c>
      <c r="E6459" s="6" t="s">
        <v>7</v>
      </c>
      <c r="F6459">
        <v>1.08</v>
      </c>
      <c r="G6459" t="s">
        <v>9</v>
      </c>
      <c r="H6459" s="3">
        <v>46108</v>
      </c>
      <c r="I6459" t="s">
        <v>6466</v>
      </c>
      <c r="J6459" s="8">
        <v>1.3627500000000001</v>
      </c>
      <c r="K6459" s="14">
        <f t="shared" si="201"/>
        <v>0</v>
      </c>
      <c r="L6459" s="16" t="str">
        <f t="shared" si="200"/>
        <v>03.2026</v>
      </c>
      <c r="M6459" t="str">
        <f>IF(J6459&lt;=analysis!$A$84,"1. Cheapest",IF(J6459&lt;=analysis!$B$84,"2. Below average",IF(J6459&lt;=analysis!$C$84,"3. Above average","4. Most expensive")))</f>
        <v>2. Below average</v>
      </c>
    </row>
    <row r="6460" spans="1:13" x14ac:dyDescent="0.45">
      <c r="A6460" s="5">
        <v>6.4300751700010995E+17</v>
      </c>
      <c r="B6460" s="5">
        <v>8716867000030</v>
      </c>
      <c r="C6460" s="5" t="s">
        <v>5</v>
      </c>
      <c r="D6460" s="5" t="s">
        <v>6</v>
      </c>
      <c r="E6460" s="5" t="s">
        <v>7</v>
      </c>
      <c r="F6460">
        <v>1.1399999999999999</v>
      </c>
      <c r="G6460" t="s">
        <v>9</v>
      </c>
      <c r="H6460" s="3">
        <v>46108.041666666664</v>
      </c>
      <c r="I6460" t="s">
        <v>6467</v>
      </c>
      <c r="J6460" s="8">
        <v>1.3774999999999999</v>
      </c>
      <c r="K6460" s="14">
        <f t="shared" si="201"/>
        <v>1</v>
      </c>
      <c r="L6460" s="16" t="str">
        <f t="shared" si="200"/>
        <v>03.2026</v>
      </c>
      <c r="M6460" t="str">
        <f>IF(J6460&lt;=analysis!$A$84,"1. Cheapest",IF(J6460&lt;=analysis!$B$84,"2. Below average",IF(J6460&lt;=analysis!$C$84,"3. Above average","4. Most expensive")))</f>
        <v>2. Below average</v>
      </c>
    </row>
    <row r="6461" spans="1:13" x14ac:dyDescent="0.45">
      <c r="A6461" s="6">
        <v>6.4300751700010995E+17</v>
      </c>
      <c r="B6461" s="6">
        <v>8716867000030</v>
      </c>
      <c r="C6461" s="6" t="s">
        <v>5</v>
      </c>
      <c r="D6461" s="6" t="s">
        <v>6</v>
      </c>
      <c r="E6461" s="6" t="s">
        <v>7</v>
      </c>
      <c r="F6461">
        <v>1.1499999999999999</v>
      </c>
      <c r="G6461" t="s">
        <v>9</v>
      </c>
      <c r="H6461" s="3">
        <v>46108.083333333336</v>
      </c>
      <c r="I6461" t="s">
        <v>6468</v>
      </c>
      <c r="J6461" s="8">
        <v>1.4970000000000001</v>
      </c>
      <c r="K6461" s="14">
        <f t="shared" si="201"/>
        <v>2</v>
      </c>
      <c r="L6461" s="16" t="str">
        <f t="shared" si="200"/>
        <v>03.2026</v>
      </c>
      <c r="M6461" t="str">
        <f>IF(J6461&lt;=analysis!$A$84,"1. Cheapest",IF(J6461&lt;=analysis!$B$84,"2. Below average",IF(J6461&lt;=analysis!$C$84,"3. Above average","4. Most expensive")))</f>
        <v>2. Below average</v>
      </c>
    </row>
    <row r="6462" spans="1:13" x14ac:dyDescent="0.45">
      <c r="A6462" s="5">
        <v>6.4300751700010995E+17</v>
      </c>
      <c r="B6462" s="5">
        <v>8716867000030</v>
      </c>
      <c r="C6462" s="5" t="s">
        <v>5</v>
      </c>
      <c r="D6462" s="5" t="s">
        <v>6</v>
      </c>
      <c r="E6462" s="5" t="s">
        <v>7</v>
      </c>
      <c r="F6462">
        <v>1.08</v>
      </c>
      <c r="G6462" t="s">
        <v>9</v>
      </c>
      <c r="H6462" s="3">
        <v>46108.125</v>
      </c>
      <c r="I6462" t="s">
        <v>6469</v>
      </c>
      <c r="J6462" s="8">
        <v>1.6835</v>
      </c>
      <c r="K6462" s="14">
        <f t="shared" si="201"/>
        <v>3</v>
      </c>
      <c r="L6462" s="16" t="str">
        <f t="shared" si="200"/>
        <v>03.2026</v>
      </c>
      <c r="M6462" t="str">
        <f>IF(J6462&lt;=analysis!$A$84,"1. Cheapest",IF(J6462&lt;=analysis!$B$84,"2. Below average",IF(J6462&lt;=analysis!$C$84,"3. Above average","4. Most expensive")))</f>
        <v>2. Below average</v>
      </c>
    </row>
    <row r="6463" spans="1:13" x14ac:dyDescent="0.45">
      <c r="A6463" s="6">
        <v>6.4300751700010995E+17</v>
      </c>
      <c r="B6463" s="6">
        <v>8716867000030</v>
      </c>
      <c r="C6463" s="6" t="s">
        <v>5</v>
      </c>
      <c r="D6463" s="6" t="s">
        <v>6</v>
      </c>
      <c r="E6463" s="6" t="s">
        <v>7</v>
      </c>
      <c r="F6463">
        <v>1.1399999999999999</v>
      </c>
      <c r="G6463" t="s">
        <v>9</v>
      </c>
      <c r="H6463" s="3">
        <v>46108.166666666664</v>
      </c>
      <c r="I6463" t="s">
        <v>6470</v>
      </c>
      <c r="J6463" s="8">
        <v>1.8904999999999998</v>
      </c>
      <c r="K6463" s="14">
        <f t="shared" si="201"/>
        <v>4</v>
      </c>
      <c r="L6463" s="16" t="str">
        <f t="shared" si="200"/>
        <v>03.2026</v>
      </c>
      <c r="M6463" t="str">
        <f>IF(J6463&lt;=analysis!$A$84,"1. Cheapest",IF(J6463&lt;=analysis!$B$84,"2. Below average",IF(J6463&lt;=analysis!$C$84,"3. Above average","4. Most expensive")))</f>
        <v>2. Below average</v>
      </c>
    </row>
    <row r="6464" spans="1:13" x14ac:dyDescent="0.45">
      <c r="A6464" s="5">
        <v>6.4300751700010995E+17</v>
      </c>
      <c r="B6464" s="5">
        <v>8716867000030</v>
      </c>
      <c r="C6464" s="5" t="s">
        <v>5</v>
      </c>
      <c r="D6464" s="5" t="s">
        <v>6</v>
      </c>
      <c r="E6464" s="5" t="s">
        <v>7</v>
      </c>
      <c r="F6464">
        <v>1.22</v>
      </c>
      <c r="G6464" t="s">
        <v>9</v>
      </c>
      <c r="H6464" s="3">
        <v>46108.208333333336</v>
      </c>
      <c r="I6464" t="s">
        <v>6471</v>
      </c>
      <c r="J6464" s="8">
        <v>2.2322499999999996</v>
      </c>
      <c r="K6464" s="14">
        <f t="shared" si="201"/>
        <v>5</v>
      </c>
      <c r="L6464" s="16" t="str">
        <f t="shared" si="200"/>
        <v>03.2026</v>
      </c>
      <c r="M6464" t="str">
        <f>IF(J6464&lt;=analysis!$A$84,"1. Cheapest",IF(J6464&lt;=analysis!$B$84,"2. Below average",IF(J6464&lt;=analysis!$C$84,"3. Above average","4. Most expensive")))</f>
        <v>2. Below average</v>
      </c>
    </row>
    <row r="6465" spans="1:13" x14ac:dyDescent="0.45">
      <c r="A6465" s="6">
        <v>6.4300751700010995E+17</v>
      </c>
      <c r="B6465" s="6">
        <v>8716867000030</v>
      </c>
      <c r="C6465" s="6" t="s">
        <v>5</v>
      </c>
      <c r="D6465" s="6" t="s">
        <v>6</v>
      </c>
      <c r="E6465" s="6" t="s">
        <v>7</v>
      </c>
      <c r="F6465">
        <v>1.28</v>
      </c>
      <c r="G6465" t="s">
        <v>9</v>
      </c>
      <c r="H6465" s="3">
        <v>46108.25</v>
      </c>
      <c r="I6465" t="s">
        <v>6472</v>
      </c>
      <c r="J6465" s="8">
        <v>5.1829999999999998</v>
      </c>
      <c r="K6465" s="14">
        <f t="shared" si="201"/>
        <v>6</v>
      </c>
      <c r="L6465" s="16" t="str">
        <f t="shared" si="200"/>
        <v>03.2026</v>
      </c>
      <c r="M6465" t="str">
        <f>IF(J6465&lt;=analysis!$A$84,"1. Cheapest",IF(J6465&lt;=analysis!$B$84,"2. Below average",IF(J6465&lt;=analysis!$C$84,"3. Above average","4. Most expensive")))</f>
        <v>3. Above average</v>
      </c>
    </row>
    <row r="6466" spans="1:13" x14ac:dyDescent="0.45">
      <c r="A6466" s="5">
        <v>6.4300751700010995E+17</v>
      </c>
      <c r="B6466" s="5">
        <v>8716867000030</v>
      </c>
      <c r="C6466" s="5" t="s">
        <v>5</v>
      </c>
      <c r="D6466" s="5" t="s">
        <v>6</v>
      </c>
      <c r="E6466" s="5" t="s">
        <v>7</v>
      </c>
      <c r="F6466">
        <v>1.91</v>
      </c>
      <c r="G6466" t="s">
        <v>9</v>
      </c>
      <c r="H6466" s="3">
        <v>46108.291666666664</v>
      </c>
      <c r="I6466" t="s">
        <v>6473</v>
      </c>
      <c r="J6466" s="8">
        <v>6.2772500000000004</v>
      </c>
      <c r="K6466" s="14">
        <f t="shared" si="201"/>
        <v>7</v>
      </c>
      <c r="L6466" s="16" t="str">
        <f t="shared" ref="L6466:L6529" si="202">TEXT(H6466,"kk.vvvv")</f>
        <v>03.2026</v>
      </c>
      <c r="M6466" t="str">
        <f>IF(J6466&lt;=analysis!$A$84,"1. Cheapest",IF(J6466&lt;=analysis!$B$84,"2. Below average",IF(J6466&lt;=analysis!$C$84,"3. Above average","4. Most expensive")))</f>
        <v>3. Above average</v>
      </c>
    </row>
    <row r="6467" spans="1:13" x14ac:dyDescent="0.45">
      <c r="A6467" s="6">
        <v>6.4300751700010995E+17</v>
      </c>
      <c r="B6467" s="6">
        <v>8716867000030</v>
      </c>
      <c r="C6467" s="6" t="s">
        <v>5</v>
      </c>
      <c r="D6467" s="6" t="s">
        <v>6</v>
      </c>
      <c r="E6467" s="6" t="s">
        <v>7</v>
      </c>
      <c r="F6467">
        <v>2.33</v>
      </c>
      <c r="G6467" t="s">
        <v>9</v>
      </c>
      <c r="H6467" s="3">
        <v>46108.333333333336</v>
      </c>
      <c r="I6467" t="s">
        <v>6474</v>
      </c>
      <c r="J6467" s="8">
        <v>6.0235000000000003</v>
      </c>
      <c r="K6467" s="14">
        <f t="shared" ref="K6467:K6530" si="203">HOUR(H6467)</f>
        <v>8</v>
      </c>
      <c r="L6467" s="16" t="str">
        <f t="shared" si="202"/>
        <v>03.2026</v>
      </c>
      <c r="M6467" t="str">
        <f>IF(J6467&lt;=analysis!$A$84,"1. Cheapest",IF(J6467&lt;=analysis!$B$84,"2. Below average",IF(J6467&lt;=analysis!$C$84,"3. Above average","4. Most expensive")))</f>
        <v>3. Above average</v>
      </c>
    </row>
    <row r="6468" spans="1:13" x14ac:dyDescent="0.45">
      <c r="A6468" s="5">
        <v>6.4300751700010995E+17</v>
      </c>
      <c r="B6468" s="5">
        <v>8716867000030</v>
      </c>
      <c r="C6468" s="5" t="s">
        <v>5</v>
      </c>
      <c r="D6468" s="5" t="s">
        <v>6</v>
      </c>
      <c r="E6468" s="5" t="s">
        <v>7</v>
      </c>
      <c r="F6468">
        <v>1.97</v>
      </c>
      <c r="G6468" t="s">
        <v>9</v>
      </c>
      <c r="H6468" s="3">
        <v>46108.375</v>
      </c>
      <c r="I6468" t="s">
        <v>6475</v>
      </c>
      <c r="J6468" s="8">
        <v>4.7650000000000006</v>
      </c>
      <c r="K6468" s="14">
        <f t="shared" si="203"/>
        <v>9</v>
      </c>
      <c r="L6468" s="16" t="str">
        <f t="shared" si="202"/>
        <v>03.2026</v>
      </c>
      <c r="M6468" t="str">
        <f>IF(J6468&lt;=analysis!$A$84,"1. Cheapest",IF(J6468&lt;=analysis!$B$84,"2. Below average",IF(J6468&lt;=analysis!$C$84,"3. Above average","4. Most expensive")))</f>
        <v>3. Above average</v>
      </c>
    </row>
    <row r="6469" spans="1:13" x14ac:dyDescent="0.45">
      <c r="A6469" s="6">
        <v>6.4300751700010995E+17</v>
      </c>
      <c r="B6469" s="6">
        <v>8716867000030</v>
      </c>
      <c r="C6469" s="6" t="s">
        <v>5</v>
      </c>
      <c r="D6469" s="6" t="s">
        <v>6</v>
      </c>
      <c r="E6469" s="6" t="s">
        <v>7</v>
      </c>
      <c r="F6469">
        <v>0.81</v>
      </c>
      <c r="G6469" t="s">
        <v>9</v>
      </c>
      <c r="H6469" s="3">
        <v>46108.416666666664</v>
      </c>
      <c r="I6469" t="s">
        <v>6476</v>
      </c>
      <c r="J6469" s="8">
        <v>3.609</v>
      </c>
      <c r="K6469" s="14">
        <f t="shared" si="203"/>
        <v>10</v>
      </c>
      <c r="L6469" s="16" t="str">
        <f t="shared" si="202"/>
        <v>03.2026</v>
      </c>
      <c r="M6469" t="str">
        <f>IF(J6469&lt;=analysis!$A$84,"1. Cheapest",IF(J6469&lt;=analysis!$B$84,"2. Below average",IF(J6469&lt;=analysis!$C$84,"3. Above average","4. Most expensive")))</f>
        <v>2. Below average</v>
      </c>
    </row>
    <row r="6470" spans="1:13" x14ac:dyDescent="0.45">
      <c r="A6470" s="5">
        <v>6.4300751700010995E+17</v>
      </c>
      <c r="B6470" s="5">
        <v>8716867000030</v>
      </c>
      <c r="C6470" s="5" t="s">
        <v>5</v>
      </c>
      <c r="D6470" s="5" t="s">
        <v>6</v>
      </c>
      <c r="E6470" s="5" t="s">
        <v>7</v>
      </c>
      <c r="F6470">
        <v>0.56000000000000005</v>
      </c>
      <c r="G6470" t="s">
        <v>9</v>
      </c>
      <c r="H6470" s="3">
        <v>46108.458333333336</v>
      </c>
      <c r="I6470" t="s">
        <v>6477</v>
      </c>
      <c r="J6470" s="8">
        <v>4.0124999999999993</v>
      </c>
      <c r="K6470" s="14">
        <f t="shared" si="203"/>
        <v>11</v>
      </c>
      <c r="L6470" s="16" t="str">
        <f t="shared" si="202"/>
        <v>03.2026</v>
      </c>
      <c r="M6470" t="str">
        <f>IF(J6470&lt;=analysis!$A$84,"1. Cheapest",IF(J6470&lt;=analysis!$B$84,"2. Below average",IF(J6470&lt;=analysis!$C$84,"3. Above average","4. Most expensive")))</f>
        <v>2. Below average</v>
      </c>
    </row>
    <row r="6471" spans="1:13" x14ac:dyDescent="0.45">
      <c r="A6471" s="6">
        <v>6.4300751700010995E+17</v>
      </c>
      <c r="B6471" s="6">
        <v>8716867000030</v>
      </c>
      <c r="C6471" s="6" t="s">
        <v>5</v>
      </c>
      <c r="D6471" s="6" t="s">
        <v>6</v>
      </c>
      <c r="E6471" s="6" t="s">
        <v>7</v>
      </c>
      <c r="F6471">
        <v>0.45</v>
      </c>
      <c r="G6471" t="s">
        <v>9</v>
      </c>
      <c r="H6471" s="3">
        <v>46108.5</v>
      </c>
      <c r="I6471" t="s">
        <v>6478</v>
      </c>
      <c r="J6471" s="8">
        <v>3.1234999999999999</v>
      </c>
      <c r="K6471" s="14">
        <f t="shared" si="203"/>
        <v>12</v>
      </c>
      <c r="L6471" s="16" t="str">
        <f t="shared" si="202"/>
        <v>03.2026</v>
      </c>
      <c r="M6471" t="str">
        <f>IF(J6471&lt;=analysis!$A$84,"1. Cheapest",IF(J6471&lt;=analysis!$B$84,"2. Below average",IF(J6471&lt;=analysis!$C$84,"3. Above average","4. Most expensive")))</f>
        <v>2. Below average</v>
      </c>
    </row>
    <row r="6472" spans="1:13" x14ac:dyDescent="0.45">
      <c r="A6472" s="5">
        <v>6.4300751700010995E+17</v>
      </c>
      <c r="B6472" s="5">
        <v>8716867000030</v>
      </c>
      <c r="C6472" s="5" t="s">
        <v>5</v>
      </c>
      <c r="D6472" s="5" t="s">
        <v>6</v>
      </c>
      <c r="E6472" s="5" t="s">
        <v>7</v>
      </c>
      <c r="F6472">
        <v>2.61</v>
      </c>
      <c r="G6472" t="s">
        <v>9</v>
      </c>
      <c r="H6472" s="3">
        <v>46108.541666666664</v>
      </c>
      <c r="I6472" t="s">
        <v>6479</v>
      </c>
      <c r="J6472" s="8">
        <v>3.137</v>
      </c>
      <c r="K6472" s="14">
        <f t="shared" si="203"/>
        <v>13</v>
      </c>
      <c r="L6472" s="16" t="str">
        <f t="shared" si="202"/>
        <v>03.2026</v>
      </c>
      <c r="M6472" t="str">
        <f>IF(J6472&lt;=analysis!$A$84,"1. Cheapest",IF(J6472&lt;=analysis!$B$84,"2. Below average",IF(J6472&lt;=analysis!$C$84,"3. Above average","4. Most expensive")))</f>
        <v>2. Below average</v>
      </c>
    </row>
    <row r="6473" spans="1:13" x14ac:dyDescent="0.45">
      <c r="A6473" s="6">
        <v>6.4300751700010995E+17</v>
      </c>
      <c r="B6473" s="6">
        <v>8716867000030</v>
      </c>
      <c r="C6473" s="6" t="s">
        <v>5</v>
      </c>
      <c r="D6473" s="6" t="s">
        <v>6</v>
      </c>
      <c r="E6473" s="6" t="s">
        <v>7</v>
      </c>
      <c r="F6473">
        <v>1.2</v>
      </c>
      <c r="G6473" t="s">
        <v>9</v>
      </c>
      <c r="H6473" s="3">
        <v>46108.583333333336</v>
      </c>
      <c r="I6473" t="s">
        <v>6480</v>
      </c>
      <c r="J6473" s="8">
        <v>2.4442500000000003</v>
      </c>
      <c r="K6473" s="14">
        <f t="shared" si="203"/>
        <v>14</v>
      </c>
      <c r="L6473" s="16" t="str">
        <f t="shared" si="202"/>
        <v>03.2026</v>
      </c>
      <c r="M6473" t="str">
        <f>IF(J6473&lt;=analysis!$A$84,"1. Cheapest",IF(J6473&lt;=analysis!$B$84,"2. Below average",IF(J6473&lt;=analysis!$C$84,"3. Above average","4. Most expensive")))</f>
        <v>2. Below average</v>
      </c>
    </row>
    <row r="6474" spans="1:13" x14ac:dyDescent="0.45">
      <c r="A6474" s="5">
        <v>6.4300751700010995E+17</v>
      </c>
      <c r="B6474" s="5">
        <v>8716867000030</v>
      </c>
      <c r="C6474" s="5" t="s">
        <v>5</v>
      </c>
      <c r="D6474" s="5" t="s">
        <v>6</v>
      </c>
      <c r="E6474" s="5" t="s">
        <v>7</v>
      </c>
      <c r="F6474">
        <v>1.01</v>
      </c>
      <c r="G6474" t="s">
        <v>9</v>
      </c>
      <c r="H6474" s="3">
        <v>46108.625</v>
      </c>
      <c r="I6474" t="s">
        <v>6481</v>
      </c>
      <c r="J6474" s="8">
        <v>3.3007500000000003</v>
      </c>
      <c r="K6474" s="14">
        <f t="shared" si="203"/>
        <v>15</v>
      </c>
      <c r="L6474" s="16" t="str">
        <f t="shared" si="202"/>
        <v>03.2026</v>
      </c>
      <c r="M6474" t="str">
        <f>IF(J6474&lt;=analysis!$A$84,"1. Cheapest",IF(J6474&lt;=analysis!$B$84,"2. Below average",IF(J6474&lt;=analysis!$C$84,"3. Above average","4. Most expensive")))</f>
        <v>2. Below average</v>
      </c>
    </row>
    <row r="6475" spans="1:13" x14ac:dyDescent="0.45">
      <c r="A6475" s="6">
        <v>6.4300751700010995E+17</v>
      </c>
      <c r="B6475" s="6">
        <v>8716867000030</v>
      </c>
      <c r="C6475" s="6" t="s">
        <v>5</v>
      </c>
      <c r="D6475" s="6" t="s">
        <v>6</v>
      </c>
      <c r="E6475" s="6" t="s">
        <v>7</v>
      </c>
      <c r="F6475">
        <v>1.28</v>
      </c>
      <c r="G6475" t="s">
        <v>9</v>
      </c>
      <c r="H6475" s="3">
        <v>46108.666666666664</v>
      </c>
      <c r="I6475" t="s">
        <v>6482</v>
      </c>
      <c r="J6475" s="8">
        <v>3.7654999999999998</v>
      </c>
      <c r="K6475" s="14">
        <f t="shared" si="203"/>
        <v>16</v>
      </c>
      <c r="L6475" s="16" t="str">
        <f t="shared" si="202"/>
        <v>03.2026</v>
      </c>
      <c r="M6475" t="str">
        <f>IF(J6475&lt;=analysis!$A$84,"1. Cheapest",IF(J6475&lt;=analysis!$B$84,"2. Below average",IF(J6475&lt;=analysis!$C$84,"3. Above average","4. Most expensive")))</f>
        <v>2. Below average</v>
      </c>
    </row>
    <row r="6476" spans="1:13" x14ac:dyDescent="0.45">
      <c r="A6476" s="5">
        <v>6.4300751700010995E+17</v>
      </c>
      <c r="B6476" s="5">
        <v>8716867000030</v>
      </c>
      <c r="C6476" s="5" t="s">
        <v>5</v>
      </c>
      <c r="D6476" s="5" t="s">
        <v>6</v>
      </c>
      <c r="E6476" s="5" t="s">
        <v>7</v>
      </c>
      <c r="F6476">
        <v>0.57999999999999996</v>
      </c>
      <c r="G6476" t="s">
        <v>9</v>
      </c>
      <c r="H6476" s="3">
        <v>46108.708333333336</v>
      </c>
      <c r="I6476" t="s">
        <v>6483</v>
      </c>
      <c r="J6476" s="8">
        <v>4.0439999999999996</v>
      </c>
      <c r="K6476" s="14">
        <f t="shared" si="203"/>
        <v>17</v>
      </c>
      <c r="L6476" s="16" t="str">
        <f t="shared" si="202"/>
        <v>03.2026</v>
      </c>
      <c r="M6476" t="str">
        <f>IF(J6476&lt;=analysis!$A$84,"1. Cheapest",IF(J6476&lt;=analysis!$B$84,"2. Below average",IF(J6476&lt;=analysis!$C$84,"3. Above average","4. Most expensive")))</f>
        <v>2. Below average</v>
      </c>
    </row>
    <row r="6477" spans="1:13" x14ac:dyDescent="0.45">
      <c r="A6477" s="6">
        <v>6.4300751700010995E+17</v>
      </c>
      <c r="B6477" s="6">
        <v>8716867000030</v>
      </c>
      <c r="C6477" s="6" t="s">
        <v>5</v>
      </c>
      <c r="D6477" s="6" t="s">
        <v>6</v>
      </c>
      <c r="E6477" s="6" t="s">
        <v>7</v>
      </c>
      <c r="F6477">
        <v>1.21</v>
      </c>
      <c r="G6477" t="s">
        <v>9</v>
      </c>
      <c r="H6477" s="3">
        <v>46108.75</v>
      </c>
      <c r="I6477" t="s">
        <v>6484</v>
      </c>
      <c r="J6477" s="8">
        <v>4.7699999999999996</v>
      </c>
      <c r="K6477" s="14">
        <f t="shared" si="203"/>
        <v>18</v>
      </c>
      <c r="L6477" s="16" t="str">
        <f t="shared" si="202"/>
        <v>03.2026</v>
      </c>
      <c r="M6477" t="str">
        <f>IF(J6477&lt;=analysis!$A$84,"1. Cheapest",IF(J6477&lt;=analysis!$B$84,"2. Below average",IF(J6477&lt;=analysis!$C$84,"3. Above average","4. Most expensive")))</f>
        <v>3. Above average</v>
      </c>
    </row>
    <row r="6478" spans="1:13" x14ac:dyDescent="0.45">
      <c r="A6478" s="5">
        <v>6.4300751700010995E+17</v>
      </c>
      <c r="B6478" s="5">
        <v>8716867000030</v>
      </c>
      <c r="C6478" s="5" t="s">
        <v>5</v>
      </c>
      <c r="D6478" s="5" t="s">
        <v>6</v>
      </c>
      <c r="E6478" s="5" t="s">
        <v>7</v>
      </c>
      <c r="F6478">
        <v>2.5299999999999998</v>
      </c>
      <c r="G6478" t="s">
        <v>9</v>
      </c>
      <c r="H6478" s="3">
        <v>46108.791666666664</v>
      </c>
      <c r="I6478" t="s">
        <v>6485</v>
      </c>
      <c r="J6478" s="8">
        <v>4.9634999999999998</v>
      </c>
      <c r="K6478" s="14">
        <f t="shared" si="203"/>
        <v>19</v>
      </c>
      <c r="L6478" s="16" t="str">
        <f t="shared" si="202"/>
        <v>03.2026</v>
      </c>
      <c r="M6478" t="str">
        <f>IF(J6478&lt;=analysis!$A$84,"1. Cheapest",IF(J6478&lt;=analysis!$B$84,"2. Below average",IF(J6478&lt;=analysis!$C$84,"3. Above average","4. Most expensive")))</f>
        <v>3. Above average</v>
      </c>
    </row>
    <row r="6479" spans="1:13" x14ac:dyDescent="0.45">
      <c r="A6479" s="6">
        <v>6.4300751700010995E+17</v>
      </c>
      <c r="B6479" s="6">
        <v>8716867000030</v>
      </c>
      <c r="C6479" s="6" t="s">
        <v>5</v>
      </c>
      <c r="D6479" s="6" t="s">
        <v>6</v>
      </c>
      <c r="E6479" s="6" t="s">
        <v>7</v>
      </c>
      <c r="F6479">
        <v>2.19</v>
      </c>
      <c r="G6479" t="s">
        <v>9</v>
      </c>
      <c r="H6479" s="3">
        <v>46108.833333333336</v>
      </c>
      <c r="I6479" t="s">
        <v>6486</v>
      </c>
      <c r="J6479" s="8">
        <v>4.008</v>
      </c>
      <c r="K6479" s="14">
        <f t="shared" si="203"/>
        <v>20</v>
      </c>
      <c r="L6479" s="16" t="str">
        <f t="shared" si="202"/>
        <v>03.2026</v>
      </c>
      <c r="M6479" t="str">
        <f>IF(J6479&lt;=analysis!$A$84,"1. Cheapest",IF(J6479&lt;=analysis!$B$84,"2. Below average",IF(J6479&lt;=analysis!$C$84,"3. Above average","4. Most expensive")))</f>
        <v>2. Below average</v>
      </c>
    </row>
    <row r="6480" spans="1:13" x14ac:dyDescent="0.45">
      <c r="A6480" s="5">
        <v>6.4300751700010995E+17</v>
      </c>
      <c r="B6480" s="5">
        <v>8716867000030</v>
      </c>
      <c r="C6480" s="5" t="s">
        <v>5</v>
      </c>
      <c r="D6480" s="5" t="s">
        <v>6</v>
      </c>
      <c r="E6480" s="5" t="s">
        <v>7</v>
      </c>
      <c r="F6480">
        <v>4.42</v>
      </c>
      <c r="G6480" t="s">
        <v>9</v>
      </c>
      <c r="H6480" s="3">
        <v>46108.875</v>
      </c>
      <c r="I6480" t="s">
        <v>6487</v>
      </c>
      <c r="J6480" s="8">
        <v>3.9272499999999999</v>
      </c>
      <c r="K6480" s="14">
        <f t="shared" si="203"/>
        <v>21</v>
      </c>
      <c r="L6480" s="16" t="str">
        <f t="shared" si="202"/>
        <v>03.2026</v>
      </c>
      <c r="M6480" t="str">
        <f>IF(J6480&lt;=analysis!$A$84,"1. Cheapest",IF(J6480&lt;=analysis!$B$84,"2. Below average",IF(J6480&lt;=analysis!$C$84,"3. Above average","4. Most expensive")))</f>
        <v>2. Below average</v>
      </c>
    </row>
    <row r="6481" spans="1:13" x14ac:dyDescent="0.45">
      <c r="A6481" s="6">
        <v>6.4300751700010995E+17</v>
      </c>
      <c r="B6481" s="6">
        <v>8716867000030</v>
      </c>
      <c r="C6481" s="6" t="s">
        <v>5</v>
      </c>
      <c r="D6481" s="6" t="s">
        <v>6</v>
      </c>
      <c r="E6481" s="6" t="s">
        <v>7</v>
      </c>
      <c r="F6481">
        <v>3.53</v>
      </c>
      <c r="G6481" t="s">
        <v>9</v>
      </c>
      <c r="H6481" s="3">
        <v>46108.916666666664</v>
      </c>
      <c r="I6481" t="s">
        <v>6488</v>
      </c>
      <c r="J6481" s="8">
        <v>3.1117499999999998</v>
      </c>
      <c r="K6481" s="14">
        <f t="shared" si="203"/>
        <v>22</v>
      </c>
      <c r="L6481" s="16" t="str">
        <f t="shared" si="202"/>
        <v>03.2026</v>
      </c>
      <c r="M6481" t="str">
        <f>IF(J6481&lt;=analysis!$A$84,"1. Cheapest",IF(J6481&lt;=analysis!$B$84,"2. Below average",IF(J6481&lt;=analysis!$C$84,"3. Above average","4. Most expensive")))</f>
        <v>2. Below average</v>
      </c>
    </row>
    <row r="6482" spans="1:13" x14ac:dyDescent="0.45">
      <c r="A6482" s="5">
        <v>6.4300751700010995E+17</v>
      </c>
      <c r="B6482" s="5">
        <v>8716867000030</v>
      </c>
      <c r="C6482" s="5" t="s">
        <v>5</v>
      </c>
      <c r="D6482" s="5" t="s">
        <v>6</v>
      </c>
      <c r="E6482" s="5" t="s">
        <v>7</v>
      </c>
      <c r="F6482">
        <v>0.62</v>
      </c>
      <c r="G6482" t="s">
        <v>9</v>
      </c>
      <c r="H6482" s="3">
        <v>46108.958333333336</v>
      </c>
      <c r="I6482" t="s">
        <v>6489</v>
      </c>
      <c r="J6482" s="8">
        <v>2.7209999999999996</v>
      </c>
      <c r="K6482" s="14">
        <f t="shared" si="203"/>
        <v>23</v>
      </c>
      <c r="L6482" s="16" t="str">
        <f t="shared" si="202"/>
        <v>03.2026</v>
      </c>
      <c r="M6482" t="str">
        <f>IF(J6482&lt;=analysis!$A$84,"1. Cheapest",IF(J6482&lt;=analysis!$B$84,"2. Below average",IF(J6482&lt;=analysis!$C$84,"3. Above average","4. Most expensive")))</f>
        <v>2. Below average</v>
      </c>
    </row>
    <row r="6483" spans="1:13" x14ac:dyDescent="0.45">
      <c r="A6483" s="6">
        <v>6.4300751700010995E+17</v>
      </c>
      <c r="B6483" s="6">
        <v>8716867000030</v>
      </c>
      <c r="C6483" s="6" t="s">
        <v>5</v>
      </c>
      <c r="D6483" s="6" t="s">
        <v>6</v>
      </c>
      <c r="E6483" s="6" t="s">
        <v>7</v>
      </c>
      <c r="F6483">
        <v>0.92</v>
      </c>
      <c r="G6483" t="s">
        <v>9</v>
      </c>
      <c r="H6483" s="3">
        <v>46109</v>
      </c>
      <c r="I6483" t="s">
        <v>6490</v>
      </c>
      <c r="J6483" s="8">
        <v>1.9757500000000001</v>
      </c>
      <c r="K6483" s="14">
        <f t="shared" si="203"/>
        <v>0</v>
      </c>
      <c r="L6483" s="16" t="str">
        <f t="shared" si="202"/>
        <v>03.2026</v>
      </c>
      <c r="M6483" t="str">
        <f>IF(J6483&lt;=analysis!$A$84,"1. Cheapest",IF(J6483&lt;=analysis!$B$84,"2. Below average",IF(J6483&lt;=analysis!$C$84,"3. Above average","4. Most expensive")))</f>
        <v>2. Below average</v>
      </c>
    </row>
    <row r="6484" spans="1:13" x14ac:dyDescent="0.45">
      <c r="A6484" s="5">
        <v>6.4300751700010995E+17</v>
      </c>
      <c r="B6484" s="5">
        <v>8716867000030</v>
      </c>
      <c r="C6484" s="5" t="s">
        <v>5</v>
      </c>
      <c r="D6484" s="5" t="s">
        <v>6</v>
      </c>
      <c r="E6484" s="5" t="s">
        <v>7</v>
      </c>
      <c r="F6484">
        <v>1.25</v>
      </c>
      <c r="G6484" t="s">
        <v>9</v>
      </c>
      <c r="H6484" s="3">
        <v>46109.041666666664</v>
      </c>
      <c r="I6484" t="s">
        <v>6491</v>
      </c>
      <c r="J6484" s="8">
        <v>1.7857499999999999</v>
      </c>
      <c r="K6484" s="14">
        <f t="shared" si="203"/>
        <v>1</v>
      </c>
      <c r="L6484" s="16" t="str">
        <f t="shared" si="202"/>
        <v>03.2026</v>
      </c>
      <c r="M6484" t="str">
        <f>IF(J6484&lt;=analysis!$A$84,"1. Cheapest",IF(J6484&lt;=analysis!$B$84,"2. Below average",IF(J6484&lt;=analysis!$C$84,"3. Above average","4. Most expensive")))</f>
        <v>2. Below average</v>
      </c>
    </row>
    <row r="6485" spans="1:13" x14ac:dyDescent="0.45">
      <c r="A6485" s="6">
        <v>6.4300751700010995E+17</v>
      </c>
      <c r="B6485" s="6">
        <v>8716867000030</v>
      </c>
      <c r="C6485" s="6" t="s">
        <v>5</v>
      </c>
      <c r="D6485" s="6" t="s">
        <v>6</v>
      </c>
      <c r="E6485" s="6" t="s">
        <v>7</v>
      </c>
      <c r="F6485">
        <v>1.1499999999999999</v>
      </c>
      <c r="G6485" t="s">
        <v>9</v>
      </c>
      <c r="H6485" s="3">
        <v>46109.083333333336</v>
      </c>
      <c r="I6485" t="s">
        <v>6492</v>
      </c>
      <c r="J6485" s="8">
        <v>1.63425</v>
      </c>
      <c r="K6485" s="14">
        <f t="shared" si="203"/>
        <v>2</v>
      </c>
      <c r="L6485" s="16" t="str">
        <f t="shared" si="202"/>
        <v>03.2026</v>
      </c>
      <c r="M6485" t="str">
        <f>IF(J6485&lt;=analysis!$A$84,"1. Cheapest",IF(J6485&lt;=analysis!$B$84,"2. Below average",IF(J6485&lt;=analysis!$C$84,"3. Above average","4. Most expensive")))</f>
        <v>2. Below average</v>
      </c>
    </row>
    <row r="6486" spans="1:13" x14ac:dyDescent="0.45">
      <c r="A6486" s="5">
        <v>6.4300751700010995E+17</v>
      </c>
      <c r="B6486" s="5">
        <v>8716867000030</v>
      </c>
      <c r="C6486" s="5" t="s">
        <v>5</v>
      </c>
      <c r="D6486" s="5" t="s">
        <v>6</v>
      </c>
      <c r="E6486" s="5" t="s">
        <v>7</v>
      </c>
      <c r="F6486">
        <v>1.02</v>
      </c>
      <c r="G6486" t="s">
        <v>9</v>
      </c>
      <c r="H6486" s="3">
        <v>46109.125</v>
      </c>
      <c r="I6486" t="s">
        <v>6493</v>
      </c>
      <c r="J6486" s="8">
        <v>1.4330000000000001</v>
      </c>
      <c r="K6486" s="14">
        <f t="shared" si="203"/>
        <v>3</v>
      </c>
      <c r="L6486" s="16" t="str">
        <f t="shared" si="202"/>
        <v>03.2026</v>
      </c>
      <c r="M6486" t="str">
        <f>IF(J6486&lt;=analysis!$A$84,"1. Cheapest",IF(J6486&lt;=analysis!$B$84,"2. Below average",IF(J6486&lt;=analysis!$C$84,"3. Above average","4. Most expensive")))</f>
        <v>2. Below average</v>
      </c>
    </row>
    <row r="6487" spans="1:13" x14ac:dyDescent="0.45">
      <c r="A6487" s="6">
        <v>6.4300751700010995E+17</v>
      </c>
      <c r="B6487" s="6">
        <v>8716867000030</v>
      </c>
      <c r="C6487" s="6" t="s">
        <v>5</v>
      </c>
      <c r="D6487" s="6" t="s">
        <v>6</v>
      </c>
      <c r="E6487" s="6" t="s">
        <v>7</v>
      </c>
      <c r="F6487">
        <v>1.18</v>
      </c>
      <c r="G6487" t="s">
        <v>9</v>
      </c>
      <c r="H6487" s="3">
        <v>46109.166666666664</v>
      </c>
      <c r="I6487" t="s">
        <v>6494</v>
      </c>
      <c r="J6487" s="8">
        <v>1.3199999999999998</v>
      </c>
      <c r="K6487" s="14">
        <f t="shared" si="203"/>
        <v>4</v>
      </c>
      <c r="L6487" s="16" t="str">
        <f t="shared" si="202"/>
        <v>03.2026</v>
      </c>
      <c r="M6487" t="str">
        <f>IF(J6487&lt;=analysis!$A$84,"1. Cheapest",IF(J6487&lt;=analysis!$B$84,"2. Below average",IF(J6487&lt;=analysis!$C$84,"3. Above average","4. Most expensive")))</f>
        <v>2. Below average</v>
      </c>
    </row>
    <row r="6488" spans="1:13" x14ac:dyDescent="0.45">
      <c r="A6488" s="5">
        <v>6.4300751700010995E+17</v>
      </c>
      <c r="B6488" s="5">
        <v>8716867000030</v>
      </c>
      <c r="C6488" s="5" t="s">
        <v>5</v>
      </c>
      <c r="D6488" s="5" t="s">
        <v>6</v>
      </c>
      <c r="E6488" s="5" t="s">
        <v>7</v>
      </c>
      <c r="F6488">
        <v>1.2</v>
      </c>
      <c r="G6488" t="s">
        <v>9</v>
      </c>
      <c r="H6488" s="3">
        <v>46109.208333333336</v>
      </c>
      <c r="I6488" t="s">
        <v>6495</v>
      </c>
      <c r="J6488" s="8">
        <v>1.3280000000000001</v>
      </c>
      <c r="K6488" s="14">
        <f t="shared" si="203"/>
        <v>5</v>
      </c>
      <c r="L6488" s="16" t="str">
        <f t="shared" si="202"/>
        <v>03.2026</v>
      </c>
      <c r="M6488" t="str">
        <f>IF(J6488&lt;=analysis!$A$84,"1. Cheapest",IF(J6488&lt;=analysis!$B$84,"2. Below average",IF(J6488&lt;=analysis!$C$84,"3. Above average","4. Most expensive")))</f>
        <v>2. Below average</v>
      </c>
    </row>
    <row r="6489" spans="1:13" x14ac:dyDescent="0.45">
      <c r="A6489" s="6">
        <v>6.4300751700010995E+17</v>
      </c>
      <c r="B6489" s="6">
        <v>8716867000030</v>
      </c>
      <c r="C6489" s="6" t="s">
        <v>5</v>
      </c>
      <c r="D6489" s="6" t="s">
        <v>6</v>
      </c>
      <c r="E6489" s="6" t="s">
        <v>7</v>
      </c>
      <c r="F6489">
        <v>2</v>
      </c>
      <c r="G6489" t="s">
        <v>9</v>
      </c>
      <c r="H6489" s="3">
        <v>46109.25</v>
      </c>
      <c r="I6489" t="s">
        <v>6496</v>
      </c>
      <c r="J6489" s="8">
        <v>1.2909999999999999</v>
      </c>
      <c r="K6489" s="14">
        <f t="shared" si="203"/>
        <v>6</v>
      </c>
      <c r="L6489" s="16" t="str">
        <f t="shared" si="202"/>
        <v>03.2026</v>
      </c>
      <c r="M6489" t="str">
        <f>IF(J6489&lt;=analysis!$A$84,"1. Cheapest",IF(J6489&lt;=analysis!$B$84,"2. Below average",IF(J6489&lt;=analysis!$C$84,"3. Above average","4. Most expensive")))</f>
        <v>2. Below average</v>
      </c>
    </row>
    <row r="6490" spans="1:13" x14ac:dyDescent="0.45">
      <c r="A6490" s="5">
        <v>6.4300751700010995E+17</v>
      </c>
      <c r="B6490" s="5">
        <v>8716867000030</v>
      </c>
      <c r="C6490" s="5" t="s">
        <v>5</v>
      </c>
      <c r="D6490" s="5" t="s">
        <v>6</v>
      </c>
      <c r="E6490" s="5" t="s">
        <v>7</v>
      </c>
      <c r="F6490">
        <v>1.91</v>
      </c>
      <c r="G6490" t="s">
        <v>9</v>
      </c>
      <c r="H6490" s="3">
        <v>46109.291666666664</v>
      </c>
      <c r="I6490" t="s">
        <v>6497</v>
      </c>
      <c r="J6490" s="8">
        <v>1.4592499999999999</v>
      </c>
      <c r="K6490" s="14">
        <f t="shared" si="203"/>
        <v>7</v>
      </c>
      <c r="L6490" s="16" t="str">
        <f t="shared" si="202"/>
        <v>03.2026</v>
      </c>
      <c r="M6490" t="str">
        <f>IF(J6490&lt;=analysis!$A$84,"1. Cheapest",IF(J6490&lt;=analysis!$B$84,"2. Below average",IF(J6490&lt;=analysis!$C$84,"3. Above average","4. Most expensive")))</f>
        <v>2. Below average</v>
      </c>
    </row>
    <row r="6491" spans="1:13" x14ac:dyDescent="0.45">
      <c r="A6491" s="6">
        <v>6.4300751700010995E+17</v>
      </c>
      <c r="B6491" s="6">
        <v>8716867000030</v>
      </c>
      <c r="C6491" s="6" t="s">
        <v>5</v>
      </c>
      <c r="D6491" s="6" t="s">
        <v>6</v>
      </c>
      <c r="E6491" s="6" t="s">
        <v>7</v>
      </c>
      <c r="F6491">
        <v>1.18</v>
      </c>
      <c r="G6491" t="s">
        <v>9</v>
      </c>
      <c r="H6491" s="3">
        <v>46109.333333333336</v>
      </c>
      <c r="I6491" t="s">
        <v>6498</v>
      </c>
      <c r="J6491" s="8">
        <v>1.6099999999999999</v>
      </c>
      <c r="K6491" s="14">
        <f t="shared" si="203"/>
        <v>8</v>
      </c>
      <c r="L6491" s="16" t="str">
        <f t="shared" si="202"/>
        <v>03.2026</v>
      </c>
      <c r="M6491" t="str">
        <f>IF(J6491&lt;=analysis!$A$84,"1. Cheapest",IF(J6491&lt;=analysis!$B$84,"2. Below average",IF(J6491&lt;=analysis!$C$84,"3. Above average","4. Most expensive")))</f>
        <v>2. Below average</v>
      </c>
    </row>
    <row r="6492" spans="1:13" x14ac:dyDescent="0.45">
      <c r="A6492" s="5">
        <v>6.4300751700010995E+17</v>
      </c>
      <c r="B6492" s="5">
        <v>8716867000030</v>
      </c>
      <c r="C6492" s="5" t="s">
        <v>5</v>
      </c>
      <c r="D6492" s="5" t="s">
        <v>6</v>
      </c>
      <c r="E6492" s="5" t="s">
        <v>7</v>
      </c>
      <c r="F6492">
        <v>1.2</v>
      </c>
      <c r="G6492" t="s">
        <v>9</v>
      </c>
      <c r="H6492" s="3">
        <v>46109.375</v>
      </c>
      <c r="I6492" t="s">
        <v>6499</v>
      </c>
      <c r="J6492" s="8">
        <v>1.5355000000000001</v>
      </c>
      <c r="K6492" s="14">
        <f t="shared" si="203"/>
        <v>9</v>
      </c>
      <c r="L6492" s="16" t="str">
        <f t="shared" si="202"/>
        <v>03.2026</v>
      </c>
      <c r="M6492" t="str">
        <f>IF(J6492&lt;=analysis!$A$84,"1. Cheapest",IF(J6492&lt;=analysis!$B$84,"2. Below average",IF(J6492&lt;=analysis!$C$84,"3. Above average","4. Most expensive")))</f>
        <v>2. Below average</v>
      </c>
    </row>
    <row r="6493" spans="1:13" x14ac:dyDescent="0.45">
      <c r="A6493" s="6">
        <v>6.4300751700010995E+17</v>
      </c>
      <c r="B6493" s="6">
        <v>8716867000030</v>
      </c>
      <c r="C6493" s="6" t="s">
        <v>5</v>
      </c>
      <c r="D6493" s="6" t="s">
        <v>6</v>
      </c>
      <c r="E6493" s="6" t="s">
        <v>7</v>
      </c>
      <c r="F6493">
        <v>2.52</v>
      </c>
      <c r="G6493" t="s">
        <v>9</v>
      </c>
      <c r="H6493" s="3">
        <v>46109.416666666664</v>
      </c>
      <c r="I6493" t="s">
        <v>6500</v>
      </c>
      <c r="J6493" s="8">
        <v>1.2929999999999999</v>
      </c>
      <c r="K6493" s="14">
        <f t="shared" si="203"/>
        <v>10</v>
      </c>
      <c r="L6493" s="16" t="str">
        <f t="shared" si="202"/>
        <v>03.2026</v>
      </c>
      <c r="M6493" t="str">
        <f>IF(J6493&lt;=analysis!$A$84,"1. Cheapest",IF(J6493&lt;=analysis!$B$84,"2. Below average",IF(J6493&lt;=analysis!$C$84,"3. Above average","4. Most expensive")))</f>
        <v>2. Below average</v>
      </c>
    </row>
    <row r="6494" spans="1:13" x14ac:dyDescent="0.45">
      <c r="A6494" s="5">
        <v>6.4300751700010995E+17</v>
      </c>
      <c r="B6494" s="5">
        <v>8716867000030</v>
      </c>
      <c r="C6494" s="5" t="s">
        <v>5</v>
      </c>
      <c r="D6494" s="5" t="s">
        <v>6</v>
      </c>
      <c r="E6494" s="5" t="s">
        <v>7</v>
      </c>
      <c r="F6494">
        <v>3.46</v>
      </c>
      <c r="G6494" t="s">
        <v>9</v>
      </c>
      <c r="H6494" s="3">
        <v>46109.458333333336</v>
      </c>
      <c r="I6494" t="s">
        <v>6501</v>
      </c>
      <c r="J6494" s="8">
        <v>1.0044999999999999</v>
      </c>
      <c r="K6494" s="14">
        <f t="shared" si="203"/>
        <v>11</v>
      </c>
      <c r="L6494" s="16" t="str">
        <f t="shared" si="202"/>
        <v>03.2026</v>
      </c>
      <c r="M6494" t="str">
        <f>IF(J6494&lt;=analysis!$A$84,"1. Cheapest",IF(J6494&lt;=analysis!$B$84,"2. Below average",IF(J6494&lt;=analysis!$C$84,"3. Above average","4. Most expensive")))</f>
        <v>1. Cheapest</v>
      </c>
    </row>
    <row r="6495" spans="1:13" x14ac:dyDescent="0.45">
      <c r="A6495" s="6">
        <v>6.4300751700010995E+17</v>
      </c>
      <c r="B6495" s="6">
        <v>8716867000030</v>
      </c>
      <c r="C6495" s="6" t="s">
        <v>5</v>
      </c>
      <c r="D6495" s="6" t="s">
        <v>6</v>
      </c>
      <c r="E6495" s="6" t="s">
        <v>7</v>
      </c>
      <c r="F6495">
        <v>0.82</v>
      </c>
      <c r="G6495" t="s">
        <v>9</v>
      </c>
      <c r="H6495" s="3">
        <v>46109.5</v>
      </c>
      <c r="I6495" t="s">
        <v>6502</v>
      </c>
      <c r="J6495" s="8">
        <v>0.86749999999999994</v>
      </c>
      <c r="K6495" s="14">
        <f t="shared" si="203"/>
        <v>12</v>
      </c>
      <c r="L6495" s="16" t="str">
        <f t="shared" si="202"/>
        <v>03.2026</v>
      </c>
      <c r="M6495" t="str">
        <f>IF(J6495&lt;=analysis!$A$84,"1. Cheapest",IF(J6495&lt;=analysis!$B$84,"2. Below average",IF(J6495&lt;=analysis!$C$84,"3. Above average","4. Most expensive")))</f>
        <v>1. Cheapest</v>
      </c>
    </row>
    <row r="6496" spans="1:13" x14ac:dyDescent="0.45">
      <c r="A6496" s="5">
        <v>6.4300751700010995E+17</v>
      </c>
      <c r="B6496" s="5">
        <v>8716867000030</v>
      </c>
      <c r="C6496" s="5" t="s">
        <v>5</v>
      </c>
      <c r="D6496" s="5" t="s">
        <v>6</v>
      </c>
      <c r="E6496" s="5" t="s">
        <v>7</v>
      </c>
      <c r="F6496">
        <v>0.61</v>
      </c>
      <c r="G6496" t="s">
        <v>9</v>
      </c>
      <c r="H6496" s="3">
        <v>46109.541666666664</v>
      </c>
      <c r="I6496" t="s">
        <v>6503</v>
      </c>
      <c r="J6496" s="8">
        <v>0.99299999999999999</v>
      </c>
      <c r="K6496" s="14">
        <f t="shared" si="203"/>
        <v>13</v>
      </c>
      <c r="L6496" s="16" t="str">
        <f t="shared" si="202"/>
        <v>03.2026</v>
      </c>
      <c r="M6496" t="str">
        <f>IF(J6496&lt;=analysis!$A$84,"1. Cheapest",IF(J6496&lt;=analysis!$B$84,"2. Below average",IF(J6496&lt;=analysis!$C$84,"3. Above average","4. Most expensive")))</f>
        <v>1. Cheapest</v>
      </c>
    </row>
    <row r="6497" spans="1:13" x14ac:dyDescent="0.45">
      <c r="A6497" s="6">
        <v>6.4300751700010995E+17</v>
      </c>
      <c r="B6497" s="6">
        <v>8716867000030</v>
      </c>
      <c r="C6497" s="6" t="s">
        <v>5</v>
      </c>
      <c r="D6497" s="6" t="s">
        <v>6</v>
      </c>
      <c r="E6497" s="6" t="s">
        <v>7</v>
      </c>
      <c r="F6497">
        <v>1.21</v>
      </c>
      <c r="G6497" t="s">
        <v>9</v>
      </c>
      <c r="H6497" s="3">
        <v>46109.583333333336</v>
      </c>
      <c r="I6497" t="s">
        <v>6504</v>
      </c>
      <c r="J6497" s="8">
        <v>1.1915</v>
      </c>
      <c r="K6497" s="14">
        <f t="shared" si="203"/>
        <v>14</v>
      </c>
      <c r="L6497" s="16" t="str">
        <f t="shared" si="202"/>
        <v>03.2026</v>
      </c>
      <c r="M6497" t="str">
        <f>IF(J6497&lt;=analysis!$A$84,"1. Cheapest",IF(J6497&lt;=analysis!$B$84,"2. Below average",IF(J6497&lt;=analysis!$C$84,"3. Above average","4. Most expensive")))</f>
        <v>1. Cheapest</v>
      </c>
    </row>
    <row r="6498" spans="1:13" x14ac:dyDescent="0.45">
      <c r="A6498" s="5">
        <v>6.4300751700010995E+17</v>
      </c>
      <c r="B6498" s="5">
        <v>8716867000030</v>
      </c>
      <c r="C6498" s="5" t="s">
        <v>5</v>
      </c>
      <c r="D6498" s="5" t="s">
        <v>6</v>
      </c>
      <c r="E6498" s="5" t="s">
        <v>7</v>
      </c>
      <c r="F6498">
        <v>2.75</v>
      </c>
      <c r="G6498" t="s">
        <v>9</v>
      </c>
      <c r="H6498" s="3">
        <v>46109.625</v>
      </c>
      <c r="I6498" t="s">
        <v>6505</v>
      </c>
      <c r="J6498" s="8">
        <v>1.87225</v>
      </c>
      <c r="K6498" s="14">
        <f t="shared" si="203"/>
        <v>15</v>
      </c>
      <c r="L6498" s="16" t="str">
        <f t="shared" si="202"/>
        <v>03.2026</v>
      </c>
      <c r="M6498" t="str">
        <f>IF(J6498&lt;=analysis!$A$84,"1. Cheapest",IF(J6498&lt;=analysis!$B$84,"2. Below average",IF(J6498&lt;=analysis!$C$84,"3. Above average","4. Most expensive")))</f>
        <v>2. Below average</v>
      </c>
    </row>
    <row r="6499" spans="1:13" x14ac:dyDescent="0.45">
      <c r="A6499" s="6">
        <v>6.4300751700010995E+17</v>
      </c>
      <c r="B6499" s="6">
        <v>8716867000030</v>
      </c>
      <c r="C6499" s="6" t="s">
        <v>5</v>
      </c>
      <c r="D6499" s="6" t="s">
        <v>6</v>
      </c>
      <c r="E6499" s="6" t="s">
        <v>7</v>
      </c>
      <c r="F6499">
        <v>0.95</v>
      </c>
      <c r="G6499" t="s">
        <v>9</v>
      </c>
      <c r="H6499" s="3">
        <v>46109.666666666664</v>
      </c>
      <c r="I6499" t="s">
        <v>6506</v>
      </c>
      <c r="J6499" s="8">
        <v>2.4172500000000001</v>
      </c>
      <c r="K6499" s="14">
        <f t="shared" si="203"/>
        <v>16</v>
      </c>
      <c r="L6499" s="16" t="str">
        <f t="shared" si="202"/>
        <v>03.2026</v>
      </c>
      <c r="M6499" t="str">
        <f>IF(J6499&lt;=analysis!$A$84,"1. Cheapest",IF(J6499&lt;=analysis!$B$84,"2. Below average",IF(J6499&lt;=analysis!$C$84,"3. Above average","4. Most expensive")))</f>
        <v>2. Below average</v>
      </c>
    </row>
    <row r="6500" spans="1:13" x14ac:dyDescent="0.45">
      <c r="A6500" s="5">
        <v>6.4300751700010995E+17</v>
      </c>
      <c r="B6500" s="5">
        <v>8716867000030</v>
      </c>
      <c r="C6500" s="5" t="s">
        <v>5</v>
      </c>
      <c r="D6500" s="5" t="s">
        <v>6</v>
      </c>
      <c r="E6500" s="5" t="s">
        <v>7</v>
      </c>
      <c r="F6500">
        <v>1.1100000000000001</v>
      </c>
      <c r="G6500" t="s">
        <v>9</v>
      </c>
      <c r="H6500" s="3">
        <v>46109.708333333336</v>
      </c>
      <c r="I6500" t="s">
        <v>6507</v>
      </c>
      <c r="J6500" s="8">
        <v>2.53125</v>
      </c>
      <c r="K6500" s="14">
        <f t="shared" si="203"/>
        <v>17</v>
      </c>
      <c r="L6500" s="16" t="str">
        <f t="shared" si="202"/>
        <v>03.2026</v>
      </c>
      <c r="M6500" t="str">
        <f>IF(J6500&lt;=analysis!$A$84,"1. Cheapest",IF(J6500&lt;=analysis!$B$84,"2. Below average",IF(J6500&lt;=analysis!$C$84,"3. Above average","4. Most expensive")))</f>
        <v>2. Below average</v>
      </c>
    </row>
    <row r="6501" spans="1:13" x14ac:dyDescent="0.45">
      <c r="A6501" s="6">
        <v>6.4300751700010995E+17</v>
      </c>
      <c r="B6501" s="6">
        <v>8716867000030</v>
      </c>
      <c r="C6501" s="6" t="s">
        <v>5</v>
      </c>
      <c r="D6501" s="6" t="s">
        <v>6</v>
      </c>
      <c r="E6501" s="6" t="s">
        <v>7</v>
      </c>
      <c r="F6501">
        <v>1.05</v>
      </c>
      <c r="G6501" t="s">
        <v>9</v>
      </c>
      <c r="H6501" s="3">
        <v>46109.75</v>
      </c>
      <c r="I6501" t="s">
        <v>6508</v>
      </c>
      <c r="J6501" s="8">
        <v>2.7607499999999998</v>
      </c>
      <c r="K6501" s="14">
        <f t="shared" si="203"/>
        <v>18</v>
      </c>
      <c r="L6501" s="16" t="str">
        <f t="shared" si="202"/>
        <v>03.2026</v>
      </c>
      <c r="M6501" t="str">
        <f>IF(J6501&lt;=analysis!$A$84,"1. Cheapest",IF(J6501&lt;=analysis!$B$84,"2. Below average",IF(J6501&lt;=analysis!$C$84,"3. Above average","4. Most expensive")))</f>
        <v>2. Below average</v>
      </c>
    </row>
    <row r="6502" spans="1:13" x14ac:dyDescent="0.45">
      <c r="A6502" s="5">
        <v>6.4300751700010995E+17</v>
      </c>
      <c r="B6502" s="5">
        <v>8716867000030</v>
      </c>
      <c r="C6502" s="5" t="s">
        <v>5</v>
      </c>
      <c r="D6502" s="5" t="s">
        <v>6</v>
      </c>
      <c r="E6502" s="5" t="s">
        <v>7</v>
      </c>
      <c r="F6502">
        <v>3.22</v>
      </c>
      <c r="G6502" t="s">
        <v>9</v>
      </c>
      <c r="H6502" s="3">
        <v>46109.791666666664</v>
      </c>
      <c r="I6502" t="s">
        <v>6509</v>
      </c>
      <c r="J6502" s="8">
        <v>2.34375</v>
      </c>
      <c r="K6502" s="14">
        <f t="shared" si="203"/>
        <v>19</v>
      </c>
      <c r="L6502" s="16" t="str">
        <f t="shared" si="202"/>
        <v>03.2026</v>
      </c>
      <c r="M6502" t="str">
        <f>IF(J6502&lt;=analysis!$A$84,"1. Cheapest",IF(J6502&lt;=analysis!$B$84,"2. Below average",IF(J6502&lt;=analysis!$C$84,"3. Above average","4. Most expensive")))</f>
        <v>2. Below average</v>
      </c>
    </row>
    <row r="6503" spans="1:13" x14ac:dyDescent="0.45">
      <c r="A6503" s="6">
        <v>6.4300751700010995E+17</v>
      </c>
      <c r="B6503" s="6">
        <v>8716867000030</v>
      </c>
      <c r="C6503" s="6" t="s">
        <v>5</v>
      </c>
      <c r="D6503" s="6" t="s">
        <v>6</v>
      </c>
      <c r="E6503" s="6" t="s">
        <v>7</v>
      </c>
      <c r="F6503">
        <v>4.34</v>
      </c>
      <c r="G6503" t="s">
        <v>9</v>
      </c>
      <c r="H6503" s="3">
        <v>46109.833333333336</v>
      </c>
      <c r="I6503" t="s">
        <v>6510</v>
      </c>
      <c r="J6503" s="8">
        <v>2.0917500000000002</v>
      </c>
      <c r="K6503" s="14">
        <f t="shared" si="203"/>
        <v>20</v>
      </c>
      <c r="L6503" s="16" t="str">
        <f t="shared" si="202"/>
        <v>03.2026</v>
      </c>
      <c r="M6503" t="str">
        <f>IF(J6503&lt;=analysis!$A$84,"1. Cheapest",IF(J6503&lt;=analysis!$B$84,"2. Below average",IF(J6503&lt;=analysis!$C$84,"3. Above average","4. Most expensive")))</f>
        <v>2. Below average</v>
      </c>
    </row>
    <row r="6504" spans="1:13" x14ac:dyDescent="0.45">
      <c r="A6504" s="5">
        <v>6.4300751700010995E+17</v>
      </c>
      <c r="B6504" s="5">
        <v>8716867000030</v>
      </c>
      <c r="C6504" s="5" t="s">
        <v>5</v>
      </c>
      <c r="D6504" s="5" t="s">
        <v>6</v>
      </c>
      <c r="E6504" s="5" t="s">
        <v>7</v>
      </c>
      <c r="F6504">
        <v>3.23</v>
      </c>
      <c r="G6504" t="s">
        <v>9</v>
      </c>
      <c r="H6504" s="3">
        <v>46109.875</v>
      </c>
      <c r="I6504" t="s">
        <v>6511</v>
      </c>
      <c r="J6504" s="8">
        <v>2.0640000000000001</v>
      </c>
      <c r="K6504" s="14">
        <f t="shared" si="203"/>
        <v>21</v>
      </c>
      <c r="L6504" s="16" t="str">
        <f t="shared" si="202"/>
        <v>03.2026</v>
      </c>
      <c r="M6504" t="str">
        <f>IF(J6504&lt;=analysis!$A$84,"1. Cheapest",IF(J6504&lt;=analysis!$B$84,"2. Below average",IF(J6504&lt;=analysis!$C$84,"3. Above average","4. Most expensive")))</f>
        <v>2. Below average</v>
      </c>
    </row>
    <row r="6505" spans="1:13" x14ac:dyDescent="0.45">
      <c r="A6505" s="6">
        <v>6.4300751700010995E+17</v>
      </c>
      <c r="B6505" s="6">
        <v>8716867000030</v>
      </c>
      <c r="C6505" s="6" t="s">
        <v>5</v>
      </c>
      <c r="D6505" s="6" t="s">
        <v>6</v>
      </c>
      <c r="E6505" s="6" t="s">
        <v>7</v>
      </c>
      <c r="F6505">
        <v>1.87</v>
      </c>
      <c r="G6505" t="s">
        <v>9</v>
      </c>
      <c r="H6505" s="3">
        <v>46109.916666666664</v>
      </c>
      <c r="I6505" t="s">
        <v>6512</v>
      </c>
      <c r="J6505" s="8">
        <v>1.978</v>
      </c>
      <c r="K6505" s="14">
        <f t="shared" si="203"/>
        <v>22</v>
      </c>
      <c r="L6505" s="16" t="str">
        <f t="shared" si="202"/>
        <v>03.2026</v>
      </c>
      <c r="M6505" t="str">
        <f>IF(J6505&lt;=analysis!$A$84,"1. Cheapest",IF(J6505&lt;=analysis!$B$84,"2. Below average",IF(J6505&lt;=analysis!$C$84,"3. Above average","4. Most expensive")))</f>
        <v>2. Below average</v>
      </c>
    </row>
    <row r="6506" spans="1:13" x14ac:dyDescent="0.45">
      <c r="A6506" s="5">
        <v>6.4300751700010995E+17</v>
      </c>
      <c r="B6506" s="5">
        <v>8716867000030</v>
      </c>
      <c r="C6506" s="5" t="s">
        <v>5</v>
      </c>
      <c r="D6506" s="5" t="s">
        <v>6</v>
      </c>
      <c r="E6506" s="5" t="s">
        <v>7</v>
      </c>
      <c r="F6506">
        <v>1.87</v>
      </c>
      <c r="G6506" t="s">
        <v>9</v>
      </c>
      <c r="H6506" s="3">
        <v>46109.958333333336</v>
      </c>
      <c r="I6506" t="s">
        <v>6513</v>
      </c>
      <c r="J6506" s="8">
        <v>1.86375</v>
      </c>
      <c r="K6506" s="14">
        <f t="shared" si="203"/>
        <v>23</v>
      </c>
      <c r="L6506" s="16" t="str">
        <f t="shared" si="202"/>
        <v>03.2026</v>
      </c>
      <c r="M6506" t="str">
        <f>IF(J6506&lt;=analysis!$A$84,"1. Cheapest",IF(J6506&lt;=analysis!$B$84,"2. Below average",IF(J6506&lt;=analysis!$C$84,"3. Above average","4. Most expensive")))</f>
        <v>2. Below average</v>
      </c>
    </row>
    <row r="6507" spans="1:13" x14ac:dyDescent="0.45">
      <c r="A6507" s="6">
        <v>6.4300751700010995E+17</v>
      </c>
      <c r="B6507" s="6">
        <v>8716867000030</v>
      </c>
      <c r="C6507" s="6" t="s">
        <v>5</v>
      </c>
      <c r="D6507" s="6" t="s">
        <v>6</v>
      </c>
      <c r="E6507" s="6" t="s">
        <v>7</v>
      </c>
      <c r="F6507">
        <v>1.69</v>
      </c>
      <c r="G6507" t="s">
        <v>9</v>
      </c>
      <c r="H6507" s="3">
        <v>46110</v>
      </c>
      <c r="I6507" t="s">
        <v>6514</v>
      </c>
      <c r="J6507" s="8">
        <v>2.0314999999999999</v>
      </c>
      <c r="K6507" s="14">
        <f t="shared" si="203"/>
        <v>0</v>
      </c>
      <c r="L6507" s="16" t="str">
        <f t="shared" si="202"/>
        <v>03.2026</v>
      </c>
      <c r="M6507" t="str">
        <f>IF(J6507&lt;=analysis!$A$84,"1. Cheapest",IF(J6507&lt;=analysis!$B$84,"2. Below average",IF(J6507&lt;=analysis!$C$84,"3. Above average","4. Most expensive")))</f>
        <v>2. Below average</v>
      </c>
    </row>
    <row r="6508" spans="1:13" x14ac:dyDescent="0.45">
      <c r="A6508" s="5">
        <v>6.4300751700010995E+17</v>
      </c>
      <c r="B6508" s="5">
        <v>8716867000030</v>
      </c>
      <c r="C6508" s="5" t="s">
        <v>5</v>
      </c>
      <c r="D6508" s="5" t="s">
        <v>6</v>
      </c>
      <c r="E6508" s="5" t="s">
        <v>7</v>
      </c>
      <c r="F6508">
        <v>1.1399999999999999</v>
      </c>
      <c r="G6508" t="s">
        <v>9</v>
      </c>
      <c r="H6508" s="3">
        <v>46110.041666666664</v>
      </c>
      <c r="I6508" t="s">
        <v>6515</v>
      </c>
      <c r="J6508" s="8">
        <v>2.26925</v>
      </c>
      <c r="K6508" s="14">
        <f t="shared" si="203"/>
        <v>1</v>
      </c>
      <c r="L6508" s="16" t="str">
        <f t="shared" si="202"/>
        <v>03.2026</v>
      </c>
      <c r="M6508" t="str">
        <f>IF(J6508&lt;=analysis!$A$84,"1. Cheapest",IF(J6508&lt;=analysis!$B$84,"2. Below average",IF(J6508&lt;=analysis!$C$84,"3. Above average","4. Most expensive")))</f>
        <v>2. Below average</v>
      </c>
    </row>
    <row r="6509" spans="1:13" x14ac:dyDescent="0.45">
      <c r="A6509" s="6">
        <v>6.4300751700010995E+17</v>
      </c>
      <c r="B6509" s="6">
        <v>8716867000030</v>
      </c>
      <c r="C6509" s="6" t="s">
        <v>5</v>
      </c>
      <c r="D6509" s="6" t="s">
        <v>6</v>
      </c>
      <c r="E6509" s="6" t="s">
        <v>7</v>
      </c>
      <c r="F6509">
        <v>1.1100000000000001</v>
      </c>
      <c r="G6509" t="s">
        <v>9</v>
      </c>
      <c r="H6509" s="3">
        <v>46110.083333333336</v>
      </c>
      <c r="I6509" t="s">
        <v>6516</v>
      </c>
      <c r="J6509" s="8">
        <v>2.26925</v>
      </c>
      <c r="K6509" s="14">
        <f t="shared" si="203"/>
        <v>2</v>
      </c>
      <c r="L6509" s="16" t="str">
        <f t="shared" si="202"/>
        <v>03.2026</v>
      </c>
      <c r="M6509" t="str">
        <f>IF(J6509&lt;=analysis!$A$84,"1. Cheapest",IF(J6509&lt;=analysis!$B$84,"2. Below average",IF(J6509&lt;=analysis!$C$84,"3. Above average","4. Most expensive")))</f>
        <v>2. Below average</v>
      </c>
    </row>
    <row r="6510" spans="1:13" x14ac:dyDescent="0.45">
      <c r="A6510" s="5">
        <v>6.4300751700010995E+17</v>
      </c>
      <c r="B6510" s="5">
        <v>8716867000030</v>
      </c>
      <c r="C6510" s="5" t="s">
        <v>5</v>
      </c>
      <c r="D6510" s="5" t="s">
        <v>6</v>
      </c>
      <c r="E6510" s="5" t="s">
        <v>7</v>
      </c>
      <c r="F6510">
        <v>1.47</v>
      </c>
      <c r="G6510" t="s">
        <v>9</v>
      </c>
      <c r="H6510" s="3">
        <v>46110.166666666664</v>
      </c>
      <c r="I6510" t="s">
        <v>6517</v>
      </c>
      <c r="J6510" s="8">
        <v>2.3344999999999998</v>
      </c>
      <c r="K6510" s="14">
        <f t="shared" si="203"/>
        <v>4</v>
      </c>
      <c r="L6510" s="16" t="str">
        <f t="shared" si="202"/>
        <v>03.2026</v>
      </c>
      <c r="M6510" t="str">
        <f>IF(J6510&lt;=analysis!$A$84,"1. Cheapest",IF(J6510&lt;=analysis!$B$84,"2. Below average",IF(J6510&lt;=analysis!$C$84,"3. Above average","4. Most expensive")))</f>
        <v>2. Below average</v>
      </c>
    </row>
    <row r="6511" spans="1:13" x14ac:dyDescent="0.45">
      <c r="A6511" s="6">
        <v>6.4300751700010995E+17</v>
      </c>
      <c r="B6511" s="6">
        <v>8716867000030</v>
      </c>
      <c r="C6511" s="6" t="s">
        <v>5</v>
      </c>
      <c r="D6511" s="6" t="s">
        <v>6</v>
      </c>
      <c r="E6511" s="6" t="s">
        <v>7</v>
      </c>
      <c r="F6511">
        <v>2.11</v>
      </c>
      <c r="G6511" t="s">
        <v>9</v>
      </c>
      <c r="H6511" s="3">
        <v>46110.208333333336</v>
      </c>
      <c r="I6511" t="s">
        <v>6518</v>
      </c>
      <c r="J6511" s="8">
        <v>2.4317500000000001</v>
      </c>
      <c r="K6511" s="14">
        <f t="shared" si="203"/>
        <v>5</v>
      </c>
      <c r="L6511" s="16" t="str">
        <f t="shared" si="202"/>
        <v>03.2026</v>
      </c>
      <c r="M6511" t="str">
        <f>IF(J6511&lt;=analysis!$A$84,"1. Cheapest",IF(J6511&lt;=analysis!$B$84,"2. Below average",IF(J6511&lt;=analysis!$C$84,"3. Above average","4. Most expensive")))</f>
        <v>2. Below average</v>
      </c>
    </row>
    <row r="6512" spans="1:13" x14ac:dyDescent="0.45">
      <c r="A6512" s="5">
        <v>6.4300751700010995E+17</v>
      </c>
      <c r="B6512" s="5">
        <v>8716867000030</v>
      </c>
      <c r="C6512" s="5" t="s">
        <v>5</v>
      </c>
      <c r="D6512" s="5" t="s">
        <v>6</v>
      </c>
      <c r="E6512" s="5" t="s">
        <v>7</v>
      </c>
      <c r="F6512">
        <v>1.1100000000000001</v>
      </c>
      <c r="G6512" t="s">
        <v>9</v>
      </c>
      <c r="H6512" s="3">
        <v>46110.25</v>
      </c>
      <c r="I6512" t="s">
        <v>6519</v>
      </c>
      <c r="J6512" s="8">
        <v>2.4482499999999998</v>
      </c>
      <c r="K6512" s="14">
        <f t="shared" si="203"/>
        <v>6</v>
      </c>
      <c r="L6512" s="16" t="str">
        <f t="shared" si="202"/>
        <v>03.2026</v>
      </c>
      <c r="M6512" t="str">
        <f>IF(J6512&lt;=analysis!$A$84,"1. Cheapest",IF(J6512&lt;=analysis!$B$84,"2. Below average",IF(J6512&lt;=analysis!$C$84,"3. Above average","4. Most expensive")))</f>
        <v>2. Below average</v>
      </c>
    </row>
    <row r="6513" spans="1:13" x14ac:dyDescent="0.45">
      <c r="A6513" s="6">
        <v>6.4300751700010995E+17</v>
      </c>
      <c r="B6513" s="6">
        <v>8716867000030</v>
      </c>
      <c r="C6513" s="6" t="s">
        <v>5</v>
      </c>
      <c r="D6513" s="6" t="s">
        <v>6</v>
      </c>
      <c r="E6513" s="6" t="s">
        <v>7</v>
      </c>
      <c r="F6513">
        <v>1.32</v>
      </c>
      <c r="G6513" t="s">
        <v>9</v>
      </c>
      <c r="H6513" s="3">
        <v>46110.291666666664</v>
      </c>
      <c r="I6513" t="s">
        <v>6520</v>
      </c>
      <c r="J6513" s="8">
        <v>2.3765000000000001</v>
      </c>
      <c r="K6513" s="14">
        <f t="shared" si="203"/>
        <v>7</v>
      </c>
      <c r="L6513" s="16" t="str">
        <f t="shared" si="202"/>
        <v>03.2026</v>
      </c>
      <c r="M6513" t="str">
        <f>IF(J6513&lt;=analysis!$A$84,"1. Cheapest",IF(J6513&lt;=analysis!$B$84,"2. Below average",IF(J6513&lt;=analysis!$C$84,"3. Above average","4. Most expensive")))</f>
        <v>2. Below average</v>
      </c>
    </row>
    <row r="6514" spans="1:13" x14ac:dyDescent="0.45">
      <c r="A6514" s="5">
        <v>6.4300751700010995E+17</v>
      </c>
      <c r="B6514" s="5">
        <v>8716867000030</v>
      </c>
      <c r="C6514" s="5" t="s">
        <v>5</v>
      </c>
      <c r="D6514" s="5" t="s">
        <v>6</v>
      </c>
      <c r="E6514" s="5" t="s">
        <v>7</v>
      </c>
      <c r="F6514">
        <v>1.1599999999999999</v>
      </c>
      <c r="G6514" t="s">
        <v>9</v>
      </c>
      <c r="H6514" s="3">
        <v>46110.333333333336</v>
      </c>
      <c r="I6514" t="s">
        <v>6521</v>
      </c>
      <c r="J6514" s="8">
        <v>2.3494999999999999</v>
      </c>
      <c r="K6514" s="14">
        <f t="shared" si="203"/>
        <v>8</v>
      </c>
      <c r="L6514" s="16" t="str">
        <f t="shared" si="202"/>
        <v>03.2026</v>
      </c>
      <c r="M6514" t="str">
        <f>IF(J6514&lt;=analysis!$A$84,"1. Cheapest",IF(J6514&lt;=analysis!$B$84,"2. Below average",IF(J6514&lt;=analysis!$C$84,"3. Above average","4. Most expensive")))</f>
        <v>2. Below average</v>
      </c>
    </row>
    <row r="6515" spans="1:13" x14ac:dyDescent="0.45">
      <c r="A6515" s="6">
        <v>6.4300751700010995E+17</v>
      </c>
      <c r="B6515" s="6">
        <v>8716867000030</v>
      </c>
      <c r="C6515" s="6" t="s">
        <v>5</v>
      </c>
      <c r="D6515" s="6" t="s">
        <v>6</v>
      </c>
      <c r="E6515" s="6" t="s">
        <v>7</v>
      </c>
      <c r="F6515">
        <v>1.01</v>
      </c>
      <c r="G6515" t="s">
        <v>9</v>
      </c>
      <c r="H6515" s="3">
        <v>46110.375</v>
      </c>
      <c r="I6515" t="s">
        <v>6522</v>
      </c>
      <c r="J6515" s="8">
        <v>2.3314999999999997</v>
      </c>
      <c r="K6515" s="14">
        <f t="shared" si="203"/>
        <v>9</v>
      </c>
      <c r="L6515" s="16" t="str">
        <f t="shared" si="202"/>
        <v>03.2026</v>
      </c>
      <c r="M6515" t="str">
        <f>IF(J6515&lt;=analysis!$A$84,"1. Cheapest",IF(J6515&lt;=analysis!$B$84,"2. Below average",IF(J6515&lt;=analysis!$C$84,"3. Above average","4. Most expensive")))</f>
        <v>2. Below average</v>
      </c>
    </row>
    <row r="6516" spans="1:13" x14ac:dyDescent="0.45">
      <c r="A6516" s="5">
        <v>6.4300751700010995E+17</v>
      </c>
      <c r="B6516" s="5">
        <v>8716867000030</v>
      </c>
      <c r="C6516" s="5" t="s">
        <v>5</v>
      </c>
      <c r="D6516" s="5" t="s">
        <v>6</v>
      </c>
      <c r="E6516" s="5" t="s">
        <v>7</v>
      </c>
      <c r="F6516">
        <v>0.53</v>
      </c>
      <c r="G6516" t="s">
        <v>9</v>
      </c>
      <c r="H6516" s="3">
        <v>46110.416666666664</v>
      </c>
      <c r="I6516" t="s">
        <v>6523</v>
      </c>
      <c r="J6516" s="8">
        <v>2.4822500000000001</v>
      </c>
      <c r="K6516" s="14">
        <f t="shared" si="203"/>
        <v>10</v>
      </c>
      <c r="L6516" s="16" t="str">
        <f t="shared" si="202"/>
        <v>03.2026</v>
      </c>
      <c r="M6516" t="str">
        <f>IF(J6516&lt;=analysis!$A$84,"1. Cheapest",IF(J6516&lt;=analysis!$B$84,"2. Below average",IF(J6516&lt;=analysis!$C$84,"3. Above average","4. Most expensive")))</f>
        <v>2. Below average</v>
      </c>
    </row>
    <row r="6517" spans="1:13" x14ac:dyDescent="0.45">
      <c r="A6517" s="6">
        <v>6.4300751700010995E+17</v>
      </c>
      <c r="B6517" s="6">
        <v>8716867000030</v>
      </c>
      <c r="C6517" s="6" t="s">
        <v>5</v>
      </c>
      <c r="D6517" s="6" t="s">
        <v>6</v>
      </c>
      <c r="E6517" s="6" t="s">
        <v>7</v>
      </c>
      <c r="F6517">
        <v>2.2400000000000002</v>
      </c>
      <c r="G6517" t="s">
        <v>9</v>
      </c>
      <c r="H6517" s="3">
        <v>46110.458333333336</v>
      </c>
      <c r="I6517" t="s">
        <v>6524</v>
      </c>
      <c r="J6517" s="8">
        <v>2.5142500000000001</v>
      </c>
      <c r="K6517" s="14">
        <f t="shared" si="203"/>
        <v>11</v>
      </c>
      <c r="L6517" s="16" t="str">
        <f t="shared" si="202"/>
        <v>03.2026</v>
      </c>
      <c r="M6517" t="str">
        <f>IF(J6517&lt;=analysis!$A$84,"1. Cheapest",IF(J6517&lt;=analysis!$B$84,"2. Below average",IF(J6517&lt;=analysis!$C$84,"3. Above average","4. Most expensive")))</f>
        <v>2. Below average</v>
      </c>
    </row>
    <row r="6518" spans="1:13" x14ac:dyDescent="0.45">
      <c r="A6518" s="5">
        <v>6.4300751700010995E+17</v>
      </c>
      <c r="B6518" s="5">
        <v>8716867000030</v>
      </c>
      <c r="C6518" s="5" t="s">
        <v>5</v>
      </c>
      <c r="D6518" s="5" t="s">
        <v>6</v>
      </c>
      <c r="E6518" s="5" t="s">
        <v>7</v>
      </c>
      <c r="F6518">
        <v>1.91</v>
      </c>
      <c r="G6518" t="s">
        <v>9</v>
      </c>
      <c r="H6518" s="3">
        <v>46110.5</v>
      </c>
      <c r="I6518" t="s">
        <v>6525</v>
      </c>
      <c r="J6518" s="8">
        <v>2.24275</v>
      </c>
      <c r="K6518" s="14">
        <f t="shared" si="203"/>
        <v>12</v>
      </c>
      <c r="L6518" s="16" t="str">
        <f t="shared" si="202"/>
        <v>03.2026</v>
      </c>
      <c r="M6518" t="str">
        <f>IF(J6518&lt;=analysis!$A$84,"1. Cheapest",IF(J6518&lt;=analysis!$B$84,"2. Below average",IF(J6518&lt;=analysis!$C$84,"3. Above average","4. Most expensive")))</f>
        <v>2. Below average</v>
      </c>
    </row>
    <row r="6519" spans="1:13" x14ac:dyDescent="0.45">
      <c r="A6519" s="6">
        <v>6.4300751700010995E+17</v>
      </c>
      <c r="B6519" s="6">
        <v>8716867000030</v>
      </c>
      <c r="C6519" s="6" t="s">
        <v>5</v>
      </c>
      <c r="D6519" s="6" t="s">
        <v>6</v>
      </c>
      <c r="E6519" s="6" t="s">
        <v>7</v>
      </c>
      <c r="F6519">
        <v>0.56999999999999995</v>
      </c>
      <c r="G6519" t="s">
        <v>9</v>
      </c>
      <c r="H6519" s="3">
        <v>46110.541666666664</v>
      </c>
      <c r="I6519" t="s">
        <v>6526</v>
      </c>
      <c r="J6519" s="8">
        <v>1.52075</v>
      </c>
      <c r="K6519" s="14">
        <f t="shared" si="203"/>
        <v>13</v>
      </c>
      <c r="L6519" s="16" t="str">
        <f t="shared" si="202"/>
        <v>03.2026</v>
      </c>
      <c r="M6519" t="str">
        <f>IF(J6519&lt;=analysis!$A$84,"1. Cheapest",IF(J6519&lt;=analysis!$B$84,"2. Below average",IF(J6519&lt;=analysis!$C$84,"3. Above average","4. Most expensive")))</f>
        <v>2. Below average</v>
      </c>
    </row>
    <row r="6520" spans="1:13" x14ac:dyDescent="0.45">
      <c r="A6520" s="5">
        <v>6.4300751700010995E+17</v>
      </c>
      <c r="B6520" s="5">
        <v>8716867000030</v>
      </c>
      <c r="C6520" s="5" t="s">
        <v>5</v>
      </c>
      <c r="D6520" s="5" t="s">
        <v>6</v>
      </c>
      <c r="E6520" s="5" t="s">
        <v>7</v>
      </c>
      <c r="F6520">
        <v>0.43</v>
      </c>
      <c r="G6520" t="s">
        <v>9</v>
      </c>
      <c r="H6520" s="3">
        <v>46110.583333333336</v>
      </c>
      <c r="I6520" t="s">
        <v>6527</v>
      </c>
      <c r="J6520" s="8">
        <v>1.1632500000000001</v>
      </c>
      <c r="K6520" s="14">
        <f t="shared" si="203"/>
        <v>14</v>
      </c>
      <c r="L6520" s="16" t="str">
        <f t="shared" si="202"/>
        <v>03.2026</v>
      </c>
      <c r="M6520" t="str">
        <f>IF(J6520&lt;=analysis!$A$84,"1. Cheapest",IF(J6520&lt;=analysis!$B$84,"2. Below average",IF(J6520&lt;=analysis!$C$84,"3. Above average","4. Most expensive")))</f>
        <v>1. Cheapest</v>
      </c>
    </row>
    <row r="6521" spans="1:13" x14ac:dyDescent="0.45">
      <c r="A6521" s="6">
        <v>6.4300751700010995E+17</v>
      </c>
      <c r="B6521" s="6">
        <v>8716867000030</v>
      </c>
      <c r="C6521" s="6" t="s">
        <v>5</v>
      </c>
      <c r="D6521" s="6" t="s">
        <v>6</v>
      </c>
      <c r="E6521" s="6" t="s">
        <v>7</v>
      </c>
      <c r="F6521">
        <v>0.51</v>
      </c>
      <c r="G6521" t="s">
        <v>9</v>
      </c>
      <c r="H6521" s="3">
        <v>46110.625</v>
      </c>
      <c r="I6521" t="s">
        <v>6528</v>
      </c>
      <c r="J6521" s="8">
        <v>1.2024999999999999</v>
      </c>
      <c r="K6521" s="14">
        <f t="shared" si="203"/>
        <v>15</v>
      </c>
      <c r="L6521" s="16" t="str">
        <f t="shared" si="202"/>
        <v>03.2026</v>
      </c>
      <c r="M6521" t="str">
        <f>IF(J6521&lt;=analysis!$A$84,"1. Cheapest",IF(J6521&lt;=analysis!$B$84,"2. Below average",IF(J6521&lt;=analysis!$C$84,"3. Above average","4. Most expensive")))</f>
        <v>1. Cheapest</v>
      </c>
    </row>
    <row r="6522" spans="1:13" x14ac:dyDescent="0.45">
      <c r="A6522" s="5">
        <v>6.4300751700010995E+17</v>
      </c>
      <c r="B6522" s="5">
        <v>8716867000030</v>
      </c>
      <c r="C6522" s="5" t="s">
        <v>5</v>
      </c>
      <c r="D6522" s="5" t="s">
        <v>6</v>
      </c>
      <c r="E6522" s="5" t="s">
        <v>7</v>
      </c>
      <c r="F6522">
        <v>0.49</v>
      </c>
      <c r="G6522" t="s">
        <v>9</v>
      </c>
      <c r="H6522" s="3">
        <v>46110.666666666664</v>
      </c>
      <c r="I6522" t="s">
        <v>6529</v>
      </c>
      <c r="J6522" s="8">
        <v>1.278</v>
      </c>
      <c r="K6522" s="14">
        <f t="shared" si="203"/>
        <v>16</v>
      </c>
      <c r="L6522" s="16" t="str">
        <f t="shared" si="202"/>
        <v>03.2026</v>
      </c>
      <c r="M6522" t="str">
        <f>IF(J6522&lt;=analysis!$A$84,"1. Cheapest",IF(J6522&lt;=analysis!$B$84,"2. Below average",IF(J6522&lt;=analysis!$C$84,"3. Above average","4. Most expensive")))</f>
        <v>2. Below average</v>
      </c>
    </row>
    <row r="6523" spans="1:13" x14ac:dyDescent="0.45">
      <c r="A6523" s="6">
        <v>6.4300751700010995E+17</v>
      </c>
      <c r="B6523" s="6">
        <v>8716867000030</v>
      </c>
      <c r="C6523" s="6" t="s">
        <v>5</v>
      </c>
      <c r="D6523" s="6" t="s">
        <v>6</v>
      </c>
      <c r="E6523" s="6" t="s">
        <v>7</v>
      </c>
      <c r="F6523">
        <v>0.63</v>
      </c>
      <c r="G6523" t="s">
        <v>9</v>
      </c>
      <c r="H6523" s="3">
        <v>46110.708333333336</v>
      </c>
      <c r="I6523" t="s">
        <v>6530</v>
      </c>
      <c r="J6523" s="8">
        <v>1.3805000000000001</v>
      </c>
      <c r="K6523" s="14">
        <f t="shared" si="203"/>
        <v>17</v>
      </c>
      <c r="L6523" s="16" t="str">
        <f t="shared" si="202"/>
        <v>03.2026</v>
      </c>
      <c r="M6523" t="str">
        <f>IF(J6523&lt;=analysis!$A$84,"1. Cheapest",IF(J6523&lt;=analysis!$B$84,"2. Below average",IF(J6523&lt;=analysis!$C$84,"3. Above average","4. Most expensive")))</f>
        <v>2. Below average</v>
      </c>
    </row>
    <row r="6524" spans="1:13" x14ac:dyDescent="0.45">
      <c r="A6524" s="5">
        <v>6.4300751700010995E+17</v>
      </c>
      <c r="B6524" s="5">
        <v>8716867000030</v>
      </c>
      <c r="C6524" s="5" t="s">
        <v>5</v>
      </c>
      <c r="D6524" s="5" t="s">
        <v>6</v>
      </c>
      <c r="E6524" s="5" t="s">
        <v>7</v>
      </c>
      <c r="F6524">
        <v>3.26</v>
      </c>
      <c r="G6524" t="s">
        <v>9</v>
      </c>
      <c r="H6524" s="3">
        <v>46110.75</v>
      </c>
      <c r="I6524" t="s">
        <v>6531</v>
      </c>
      <c r="J6524" s="8">
        <v>2.7577500000000001</v>
      </c>
      <c r="K6524" s="14">
        <f t="shared" si="203"/>
        <v>18</v>
      </c>
      <c r="L6524" s="16" t="str">
        <f t="shared" si="202"/>
        <v>03.2026</v>
      </c>
      <c r="M6524" t="str">
        <f>IF(J6524&lt;=analysis!$A$84,"1. Cheapest",IF(J6524&lt;=analysis!$B$84,"2. Below average",IF(J6524&lt;=analysis!$C$84,"3. Above average","4. Most expensive")))</f>
        <v>2. Below average</v>
      </c>
    </row>
    <row r="6525" spans="1:13" x14ac:dyDescent="0.45">
      <c r="A6525" s="6">
        <v>6.4300751700010995E+17</v>
      </c>
      <c r="B6525" s="6">
        <v>8716867000030</v>
      </c>
      <c r="C6525" s="6" t="s">
        <v>5</v>
      </c>
      <c r="D6525" s="6" t="s">
        <v>6</v>
      </c>
      <c r="E6525" s="6" t="s">
        <v>7</v>
      </c>
      <c r="F6525">
        <v>3.36</v>
      </c>
      <c r="G6525" t="s">
        <v>9</v>
      </c>
      <c r="H6525" s="3">
        <v>46110.791666666664</v>
      </c>
      <c r="I6525" t="s">
        <v>6532</v>
      </c>
      <c r="J6525" s="8">
        <v>2.8562499999999997</v>
      </c>
      <c r="K6525" s="14">
        <f t="shared" si="203"/>
        <v>19</v>
      </c>
      <c r="L6525" s="16" t="str">
        <f t="shared" si="202"/>
        <v>03.2026</v>
      </c>
      <c r="M6525" t="str">
        <f>IF(J6525&lt;=analysis!$A$84,"1. Cheapest",IF(J6525&lt;=analysis!$B$84,"2. Below average",IF(J6525&lt;=analysis!$C$84,"3. Above average","4. Most expensive")))</f>
        <v>2. Below average</v>
      </c>
    </row>
    <row r="6526" spans="1:13" x14ac:dyDescent="0.45">
      <c r="A6526" s="5">
        <v>6.4300751700010995E+17</v>
      </c>
      <c r="B6526" s="5">
        <v>8716867000030</v>
      </c>
      <c r="C6526" s="5" t="s">
        <v>5</v>
      </c>
      <c r="D6526" s="5" t="s">
        <v>6</v>
      </c>
      <c r="E6526" s="5" t="s">
        <v>7</v>
      </c>
      <c r="F6526">
        <v>3.47</v>
      </c>
      <c r="G6526" t="s">
        <v>9</v>
      </c>
      <c r="H6526" s="3">
        <v>46110.833333333336</v>
      </c>
      <c r="I6526" t="s">
        <v>6533</v>
      </c>
      <c r="J6526" s="8">
        <v>2.3254999999999999</v>
      </c>
      <c r="K6526" s="14">
        <f t="shared" si="203"/>
        <v>20</v>
      </c>
      <c r="L6526" s="16" t="str">
        <f t="shared" si="202"/>
        <v>03.2026</v>
      </c>
      <c r="M6526" t="str">
        <f>IF(J6526&lt;=analysis!$A$84,"1. Cheapest",IF(J6526&lt;=analysis!$B$84,"2. Below average",IF(J6526&lt;=analysis!$C$84,"3. Above average","4. Most expensive")))</f>
        <v>2. Below average</v>
      </c>
    </row>
    <row r="6527" spans="1:13" x14ac:dyDescent="0.45">
      <c r="A6527" s="6">
        <v>6.4300751700010995E+17</v>
      </c>
      <c r="B6527" s="6">
        <v>8716867000030</v>
      </c>
      <c r="C6527" s="6" t="s">
        <v>5</v>
      </c>
      <c r="D6527" s="6" t="s">
        <v>6</v>
      </c>
      <c r="E6527" s="6" t="s">
        <v>7</v>
      </c>
      <c r="F6527">
        <v>2.0699999999999998</v>
      </c>
      <c r="G6527" t="s">
        <v>9</v>
      </c>
      <c r="H6527" s="3">
        <v>46110.875</v>
      </c>
      <c r="I6527" t="s">
        <v>6534</v>
      </c>
      <c r="J6527" s="8">
        <v>1.8025</v>
      </c>
      <c r="K6527" s="14">
        <f t="shared" si="203"/>
        <v>21</v>
      </c>
      <c r="L6527" s="16" t="str">
        <f t="shared" si="202"/>
        <v>03.2026</v>
      </c>
      <c r="M6527" t="str">
        <f>IF(J6527&lt;=analysis!$A$84,"1. Cheapest",IF(J6527&lt;=analysis!$B$84,"2. Below average",IF(J6527&lt;=analysis!$C$84,"3. Above average","4. Most expensive")))</f>
        <v>2. Below average</v>
      </c>
    </row>
    <row r="6528" spans="1:13" x14ac:dyDescent="0.45">
      <c r="A6528" s="5">
        <v>6.4300751700010995E+17</v>
      </c>
      <c r="B6528" s="5">
        <v>8716867000030</v>
      </c>
      <c r="C6528" s="5" t="s">
        <v>5</v>
      </c>
      <c r="D6528" s="5" t="s">
        <v>6</v>
      </c>
      <c r="E6528" s="5" t="s">
        <v>7</v>
      </c>
      <c r="F6528">
        <v>0.45</v>
      </c>
      <c r="G6528" t="s">
        <v>9</v>
      </c>
      <c r="H6528" s="3">
        <v>46110.916666666664</v>
      </c>
      <c r="I6528" t="s">
        <v>6535</v>
      </c>
      <c r="J6528" s="8">
        <v>1.431</v>
      </c>
      <c r="K6528" s="14">
        <f t="shared" si="203"/>
        <v>22</v>
      </c>
      <c r="L6528" s="16" t="str">
        <f t="shared" si="202"/>
        <v>03.2026</v>
      </c>
      <c r="M6528" t="str">
        <f>IF(J6528&lt;=analysis!$A$84,"1. Cheapest",IF(J6528&lt;=analysis!$B$84,"2. Below average",IF(J6528&lt;=analysis!$C$84,"3. Above average","4. Most expensive")))</f>
        <v>2. Below average</v>
      </c>
    </row>
    <row r="6529" spans="1:13" x14ac:dyDescent="0.45">
      <c r="A6529" s="6">
        <v>6.4300751700010995E+17</v>
      </c>
      <c r="B6529" s="6">
        <v>8716867000030</v>
      </c>
      <c r="C6529" s="6" t="s">
        <v>5</v>
      </c>
      <c r="D6529" s="6" t="s">
        <v>6</v>
      </c>
      <c r="E6529" s="6" t="s">
        <v>7</v>
      </c>
      <c r="F6529">
        <v>0.34</v>
      </c>
      <c r="G6529" t="s">
        <v>9</v>
      </c>
      <c r="H6529" s="3">
        <v>46110.958333333336</v>
      </c>
      <c r="I6529" t="s">
        <v>6536</v>
      </c>
      <c r="J6529" s="8">
        <v>1.1919999999999999</v>
      </c>
      <c r="K6529" s="14">
        <f t="shared" si="203"/>
        <v>23</v>
      </c>
      <c r="L6529" s="16" t="str">
        <f t="shared" si="202"/>
        <v>03.2026</v>
      </c>
      <c r="M6529" t="str">
        <f>IF(J6529&lt;=analysis!$A$84,"1. Cheapest",IF(J6529&lt;=analysis!$B$84,"2. Below average",IF(J6529&lt;=analysis!$C$84,"3. Above average","4. Most expensive")))</f>
        <v>1. Cheapest</v>
      </c>
    </row>
    <row r="6530" spans="1:13" x14ac:dyDescent="0.45">
      <c r="A6530" s="5">
        <v>6.4300751700010995E+17</v>
      </c>
      <c r="B6530" s="5">
        <v>8716867000030</v>
      </c>
      <c r="C6530" s="5" t="s">
        <v>5</v>
      </c>
      <c r="D6530" s="5" t="s">
        <v>6</v>
      </c>
      <c r="E6530" s="5" t="s">
        <v>7</v>
      </c>
      <c r="F6530">
        <v>0.31</v>
      </c>
      <c r="G6530" t="s">
        <v>9</v>
      </c>
      <c r="H6530" s="3">
        <v>46111</v>
      </c>
      <c r="I6530" t="s">
        <v>6537</v>
      </c>
      <c r="J6530" s="8">
        <v>1.0385</v>
      </c>
      <c r="K6530" s="14">
        <f t="shared" si="203"/>
        <v>0</v>
      </c>
      <c r="L6530" s="16" t="str">
        <f t="shared" ref="L6530:L6593" si="204">TEXT(H6530,"kk.vvvv")</f>
        <v>03.2026</v>
      </c>
      <c r="M6530" t="str">
        <f>IF(J6530&lt;=analysis!$A$84,"1. Cheapest",IF(J6530&lt;=analysis!$B$84,"2. Below average",IF(J6530&lt;=analysis!$C$84,"3. Above average","4. Most expensive")))</f>
        <v>1. Cheapest</v>
      </c>
    </row>
    <row r="6531" spans="1:13" x14ac:dyDescent="0.45">
      <c r="A6531" s="6">
        <v>6.4300751700010995E+17</v>
      </c>
      <c r="B6531" s="6">
        <v>8716867000030</v>
      </c>
      <c r="C6531" s="6" t="s">
        <v>5</v>
      </c>
      <c r="D6531" s="6" t="s">
        <v>6</v>
      </c>
      <c r="E6531" s="6" t="s">
        <v>7</v>
      </c>
      <c r="F6531">
        <v>0.27</v>
      </c>
      <c r="G6531" t="s">
        <v>9</v>
      </c>
      <c r="H6531" s="3">
        <v>46111.041666666664</v>
      </c>
      <c r="I6531" t="s">
        <v>6538</v>
      </c>
      <c r="J6531" s="8">
        <v>1.0197499999999999</v>
      </c>
      <c r="K6531" s="14">
        <f t="shared" ref="K6531:K6594" si="205">HOUR(H6531)</f>
        <v>1</v>
      </c>
      <c r="L6531" s="16" t="str">
        <f t="shared" si="204"/>
        <v>03.2026</v>
      </c>
      <c r="M6531" t="str">
        <f>IF(J6531&lt;=analysis!$A$84,"1. Cheapest",IF(J6531&lt;=analysis!$B$84,"2. Below average",IF(J6531&lt;=analysis!$C$84,"3. Above average","4. Most expensive")))</f>
        <v>1. Cheapest</v>
      </c>
    </row>
    <row r="6532" spans="1:13" x14ac:dyDescent="0.45">
      <c r="A6532" s="5">
        <v>6.4300751700010995E+17</v>
      </c>
      <c r="B6532" s="5">
        <v>8716867000030</v>
      </c>
      <c r="C6532" s="5" t="s">
        <v>5</v>
      </c>
      <c r="D6532" s="5" t="s">
        <v>6</v>
      </c>
      <c r="E6532" s="5" t="s">
        <v>7</v>
      </c>
      <c r="F6532">
        <v>0.23</v>
      </c>
      <c r="G6532" t="s">
        <v>9</v>
      </c>
      <c r="H6532" s="3">
        <v>46111.083333333336</v>
      </c>
      <c r="I6532" t="s">
        <v>6539</v>
      </c>
      <c r="J6532" s="8">
        <v>0.62475000000000003</v>
      </c>
      <c r="K6532" s="14">
        <f t="shared" si="205"/>
        <v>2</v>
      </c>
      <c r="L6532" s="16" t="str">
        <f t="shared" si="204"/>
        <v>03.2026</v>
      </c>
      <c r="M6532" t="str">
        <f>IF(J6532&lt;=analysis!$A$84,"1. Cheapest",IF(J6532&lt;=analysis!$B$84,"2. Below average",IF(J6532&lt;=analysis!$C$84,"3. Above average","4. Most expensive")))</f>
        <v>1. Cheapest</v>
      </c>
    </row>
    <row r="6533" spans="1:13" x14ac:dyDescent="0.45">
      <c r="A6533" s="6">
        <v>6.4300751700010995E+17</v>
      </c>
      <c r="B6533" s="6">
        <v>8716867000030</v>
      </c>
      <c r="C6533" s="6" t="s">
        <v>5</v>
      </c>
      <c r="D6533" s="6" t="s">
        <v>6</v>
      </c>
      <c r="E6533" s="6" t="s">
        <v>7</v>
      </c>
      <c r="F6533">
        <v>0.28000000000000003</v>
      </c>
      <c r="G6533" t="s">
        <v>9</v>
      </c>
      <c r="H6533" s="3">
        <v>46111.125</v>
      </c>
      <c r="I6533" t="s">
        <v>6540</v>
      </c>
      <c r="J6533" s="8">
        <v>0.62775000000000003</v>
      </c>
      <c r="K6533" s="14">
        <f t="shared" si="205"/>
        <v>3</v>
      </c>
      <c r="L6533" s="16" t="str">
        <f t="shared" si="204"/>
        <v>03.2026</v>
      </c>
      <c r="M6533" t="str">
        <f>IF(J6533&lt;=analysis!$A$84,"1. Cheapest",IF(J6533&lt;=analysis!$B$84,"2. Below average",IF(J6533&lt;=analysis!$C$84,"3. Above average","4. Most expensive")))</f>
        <v>1. Cheapest</v>
      </c>
    </row>
    <row r="6534" spans="1:13" x14ac:dyDescent="0.45">
      <c r="A6534" s="5">
        <v>6.4300751700010995E+17</v>
      </c>
      <c r="B6534" s="5">
        <v>8716867000030</v>
      </c>
      <c r="C6534" s="5" t="s">
        <v>5</v>
      </c>
      <c r="D6534" s="5" t="s">
        <v>6</v>
      </c>
      <c r="E6534" s="5" t="s">
        <v>7</v>
      </c>
      <c r="F6534">
        <v>0.39</v>
      </c>
      <c r="G6534" t="s">
        <v>9</v>
      </c>
      <c r="H6534" s="3">
        <v>46111.166666666664</v>
      </c>
      <c r="I6534" t="s">
        <v>6541</v>
      </c>
      <c r="J6534" s="8">
        <v>0.64500000000000002</v>
      </c>
      <c r="K6534" s="14">
        <f t="shared" si="205"/>
        <v>4</v>
      </c>
      <c r="L6534" s="16" t="str">
        <f t="shared" si="204"/>
        <v>03.2026</v>
      </c>
      <c r="M6534" t="str">
        <f>IF(J6534&lt;=analysis!$A$84,"1. Cheapest",IF(J6534&lt;=analysis!$B$84,"2. Below average",IF(J6534&lt;=analysis!$C$84,"3. Above average","4. Most expensive")))</f>
        <v>1. Cheapest</v>
      </c>
    </row>
    <row r="6535" spans="1:13" x14ac:dyDescent="0.45">
      <c r="A6535" s="6">
        <v>6.4300751700010995E+17</v>
      </c>
      <c r="B6535" s="6">
        <v>8716867000030</v>
      </c>
      <c r="C6535" s="6" t="s">
        <v>5</v>
      </c>
      <c r="D6535" s="6" t="s">
        <v>6</v>
      </c>
      <c r="E6535" s="6" t="s">
        <v>7</v>
      </c>
      <c r="F6535">
        <v>1.19</v>
      </c>
      <c r="G6535" t="s">
        <v>9</v>
      </c>
      <c r="H6535" s="3">
        <v>46111.208333333336</v>
      </c>
      <c r="I6535" t="s">
        <v>6542</v>
      </c>
      <c r="J6535" s="8">
        <v>1.0062500000000001</v>
      </c>
      <c r="K6535" s="14">
        <f t="shared" si="205"/>
        <v>5</v>
      </c>
      <c r="L6535" s="16" t="str">
        <f t="shared" si="204"/>
        <v>03.2026</v>
      </c>
      <c r="M6535" t="str">
        <f>IF(J6535&lt;=analysis!$A$84,"1. Cheapest",IF(J6535&lt;=analysis!$B$84,"2. Below average",IF(J6535&lt;=analysis!$C$84,"3. Above average","4. Most expensive")))</f>
        <v>1. Cheapest</v>
      </c>
    </row>
    <row r="6536" spans="1:13" x14ac:dyDescent="0.45">
      <c r="A6536" s="5">
        <v>6.4300751700010995E+17</v>
      </c>
      <c r="B6536" s="5">
        <v>8716867000030</v>
      </c>
      <c r="C6536" s="5" t="s">
        <v>5</v>
      </c>
      <c r="D6536" s="5" t="s">
        <v>6</v>
      </c>
      <c r="E6536" s="5" t="s">
        <v>7</v>
      </c>
      <c r="F6536">
        <v>1.82</v>
      </c>
      <c r="G6536" t="s">
        <v>9</v>
      </c>
      <c r="H6536" s="3">
        <v>46111.25</v>
      </c>
      <c r="I6536" t="s">
        <v>6543</v>
      </c>
      <c r="J6536" s="8">
        <v>1.80775</v>
      </c>
      <c r="K6536" s="14">
        <f t="shared" si="205"/>
        <v>6</v>
      </c>
      <c r="L6536" s="16" t="str">
        <f t="shared" si="204"/>
        <v>03.2026</v>
      </c>
      <c r="M6536" t="str">
        <f>IF(J6536&lt;=analysis!$A$84,"1. Cheapest",IF(J6536&lt;=analysis!$B$84,"2. Below average",IF(J6536&lt;=analysis!$C$84,"3. Above average","4. Most expensive")))</f>
        <v>2. Below average</v>
      </c>
    </row>
    <row r="6537" spans="1:13" x14ac:dyDescent="0.45">
      <c r="A6537" s="6">
        <v>6.4300751700010995E+17</v>
      </c>
      <c r="B6537" s="6">
        <v>8716867000030</v>
      </c>
      <c r="C6537" s="6" t="s">
        <v>5</v>
      </c>
      <c r="D6537" s="6" t="s">
        <v>6</v>
      </c>
      <c r="E6537" s="6" t="s">
        <v>7</v>
      </c>
      <c r="F6537">
        <v>0.41</v>
      </c>
      <c r="G6537" t="s">
        <v>9</v>
      </c>
      <c r="H6537" s="3">
        <v>46111.291666666664</v>
      </c>
      <c r="I6537" t="s">
        <v>6544</v>
      </c>
      <c r="J6537" s="8">
        <v>2.7469999999999999</v>
      </c>
      <c r="K6537" s="14">
        <f t="shared" si="205"/>
        <v>7</v>
      </c>
      <c r="L6537" s="16" t="str">
        <f t="shared" si="204"/>
        <v>03.2026</v>
      </c>
      <c r="M6537" t="str">
        <f>IF(J6537&lt;=analysis!$A$84,"1. Cheapest",IF(J6537&lt;=analysis!$B$84,"2. Below average",IF(J6537&lt;=analysis!$C$84,"3. Above average","4. Most expensive")))</f>
        <v>2. Below average</v>
      </c>
    </row>
    <row r="6538" spans="1:13" x14ac:dyDescent="0.45">
      <c r="A6538" s="5">
        <v>6.4300751700010995E+17</v>
      </c>
      <c r="B6538" s="5">
        <v>8716867000030</v>
      </c>
      <c r="C6538" s="5" t="s">
        <v>5</v>
      </c>
      <c r="D6538" s="5" t="s">
        <v>6</v>
      </c>
      <c r="E6538" s="5" t="s">
        <v>7</v>
      </c>
      <c r="F6538">
        <v>0.31</v>
      </c>
      <c r="G6538" t="s">
        <v>9</v>
      </c>
      <c r="H6538" s="3">
        <v>46111.333333333336</v>
      </c>
      <c r="I6538" t="s">
        <v>6545</v>
      </c>
      <c r="J6538" s="8">
        <v>4.0412499999999998</v>
      </c>
      <c r="K6538" s="14">
        <f t="shared" si="205"/>
        <v>8</v>
      </c>
      <c r="L6538" s="16" t="str">
        <f t="shared" si="204"/>
        <v>03.2026</v>
      </c>
      <c r="M6538" t="str">
        <f>IF(J6538&lt;=analysis!$A$84,"1. Cheapest",IF(J6538&lt;=analysis!$B$84,"2. Below average",IF(J6538&lt;=analysis!$C$84,"3. Above average","4. Most expensive")))</f>
        <v>2. Below average</v>
      </c>
    </row>
    <row r="6539" spans="1:13" x14ac:dyDescent="0.45">
      <c r="A6539" s="6">
        <v>6.4300751700010995E+17</v>
      </c>
      <c r="B6539" s="6">
        <v>8716867000030</v>
      </c>
      <c r="C6539" s="6" t="s">
        <v>5</v>
      </c>
      <c r="D6539" s="6" t="s">
        <v>6</v>
      </c>
      <c r="E6539" s="6" t="s">
        <v>7</v>
      </c>
      <c r="F6539">
        <v>0.42</v>
      </c>
      <c r="G6539" t="s">
        <v>9</v>
      </c>
      <c r="H6539" s="3">
        <v>46111.375</v>
      </c>
      <c r="I6539" t="s">
        <v>6546</v>
      </c>
      <c r="J6539" s="8">
        <v>3.6992500000000001</v>
      </c>
      <c r="K6539" s="14">
        <f t="shared" si="205"/>
        <v>9</v>
      </c>
      <c r="L6539" s="16" t="str">
        <f t="shared" si="204"/>
        <v>03.2026</v>
      </c>
      <c r="M6539" t="str">
        <f>IF(J6539&lt;=analysis!$A$84,"1. Cheapest",IF(J6539&lt;=analysis!$B$84,"2. Below average",IF(J6539&lt;=analysis!$C$84,"3. Above average","4. Most expensive")))</f>
        <v>2. Below average</v>
      </c>
    </row>
    <row r="6540" spans="1:13" x14ac:dyDescent="0.45">
      <c r="A6540" s="5">
        <v>6.4300751700010995E+17</v>
      </c>
      <c r="B6540" s="5">
        <v>8716867000030</v>
      </c>
      <c r="C6540" s="5" t="s">
        <v>5</v>
      </c>
      <c r="D6540" s="5" t="s">
        <v>6</v>
      </c>
      <c r="E6540" s="5" t="s">
        <v>7</v>
      </c>
      <c r="F6540">
        <v>0.44</v>
      </c>
      <c r="G6540" t="s">
        <v>9</v>
      </c>
      <c r="H6540" s="3">
        <v>46111.416666666664</v>
      </c>
      <c r="I6540" t="s">
        <v>6547</v>
      </c>
      <c r="J6540" s="8">
        <v>3.7650000000000001</v>
      </c>
      <c r="K6540" s="14">
        <f t="shared" si="205"/>
        <v>10</v>
      </c>
      <c r="L6540" s="16" t="str">
        <f t="shared" si="204"/>
        <v>03.2026</v>
      </c>
      <c r="M6540" t="str">
        <f>IF(J6540&lt;=analysis!$A$84,"1. Cheapest",IF(J6540&lt;=analysis!$B$84,"2. Below average",IF(J6540&lt;=analysis!$C$84,"3. Above average","4. Most expensive")))</f>
        <v>2. Below average</v>
      </c>
    </row>
    <row r="6541" spans="1:13" x14ac:dyDescent="0.45">
      <c r="A6541" s="6">
        <v>6.4300751700010995E+17</v>
      </c>
      <c r="B6541" s="6">
        <v>8716867000030</v>
      </c>
      <c r="C6541" s="6" t="s">
        <v>5</v>
      </c>
      <c r="D6541" s="6" t="s">
        <v>6</v>
      </c>
      <c r="E6541" s="6" t="s">
        <v>7</v>
      </c>
      <c r="F6541">
        <v>0.31</v>
      </c>
      <c r="G6541" t="s">
        <v>9</v>
      </c>
      <c r="H6541" s="3">
        <v>46111.458333333336</v>
      </c>
      <c r="I6541" t="s">
        <v>6548</v>
      </c>
      <c r="J6541" s="8">
        <v>3.2392500000000002</v>
      </c>
      <c r="K6541" s="14">
        <f t="shared" si="205"/>
        <v>11</v>
      </c>
      <c r="L6541" s="16" t="str">
        <f t="shared" si="204"/>
        <v>03.2026</v>
      </c>
      <c r="M6541" t="str">
        <f>IF(J6541&lt;=analysis!$A$84,"1. Cheapest",IF(J6541&lt;=analysis!$B$84,"2. Below average",IF(J6541&lt;=analysis!$C$84,"3. Above average","4. Most expensive")))</f>
        <v>2. Below average</v>
      </c>
    </row>
    <row r="6542" spans="1:13" x14ac:dyDescent="0.45">
      <c r="A6542" s="5">
        <v>6.4300751700010995E+17</v>
      </c>
      <c r="B6542" s="5">
        <v>8716867000030</v>
      </c>
      <c r="C6542" s="5" t="s">
        <v>5</v>
      </c>
      <c r="D6542" s="5" t="s">
        <v>6</v>
      </c>
      <c r="E6542" s="5" t="s">
        <v>7</v>
      </c>
      <c r="F6542">
        <v>0.35</v>
      </c>
      <c r="G6542" t="s">
        <v>9</v>
      </c>
      <c r="H6542" s="3">
        <v>46111.5</v>
      </c>
      <c r="I6542" t="s">
        <v>6549</v>
      </c>
      <c r="J6542" s="8">
        <v>2.6274999999999999</v>
      </c>
      <c r="K6542" s="14">
        <f t="shared" si="205"/>
        <v>12</v>
      </c>
      <c r="L6542" s="16" t="str">
        <f t="shared" si="204"/>
        <v>03.2026</v>
      </c>
      <c r="M6542" t="str">
        <f>IF(J6542&lt;=analysis!$A$84,"1. Cheapest",IF(J6542&lt;=analysis!$B$84,"2. Below average",IF(J6542&lt;=analysis!$C$84,"3. Above average","4. Most expensive")))</f>
        <v>2. Below average</v>
      </c>
    </row>
    <row r="6543" spans="1:13" x14ac:dyDescent="0.45">
      <c r="A6543" s="6">
        <v>6.4300751700010995E+17</v>
      </c>
      <c r="B6543" s="6">
        <v>8716867000030</v>
      </c>
      <c r="C6543" s="6" t="s">
        <v>5</v>
      </c>
      <c r="D6543" s="6" t="s">
        <v>6</v>
      </c>
      <c r="E6543" s="6" t="s">
        <v>7</v>
      </c>
      <c r="F6543">
        <v>2.25</v>
      </c>
      <c r="G6543" t="s">
        <v>9</v>
      </c>
      <c r="H6543" s="3">
        <v>46111.541666666664</v>
      </c>
      <c r="I6543" t="s">
        <v>6550</v>
      </c>
      <c r="J6543" s="8">
        <v>2.0945</v>
      </c>
      <c r="K6543" s="14">
        <f t="shared" si="205"/>
        <v>13</v>
      </c>
      <c r="L6543" s="16" t="str">
        <f t="shared" si="204"/>
        <v>03.2026</v>
      </c>
      <c r="M6543" t="str">
        <f>IF(J6543&lt;=analysis!$A$84,"1. Cheapest",IF(J6543&lt;=analysis!$B$84,"2. Below average",IF(J6543&lt;=analysis!$C$84,"3. Above average","4. Most expensive")))</f>
        <v>2. Below average</v>
      </c>
    </row>
    <row r="6544" spans="1:13" x14ac:dyDescent="0.45">
      <c r="A6544" s="5">
        <v>6.4300751700010995E+17</v>
      </c>
      <c r="B6544" s="5">
        <v>8716867000030</v>
      </c>
      <c r="C6544" s="5" t="s">
        <v>5</v>
      </c>
      <c r="D6544" s="5" t="s">
        <v>6</v>
      </c>
      <c r="E6544" s="5" t="s">
        <v>7</v>
      </c>
      <c r="F6544">
        <v>0.42</v>
      </c>
      <c r="G6544" t="s">
        <v>9</v>
      </c>
      <c r="H6544" s="3">
        <v>46111.583333333336</v>
      </c>
      <c r="I6544" t="s">
        <v>6551</v>
      </c>
      <c r="J6544" s="8">
        <v>1.5727499999999999</v>
      </c>
      <c r="K6544" s="14">
        <f t="shared" si="205"/>
        <v>14</v>
      </c>
      <c r="L6544" s="16" t="str">
        <f t="shared" si="204"/>
        <v>03.2026</v>
      </c>
      <c r="M6544" t="str">
        <f>IF(J6544&lt;=analysis!$A$84,"1. Cheapest",IF(J6544&lt;=analysis!$B$84,"2. Below average",IF(J6544&lt;=analysis!$C$84,"3. Above average","4. Most expensive")))</f>
        <v>2. Below average</v>
      </c>
    </row>
    <row r="6545" spans="1:13" x14ac:dyDescent="0.45">
      <c r="A6545" s="6">
        <v>6.4300751700010995E+17</v>
      </c>
      <c r="B6545" s="6">
        <v>8716867000030</v>
      </c>
      <c r="C6545" s="6" t="s">
        <v>5</v>
      </c>
      <c r="D6545" s="6" t="s">
        <v>6</v>
      </c>
      <c r="E6545" s="6" t="s">
        <v>7</v>
      </c>
      <c r="F6545">
        <v>0.35</v>
      </c>
      <c r="G6545" t="s">
        <v>9</v>
      </c>
      <c r="H6545" s="3">
        <v>46111.625</v>
      </c>
      <c r="I6545" t="s">
        <v>6552</v>
      </c>
      <c r="J6545" s="8">
        <v>1.4830000000000001</v>
      </c>
      <c r="K6545" s="14">
        <f t="shared" si="205"/>
        <v>15</v>
      </c>
      <c r="L6545" s="16" t="str">
        <f t="shared" si="204"/>
        <v>03.2026</v>
      </c>
      <c r="M6545" t="str">
        <f>IF(J6545&lt;=analysis!$A$84,"1. Cheapest",IF(J6545&lt;=analysis!$B$84,"2. Below average",IF(J6545&lt;=analysis!$C$84,"3. Above average","4. Most expensive")))</f>
        <v>2. Below average</v>
      </c>
    </row>
    <row r="6546" spans="1:13" x14ac:dyDescent="0.45">
      <c r="A6546" s="5">
        <v>6.4300751700010995E+17</v>
      </c>
      <c r="B6546" s="5">
        <v>8716867000030</v>
      </c>
      <c r="C6546" s="5" t="s">
        <v>5</v>
      </c>
      <c r="D6546" s="5" t="s">
        <v>6</v>
      </c>
      <c r="E6546" s="5" t="s">
        <v>7</v>
      </c>
      <c r="F6546">
        <v>0.47</v>
      </c>
      <c r="G6546" t="s">
        <v>9</v>
      </c>
      <c r="H6546" s="3">
        <v>46111.666666666664</v>
      </c>
      <c r="I6546" t="s">
        <v>6553</v>
      </c>
      <c r="J6546" s="8">
        <v>1.7072500000000002</v>
      </c>
      <c r="K6546" s="14">
        <f t="shared" si="205"/>
        <v>16</v>
      </c>
      <c r="L6546" s="16" t="str">
        <f t="shared" si="204"/>
        <v>03.2026</v>
      </c>
      <c r="M6546" t="str">
        <f>IF(J6546&lt;=analysis!$A$84,"1. Cheapest",IF(J6546&lt;=analysis!$B$84,"2. Below average",IF(J6546&lt;=analysis!$C$84,"3. Above average","4. Most expensive")))</f>
        <v>2. Below average</v>
      </c>
    </row>
    <row r="6547" spans="1:13" x14ac:dyDescent="0.45">
      <c r="A6547" s="6">
        <v>6.4300751700010995E+17</v>
      </c>
      <c r="B6547" s="6">
        <v>8716867000030</v>
      </c>
      <c r="C6547" s="6" t="s">
        <v>5</v>
      </c>
      <c r="D6547" s="6" t="s">
        <v>6</v>
      </c>
      <c r="E6547" s="6" t="s">
        <v>7</v>
      </c>
      <c r="F6547">
        <v>0.97</v>
      </c>
      <c r="G6547" t="s">
        <v>9</v>
      </c>
      <c r="H6547" s="3">
        <v>46111.708333333336</v>
      </c>
      <c r="I6547" t="s">
        <v>6554</v>
      </c>
      <c r="J6547" s="8">
        <v>3.2562500000000001</v>
      </c>
      <c r="K6547" s="14">
        <f t="shared" si="205"/>
        <v>17</v>
      </c>
      <c r="L6547" s="16" t="str">
        <f t="shared" si="204"/>
        <v>03.2026</v>
      </c>
      <c r="M6547" t="str">
        <f>IF(J6547&lt;=analysis!$A$84,"1. Cheapest",IF(J6547&lt;=analysis!$B$84,"2. Below average",IF(J6547&lt;=analysis!$C$84,"3. Above average","4. Most expensive")))</f>
        <v>2. Below average</v>
      </c>
    </row>
    <row r="6548" spans="1:13" x14ac:dyDescent="0.45">
      <c r="A6548" s="5">
        <v>6.4300751700010995E+17</v>
      </c>
      <c r="B6548" s="5">
        <v>8716867000030</v>
      </c>
      <c r="C6548" s="5" t="s">
        <v>5</v>
      </c>
      <c r="D6548" s="5" t="s">
        <v>6</v>
      </c>
      <c r="E6548" s="5" t="s">
        <v>7</v>
      </c>
      <c r="F6548">
        <v>1.25</v>
      </c>
      <c r="G6548" t="s">
        <v>9</v>
      </c>
      <c r="H6548" s="3">
        <v>46111.75</v>
      </c>
      <c r="I6548" t="s">
        <v>6555</v>
      </c>
      <c r="J6548" s="8">
        <v>4.8912500000000003</v>
      </c>
      <c r="K6548" s="14">
        <f t="shared" si="205"/>
        <v>18</v>
      </c>
      <c r="L6548" s="16" t="str">
        <f t="shared" si="204"/>
        <v>03.2026</v>
      </c>
      <c r="M6548" t="str">
        <f>IF(J6548&lt;=analysis!$A$84,"1. Cheapest",IF(J6548&lt;=analysis!$B$84,"2. Below average",IF(J6548&lt;=analysis!$C$84,"3. Above average","4. Most expensive")))</f>
        <v>3. Above average</v>
      </c>
    </row>
    <row r="6549" spans="1:13" x14ac:dyDescent="0.45">
      <c r="A6549" s="6">
        <v>6.4300751700010995E+17</v>
      </c>
      <c r="B6549" s="6">
        <v>8716867000030</v>
      </c>
      <c r="C6549" s="6" t="s">
        <v>5</v>
      </c>
      <c r="D6549" s="6" t="s">
        <v>6</v>
      </c>
      <c r="E6549" s="6" t="s">
        <v>7</v>
      </c>
      <c r="F6549">
        <v>3.35</v>
      </c>
      <c r="G6549" t="s">
        <v>9</v>
      </c>
      <c r="H6549" s="3">
        <v>46111.791666666664</v>
      </c>
      <c r="I6549" t="s">
        <v>6556</v>
      </c>
      <c r="J6549" s="8">
        <v>5.8365</v>
      </c>
      <c r="K6549" s="14">
        <f t="shared" si="205"/>
        <v>19</v>
      </c>
      <c r="L6549" s="16" t="str">
        <f t="shared" si="204"/>
        <v>03.2026</v>
      </c>
      <c r="M6549" t="str">
        <f>IF(J6549&lt;=analysis!$A$84,"1. Cheapest",IF(J6549&lt;=analysis!$B$84,"2. Below average",IF(J6549&lt;=analysis!$C$84,"3. Above average","4. Most expensive")))</f>
        <v>3. Above average</v>
      </c>
    </row>
    <row r="6550" spans="1:13" x14ac:dyDescent="0.45">
      <c r="A6550" s="5">
        <v>6.4300751700010995E+17</v>
      </c>
      <c r="B6550" s="5">
        <v>8716867000030</v>
      </c>
      <c r="C6550" s="5" t="s">
        <v>5</v>
      </c>
      <c r="D6550" s="5" t="s">
        <v>6</v>
      </c>
      <c r="E6550" s="5" t="s">
        <v>7</v>
      </c>
      <c r="F6550">
        <v>3.52</v>
      </c>
      <c r="G6550" t="s">
        <v>9</v>
      </c>
      <c r="H6550" s="3">
        <v>46111.833333333336</v>
      </c>
      <c r="I6550" t="s">
        <v>6557</v>
      </c>
      <c r="J6550" s="8">
        <v>4.8567499999999999</v>
      </c>
      <c r="K6550" s="14">
        <f t="shared" si="205"/>
        <v>20</v>
      </c>
      <c r="L6550" s="16" t="str">
        <f t="shared" si="204"/>
        <v>03.2026</v>
      </c>
      <c r="M6550" t="str">
        <f>IF(J6550&lt;=analysis!$A$84,"1. Cheapest",IF(J6550&lt;=analysis!$B$84,"2. Below average",IF(J6550&lt;=analysis!$C$84,"3. Above average","4. Most expensive")))</f>
        <v>3. Above average</v>
      </c>
    </row>
    <row r="6551" spans="1:13" x14ac:dyDescent="0.45">
      <c r="A6551" s="6">
        <v>6.4300751700010995E+17</v>
      </c>
      <c r="B6551" s="6">
        <v>8716867000030</v>
      </c>
      <c r="C6551" s="6" t="s">
        <v>5</v>
      </c>
      <c r="D6551" s="6" t="s">
        <v>6</v>
      </c>
      <c r="E6551" s="6" t="s">
        <v>7</v>
      </c>
      <c r="F6551">
        <v>2.2400000000000002</v>
      </c>
      <c r="G6551" t="s">
        <v>9</v>
      </c>
      <c r="H6551" s="3">
        <v>46111.875</v>
      </c>
      <c r="I6551" t="s">
        <v>6558</v>
      </c>
      <c r="J6551" s="8">
        <v>3.7242500000000001</v>
      </c>
      <c r="K6551" s="14">
        <f t="shared" si="205"/>
        <v>21</v>
      </c>
      <c r="L6551" s="16" t="str">
        <f t="shared" si="204"/>
        <v>03.2026</v>
      </c>
      <c r="M6551" t="str">
        <f>IF(J6551&lt;=analysis!$A$84,"1. Cheapest",IF(J6551&lt;=analysis!$B$84,"2. Below average",IF(J6551&lt;=analysis!$C$84,"3. Above average","4. Most expensive")))</f>
        <v>2. Below average</v>
      </c>
    </row>
    <row r="6552" spans="1:13" x14ac:dyDescent="0.45">
      <c r="A6552" s="5">
        <v>6.4300751700010995E+17</v>
      </c>
      <c r="B6552" s="5">
        <v>8716867000030</v>
      </c>
      <c r="C6552" s="5" t="s">
        <v>5</v>
      </c>
      <c r="D6552" s="5" t="s">
        <v>6</v>
      </c>
      <c r="E6552" s="5" t="s">
        <v>7</v>
      </c>
      <c r="F6552">
        <v>3.47</v>
      </c>
      <c r="G6552" t="s">
        <v>9</v>
      </c>
      <c r="H6552" s="3">
        <v>46111.916666666664</v>
      </c>
      <c r="I6552" t="s">
        <v>6559</v>
      </c>
      <c r="J6552" s="8">
        <v>3.1715</v>
      </c>
      <c r="K6552" s="14">
        <f t="shared" si="205"/>
        <v>22</v>
      </c>
      <c r="L6552" s="16" t="str">
        <f t="shared" si="204"/>
        <v>03.2026</v>
      </c>
      <c r="M6552" t="str">
        <f>IF(J6552&lt;=analysis!$A$84,"1. Cheapest",IF(J6552&lt;=analysis!$B$84,"2. Below average",IF(J6552&lt;=analysis!$C$84,"3. Above average","4. Most expensive")))</f>
        <v>2. Below average</v>
      </c>
    </row>
    <row r="6553" spans="1:13" x14ac:dyDescent="0.45">
      <c r="A6553" s="6">
        <v>6.4300751700010995E+17</v>
      </c>
      <c r="B6553" s="6">
        <v>8716867000030</v>
      </c>
      <c r="C6553" s="6" t="s">
        <v>5</v>
      </c>
      <c r="D6553" s="6" t="s">
        <v>6</v>
      </c>
      <c r="E6553" s="6" t="s">
        <v>7</v>
      </c>
      <c r="F6553">
        <v>1.26</v>
      </c>
      <c r="G6553" t="s">
        <v>9</v>
      </c>
      <c r="H6553" s="3">
        <v>46111.958333333336</v>
      </c>
      <c r="I6553" t="s">
        <v>6560</v>
      </c>
      <c r="J6553" s="8">
        <v>2.98075</v>
      </c>
      <c r="K6553" s="14">
        <f t="shared" si="205"/>
        <v>23</v>
      </c>
      <c r="L6553" s="16" t="str">
        <f t="shared" si="204"/>
        <v>03.2026</v>
      </c>
      <c r="M6553" t="str">
        <f>IF(J6553&lt;=analysis!$A$84,"1. Cheapest",IF(J6553&lt;=analysis!$B$84,"2. Below average",IF(J6553&lt;=analysis!$C$84,"3. Above average","4. Most expensive")))</f>
        <v>2. Below average</v>
      </c>
    </row>
    <row r="6554" spans="1:13" x14ac:dyDescent="0.45">
      <c r="A6554" s="5">
        <v>6.4300751700010995E+17</v>
      </c>
      <c r="B6554" s="5">
        <v>8716867000030</v>
      </c>
      <c r="C6554" s="5" t="s">
        <v>5</v>
      </c>
      <c r="D6554" s="5" t="s">
        <v>6</v>
      </c>
      <c r="E6554" s="5" t="s">
        <v>7</v>
      </c>
      <c r="F6554">
        <v>1.2</v>
      </c>
      <c r="G6554" t="s">
        <v>9</v>
      </c>
      <c r="H6554" s="3">
        <v>46112</v>
      </c>
      <c r="I6554" t="s">
        <v>6561</v>
      </c>
      <c r="J6554" s="8">
        <v>3.8084999999999996</v>
      </c>
      <c r="K6554" s="14">
        <f t="shared" si="205"/>
        <v>0</v>
      </c>
      <c r="L6554" s="16" t="str">
        <f t="shared" si="204"/>
        <v>03.2026</v>
      </c>
      <c r="M6554" t="str">
        <f>IF(J6554&lt;=analysis!$A$84,"1. Cheapest",IF(J6554&lt;=analysis!$B$84,"2. Below average",IF(J6554&lt;=analysis!$C$84,"3. Above average","4. Most expensive")))</f>
        <v>2. Below average</v>
      </c>
    </row>
    <row r="6555" spans="1:13" x14ac:dyDescent="0.45">
      <c r="A6555" s="6">
        <v>6.4300751700010995E+17</v>
      </c>
      <c r="B6555" s="6">
        <v>8716867000030</v>
      </c>
      <c r="C6555" s="6" t="s">
        <v>5</v>
      </c>
      <c r="D6555" s="6" t="s">
        <v>6</v>
      </c>
      <c r="E6555" s="6" t="s">
        <v>7</v>
      </c>
      <c r="F6555">
        <v>1.1399999999999999</v>
      </c>
      <c r="G6555" t="s">
        <v>9</v>
      </c>
      <c r="H6555" s="3">
        <v>46112.041666666664</v>
      </c>
      <c r="I6555" t="s">
        <v>6562</v>
      </c>
      <c r="J6555" s="8">
        <v>3.3389999999999995</v>
      </c>
      <c r="K6555" s="14">
        <f t="shared" si="205"/>
        <v>1</v>
      </c>
      <c r="L6555" s="16" t="str">
        <f t="shared" si="204"/>
        <v>03.2026</v>
      </c>
      <c r="M6555" t="str">
        <f>IF(J6555&lt;=analysis!$A$84,"1. Cheapest",IF(J6555&lt;=analysis!$B$84,"2. Below average",IF(J6555&lt;=analysis!$C$84,"3. Above average","4. Most expensive")))</f>
        <v>2. Below average</v>
      </c>
    </row>
    <row r="6556" spans="1:13" x14ac:dyDescent="0.45">
      <c r="A6556" s="5">
        <v>6.4300751700010995E+17</v>
      </c>
      <c r="B6556" s="5">
        <v>8716867000030</v>
      </c>
      <c r="C6556" s="5" t="s">
        <v>5</v>
      </c>
      <c r="D6556" s="5" t="s">
        <v>6</v>
      </c>
      <c r="E6556" s="5" t="s">
        <v>7</v>
      </c>
      <c r="F6556">
        <v>1.19</v>
      </c>
      <c r="G6556" t="s">
        <v>9</v>
      </c>
      <c r="H6556" s="3">
        <v>46112.083333333336</v>
      </c>
      <c r="I6556" t="s">
        <v>6563</v>
      </c>
      <c r="J6556" s="8">
        <v>3.9420000000000002</v>
      </c>
      <c r="K6556" s="14">
        <f t="shared" si="205"/>
        <v>2</v>
      </c>
      <c r="L6556" s="16" t="str">
        <f t="shared" si="204"/>
        <v>03.2026</v>
      </c>
      <c r="M6556" t="str">
        <f>IF(J6556&lt;=analysis!$A$84,"1. Cheapest",IF(J6556&lt;=analysis!$B$84,"2. Below average",IF(J6556&lt;=analysis!$C$84,"3. Above average","4. Most expensive")))</f>
        <v>2. Below average</v>
      </c>
    </row>
    <row r="6557" spans="1:13" x14ac:dyDescent="0.45">
      <c r="A6557" s="6">
        <v>6.4300751700010995E+17</v>
      </c>
      <c r="B6557" s="6">
        <v>8716867000030</v>
      </c>
      <c r="C6557" s="6" t="s">
        <v>5</v>
      </c>
      <c r="D6557" s="6" t="s">
        <v>6</v>
      </c>
      <c r="E6557" s="6" t="s">
        <v>7</v>
      </c>
      <c r="F6557">
        <v>1.1000000000000001</v>
      </c>
      <c r="G6557" t="s">
        <v>9</v>
      </c>
      <c r="H6557" s="3">
        <v>46112.125</v>
      </c>
      <c r="I6557" t="s">
        <v>6564</v>
      </c>
      <c r="J6557" s="8">
        <v>5.5510000000000002</v>
      </c>
      <c r="K6557" s="14">
        <f t="shared" si="205"/>
        <v>3</v>
      </c>
      <c r="L6557" s="16" t="str">
        <f t="shared" si="204"/>
        <v>03.2026</v>
      </c>
      <c r="M6557" t="str">
        <f>IF(J6557&lt;=analysis!$A$84,"1. Cheapest",IF(J6557&lt;=analysis!$B$84,"2. Below average",IF(J6557&lt;=analysis!$C$84,"3. Above average","4. Most expensive")))</f>
        <v>3. Above average</v>
      </c>
    </row>
    <row r="6558" spans="1:13" x14ac:dyDescent="0.45">
      <c r="A6558" s="5">
        <v>6.4300751700010995E+17</v>
      </c>
      <c r="B6558" s="5">
        <v>8716867000030</v>
      </c>
      <c r="C6558" s="5" t="s">
        <v>5</v>
      </c>
      <c r="D6558" s="5" t="s">
        <v>6</v>
      </c>
      <c r="E6558" s="5" t="s">
        <v>7</v>
      </c>
      <c r="F6558">
        <v>1.35</v>
      </c>
      <c r="G6558" t="s">
        <v>9</v>
      </c>
      <c r="H6558" s="3">
        <v>46112.166666666664</v>
      </c>
      <c r="I6558" t="s">
        <v>6565</v>
      </c>
      <c r="J6558" s="8">
        <v>6.2575000000000003</v>
      </c>
      <c r="K6558" s="14">
        <f t="shared" si="205"/>
        <v>4</v>
      </c>
      <c r="L6558" s="16" t="str">
        <f t="shared" si="204"/>
        <v>03.2026</v>
      </c>
      <c r="M6558" t="str">
        <f>IF(J6558&lt;=analysis!$A$84,"1. Cheapest",IF(J6558&lt;=analysis!$B$84,"2. Below average",IF(J6558&lt;=analysis!$C$84,"3. Above average","4. Most expensive")))</f>
        <v>3. Above average</v>
      </c>
    </row>
    <row r="6559" spans="1:13" x14ac:dyDescent="0.45">
      <c r="A6559" s="6">
        <v>6.4300751700010995E+17</v>
      </c>
      <c r="B6559" s="6">
        <v>8716867000030</v>
      </c>
      <c r="C6559" s="6" t="s">
        <v>5</v>
      </c>
      <c r="D6559" s="6" t="s">
        <v>6</v>
      </c>
      <c r="E6559" s="6" t="s">
        <v>7</v>
      </c>
      <c r="F6559">
        <v>1.17</v>
      </c>
      <c r="G6559" t="s">
        <v>9</v>
      </c>
      <c r="H6559" s="3">
        <v>46112.208333333336</v>
      </c>
      <c r="I6559" t="s">
        <v>6566</v>
      </c>
      <c r="J6559" s="8">
        <v>6.4762500000000003</v>
      </c>
      <c r="K6559" s="14">
        <f t="shared" si="205"/>
        <v>5</v>
      </c>
      <c r="L6559" s="16" t="str">
        <f t="shared" si="204"/>
        <v>03.2026</v>
      </c>
      <c r="M6559" t="str">
        <f>IF(J6559&lt;=analysis!$A$84,"1. Cheapest",IF(J6559&lt;=analysis!$B$84,"2. Below average",IF(J6559&lt;=analysis!$C$84,"3. Above average","4. Most expensive")))</f>
        <v>3. Above average</v>
      </c>
    </row>
    <row r="6560" spans="1:13" x14ac:dyDescent="0.45">
      <c r="A6560" s="5">
        <v>6.4300751700010995E+17</v>
      </c>
      <c r="B6560" s="5">
        <v>8716867000030</v>
      </c>
      <c r="C6560" s="5" t="s">
        <v>5</v>
      </c>
      <c r="D6560" s="5" t="s">
        <v>6</v>
      </c>
      <c r="E6560" s="5" t="s">
        <v>7</v>
      </c>
      <c r="F6560">
        <v>2.4500000000000002</v>
      </c>
      <c r="G6560" t="s">
        <v>9</v>
      </c>
      <c r="H6560" s="3">
        <v>46112.25</v>
      </c>
      <c r="I6560" t="s">
        <v>6567</v>
      </c>
      <c r="J6560" s="8">
        <v>12.281750000000001</v>
      </c>
      <c r="K6560" s="14">
        <f t="shared" si="205"/>
        <v>6</v>
      </c>
      <c r="L6560" s="16" t="str">
        <f t="shared" si="204"/>
        <v>03.2026</v>
      </c>
      <c r="M6560" t="str">
        <f>IF(J6560&lt;=analysis!$A$84,"1. Cheapest",IF(J6560&lt;=analysis!$B$84,"2. Below average",IF(J6560&lt;=analysis!$C$84,"3. Above average","4. Most expensive")))</f>
        <v>4. Most expensive</v>
      </c>
    </row>
    <row r="6561" spans="1:13" x14ac:dyDescent="0.45">
      <c r="A6561" s="6">
        <v>6.4300751700010995E+17</v>
      </c>
      <c r="B6561" s="6">
        <v>8716867000030</v>
      </c>
      <c r="C6561" s="6" t="s">
        <v>5</v>
      </c>
      <c r="D6561" s="6" t="s">
        <v>6</v>
      </c>
      <c r="E6561" s="6" t="s">
        <v>7</v>
      </c>
      <c r="F6561">
        <v>1.5</v>
      </c>
      <c r="G6561" t="s">
        <v>9</v>
      </c>
      <c r="H6561" s="3">
        <v>46112.291666666664</v>
      </c>
      <c r="I6561" t="s">
        <v>6568</v>
      </c>
      <c r="J6561" s="8">
        <v>14.442</v>
      </c>
      <c r="K6561" s="14">
        <f t="shared" si="205"/>
        <v>7</v>
      </c>
      <c r="L6561" s="16" t="str">
        <f t="shared" si="204"/>
        <v>03.2026</v>
      </c>
      <c r="M6561" t="str">
        <f>IF(J6561&lt;=analysis!$A$84,"1. Cheapest",IF(J6561&lt;=analysis!$B$84,"2. Below average",IF(J6561&lt;=analysis!$C$84,"3. Above average","4. Most expensive")))</f>
        <v>4. Most expensive</v>
      </c>
    </row>
    <row r="6562" spans="1:13" x14ac:dyDescent="0.45">
      <c r="A6562" s="5">
        <v>6.4300751700010995E+17</v>
      </c>
      <c r="B6562" s="5">
        <v>8716867000030</v>
      </c>
      <c r="C6562" s="5" t="s">
        <v>5</v>
      </c>
      <c r="D6562" s="5" t="s">
        <v>6</v>
      </c>
      <c r="E6562" s="5" t="s">
        <v>7</v>
      </c>
      <c r="F6562">
        <v>0.44</v>
      </c>
      <c r="G6562" t="s">
        <v>9</v>
      </c>
      <c r="H6562" s="3">
        <v>46112.333333333336</v>
      </c>
      <c r="I6562" t="s">
        <v>6569</v>
      </c>
      <c r="J6562" s="8">
        <v>15.394</v>
      </c>
      <c r="K6562" s="14">
        <f t="shared" si="205"/>
        <v>8</v>
      </c>
      <c r="L6562" s="16" t="str">
        <f t="shared" si="204"/>
        <v>03.2026</v>
      </c>
      <c r="M6562" t="str">
        <f>IF(J6562&lt;=analysis!$A$84,"1. Cheapest",IF(J6562&lt;=analysis!$B$84,"2. Below average",IF(J6562&lt;=analysis!$C$84,"3. Above average","4. Most expensive")))</f>
        <v>4. Most expensive</v>
      </c>
    </row>
    <row r="6563" spans="1:13" x14ac:dyDescent="0.45">
      <c r="A6563" s="6">
        <v>6.4300751700010995E+17</v>
      </c>
      <c r="B6563" s="6">
        <v>8716867000030</v>
      </c>
      <c r="C6563" s="6" t="s">
        <v>5</v>
      </c>
      <c r="D6563" s="6" t="s">
        <v>6</v>
      </c>
      <c r="E6563" s="6" t="s">
        <v>7</v>
      </c>
      <c r="F6563">
        <v>1.27</v>
      </c>
      <c r="G6563" t="s">
        <v>9</v>
      </c>
      <c r="H6563" s="3">
        <v>46112.375</v>
      </c>
      <c r="I6563" t="s">
        <v>6570</v>
      </c>
      <c r="J6563" s="8">
        <v>15.627749999999999</v>
      </c>
      <c r="K6563" s="14">
        <f t="shared" si="205"/>
        <v>9</v>
      </c>
      <c r="L6563" s="16" t="str">
        <f t="shared" si="204"/>
        <v>03.2026</v>
      </c>
      <c r="M6563" t="str">
        <f>IF(J6563&lt;=analysis!$A$84,"1. Cheapest",IF(J6563&lt;=analysis!$B$84,"2. Below average",IF(J6563&lt;=analysis!$C$84,"3. Above average","4. Most expensive")))</f>
        <v>4. Most expensive</v>
      </c>
    </row>
    <row r="6564" spans="1:13" x14ac:dyDescent="0.45">
      <c r="A6564" s="5">
        <v>6.4300751700010995E+17</v>
      </c>
      <c r="B6564" s="5">
        <v>8716867000030</v>
      </c>
      <c r="C6564" s="5" t="s">
        <v>5</v>
      </c>
      <c r="D6564" s="5" t="s">
        <v>6</v>
      </c>
      <c r="E6564" s="5" t="s">
        <v>7</v>
      </c>
      <c r="F6564">
        <v>0.92</v>
      </c>
      <c r="G6564" t="s">
        <v>9</v>
      </c>
      <c r="H6564" s="3">
        <v>46112.416666666664</v>
      </c>
      <c r="I6564" t="s">
        <v>6571</v>
      </c>
      <c r="J6564" s="8">
        <v>15.17375</v>
      </c>
      <c r="K6564" s="14">
        <f t="shared" si="205"/>
        <v>10</v>
      </c>
      <c r="L6564" s="16" t="str">
        <f t="shared" si="204"/>
        <v>03.2026</v>
      </c>
      <c r="M6564" t="str">
        <f>IF(J6564&lt;=analysis!$A$84,"1. Cheapest",IF(J6564&lt;=analysis!$B$84,"2. Below average",IF(J6564&lt;=analysis!$C$84,"3. Above average","4. Most expensive")))</f>
        <v>4. Most expensive</v>
      </c>
    </row>
    <row r="6565" spans="1:13" x14ac:dyDescent="0.45">
      <c r="A6565" s="6">
        <v>6.4300751700010995E+17</v>
      </c>
      <c r="B6565" s="6">
        <v>8716867000030</v>
      </c>
      <c r="C6565" s="6" t="s">
        <v>5</v>
      </c>
      <c r="D6565" s="6" t="s">
        <v>6</v>
      </c>
      <c r="E6565" s="6" t="s">
        <v>7</v>
      </c>
      <c r="F6565">
        <v>2.65</v>
      </c>
      <c r="G6565" t="s">
        <v>9</v>
      </c>
      <c r="H6565" s="3">
        <v>46112.458333333336</v>
      </c>
      <c r="I6565" t="s">
        <v>6572</v>
      </c>
      <c r="J6565" s="8">
        <v>12.970249999999998</v>
      </c>
      <c r="K6565" s="14">
        <f t="shared" si="205"/>
        <v>11</v>
      </c>
      <c r="L6565" s="16" t="str">
        <f t="shared" si="204"/>
        <v>03.2026</v>
      </c>
      <c r="M6565" t="str">
        <f>IF(J6565&lt;=analysis!$A$84,"1. Cheapest",IF(J6565&lt;=analysis!$B$84,"2. Below average",IF(J6565&lt;=analysis!$C$84,"3. Above average","4. Most expensive")))</f>
        <v>4. Most expensive</v>
      </c>
    </row>
    <row r="6566" spans="1:13" x14ac:dyDescent="0.45">
      <c r="A6566" s="5">
        <v>6.4300751700010995E+17</v>
      </c>
      <c r="B6566" s="5">
        <v>8716867000030</v>
      </c>
      <c r="C6566" s="5" t="s">
        <v>5</v>
      </c>
      <c r="D6566" s="5" t="s">
        <v>6</v>
      </c>
      <c r="E6566" s="5" t="s">
        <v>7</v>
      </c>
      <c r="F6566">
        <v>1.66</v>
      </c>
      <c r="G6566" t="s">
        <v>9</v>
      </c>
      <c r="H6566" s="3">
        <v>46112.5</v>
      </c>
      <c r="I6566" t="s">
        <v>6573</v>
      </c>
      <c r="J6566" s="8">
        <v>10.386000000000001</v>
      </c>
      <c r="K6566" s="14">
        <f t="shared" si="205"/>
        <v>12</v>
      </c>
      <c r="L6566" s="16" t="str">
        <f t="shared" si="204"/>
        <v>03.2026</v>
      </c>
      <c r="M6566" t="str">
        <f>IF(J6566&lt;=analysis!$A$84,"1. Cheapest",IF(J6566&lt;=analysis!$B$84,"2. Below average",IF(J6566&lt;=analysis!$C$84,"3. Above average","4. Most expensive")))</f>
        <v>3. Above average</v>
      </c>
    </row>
    <row r="6567" spans="1:13" x14ac:dyDescent="0.45">
      <c r="A6567" s="6">
        <v>6.4300751700010995E+17</v>
      </c>
      <c r="B6567" s="6">
        <v>8716867000030</v>
      </c>
      <c r="C6567" s="6" t="s">
        <v>5</v>
      </c>
      <c r="D6567" s="6" t="s">
        <v>6</v>
      </c>
      <c r="E6567" s="6" t="s">
        <v>7</v>
      </c>
      <c r="F6567">
        <v>1.87</v>
      </c>
      <c r="G6567" t="s">
        <v>9</v>
      </c>
      <c r="H6567" s="3">
        <v>46112.541666666664</v>
      </c>
      <c r="I6567" t="s">
        <v>6574</v>
      </c>
      <c r="J6567" s="8">
        <v>9.3542500000000004</v>
      </c>
      <c r="K6567" s="14">
        <f t="shared" si="205"/>
        <v>13</v>
      </c>
      <c r="L6567" s="16" t="str">
        <f t="shared" si="204"/>
        <v>03.2026</v>
      </c>
      <c r="M6567" t="str">
        <f>IF(J6567&lt;=analysis!$A$84,"1. Cheapest",IF(J6567&lt;=analysis!$B$84,"2. Below average",IF(J6567&lt;=analysis!$C$84,"3. Above average","4. Most expensive")))</f>
        <v>3. Above average</v>
      </c>
    </row>
    <row r="6568" spans="1:13" x14ac:dyDescent="0.45">
      <c r="A6568" s="5">
        <v>6.4300751700010995E+17</v>
      </c>
      <c r="B6568" s="5">
        <v>8716867000030</v>
      </c>
      <c r="C6568" s="5" t="s">
        <v>5</v>
      </c>
      <c r="D6568" s="5" t="s">
        <v>6</v>
      </c>
      <c r="E6568" s="5" t="s">
        <v>7</v>
      </c>
      <c r="F6568">
        <v>3.33</v>
      </c>
      <c r="G6568" t="s">
        <v>9</v>
      </c>
      <c r="H6568" s="3">
        <v>46112.583333333336</v>
      </c>
      <c r="I6568" t="s">
        <v>6575</v>
      </c>
      <c r="J6568" s="8">
        <v>6.9415000000000004</v>
      </c>
      <c r="K6568" s="14">
        <f t="shared" si="205"/>
        <v>14</v>
      </c>
      <c r="L6568" s="16" t="str">
        <f t="shared" si="204"/>
        <v>03.2026</v>
      </c>
      <c r="M6568" t="str">
        <f>IF(J6568&lt;=analysis!$A$84,"1. Cheapest",IF(J6568&lt;=analysis!$B$84,"2. Below average",IF(J6568&lt;=analysis!$C$84,"3. Above average","4. Most expensive")))</f>
        <v>3. Above average</v>
      </c>
    </row>
    <row r="6569" spans="1:13" x14ac:dyDescent="0.45">
      <c r="A6569" s="6">
        <v>6.4300751700010995E+17</v>
      </c>
      <c r="B6569" s="6">
        <v>8716867000030</v>
      </c>
      <c r="C6569" s="6" t="s">
        <v>5</v>
      </c>
      <c r="D6569" s="6" t="s">
        <v>6</v>
      </c>
      <c r="E6569" s="6" t="s">
        <v>7</v>
      </c>
      <c r="F6569">
        <v>0.67</v>
      </c>
      <c r="G6569" t="s">
        <v>9</v>
      </c>
      <c r="H6569" s="3">
        <v>46112.625</v>
      </c>
      <c r="I6569" t="s">
        <v>6576</v>
      </c>
      <c r="J6569" s="8">
        <v>6.7472500000000002</v>
      </c>
      <c r="K6569" s="14">
        <f t="shared" si="205"/>
        <v>15</v>
      </c>
      <c r="L6569" s="16" t="str">
        <f t="shared" si="204"/>
        <v>03.2026</v>
      </c>
      <c r="M6569" t="str">
        <f>IF(J6569&lt;=analysis!$A$84,"1. Cheapest",IF(J6569&lt;=analysis!$B$84,"2. Below average",IF(J6569&lt;=analysis!$C$84,"3. Above average","4. Most expensive")))</f>
        <v>3. Above average</v>
      </c>
    </row>
    <row r="6570" spans="1:13" x14ac:dyDescent="0.45">
      <c r="A6570" s="5">
        <v>6.4300751700010995E+17</v>
      </c>
      <c r="B6570" s="5">
        <v>8716867000030</v>
      </c>
      <c r="C6570" s="5" t="s">
        <v>5</v>
      </c>
      <c r="D6570" s="5" t="s">
        <v>6</v>
      </c>
      <c r="E6570" s="5" t="s">
        <v>7</v>
      </c>
      <c r="F6570">
        <v>0.41</v>
      </c>
      <c r="G6570" t="s">
        <v>9</v>
      </c>
      <c r="H6570" s="3">
        <v>46112.666666666664</v>
      </c>
      <c r="I6570" t="s">
        <v>6577</v>
      </c>
      <c r="J6570" s="8">
        <v>7.6489999999999991</v>
      </c>
      <c r="K6570" s="14">
        <f t="shared" si="205"/>
        <v>16</v>
      </c>
      <c r="L6570" s="16" t="str">
        <f t="shared" si="204"/>
        <v>03.2026</v>
      </c>
      <c r="M6570" t="str">
        <f>IF(J6570&lt;=analysis!$A$84,"1. Cheapest",IF(J6570&lt;=analysis!$B$84,"2. Below average",IF(J6570&lt;=analysis!$C$84,"3. Above average","4. Most expensive")))</f>
        <v>3. Above average</v>
      </c>
    </row>
    <row r="6571" spans="1:13" x14ac:dyDescent="0.45">
      <c r="A6571" s="6">
        <v>6.4300751700010995E+17</v>
      </c>
      <c r="B6571" s="6">
        <v>8716867000030</v>
      </c>
      <c r="C6571" s="6" t="s">
        <v>5</v>
      </c>
      <c r="D6571" s="6" t="s">
        <v>6</v>
      </c>
      <c r="E6571" s="6" t="s">
        <v>7</v>
      </c>
      <c r="F6571">
        <v>0.5</v>
      </c>
      <c r="G6571" t="s">
        <v>9</v>
      </c>
      <c r="H6571" s="3">
        <v>46112.708333333336</v>
      </c>
      <c r="I6571" t="s">
        <v>6578</v>
      </c>
      <c r="J6571" s="8">
        <v>9.8324999999999996</v>
      </c>
      <c r="K6571" s="14">
        <f t="shared" si="205"/>
        <v>17</v>
      </c>
      <c r="L6571" s="16" t="str">
        <f t="shared" si="204"/>
        <v>03.2026</v>
      </c>
      <c r="M6571" t="str">
        <f>IF(J6571&lt;=analysis!$A$84,"1. Cheapest",IF(J6571&lt;=analysis!$B$84,"2. Below average",IF(J6571&lt;=analysis!$C$84,"3. Above average","4. Most expensive")))</f>
        <v>3. Above average</v>
      </c>
    </row>
    <row r="6572" spans="1:13" x14ac:dyDescent="0.45">
      <c r="A6572" s="5">
        <v>6.4300751700010995E+17</v>
      </c>
      <c r="B6572" s="5">
        <v>8716867000030</v>
      </c>
      <c r="C6572" s="5" t="s">
        <v>5</v>
      </c>
      <c r="D6572" s="5" t="s">
        <v>6</v>
      </c>
      <c r="E6572" s="5" t="s">
        <v>7</v>
      </c>
      <c r="F6572">
        <v>0.44</v>
      </c>
      <c r="G6572" t="s">
        <v>9</v>
      </c>
      <c r="H6572" s="3">
        <v>46112.75</v>
      </c>
      <c r="I6572" t="s">
        <v>6579</v>
      </c>
      <c r="J6572" s="8">
        <v>12.25</v>
      </c>
      <c r="K6572" s="14">
        <f t="shared" si="205"/>
        <v>18</v>
      </c>
      <c r="L6572" s="16" t="str">
        <f t="shared" si="204"/>
        <v>03.2026</v>
      </c>
      <c r="M6572" t="str">
        <f>IF(J6572&lt;=analysis!$A$84,"1. Cheapest",IF(J6572&lt;=analysis!$B$84,"2. Below average",IF(J6572&lt;=analysis!$C$84,"3. Above average","4. Most expensive")))</f>
        <v>4. Most expensive</v>
      </c>
    </row>
    <row r="6573" spans="1:13" x14ac:dyDescent="0.45">
      <c r="A6573" s="6">
        <v>6.4300751700010995E+17</v>
      </c>
      <c r="B6573" s="6">
        <v>8716867000030</v>
      </c>
      <c r="C6573" s="6" t="s">
        <v>5</v>
      </c>
      <c r="D6573" s="6" t="s">
        <v>6</v>
      </c>
      <c r="E6573" s="6" t="s">
        <v>7</v>
      </c>
      <c r="F6573">
        <v>2.4700000000000002</v>
      </c>
      <c r="G6573" t="s">
        <v>9</v>
      </c>
      <c r="H6573" s="3">
        <v>46112.791666666664</v>
      </c>
      <c r="I6573" t="s">
        <v>6580</v>
      </c>
      <c r="J6573" s="8">
        <v>15.3795</v>
      </c>
      <c r="K6573" s="14">
        <f t="shared" si="205"/>
        <v>19</v>
      </c>
      <c r="L6573" s="16" t="str">
        <f t="shared" si="204"/>
        <v>03.2026</v>
      </c>
      <c r="M6573" t="str">
        <f>IF(J6573&lt;=analysis!$A$84,"1. Cheapest",IF(J6573&lt;=analysis!$B$84,"2. Below average",IF(J6573&lt;=analysis!$C$84,"3. Above average","4. Most expensive")))</f>
        <v>4. Most expensive</v>
      </c>
    </row>
    <row r="6574" spans="1:13" x14ac:dyDescent="0.45">
      <c r="A6574" s="5">
        <v>6.4300751700010995E+17</v>
      </c>
      <c r="B6574" s="5">
        <v>8716867000030</v>
      </c>
      <c r="C6574" s="5" t="s">
        <v>5</v>
      </c>
      <c r="D6574" s="5" t="s">
        <v>6</v>
      </c>
      <c r="E6574" s="5" t="s">
        <v>7</v>
      </c>
      <c r="F6574">
        <v>3.66</v>
      </c>
      <c r="G6574" t="s">
        <v>9</v>
      </c>
      <c r="H6574" s="3">
        <v>46112.833333333336</v>
      </c>
      <c r="I6574" t="s">
        <v>6581</v>
      </c>
      <c r="J6574" s="8">
        <v>16.571249999999999</v>
      </c>
      <c r="K6574" s="14">
        <f t="shared" si="205"/>
        <v>20</v>
      </c>
      <c r="L6574" s="16" t="str">
        <f t="shared" si="204"/>
        <v>03.2026</v>
      </c>
      <c r="M6574" t="str">
        <f>IF(J6574&lt;=analysis!$A$84,"1. Cheapest",IF(J6574&lt;=analysis!$B$84,"2. Below average",IF(J6574&lt;=analysis!$C$84,"3. Above average","4. Most expensive")))</f>
        <v>4. Most expensive</v>
      </c>
    </row>
    <row r="6575" spans="1:13" x14ac:dyDescent="0.45">
      <c r="A6575" s="6">
        <v>6.4300751700010995E+17</v>
      </c>
      <c r="B6575" s="6">
        <v>8716867000030</v>
      </c>
      <c r="C6575" s="6" t="s">
        <v>5</v>
      </c>
      <c r="D6575" s="6" t="s">
        <v>6</v>
      </c>
      <c r="E6575" s="6" t="s">
        <v>7</v>
      </c>
      <c r="F6575">
        <v>3.61</v>
      </c>
      <c r="G6575" t="s">
        <v>9</v>
      </c>
      <c r="H6575" s="3">
        <v>46112.875</v>
      </c>
      <c r="I6575" t="s">
        <v>6582</v>
      </c>
      <c r="J6575" s="8">
        <v>15.779249999999999</v>
      </c>
      <c r="K6575" s="14">
        <f t="shared" si="205"/>
        <v>21</v>
      </c>
      <c r="L6575" s="16" t="str">
        <f t="shared" si="204"/>
        <v>03.2026</v>
      </c>
      <c r="M6575" t="str">
        <f>IF(J6575&lt;=analysis!$A$84,"1. Cheapest",IF(J6575&lt;=analysis!$B$84,"2. Below average",IF(J6575&lt;=analysis!$C$84,"3. Above average","4. Most expensive")))</f>
        <v>4. Most expensive</v>
      </c>
    </row>
    <row r="6576" spans="1:13" x14ac:dyDescent="0.45">
      <c r="A6576" s="5">
        <v>6.4300751700010995E+17</v>
      </c>
      <c r="B6576" s="5">
        <v>8716867000030</v>
      </c>
      <c r="C6576" s="5" t="s">
        <v>5</v>
      </c>
      <c r="D6576" s="5" t="s">
        <v>6</v>
      </c>
      <c r="E6576" s="5" t="s">
        <v>7</v>
      </c>
      <c r="F6576">
        <v>0.45</v>
      </c>
      <c r="G6576" t="s">
        <v>9</v>
      </c>
      <c r="H6576" s="3">
        <v>46112.916666666664</v>
      </c>
      <c r="I6576" t="s">
        <v>6583</v>
      </c>
      <c r="J6576" s="8">
        <v>13.638499999999999</v>
      </c>
      <c r="K6576" s="14">
        <f t="shared" si="205"/>
        <v>22</v>
      </c>
      <c r="L6576" s="16" t="str">
        <f t="shared" si="204"/>
        <v>03.2026</v>
      </c>
      <c r="M6576" t="str">
        <f>IF(J6576&lt;=analysis!$A$84,"1. Cheapest",IF(J6576&lt;=analysis!$B$84,"2. Below average",IF(J6576&lt;=analysis!$C$84,"3. Above average","4. Most expensive")))</f>
        <v>4. Most expensive</v>
      </c>
    </row>
    <row r="6577" spans="1:13" x14ac:dyDescent="0.45">
      <c r="A6577" s="6">
        <v>6.4300751700010995E+17</v>
      </c>
      <c r="B6577" s="6">
        <v>8716867000030</v>
      </c>
      <c r="C6577" s="6" t="s">
        <v>5</v>
      </c>
      <c r="D6577" s="6" t="s">
        <v>6</v>
      </c>
      <c r="E6577" s="6" t="s">
        <v>7</v>
      </c>
      <c r="F6577">
        <v>0.4</v>
      </c>
      <c r="G6577" t="s">
        <v>9</v>
      </c>
      <c r="H6577" s="3">
        <v>46112.958333333336</v>
      </c>
      <c r="I6577" t="s">
        <v>6584</v>
      </c>
      <c r="J6577" s="8">
        <v>8.9465000000000003</v>
      </c>
      <c r="K6577" s="14">
        <f t="shared" si="205"/>
        <v>23</v>
      </c>
      <c r="L6577" s="16" t="str">
        <f t="shared" si="204"/>
        <v>03.2026</v>
      </c>
      <c r="M6577" t="str">
        <f>IF(J6577&lt;=analysis!$A$84,"1. Cheapest",IF(J6577&lt;=analysis!$B$84,"2. Below average",IF(J6577&lt;=analysis!$C$84,"3. Above average","4. Most expensive")))</f>
        <v>3. Above average</v>
      </c>
    </row>
    <row r="6578" spans="1:13" x14ac:dyDescent="0.45">
      <c r="A6578" s="5">
        <v>6.4300751700010995E+17</v>
      </c>
      <c r="B6578" s="5">
        <v>8716867000030</v>
      </c>
      <c r="C6578" s="5" t="s">
        <v>5</v>
      </c>
      <c r="D6578" s="5" t="s">
        <v>6</v>
      </c>
      <c r="E6578" s="5" t="s">
        <v>7</v>
      </c>
      <c r="F6578">
        <v>0.35</v>
      </c>
      <c r="G6578" t="s">
        <v>9</v>
      </c>
      <c r="H6578" s="3">
        <v>46113</v>
      </c>
      <c r="I6578" t="s">
        <v>6585</v>
      </c>
      <c r="J6578" s="8">
        <v>5.6684999999999999</v>
      </c>
      <c r="K6578" s="14">
        <f t="shared" si="205"/>
        <v>0</v>
      </c>
      <c r="L6578" s="16" t="str">
        <f t="shared" si="204"/>
        <v>04.2026</v>
      </c>
      <c r="M6578" t="str">
        <f>IF(J6578&lt;=analysis!$A$84,"1. Cheapest",IF(J6578&lt;=analysis!$B$84,"2. Below average",IF(J6578&lt;=analysis!$C$84,"3. Above average","4. Most expensive")))</f>
        <v>3. Above average</v>
      </c>
    </row>
    <row r="6579" spans="1:13" x14ac:dyDescent="0.45">
      <c r="A6579" s="6">
        <v>6.4300751700010995E+17</v>
      </c>
      <c r="B6579" s="6">
        <v>8716867000030</v>
      </c>
      <c r="C6579" s="6" t="s">
        <v>5</v>
      </c>
      <c r="D6579" s="6" t="s">
        <v>6</v>
      </c>
      <c r="E6579" s="6" t="s">
        <v>7</v>
      </c>
      <c r="F6579">
        <v>0.36</v>
      </c>
      <c r="G6579" t="s">
        <v>9</v>
      </c>
      <c r="H6579" s="3">
        <v>46113.041666666664</v>
      </c>
      <c r="I6579" t="s">
        <v>6586</v>
      </c>
      <c r="J6579" s="8">
        <v>3.6477500000000003</v>
      </c>
      <c r="K6579" s="14">
        <f t="shared" si="205"/>
        <v>1</v>
      </c>
      <c r="L6579" s="16" t="str">
        <f t="shared" si="204"/>
        <v>04.2026</v>
      </c>
      <c r="M6579" t="str">
        <f>IF(J6579&lt;=analysis!$A$84,"1. Cheapest",IF(J6579&lt;=analysis!$B$84,"2. Below average",IF(J6579&lt;=analysis!$C$84,"3. Above average","4. Most expensive")))</f>
        <v>2. Below average</v>
      </c>
    </row>
    <row r="6580" spans="1:13" x14ac:dyDescent="0.45">
      <c r="A6580" s="5">
        <v>6.4300751700010995E+17</v>
      </c>
      <c r="B6580" s="5">
        <v>8716867000030</v>
      </c>
      <c r="C6580" s="5" t="s">
        <v>5</v>
      </c>
      <c r="D6580" s="5" t="s">
        <v>6</v>
      </c>
      <c r="E6580" s="5" t="s">
        <v>7</v>
      </c>
      <c r="F6580">
        <v>0.38</v>
      </c>
      <c r="G6580" t="s">
        <v>9</v>
      </c>
      <c r="H6580" s="3">
        <v>46113.083333333336</v>
      </c>
      <c r="I6580" t="s">
        <v>6587</v>
      </c>
      <c r="J6580" s="8">
        <v>2.31</v>
      </c>
      <c r="K6580" s="14">
        <f t="shared" si="205"/>
        <v>2</v>
      </c>
      <c r="L6580" s="16" t="str">
        <f t="shared" si="204"/>
        <v>04.2026</v>
      </c>
      <c r="M6580" t="str">
        <f>IF(J6580&lt;=analysis!$A$84,"1. Cheapest",IF(J6580&lt;=analysis!$B$84,"2. Below average",IF(J6580&lt;=analysis!$C$84,"3. Above average","4. Most expensive")))</f>
        <v>2. Below average</v>
      </c>
    </row>
    <row r="6581" spans="1:13" x14ac:dyDescent="0.45">
      <c r="A6581" s="6">
        <v>6.4300751700010995E+17</v>
      </c>
      <c r="B6581" s="6">
        <v>8716867000030</v>
      </c>
      <c r="C6581" s="6" t="s">
        <v>5</v>
      </c>
      <c r="D6581" s="6" t="s">
        <v>6</v>
      </c>
      <c r="E6581" s="6" t="s">
        <v>7</v>
      </c>
      <c r="F6581">
        <v>0.33</v>
      </c>
      <c r="G6581" t="s">
        <v>9</v>
      </c>
      <c r="H6581" s="3">
        <v>46113.125</v>
      </c>
      <c r="I6581" t="s">
        <v>6588</v>
      </c>
      <c r="J6581" s="8">
        <v>2.2010000000000001</v>
      </c>
      <c r="K6581" s="14">
        <f t="shared" si="205"/>
        <v>3</v>
      </c>
      <c r="L6581" s="16" t="str">
        <f t="shared" si="204"/>
        <v>04.2026</v>
      </c>
      <c r="M6581" t="str">
        <f>IF(J6581&lt;=analysis!$A$84,"1. Cheapest",IF(J6581&lt;=analysis!$B$84,"2. Below average",IF(J6581&lt;=analysis!$C$84,"3. Above average","4. Most expensive")))</f>
        <v>2. Below average</v>
      </c>
    </row>
    <row r="6582" spans="1:13" x14ac:dyDescent="0.45">
      <c r="A6582" s="5">
        <v>6.4300751700010995E+17</v>
      </c>
      <c r="B6582" s="5">
        <v>8716867000030</v>
      </c>
      <c r="C6582" s="5" t="s">
        <v>5</v>
      </c>
      <c r="D6582" s="5" t="s">
        <v>6</v>
      </c>
      <c r="E6582" s="5" t="s">
        <v>7</v>
      </c>
      <c r="F6582">
        <v>0.46</v>
      </c>
      <c r="G6582" t="s">
        <v>9</v>
      </c>
      <c r="H6582" s="3">
        <v>46113.166666666664</v>
      </c>
      <c r="I6582" t="s">
        <v>6589</v>
      </c>
      <c r="J6582" s="8">
        <v>2.1327500000000001</v>
      </c>
      <c r="K6582" s="14">
        <f t="shared" si="205"/>
        <v>4</v>
      </c>
      <c r="L6582" s="16" t="str">
        <f t="shared" si="204"/>
        <v>04.2026</v>
      </c>
      <c r="M6582" t="str">
        <f>IF(J6582&lt;=analysis!$A$84,"1. Cheapest",IF(J6582&lt;=analysis!$B$84,"2. Below average",IF(J6582&lt;=analysis!$C$84,"3. Above average","4. Most expensive")))</f>
        <v>2. Below average</v>
      </c>
    </row>
    <row r="6583" spans="1:13" x14ac:dyDescent="0.45">
      <c r="A6583" s="6">
        <v>6.4300751700010995E+17</v>
      </c>
      <c r="B6583" s="6">
        <v>8716867000030</v>
      </c>
      <c r="C6583" s="6" t="s">
        <v>5</v>
      </c>
      <c r="D6583" s="6" t="s">
        <v>6</v>
      </c>
      <c r="E6583" s="6" t="s">
        <v>7</v>
      </c>
      <c r="F6583">
        <v>0.41</v>
      </c>
      <c r="G6583" t="s">
        <v>9</v>
      </c>
      <c r="H6583" s="3">
        <v>46113.208333333336</v>
      </c>
      <c r="I6583" t="s">
        <v>6590</v>
      </c>
      <c r="J6583" s="8">
        <v>2.1339999999999999</v>
      </c>
      <c r="K6583" s="14">
        <f t="shared" si="205"/>
        <v>5</v>
      </c>
      <c r="L6583" s="16" t="str">
        <f t="shared" si="204"/>
        <v>04.2026</v>
      </c>
      <c r="M6583" t="str">
        <f>IF(J6583&lt;=analysis!$A$84,"1. Cheapest",IF(J6583&lt;=analysis!$B$84,"2. Below average",IF(J6583&lt;=analysis!$C$84,"3. Above average","4. Most expensive")))</f>
        <v>2. Below average</v>
      </c>
    </row>
    <row r="6584" spans="1:13" x14ac:dyDescent="0.45">
      <c r="A6584" s="5">
        <v>6.4300751700010995E+17</v>
      </c>
      <c r="B6584" s="5">
        <v>8716867000030</v>
      </c>
      <c r="C6584" s="5" t="s">
        <v>5</v>
      </c>
      <c r="D6584" s="5" t="s">
        <v>6</v>
      </c>
      <c r="E6584" s="5" t="s">
        <v>7</v>
      </c>
      <c r="F6584">
        <v>0.52</v>
      </c>
      <c r="G6584" t="s">
        <v>9</v>
      </c>
      <c r="H6584" s="3">
        <v>46113.25</v>
      </c>
      <c r="I6584" t="s">
        <v>6591</v>
      </c>
      <c r="J6584" s="8">
        <v>2.2904999999999998</v>
      </c>
      <c r="K6584" s="14">
        <f t="shared" si="205"/>
        <v>6</v>
      </c>
      <c r="L6584" s="16" t="str">
        <f t="shared" si="204"/>
        <v>04.2026</v>
      </c>
      <c r="M6584" t="str">
        <f>IF(J6584&lt;=analysis!$A$84,"1. Cheapest",IF(J6584&lt;=analysis!$B$84,"2. Below average",IF(J6584&lt;=analysis!$C$84,"3. Above average","4. Most expensive")))</f>
        <v>2. Below average</v>
      </c>
    </row>
    <row r="6585" spans="1:13" x14ac:dyDescent="0.45">
      <c r="A6585" s="6">
        <v>6.4300751700010995E+17</v>
      </c>
      <c r="B6585" s="6">
        <v>8716867000030</v>
      </c>
      <c r="C6585" s="6" t="s">
        <v>5</v>
      </c>
      <c r="D6585" s="6" t="s">
        <v>6</v>
      </c>
      <c r="E6585" s="6" t="s">
        <v>7</v>
      </c>
      <c r="F6585">
        <v>0.48</v>
      </c>
      <c r="G6585" t="s">
        <v>9</v>
      </c>
      <c r="H6585" s="3">
        <v>46113.291666666664</v>
      </c>
      <c r="I6585" t="s">
        <v>6592</v>
      </c>
      <c r="J6585" s="8">
        <v>2.1029999999999998</v>
      </c>
      <c r="K6585" s="14">
        <f t="shared" si="205"/>
        <v>7</v>
      </c>
      <c r="L6585" s="16" t="str">
        <f t="shared" si="204"/>
        <v>04.2026</v>
      </c>
      <c r="M6585" t="str">
        <f>IF(J6585&lt;=analysis!$A$84,"1. Cheapest",IF(J6585&lt;=analysis!$B$84,"2. Below average",IF(J6585&lt;=analysis!$C$84,"3. Above average","4. Most expensive")))</f>
        <v>2. Below average</v>
      </c>
    </row>
    <row r="6586" spans="1:13" x14ac:dyDescent="0.45">
      <c r="A6586" s="5">
        <v>6.4300751700010995E+17</v>
      </c>
      <c r="B6586" s="5">
        <v>8716867000030</v>
      </c>
      <c r="C6586" s="5" t="s">
        <v>5</v>
      </c>
      <c r="D6586" s="5" t="s">
        <v>6</v>
      </c>
      <c r="E6586" s="5" t="s">
        <v>7</v>
      </c>
      <c r="F6586">
        <v>1.65</v>
      </c>
      <c r="G6586" t="s">
        <v>9</v>
      </c>
      <c r="H6586" s="3">
        <v>46113.333333333336</v>
      </c>
      <c r="I6586" t="s">
        <v>6593</v>
      </c>
      <c r="J6586" s="8">
        <v>1.7247499999999998</v>
      </c>
      <c r="K6586" s="14">
        <f t="shared" si="205"/>
        <v>8</v>
      </c>
      <c r="L6586" s="16" t="str">
        <f t="shared" si="204"/>
        <v>04.2026</v>
      </c>
      <c r="M6586" t="str">
        <f>IF(J6586&lt;=analysis!$A$84,"1. Cheapest",IF(J6586&lt;=analysis!$B$84,"2. Below average",IF(J6586&lt;=analysis!$C$84,"3. Above average","4. Most expensive")))</f>
        <v>2. Below average</v>
      </c>
    </row>
    <row r="6587" spans="1:13" x14ac:dyDescent="0.45">
      <c r="A6587" s="6">
        <v>6.4300751700010995E+17</v>
      </c>
      <c r="B6587" s="6">
        <v>8716867000030</v>
      </c>
      <c r="C6587" s="6" t="s">
        <v>5</v>
      </c>
      <c r="D6587" s="6" t="s">
        <v>6</v>
      </c>
      <c r="E6587" s="6" t="s">
        <v>7</v>
      </c>
      <c r="F6587">
        <v>1.0900000000000001</v>
      </c>
      <c r="G6587" t="s">
        <v>9</v>
      </c>
      <c r="H6587" s="3">
        <v>46113.375</v>
      </c>
      <c r="I6587" t="s">
        <v>6594</v>
      </c>
      <c r="J6587" s="8">
        <v>1.7015000000000002</v>
      </c>
      <c r="K6587" s="14">
        <f t="shared" si="205"/>
        <v>9</v>
      </c>
      <c r="L6587" s="16" t="str">
        <f t="shared" si="204"/>
        <v>04.2026</v>
      </c>
      <c r="M6587" t="str">
        <f>IF(J6587&lt;=analysis!$A$84,"1. Cheapest",IF(J6587&lt;=analysis!$B$84,"2. Below average",IF(J6587&lt;=analysis!$C$84,"3. Above average","4. Most expensive")))</f>
        <v>2. Below average</v>
      </c>
    </row>
    <row r="6588" spans="1:13" x14ac:dyDescent="0.45">
      <c r="A6588" s="5">
        <v>6.4300751700010995E+17</v>
      </c>
      <c r="B6588" s="5">
        <v>8716867000030</v>
      </c>
      <c r="C6588" s="5" t="s">
        <v>5</v>
      </c>
      <c r="D6588" s="5" t="s">
        <v>6</v>
      </c>
      <c r="E6588" s="5" t="s">
        <v>7</v>
      </c>
      <c r="F6588">
        <v>0.6</v>
      </c>
      <c r="G6588" t="s">
        <v>9</v>
      </c>
      <c r="H6588" s="3">
        <v>46113.416666666664</v>
      </c>
      <c r="I6588" t="s">
        <v>6595</v>
      </c>
      <c r="J6588" s="8">
        <v>1.4795</v>
      </c>
      <c r="K6588" s="14">
        <f t="shared" si="205"/>
        <v>10</v>
      </c>
      <c r="L6588" s="16" t="str">
        <f t="shared" si="204"/>
        <v>04.2026</v>
      </c>
      <c r="M6588" t="str">
        <f>IF(J6588&lt;=analysis!$A$84,"1. Cheapest",IF(J6588&lt;=analysis!$B$84,"2. Below average",IF(J6588&lt;=analysis!$C$84,"3. Above average","4. Most expensive")))</f>
        <v>2. Below average</v>
      </c>
    </row>
    <row r="6589" spans="1:13" x14ac:dyDescent="0.45">
      <c r="A6589" s="6">
        <v>6.4300751700010995E+17</v>
      </c>
      <c r="B6589" s="6">
        <v>8716867000030</v>
      </c>
      <c r="C6589" s="6" t="s">
        <v>5</v>
      </c>
      <c r="D6589" s="6" t="s">
        <v>6</v>
      </c>
      <c r="E6589" s="6" t="s">
        <v>7</v>
      </c>
      <c r="F6589">
        <v>0.45</v>
      </c>
      <c r="G6589" t="s">
        <v>9</v>
      </c>
      <c r="H6589" s="3">
        <v>46113.458333333336</v>
      </c>
      <c r="I6589" t="s">
        <v>6596</v>
      </c>
      <c r="J6589" s="8">
        <v>1.3572500000000001</v>
      </c>
      <c r="K6589" s="14">
        <f t="shared" si="205"/>
        <v>11</v>
      </c>
      <c r="L6589" s="16" t="str">
        <f t="shared" si="204"/>
        <v>04.2026</v>
      </c>
      <c r="M6589" t="str">
        <f>IF(J6589&lt;=analysis!$A$84,"1. Cheapest",IF(J6589&lt;=analysis!$B$84,"2. Below average",IF(J6589&lt;=analysis!$C$84,"3. Above average","4. Most expensive")))</f>
        <v>2. Below average</v>
      </c>
    </row>
    <row r="6590" spans="1:13" x14ac:dyDescent="0.45">
      <c r="A6590" s="5">
        <v>6.4300751700010995E+17</v>
      </c>
      <c r="B6590" s="5">
        <v>8716867000030</v>
      </c>
      <c r="C6590" s="5" t="s">
        <v>5</v>
      </c>
      <c r="D6590" s="5" t="s">
        <v>6</v>
      </c>
      <c r="E6590" s="5" t="s">
        <v>7</v>
      </c>
      <c r="F6590">
        <v>0.43</v>
      </c>
      <c r="G6590" t="s">
        <v>9</v>
      </c>
      <c r="H6590" s="3">
        <v>46113.5</v>
      </c>
      <c r="I6590" t="s">
        <v>6597</v>
      </c>
      <c r="J6590" s="8">
        <v>1.075</v>
      </c>
      <c r="K6590" s="14">
        <f t="shared" si="205"/>
        <v>12</v>
      </c>
      <c r="L6590" s="16" t="str">
        <f t="shared" si="204"/>
        <v>04.2026</v>
      </c>
      <c r="M6590" t="str">
        <f>IF(J6590&lt;=analysis!$A$84,"1. Cheapest",IF(J6590&lt;=analysis!$B$84,"2. Below average",IF(J6590&lt;=analysis!$C$84,"3. Above average","4. Most expensive")))</f>
        <v>1. Cheapest</v>
      </c>
    </row>
    <row r="6591" spans="1:13" x14ac:dyDescent="0.45">
      <c r="A6591" s="6">
        <v>6.4300751700010995E+17</v>
      </c>
      <c r="B6591" s="6">
        <v>8716867000030</v>
      </c>
      <c r="C6591" s="6" t="s">
        <v>5</v>
      </c>
      <c r="D6591" s="6" t="s">
        <v>6</v>
      </c>
      <c r="E6591" s="6" t="s">
        <v>7</v>
      </c>
      <c r="F6591">
        <v>2.79</v>
      </c>
      <c r="G6591" t="s">
        <v>9</v>
      </c>
      <c r="H6591" s="3">
        <v>46113.541666666664</v>
      </c>
      <c r="I6591" t="s">
        <v>6598</v>
      </c>
      <c r="J6591" s="8">
        <v>0.67924999999999991</v>
      </c>
      <c r="K6591" s="14">
        <f t="shared" si="205"/>
        <v>13</v>
      </c>
      <c r="L6591" s="16" t="str">
        <f t="shared" si="204"/>
        <v>04.2026</v>
      </c>
      <c r="M6591" t="str">
        <f>IF(J6591&lt;=analysis!$A$84,"1. Cheapest",IF(J6591&lt;=analysis!$B$84,"2. Below average",IF(J6591&lt;=analysis!$C$84,"3. Above average","4. Most expensive")))</f>
        <v>1. Cheapest</v>
      </c>
    </row>
    <row r="6592" spans="1:13" x14ac:dyDescent="0.45">
      <c r="A6592" s="5">
        <v>6.4300751700010995E+17</v>
      </c>
      <c r="B6592" s="5">
        <v>8716867000030</v>
      </c>
      <c r="C6592" s="5" t="s">
        <v>5</v>
      </c>
      <c r="D6592" s="5" t="s">
        <v>6</v>
      </c>
      <c r="E6592" s="5" t="s">
        <v>7</v>
      </c>
      <c r="F6592">
        <v>0.55000000000000004</v>
      </c>
      <c r="G6592" t="s">
        <v>9</v>
      </c>
      <c r="H6592" s="3">
        <v>46113.583333333336</v>
      </c>
      <c r="I6592" t="s">
        <v>6599</v>
      </c>
      <c r="J6592" s="8">
        <v>0.53875000000000006</v>
      </c>
      <c r="K6592" s="14">
        <f t="shared" si="205"/>
        <v>14</v>
      </c>
      <c r="L6592" s="16" t="str">
        <f t="shared" si="204"/>
        <v>04.2026</v>
      </c>
      <c r="M6592" t="str">
        <f>IF(J6592&lt;=analysis!$A$84,"1. Cheapest",IF(J6592&lt;=analysis!$B$84,"2. Below average",IF(J6592&lt;=analysis!$C$84,"3. Above average","4. Most expensive")))</f>
        <v>1. Cheapest</v>
      </c>
    </row>
    <row r="6593" spans="1:13" x14ac:dyDescent="0.45">
      <c r="A6593" s="6">
        <v>6.4300751700010995E+17</v>
      </c>
      <c r="B6593" s="6">
        <v>8716867000030</v>
      </c>
      <c r="C6593" s="6" t="s">
        <v>5</v>
      </c>
      <c r="D6593" s="6" t="s">
        <v>6</v>
      </c>
      <c r="E6593" s="6" t="s">
        <v>7</v>
      </c>
      <c r="F6593">
        <v>0.6</v>
      </c>
      <c r="G6593" t="s">
        <v>9</v>
      </c>
      <c r="H6593" s="3">
        <v>46113.625</v>
      </c>
      <c r="I6593" t="s">
        <v>6600</v>
      </c>
      <c r="J6593" s="8">
        <v>0.34200000000000003</v>
      </c>
      <c r="K6593" s="14">
        <f t="shared" si="205"/>
        <v>15</v>
      </c>
      <c r="L6593" s="16" t="str">
        <f t="shared" si="204"/>
        <v>04.2026</v>
      </c>
      <c r="M6593" t="str">
        <f>IF(J6593&lt;=analysis!$A$84,"1. Cheapest",IF(J6593&lt;=analysis!$B$84,"2. Below average",IF(J6593&lt;=analysis!$C$84,"3. Above average","4. Most expensive")))</f>
        <v>1. Cheapest</v>
      </c>
    </row>
    <row r="6594" spans="1:13" x14ac:dyDescent="0.45">
      <c r="A6594" s="5">
        <v>6.4300751700010995E+17</v>
      </c>
      <c r="B6594" s="5">
        <v>8716867000030</v>
      </c>
      <c r="C6594" s="5" t="s">
        <v>5</v>
      </c>
      <c r="D6594" s="5" t="s">
        <v>6</v>
      </c>
      <c r="E6594" s="5" t="s">
        <v>7</v>
      </c>
      <c r="F6594">
        <v>1.02</v>
      </c>
      <c r="G6594" t="s">
        <v>9</v>
      </c>
      <c r="H6594" s="3">
        <v>46113.666666666664</v>
      </c>
      <c r="I6594" t="s">
        <v>6601</v>
      </c>
      <c r="J6594" s="8">
        <v>0.59525000000000006</v>
      </c>
      <c r="K6594" s="14">
        <f t="shared" si="205"/>
        <v>16</v>
      </c>
      <c r="L6594" s="16" t="str">
        <f t="shared" ref="L6594:L6657" si="206">TEXT(H6594,"kk.vvvv")</f>
        <v>04.2026</v>
      </c>
      <c r="M6594" t="str">
        <f>IF(J6594&lt;=analysis!$A$84,"1. Cheapest",IF(J6594&lt;=analysis!$B$84,"2. Below average",IF(J6594&lt;=analysis!$C$84,"3. Above average","4. Most expensive")))</f>
        <v>1. Cheapest</v>
      </c>
    </row>
    <row r="6595" spans="1:13" x14ac:dyDescent="0.45">
      <c r="A6595" s="6">
        <v>6.4300751700010995E+17</v>
      </c>
      <c r="B6595" s="6">
        <v>8716867000030</v>
      </c>
      <c r="C6595" s="6" t="s">
        <v>5</v>
      </c>
      <c r="D6595" s="6" t="s">
        <v>6</v>
      </c>
      <c r="E6595" s="6" t="s">
        <v>7</v>
      </c>
      <c r="F6595">
        <v>1.05</v>
      </c>
      <c r="G6595" t="s">
        <v>9</v>
      </c>
      <c r="H6595" s="3">
        <v>46113.708333333336</v>
      </c>
      <c r="I6595" t="s">
        <v>6602</v>
      </c>
      <c r="J6595" s="8">
        <v>0.79974999999999996</v>
      </c>
      <c r="K6595" s="14">
        <f t="shared" ref="K6595:K6658" si="207">HOUR(H6595)</f>
        <v>17</v>
      </c>
      <c r="L6595" s="16" t="str">
        <f t="shared" si="206"/>
        <v>04.2026</v>
      </c>
      <c r="M6595" t="str">
        <f>IF(J6595&lt;=analysis!$A$84,"1. Cheapest",IF(J6595&lt;=analysis!$B$84,"2. Below average",IF(J6595&lt;=analysis!$C$84,"3. Above average","4. Most expensive")))</f>
        <v>1. Cheapest</v>
      </c>
    </row>
    <row r="6596" spans="1:13" x14ac:dyDescent="0.45">
      <c r="A6596" s="5">
        <v>6.4300751700010995E+17</v>
      </c>
      <c r="B6596" s="5">
        <v>8716867000030</v>
      </c>
      <c r="C6596" s="5" t="s">
        <v>5</v>
      </c>
      <c r="D6596" s="5" t="s">
        <v>6</v>
      </c>
      <c r="E6596" s="5" t="s">
        <v>7</v>
      </c>
      <c r="F6596">
        <v>2.41</v>
      </c>
      <c r="G6596" t="s">
        <v>9</v>
      </c>
      <c r="H6596" s="3">
        <v>46113.75</v>
      </c>
      <c r="I6596" t="s">
        <v>6603</v>
      </c>
      <c r="J6596" s="8">
        <v>1.32925</v>
      </c>
      <c r="K6596" s="14">
        <f t="shared" si="207"/>
        <v>18</v>
      </c>
      <c r="L6596" s="16" t="str">
        <f t="shared" si="206"/>
        <v>04.2026</v>
      </c>
      <c r="M6596" t="str">
        <f>IF(J6596&lt;=analysis!$A$84,"1. Cheapest",IF(J6596&lt;=analysis!$B$84,"2. Below average",IF(J6596&lt;=analysis!$C$84,"3. Above average","4. Most expensive")))</f>
        <v>2. Below average</v>
      </c>
    </row>
    <row r="6597" spans="1:13" x14ac:dyDescent="0.45">
      <c r="A6597" s="6">
        <v>6.4300751700010995E+17</v>
      </c>
      <c r="B6597" s="6">
        <v>8716867000030</v>
      </c>
      <c r="C6597" s="6" t="s">
        <v>5</v>
      </c>
      <c r="D6597" s="6" t="s">
        <v>6</v>
      </c>
      <c r="E6597" s="6" t="s">
        <v>7</v>
      </c>
      <c r="F6597">
        <v>1.96</v>
      </c>
      <c r="G6597" t="s">
        <v>9</v>
      </c>
      <c r="H6597" s="3">
        <v>46113.791666666664</v>
      </c>
      <c r="I6597" t="s">
        <v>6604</v>
      </c>
      <c r="J6597" s="8">
        <v>1.2857499999999999</v>
      </c>
      <c r="K6597" s="14">
        <f t="shared" si="207"/>
        <v>19</v>
      </c>
      <c r="L6597" s="16" t="str">
        <f t="shared" si="206"/>
        <v>04.2026</v>
      </c>
      <c r="M6597" t="str">
        <f>IF(J6597&lt;=analysis!$A$84,"1. Cheapest",IF(J6597&lt;=analysis!$B$84,"2. Below average",IF(J6597&lt;=analysis!$C$84,"3. Above average","4. Most expensive")))</f>
        <v>2. Below average</v>
      </c>
    </row>
    <row r="6598" spans="1:13" x14ac:dyDescent="0.45">
      <c r="A6598" s="5">
        <v>6.4300751700010995E+17</v>
      </c>
      <c r="B6598" s="5">
        <v>8716867000030</v>
      </c>
      <c r="C6598" s="5" t="s">
        <v>5</v>
      </c>
      <c r="D6598" s="5" t="s">
        <v>6</v>
      </c>
      <c r="E6598" s="5" t="s">
        <v>7</v>
      </c>
      <c r="F6598">
        <v>4</v>
      </c>
      <c r="G6598" t="s">
        <v>9</v>
      </c>
      <c r="H6598" s="3">
        <v>46113.833333333336</v>
      </c>
      <c r="I6598" t="s">
        <v>6605</v>
      </c>
      <c r="J6598" s="8">
        <v>1.244</v>
      </c>
      <c r="K6598" s="14">
        <f t="shared" si="207"/>
        <v>20</v>
      </c>
      <c r="L6598" s="16" t="str">
        <f t="shared" si="206"/>
        <v>04.2026</v>
      </c>
      <c r="M6598" t="str">
        <f>IF(J6598&lt;=analysis!$A$84,"1. Cheapest",IF(J6598&lt;=analysis!$B$84,"2. Below average",IF(J6598&lt;=analysis!$C$84,"3. Above average","4. Most expensive")))</f>
        <v>2. Below average</v>
      </c>
    </row>
    <row r="6599" spans="1:13" x14ac:dyDescent="0.45">
      <c r="A6599" s="6">
        <v>6.4300751700010995E+17</v>
      </c>
      <c r="B6599" s="6">
        <v>8716867000030</v>
      </c>
      <c r="C6599" s="6" t="s">
        <v>5</v>
      </c>
      <c r="D6599" s="6" t="s">
        <v>6</v>
      </c>
      <c r="E6599" s="6" t="s">
        <v>7</v>
      </c>
      <c r="F6599">
        <v>2.04</v>
      </c>
      <c r="G6599" t="s">
        <v>9</v>
      </c>
      <c r="H6599" s="3">
        <v>46113.875</v>
      </c>
      <c r="I6599" t="s">
        <v>6606</v>
      </c>
      <c r="J6599" s="8">
        <v>1.3382499999999999</v>
      </c>
      <c r="K6599" s="14">
        <f t="shared" si="207"/>
        <v>21</v>
      </c>
      <c r="L6599" s="16" t="str">
        <f t="shared" si="206"/>
        <v>04.2026</v>
      </c>
      <c r="M6599" t="str">
        <f>IF(J6599&lt;=analysis!$A$84,"1. Cheapest",IF(J6599&lt;=analysis!$B$84,"2. Below average",IF(J6599&lt;=analysis!$C$84,"3. Above average","4. Most expensive")))</f>
        <v>2. Below average</v>
      </c>
    </row>
    <row r="6600" spans="1:13" x14ac:dyDescent="0.45">
      <c r="A6600" s="5">
        <v>6.4300751700010995E+17</v>
      </c>
      <c r="B6600" s="5">
        <v>8716867000030</v>
      </c>
      <c r="C6600" s="5" t="s">
        <v>5</v>
      </c>
      <c r="D6600" s="5" t="s">
        <v>6</v>
      </c>
      <c r="E6600" s="5" t="s">
        <v>7</v>
      </c>
      <c r="F6600">
        <v>0.31</v>
      </c>
      <c r="G6600" t="s">
        <v>9</v>
      </c>
      <c r="H6600" s="3">
        <v>46113.916666666664</v>
      </c>
      <c r="I6600" t="s">
        <v>6607</v>
      </c>
      <c r="J6600" s="8">
        <v>1.8147500000000001</v>
      </c>
      <c r="K6600" s="14">
        <f t="shared" si="207"/>
        <v>22</v>
      </c>
      <c r="L6600" s="16" t="str">
        <f t="shared" si="206"/>
        <v>04.2026</v>
      </c>
      <c r="M6600" t="str">
        <f>IF(J6600&lt;=analysis!$A$84,"1. Cheapest",IF(J6600&lt;=analysis!$B$84,"2. Below average",IF(J6600&lt;=analysis!$C$84,"3. Above average","4. Most expensive")))</f>
        <v>2. Below average</v>
      </c>
    </row>
    <row r="6601" spans="1:13" x14ac:dyDescent="0.45">
      <c r="A6601" s="6">
        <v>6.4300751700010995E+17</v>
      </c>
      <c r="B6601" s="6">
        <v>8716867000030</v>
      </c>
      <c r="C6601" s="6" t="s">
        <v>5</v>
      </c>
      <c r="D6601" s="6" t="s">
        <v>6</v>
      </c>
      <c r="E6601" s="6" t="s">
        <v>7</v>
      </c>
      <c r="F6601">
        <v>0.33</v>
      </c>
      <c r="G6601" t="s">
        <v>9</v>
      </c>
      <c r="H6601" s="3">
        <v>46113.958333333336</v>
      </c>
      <c r="I6601" t="s">
        <v>6608</v>
      </c>
      <c r="J6601" s="8">
        <v>1.831</v>
      </c>
      <c r="K6601" s="14">
        <f t="shared" si="207"/>
        <v>23</v>
      </c>
      <c r="L6601" s="16" t="str">
        <f t="shared" si="206"/>
        <v>04.2026</v>
      </c>
      <c r="M6601" t="str">
        <f>IF(J6601&lt;=analysis!$A$84,"1. Cheapest",IF(J6601&lt;=analysis!$B$84,"2. Below average",IF(J6601&lt;=analysis!$C$84,"3. Above average","4. Most expensive")))</f>
        <v>2. Below average</v>
      </c>
    </row>
    <row r="6602" spans="1:13" x14ac:dyDescent="0.45">
      <c r="A6602" s="5">
        <v>6.4300751700010995E+17</v>
      </c>
      <c r="B6602" s="5">
        <v>8716867000030</v>
      </c>
      <c r="C6602" s="5" t="s">
        <v>5</v>
      </c>
      <c r="D6602" s="5" t="s">
        <v>6</v>
      </c>
      <c r="E6602" s="5" t="s">
        <v>7</v>
      </c>
      <c r="F6602">
        <v>0.28000000000000003</v>
      </c>
      <c r="G6602" t="s">
        <v>9</v>
      </c>
      <c r="H6602" s="3">
        <v>46114</v>
      </c>
      <c r="I6602" t="s">
        <v>6609</v>
      </c>
      <c r="J6602" s="8">
        <v>1.9152499999999999</v>
      </c>
      <c r="K6602" s="14">
        <f t="shared" si="207"/>
        <v>0</v>
      </c>
      <c r="L6602" s="16" t="str">
        <f t="shared" si="206"/>
        <v>04.2026</v>
      </c>
      <c r="M6602" t="str">
        <f>IF(J6602&lt;=analysis!$A$84,"1. Cheapest",IF(J6602&lt;=analysis!$B$84,"2. Below average",IF(J6602&lt;=analysis!$C$84,"3. Above average","4. Most expensive")))</f>
        <v>2. Below average</v>
      </c>
    </row>
    <row r="6603" spans="1:13" x14ac:dyDescent="0.45">
      <c r="A6603" s="6">
        <v>6.4300751700010995E+17</v>
      </c>
      <c r="B6603" s="6">
        <v>8716867000030</v>
      </c>
      <c r="C6603" s="6" t="s">
        <v>5</v>
      </c>
      <c r="D6603" s="6" t="s">
        <v>6</v>
      </c>
      <c r="E6603" s="6" t="s">
        <v>7</v>
      </c>
      <c r="F6603">
        <v>0.27</v>
      </c>
      <c r="G6603" t="s">
        <v>9</v>
      </c>
      <c r="H6603" s="3">
        <v>46114.041666666664</v>
      </c>
      <c r="I6603" t="s">
        <v>6610</v>
      </c>
      <c r="J6603" s="8">
        <v>1.9769999999999999</v>
      </c>
      <c r="K6603" s="14">
        <f t="shared" si="207"/>
        <v>1</v>
      </c>
      <c r="L6603" s="16" t="str">
        <f t="shared" si="206"/>
        <v>04.2026</v>
      </c>
      <c r="M6603" t="str">
        <f>IF(J6603&lt;=analysis!$A$84,"1. Cheapest",IF(J6603&lt;=analysis!$B$84,"2. Below average",IF(J6603&lt;=analysis!$C$84,"3. Above average","4. Most expensive")))</f>
        <v>2. Below average</v>
      </c>
    </row>
    <row r="6604" spans="1:13" x14ac:dyDescent="0.45">
      <c r="A6604" s="5">
        <v>6.4300751700010995E+17</v>
      </c>
      <c r="B6604" s="5">
        <v>8716867000030</v>
      </c>
      <c r="C6604" s="5" t="s">
        <v>5</v>
      </c>
      <c r="D6604" s="5" t="s">
        <v>6</v>
      </c>
      <c r="E6604" s="5" t="s">
        <v>7</v>
      </c>
      <c r="F6604">
        <v>0.36</v>
      </c>
      <c r="G6604" t="s">
        <v>9</v>
      </c>
      <c r="H6604" s="3">
        <v>46114.083333333336</v>
      </c>
      <c r="I6604" t="s">
        <v>6611</v>
      </c>
      <c r="J6604" s="8">
        <v>3.1367500000000001</v>
      </c>
      <c r="K6604" s="14">
        <f t="shared" si="207"/>
        <v>2</v>
      </c>
      <c r="L6604" s="16" t="str">
        <f t="shared" si="206"/>
        <v>04.2026</v>
      </c>
      <c r="M6604" t="str">
        <f>IF(J6604&lt;=analysis!$A$84,"1. Cheapest",IF(J6604&lt;=analysis!$B$84,"2. Below average",IF(J6604&lt;=analysis!$C$84,"3. Above average","4. Most expensive")))</f>
        <v>2. Below average</v>
      </c>
    </row>
    <row r="6605" spans="1:13" x14ac:dyDescent="0.45">
      <c r="A6605" s="6">
        <v>6.4300751700010995E+17</v>
      </c>
      <c r="B6605" s="6">
        <v>8716867000030</v>
      </c>
      <c r="C6605" s="6" t="s">
        <v>5</v>
      </c>
      <c r="D6605" s="6" t="s">
        <v>6</v>
      </c>
      <c r="E6605" s="6" t="s">
        <v>7</v>
      </c>
      <c r="F6605">
        <v>0.28000000000000003</v>
      </c>
      <c r="G6605" t="s">
        <v>9</v>
      </c>
      <c r="H6605" s="3">
        <v>46114.125</v>
      </c>
      <c r="I6605" t="s">
        <v>6612</v>
      </c>
      <c r="J6605" s="8">
        <v>3.6509999999999998</v>
      </c>
      <c r="K6605" s="14">
        <f t="shared" si="207"/>
        <v>3</v>
      </c>
      <c r="L6605" s="16" t="str">
        <f t="shared" si="206"/>
        <v>04.2026</v>
      </c>
      <c r="M6605" t="str">
        <f>IF(J6605&lt;=analysis!$A$84,"1. Cheapest",IF(J6605&lt;=analysis!$B$84,"2. Below average",IF(J6605&lt;=analysis!$C$84,"3. Above average","4. Most expensive")))</f>
        <v>2. Below average</v>
      </c>
    </row>
    <row r="6606" spans="1:13" x14ac:dyDescent="0.45">
      <c r="A6606" s="5">
        <v>6.4300751700010995E+17</v>
      </c>
      <c r="B6606" s="5">
        <v>8716867000030</v>
      </c>
      <c r="C6606" s="5" t="s">
        <v>5</v>
      </c>
      <c r="D6606" s="5" t="s">
        <v>6</v>
      </c>
      <c r="E6606" s="5" t="s">
        <v>7</v>
      </c>
      <c r="F6606">
        <v>0.38</v>
      </c>
      <c r="G6606" t="s">
        <v>9</v>
      </c>
      <c r="H6606" s="3">
        <v>46114.166666666664</v>
      </c>
      <c r="I6606" t="s">
        <v>6613</v>
      </c>
      <c r="J6606" s="8">
        <v>3.7117499999999994</v>
      </c>
      <c r="K6606" s="14">
        <f t="shared" si="207"/>
        <v>4</v>
      </c>
      <c r="L6606" s="16" t="str">
        <f t="shared" si="206"/>
        <v>04.2026</v>
      </c>
      <c r="M6606" t="str">
        <f>IF(J6606&lt;=analysis!$A$84,"1. Cheapest",IF(J6606&lt;=analysis!$B$84,"2. Below average",IF(J6606&lt;=analysis!$C$84,"3. Above average","4. Most expensive")))</f>
        <v>2. Below average</v>
      </c>
    </row>
    <row r="6607" spans="1:13" x14ac:dyDescent="0.45">
      <c r="A6607" s="6">
        <v>6.4300751700010995E+17</v>
      </c>
      <c r="B6607" s="6">
        <v>8716867000030</v>
      </c>
      <c r="C6607" s="6" t="s">
        <v>5</v>
      </c>
      <c r="D6607" s="6" t="s">
        <v>6</v>
      </c>
      <c r="E6607" s="6" t="s">
        <v>7</v>
      </c>
      <c r="F6607">
        <v>0.39</v>
      </c>
      <c r="G6607" t="s">
        <v>9</v>
      </c>
      <c r="H6607" s="3">
        <v>46114.208333333336</v>
      </c>
      <c r="I6607" t="s">
        <v>6614</v>
      </c>
      <c r="J6607" s="8">
        <v>4.1137499999999996</v>
      </c>
      <c r="K6607" s="14">
        <f t="shared" si="207"/>
        <v>5</v>
      </c>
      <c r="L6607" s="16" t="str">
        <f t="shared" si="206"/>
        <v>04.2026</v>
      </c>
      <c r="M6607" t="str">
        <f>IF(J6607&lt;=analysis!$A$84,"1. Cheapest",IF(J6607&lt;=analysis!$B$84,"2. Below average",IF(J6607&lt;=analysis!$C$84,"3. Above average","4. Most expensive")))</f>
        <v>2. Below average</v>
      </c>
    </row>
    <row r="6608" spans="1:13" x14ac:dyDescent="0.45">
      <c r="A6608" s="5">
        <v>6.4300751700010995E+17</v>
      </c>
      <c r="B6608" s="5">
        <v>8716867000030</v>
      </c>
      <c r="C6608" s="5" t="s">
        <v>5</v>
      </c>
      <c r="D6608" s="5" t="s">
        <v>6</v>
      </c>
      <c r="E6608" s="5" t="s">
        <v>7</v>
      </c>
      <c r="F6608">
        <v>2.1</v>
      </c>
      <c r="G6608" t="s">
        <v>9</v>
      </c>
      <c r="H6608" s="3">
        <v>46114.25</v>
      </c>
      <c r="I6608" t="s">
        <v>6615</v>
      </c>
      <c r="J6608" s="8">
        <v>4.8957499999999996</v>
      </c>
      <c r="K6608" s="14">
        <f t="shared" si="207"/>
        <v>6</v>
      </c>
      <c r="L6608" s="16" t="str">
        <f t="shared" si="206"/>
        <v>04.2026</v>
      </c>
      <c r="M6608" t="str">
        <f>IF(J6608&lt;=analysis!$A$84,"1. Cheapest",IF(J6608&lt;=analysis!$B$84,"2. Below average",IF(J6608&lt;=analysis!$C$84,"3. Above average","4. Most expensive")))</f>
        <v>3. Above average</v>
      </c>
    </row>
    <row r="6609" spans="1:13" x14ac:dyDescent="0.45">
      <c r="A6609" s="6">
        <v>6.4300751700010995E+17</v>
      </c>
      <c r="B6609" s="6">
        <v>8716867000030</v>
      </c>
      <c r="C6609" s="6" t="s">
        <v>5</v>
      </c>
      <c r="D6609" s="6" t="s">
        <v>6</v>
      </c>
      <c r="E6609" s="6" t="s">
        <v>7</v>
      </c>
      <c r="F6609">
        <v>0.86</v>
      </c>
      <c r="G6609" t="s">
        <v>9</v>
      </c>
      <c r="H6609" s="3">
        <v>46114.291666666664</v>
      </c>
      <c r="I6609" t="s">
        <v>6616</v>
      </c>
      <c r="J6609" s="8">
        <v>4.7330000000000005</v>
      </c>
      <c r="K6609" s="14">
        <f t="shared" si="207"/>
        <v>7</v>
      </c>
      <c r="L6609" s="16" t="str">
        <f t="shared" si="206"/>
        <v>04.2026</v>
      </c>
      <c r="M6609" t="str">
        <f>IF(J6609&lt;=analysis!$A$84,"1. Cheapest",IF(J6609&lt;=analysis!$B$84,"2. Below average",IF(J6609&lt;=analysis!$C$84,"3. Above average","4. Most expensive")))</f>
        <v>3. Above average</v>
      </c>
    </row>
    <row r="6610" spans="1:13" x14ac:dyDescent="0.45">
      <c r="A6610" s="5">
        <v>6.4300751700010995E+17</v>
      </c>
      <c r="B6610" s="5">
        <v>8716867000030</v>
      </c>
      <c r="C6610" s="5" t="s">
        <v>5</v>
      </c>
      <c r="D6610" s="5" t="s">
        <v>6</v>
      </c>
      <c r="E6610" s="5" t="s">
        <v>7</v>
      </c>
      <c r="F6610">
        <v>0.46</v>
      </c>
      <c r="G6610" t="s">
        <v>9</v>
      </c>
      <c r="H6610" s="3">
        <v>46114.333333333336</v>
      </c>
      <c r="I6610" t="s">
        <v>6617</v>
      </c>
      <c r="J6610" s="8">
        <v>6.5344999999999995</v>
      </c>
      <c r="K6610" s="14">
        <f t="shared" si="207"/>
        <v>8</v>
      </c>
      <c r="L6610" s="16" t="str">
        <f t="shared" si="206"/>
        <v>04.2026</v>
      </c>
      <c r="M6610" t="str">
        <f>IF(J6610&lt;=analysis!$A$84,"1. Cheapest",IF(J6610&lt;=analysis!$B$84,"2. Below average",IF(J6610&lt;=analysis!$C$84,"3. Above average","4. Most expensive")))</f>
        <v>3. Above average</v>
      </c>
    </row>
    <row r="6611" spans="1:13" x14ac:dyDescent="0.45">
      <c r="A6611" s="6">
        <v>6.4300751700010995E+17</v>
      </c>
      <c r="B6611" s="6">
        <v>8716867000030</v>
      </c>
      <c r="C6611" s="6" t="s">
        <v>5</v>
      </c>
      <c r="D6611" s="6" t="s">
        <v>6</v>
      </c>
      <c r="E6611" s="6" t="s">
        <v>7</v>
      </c>
      <c r="F6611">
        <v>0.56000000000000005</v>
      </c>
      <c r="G6611" t="s">
        <v>9</v>
      </c>
      <c r="H6611" s="3">
        <v>46114.375</v>
      </c>
      <c r="I6611" t="s">
        <v>6618</v>
      </c>
      <c r="J6611" s="8">
        <v>7.1795</v>
      </c>
      <c r="K6611" s="14">
        <f t="shared" si="207"/>
        <v>9</v>
      </c>
      <c r="L6611" s="16" t="str">
        <f t="shared" si="206"/>
        <v>04.2026</v>
      </c>
      <c r="M6611" t="str">
        <f>IF(J6611&lt;=analysis!$A$84,"1. Cheapest",IF(J6611&lt;=analysis!$B$84,"2. Below average",IF(J6611&lt;=analysis!$C$84,"3. Above average","4. Most expensive")))</f>
        <v>3. Above average</v>
      </c>
    </row>
    <row r="6612" spans="1:13" x14ac:dyDescent="0.45">
      <c r="A6612" s="5">
        <v>6.4300751700010995E+17</v>
      </c>
      <c r="B6612" s="5">
        <v>8716867000030</v>
      </c>
      <c r="C6612" s="5" t="s">
        <v>5</v>
      </c>
      <c r="D6612" s="5" t="s">
        <v>6</v>
      </c>
      <c r="E6612" s="5" t="s">
        <v>7</v>
      </c>
      <c r="F6612">
        <v>1.07</v>
      </c>
      <c r="G6612" t="s">
        <v>9</v>
      </c>
      <c r="H6612" s="3">
        <v>46114.416666666664</v>
      </c>
      <c r="I6612" t="s">
        <v>6619</v>
      </c>
      <c r="J6612" s="8">
        <v>6.6524999999999999</v>
      </c>
      <c r="K6612" s="14">
        <f t="shared" si="207"/>
        <v>10</v>
      </c>
      <c r="L6612" s="16" t="str">
        <f t="shared" si="206"/>
        <v>04.2026</v>
      </c>
      <c r="M6612" t="str">
        <f>IF(J6612&lt;=analysis!$A$84,"1. Cheapest",IF(J6612&lt;=analysis!$B$84,"2. Below average",IF(J6612&lt;=analysis!$C$84,"3. Above average","4. Most expensive")))</f>
        <v>3. Above average</v>
      </c>
    </row>
    <row r="6613" spans="1:13" x14ac:dyDescent="0.45">
      <c r="A6613" s="6">
        <v>6.4300751700010995E+17</v>
      </c>
      <c r="B6613" s="6">
        <v>8716867000030</v>
      </c>
      <c r="C6613" s="6" t="s">
        <v>5</v>
      </c>
      <c r="D6613" s="6" t="s">
        <v>6</v>
      </c>
      <c r="E6613" s="6" t="s">
        <v>7</v>
      </c>
      <c r="F6613">
        <v>2.58</v>
      </c>
      <c r="G6613" t="s">
        <v>9</v>
      </c>
      <c r="H6613" s="3">
        <v>46114.458333333336</v>
      </c>
      <c r="I6613" t="s">
        <v>6620</v>
      </c>
      <c r="J6613" s="8">
        <v>7.1807500000000006</v>
      </c>
      <c r="K6613" s="14">
        <f t="shared" si="207"/>
        <v>11</v>
      </c>
      <c r="L6613" s="16" t="str">
        <f t="shared" si="206"/>
        <v>04.2026</v>
      </c>
      <c r="M6613" t="str">
        <f>IF(J6613&lt;=analysis!$A$84,"1. Cheapest",IF(J6613&lt;=analysis!$B$84,"2. Below average",IF(J6613&lt;=analysis!$C$84,"3. Above average","4. Most expensive")))</f>
        <v>3. Above average</v>
      </c>
    </row>
    <row r="6614" spans="1:13" x14ac:dyDescent="0.45">
      <c r="A6614" s="5">
        <v>6.4300751700010995E+17</v>
      </c>
      <c r="B6614" s="5">
        <v>8716867000030</v>
      </c>
      <c r="C6614" s="5" t="s">
        <v>5</v>
      </c>
      <c r="D6614" s="5" t="s">
        <v>6</v>
      </c>
      <c r="E6614" s="5" t="s">
        <v>7</v>
      </c>
      <c r="F6614">
        <v>0.82</v>
      </c>
      <c r="G6614" t="s">
        <v>9</v>
      </c>
      <c r="H6614" s="3">
        <v>46114.5</v>
      </c>
      <c r="I6614" t="s">
        <v>6621</v>
      </c>
      <c r="J6614" s="8">
        <v>5.9525000000000006</v>
      </c>
      <c r="K6614" s="14">
        <f t="shared" si="207"/>
        <v>12</v>
      </c>
      <c r="L6614" s="16" t="str">
        <f t="shared" si="206"/>
        <v>04.2026</v>
      </c>
      <c r="M6614" t="str">
        <f>IF(J6614&lt;=analysis!$A$84,"1. Cheapest",IF(J6614&lt;=analysis!$B$84,"2. Below average",IF(J6614&lt;=analysis!$C$84,"3. Above average","4. Most expensive")))</f>
        <v>3. Above average</v>
      </c>
    </row>
    <row r="6615" spans="1:13" x14ac:dyDescent="0.45">
      <c r="A6615" s="6">
        <v>6.4300751700010995E+17</v>
      </c>
      <c r="B6615" s="6">
        <v>8716867000030</v>
      </c>
      <c r="C6615" s="6" t="s">
        <v>5</v>
      </c>
      <c r="D6615" s="6" t="s">
        <v>6</v>
      </c>
      <c r="E6615" s="6" t="s">
        <v>7</v>
      </c>
      <c r="F6615">
        <v>0.54</v>
      </c>
      <c r="G6615" t="s">
        <v>9</v>
      </c>
      <c r="H6615" s="3">
        <v>46114.541666666664</v>
      </c>
      <c r="I6615" t="s">
        <v>6622</v>
      </c>
      <c r="J6615" s="8">
        <v>4.8827499999999997</v>
      </c>
      <c r="K6615" s="14">
        <f t="shared" si="207"/>
        <v>13</v>
      </c>
      <c r="L6615" s="16" t="str">
        <f t="shared" si="206"/>
        <v>04.2026</v>
      </c>
      <c r="M6615" t="str">
        <f>IF(J6615&lt;=analysis!$A$84,"1. Cheapest",IF(J6615&lt;=analysis!$B$84,"2. Below average",IF(J6615&lt;=analysis!$C$84,"3. Above average","4. Most expensive")))</f>
        <v>3. Above average</v>
      </c>
    </row>
    <row r="6616" spans="1:13" x14ac:dyDescent="0.45">
      <c r="A6616" s="5">
        <v>6.4300751700010995E+17</v>
      </c>
      <c r="B6616" s="5">
        <v>8716867000030</v>
      </c>
      <c r="C6616" s="5" t="s">
        <v>5</v>
      </c>
      <c r="D6616" s="5" t="s">
        <v>6</v>
      </c>
      <c r="E6616" s="5" t="s">
        <v>7</v>
      </c>
      <c r="F6616">
        <v>2.56</v>
      </c>
      <c r="G6616" t="s">
        <v>9</v>
      </c>
      <c r="H6616" s="3">
        <v>46114.583333333336</v>
      </c>
      <c r="I6616" t="s">
        <v>6623</v>
      </c>
      <c r="J6616" s="8">
        <v>4.3302500000000004</v>
      </c>
      <c r="K6616" s="14">
        <f t="shared" si="207"/>
        <v>14</v>
      </c>
      <c r="L6616" s="16" t="str">
        <f t="shared" si="206"/>
        <v>04.2026</v>
      </c>
      <c r="M6616" t="str">
        <f>IF(J6616&lt;=analysis!$A$84,"1. Cheapest",IF(J6616&lt;=analysis!$B$84,"2. Below average",IF(J6616&lt;=analysis!$C$84,"3. Above average","4. Most expensive")))</f>
        <v>2. Below average</v>
      </c>
    </row>
    <row r="6617" spans="1:13" x14ac:dyDescent="0.45">
      <c r="A6617" s="6">
        <v>6.4300751700010995E+17</v>
      </c>
      <c r="B6617" s="6">
        <v>8716867000030</v>
      </c>
      <c r="C6617" s="6" t="s">
        <v>5</v>
      </c>
      <c r="D6617" s="6" t="s">
        <v>6</v>
      </c>
      <c r="E6617" s="6" t="s">
        <v>7</v>
      </c>
      <c r="F6617">
        <v>2.6</v>
      </c>
      <c r="G6617" t="s">
        <v>9</v>
      </c>
      <c r="H6617" s="3">
        <v>46114.625</v>
      </c>
      <c r="I6617" t="s">
        <v>6624</v>
      </c>
      <c r="J6617" s="8">
        <v>4.6057500000000005</v>
      </c>
      <c r="K6617" s="14">
        <f t="shared" si="207"/>
        <v>15</v>
      </c>
      <c r="L6617" s="16" t="str">
        <f t="shared" si="206"/>
        <v>04.2026</v>
      </c>
      <c r="M6617" t="str">
        <f>IF(J6617&lt;=analysis!$A$84,"1. Cheapest",IF(J6617&lt;=analysis!$B$84,"2. Below average",IF(J6617&lt;=analysis!$C$84,"3. Above average","4. Most expensive")))</f>
        <v>2. Below average</v>
      </c>
    </row>
    <row r="6618" spans="1:13" x14ac:dyDescent="0.45">
      <c r="A6618" s="5">
        <v>6.4300751700010995E+17</v>
      </c>
      <c r="B6618" s="5">
        <v>8716867000030</v>
      </c>
      <c r="C6618" s="5" t="s">
        <v>5</v>
      </c>
      <c r="D6618" s="5" t="s">
        <v>6</v>
      </c>
      <c r="E6618" s="5" t="s">
        <v>7</v>
      </c>
      <c r="F6618">
        <v>1.47</v>
      </c>
      <c r="G6618" t="s">
        <v>9</v>
      </c>
      <c r="H6618" s="3">
        <v>46114.666666666664</v>
      </c>
      <c r="I6618" t="s">
        <v>6625</v>
      </c>
      <c r="J6618" s="8">
        <v>5.3467500000000001</v>
      </c>
      <c r="K6618" s="14">
        <f t="shared" si="207"/>
        <v>16</v>
      </c>
      <c r="L6618" s="16" t="str">
        <f t="shared" si="206"/>
        <v>04.2026</v>
      </c>
      <c r="M6618" t="str">
        <f>IF(J6618&lt;=analysis!$A$84,"1. Cheapest",IF(J6618&lt;=analysis!$B$84,"2. Below average",IF(J6618&lt;=analysis!$C$84,"3. Above average","4. Most expensive")))</f>
        <v>3. Above average</v>
      </c>
    </row>
    <row r="6619" spans="1:13" x14ac:dyDescent="0.45">
      <c r="A6619" s="6">
        <v>6.4300751700010995E+17</v>
      </c>
      <c r="B6619" s="6">
        <v>8716867000030</v>
      </c>
      <c r="C6619" s="6" t="s">
        <v>5</v>
      </c>
      <c r="D6619" s="6" t="s">
        <v>6</v>
      </c>
      <c r="E6619" s="6" t="s">
        <v>7</v>
      </c>
      <c r="F6619">
        <v>1.1200000000000001</v>
      </c>
      <c r="G6619" t="s">
        <v>9</v>
      </c>
      <c r="H6619" s="3">
        <v>46114.708333333336</v>
      </c>
      <c r="I6619" t="s">
        <v>6626</v>
      </c>
      <c r="J6619" s="8">
        <v>8.9495000000000005</v>
      </c>
      <c r="K6619" s="14">
        <f t="shared" si="207"/>
        <v>17</v>
      </c>
      <c r="L6619" s="16" t="str">
        <f t="shared" si="206"/>
        <v>04.2026</v>
      </c>
      <c r="M6619" t="str">
        <f>IF(J6619&lt;=analysis!$A$84,"1. Cheapest",IF(J6619&lt;=analysis!$B$84,"2. Below average",IF(J6619&lt;=analysis!$C$84,"3. Above average","4. Most expensive")))</f>
        <v>3. Above average</v>
      </c>
    </row>
    <row r="6620" spans="1:13" x14ac:dyDescent="0.45">
      <c r="A6620" s="5">
        <v>6.4300751700010995E+17</v>
      </c>
      <c r="B6620" s="5">
        <v>8716867000030</v>
      </c>
      <c r="C6620" s="5" t="s">
        <v>5</v>
      </c>
      <c r="D6620" s="5" t="s">
        <v>6</v>
      </c>
      <c r="E6620" s="5" t="s">
        <v>7</v>
      </c>
      <c r="F6620">
        <v>0.59</v>
      </c>
      <c r="G6620" t="s">
        <v>9</v>
      </c>
      <c r="H6620" s="3">
        <v>46114.75</v>
      </c>
      <c r="I6620" t="s">
        <v>6627</v>
      </c>
      <c r="J6620" s="8">
        <v>11.074250000000001</v>
      </c>
      <c r="K6620" s="14">
        <f t="shared" si="207"/>
        <v>18</v>
      </c>
      <c r="L6620" s="16" t="str">
        <f t="shared" si="206"/>
        <v>04.2026</v>
      </c>
      <c r="M6620" t="str">
        <f>IF(J6620&lt;=analysis!$A$84,"1. Cheapest",IF(J6620&lt;=analysis!$B$84,"2. Below average",IF(J6620&lt;=analysis!$C$84,"3. Above average","4. Most expensive")))</f>
        <v>3. Above average</v>
      </c>
    </row>
    <row r="6621" spans="1:13" x14ac:dyDescent="0.45">
      <c r="A6621" s="6">
        <v>6.4300751700010995E+17</v>
      </c>
      <c r="B6621" s="6">
        <v>8716867000030</v>
      </c>
      <c r="C6621" s="6" t="s">
        <v>5</v>
      </c>
      <c r="D6621" s="6" t="s">
        <v>6</v>
      </c>
      <c r="E6621" s="6" t="s">
        <v>7</v>
      </c>
      <c r="F6621">
        <v>0.37</v>
      </c>
      <c r="G6621" t="s">
        <v>9</v>
      </c>
      <c r="H6621" s="3">
        <v>46114.791666666664</v>
      </c>
      <c r="I6621" t="s">
        <v>6628</v>
      </c>
      <c r="J6621" s="8">
        <v>13.70825</v>
      </c>
      <c r="K6621" s="14">
        <f t="shared" si="207"/>
        <v>19</v>
      </c>
      <c r="L6621" s="16" t="str">
        <f t="shared" si="206"/>
        <v>04.2026</v>
      </c>
      <c r="M6621" t="str">
        <f>IF(J6621&lt;=analysis!$A$84,"1. Cheapest",IF(J6621&lt;=analysis!$B$84,"2. Below average",IF(J6621&lt;=analysis!$C$84,"3. Above average","4. Most expensive")))</f>
        <v>4. Most expensive</v>
      </c>
    </row>
    <row r="6622" spans="1:13" x14ac:dyDescent="0.45">
      <c r="A6622" s="5">
        <v>6.4300751700010995E+17</v>
      </c>
      <c r="B6622" s="5">
        <v>8716867000030</v>
      </c>
      <c r="C6622" s="5" t="s">
        <v>5</v>
      </c>
      <c r="D6622" s="5" t="s">
        <v>6</v>
      </c>
      <c r="E6622" s="5" t="s">
        <v>7</v>
      </c>
      <c r="F6622">
        <v>1.1299999999999999</v>
      </c>
      <c r="G6622" t="s">
        <v>9</v>
      </c>
      <c r="H6622" s="3">
        <v>46114.833333333336</v>
      </c>
      <c r="I6622" t="s">
        <v>6629</v>
      </c>
      <c r="J6622" s="8">
        <v>14.622999999999999</v>
      </c>
      <c r="K6622" s="14">
        <f t="shared" si="207"/>
        <v>20</v>
      </c>
      <c r="L6622" s="16" t="str">
        <f t="shared" si="206"/>
        <v>04.2026</v>
      </c>
      <c r="M6622" t="str">
        <f>IF(J6622&lt;=analysis!$A$84,"1. Cheapest",IF(J6622&lt;=analysis!$B$84,"2. Below average",IF(J6622&lt;=analysis!$C$84,"3. Above average","4. Most expensive")))</f>
        <v>4. Most expensive</v>
      </c>
    </row>
    <row r="6623" spans="1:13" x14ac:dyDescent="0.45">
      <c r="A6623" s="6">
        <v>6.4300751700010995E+17</v>
      </c>
      <c r="B6623" s="6">
        <v>8716867000030</v>
      </c>
      <c r="C6623" s="6" t="s">
        <v>5</v>
      </c>
      <c r="D6623" s="6" t="s">
        <v>6</v>
      </c>
      <c r="E6623" s="6" t="s">
        <v>7</v>
      </c>
      <c r="F6623">
        <v>2.36</v>
      </c>
      <c r="G6623" t="s">
        <v>9</v>
      </c>
      <c r="H6623" s="3">
        <v>46114.875</v>
      </c>
      <c r="I6623" t="s">
        <v>6630</v>
      </c>
      <c r="J6623" s="8">
        <v>13.687250000000001</v>
      </c>
      <c r="K6623" s="14">
        <f t="shared" si="207"/>
        <v>21</v>
      </c>
      <c r="L6623" s="16" t="str">
        <f t="shared" si="206"/>
        <v>04.2026</v>
      </c>
      <c r="M6623" t="str">
        <f>IF(J6623&lt;=analysis!$A$84,"1. Cheapest",IF(J6623&lt;=analysis!$B$84,"2. Below average",IF(J6623&lt;=analysis!$C$84,"3. Above average","4. Most expensive")))</f>
        <v>4. Most expensive</v>
      </c>
    </row>
    <row r="6624" spans="1:13" x14ac:dyDescent="0.45">
      <c r="A6624" s="5">
        <v>6.4300751700010995E+17</v>
      </c>
      <c r="B6624" s="5">
        <v>8716867000030</v>
      </c>
      <c r="C6624" s="5" t="s">
        <v>5</v>
      </c>
      <c r="D6624" s="5" t="s">
        <v>6</v>
      </c>
      <c r="E6624" s="5" t="s">
        <v>7</v>
      </c>
      <c r="F6624">
        <v>1.24</v>
      </c>
      <c r="G6624" t="s">
        <v>9</v>
      </c>
      <c r="H6624" s="3">
        <v>46114.916666666664</v>
      </c>
      <c r="I6624" t="s">
        <v>6631</v>
      </c>
      <c r="J6624" s="8">
        <v>12.297499999999999</v>
      </c>
      <c r="K6624" s="14">
        <f t="shared" si="207"/>
        <v>22</v>
      </c>
      <c r="L6624" s="16" t="str">
        <f t="shared" si="206"/>
        <v>04.2026</v>
      </c>
      <c r="M6624" t="str">
        <f>IF(J6624&lt;=analysis!$A$84,"1. Cheapest",IF(J6624&lt;=analysis!$B$84,"2. Below average",IF(J6624&lt;=analysis!$C$84,"3. Above average","4. Most expensive")))</f>
        <v>4. Most expensive</v>
      </c>
    </row>
    <row r="6625" spans="1:13" x14ac:dyDescent="0.45">
      <c r="A6625" s="6">
        <v>6.4300751700010995E+17</v>
      </c>
      <c r="B6625" s="6">
        <v>8716867000030</v>
      </c>
      <c r="C6625" s="6" t="s">
        <v>5</v>
      </c>
      <c r="D6625" s="6" t="s">
        <v>6</v>
      </c>
      <c r="E6625" s="6" t="s">
        <v>7</v>
      </c>
      <c r="F6625">
        <v>0.55000000000000004</v>
      </c>
      <c r="G6625" t="s">
        <v>9</v>
      </c>
      <c r="H6625" s="3">
        <v>46114.958333333336</v>
      </c>
      <c r="I6625" t="s">
        <v>6632</v>
      </c>
      <c r="J6625" s="8">
        <v>9.7099999999999991</v>
      </c>
      <c r="K6625" s="14">
        <f t="shared" si="207"/>
        <v>23</v>
      </c>
      <c r="L6625" s="16" t="str">
        <f t="shared" si="206"/>
        <v>04.2026</v>
      </c>
      <c r="M6625" t="str">
        <f>IF(J6625&lt;=analysis!$A$84,"1. Cheapest",IF(J6625&lt;=analysis!$B$84,"2. Below average",IF(J6625&lt;=analysis!$C$84,"3. Above average","4. Most expensive")))</f>
        <v>3. Above average</v>
      </c>
    </row>
    <row r="6626" spans="1:13" x14ac:dyDescent="0.45">
      <c r="A6626" s="5">
        <v>6.4300751700010995E+17</v>
      </c>
      <c r="B6626" s="5">
        <v>8716867000030</v>
      </c>
      <c r="C6626" s="5" t="s">
        <v>5</v>
      </c>
      <c r="D6626" s="5" t="s">
        <v>6</v>
      </c>
      <c r="E6626" s="5" t="s">
        <v>7</v>
      </c>
      <c r="F6626">
        <v>0.44</v>
      </c>
      <c r="G6626" t="s">
        <v>9</v>
      </c>
      <c r="H6626" s="3">
        <v>46115</v>
      </c>
      <c r="I6626" t="s">
        <v>6633</v>
      </c>
      <c r="J6626" s="8">
        <v>6.3494999999999999</v>
      </c>
      <c r="K6626" s="14">
        <f t="shared" si="207"/>
        <v>0</v>
      </c>
      <c r="L6626" s="16" t="str">
        <f t="shared" si="206"/>
        <v>04.2026</v>
      </c>
      <c r="M6626" t="str">
        <f>IF(J6626&lt;=analysis!$A$84,"1. Cheapest",IF(J6626&lt;=analysis!$B$84,"2. Below average",IF(J6626&lt;=analysis!$C$84,"3. Above average","4. Most expensive")))</f>
        <v>3. Above average</v>
      </c>
    </row>
    <row r="6627" spans="1:13" x14ac:dyDescent="0.45">
      <c r="A6627" s="6">
        <v>6.4300751700010995E+17</v>
      </c>
      <c r="B6627" s="6">
        <v>8716867000030</v>
      </c>
      <c r="C6627" s="6" t="s">
        <v>5</v>
      </c>
      <c r="D6627" s="6" t="s">
        <v>6</v>
      </c>
      <c r="E6627" s="6" t="s">
        <v>7</v>
      </c>
      <c r="F6627">
        <v>0.44</v>
      </c>
      <c r="G6627" t="s">
        <v>9</v>
      </c>
      <c r="H6627" s="3">
        <v>46115.041666666664</v>
      </c>
      <c r="I6627" t="s">
        <v>6634</v>
      </c>
      <c r="J6627" s="8">
        <v>3.8122500000000001</v>
      </c>
      <c r="K6627" s="14">
        <f t="shared" si="207"/>
        <v>1</v>
      </c>
      <c r="L6627" s="16" t="str">
        <f t="shared" si="206"/>
        <v>04.2026</v>
      </c>
      <c r="M6627" t="str">
        <f>IF(J6627&lt;=analysis!$A$84,"1. Cheapest",IF(J6627&lt;=analysis!$B$84,"2. Below average",IF(J6627&lt;=analysis!$C$84,"3. Above average","4. Most expensive")))</f>
        <v>2. Below average</v>
      </c>
    </row>
    <row r="6628" spans="1:13" x14ac:dyDescent="0.45">
      <c r="A6628" s="5">
        <v>6.4300751700010995E+17</v>
      </c>
      <c r="B6628" s="5">
        <v>8716867000030</v>
      </c>
      <c r="C6628" s="5" t="s">
        <v>5</v>
      </c>
      <c r="D6628" s="5" t="s">
        <v>6</v>
      </c>
      <c r="E6628" s="5" t="s">
        <v>7</v>
      </c>
      <c r="F6628">
        <v>0.44</v>
      </c>
      <c r="G6628" t="s">
        <v>9</v>
      </c>
      <c r="H6628" s="3">
        <v>46115.083333333336</v>
      </c>
      <c r="I6628" t="s">
        <v>6635</v>
      </c>
      <c r="J6628" s="8">
        <v>3.8725000000000001</v>
      </c>
      <c r="K6628" s="14">
        <f t="shared" si="207"/>
        <v>2</v>
      </c>
      <c r="L6628" s="16" t="str">
        <f t="shared" si="206"/>
        <v>04.2026</v>
      </c>
      <c r="M6628" t="str">
        <f>IF(J6628&lt;=analysis!$A$84,"1. Cheapest",IF(J6628&lt;=analysis!$B$84,"2. Below average",IF(J6628&lt;=analysis!$C$84,"3. Above average","4. Most expensive")))</f>
        <v>2. Below average</v>
      </c>
    </row>
    <row r="6629" spans="1:13" x14ac:dyDescent="0.45">
      <c r="A6629" s="6">
        <v>6.4300751700010995E+17</v>
      </c>
      <c r="B6629" s="6">
        <v>8716867000030</v>
      </c>
      <c r="C6629" s="6" t="s">
        <v>5</v>
      </c>
      <c r="D6629" s="6" t="s">
        <v>6</v>
      </c>
      <c r="E6629" s="6" t="s">
        <v>7</v>
      </c>
      <c r="F6629">
        <v>0.53</v>
      </c>
      <c r="G6629" t="s">
        <v>9</v>
      </c>
      <c r="H6629" s="3">
        <v>46115.125</v>
      </c>
      <c r="I6629" t="s">
        <v>6636</v>
      </c>
      <c r="J6629" s="8">
        <v>4.0120000000000005</v>
      </c>
      <c r="K6629" s="14">
        <f t="shared" si="207"/>
        <v>3</v>
      </c>
      <c r="L6629" s="16" t="str">
        <f t="shared" si="206"/>
        <v>04.2026</v>
      </c>
      <c r="M6629" t="str">
        <f>IF(J6629&lt;=analysis!$A$84,"1. Cheapest",IF(J6629&lt;=analysis!$B$84,"2. Below average",IF(J6629&lt;=analysis!$C$84,"3. Above average","4. Most expensive")))</f>
        <v>2. Below average</v>
      </c>
    </row>
    <row r="6630" spans="1:13" x14ac:dyDescent="0.45">
      <c r="A6630" s="5">
        <v>6.4300751700010995E+17</v>
      </c>
      <c r="B6630" s="5">
        <v>8716867000030</v>
      </c>
      <c r="C6630" s="5" t="s">
        <v>5</v>
      </c>
      <c r="D6630" s="5" t="s">
        <v>6</v>
      </c>
      <c r="E6630" s="5" t="s">
        <v>7</v>
      </c>
      <c r="F6630">
        <v>0.51</v>
      </c>
      <c r="G6630" t="s">
        <v>9</v>
      </c>
      <c r="H6630" s="3">
        <v>46115.166666666664</v>
      </c>
      <c r="I6630" t="s">
        <v>6637</v>
      </c>
      <c r="J6630" s="8">
        <v>4.1705000000000005</v>
      </c>
      <c r="K6630" s="14">
        <f t="shared" si="207"/>
        <v>4</v>
      </c>
      <c r="L6630" s="16" t="str">
        <f t="shared" si="206"/>
        <v>04.2026</v>
      </c>
      <c r="M6630" t="str">
        <f>IF(J6630&lt;=analysis!$A$84,"1. Cheapest",IF(J6630&lt;=analysis!$B$84,"2. Below average",IF(J6630&lt;=analysis!$C$84,"3. Above average","4. Most expensive")))</f>
        <v>2. Below average</v>
      </c>
    </row>
    <row r="6631" spans="1:13" x14ac:dyDescent="0.45">
      <c r="A6631" s="6">
        <v>6.4300751700010995E+17</v>
      </c>
      <c r="B6631" s="6">
        <v>8716867000030</v>
      </c>
      <c r="C6631" s="6" t="s">
        <v>5</v>
      </c>
      <c r="D6631" s="6" t="s">
        <v>6</v>
      </c>
      <c r="E6631" s="6" t="s">
        <v>7</v>
      </c>
      <c r="F6631">
        <v>1.18</v>
      </c>
      <c r="G6631" t="s">
        <v>9</v>
      </c>
      <c r="H6631" s="3">
        <v>46115.208333333336</v>
      </c>
      <c r="I6631" t="s">
        <v>6638</v>
      </c>
      <c r="J6631" s="8">
        <v>4.2342500000000003</v>
      </c>
      <c r="K6631" s="14">
        <f t="shared" si="207"/>
        <v>5</v>
      </c>
      <c r="L6631" s="16" t="str">
        <f t="shared" si="206"/>
        <v>04.2026</v>
      </c>
      <c r="M6631" t="str">
        <f>IF(J6631&lt;=analysis!$A$84,"1. Cheapest",IF(J6631&lt;=analysis!$B$84,"2. Below average",IF(J6631&lt;=analysis!$C$84,"3. Above average","4. Most expensive")))</f>
        <v>2. Below average</v>
      </c>
    </row>
    <row r="6632" spans="1:13" x14ac:dyDescent="0.45">
      <c r="A6632" s="5">
        <v>6.4300751700010995E+17</v>
      </c>
      <c r="B6632" s="5">
        <v>8716867000030</v>
      </c>
      <c r="C6632" s="5" t="s">
        <v>5</v>
      </c>
      <c r="D6632" s="5" t="s">
        <v>6</v>
      </c>
      <c r="E6632" s="5" t="s">
        <v>7</v>
      </c>
      <c r="F6632">
        <v>1.04</v>
      </c>
      <c r="G6632" t="s">
        <v>9</v>
      </c>
      <c r="H6632" s="3">
        <v>46115.25</v>
      </c>
      <c r="I6632" t="s">
        <v>6639</v>
      </c>
      <c r="J6632" s="8">
        <v>4.2679999999999998</v>
      </c>
      <c r="K6632" s="14">
        <f t="shared" si="207"/>
        <v>6</v>
      </c>
      <c r="L6632" s="16" t="str">
        <f t="shared" si="206"/>
        <v>04.2026</v>
      </c>
      <c r="M6632" t="str">
        <f>IF(J6632&lt;=analysis!$A$84,"1. Cheapest",IF(J6632&lt;=analysis!$B$84,"2. Below average",IF(J6632&lt;=analysis!$C$84,"3. Above average","4. Most expensive")))</f>
        <v>2. Below average</v>
      </c>
    </row>
    <row r="6633" spans="1:13" x14ac:dyDescent="0.45">
      <c r="A6633" s="6">
        <v>6.4300751700010995E+17</v>
      </c>
      <c r="B6633" s="6">
        <v>8716867000030</v>
      </c>
      <c r="C6633" s="6" t="s">
        <v>5</v>
      </c>
      <c r="D6633" s="6" t="s">
        <v>6</v>
      </c>
      <c r="E6633" s="6" t="s">
        <v>7</v>
      </c>
      <c r="F6633">
        <v>0.45</v>
      </c>
      <c r="G6633" t="s">
        <v>9</v>
      </c>
      <c r="H6633" s="3">
        <v>46115.291666666664</v>
      </c>
      <c r="I6633" t="s">
        <v>6640</v>
      </c>
      <c r="J6633" s="8">
        <v>4.6772499999999999</v>
      </c>
      <c r="K6633" s="14">
        <f t="shared" si="207"/>
        <v>7</v>
      </c>
      <c r="L6633" s="16" t="str">
        <f t="shared" si="206"/>
        <v>04.2026</v>
      </c>
      <c r="M6633" t="str">
        <f>IF(J6633&lt;=analysis!$A$84,"1. Cheapest",IF(J6633&lt;=analysis!$B$84,"2. Below average",IF(J6633&lt;=analysis!$C$84,"3. Above average","4. Most expensive")))</f>
        <v>3. Above average</v>
      </c>
    </row>
    <row r="6634" spans="1:13" x14ac:dyDescent="0.45">
      <c r="A6634" s="5">
        <v>6.4300751700010995E+17</v>
      </c>
      <c r="B6634" s="5">
        <v>8716867000030</v>
      </c>
      <c r="C6634" s="5" t="s">
        <v>5</v>
      </c>
      <c r="D6634" s="5" t="s">
        <v>6</v>
      </c>
      <c r="E6634" s="5" t="s">
        <v>7</v>
      </c>
      <c r="F6634">
        <v>0.53</v>
      </c>
      <c r="G6634" t="s">
        <v>9</v>
      </c>
      <c r="H6634" s="3">
        <v>46115.333333333336</v>
      </c>
      <c r="I6634" t="s">
        <v>6641</v>
      </c>
      <c r="J6634" s="8">
        <v>5.3272499999999994</v>
      </c>
      <c r="K6634" s="14">
        <f t="shared" si="207"/>
        <v>8</v>
      </c>
      <c r="L6634" s="16" t="str">
        <f t="shared" si="206"/>
        <v>04.2026</v>
      </c>
      <c r="M6634" t="str">
        <f>IF(J6634&lt;=analysis!$A$84,"1. Cheapest",IF(J6634&lt;=analysis!$B$84,"2. Below average",IF(J6634&lt;=analysis!$C$84,"3. Above average","4. Most expensive")))</f>
        <v>3. Above average</v>
      </c>
    </row>
    <row r="6635" spans="1:13" x14ac:dyDescent="0.45">
      <c r="A6635" s="6">
        <v>6.4300751700010995E+17</v>
      </c>
      <c r="B6635" s="6">
        <v>8716867000030</v>
      </c>
      <c r="C6635" s="6" t="s">
        <v>5</v>
      </c>
      <c r="D6635" s="6" t="s">
        <v>6</v>
      </c>
      <c r="E6635" s="6" t="s">
        <v>7</v>
      </c>
      <c r="F6635">
        <v>0.57999999999999996</v>
      </c>
      <c r="G6635" t="s">
        <v>9</v>
      </c>
      <c r="H6635" s="3">
        <v>46115.375</v>
      </c>
      <c r="I6635" t="s">
        <v>6642</v>
      </c>
      <c r="J6635" s="8">
        <v>5.9894999999999996</v>
      </c>
      <c r="K6635" s="14">
        <f t="shared" si="207"/>
        <v>9</v>
      </c>
      <c r="L6635" s="16" t="str">
        <f t="shared" si="206"/>
        <v>04.2026</v>
      </c>
      <c r="M6635" t="str">
        <f>IF(J6635&lt;=analysis!$A$84,"1. Cheapest",IF(J6635&lt;=analysis!$B$84,"2. Below average",IF(J6635&lt;=analysis!$C$84,"3. Above average","4. Most expensive")))</f>
        <v>3. Above average</v>
      </c>
    </row>
    <row r="6636" spans="1:13" x14ac:dyDescent="0.45">
      <c r="A6636" s="5">
        <v>6.4300751700010995E+17</v>
      </c>
      <c r="B6636" s="5">
        <v>8716867000030</v>
      </c>
      <c r="C6636" s="5" t="s">
        <v>5</v>
      </c>
      <c r="D6636" s="5" t="s">
        <v>6</v>
      </c>
      <c r="E6636" s="5" t="s">
        <v>7</v>
      </c>
      <c r="F6636">
        <v>0.48</v>
      </c>
      <c r="G6636" t="s">
        <v>9</v>
      </c>
      <c r="H6636" s="3">
        <v>46115.416666666664</v>
      </c>
      <c r="I6636" t="s">
        <v>6643</v>
      </c>
      <c r="J6636" s="8">
        <v>6.5510000000000002</v>
      </c>
      <c r="K6636" s="14">
        <f t="shared" si="207"/>
        <v>10</v>
      </c>
      <c r="L6636" s="16" t="str">
        <f t="shared" si="206"/>
        <v>04.2026</v>
      </c>
      <c r="M6636" t="str">
        <f>IF(J6636&lt;=analysis!$A$84,"1. Cheapest",IF(J6636&lt;=analysis!$B$84,"2. Below average",IF(J6636&lt;=analysis!$C$84,"3. Above average","4. Most expensive")))</f>
        <v>3. Above average</v>
      </c>
    </row>
    <row r="6637" spans="1:13" x14ac:dyDescent="0.45">
      <c r="A6637" s="6">
        <v>6.4300751700010995E+17</v>
      </c>
      <c r="B6637" s="6">
        <v>8716867000030</v>
      </c>
      <c r="C6637" s="6" t="s">
        <v>5</v>
      </c>
      <c r="D6637" s="6" t="s">
        <v>6</v>
      </c>
      <c r="E6637" s="6" t="s">
        <v>7</v>
      </c>
      <c r="F6637">
        <v>2.6</v>
      </c>
      <c r="G6637" t="s">
        <v>9</v>
      </c>
      <c r="H6637" s="3">
        <v>46115.458333333336</v>
      </c>
      <c r="I6637" t="s">
        <v>6644</v>
      </c>
      <c r="J6637" s="8">
        <v>6.9444999999999997</v>
      </c>
      <c r="K6637" s="14">
        <f t="shared" si="207"/>
        <v>11</v>
      </c>
      <c r="L6637" s="16" t="str">
        <f t="shared" si="206"/>
        <v>04.2026</v>
      </c>
      <c r="M6637" t="str">
        <f>IF(J6637&lt;=analysis!$A$84,"1. Cheapest",IF(J6637&lt;=analysis!$B$84,"2. Below average",IF(J6637&lt;=analysis!$C$84,"3. Above average","4. Most expensive")))</f>
        <v>3. Above average</v>
      </c>
    </row>
    <row r="6638" spans="1:13" x14ac:dyDescent="0.45">
      <c r="A6638" s="5">
        <v>6.4300751700010995E+17</v>
      </c>
      <c r="B6638" s="5">
        <v>8716867000030</v>
      </c>
      <c r="C6638" s="5" t="s">
        <v>5</v>
      </c>
      <c r="D6638" s="5" t="s">
        <v>6</v>
      </c>
      <c r="E6638" s="5" t="s">
        <v>7</v>
      </c>
      <c r="F6638">
        <v>1.39</v>
      </c>
      <c r="G6638" t="s">
        <v>9</v>
      </c>
      <c r="H6638" s="3">
        <v>46115.5</v>
      </c>
      <c r="I6638" t="s">
        <v>6645</v>
      </c>
      <c r="J6638" s="8">
        <v>5.3119999999999994</v>
      </c>
      <c r="K6638" s="14">
        <f t="shared" si="207"/>
        <v>12</v>
      </c>
      <c r="L6638" s="16" t="str">
        <f t="shared" si="206"/>
        <v>04.2026</v>
      </c>
      <c r="M6638" t="str">
        <f>IF(J6638&lt;=analysis!$A$84,"1. Cheapest",IF(J6638&lt;=analysis!$B$84,"2. Below average",IF(J6638&lt;=analysis!$C$84,"3. Above average","4. Most expensive")))</f>
        <v>3. Above average</v>
      </c>
    </row>
    <row r="6639" spans="1:13" x14ac:dyDescent="0.45">
      <c r="A6639" s="6">
        <v>6.4300751700010995E+17</v>
      </c>
      <c r="B6639" s="6">
        <v>8716867000030</v>
      </c>
      <c r="C6639" s="6" t="s">
        <v>5</v>
      </c>
      <c r="D6639" s="6" t="s">
        <v>6</v>
      </c>
      <c r="E6639" s="6" t="s">
        <v>7</v>
      </c>
      <c r="F6639">
        <v>0.61</v>
      </c>
      <c r="G6639" t="s">
        <v>9</v>
      </c>
      <c r="H6639" s="3">
        <v>46115.541666666664</v>
      </c>
      <c r="I6639" t="s">
        <v>6646</v>
      </c>
      <c r="J6639" s="8">
        <v>3.2094999999999994</v>
      </c>
      <c r="K6639" s="14">
        <f t="shared" si="207"/>
        <v>13</v>
      </c>
      <c r="L6639" s="16" t="str">
        <f t="shared" si="206"/>
        <v>04.2026</v>
      </c>
      <c r="M6639" t="str">
        <f>IF(J6639&lt;=analysis!$A$84,"1. Cheapest",IF(J6639&lt;=analysis!$B$84,"2. Below average",IF(J6639&lt;=analysis!$C$84,"3. Above average","4. Most expensive")))</f>
        <v>2. Below average</v>
      </c>
    </row>
    <row r="6640" spans="1:13" x14ac:dyDescent="0.45">
      <c r="A6640" s="5">
        <v>6.4300751700010995E+17</v>
      </c>
      <c r="B6640" s="5">
        <v>8716867000030</v>
      </c>
      <c r="C6640" s="5" t="s">
        <v>5</v>
      </c>
      <c r="D6640" s="5" t="s">
        <v>6</v>
      </c>
      <c r="E6640" s="5" t="s">
        <v>7</v>
      </c>
      <c r="F6640">
        <v>1.98</v>
      </c>
      <c r="G6640" t="s">
        <v>9</v>
      </c>
      <c r="H6640" s="3">
        <v>46115.583333333336</v>
      </c>
      <c r="I6640" t="s">
        <v>6647</v>
      </c>
      <c r="J6640" s="8">
        <v>2.5837500000000002</v>
      </c>
      <c r="K6640" s="14">
        <f t="shared" si="207"/>
        <v>14</v>
      </c>
      <c r="L6640" s="16" t="str">
        <f t="shared" si="206"/>
        <v>04.2026</v>
      </c>
      <c r="M6640" t="str">
        <f>IF(J6640&lt;=analysis!$A$84,"1. Cheapest",IF(J6640&lt;=analysis!$B$84,"2. Below average",IF(J6640&lt;=analysis!$C$84,"3. Above average","4. Most expensive")))</f>
        <v>2. Below average</v>
      </c>
    </row>
    <row r="6641" spans="1:13" x14ac:dyDescent="0.45">
      <c r="A6641" s="6">
        <v>6.4300751700010995E+17</v>
      </c>
      <c r="B6641" s="6">
        <v>8716867000030</v>
      </c>
      <c r="C6641" s="6" t="s">
        <v>5</v>
      </c>
      <c r="D6641" s="6" t="s">
        <v>6</v>
      </c>
      <c r="E6641" s="6" t="s">
        <v>7</v>
      </c>
      <c r="F6641">
        <v>1.96</v>
      </c>
      <c r="G6641" t="s">
        <v>9</v>
      </c>
      <c r="H6641" s="3">
        <v>46115.625</v>
      </c>
      <c r="I6641" t="s">
        <v>6648</v>
      </c>
      <c r="J6641" s="8">
        <v>2.8924999999999996</v>
      </c>
      <c r="K6641" s="14">
        <f t="shared" si="207"/>
        <v>15</v>
      </c>
      <c r="L6641" s="16" t="str">
        <f t="shared" si="206"/>
        <v>04.2026</v>
      </c>
      <c r="M6641" t="str">
        <f>IF(J6641&lt;=analysis!$A$84,"1. Cheapest",IF(J6641&lt;=analysis!$B$84,"2. Below average",IF(J6641&lt;=analysis!$C$84,"3. Above average","4. Most expensive")))</f>
        <v>2. Below average</v>
      </c>
    </row>
    <row r="6642" spans="1:13" x14ac:dyDescent="0.45">
      <c r="A6642" s="5">
        <v>6.4300751700010995E+17</v>
      </c>
      <c r="B6642" s="5">
        <v>8716867000030</v>
      </c>
      <c r="C6642" s="5" t="s">
        <v>5</v>
      </c>
      <c r="D6642" s="5" t="s">
        <v>6</v>
      </c>
      <c r="E6642" s="5" t="s">
        <v>7</v>
      </c>
      <c r="F6642">
        <v>1.1200000000000001</v>
      </c>
      <c r="G6642" t="s">
        <v>9</v>
      </c>
      <c r="H6642" s="3">
        <v>46115.666666666664</v>
      </c>
      <c r="I6642" t="s">
        <v>6649</v>
      </c>
      <c r="J6642" s="8">
        <v>2.92475</v>
      </c>
      <c r="K6642" s="14">
        <f t="shared" si="207"/>
        <v>16</v>
      </c>
      <c r="L6642" s="16" t="str">
        <f t="shared" si="206"/>
        <v>04.2026</v>
      </c>
      <c r="M6642" t="str">
        <f>IF(J6642&lt;=analysis!$A$84,"1. Cheapest",IF(J6642&lt;=analysis!$B$84,"2. Below average",IF(J6642&lt;=analysis!$C$84,"3. Above average","4. Most expensive")))</f>
        <v>2. Below average</v>
      </c>
    </row>
    <row r="6643" spans="1:13" x14ac:dyDescent="0.45">
      <c r="A6643" s="6">
        <v>6.4300751700010995E+17</v>
      </c>
      <c r="B6643" s="6">
        <v>8716867000030</v>
      </c>
      <c r="C6643" s="6" t="s">
        <v>5</v>
      </c>
      <c r="D6643" s="6" t="s">
        <v>6</v>
      </c>
      <c r="E6643" s="6" t="s">
        <v>7</v>
      </c>
      <c r="F6643">
        <v>0.54</v>
      </c>
      <c r="G6643" t="s">
        <v>9</v>
      </c>
      <c r="H6643" s="3">
        <v>46115.708333333336</v>
      </c>
      <c r="I6643" t="s">
        <v>6650</v>
      </c>
      <c r="J6643" s="8">
        <v>3.891</v>
      </c>
      <c r="K6643" s="14">
        <f t="shared" si="207"/>
        <v>17</v>
      </c>
      <c r="L6643" s="16" t="str">
        <f t="shared" si="206"/>
        <v>04.2026</v>
      </c>
      <c r="M6643" t="str">
        <f>IF(J6643&lt;=analysis!$A$84,"1. Cheapest",IF(J6643&lt;=analysis!$B$84,"2. Below average",IF(J6643&lt;=analysis!$C$84,"3. Above average","4. Most expensive")))</f>
        <v>2. Below average</v>
      </c>
    </row>
    <row r="6644" spans="1:13" x14ac:dyDescent="0.45">
      <c r="A6644" s="5">
        <v>6.4300751700010995E+17</v>
      </c>
      <c r="B6644" s="5">
        <v>8716867000030</v>
      </c>
      <c r="C6644" s="5" t="s">
        <v>5</v>
      </c>
      <c r="D6644" s="5" t="s">
        <v>6</v>
      </c>
      <c r="E6644" s="5" t="s">
        <v>7</v>
      </c>
      <c r="F6644">
        <v>0.49</v>
      </c>
      <c r="G6644" t="s">
        <v>9</v>
      </c>
      <c r="H6644" s="3">
        <v>46115.75</v>
      </c>
      <c r="I6644" t="s">
        <v>6651</v>
      </c>
      <c r="J6644" s="8">
        <v>7.9704999999999995</v>
      </c>
      <c r="K6644" s="14">
        <f t="shared" si="207"/>
        <v>18</v>
      </c>
      <c r="L6644" s="16" t="str">
        <f t="shared" si="206"/>
        <v>04.2026</v>
      </c>
      <c r="M6644" t="str">
        <f>IF(J6644&lt;=analysis!$A$84,"1. Cheapest",IF(J6644&lt;=analysis!$B$84,"2. Below average",IF(J6644&lt;=analysis!$C$84,"3. Above average","4. Most expensive")))</f>
        <v>3. Above average</v>
      </c>
    </row>
    <row r="6645" spans="1:13" x14ac:dyDescent="0.45">
      <c r="A6645" s="6">
        <v>6.4300751700010995E+17</v>
      </c>
      <c r="B6645" s="6">
        <v>8716867000030</v>
      </c>
      <c r="C6645" s="6" t="s">
        <v>5</v>
      </c>
      <c r="D6645" s="6" t="s">
        <v>6</v>
      </c>
      <c r="E6645" s="6" t="s">
        <v>7</v>
      </c>
      <c r="F6645">
        <v>2.73</v>
      </c>
      <c r="G6645" t="s">
        <v>9</v>
      </c>
      <c r="H6645" s="3">
        <v>46115.791666666664</v>
      </c>
      <c r="I6645" t="s">
        <v>6652</v>
      </c>
      <c r="J6645" s="8">
        <v>10.228249999999999</v>
      </c>
      <c r="K6645" s="14">
        <f t="shared" si="207"/>
        <v>19</v>
      </c>
      <c r="L6645" s="16" t="str">
        <f t="shared" si="206"/>
        <v>04.2026</v>
      </c>
      <c r="M6645" t="str">
        <f>IF(J6645&lt;=analysis!$A$84,"1. Cheapest",IF(J6645&lt;=analysis!$B$84,"2. Below average",IF(J6645&lt;=analysis!$C$84,"3. Above average","4. Most expensive")))</f>
        <v>3. Above average</v>
      </c>
    </row>
    <row r="6646" spans="1:13" x14ac:dyDescent="0.45">
      <c r="A6646" s="5">
        <v>6.4300751700010995E+17</v>
      </c>
      <c r="B6646" s="5">
        <v>8716867000030</v>
      </c>
      <c r="C6646" s="5" t="s">
        <v>5</v>
      </c>
      <c r="D6646" s="5" t="s">
        <v>6</v>
      </c>
      <c r="E6646" s="5" t="s">
        <v>7</v>
      </c>
      <c r="F6646">
        <v>1.32</v>
      </c>
      <c r="G6646" t="s">
        <v>9</v>
      </c>
      <c r="H6646" s="3">
        <v>46115.833333333336</v>
      </c>
      <c r="I6646" t="s">
        <v>6653</v>
      </c>
      <c r="J6646" s="8">
        <v>10.248250000000001</v>
      </c>
      <c r="K6646" s="14">
        <f t="shared" si="207"/>
        <v>20</v>
      </c>
      <c r="L6646" s="16" t="str">
        <f t="shared" si="206"/>
        <v>04.2026</v>
      </c>
      <c r="M6646" t="str">
        <f>IF(J6646&lt;=analysis!$A$84,"1. Cheapest",IF(J6646&lt;=analysis!$B$84,"2. Below average",IF(J6646&lt;=analysis!$C$84,"3. Above average","4. Most expensive")))</f>
        <v>3. Above average</v>
      </c>
    </row>
    <row r="6647" spans="1:13" x14ac:dyDescent="0.45">
      <c r="A6647" s="6">
        <v>6.4300751700010995E+17</v>
      </c>
      <c r="B6647" s="6">
        <v>8716867000030</v>
      </c>
      <c r="C6647" s="6" t="s">
        <v>5</v>
      </c>
      <c r="D6647" s="6" t="s">
        <v>6</v>
      </c>
      <c r="E6647" s="6" t="s">
        <v>7</v>
      </c>
      <c r="F6647">
        <v>0.57999999999999996</v>
      </c>
      <c r="G6647" t="s">
        <v>9</v>
      </c>
      <c r="H6647" s="3">
        <v>46115.875</v>
      </c>
      <c r="I6647" t="s">
        <v>6654</v>
      </c>
      <c r="J6647" s="8">
        <v>6.9045000000000005</v>
      </c>
      <c r="K6647" s="14">
        <f t="shared" si="207"/>
        <v>21</v>
      </c>
      <c r="L6647" s="16" t="str">
        <f t="shared" si="206"/>
        <v>04.2026</v>
      </c>
      <c r="M6647" t="str">
        <f>IF(J6647&lt;=analysis!$A$84,"1. Cheapest",IF(J6647&lt;=analysis!$B$84,"2. Below average",IF(J6647&lt;=analysis!$C$84,"3. Above average","4. Most expensive")))</f>
        <v>3. Above average</v>
      </c>
    </row>
    <row r="6648" spans="1:13" x14ac:dyDescent="0.45">
      <c r="A6648" s="5">
        <v>6.4300751700010995E+17</v>
      </c>
      <c r="B6648" s="5">
        <v>8716867000030</v>
      </c>
      <c r="C6648" s="5" t="s">
        <v>5</v>
      </c>
      <c r="D6648" s="5" t="s">
        <v>6</v>
      </c>
      <c r="E6648" s="5" t="s">
        <v>7</v>
      </c>
      <c r="F6648">
        <v>0.39</v>
      </c>
      <c r="G6648" t="s">
        <v>9</v>
      </c>
      <c r="H6648" s="3">
        <v>46115.916666666664</v>
      </c>
      <c r="I6648" t="s">
        <v>6655</v>
      </c>
      <c r="J6648" s="8">
        <v>6.5307499999999994</v>
      </c>
      <c r="K6648" s="14">
        <f t="shared" si="207"/>
        <v>22</v>
      </c>
      <c r="L6648" s="16" t="str">
        <f t="shared" si="206"/>
        <v>04.2026</v>
      </c>
      <c r="M6648" t="str">
        <f>IF(J6648&lt;=analysis!$A$84,"1. Cheapest",IF(J6648&lt;=analysis!$B$84,"2. Below average",IF(J6648&lt;=analysis!$C$84,"3. Above average","4. Most expensive")))</f>
        <v>3. Above average</v>
      </c>
    </row>
    <row r="6649" spans="1:13" x14ac:dyDescent="0.45">
      <c r="A6649" s="6">
        <v>6.4300751700010995E+17</v>
      </c>
      <c r="B6649" s="6">
        <v>8716867000030</v>
      </c>
      <c r="C6649" s="6" t="s">
        <v>5</v>
      </c>
      <c r="D6649" s="6" t="s">
        <v>6</v>
      </c>
      <c r="E6649" s="6" t="s">
        <v>7</v>
      </c>
      <c r="F6649">
        <v>0.41</v>
      </c>
      <c r="G6649" t="s">
        <v>9</v>
      </c>
      <c r="H6649" s="3">
        <v>46115.958333333336</v>
      </c>
      <c r="I6649" t="s">
        <v>6656</v>
      </c>
      <c r="J6649" s="8">
        <v>6.3209999999999997</v>
      </c>
      <c r="K6649" s="14">
        <f t="shared" si="207"/>
        <v>23</v>
      </c>
      <c r="L6649" s="16" t="str">
        <f t="shared" si="206"/>
        <v>04.2026</v>
      </c>
      <c r="M6649" t="str">
        <f>IF(J6649&lt;=analysis!$A$84,"1. Cheapest",IF(J6649&lt;=analysis!$B$84,"2. Below average",IF(J6649&lt;=analysis!$C$84,"3. Above average","4. Most expensive")))</f>
        <v>3. Above average</v>
      </c>
    </row>
    <row r="6650" spans="1:13" x14ac:dyDescent="0.45">
      <c r="A6650" s="5">
        <v>6.4300751700010995E+17</v>
      </c>
      <c r="B6650" s="5">
        <v>8716867000030</v>
      </c>
      <c r="C6650" s="5" t="s">
        <v>5</v>
      </c>
      <c r="D6650" s="5" t="s">
        <v>6</v>
      </c>
      <c r="E6650" s="5" t="s">
        <v>7</v>
      </c>
      <c r="F6650">
        <v>0.38</v>
      </c>
      <c r="G6650" t="s">
        <v>9</v>
      </c>
      <c r="H6650" s="3">
        <v>46116</v>
      </c>
      <c r="I6650" t="s">
        <v>6657</v>
      </c>
      <c r="J6650" s="8">
        <v>4.5732499999999998</v>
      </c>
      <c r="K6650" s="14">
        <f t="shared" si="207"/>
        <v>0</v>
      </c>
      <c r="L6650" s="16" t="str">
        <f t="shared" si="206"/>
        <v>04.2026</v>
      </c>
      <c r="M6650" t="str">
        <f>IF(J6650&lt;=analysis!$A$84,"1. Cheapest",IF(J6650&lt;=analysis!$B$84,"2. Below average",IF(J6650&lt;=analysis!$C$84,"3. Above average","4. Most expensive")))</f>
        <v>2. Below average</v>
      </c>
    </row>
    <row r="6651" spans="1:13" x14ac:dyDescent="0.45">
      <c r="A6651" s="6">
        <v>6.4300751700010995E+17</v>
      </c>
      <c r="B6651" s="6">
        <v>8716867000030</v>
      </c>
      <c r="C6651" s="6" t="s">
        <v>5</v>
      </c>
      <c r="D6651" s="6" t="s">
        <v>6</v>
      </c>
      <c r="E6651" s="6" t="s">
        <v>7</v>
      </c>
      <c r="F6651">
        <v>0.22</v>
      </c>
      <c r="G6651" t="s">
        <v>9</v>
      </c>
      <c r="H6651" s="3">
        <v>46116.041666666664</v>
      </c>
      <c r="I6651" t="s">
        <v>6658</v>
      </c>
      <c r="J6651" s="8">
        <v>3.4352499999999999</v>
      </c>
      <c r="K6651" s="14">
        <f t="shared" si="207"/>
        <v>1</v>
      </c>
      <c r="L6651" s="16" t="str">
        <f t="shared" si="206"/>
        <v>04.2026</v>
      </c>
      <c r="M6651" t="str">
        <f>IF(J6651&lt;=analysis!$A$84,"1. Cheapest",IF(J6651&lt;=analysis!$B$84,"2. Below average",IF(J6651&lt;=analysis!$C$84,"3. Above average","4. Most expensive")))</f>
        <v>2. Below average</v>
      </c>
    </row>
    <row r="6652" spans="1:13" x14ac:dyDescent="0.45">
      <c r="A6652" s="5">
        <v>6.4300751700010995E+17</v>
      </c>
      <c r="B6652" s="5">
        <v>8716867000030</v>
      </c>
      <c r="C6652" s="5" t="s">
        <v>5</v>
      </c>
      <c r="D6652" s="5" t="s">
        <v>6</v>
      </c>
      <c r="E6652" s="5" t="s">
        <v>7</v>
      </c>
      <c r="F6652">
        <v>0.28000000000000003</v>
      </c>
      <c r="G6652" t="s">
        <v>9</v>
      </c>
      <c r="H6652" s="3">
        <v>46116.083333333336</v>
      </c>
      <c r="I6652" t="s">
        <v>6659</v>
      </c>
      <c r="J6652" s="8">
        <v>2.0477499999999997</v>
      </c>
      <c r="K6652" s="14">
        <f t="shared" si="207"/>
        <v>2</v>
      </c>
      <c r="L6652" s="16" t="str">
        <f t="shared" si="206"/>
        <v>04.2026</v>
      </c>
      <c r="M6652" t="str">
        <f>IF(J6652&lt;=analysis!$A$84,"1. Cheapest",IF(J6652&lt;=analysis!$B$84,"2. Below average",IF(J6652&lt;=analysis!$C$84,"3. Above average","4. Most expensive")))</f>
        <v>2. Below average</v>
      </c>
    </row>
    <row r="6653" spans="1:13" x14ac:dyDescent="0.45">
      <c r="A6653" s="6">
        <v>6.4300751700010995E+17</v>
      </c>
      <c r="B6653" s="6">
        <v>8716867000030</v>
      </c>
      <c r="C6653" s="6" t="s">
        <v>5</v>
      </c>
      <c r="D6653" s="6" t="s">
        <v>6</v>
      </c>
      <c r="E6653" s="6" t="s">
        <v>7</v>
      </c>
      <c r="F6653">
        <v>0.61</v>
      </c>
      <c r="G6653" t="s">
        <v>9</v>
      </c>
      <c r="H6653" s="3">
        <v>46116.125</v>
      </c>
      <c r="I6653" t="s">
        <v>6660</v>
      </c>
      <c r="J6653" s="8">
        <v>2.0342500000000001</v>
      </c>
      <c r="K6653" s="14">
        <f t="shared" si="207"/>
        <v>3</v>
      </c>
      <c r="L6653" s="16" t="str">
        <f t="shared" si="206"/>
        <v>04.2026</v>
      </c>
      <c r="M6653" t="str">
        <f>IF(J6653&lt;=analysis!$A$84,"1. Cheapest",IF(J6653&lt;=analysis!$B$84,"2. Below average",IF(J6653&lt;=analysis!$C$84,"3. Above average","4. Most expensive")))</f>
        <v>2. Below average</v>
      </c>
    </row>
    <row r="6654" spans="1:13" x14ac:dyDescent="0.45">
      <c r="A6654" s="5">
        <v>6.4300751700010995E+17</v>
      </c>
      <c r="B6654" s="5">
        <v>8716867000030</v>
      </c>
      <c r="C6654" s="5" t="s">
        <v>5</v>
      </c>
      <c r="D6654" s="5" t="s">
        <v>6</v>
      </c>
      <c r="E6654" s="5" t="s">
        <v>7</v>
      </c>
      <c r="F6654">
        <v>1.36</v>
      </c>
      <c r="G6654" t="s">
        <v>9</v>
      </c>
      <c r="H6654" s="3">
        <v>46116.166666666664</v>
      </c>
      <c r="I6654" t="s">
        <v>6661</v>
      </c>
      <c r="J6654" s="8">
        <v>1.5467499999999998</v>
      </c>
      <c r="K6654" s="14">
        <f t="shared" si="207"/>
        <v>4</v>
      </c>
      <c r="L6654" s="16" t="str">
        <f t="shared" si="206"/>
        <v>04.2026</v>
      </c>
      <c r="M6654" t="str">
        <f>IF(J6654&lt;=analysis!$A$84,"1. Cheapest",IF(J6654&lt;=analysis!$B$84,"2. Below average",IF(J6654&lt;=analysis!$C$84,"3. Above average","4. Most expensive")))</f>
        <v>2. Below average</v>
      </c>
    </row>
    <row r="6655" spans="1:13" x14ac:dyDescent="0.45">
      <c r="A6655" s="6">
        <v>6.4300751700010995E+17</v>
      </c>
      <c r="B6655" s="6">
        <v>8716867000030</v>
      </c>
      <c r="C6655" s="6" t="s">
        <v>5</v>
      </c>
      <c r="D6655" s="6" t="s">
        <v>6</v>
      </c>
      <c r="E6655" s="6" t="s">
        <v>7</v>
      </c>
      <c r="F6655">
        <v>0.34</v>
      </c>
      <c r="G6655" t="s">
        <v>9</v>
      </c>
      <c r="H6655" s="3">
        <v>46116.208333333336</v>
      </c>
      <c r="I6655" t="s">
        <v>6662</v>
      </c>
      <c r="J6655" s="8">
        <v>1.4695</v>
      </c>
      <c r="K6655" s="14">
        <f t="shared" si="207"/>
        <v>5</v>
      </c>
      <c r="L6655" s="16" t="str">
        <f t="shared" si="206"/>
        <v>04.2026</v>
      </c>
      <c r="M6655" t="str">
        <f>IF(J6655&lt;=analysis!$A$84,"1. Cheapest",IF(J6655&lt;=analysis!$B$84,"2. Below average",IF(J6655&lt;=analysis!$C$84,"3. Above average","4. Most expensive")))</f>
        <v>2. Below average</v>
      </c>
    </row>
    <row r="6656" spans="1:13" x14ac:dyDescent="0.45">
      <c r="A6656" s="5">
        <v>6.4300751700010995E+17</v>
      </c>
      <c r="B6656" s="5">
        <v>8716867000030</v>
      </c>
      <c r="C6656" s="5" t="s">
        <v>5</v>
      </c>
      <c r="D6656" s="5" t="s">
        <v>6</v>
      </c>
      <c r="E6656" s="5" t="s">
        <v>7</v>
      </c>
      <c r="F6656">
        <v>0.26</v>
      </c>
      <c r="G6656" t="s">
        <v>9</v>
      </c>
      <c r="H6656" s="3">
        <v>46116.25</v>
      </c>
      <c r="I6656" t="s">
        <v>6663</v>
      </c>
      <c r="J6656" s="8">
        <v>1.6479999999999999</v>
      </c>
      <c r="K6656" s="14">
        <f t="shared" si="207"/>
        <v>6</v>
      </c>
      <c r="L6656" s="16" t="str">
        <f t="shared" si="206"/>
        <v>04.2026</v>
      </c>
      <c r="M6656" t="str">
        <f>IF(J6656&lt;=analysis!$A$84,"1. Cheapest",IF(J6656&lt;=analysis!$B$84,"2. Below average",IF(J6656&lt;=analysis!$C$84,"3. Above average","4. Most expensive")))</f>
        <v>2. Below average</v>
      </c>
    </row>
    <row r="6657" spans="1:13" x14ac:dyDescent="0.45">
      <c r="A6657" s="6">
        <v>6.4300751700010995E+17</v>
      </c>
      <c r="B6657" s="6">
        <v>8716867000030</v>
      </c>
      <c r="C6657" s="6" t="s">
        <v>5</v>
      </c>
      <c r="D6657" s="6" t="s">
        <v>6</v>
      </c>
      <c r="E6657" s="6" t="s">
        <v>7</v>
      </c>
      <c r="F6657">
        <v>0.44</v>
      </c>
      <c r="G6657" t="s">
        <v>9</v>
      </c>
      <c r="H6657" s="3">
        <v>46116.291666666664</v>
      </c>
      <c r="I6657" t="s">
        <v>6664</v>
      </c>
      <c r="J6657" s="8">
        <v>1.82</v>
      </c>
      <c r="K6657" s="14">
        <f t="shared" si="207"/>
        <v>7</v>
      </c>
      <c r="L6657" s="16" t="str">
        <f t="shared" si="206"/>
        <v>04.2026</v>
      </c>
      <c r="M6657" t="str">
        <f>IF(J6657&lt;=analysis!$A$84,"1. Cheapest",IF(J6657&lt;=analysis!$B$84,"2. Below average",IF(J6657&lt;=analysis!$C$84,"3. Above average","4. Most expensive")))</f>
        <v>2. Below average</v>
      </c>
    </row>
    <row r="6658" spans="1:13" x14ac:dyDescent="0.45">
      <c r="A6658" s="5">
        <v>6.4300751700010995E+17</v>
      </c>
      <c r="B6658" s="5">
        <v>8716867000030</v>
      </c>
      <c r="C6658" s="5" t="s">
        <v>5</v>
      </c>
      <c r="D6658" s="5" t="s">
        <v>6</v>
      </c>
      <c r="E6658" s="5" t="s">
        <v>7</v>
      </c>
      <c r="F6658">
        <v>0.35</v>
      </c>
      <c r="G6658" t="s">
        <v>9</v>
      </c>
      <c r="H6658" s="3">
        <v>46116.333333333336</v>
      </c>
      <c r="I6658" t="s">
        <v>6665</v>
      </c>
      <c r="J6658" s="8">
        <v>2.3617500000000002</v>
      </c>
      <c r="K6658" s="14">
        <f t="shared" si="207"/>
        <v>8</v>
      </c>
      <c r="L6658" s="16" t="str">
        <f t="shared" ref="L6658:L6721" si="208">TEXT(H6658,"kk.vvvv")</f>
        <v>04.2026</v>
      </c>
      <c r="M6658" t="str">
        <f>IF(J6658&lt;=analysis!$A$84,"1. Cheapest",IF(J6658&lt;=analysis!$B$84,"2. Below average",IF(J6658&lt;=analysis!$C$84,"3. Above average","4. Most expensive")))</f>
        <v>2. Below average</v>
      </c>
    </row>
    <row r="6659" spans="1:13" x14ac:dyDescent="0.45">
      <c r="A6659" s="6">
        <v>6.4300751700010995E+17</v>
      </c>
      <c r="B6659" s="6">
        <v>8716867000030</v>
      </c>
      <c r="C6659" s="6" t="s">
        <v>5</v>
      </c>
      <c r="D6659" s="6" t="s">
        <v>6</v>
      </c>
      <c r="E6659" s="6" t="s">
        <v>7</v>
      </c>
      <c r="F6659">
        <v>1.76</v>
      </c>
      <c r="G6659" t="s">
        <v>9</v>
      </c>
      <c r="H6659" s="3">
        <v>46116.375</v>
      </c>
      <c r="I6659" t="s">
        <v>6666</v>
      </c>
      <c r="J6659" s="8">
        <v>2.22925</v>
      </c>
      <c r="K6659" s="14">
        <f t="shared" ref="K6659:K6722" si="209">HOUR(H6659)</f>
        <v>9</v>
      </c>
      <c r="L6659" s="16" t="str">
        <f t="shared" si="208"/>
        <v>04.2026</v>
      </c>
      <c r="M6659" t="str">
        <f>IF(J6659&lt;=analysis!$A$84,"1. Cheapest",IF(J6659&lt;=analysis!$B$84,"2. Below average",IF(J6659&lt;=analysis!$C$84,"3. Above average","4. Most expensive")))</f>
        <v>2. Below average</v>
      </c>
    </row>
    <row r="6660" spans="1:13" x14ac:dyDescent="0.45">
      <c r="A6660" s="5">
        <v>6.4300751700010995E+17</v>
      </c>
      <c r="B6660" s="5">
        <v>8716867000030</v>
      </c>
      <c r="C6660" s="5" t="s">
        <v>5</v>
      </c>
      <c r="D6660" s="5" t="s">
        <v>6</v>
      </c>
      <c r="E6660" s="5" t="s">
        <v>7</v>
      </c>
      <c r="F6660">
        <v>4.4000000000000004</v>
      </c>
      <c r="G6660" t="s">
        <v>9</v>
      </c>
      <c r="H6660" s="3">
        <v>46116.416666666664</v>
      </c>
      <c r="I6660" t="s">
        <v>6667</v>
      </c>
      <c r="J6660" s="8">
        <v>1.8005</v>
      </c>
      <c r="K6660" s="14">
        <f t="shared" si="209"/>
        <v>10</v>
      </c>
      <c r="L6660" s="16" t="str">
        <f t="shared" si="208"/>
        <v>04.2026</v>
      </c>
      <c r="M6660" t="str">
        <f>IF(J6660&lt;=analysis!$A$84,"1. Cheapest",IF(J6660&lt;=analysis!$B$84,"2. Below average",IF(J6660&lt;=analysis!$C$84,"3. Above average","4. Most expensive")))</f>
        <v>2. Below average</v>
      </c>
    </row>
    <row r="6661" spans="1:13" x14ac:dyDescent="0.45">
      <c r="A6661" s="6">
        <v>6.4300751700010995E+17</v>
      </c>
      <c r="B6661" s="6">
        <v>8716867000030</v>
      </c>
      <c r="C6661" s="6" t="s">
        <v>5</v>
      </c>
      <c r="D6661" s="6" t="s">
        <v>6</v>
      </c>
      <c r="E6661" s="6" t="s">
        <v>7</v>
      </c>
      <c r="F6661">
        <v>2.39</v>
      </c>
      <c r="G6661" t="s">
        <v>9</v>
      </c>
      <c r="H6661" s="3">
        <v>46116.458333333336</v>
      </c>
      <c r="I6661" t="s">
        <v>6668</v>
      </c>
      <c r="J6661" s="8">
        <v>1.7384999999999999</v>
      </c>
      <c r="K6661" s="14">
        <f t="shared" si="209"/>
        <v>11</v>
      </c>
      <c r="L6661" s="16" t="str">
        <f t="shared" si="208"/>
        <v>04.2026</v>
      </c>
      <c r="M6661" t="str">
        <f>IF(J6661&lt;=analysis!$A$84,"1. Cheapest",IF(J6661&lt;=analysis!$B$84,"2. Below average",IF(J6661&lt;=analysis!$C$84,"3. Above average","4. Most expensive")))</f>
        <v>2. Below average</v>
      </c>
    </row>
    <row r="6662" spans="1:13" x14ac:dyDescent="0.45">
      <c r="A6662" s="5">
        <v>6.4300751700010995E+17</v>
      </c>
      <c r="B6662" s="5">
        <v>8716867000030</v>
      </c>
      <c r="C6662" s="5" t="s">
        <v>5</v>
      </c>
      <c r="D6662" s="5" t="s">
        <v>6</v>
      </c>
      <c r="E6662" s="5" t="s">
        <v>7</v>
      </c>
      <c r="F6662">
        <v>1.1000000000000001</v>
      </c>
      <c r="G6662" t="s">
        <v>9</v>
      </c>
      <c r="H6662" s="3">
        <v>46116.5</v>
      </c>
      <c r="I6662" t="s">
        <v>6669</v>
      </c>
      <c r="J6662" s="8">
        <v>1.494</v>
      </c>
      <c r="K6662" s="14">
        <f t="shared" si="209"/>
        <v>12</v>
      </c>
      <c r="L6662" s="16" t="str">
        <f t="shared" si="208"/>
        <v>04.2026</v>
      </c>
      <c r="M6662" t="str">
        <f>IF(J6662&lt;=analysis!$A$84,"1. Cheapest",IF(J6662&lt;=analysis!$B$84,"2. Below average",IF(J6662&lt;=analysis!$C$84,"3. Above average","4. Most expensive")))</f>
        <v>2. Below average</v>
      </c>
    </row>
    <row r="6663" spans="1:13" x14ac:dyDescent="0.45">
      <c r="A6663" s="6">
        <v>6.4300751700010995E+17</v>
      </c>
      <c r="B6663" s="6">
        <v>8716867000030</v>
      </c>
      <c r="C6663" s="6" t="s">
        <v>5</v>
      </c>
      <c r="D6663" s="6" t="s">
        <v>6</v>
      </c>
      <c r="E6663" s="6" t="s">
        <v>7</v>
      </c>
      <c r="F6663">
        <v>0.62</v>
      </c>
      <c r="G6663" t="s">
        <v>9</v>
      </c>
      <c r="H6663" s="3">
        <v>46116.541666666664</v>
      </c>
      <c r="I6663" t="s">
        <v>6670</v>
      </c>
      <c r="J6663" s="8">
        <v>1.53525</v>
      </c>
      <c r="K6663" s="14">
        <f t="shared" si="209"/>
        <v>13</v>
      </c>
      <c r="L6663" s="16" t="str">
        <f t="shared" si="208"/>
        <v>04.2026</v>
      </c>
      <c r="M6663" t="str">
        <f>IF(J6663&lt;=analysis!$A$84,"1. Cheapest",IF(J6663&lt;=analysis!$B$84,"2. Below average",IF(J6663&lt;=analysis!$C$84,"3. Above average","4. Most expensive")))</f>
        <v>2. Below average</v>
      </c>
    </row>
    <row r="6664" spans="1:13" x14ac:dyDescent="0.45">
      <c r="A6664" s="5">
        <v>6.4300751700010995E+17</v>
      </c>
      <c r="B6664" s="5">
        <v>8716867000030</v>
      </c>
      <c r="C6664" s="5" t="s">
        <v>5</v>
      </c>
      <c r="D6664" s="5" t="s">
        <v>6</v>
      </c>
      <c r="E6664" s="5" t="s">
        <v>7</v>
      </c>
      <c r="F6664">
        <v>0.76</v>
      </c>
      <c r="G6664" t="s">
        <v>9</v>
      </c>
      <c r="H6664" s="3">
        <v>46116.583333333336</v>
      </c>
      <c r="I6664" t="s">
        <v>6671</v>
      </c>
      <c r="J6664" s="8">
        <v>1.4075</v>
      </c>
      <c r="K6664" s="14">
        <f t="shared" si="209"/>
        <v>14</v>
      </c>
      <c r="L6664" s="16" t="str">
        <f t="shared" si="208"/>
        <v>04.2026</v>
      </c>
      <c r="M6664" t="str">
        <f>IF(J6664&lt;=analysis!$A$84,"1. Cheapest",IF(J6664&lt;=analysis!$B$84,"2. Below average",IF(J6664&lt;=analysis!$C$84,"3. Above average","4. Most expensive")))</f>
        <v>2. Below average</v>
      </c>
    </row>
    <row r="6665" spans="1:13" x14ac:dyDescent="0.45">
      <c r="A6665" s="6">
        <v>6.4300751700010995E+17</v>
      </c>
      <c r="B6665" s="6">
        <v>8716867000030</v>
      </c>
      <c r="C6665" s="6" t="s">
        <v>5</v>
      </c>
      <c r="D6665" s="6" t="s">
        <v>6</v>
      </c>
      <c r="E6665" s="6" t="s">
        <v>7</v>
      </c>
      <c r="F6665">
        <v>0.68</v>
      </c>
      <c r="G6665" t="s">
        <v>9</v>
      </c>
      <c r="H6665" s="3">
        <v>46116.625</v>
      </c>
      <c r="I6665" t="s">
        <v>6672</v>
      </c>
      <c r="J6665" s="8">
        <v>1.3260000000000001</v>
      </c>
      <c r="K6665" s="14">
        <f t="shared" si="209"/>
        <v>15</v>
      </c>
      <c r="L6665" s="16" t="str">
        <f t="shared" si="208"/>
        <v>04.2026</v>
      </c>
      <c r="M6665" t="str">
        <f>IF(J6665&lt;=analysis!$A$84,"1. Cheapest",IF(J6665&lt;=analysis!$B$84,"2. Below average",IF(J6665&lt;=analysis!$C$84,"3. Above average","4. Most expensive")))</f>
        <v>2. Below average</v>
      </c>
    </row>
    <row r="6666" spans="1:13" x14ac:dyDescent="0.45">
      <c r="A6666" s="5">
        <v>6.4300751700010995E+17</v>
      </c>
      <c r="B6666" s="5">
        <v>8716867000030</v>
      </c>
      <c r="C6666" s="5" t="s">
        <v>5</v>
      </c>
      <c r="D6666" s="5" t="s">
        <v>6</v>
      </c>
      <c r="E6666" s="5" t="s">
        <v>7</v>
      </c>
      <c r="F6666">
        <v>2.2799999999999998</v>
      </c>
      <c r="G6666" t="s">
        <v>9</v>
      </c>
      <c r="H6666" s="3">
        <v>46116.666666666664</v>
      </c>
      <c r="I6666" t="s">
        <v>6673</v>
      </c>
      <c r="J6666" s="8">
        <v>1.33375</v>
      </c>
      <c r="K6666" s="14">
        <f t="shared" si="209"/>
        <v>16</v>
      </c>
      <c r="L6666" s="16" t="str">
        <f t="shared" si="208"/>
        <v>04.2026</v>
      </c>
      <c r="M6666" t="str">
        <f>IF(J6666&lt;=analysis!$A$84,"1. Cheapest",IF(J6666&lt;=analysis!$B$84,"2. Below average",IF(J6666&lt;=analysis!$C$84,"3. Above average","4. Most expensive")))</f>
        <v>2. Below average</v>
      </c>
    </row>
    <row r="6667" spans="1:13" x14ac:dyDescent="0.45">
      <c r="A6667" s="6">
        <v>6.4300751700010995E+17</v>
      </c>
      <c r="B6667" s="6">
        <v>8716867000030</v>
      </c>
      <c r="C6667" s="6" t="s">
        <v>5</v>
      </c>
      <c r="D6667" s="6" t="s">
        <v>6</v>
      </c>
      <c r="E6667" s="6" t="s">
        <v>7</v>
      </c>
      <c r="F6667">
        <v>1.82</v>
      </c>
      <c r="G6667" t="s">
        <v>9</v>
      </c>
      <c r="H6667" s="3">
        <v>46116.708333333336</v>
      </c>
      <c r="I6667" t="s">
        <v>6674</v>
      </c>
      <c r="J6667" s="8">
        <v>2.3087499999999999</v>
      </c>
      <c r="K6667" s="14">
        <f t="shared" si="209"/>
        <v>17</v>
      </c>
      <c r="L6667" s="16" t="str">
        <f t="shared" si="208"/>
        <v>04.2026</v>
      </c>
      <c r="M6667" t="str">
        <f>IF(J6667&lt;=analysis!$A$84,"1. Cheapest",IF(J6667&lt;=analysis!$B$84,"2. Below average",IF(J6667&lt;=analysis!$C$84,"3. Above average","4. Most expensive")))</f>
        <v>2. Below average</v>
      </c>
    </row>
    <row r="6668" spans="1:13" x14ac:dyDescent="0.45">
      <c r="A6668" s="5">
        <v>6.4300751700010995E+17</v>
      </c>
      <c r="B6668" s="5">
        <v>8716867000030</v>
      </c>
      <c r="C6668" s="5" t="s">
        <v>5</v>
      </c>
      <c r="D6668" s="5" t="s">
        <v>6</v>
      </c>
      <c r="E6668" s="5" t="s">
        <v>7</v>
      </c>
      <c r="F6668">
        <v>0.54</v>
      </c>
      <c r="G6668" t="s">
        <v>9</v>
      </c>
      <c r="H6668" s="3">
        <v>46116.75</v>
      </c>
      <c r="I6668" t="s">
        <v>6675</v>
      </c>
      <c r="J6668" s="8">
        <v>3.3647499999999999</v>
      </c>
      <c r="K6668" s="14">
        <f t="shared" si="209"/>
        <v>18</v>
      </c>
      <c r="L6668" s="16" t="str">
        <f t="shared" si="208"/>
        <v>04.2026</v>
      </c>
      <c r="M6668" t="str">
        <f>IF(J6668&lt;=analysis!$A$84,"1. Cheapest",IF(J6668&lt;=analysis!$B$84,"2. Below average",IF(J6668&lt;=analysis!$C$84,"3. Above average","4. Most expensive")))</f>
        <v>2. Below average</v>
      </c>
    </row>
    <row r="6669" spans="1:13" x14ac:dyDescent="0.45">
      <c r="A6669" s="6">
        <v>6.4300751700010995E+17</v>
      </c>
      <c r="B6669" s="6">
        <v>8716867000030</v>
      </c>
      <c r="C6669" s="6" t="s">
        <v>5</v>
      </c>
      <c r="D6669" s="6" t="s">
        <v>6</v>
      </c>
      <c r="E6669" s="6" t="s">
        <v>7</v>
      </c>
      <c r="F6669">
        <v>1.1100000000000001</v>
      </c>
      <c r="G6669" t="s">
        <v>9</v>
      </c>
      <c r="H6669" s="3">
        <v>46116.791666666664</v>
      </c>
      <c r="I6669" t="s">
        <v>6676</v>
      </c>
      <c r="J6669" s="8">
        <v>3.4034999999999997</v>
      </c>
      <c r="K6669" s="14">
        <f t="shared" si="209"/>
        <v>19</v>
      </c>
      <c r="L6669" s="16" t="str">
        <f t="shared" si="208"/>
        <v>04.2026</v>
      </c>
      <c r="M6669" t="str">
        <f>IF(J6669&lt;=analysis!$A$84,"1. Cheapest",IF(J6669&lt;=analysis!$B$84,"2. Below average",IF(J6669&lt;=analysis!$C$84,"3. Above average","4. Most expensive")))</f>
        <v>2. Below average</v>
      </c>
    </row>
    <row r="6670" spans="1:13" x14ac:dyDescent="0.45">
      <c r="A6670" s="5">
        <v>6.4300751700010995E+17</v>
      </c>
      <c r="B6670" s="5">
        <v>8716867000030</v>
      </c>
      <c r="C6670" s="5" t="s">
        <v>5</v>
      </c>
      <c r="D6670" s="5" t="s">
        <v>6</v>
      </c>
      <c r="E6670" s="5" t="s">
        <v>7</v>
      </c>
      <c r="F6670">
        <v>3.56</v>
      </c>
      <c r="G6670" t="s">
        <v>9</v>
      </c>
      <c r="H6670" s="3">
        <v>46116.833333333336</v>
      </c>
      <c r="I6670" t="s">
        <v>6677</v>
      </c>
      <c r="J6670" s="8">
        <v>3.3192499999999998</v>
      </c>
      <c r="K6670" s="14">
        <f t="shared" si="209"/>
        <v>20</v>
      </c>
      <c r="L6670" s="16" t="str">
        <f t="shared" si="208"/>
        <v>04.2026</v>
      </c>
      <c r="M6670" t="str">
        <f>IF(J6670&lt;=analysis!$A$84,"1. Cheapest",IF(J6670&lt;=analysis!$B$84,"2. Below average",IF(J6670&lt;=analysis!$C$84,"3. Above average","4. Most expensive")))</f>
        <v>2. Below average</v>
      </c>
    </row>
    <row r="6671" spans="1:13" x14ac:dyDescent="0.45">
      <c r="A6671" s="6">
        <v>6.4300751700010995E+17</v>
      </c>
      <c r="B6671" s="6">
        <v>8716867000030</v>
      </c>
      <c r="C6671" s="6" t="s">
        <v>5</v>
      </c>
      <c r="D6671" s="6" t="s">
        <v>6</v>
      </c>
      <c r="E6671" s="6" t="s">
        <v>7</v>
      </c>
      <c r="F6671">
        <v>4.42</v>
      </c>
      <c r="G6671" t="s">
        <v>9</v>
      </c>
      <c r="H6671" s="3">
        <v>46116.875</v>
      </c>
      <c r="I6671" t="s">
        <v>6678</v>
      </c>
      <c r="J6671" s="8">
        <v>3.2515000000000001</v>
      </c>
      <c r="K6671" s="14">
        <f t="shared" si="209"/>
        <v>21</v>
      </c>
      <c r="L6671" s="16" t="str">
        <f t="shared" si="208"/>
        <v>04.2026</v>
      </c>
      <c r="M6671" t="str">
        <f>IF(J6671&lt;=analysis!$A$84,"1. Cheapest",IF(J6671&lt;=analysis!$B$84,"2. Below average",IF(J6671&lt;=analysis!$C$84,"3. Above average","4. Most expensive")))</f>
        <v>2. Below average</v>
      </c>
    </row>
    <row r="6672" spans="1:13" x14ac:dyDescent="0.45">
      <c r="A6672" s="5">
        <v>6.4300751700010995E+17</v>
      </c>
      <c r="B6672" s="5">
        <v>8716867000030</v>
      </c>
      <c r="C6672" s="5" t="s">
        <v>5</v>
      </c>
      <c r="D6672" s="5" t="s">
        <v>6</v>
      </c>
      <c r="E6672" s="5" t="s">
        <v>7</v>
      </c>
      <c r="F6672">
        <v>2.79</v>
      </c>
      <c r="G6672" t="s">
        <v>9</v>
      </c>
      <c r="H6672" s="3">
        <v>46116.916666666664</v>
      </c>
      <c r="I6672" t="s">
        <v>6679</v>
      </c>
      <c r="J6672" s="8">
        <v>3.2162500000000001</v>
      </c>
      <c r="K6672" s="14">
        <f t="shared" si="209"/>
        <v>22</v>
      </c>
      <c r="L6672" s="16" t="str">
        <f t="shared" si="208"/>
        <v>04.2026</v>
      </c>
      <c r="M6672" t="str">
        <f>IF(J6672&lt;=analysis!$A$84,"1. Cheapest",IF(J6672&lt;=analysis!$B$84,"2. Below average",IF(J6672&lt;=analysis!$C$84,"3. Above average","4. Most expensive")))</f>
        <v>2. Below average</v>
      </c>
    </row>
    <row r="6673" spans="1:13" x14ac:dyDescent="0.45">
      <c r="A6673" s="6">
        <v>6.4300751700010995E+17</v>
      </c>
      <c r="B6673" s="6">
        <v>8716867000030</v>
      </c>
      <c r="C6673" s="6" t="s">
        <v>5</v>
      </c>
      <c r="D6673" s="6" t="s">
        <v>6</v>
      </c>
      <c r="E6673" s="6" t="s">
        <v>7</v>
      </c>
      <c r="F6673">
        <v>2.96</v>
      </c>
      <c r="G6673" t="s">
        <v>9</v>
      </c>
      <c r="H6673" s="3">
        <v>46116.958333333336</v>
      </c>
      <c r="I6673" t="s">
        <v>6680</v>
      </c>
      <c r="J6673" s="8">
        <v>3.56175</v>
      </c>
      <c r="K6673" s="14">
        <f t="shared" si="209"/>
        <v>23</v>
      </c>
      <c r="L6673" s="16" t="str">
        <f t="shared" si="208"/>
        <v>04.2026</v>
      </c>
      <c r="M6673" t="str">
        <f>IF(J6673&lt;=analysis!$A$84,"1. Cheapest",IF(J6673&lt;=analysis!$B$84,"2. Below average",IF(J6673&lt;=analysis!$C$84,"3. Above average","4. Most expensive")))</f>
        <v>2. Below average</v>
      </c>
    </row>
    <row r="6674" spans="1:13" x14ac:dyDescent="0.45">
      <c r="A6674" s="5">
        <v>6.4300751700010995E+17</v>
      </c>
      <c r="B6674" s="5">
        <v>8716867000030</v>
      </c>
      <c r="C6674" s="5" t="s">
        <v>5</v>
      </c>
      <c r="D6674" s="5" t="s">
        <v>6</v>
      </c>
      <c r="E6674" s="5" t="s">
        <v>7</v>
      </c>
      <c r="F6674">
        <v>1.07</v>
      </c>
      <c r="G6674" t="s">
        <v>9</v>
      </c>
      <c r="H6674" s="3">
        <v>46117</v>
      </c>
      <c r="I6674" t="s">
        <v>6681</v>
      </c>
      <c r="J6674" s="8">
        <v>3.3472500000000003</v>
      </c>
      <c r="K6674" s="14">
        <f t="shared" si="209"/>
        <v>0</v>
      </c>
      <c r="L6674" s="16" t="str">
        <f t="shared" si="208"/>
        <v>04.2026</v>
      </c>
      <c r="M6674" t="str">
        <f>IF(J6674&lt;=analysis!$A$84,"1. Cheapest",IF(J6674&lt;=analysis!$B$84,"2. Below average",IF(J6674&lt;=analysis!$C$84,"3. Above average","4. Most expensive")))</f>
        <v>2. Below average</v>
      </c>
    </row>
    <row r="6675" spans="1:13" x14ac:dyDescent="0.45">
      <c r="A6675" s="6">
        <v>6.4300751700010995E+17</v>
      </c>
      <c r="B6675" s="6">
        <v>8716867000030</v>
      </c>
      <c r="C6675" s="6" t="s">
        <v>5</v>
      </c>
      <c r="D6675" s="6" t="s">
        <v>6</v>
      </c>
      <c r="E6675" s="6" t="s">
        <v>7</v>
      </c>
      <c r="F6675">
        <v>0.99</v>
      </c>
      <c r="G6675" t="s">
        <v>9</v>
      </c>
      <c r="H6675" s="3">
        <v>46117.041666666664</v>
      </c>
      <c r="I6675" t="s">
        <v>6682</v>
      </c>
      <c r="J6675" s="8">
        <v>1.48125</v>
      </c>
      <c r="K6675" s="14">
        <f t="shared" si="209"/>
        <v>1</v>
      </c>
      <c r="L6675" s="16" t="str">
        <f t="shared" si="208"/>
        <v>04.2026</v>
      </c>
      <c r="M6675" t="str">
        <f>IF(J6675&lt;=analysis!$A$84,"1. Cheapest",IF(J6675&lt;=analysis!$B$84,"2. Below average",IF(J6675&lt;=analysis!$C$84,"3. Above average","4. Most expensive")))</f>
        <v>2. Below average</v>
      </c>
    </row>
    <row r="6676" spans="1:13" x14ac:dyDescent="0.45">
      <c r="A6676" s="5">
        <v>6.4300751700010995E+17</v>
      </c>
      <c r="B6676" s="5">
        <v>8716867000030</v>
      </c>
      <c r="C6676" s="5" t="s">
        <v>5</v>
      </c>
      <c r="D6676" s="5" t="s">
        <v>6</v>
      </c>
      <c r="E6676" s="5" t="s">
        <v>7</v>
      </c>
      <c r="F6676">
        <v>0.86</v>
      </c>
      <c r="G6676" t="s">
        <v>9</v>
      </c>
      <c r="H6676" s="3">
        <v>46117.083333333336</v>
      </c>
      <c r="I6676" t="s">
        <v>6683</v>
      </c>
      <c r="J6676" s="8">
        <v>1.3977499999999998</v>
      </c>
      <c r="K6676" s="14">
        <f t="shared" si="209"/>
        <v>2</v>
      </c>
      <c r="L6676" s="16" t="str">
        <f t="shared" si="208"/>
        <v>04.2026</v>
      </c>
      <c r="M6676" t="str">
        <f>IF(J6676&lt;=analysis!$A$84,"1. Cheapest",IF(J6676&lt;=analysis!$B$84,"2. Below average",IF(J6676&lt;=analysis!$C$84,"3. Above average","4. Most expensive")))</f>
        <v>2. Below average</v>
      </c>
    </row>
    <row r="6677" spans="1:13" x14ac:dyDescent="0.45">
      <c r="A6677" s="6">
        <v>6.4300751700010995E+17</v>
      </c>
      <c r="B6677" s="6">
        <v>8716867000030</v>
      </c>
      <c r="C6677" s="6" t="s">
        <v>5</v>
      </c>
      <c r="D6677" s="6" t="s">
        <v>6</v>
      </c>
      <c r="E6677" s="6" t="s">
        <v>7</v>
      </c>
      <c r="F6677">
        <v>0.95</v>
      </c>
      <c r="G6677" t="s">
        <v>9</v>
      </c>
      <c r="H6677" s="3">
        <v>46117.125</v>
      </c>
      <c r="I6677" t="s">
        <v>6684</v>
      </c>
      <c r="J6677" s="8">
        <v>1.4435</v>
      </c>
      <c r="K6677" s="14">
        <f t="shared" si="209"/>
        <v>3</v>
      </c>
      <c r="L6677" s="16" t="str">
        <f t="shared" si="208"/>
        <v>04.2026</v>
      </c>
      <c r="M6677" t="str">
        <f>IF(J6677&lt;=analysis!$A$84,"1. Cheapest",IF(J6677&lt;=analysis!$B$84,"2. Below average",IF(J6677&lt;=analysis!$C$84,"3. Above average","4. Most expensive")))</f>
        <v>2. Below average</v>
      </c>
    </row>
    <row r="6678" spans="1:13" x14ac:dyDescent="0.45">
      <c r="A6678" s="5">
        <v>6.4300751700010995E+17</v>
      </c>
      <c r="B6678" s="5">
        <v>8716867000030</v>
      </c>
      <c r="C6678" s="5" t="s">
        <v>5</v>
      </c>
      <c r="D6678" s="5" t="s">
        <v>6</v>
      </c>
      <c r="E6678" s="5" t="s">
        <v>7</v>
      </c>
      <c r="F6678">
        <v>0.9</v>
      </c>
      <c r="G6678" t="s">
        <v>9</v>
      </c>
      <c r="H6678" s="3">
        <v>46117.166666666664</v>
      </c>
      <c r="I6678" t="s">
        <v>6685</v>
      </c>
      <c r="J6678" s="8">
        <v>1.423</v>
      </c>
      <c r="K6678" s="14">
        <f t="shared" si="209"/>
        <v>4</v>
      </c>
      <c r="L6678" s="16" t="str">
        <f t="shared" si="208"/>
        <v>04.2026</v>
      </c>
      <c r="M6678" t="str">
        <f>IF(J6678&lt;=analysis!$A$84,"1. Cheapest",IF(J6678&lt;=analysis!$B$84,"2. Below average",IF(J6678&lt;=analysis!$C$84,"3. Above average","4. Most expensive")))</f>
        <v>2. Below average</v>
      </c>
    </row>
    <row r="6679" spans="1:13" x14ac:dyDescent="0.45">
      <c r="A6679" s="6">
        <v>6.4300751700010995E+17</v>
      </c>
      <c r="B6679" s="6">
        <v>8716867000030</v>
      </c>
      <c r="C6679" s="6" t="s">
        <v>5</v>
      </c>
      <c r="D6679" s="6" t="s">
        <v>6</v>
      </c>
      <c r="E6679" s="6" t="s">
        <v>7</v>
      </c>
      <c r="F6679">
        <v>0.97</v>
      </c>
      <c r="G6679" t="s">
        <v>9</v>
      </c>
      <c r="H6679" s="3">
        <v>46117.208333333336</v>
      </c>
      <c r="I6679" t="s">
        <v>6686</v>
      </c>
      <c r="J6679" s="8">
        <v>1.4037500000000001</v>
      </c>
      <c r="K6679" s="14">
        <f t="shared" si="209"/>
        <v>5</v>
      </c>
      <c r="L6679" s="16" t="str">
        <f t="shared" si="208"/>
        <v>04.2026</v>
      </c>
      <c r="M6679" t="str">
        <f>IF(J6679&lt;=analysis!$A$84,"1. Cheapest",IF(J6679&lt;=analysis!$B$84,"2. Below average",IF(J6679&lt;=analysis!$C$84,"3. Above average","4. Most expensive")))</f>
        <v>2. Below average</v>
      </c>
    </row>
    <row r="6680" spans="1:13" x14ac:dyDescent="0.45">
      <c r="A6680" s="5">
        <v>6.4300751700010995E+17</v>
      </c>
      <c r="B6680" s="5">
        <v>8716867000030</v>
      </c>
      <c r="C6680" s="5" t="s">
        <v>5</v>
      </c>
      <c r="D6680" s="5" t="s">
        <v>6</v>
      </c>
      <c r="E6680" s="5" t="s">
        <v>7</v>
      </c>
      <c r="F6680">
        <v>0.85</v>
      </c>
      <c r="G6680" t="s">
        <v>9</v>
      </c>
      <c r="H6680" s="3">
        <v>46117.25</v>
      </c>
      <c r="I6680" t="s">
        <v>6687</v>
      </c>
      <c r="J6680" s="8">
        <v>1.371</v>
      </c>
      <c r="K6680" s="14">
        <f t="shared" si="209"/>
        <v>6</v>
      </c>
      <c r="L6680" s="16" t="str">
        <f t="shared" si="208"/>
        <v>04.2026</v>
      </c>
      <c r="M6680" t="str">
        <f>IF(J6680&lt;=analysis!$A$84,"1. Cheapest",IF(J6680&lt;=analysis!$B$84,"2. Below average",IF(J6680&lt;=analysis!$C$84,"3. Above average","4. Most expensive")))</f>
        <v>2. Below average</v>
      </c>
    </row>
    <row r="6681" spans="1:13" x14ac:dyDescent="0.45">
      <c r="A6681" s="6">
        <v>6.4300751700010995E+17</v>
      </c>
      <c r="B6681" s="6">
        <v>8716867000030</v>
      </c>
      <c r="C6681" s="6" t="s">
        <v>5</v>
      </c>
      <c r="D6681" s="6" t="s">
        <v>6</v>
      </c>
      <c r="E6681" s="6" t="s">
        <v>7</v>
      </c>
      <c r="F6681">
        <v>0.87</v>
      </c>
      <c r="G6681" t="s">
        <v>9</v>
      </c>
      <c r="H6681" s="3">
        <v>46117.291666666664</v>
      </c>
      <c r="I6681" t="s">
        <v>6688</v>
      </c>
      <c r="J6681" s="8">
        <v>1.3207499999999999</v>
      </c>
      <c r="K6681" s="14">
        <f t="shared" si="209"/>
        <v>7</v>
      </c>
      <c r="L6681" s="16" t="str">
        <f t="shared" si="208"/>
        <v>04.2026</v>
      </c>
      <c r="M6681" t="str">
        <f>IF(J6681&lt;=analysis!$A$84,"1. Cheapest",IF(J6681&lt;=analysis!$B$84,"2. Below average",IF(J6681&lt;=analysis!$C$84,"3. Above average","4. Most expensive")))</f>
        <v>2. Below average</v>
      </c>
    </row>
    <row r="6682" spans="1:13" x14ac:dyDescent="0.45">
      <c r="A6682" s="5">
        <v>6.4300751700010995E+17</v>
      </c>
      <c r="B6682" s="5">
        <v>8716867000030</v>
      </c>
      <c r="C6682" s="5" t="s">
        <v>5</v>
      </c>
      <c r="D6682" s="5" t="s">
        <v>6</v>
      </c>
      <c r="E6682" s="5" t="s">
        <v>7</v>
      </c>
      <c r="F6682">
        <v>2.63</v>
      </c>
      <c r="G6682" t="s">
        <v>9</v>
      </c>
      <c r="H6682" s="3">
        <v>46117.333333333336</v>
      </c>
      <c r="I6682" t="s">
        <v>6689</v>
      </c>
      <c r="J6682" s="8">
        <v>1.3067500000000001</v>
      </c>
      <c r="K6682" s="14">
        <f t="shared" si="209"/>
        <v>8</v>
      </c>
      <c r="L6682" s="16" t="str">
        <f t="shared" si="208"/>
        <v>04.2026</v>
      </c>
      <c r="M6682" t="str">
        <f>IF(J6682&lt;=analysis!$A$84,"1. Cheapest",IF(J6682&lt;=analysis!$B$84,"2. Below average",IF(J6682&lt;=analysis!$C$84,"3. Above average","4. Most expensive")))</f>
        <v>2. Below average</v>
      </c>
    </row>
    <row r="6683" spans="1:13" x14ac:dyDescent="0.45">
      <c r="A6683" s="6">
        <v>6.4300751700010995E+17</v>
      </c>
      <c r="B6683" s="6">
        <v>8716867000030</v>
      </c>
      <c r="C6683" s="6" t="s">
        <v>5</v>
      </c>
      <c r="D6683" s="6" t="s">
        <v>6</v>
      </c>
      <c r="E6683" s="6" t="s">
        <v>7</v>
      </c>
      <c r="F6683">
        <v>1.04</v>
      </c>
      <c r="G6683" t="s">
        <v>9</v>
      </c>
      <c r="H6683" s="3">
        <v>46117.375</v>
      </c>
      <c r="I6683" t="s">
        <v>6690</v>
      </c>
      <c r="J6683" s="8">
        <v>1.264</v>
      </c>
      <c r="K6683" s="14">
        <f t="shared" si="209"/>
        <v>9</v>
      </c>
      <c r="L6683" s="16" t="str">
        <f t="shared" si="208"/>
        <v>04.2026</v>
      </c>
      <c r="M6683" t="str">
        <f>IF(J6683&lt;=analysis!$A$84,"1. Cheapest",IF(J6683&lt;=analysis!$B$84,"2. Below average",IF(J6683&lt;=analysis!$C$84,"3. Above average","4. Most expensive")))</f>
        <v>2. Below average</v>
      </c>
    </row>
    <row r="6684" spans="1:13" x14ac:dyDescent="0.45">
      <c r="A6684" s="5">
        <v>6.4300751700010995E+17</v>
      </c>
      <c r="B6684" s="5">
        <v>8716867000030</v>
      </c>
      <c r="C6684" s="5" t="s">
        <v>5</v>
      </c>
      <c r="D6684" s="5" t="s">
        <v>6</v>
      </c>
      <c r="E6684" s="5" t="s">
        <v>7</v>
      </c>
      <c r="F6684">
        <v>0.99</v>
      </c>
      <c r="G6684" t="s">
        <v>9</v>
      </c>
      <c r="H6684" s="3">
        <v>46117.416666666664</v>
      </c>
      <c r="I6684" t="s">
        <v>6691</v>
      </c>
      <c r="J6684" s="8">
        <v>1.6515</v>
      </c>
      <c r="K6684" s="14">
        <f t="shared" si="209"/>
        <v>10</v>
      </c>
      <c r="L6684" s="16" t="str">
        <f t="shared" si="208"/>
        <v>04.2026</v>
      </c>
      <c r="M6684" t="str">
        <f>IF(J6684&lt;=analysis!$A$84,"1. Cheapest",IF(J6684&lt;=analysis!$B$84,"2. Below average",IF(J6684&lt;=analysis!$C$84,"3. Above average","4. Most expensive")))</f>
        <v>2. Below average</v>
      </c>
    </row>
    <row r="6685" spans="1:13" x14ac:dyDescent="0.45">
      <c r="A6685" s="6">
        <v>6.4300751700010995E+17</v>
      </c>
      <c r="B6685" s="6">
        <v>8716867000030</v>
      </c>
      <c r="C6685" s="6" t="s">
        <v>5</v>
      </c>
      <c r="D6685" s="6" t="s">
        <v>6</v>
      </c>
      <c r="E6685" s="6" t="s">
        <v>7</v>
      </c>
      <c r="F6685">
        <v>2.14</v>
      </c>
      <c r="G6685" t="s">
        <v>9</v>
      </c>
      <c r="H6685" s="3">
        <v>46117.458333333336</v>
      </c>
      <c r="I6685" t="s">
        <v>6692</v>
      </c>
      <c r="J6685" s="8">
        <v>1.05325</v>
      </c>
      <c r="K6685" s="14">
        <f t="shared" si="209"/>
        <v>11</v>
      </c>
      <c r="L6685" s="16" t="str">
        <f t="shared" si="208"/>
        <v>04.2026</v>
      </c>
      <c r="M6685" t="str">
        <f>IF(J6685&lt;=analysis!$A$84,"1. Cheapest",IF(J6685&lt;=analysis!$B$84,"2. Below average",IF(J6685&lt;=analysis!$C$84,"3. Above average","4. Most expensive")))</f>
        <v>1. Cheapest</v>
      </c>
    </row>
    <row r="6686" spans="1:13" x14ac:dyDescent="0.45">
      <c r="A6686" s="5">
        <v>6.4300751700010995E+17</v>
      </c>
      <c r="B6686" s="5">
        <v>8716867000030</v>
      </c>
      <c r="C6686" s="5" t="s">
        <v>5</v>
      </c>
      <c r="D6686" s="5" t="s">
        <v>6</v>
      </c>
      <c r="E6686" s="5" t="s">
        <v>7</v>
      </c>
      <c r="F6686">
        <v>3.92</v>
      </c>
      <c r="G6686" t="s">
        <v>9</v>
      </c>
      <c r="H6686" s="3">
        <v>46117.5</v>
      </c>
      <c r="I6686" t="s">
        <v>6693</v>
      </c>
      <c r="J6686" s="8">
        <v>0.88600000000000001</v>
      </c>
      <c r="K6686" s="14">
        <f t="shared" si="209"/>
        <v>12</v>
      </c>
      <c r="L6686" s="16" t="str">
        <f t="shared" si="208"/>
        <v>04.2026</v>
      </c>
      <c r="M6686" t="str">
        <f>IF(J6686&lt;=analysis!$A$84,"1. Cheapest",IF(J6686&lt;=analysis!$B$84,"2. Below average",IF(J6686&lt;=analysis!$C$84,"3. Above average","4. Most expensive")))</f>
        <v>1. Cheapest</v>
      </c>
    </row>
    <row r="6687" spans="1:13" x14ac:dyDescent="0.45">
      <c r="A6687" s="6">
        <v>6.4300751700010995E+17</v>
      </c>
      <c r="B6687" s="6">
        <v>8716867000030</v>
      </c>
      <c r="C6687" s="6" t="s">
        <v>5</v>
      </c>
      <c r="D6687" s="6" t="s">
        <v>6</v>
      </c>
      <c r="E6687" s="6" t="s">
        <v>7</v>
      </c>
      <c r="F6687">
        <v>3.1</v>
      </c>
      <c r="G6687" t="s">
        <v>9</v>
      </c>
      <c r="H6687" s="3">
        <v>46117.541666666664</v>
      </c>
      <c r="I6687" t="s">
        <v>6694</v>
      </c>
      <c r="J6687" s="8">
        <v>0.69550000000000001</v>
      </c>
      <c r="K6687" s="14">
        <f t="shared" si="209"/>
        <v>13</v>
      </c>
      <c r="L6687" s="16" t="str">
        <f t="shared" si="208"/>
        <v>04.2026</v>
      </c>
      <c r="M6687" t="str">
        <f>IF(J6687&lt;=analysis!$A$84,"1. Cheapest",IF(J6687&lt;=analysis!$B$84,"2. Below average",IF(J6687&lt;=analysis!$C$84,"3. Above average","4. Most expensive")))</f>
        <v>1. Cheapest</v>
      </c>
    </row>
    <row r="6688" spans="1:13" x14ac:dyDescent="0.45">
      <c r="A6688" s="5">
        <v>6.4300751700010995E+17</v>
      </c>
      <c r="B6688" s="5">
        <v>8716867000030</v>
      </c>
      <c r="C6688" s="5" t="s">
        <v>5</v>
      </c>
      <c r="D6688" s="5" t="s">
        <v>6</v>
      </c>
      <c r="E6688" s="5" t="s">
        <v>7</v>
      </c>
      <c r="F6688">
        <v>1.1000000000000001</v>
      </c>
      <c r="G6688" t="s">
        <v>9</v>
      </c>
      <c r="H6688" s="3">
        <v>46117.583333333336</v>
      </c>
      <c r="I6688" t="s">
        <v>6695</v>
      </c>
      <c r="J6688" s="8">
        <v>0.57325000000000004</v>
      </c>
      <c r="K6688" s="14">
        <f t="shared" si="209"/>
        <v>14</v>
      </c>
      <c r="L6688" s="16" t="str">
        <f t="shared" si="208"/>
        <v>04.2026</v>
      </c>
      <c r="M6688" t="str">
        <f>IF(J6688&lt;=analysis!$A$84,"1. Cheapest",IF(J6688&lt;=analysis!$B$84,"2. Below average",IF(J6688&lt;=analysis!$C$84,"3. Above average","4. Most expensive")))</f>
        <v>1. Cheapest</v>
      </c>
    </row>
    <row r="6689" spans="1:13" x14ac:dyDescent="0.45">
      <c r="A6689" s="6">
        <v>6.4300751700010995E+17</v>
      </c>
      <c r="B6689" s="6">
        <v>8716867000030</v>
      </c>
      <c r="C6689" s="6" t="s">
        <v>5</v>
      </c>
      <c r="D6689" s="6" t="s">
        <v>6</v>
      </c>
      <c r="E6689" s="6" t="s">
        <v>7</v>
      </c>
      <c r="F6689">
        <v>2.44</v>
      </c>
      <c r="G6689" t="s">
        <v>9</v>
      </c>
      <c r="H6689" s="3">
        <v>46117.625</v>
      </c>
      <c r="I6689" t="s">
        <v>6696</v>
      </c>
      <c r="J6689" s="8">
        <v>0.51974999999999993</v>
      </c>
      <c r="K6689" s="14">
        <f t="shared" si="209"/>
        <v>15</v>
      </c>
      <c r="L6689" s="16" t="str">
        <f t="shared" si="208"/>
        <v>04.2026</v>
      </c>
      <c r="M6689" t="str">
        <f>IF(J6689&lt;=analysis!$A$84,"1. Cheapest",IF(J6689&lt;=analysis!$B$84,"2. Below average",IF(J6689&lt;=analysis!$C$84,"3. Above average","4. Most expensive")))</f>
        <v>1. Cheapest</v>
      </c>
    </row>
    <row r="6690" spans="1:13" x14ac:dyDescent="0.45">
      <c r="A6690" s="5">
        <v>6.4300751700010995E+17</v>
      </c>
      <c r="B6690" s="5">
        <v>8716867000030</v>
      </c>
      <c r="C6690" s="5" t="s">
        <v>5</v>
      </c>
      <c r="D6690" s="5" t="s">
        <v>6</v>
      </c>
      <c r="E6690" s="5" t="s">
        <v>7</v>
      </c>
      <c r="F6690">
        <v>1.46</v>
      </c>
      <c r="G6690" t="s">
        <v>9</v>
      </c>
      <c r="H6690" s="3">
        <v>46117.666666666664</v>
      </c>
      <c r="I6690" t="s">
        <v>6697</v>
      </c>
      <c r="J6690" s="8">
        <v>0.53149999999999997</v>
      </c>
      <c r="K6690" s="14">
        <f t="shared" si="209"/>
        <v>16</v>
      </c>
      <c r="L6690" s="16" t="str">
        <f t="shared" si="208"/>
        <v>04.2026</v>
      </c>
      <c r="M6690" t="str">
        <f>IF(J6690&lt;=analysis!$A$84,"1. Cheapest",IF(J6690&lt;=analysis!$B$84,"2. Below average",IF(J6690&lt;=analysis!$C$84,"3. Above average","4. Most expensive")))</f>
        <v>1. Cheapest</v>
      </c>
    </row>
    <row r="6691" spans="1:13" x14ac:dyDescent="0.45">
      <c r="A6691" s="6">
        <v>6.4300751700010995E+17</v>
      </c>
      <c r="B6691" s="6">
        <v>8716867000030</v>
      </c>
      <c r="C6691" s="6" t="s">
        <v>5</v>
      </c>
      <c r="D6691" s="6" t="s">
        <v>6</v>
      </c>
      <c r="E6691" s="6" t="s">
        <v>7</v>
      </c>
      <c r="F6691">
        <v>0.67</v>
      </c>
      <c r="G6691" t="s">
        <v>9</v>
      </c>
      <c r="H6691" s="3">
        <v>46117.708333333336</v>
      </c>
      <c r="I6691" t="s">
        <v>6698</v>
      </c>
      <c r="J6691" s="8">
        <v>0.56099999999999994</v>
      </c>
      <c r="K6691" s="14">
        <f t="shared" si="209"/>
        <v>17</v>
      </c>
      <c r="L6691" s="16" t="str">
        <f t="shared" si="208"/>
        <v>04.2026</v>
      </c>
      <c r="M6691" t="str">
        <f>IF(J6691&lt;=analysis!$A$84,"1. Cheapest",IF(J6691&lt;=analysis!$B$84,"2. Below average",IF(J6691&lt;=analysis!$C$84,"3. Above average","4. Most expensive")))</f>
        <v>1. Cheapest</v>
      </c>
    </row>
    <row r="6692" spans="1:13" x14ac:dyDescent="0.45">
      <c r="A6692" s="5">
        <v>6.4300751700010995E+17</v>
      </c>
      <c r="B6692" s="5">
        <v>8716867000030</v>
      </c>
      <c r="C6692" s="5" t="s">
        <v>5</v>
      </c>
      <c r="D6692" s="5" t="s">
        <v>6</v>
      </c>
      <c r="E6692" s="5" t="s">
        <v>7</v>
      </c>
      <c r="F6692">
        <v>0.47</v>
      </c>
      <c r="G6692" t="s">
        <v>9</v>
      </c>
      <c r="H6692" s="3">
        <v>46117.75</v>
      </c>
      <c r="I6692" t="s">
        <v>6699</v>
      </c>
      <c r="J6692" s="8">
        <v>0.81499999999999995</v>
      </c>
      <c r="K6692" s="14">
        <f t="shared" si="209"/>
        <v>18</v>
      </c>
      <c r="L6692" s="16" t="str">
        <f t="shared" si="208"/>
        <v>04.2026</v>
      </c>
      <c r="M6692" t="str">
        <f>IF(J6692&lt;=analysis!$A$84,"1. Cheapest",IF(J6692&lt;=analysis!$B$84,"2. Below average",IF(J6692&lt;=analysis!$C$84,"3. Above average","4. Most expensive")))</f>
        <v>1. Cheapest</v>
      </c>
    </row>
    <row r="6693" spans="1:13" x14ac:dyDescent="0.45">
      <c r="A6693" s="6">
        <v>6.4300751700010995E+17</v>
      </c>
      <c r="B6693" s="6">
        <v>8716867000030</v>
      </c>
      <c r="C6693" s="6" t="s">
        <v>5</v>
      </c>
      <c r="D6693" s="6" t="s">
        <v>6</v>
      </c>
      <c r="E6693" s="6" t="s">
        <v>7</v>
      </c>
      <c r="F6693">
        <v>0.87</v>
      </c>
      <c r="G6693" t="s">
        <v>9</v>
      </c>
      <c r="H6693" s="3">
        <v>46117.791666666664</v>
      </c>
      <c r="I6693" t="s">
        <v>6700</v>
      </c>
      <c r="J6693" s="8">
        <v>0.99649999999999994</v>
      </c>
      <c r="K6693" s="14">
        <f t="shared" si="209"/>
        <v>19</v>
      </c>
      <c r="L6693" s="16" t="str">
        <f t="shared" si="208"/>
        <v>04.2026</v>
      </c>
      <c r="M6693" t="str">
        <f>IF(J6693&lt;=analysis!$A$84,"1. Cheapest",IF(J6693&lt;=analysis!$B$84,"2. Below average",IF(J6693&lt;=analysis!$C$84,"3. Above average","4. Most expensive")))</f>
        <v>1. Cheapest</v>
      </c>
    </row>
    <row r="6694" spans="1:13" x14ac:dyDescent="0.45">
      <c r="A6694" s="5">
        <v>6.4300751700010995E+17</v>
      </c>
      <c r="B6694" s="5">
        <v>8716867000030</v>
      </c>
      <c r="C6694" s="5" t="s">
        <v>5</v>
      </c>
      <c r="D6694" s="5" t="s">
        <v>6</v>
      </c>
      <c r="E6694" s="5" t="s">
        <v>7</v>
      </c>
      <c r="F6694">
        <v>2.2599999999999998</v>
      </c>
      <c r="G6694" t="s">
        <v>9</v>
      </c>
      <c r="H6694" s="3">
        <v>46117.833333333336</v>
      </c>
      <c r="I6694" t="s">
        <v>6701</v>
      </c>
      <c r="J6694" s="8">
        <v>1.1005</v>
      </c>
      <c r="K6694" s="14">
        <f t="shared" si="209"/>
        <v>20</v>
      </c>
      <c r="L6694" s="16" t="str">
        <f t="shared" si="208"/>
        <v>04.2026</v>
      </c>
      <c r="M6694" t="str">
        <f>IF(J6694&lt;=analysis!$A$84,"1. Cheapest",IF(J6694&lt;=analysis!$B$84,"2. Below average",IF(J6694&lt;=analysis!$C$84,"3. Above average","4. Most expensive")))</f>
        <v>1. Cheapest</v>
      </c>
    </row>
    <row r="6695" spans="1:13" x14ac:dyDescent="0.45">
      <c r="A6695" s="6">
        <v>6.4300751700010995E+17</v>
      </c>
      <c r="B6695" s="6">
        <v>8716867000030</v>
      </c>
      <c r="C6695" s="6" t="s">
        <v>5</v>
      </c>
      <c r="D6695" s="6" t="s">
        <v>6</v>
      </c>
      <c r="E6695" s="6" t="s">
        <v>7</v>
      </c>
      <c r="F6695">
        <v>1.33</v>
      </c>
      <c r="G6695" t="s">
        <v>9</v>
      </c>
      <c r="H6695" s="3">
        <v>46117.875</v>
      </c>
      <c r="I6695" t="s">
        <v>6702</v>
      </c>
      <c r="J6695" s="8">
        <v>0.91225000000000001</v>
      </c>
      <c r="K6695" s="14">
        <f t="shared" si="209"/>
        <v>21</v>
      </c>
      <c r="L6695" s="16" t="str">
        <f t="shared" si="208"/>
        <v>04.2026</v>
      </c>
      <c r="M6695" t="str">
        <f>IF(J6695&lt;=analysis!$A$84,"1. Cheapest",IF(J6695&lt;=analysis!$B$84,"2. Below average",IF(J6695&lt;=analysis!$C$84,"3. Above average","4. Most expensive")))</f>
        <v>1. Cheapest</v>
      </c>
    </row>
    <row r="6696" spans="1:13" x14ac:dyDescent="0.45">
      <c r="A6696" s="5">
        <v>6.4300751700010995E+17</v>
      </c>
      <c r="B6696" s="5">
        <v>8716867000030</v>
      </c>
      <c r="C6696" s="5" t="s">
        <v>5</v>
      </c>
      <c r="D6696" s="5" t="s">
        <v>6</v>
      </c>
      <c r="E6696" s="5" t="s">
        <v>7</v>
      </c>
      <c r="F6696">
        <v>1.92</v>
      </c>
      <c r="G6696" t="s">
        <v>9</v>
      </c>
      <c r="H6696" s="3">
        <v>46117.916666666664</v>
      </c>
      <c r="I6696" t="s">
        <v>6703</v>
      </c>
      <c r="J6696" s="8">
        <v>0.89349999999999996</v>
      </c>
      <c r="K6696" s="14">
        <f t="shared" si="209"/>
        <v>22</v>
      </c>
      <c r="L6696" s="16" t="str">
        <f t="shared" si="208"/>
        <v>04.2026</v>
      </c>
      <c r="M6696" t="str">
        <f>IF(J6696&lt;=analysis!$A$84,"1. Cheapest",IF(J6696&lt;=analysis!$B$84,"2. Below average",IF(J6696&lt;=analysis!$C$84,"3. Above average","4. Most expensive")))</f>
        <v>1. Cheapest</v>
      </c>
    </row>
    <row r="6697" spans="1:13" x14ac:dyDescent="0.45">
      <c r="A6697" s="6">
        <v>6.4300751700010995E+17</v>
      </c>
      <c r="B6697" s="6">
        <v>8716867000030</v>
      </c>
      <c r="C6697" s="6" t="s">
        <v>5</v>
      </c>
      <c r="D6697" s="6" t="s">
        <v>6</v>
      </c>
      <c r="E6697" s="6" t="s">
        <v>7</v>
      </c>
      <c r="F6697">
        <v>2.33</v>
      </c>
      <c r="G6697" t="s">
        <v>9</v>
      </c>
      <c r="H6697" s="3">
        <v>46117.958333333336</v>
      </c>
      <c r="I6697" t="s">
        <v>6704</v>
      </c>
      <c r="J6697" s="8">
        <v>0.80049999999999999</v>
      </c>
      <c r="K6697" s="14">
        <f t="shared" si="209"/>
        <v>23</v>
      </c>
      <c r="L6697" s="16" t="str">
        <f t="shared" si="208"/>
        <v>04.2026</v>
      </c>
      <c r="M6697" t="str">
        <f>IF(J6697&lt;=analysis!$A$84,"1. Cheapest",IF(J6697&lt;=analysis!$B$84,"2. Below average",IF(J6697&lt;=analysis!$C$84,"3. Above average","4. Most expensive")))</f>
        <v>1. Cheapest</v>
      </c>
    </row>
    <row r="6698" spans="1:13" x14ac:dyDescent="0.45">
      <c r="A6698" s="5">
        <v>6.4300751700010995E+17</v>
      </c>
      <c r="B6698" s="5">
        <v>8716867000030</v>
      </c>
      <c r="C6698" s="5" t="s">
        <v>5</v>
      </c>
      <c r="D6698" s="5" t="s">
        <v>6</v>
      </c>
      <c r="E6698" s="5" t="s">
        <v>7</v>
      </c>
      <c r="F6698">
        <v>0.39</v>
      </c>
      <c r="G6698" t="s">
        <v>9</v>
      </c>
      <c r="H6698" s="3">
        <v>46118</v>
      </c>
      <c r="I6698" t="s">
        <v>6705</v>
      </c>
      <c r="J6698" s="8">
        <v>0.76224999999999987</v>
      </c>
      <c r="K6698" s="14">
        <f t="shared" si="209"/>
        <v>0</v>
      </c>
      <c r="L6698" s="16" t="str">
        <f t="shared" si="208"/>
        <v>04.2026</v>
      </c>
      <c r="M6698" t="str">
        <f>IF(J6698&lt;=analysis!$A$84,"1. Cheapest",IF(J6698&lt;=analysis!$B$84,"2. Below average",IF(J6698&lt;=analysis!$C$84,"3. Above average","4. Most expensive")))</f>
        <v>1. Cheapest</v>
      </c>
    </row>
    <row r="6699" spans="1:13" x14ac:dyDescent="0.45">
      <c r="A6699" s="6">
        <v>6.4300751700010995E+17</v>
      </c>
      <c r="B6699" s="6">
        <v>8716867000030</v>
      </c>
      <c r="C6699" s="6" t="s">
        <v>5</v>
      </c>
      <c r="D6699" s="6" t="s">
        <v>6</v>
      </c>
      <c r="E6699" s="6" t="s">
        <v>7</v>
      </c>
      <c r="F6699">
        <v>0.37</v>
      </c>
      <c r="G6699" t="s">
        <v>9</v>
      </c>
      <c r="H6699" s="3">
        <v>46118.041666666664</v>
      </c>
      <c r="I6699" t="s">
        <v>6706</v>
      </c>
      <c r="J6699" s="8">
        <v>0.44550000000000001</v>
      </c>
      <c r="K6699" s="14">
        <f t="shared" si="209"/>
        <v>1</v>
      </c>
      <c r="L6699" s="16" t="str">
        <f t="shared" si="208"/>
        <v>04.2026</v>
      </c>
      <c r="M6699" t="str">
        <f>IF(J6699&lt;=analysis!$A$84,"1. Cheapest",IF(J6699&lt;=analysis!$B$84,"2. Below average",IF(J6699&lt;=analysis!$C$84,"3. Above average","4. Most expensive")))</f>
        <v>1. Cheapest</v>
      </c>
    </row>
    <row r="6700" spans="1:13" x14ac:dyDescent="0.45">
      <c r="A6700" s="5">
        <v>6.4300751700010995E+17</v>
      </c>
      <c r="B6700" s="5">
        <v>8716867000030</v>
      </c>
      <c r="C6700" s="5" t="s">
        <v>5</v>
      </c>
      <c r="D6700" s="5" t="s">
        <v>6</v>
      </c>
      <c r="E6700" s="5" t="s">
        <v>7</v>
      </c>
      <c r="F6700">
        <v>0.41</v>
      </c>
      <c r="G6700" t="s">
        <v>9</v>
      </c>
      <c r="H6700" s="3">
        <v>46118.083333333336</v>
      </c>
      <c r="I6700" t="s">
        <v>6707</v>
      </c>
      <c r="J6700" s="8">
        <v>0.32874999999999999</v>
      </c>
      <c r="K6700" s="14">
        <f t="shared" si="209"/>
        <v>2</v>
      </c>
      <c r="L6700" s="16" t="str">
        <f t="shared" si="208"/>
        <v>04.2026</v>
      </c>
      <c r="M6700" t="str">
        <f>IF(J6700&lt;=analysis!$A$84,"1. Cheapest",IF(J6700&lt;=analysis!$B$84,"2. Below average",IF(J6700&lt;=analysis!$C$84,"3. Above average","4. Most expensive")))</f>
        <v>1. Cheapest</v>
      </c>
    </row>
    <row r="6701" spans="1:13" x14ac:dyDescent="0.45">
      <c r="A6701" s="6">
        <v>6.4300751700010995E+17</v>
      </c>
      <c r="B6701" s="6">
        <v>8716867000030</v>
      </c>
      <c r="C6701" s="6" t="s">
        <v>5</v>
      </c>
      <c r="D6701" s="6" t="s">
        <v>6</v>
      </c>
      <c r="E6701" s="6" t="s">
        <v>7</v>
      </c>
      <c r="F6701">
        <v>0.42</v>
      </c>
      <c r="G6701" t="s">
        <v>9</v>
      </c>
      <c r="H6701" s="3">
        <v>46118.125</v>
      </c>
      <c r="I6701" t="s">
        <v>6708</v>
      </c>
      <c r="J6701" s="8">
        <v>0.25850000000000001</v>
      </c>
      <c r="K6701" s="14">
        <f t="shared" si="209"/>
        <v>3</v>
      </c>
      <c r="L6701" s="16" t="str">
        <f t="shared" si="208"/>
        <v>04.2026</v>
      </c>
      <c r="M6701" t="str">
        <f>IF(J6701&lt;=analysis!$A$84,"1. Cheapest",IF(J6701&lt;=analysis!$B$84,"2. Below average",IF(J6701&lt;=analysis!$C$84,"3. Above average","4. Most expensive")))</f>
        <v>1. Cheapest</v>
      </c>
    </row>
    <row r="6702" spans="1:13" x14ac:dyDescent="0.45">
      <c r="A6702" s="5">
        <v>6.4300751700010995E+17</v>
      </c>
      <c r="B6702" s="5">
        <v>8716867000030</v>
      </c>
      <c r="C6702" s="5" t="s">
        <v>5</v>
      </c>
      <c r="D6702" s="5" t="s">
        <v>6</v>
      </c>
      <c r="E6702" s="5" t="s">
        <v>7</v>
      </c>
      <c r="F6702">
        <v>0.43</v>
      </c>
      <c r="G6702" t="s">
        <v>9</v>
      </c>
      <c r="H6702" s="3">
        <v>46118.166666666664</v>
      </c>
      <c r="I6702" t="s">
        <v>6709</v>
      </c>
      <c r="J6702" s="8">
        <v>0.26075000000000004</v>
      </c>
      <c r="K6702" s="14">
        <f t="shared" si="209"/>
        <v>4</v>
      </c>
      <c r="L6702" s="16" t="str">
        <f t="shared" si="208"/>
        <v>04.2026</v>
      </c>
      <c r="M6702" t="str">
        <f>IF(J6702&lt;=analysis!$A$84,"1. Cheapest",IF(J6702&lt;=analysis!$B$84,"2. Below average",IF(J6702&lt;=analysis!$C$84,"3. Above average","4. Most expensive")))</f>
        <v>1. Cheapest</v>
      </c>
    </row>
    <row r="6703" spans="1:13" x14ac:dyDescent="0.45">
      <c r="A6703" s="6">
        <v>6.4300751700010995E+17</v>
      </c>
      <c r="B6703" s="6">
        <v>8716867000030</v>
      </c>
      <c r="C6703" s="6" t="s">
        <v>5</v>
      </c>
      <c r="D6703" s="6" t="s">
        <v>6</v>
      </c>
      <c r="E6703" s="6" t="s">
        <v>7</v>
      </c>
      <c r="F6703">
        <v>0.41</v>
      </c>
      <c r="G6703" t="s">
        <v>9</v>
      </c>
      <c r="H6703" s="3">
        <v>46118.208333333336</v>
      </c>
      <c r="I6703" t="s">
        <v>6710</v>
      </c>
      <c r="J6703" s="8">
        <v>0.316</v>
      </c>
      <c r="K6703" s="14">
        <f t="shared" si="209"/>
        <v>5</v>
      </c>
      <c r="L6703" s="16" t="str">
        <f t="shared" si="208"/>
        <v>04.2026</v>
      </c>
      <c r="M6703" t="str">
        <f>IF(J6703&lt;=analysis!$A$84,"1. Cheapest",IF(J6703&lt;=analysis!$B$84,"2. Below average",IF(J6703&lt;=analysis!$C$84,"3. Above average","4. Most expensive")))</f>
        <v>1. Cheapest</v>
      </c>
    </row>
    <row r="6704" spans="1:13" x14ac:dyDescent="0.45">
      <c r="A6704" s="5">
        <v>6.4300751700010995E+17</v>
      </c>
      <c r="B6704" s="5">
        <v>8716867000030</v>
      </c>
      <c r="C6704" s="5" t="s">
        <v>5</v>
      </c>
      <c r="D6704" s="5" t="s">
        <v>6</v>
      </c>
      <c r="E6704" s="5" t="s">
        <v>7</v>
      </c>
      <c r="F6704">
        <v>0.41</v>
      </c>
      <c r="G6704" t="s">
        <v>9</v>
      </c>
      <c r="H6704" s="3">
        <v>46118.25</v>
      </c>
      <c r="I6704" t="s">
        <v>6711</v>
      </c>
      <c r="J6704" s="8">
        <v>0.3755</v>
      </c>
      <c r="K6704" s="14">
        <f t="shared" si="209"/>
        <v>6</v>
      </c>
      <c r="L6704" s="16" t="str">
        <f t="shared" si="208"/>
        <v>04.2026</v>
      </c>
      <c r="M6704" t="str">
        <f>IF(J6704&lt;=analysis!$A$84,"1. Cheapest",IF(J6704&lt;=analysis!$B$84,"2. Below average",IF(J6704&lt;=analysis!$C$84,"3. Above average","4. Most expensive")))</f>
        <v>1. Cheapest</v>
      </c>
    </row>
    <row r="6705" spans="1:13" x14ac:dyDescent="0.45">
      <c r="A6705" s="6">
        <v>6.4300751700010995E+17</v>
      </c>
      <c r="B6705" s="6">
        <v>8716867000030</v>
      </c>
      <c r="C6705" s="6" t="s">
        <v>5</v>
      </c>
      <c r="D6705" s="6" t="s">
        <v>6</v>
      </c>
      <c r="E6705" s="6" t="s">
        <v>7</v>
      </c>
      <c r="F6705">
        <v>0.61</v>
      </c>
      <c r="G6705" t="s">
        <v>9</v>
      </c>
      <c r="H6705" s="3">
        <v>46118.291666666664</v>
      </c>
      <c r="I6705" t="s">
        <v>6712</v>
      </c>
      <c r="J6705" s="8">
        <v>0.40099999999999997</v>
      </c>
      <c r="K6705" s="14">
        <f t="shared" si="209"/>
        <v>7</v>
      </c>
      <c r="L6705" s="16" t="str">
        <f t="shared" si="208"/>
        <v>04.2026</v>
      </c>
      <c r="M6705" t="str">
        <f>IF(J6705&lt;=analysis!$A$84,"1. Cheapest",IF(J6705&lt;=analysis!$B$84,"2. Below average",IF(J6705&lt;=analysis!$C$84,"3. Above average","4. Most expensive")))</f>
        <v>1. Cheapest</v>
      </c>
    </row>
    <row r="6706" spans="1:13" x14ac:dyDescent="0.45">
      <c r="A6706" s="5">
        <v>6.4300751700010995E+17</v>
      </c>
      <c r="B6706" s="5">
        <v>8716867000030</v>
      </c>
      <c r="C6706" s="5" t="s">
        <v>5</v>
      </c>
      <c r="D6706" s="5" t="s">
        <v>6</v>
      </c>
      <c r="E6706" s="5" t="s">
        <v>7</v>
      </c>
      <c r="F6706">
        <v>0.7</v>
      </c>
      <c r="G6706" t="s">
        <v>9</v>
      </c>
      <c r="H6706" s="3">
        <v>46118.333333333336</v>
      </c>
      <c r="I6706" t="s">
        <v>6713</v>
      </c>
      <c r="J6706" s="8">
        <v>0.55049999999999999</v>
      </c>
      <c r="K6706" s="14">
        <f t="shared" si="209"/>
        <v>8</v>
      </c>
      <c r="L6706" s="16" t="str">
        <f t="shared" si="208"/>
        <v>04.2026</v>
      </c>
      <c r="M6706" t="str">
        <f>IF(J6706&lt;=analysis!$A$84,"1. Cheapest",IF(J6706&lt;=analysis!$B$84,"2. Below average",IF(J6706&lt;=analysis!$C$84,"3. Above average","4. Most expensive")))</f>
        <v>1. Cheapest</v>
      </c>
    </row>
    <row r="6707" spans="1:13" x14ac:dyDescent="0.45">
      <c r="A6707" s="6">
        <v>6.4300751700010995E+17</v>
      </c>
      <c r="B6707" s="6">
        <v>8716867000030</v>
      </c>
      <c r="C6707" s="6" t="s">
        <v>5</v>
      </c>
      <c r="D6707" s="6" t="s">
        <v>6</v>
      </c>
      <c r="E6707" s="6" t="s">
        <v>7</v>
      </c>
      <c r="F6707">
        <v>0.63</v>
      </c>
      <c r="G6707" t="s">
        <v>9</v>
      </c>
      <c r="H6707" s="3">
        <v>46118.375</v>
      </c>
      <c r="I6707" t="s">
        <v>6714</v>
      </c>
      <c r="J6707" s="8">
        <v>0.74099999999999999</v>
      </c>
      <c r="K6707" s="14">
        <f t="shared" si="209"/>
        <v>9</v>
      </c>
      <c r="L6707" s="16" t="str">
        <f t="shared" si="208"/>
        <v>04.2026</v>
      </c>
      <c r="M6707" t="str">
        <f>IF(J6707&lt;=analysis!$A$84,"1. Cheapest",IF(J6707&lt;=analysis!$B$84,"2. Below average",IF(J6707&lt;=analysis!$C$84,"3. Above average","4. Most expensive")))</f>
        <v>1. Cheapest</v>
      </c>
    </row>
    <row r="6708" spans="1:13" x14ac:dyDescent="0.45">
      <c r="A6708" s="5">
        <v>6.4300751700010995E+17</v>
      </c>
      <c r="B6708" s="5">
        <v>8716867000030</v>
      </c>
      <c r="C6708" s="5" t="s">
        <v>5</v>
      </c>
      <c r="D6708" s="5" t="s">
        <v>6</v>
      </c>
      <c r="E6708" s="5" t="s">
        <v>7</v>
      </c>
      <c r="F6708">
        <v>3.65</v>
      </c>
      <c r="G6708" t="s">
        <v>9</v>
      </c>
      <c r="H6708" s="3">
        <v>46118.416666666664</v>
      </c>
      <c r="I6708" t="s">
        <v>6715</v>
      </c>
      <c r="J6708" s="8">
        <v>0.85250000000000004</v>
      </c>
      <c r="K6708" s="14">
        <f t="shared" si="209"/>
        <v>10</v>
      </c>
      <c r="L6708" s="16" t="str">
        <f t="shared" si="208"/>
        <v>04.2026</v>
      </c>
      <c r="M6708" t="str">
        <f>IF(J6708&lt;=analysis!$A$84,"1. Cheapest",IF(J6708&lt;=analysis!$B$84,"2. Below average",IF(J6708&lt;=analysis!$C$84,"3. Above average","4. Most expensive")))</f>
        <v>1. Cheapest</v>
      </c>
    </row>
    <row r="6709" spans="1:13" x14ac:dyDescent="0.45">
      <c r="A6709" s="6">
        <v>6.4300751700010995E+17</v>
      </c>
      <c r="B6709" s="6">
        <v>8716867000030</v>
      </c>
      <c r="C6709" s="6" t="s">
        <v>5</v>
      </c>
      <c r="D6709" s="6" t="s">
        <v>6</v>
      </c>
      <c r="E6709" s="6" t="s">
        <v>7</v>
      </c>
      <c r="F6709">
        <v>1.52</v>
      </c>
      <c r="G6709" t="s">
        <v>9</v>
      </c>
      <c r="H6709" s="3">
        <v>46118.458333333336</v>
      </c>
      <c r="I6709" t="s">
        <v>6716</v>
      </c>
      <c r="J6709" s="8">
        <v>0.81225000000000003</v>
      </c>
      <c r="K6709" s="14">
        <f t="shared" si="209"/>
        <v>11</v>
      </c>
      <c r="L6709" s="16" t="str">
        <f t="shared" si="208"/>
        <v>04.2026</v>
      </c>
      <c r="M6709" t="str">
        <f>IF(J6709&lt;=analysis!$A$84,"1. Cheapest",IF(J6709&lt;=analysis!$B$84,"2. Below average",IF(J6709&lt;=analysis!$C$84,"3. Above average","4. Most expensive")))</f>
        <v>1. Cheapest</v>
      </c>
    </row>
    <row r="6710" spans="1:13" x14ac:dyDescent="0.45">
      <c r="A6710" s="5">
        <v>6.4300751700010995E+17</v>
      </c>
      <c r="B6710" s="5">
        <v>8716867000030</v>
      </c>
      <c r="C6710" s="5" t="s">
        <v>5</v>
      </c>
      <c r="D6710" s="5" t="s">
        <v>6</v>
      </c>
      <c r="E6710" s="5" t="s">
        <v>7</v>
      </c>
      <c r="F6710">
        <v>1.1200000000000001</v>
      </c>
      <c r="G6710" t="s">
        <v>9</v>
      </c>
      <c r="H6710" s="3">
        <v>46118.5</v>
      </c>
      <c r="I6710" t="s">
        <v>6717</v>
      </c>
      <c r="J6710" s="8">
        <v>0.72075</v>
      </c>
      <c r="K6710" s="14">
        <f t="shared" si="209"/>
        <v>12</v>
      </c>
      <c r="L6710" s="16" t="str">
        <f t="shared" si="208"/>
        <v>04.2026</v>
      </c>
      <c r="M6710" t="str">
        <f>IF(J6710&lt;=analysis!$A$84,"1. Cheapest",IF(J6710&lt;=analysis!$B$84,"2. Below average",IF(J6710&lt;=analysis!$C$84,"3. Above average","4. Most expensive")))</f>
        <v>1. Cheapest</v>
      </c>
    </row>
    <row r="6711" spans="1:13" x14ac:dyDescent="0.45">
      <c r="A6711" s="6">
        <v>6.4300751700010995E+17</v>
      </c>
      <c r="B6711" s="6">
        <v>8716867000030</v>
      </c>
      <c r="C6711" s="6" t="s">
        <v>5</v>
      </c>
      <c r="D6711" s="6" t="s">
        <v>6</v>
      </c>
      <c r="E6711" s="6" t="s">
        <v>7</v>
      </c>
      <c r="F6711">
        <v>2.74</v>
      </c>
      <c r="G6711" t="s">
        <v>9</v>
      </c>
      <c r="H6711" s="3">
        <v>46118.541666666664</v>
      </c>
      <c r="I6711" t="s">
        <v>6718</v>
      </c>
      <c r="J6711" s="8">
        <v>0.70374999999999999</v>
      </c>
      <c r="K6711" s="14">
        <f t="shared" si="209"/>
        <v>13</v>
      </c>
      <c r="L6711" s="16" t="str">
        <f t="shared" si="208"/>
        <v>04.2026</v>
      </c>
      <c r="M6711" t="str">
        <f>IF(J6711&lt;=analysis!$A$84,"1. Cheapest",IF(J6711&lt;=analysis!$B$84,"2. Below average",IF(J6711&lt;=analysis!$C$84,"3. Above average","4. Most expensive")))</f>
        <v>1. Cheapest</v>
      </c>
    </row>
    <row r="6712" spans="1:13" x14ac:dyDescent="0.45">
      <c r="A6712" s="5">
        <v>6.4300751700010995E+17</v>
      </c>
      <c r="B6712" s="5">
        <v>8716867000030</v>
      </c>
      <c r="C6712" s="5" t="s">
        <v>5</v>
      </c>
      <c r="D6712" s="5" t="s">
        <v>6</v>
      </c>
      <c r="E6712" s="5" t="s">
        <v>7</v>
      </c>
      <c r="F6712">
        <v>1.26</v>
      </c>
      <c r="G6712" t="s">
        <v>9</v>
      </c>
      <c r="H6712" s="3">
        <v>46118.583333333336</v>
      </c>
      <c r="I6712" t="s">
        <v>6719</v>
      </c>
      <c r="J6712" s="8">
        <v>0.66100000000000003</v>
      </c>
      <c r="K6712" s="14">
        <f t="shared" si="209"/>
        <v>14</v>
      </c>
      <c r="L6712" s="16" t="str">
        <f t="shared" si="208"/>
        <v>04.2026</v>
      </c>
      <c r="M6712" t="str">
        <f>IF(J6712&lt;=analysis!$A$84,"1. Cheapest",IF(J6712&lt;=analysis!$B$84,"2. Below average",IF(J6712&lt;=analysis!$C$84,"3. Above average","4. Most expensive")))</f>
        <v>1. Cheapest</v>
      </c>
    </row>
    <row r="6713" spans="1:13" x14ac:dyDescent="0.45">
      <c r="A6713" s="6">
        <v>6.4300751700010995E+17</v>
      </c>
      <c r="B6713" s="6">
        <v>8716867000030</v>
      </c>
      <c r="C6713" s="6" t="s">
        <v>5</v>
      </c>
      <c r="D6713" s="6" t="s">
        <v>6</v>
      </c>
      <c r="E6713" s="6" t="s">
        <v>7</v>
      </c>
      <c r="F6713">
        <v>1.78</v>
      </c>
      <c r="G6713" t="s">
        <v>9</v>
      </c>
      <c r="H6713" s="3">
        <v>46118.625</v>
      </c>
      <c r="I6713" t="s">
        <v>6720</v>
      </c>
      <c r="J6713" s="8">
        <v>1.04725</v>
      </c>
      <c r="K6713" s="14">
        <f t="shared" si="209"/>
        <v>15</v>
      </c>
      <c r="L6713" s="16" t="str">
        <f t="shared" si="208"/>
        <v>04.2026</v>
      </c>
      <c r="M6713" t="str">
        <f>IF(J6713&lt;=analysis!$A$84,"1. Cheapest",IF(J6713&lt;=analysis!$B$84,"2. Below average",IF(J6713&lt;=analysis!$C$84,"3. Above average","4. Most expensive")))</f>
        <v>1. Cheapest</v>
      </c>
    </row>
    <row r="6714" spans="1:13" x14ac:dyDescent="0.45">
      <c r="A6714" s="5">
        <v>6.4300751700010995E+17</v>
      </c>
      <c r="B6714" s="5">
        <v>8716867000030</v>
      </c>
      <c r="C6714" s="5" t="s">
        <v>5</v>
      </c>
      <c r="D6714" s="5" t="s">
        <v>6</v>
      </c>
      <c r="E6714" s="5" t="s">
        <v>7</v>
      </c>
      <c r="F6714">
        <v>2.4</v>
      </c>
      <c r="G6714" t="s">
        <v>9</v>
      </c>
      <c r="H6714" s="3">
        <v>46118.666666666664</v>
      </c>
      <c r="I6714" t="s">
        <v>6721</v>
      </c>
      <c r="J6714" s="8">
        <v>2.4144999999999999</v>
      </c>
      <c r="K6714" s="14">
        <f t="shared" si="209"/>
        <v>16</v>
      </c>
      <c r="L6714" s="16" t="str">
        <f t="shared" si="208"/>
        <v>04.2026</v>
      </c>
      <c r="M6714" t="str">
        <f>IF(J6714&lt;=analysis!$A$84,"1. Cheapest",IF(J6714&lt;=analysis!$B$84,"2. Below average",IF(J6714&lt;=analysis!$C$84,"3. Above average","4. Most expensive")))</f>
        <v>2. Below average</v>
      </c>
    </row>
    <row r="6715" spans="1:13" x14ac:dyDescent="0.45">
      <c r="A6715" s="6">
        <v>6.4300751700010995E+17</v>
      </c>
      <c r="B6715" s="6">
        <v>8716867000030</v>
      </c>
      <c r="C6715" s="6" t="s">
        <v>5</v>
      </c>
      <c r="D6715" s="6" t="s">
        <v>6</v>
      </c>
      <c r="E6715" s="6" t="s">
        <v>7</v>
      </c>
      <c r="F6715">
        <v>3.35</v>
      </c>
      <c r="G6715" t="s">
        <v>9</v>
      </c>
      <c r="H6715" s="3">
        <v>46118.708333333336</v>
      </c>
      <c r="I6715" t="s">
        <v>6722</v>
      </c>
      <c r="J6715" s="8">
        <v>3.1367500000000001</v>
      </c>
      <c r="K6715" s="14">
        <f t="shared" si="209"/>
        <v>17</v>
      </c>
      <c r="L6715" s="16" t="str">
        <f t="shared" si="208"/>
        <v>04.2026</v>
      </c>
      <c r="M6715" t="str">
        <f>IF(J6715&lt;=analysis!$A$84,"1. Cheapest",IF(J6715&lt;=analysis!$B$84,"2. Below average",IF(J6715&lt;=analysis!$C$84,"3. Above average","4. Most expensive")))</f>
        <v>2. Below average</v>
      </c>
    </row>
    <row r="6716" spans="1:13" x14ac:dyDescent="0.45">
      <c r="A6716" s="5">
        <v>6.4300751700010995E+17</v>
      </c>
      <c r="B6716" s="5">
        <v>8716867000030</v>
      </c>
      <c r="C6716" s="5" t="s">
        <v>5</v>
      </c>
      <c r="D6716" s="5" t="s">
        <v>6</v>
      </c>
      <c r="E6716" s="5" t="s">
        <v>7</v>
      </c>
      <c r="F6716">
        <v>3.63</v>
      </c>
      <c r="G6716" t="s">
        <v>9</v>
      </c>
      <c r="H6716" s="3">
        <v>46118.75</v>
      </c>
      <c r="I6716" t="s">
        <v>6723</v>
      </c>
      <c r="J6716" s="8">
        <v>2.4059999999999997</v>
      </c>
      <c r="K6716" s="14">
        <f t="shared" si="209"/>
        <v>18</v>
      </c>
      <c r="L6716" s="16" t="str">
        <f t="shared" si="208"/>
        <v>04.2026</v>
      </c>
      <c r="M6716" t="str">
        <f>IF(J6716&lt;=analysis!$A$84,"1. Cheapest",IF(J6716&lt;=analysis!$B$84,"2. Below average",IF(J6716&lt;=analysis!$C$84,"3. Above average","4. Most expensive")))</f>
        <v>2. Below average</v>
      </c>
    </row>
    <row r="6717" spans="1:13" x14ac:dyDescent="0.45">
      <c r="A6717" s="6">
        <v>6.4300751700010995E+17</v>
      </c>
      <c r="B6717" s="6">
        <v>8716867000030</v>
      </c>
      <c r="C6717" s="6" t="s">
        <v>5</v>
      </c>
      <c r="D6717" s="6" t="s">
        <v>6</v>
      </c>
      <c r="E6717" s="6" t="s">
        <v>7</v>
      </c>
      <c r="F6717">
        <v>3.69</v>
      </c>
      <c r="G6717" t="s">
        <v>9</v>
      </c>
      <c r="H6717" s="3">
        <v>46118.791666666664</v>
      </c>
      <c r="I6717" t="s">
        <v>6724</v>
      </c>
      <c r="J6717" s="8">
        <v>1.6427499999999999</v>
      </c>
      <c r="K6717" s="14">
        <f t="shared" si="209"/>
        <v>19</v>
      </c>
      <c r="L6717" s="16" t="str">
        <f t="shared" si="208"/>
        <v>04.2026</v>
      </c>
      <c r="M6717" t="str">
        <f>IF(J6717&lt;=analysis!$A$84,"1. Cheapest",IF(J6717&lt;=analysis!$B$84,"2. Below average",IF(J6717&lt;=analysis!$C$84,"3. Above average","4. Most expensive")))</f>
        <v>2. Below average</v>
      </c>
    </row>
    <row r="6718" spans="1:13" x14ac:dyDescent="0.45">
      <c r="A6718" s="5">
        <v>6.4300751700010995E+17</v>
      </c>
      <c r="B6718" s="5">
        <v>8716867000030</v>
      </c>
      <c r="C6718" s="5" t="s">
        <v>5</v>
      </c>
      <c r="D6718" s="5" t="s">
        <v>6</v>
      </c>
      <c r="E6718" s="5" t="s">
        <v>7</v>
      </c>
      <c r="F6718">
        <v>1.0900000000000001</v>
      </c>
      <c r="G6718" t="s">
        <v>9</v>
      </c>
      <c r="H6718" s="3">
        <v>46118.833333333336</v>
      </c>
      <c r="I6718" t="s">
        <v>6725</v>
      </c>
      <c r="J6718" s="8">
        <v>1.50325</v>
      </c>
      <c r="K6718" s="14">
        <f t="shared" si="209"/>
        <v>20</v>
      </c>
      <c r="L6718" s="16" t="str">
        <f t="shared" si="208"/>
        <v>04.2026</v>
      </c>
      <c r="M6718" t="str">
        <f>IF(J6718&lt;=analysis!$A$84,"1. Cheapest",IF(J6718&lt;=analysis!$B$84,"2. Below average",IF(J6718&lt;=analysis!$C$84,"3. Above average","4. Most expensive")))</f>
        <v>2. Below average</v>
      </c>
    </row>
    <row r="6719" spans="1:13" x14ac:dyDescent="0.45">
      <c r="A6719" s="6">
        <v>6.4300751700010995E+17</v>
      </c>
      <c r="B6719" s="6">
        <v>8716867000030</v>
      </c>
      <c r="C6719" s="6" t="s">
        <v>5</v>
      </c>
      <c r="D6719" s="6" t="s">
        <v>6</v>
      </c>
      <c r="E6719" s="6" t="s">
        <v>7</v>
      </c>
      <c r="F6719">
        <v>0.59</v>
      </c>
      <c r="G6719" t="s">
        <v>9</v>
      </c>
      <c r="H6719" s="3">
        <v>46118.875</v>
      </c>
      <c r="I6719" t="s">
        <v>6726</v>
      </c>
      <c r="J6719" s="8">
        <v>1.3932500000000001</v>
      </c>
      <c r="K6719" s="14">
        <f t="shared" si="209"/>
        <v>21</v>
      </c>
      <c r="L6719" s="16" t="str">
        <f t="shared" si="208"/>
        <v>04.2026</v>
      </c>
      <c r="M6719" t="str">
        <f>IF(J6719&lt;=analysis!$A$84,"1. Cheapest",IF(J6719&lt;=analysis!$B$84,"2. Below average",IF(J6719&lt;=analysis!$C$84,"3. Above average","4. Most expensive")))</f>
        <v>2. Below average</v>
      </c>
    </row>
    <row r="6720" spans="1:13" x14ac:dyDescent="0.45">
      <c r="A6720" s="5">
        <v>6.4300751700010995E+17</v>
      </c>
      <c r="B6720" s="5">
        <v>8716867000030</v>
      </c>
      <c r="C6720" s="5" t="s">
        <v>5</v>
      </c>
      <c r="D6720" s="5" t="s">
        <v>6</v>
      </c>
      <c r="E6720" s="5" t="s">
        <v>7</v>
      </c>
      <c r="F6720">
        <v>0.47</v>
      </c>
      <c r="G6720" t="s">
        <v>9</v>
      </c>
      <c r="H6720" s="3">
        <v>46118.916666666664</v>
      </c>
      <c r="I6720" t="s">
        <v>6727</v>
      </c>
      <c r="J6720" s="8">
        <v>1.3462499999999999</v>
      </c>
      <c r="K6720" s="14">
        <f t="shared" si="209"/>
        <v>22</v>
      </c>
      <c r="L6720" s="16" t="str">
        <f t="shared" si="208"/>
        <v>04.2026</v>
      </c>
      <c r="M6720" t="str">
        <f>IF(J6720&lt;=analysis!$A$84,"1. Cheapest",IF(J6720&lt;=analysis!$B$84,"2. Below average",IF(J6720&lt;=analysis!$C$84,"3. Above average","4. Most expensive")))</f>
        <v>2. Below average</v>
      </c>
    </row>
    <row r="6721" spans="1:13" x14ac:dyDescent="0.45">
      <c r="A6721" s="6">
        <v>6.4300751700010995E+17</v>
      </c>
      <c r="B6721" s="6">
        <v>8716867000030</v>
      </c>
      <c r="C6721" s="6" t="s">
        <v>5</v>
      </c>
      <c r="D6721" s="6" t="s">
        <v>6</v>
      </c>
      <c r="E6721" s="6" t="s">
        <v>7</v>
      </c>
      <c r="F6721">
        <v>0.41</v>
      </c>
      <c r="G6721" t="s">
        <v>9</v>
      </c>
      <c r="H6721" s="3">
        <v>46118.958333333336</v>
      </c>
      <c r="I6721" t="s">
        <v>6728</v>
      </c>
      <c r="J6721" s="8">
        <v>0.85399999999999998</v>
      </c>
      <c r="K6721" s="14">
        <f t="shared" si="209"/>
        <v>23</v>
      </c>
      <c r="L6721" s="16" t="str">
        <f t="shared" si="208"/>
        <v>04.2026</v>
      </c>
      <c r="M6721" t="str">
        <f>IF(J6721&lt;=analysis!$A$84,"1. Cheapest",IF(J6721&lt;=analysis!$B$84,"2. Below average",IF(J6721&lt;=analysis!$C$84,"3. Above average","4. Most expensive")))</f>
        <v>1. Cheapest</v>
      </c>
    </row>
    <row r="6722" spans="1:13" x14ac:dyDescent="0.45">
      <c r="A6722" s="5">
        <v>6.4300751700010995E+17</v>
      </c>
      <c r="B6722" s="5">
        <v>8716867000030</v>
      </c>
      <c r="C6722" s="5" t="s">
        <v>5</v>
      </c>
      <c r="D6722" s="5" t="s">
        <v>6</v>
      </c>
      <c r="E6722" s="5" t="s">
        <v>7</v>
      </c>
      <c r="F6722">
        <v>0.34</v>
      </c>
      <c r="G6722" t="s">
        <v>9</v>
      </c>
      <c r="H6722" s="3">
        <v>46119</v>
      </c>
      <c r="I6722" t="s">
        <v>6729</v>
      </c>
      <c r="J6722" s="8">
        <v>0.70100000000000007</v>
      </c>
      <c r="K6722" s="14">
        <f t="shared" si="209"/>
        <v>0</v>
      </c>
      <c r="L6722" s="16" t="str">
        <f t="shared" ref="L6722:L6785" si="210">TEXT(H6722,"kk.vvvv")</f>
        <v>04.2026</v>
      </c>
      <c r="M6722" t="str">
        <f>IF(J6722&lt;=analysis!$A$84,"1. Cheapest",IF(J6722&lt;=analysis!$B$84,"2. Below average",IF(J6722&lt;=analysis!$C$84,"3. Above average","4. Most expensive")))</f>
        <v>1. Cheapest</v>
      </c>
    </row>
    <row r="6723" spans="1:13" x14ac:dyDescent="0.45">
      <c r="A6723" s="6">
        <v>6.4300751700010995E+17</v>
      </c>
      <c r="B6723" s="6">
        <v>8716867000030</v>
      </c>
      <c r="C6723" s="6" t="s">
        <v>5</v>
      </c>
      <c r="D6723" s="6" t="s">
        <v>6</v>
      </c>
      <c r="E6723" s="6" t="s">
        <v>7</v>
      </c>
      <c r="F6723">
        <v>0.34</v>
      </c>
      <c r="G6723" t="s">
        <v>9</v>
      </c>
      <c r="H6723" s="3">
        <v>46119.041666666664</v>
      </c>
      <c r="I6723" t="s">
        <v>6730</v>
      </c>
      <c r="J6723" s="8">
        <v>1.0494999999999999</v>
      </c>
      <c r="K6723" s="14">
        <f t="shared" ref="K6723:K6786" si="211">HOUR(H6723)</f>
        <v>1</v>
      </c>
      <c r="L6723" s="16" t="str">
        <f t="shared" si="210"/>
        <v>04.2026</v>
      </c>
      <c r="M6723" t="str">
        <f>IF(J6723&lt;=analysis!$A$84,"1. Cheapest",IF(J6723&lt;=analysis!$B$84,"2. Below average",IF(J6723&lt;=analysis!$C$84,"3. Above average","4. Most expensive")))</f>
        <v>1. Cheapest</v>
      </c>
    </row>
    <row r="6724" spans="1:13" x14ac:dyDescent="0.45">
      <c r="A6724" s="5">
        <v>6.4300751700010995E+17</v>
      </c>
      <c r="B6724" s="5">
        <v>8716867000030</v>
      </c>
      <c r="C6724" s="5" t="s">
        <v>5</v>
      </c>
      <c r="D6724" s="5" t="s">
        <v>6</v>
      </c>
      <c r="E6724" s="5" t="s">
        <v>7</v>
      </c>
      <c r="F6724">
        <v>1.95</v>
      </c>
      <c r="G6724" t="s">
        <v>9</v>
      </c>
      <c r="H6724" s="3">
        <v>46119.083333333336</v>
      </c>
      <c r="I6724" t="s">
        <v>6731</v>
      </c>
      <c r="J6724" s="8">
        <v>0.95050000000000001</v>
      </c>
      <c r="K6724" s="14">
        <f t="shared" si="211"/>
        <v>2</v>
      </c>
      <c r="L6724" s="16" t="str">
        <f t="shared" si="210"/>
        <v>04.2026</v>
      </c>
      <c r="M6724" t="str">
        <f>IF(J6724&lt;=analysis!$A$84,"1. Cheapest",IF(J6724&lt;=analysis!$B$84,"2. Below average",IF(J6724&lt;=analysis!$C$84,"3. Above average","4. Most expensive")))</f>
        <v>1. Cheapest</v>
      </c>
    </row>
    <row r="6725" spans="1:13" x14ac:dyDescent="0.45">
      <c r="A6725" s="6">
        <v>6.4300751700010995E+17</v>
      </c>
      <c r="B6725" s="6">
        <v>8716867000030</v>
      </c>
      <c r="C6725" s="6" t="s">
        <v>5</v>
      </c>
      <c r="D6725" s="6" t="s">
        <v>6</v>
      </c>
      <c r="E6725" s="6" t="s">
        <v>7</v>
      </c>
      <c r="F6725">
        <v>0.32</v>
      </c>
      <c r="G6725" t="s">
        <v>9</v>
      </c>
      <c r="H6725" s="3">
        <v>46119.125</v>
      </c>
      <c r="I6725" t="s">
        <v>6732</v>
      </c>
      <c r="J6725" s="8">
        <v>0.92825000000000002</v>
      </c>
      <c r="K6725" s="14">
        <f t="shared" si="211"/>
        <v>3</v>
      </c>
      <c r="L6725" s="16" t="str">
        <f t="shared" si="210"/>
        <v>04.2026</v>
      </c>
      <c r="M6725" t="str">
        <f>IF(J6725&lt;=analysis!$A$84,"1. Cheapest",IF(J6725&lt;=analysis!$B$84,"2. Below average",IF(J6725&lt;=analysis!$C$84,"3. Above average","4. Most expensive")))</f>
        <v>1. Cheapest</v>
      </c>
    </row>
    <row r="6726" spans="1:13" x14ac:dyDescent="0.45">
      <c r="A6726" s="5">
        <v>6.4300751700010995E+17</v>
      </c>
      <c r="B6726" s="5">
        <v>8716867000030</v>
      </c>
      <c r="C6726" s="5" t="s">
        <v>5</v>
      </c>
      <c r="D6726" s="5" t="s">
        <v>6</v>
      </c>
      <c r="E6726" s="5" t="s">
        <v>7</v>
      </c>
      <c r="F6726">
        <v>0.51</v>
      </c>
      <c r="G6726" t="s">
        <v>9</v>
      </c>
      <c r="H6726" s="3">
        <v>46119.166666666664</v>
      </c>
      <c r="I6726" t="s">
        <v>6733</v>
      </c>
      <c r="J6726" s="8">
        <v>0.98824999999999996</v>
      </c>
      <c r="K6726" s="14">
        <f t="shared" si="211"/>
        <v>4</v>
      </c>
      <c r="L6726" s="16" t="str">
        <f t="shared" si="210"/>
        <v>04.2026</v>
      </c>
      <c r="M6726" t="str">
        <f>IF(J6726&lt;=analysis!$A$84,"1. Cheapest",IF(J6726&lt;=analysis!$B$84,"2. Below average",IF(J6726&lt;=analysis!$C$84,"3. Above average","4. Most expensive")))</f>
        <v>1. Cheapest</v>
      </c>
    </row>
    <row r="6727" spans="1:13" x14ac:dyDescent="0.45">
      <c r="A6727" s="6">
        <v>6.4300751700010995E+17</v>
      </c>
      <c r="B6727" s="6">
        <v>8716867000030</v>
      </c>
      <c r="C6727" s="6" t="s">
        <v>5</v>
      </c>
      <c r="D6727" s="6" t="s">
        <v>6</v>
      </c>
      <c r="E6727" s="6" t="s">
        <v>7</v>
      </c>
      <c r="F6727">
        <v>0.65</v>
      </c>
      <c r="G6727" t="s">
        <v>9</v>
      </c>
      <c r="H6727" s="3">
        <v>46119.208333333336</v>
      </c>
      <c r="I6727" t="s">
        <v>6734</v>
      </c>
      <c r="J6727" s="8">
        <v>1.0867499999999999</v>
      </c>
      <c r="K6727" s="14">
        <f t="shared" si="211"/>
        <v>5</v>
      </c>
      <c r="L6727" s="16" t="str">
        <f t="shared" si="210"/>
        <v>04.2026</v>
      </c>
      <c r="M6727" t="str">
        <f>IF(J6727&lt;=analysis!$A$84,"1. Cheapest",IF(J6727&lt;=analysis!$B$84,"2. Below average",IF(J6727&lt;=analysis!$C$84,"3. Above average","4. Most expensive")))</f>
        <v>1. Cheapest</v>
      </c>
    </row>
    <row r="6728" spans="1:13" x14ac:dyDescent="0.45">
      <c r="A6728" s="5">
        <v>6.4300751700010995E+17</v>
      </c>
      <c r="B6728" s="5">
        <v>8716867000030</v>
      </c>
      <c r="C6728" s="5" t="s">
        <v>5</v>
      </c>
      <c r="D6728" s="5" t="s">
        <v>6</v>
      </c>
      <c r="E6728" s="5" t="s">
        <v>7</v>
      </c>
      <c r="F6728">
        <v>0.56999999999999995</v>
      </c>
      <c r="G6728" t="s">
        <v>9</v>
      </c>
      <c r="H6728" s="3">
        <v>46119.25</v>
      </c>
      <c r="I6728" t="s">
        <v>6735</v>
      </c>
      <c r="J6728" s="8">
        <v>1.63225</v>
      </c>
      <c r="K6728" s="14">
        <f t="shared" si="211"/>
        <v>6</v>
      </c>
      <c r="L6728" s="16" t="str">
        <f t="shared" si="210"/>
        <v>04.2026</v>
      </c>
      <c r="M6728" t="str">
        <f>IF(J6728&lt;=analysis!$A$84,"1. Cheapest",IF(J6728&lt;=analysis!$B$84,"2. Below average",IF(J6728&lt;=analysis!$C$84,"3. Above average","4. Most expensive")))</f>
        <v>2. Below average</v>
      </c>
    </row>
    <row r="6729" spans="1:13" x14ac:dyDescent="0.45">
      <c r="A6729" s="6">
        <v>6.4300751700010995E+17</v>
      </c>
      <c r="B6729" s="6">
        <v>8716867000030</v>
      </c>
      <c r="C6729" s="6" t="s">
        <v>5</v>
      </c>
      <c r="D6729" s="6" t="s">
        <v>6</v>
      </c>
      <c r="E6729" s="6" t="s">
        <v>7</v>
      </c>
      <c r="F6729">
        <v>0.44</v>
      </c>
      <c r="G6729" t="s">
        <v>9</v>
      </c>
      <c r="H6729" s="3">
        <v>46119.291666666664</v>
      </c>
      <c r="I6729" t="s">
        <v>6736</v>
      </c>
      <c r="J6729" s="8">
        <v>6.4202500000000002</v>
      </c>
      <c r="K6729" s="14">
        <f t="shared" si="211"/>
        <v>7</v>
      </c>
      <c r="L6729" s="16" t="str">
        <f t="shared" si="210"/>
        <v>04.2026</v>
      </c>
      <c r="M6729" t="str">
        <f>IF(J6729&lt;=analysis!$A$84,"1. Cheapest",IF(J6729&lt;=analysis!$B$84,"2. Below average",IF(J6729&lt;=analysis!$C$84,"3. Above average","4. Most expensive")))</f>
        <v>3. Above average</v>
      </c>
    </row>
    <row r="6730" spans="1:13" x14ac:dyDescent="0.45">
      <c r="A6730" s="5">
        <v>6.4300751700010995E+17</v>
      </c>
      <c r="B6730" s="5">
        <v>8716867000030</v>
      </c>
      <c r="C6730" s="5" t="s">
        <v>5</v>
      </c>
      <c r="D6730" s="5" t="s">
        <v>6</v>
      </c>
      <c r="E6730" s="5" t="s">
        <v>7</v>
      </c>
      <c r="F6730">
        <v>0.67</v>
      </c>
      <c r="G6730" t="s">
        <v>9</v>
      </c>
      <c r="H6730" s="3">
        <v>46119.333333333336</v>
      </c>
      <c r="I6730" t="s">
        <v>6737</v>
      </c>
      <c r="J6730" s="8">
        <v>6.5662500000000001</v>
      </c>
      <c r="K6730" s="14">
        <f t="shared" si="211"/>
        <v>8</v>
      </c>
      <c r="L6730" s="16" t="str">
        <f t="shared" si="210"/>
        <v>04.2026</v>
      </c>
      <c r="M6730" t="str">
        <f>IF(J6730&lt;=analysis!$A$84,"1. Cheapest",IF(J6730&lt;=analysis!$B$84,"2. Below average",IF(J6730&lt;=analysis!$C$84,"3. Above average","4. Most expensive")))</f>
        <v>3. Above average</v>
      </c>
    </row>
    <row r="6731" spans="1:13" x14ac:dyDescent="0.45">
      <c r="A6731" s="6">
        <v>6.4300751700010995E+17</v>
      </c>
      <c r="B6731" s="6">
        <v>8716867000030</v>
      </c>
      <c r="C6731" s="6" t="s">
        <v>5</v>
      </c>
      <c r="D6731" s="6" t="s">
        <v>6</v>
      </c>
      <c r="E6731" s="6" t="s">
        <v>7</v>
      </c>
      <c r="F6731">
        <v>2.42</v>
      </c>
      <c r="G6731" t="s">
        <v>9</v>
      </c>
      <c r="H6731" s="3">
        <v>46119.375</v>
      </c>
      <c r="I6731" t="s">
        <v>6738</v>
      </c>
      <c r="J6731" s="8">
        <v>5.5707500000000003</v>
      </c>
      <c r="K6731" s="14">
        <f t="shared" si="211"/>
        <v>9</v>
      </c>
      <c r="L6731" s="16" t="str">
        <f t="shared" si="210"/>
        <v>04.2026</v>
      </c>
      <c r="M6731" t="str">
        <f>IF(J6731&lt;=analysis!$A$84,"1. Cheapest",IF(J6731&lt;=analysis!$B$84,"2. Below average",IF(J6731&lt;=analysis!$C$84,"3. Above average","4. Most expensive")))</f>
        <v>3. Above average</v>
      </c>
    </row>
    <row r="6732" spans="1:13" x14ac:dyDescent="0.45">
      <c r="A6732" s="5">
        <v>6.4300751700010995E+17</v>
      </c>
      <c r="B6732" s="5">
        <v>8716867000030</v>
      </c>
      <c r="C6732" s="5" t="s">
        <v>5</v>
      </c>
      <c r="D6732" s="5" t="s">
        <v>6</v>
      </c>
      <c r="E6732" s="5" t="s">
        <v>7</v>
      </c>
      <c r="F6732">
        <v>0.46</v>
      </c>
      <c r="G6732" t="s">
        <v>9</v>
      </c>
      <c r="H6732" s="3">
        <v>46119.416666666664</v>
      </c>
      <c r="I6732" t="s">
        <v>6739</v>
      </c>
      <c r="J6732" s="8">
        <v>4.6435000000000004</v>
      </c>
      <c r="K6732" s="14">
        <f t="shared" si="211"/>
        <v>10</v>
      </c>
      <c r="L6732" s="16" t="str">
        <f t="shared" si="210"/>
        <v>04.2026</v>
      </c>
      <c r="M6732" t="str">
        <f>IF(J6732&lt;=analysis!$A$84,"1. Cheapest",IF(J6732&lt;=analysis!$B$84,"2. Below average",IF(J6732&lt;=analysis!$C$84,"3. Above average","4. Most expensive")))</f>
        <v>3. Above average</v>
      </c>
    </row>
    <row r="6733" spans="1:13" x14ac:dyDescent="0.45">
      <c r="A6733" s="6">
        <v>6.4300751700010995E+17</v>
      </c>
      <c r="B6733" s="6">
        <v>8716867000030</v>
      </c>
      <c r="C6733" s="6" t="s">
        <v>5</v>
      </c>
      <c r="D6733" s="6" t="s">
        <v>6</v>
      </c>
      <c r="E6733" s="6" t="s">
        <v>7</v>
      </c>
      <c r="F6733">
        <v>0.54</v>
      </c>
      <c r="G6733" t="s">
        <v>9</v>
      </c>
      <c r="H6733" s="3">
        <v>46119.458333333336</v>
      </c>
      <c r="I6733" t="s">
        <v>6740</v>
      </c>
      <c r="J6733" s="8">
        <v>2.6227499999999999</v>
      </c>
      <c r="K6733" s="14">
        <f t="shared" si="211"/>
        <v>11</v>
      </c>
      <c r="L6733" s="16" t="str">
        <f t="shared" si="210"/>
        <v>04.2026</v>
      </c>
      <c r="M6733" t="str">
        <f>IF(J6733&lt;=analysis!$A$84,"1. Cheapest",IF(J6733&lt;=analysis!$B$84,"2. Below average",IF(J6733&lt;=analysis!$C$84,"3. Above average","4. Most expensive")))</f>
        <v>2. Below average</v>
      </c>
    </row>
    <row r="6734" spans="1:13" x14ac:dyDescent="0.45">
      <c r="A6734" s="5">
        <v>6.4300751700010995E+17</v>
      </c>
      <c r="B6734" s="5">
        <v>8716867000030</v>
      </c>
      <c r="C6734" s="5" t="s">
        <v>5</v>
      </c>
      <c r="D6734" s="5" t="s">
        <v>6</v>
      </c>
      <c r="E6734" s="5" t="s">
        <v>7</v>
      </c>
      <c r="F6734">
        <v>0.42</v>
      </c>
      <c r="G6734" t="s">
        <v>9</v>
      </c>
      <c r="H6734" s="3">
        <v>46119.5</v>
      </c>
      <c r="I6734" t="s">
        <v>6741</v>
      </c>
      <c r="J6734" s="8">
        <v>1.4810000000000001</v>
      </c>
      <c r="K6734" s="14">
        <f t="shared" si="211"/>
        <v>12</v>
      </c>
      <c r="L6734" s="16" t="str">
        <f t="shared" si="210"/>
        <v>04.2026</v>
      </c>
      <c r="M6734" t="str">
        <f>IF(J6734&lt;=analysis!$A$84,"1. Cheapest",IF(J6734&lt;=analysis!$B$84,"2. Below average",IF(J6734&lt;=analysis!$C$84,"3. Above average","4. Most expensive")))</f>
        <v>2. Below average</v>
      </c>
    </row>
    <row r="6735" spans="1:13" x14ac:dyDescent="0.45">
      <c r="A6735" s="6">
        <v>6.4300751700010995E+17</v>
      </c>
      <c r="B6735" s="6">
        <v>8716867000030</v>
      </c>
      <c r="C6735" s="6" t="s">
        <v>5</v>
      </c>
      <c r="D6735" s="6" t="s">
        <v>6</v>
      </c>
      <c r="E6735" s="6" t="s">
        <v>7</v>
      </c>
      <c r="F6735">
        <v>0.56000000000000005</v>
      </c>
      <c r="G6735" t="s">
        <v>9</v>
      </c>
      <c r="H6735" s="3">
        <v>46119.541666666664</v>
      </c>
      <c r="I6735" t="s">
        <v>6742</v>
      </c>
      <c r="J6735" s="8">
        <v>1.48525</v>
      </c>
      <c r="K6735" s="14">
        <f t="shared" si="211"/>
        <v>13</v>
      </c>
      <c r="L6735" s="16" t="str">
        <f t="shared" si="210"/>
        <v>04.2026</v>
      </c>
      <c r="M6735" t="str">
        <f>IF(J6735&lt;=analysis!$A$84,"1. Cheapest",IF(J6735&lt;=analysis!$B$84,"2. Below average",IF(J6735&lt;=analysis!$C$84,"3. Above average","4. Most expensive")))</f>
        <v>2. Below average</v>
      </c>
    </row>
    <row r="6736" spans="1:13" x14ac:dyDescent="0.45">
      <c r="A6736" s="5">
        <v>6.4300751700010995E+17</v>
      </c>
      <c r="B6736" s="5">
        <v>8716867000030</v>
      </c>
      <c r="C6736" s="5" t="s">
        <v>5</v>
      </c>
      <c r="D6736" s="5" t="s">
        <v>6</v>
      </c>
      <c r="E6736" s="5" t="s">
        <v>7</v>
      </c>
      <c r="F6736">
        <v>1.98</v>
      </c>
      <c r="G6736" t="s">
        <v>9</v>
      </c>
      <c r="H6736" s="3">
        <v>46119.583333333336</v>
      </c>
      <c r="I6736" t="s">
        <v>6743</v>
      </c>
      <c r="J6736" s="8">
        <v>1.3772500000000001</v>
      </c>
      <c r="K6736" s="14">
        <f t="shared" si="211"/>
        <v>14</v>
      </c>
      <c r="L6736" s="16" t="str">
        <f t="shared" si="210"/>
        <v>04.2026</v>
      </c>
      <c r="M6736" t="str">
        <f>IF(J6736&lt;=analysis!$A$84,"1. Cheapest",IF(J6736&lt;=analysis!$B$84,"2. Below average",IF(J6736&lt;=analysis!$C$84,"3. Above average","4. Most expensive")))</f>
        <v>2. Below average</v>
      </c>
    </row>
    <row r="6737" spans="1:13" x14ac:dyDescent="0.45">
      <c r="A6737" s="6">
        <v>6.4300751700010995E+17</v>
      </c>
      <c r="B6737" s="6">
        <v>8716867000030</v>
      </c>
      <c r="C6737" s="6" t="s">
        <v>5</v>
      </c>
      <c r="D6737" s="6" t="s">
        <v>6</v>
      </c>
      <c r="E6737" s="6" t="s">
        <v>7</v>
      </c>
      <c r="F6737">
        <v>2.29</v>
      </c>
      <c r="G6737" t="s">
        <v>9</v>
      </c>
      <c r="H6737" s="3">
        <v>46119.625</v>
      </c>
      <c r="I6737" t="s">
        <v>6744</v>
      </c>
      <c r="J6737" s="8">
        <v>1.1312500000000001</v>
      </c>
      <c r="K6737" s="14">
        <f t="shared" si="211"/>
        <v>15</v>
      </c>
      <c r="L6737" s="16" t="str">
        <f t="shared" si="210"/>
        <v>04.2026</v>
      </c>
      <c r="M6737" t="str">
        <f>IF(J6737&lt;=analysis!$A$84,"1. Cheapest",IF(J6737&lt;=analysis!$B$84,"2. Below average",IF(J6737&lt;=analysis!$C$84,"3. Above average","4. Most expensive")))</f>
        <v>1. Cheapest</v>
      </c>
    </row>
    <row r="6738" spans="1:13" x14ac:dyDescent="0.45">
      <c r="A6738" s="5">
        <v>6.4300751700010995E+17</v>
      </c>
      <c r="B6738" s="5">
        <v>8716867000030</v>
      </c>
      <c r="C6738" s="5" t="s">
        <v>5</v>
      </c>
      <c r="D6738" s="5" t="s">
        <v>6</v>
      </c>
      <c r="E6738" s="5" t="s">
        <v>7</v>
      </c>
      <c r="F6738">
        <v>0.91</v>
      </c>
      <c r="G6738" t="s">
        <v>9</v>
      </c>
      <c r="H6738" s="3">
        <v>46119.666666666664</v>
      </c>
      <c r="I6738" t="s">
        <v>6745</v>
      </c>
      <c r="J6738" s="8">
        <v>1.1859999999999999</v>
      </c>
      <c r="K6738" s="14">
        <f t="shared" si="211"/>
        <v>16</v>
      </c>
      <c r="L6738" s="16" t="str">
        <f t="shared" si="210"/>
        <v>04.2026</v>
      </c>
      <c r="M6738" t="str">
        <f>IF(J6738&lt;=analysis!$A$84,"1. Cheapest",IF(J6738&lt;=analysis!$B$84,"2. Below average",IF(J6738&lt;=analysis!$C$84,"3. Above average","4. Most expensive")))</f>
        <v>1. Cheapest</v>
      </c>
    </row>
    <row r="6739" spans="1:13" x14ac:dyDescent="0.45">
      <c r="A6739" s="6">
        <v>6.4300751700010995E+17</v>
      </c>
      <c r="B6739" s="6">
        <v>8716867000030</v>
      </c>
      <c r="C6739" s="6" t="s">
        <v>5</v>
      </c>
      <c r="D6739" s="6" t="s">
        <v>6</v>
      </c>
      <c r="E6739" s="6" t="s">
        <v>7</v>
      </c>
      <c r="F6739">
        <v>1.06</v>
      </c>
      <c r="G6739" t="s">
        <v>9</v>
      </c>
      <c r="H6739" s="3">
        <v>46119.708333333336</v>
      </c>
      <c r="I6739" t="s">
        <v>6746</v>
      </c>
      <c r="J6739" s="8">
        <v>1.25075</v>
      </c>
      <c r="K6739" s="14">
        <f t="shared" si="211"/>
        <v>17</v>
      </c>
      <c r="L6739" s="16" t="str">
        <f t="shared" si="210"/>
        <v>04.2026</v>
      </c>
      <c r="M6739" t="str">
        <f>IF(J6739&lt;=analysis!$A$84,"1. Cheapest",IF(J6739&lt;=analysis!$B$84,"2. Below average",IF(J6739&lt;=analysis!$C$84,"3. Above average","4. Most expensive")))</f>
        <v>2. Below average</v>
      </c>
    </row>
    <row r="6740" spans="1:13" x14ac:dyDescent="0.45">
      <c r="A6740" s="5">
        <v>6.4300751700010995E+17</v>
      </c>
      <c r="B6740" s="5">
        <v>8716867000030</v>
      </c>
      <c r="C6740" s="5" t="s">
        <v>5</v>
      </c>
      <c r="D6740" s="5" t="s">
        <v>6</v>
      </c>
      <c r="E6740" s="5" t="s">
        <v>7</v>
      </c>
      <c r="F6740">
        <v>2.56</v>
      </c>
      <c r="G6740" t="s">
        <v>9</v>
      </c>
      <c r="H6740" s="3">
        <v>46119.75</v>
      </c>
      <c r="I6740" t="s">
        <v>6747</v>
      </c>
      <c r="J6740" s="8">
        <v>3.6217500000000005</v>
      </c>
      <c r="K6740" s="14">
        <f t="shared" si="211"/>
        <v>18</v>
      </c>
      <c r="L6740" s="16" t="str">
        <f t="shared" si="210"/>
        <v>04.2026</v>
      </c>
      <c r="M6740" t="str">
        <f>IF(J6740&lt;=analysis!$A$84,"1. Cheapest",IF(J6740&lt;=analysis!$B$84,"2. Below average",IF(J6740&lt;=analysis!$C$84,"3. Above average","4. Most expensive")))</f>
        <v>2. Below average</v>
      </c>
    </row>
    <row r="6741" spans="1:13" x14ac:dyDescent="0.45">
      <c r="A6741" s="6">
        <v>6.4300751700010995E+17</v>
      </c>
      <c r="B6741" s="6">
        <v>8716867000030</v>
      </c>
      <c r="C6741" s="6" t="s">
        <v>5</v>
      </c>
      <c r="D6741" s="6" t="s">
        <v>6</v>
      </c>
      <c r="E6741" s="6" t="s">
        <v>7</v>
      </c>
      <c r="F6741">
        <v>4.78</v>
      </c>
      <c r="G6741" t="s">
        <v>9</v>
      </c>
      <c r="H6741" s="3">
        <v>46119.791666666664</v>
      </c>
      <c r="I6741" t="s">
        <v>6748</v>
      </c>
      <c r="J6741" s="8">
        <v>4.6734999999999998</v>
      </c>
      <c r="K6741" s="14">
        <f t="shared" si="211"/>
        <v>19</v>
      </c>
      <c r="L6741" s="16" t="str">
        <f t="shared" si="210"/>
        <v>04.2026</v>
      </c>
      <c r="M6741" t="str">
        <f>IF(J6741&lt;=analysis!$A$84,"1. Cheapest",IF(J6741&lt;=analysis!$B$84,"2. Below average",IF(J6741&lt;=analysis!$C$84,"3. Above average","4. Most expensive")))</f>
        <v>3. Above average</v>
      </c>
    </row>
    <row r="6742" spans="1:13" x14ac:dyDescent="0.45">
      <c r="A6742" s="5">
        <v>6.4300751700010995E+17</v>
      </c>
      <c r="B6742" s="5">
        <v>8716867000030</v>
      </c>
      <c r="C6742" s="5" t="s">
        <v>5</v>
      </c>
      <c r="D6742" s="5" t="s">
        <v>6</v>
      </c>
      <c r="E6742" s="5" t="s">
        <v>7</v>
      </c>
      <c r="F6742">
        <v>4.38</v>
      </c>
      <c r="G6742" t="s">
        <v>9</v>
      </c>
      <c r="H6742" s="3">
        <v>46119.833333333336</v>
      </c>
      <c r="I6742" t="s">
        <v>6749</v>
      </c>
      <c r="J6742" s="8">
        <v>4.5412499999999998</v>
      </c>
      <c r="K6742" s="14">
        <f t="shared" si="211"/>
        <v>20</v>
      </c>
      <c r="L6742" s="16" t="str">
        <f t="shared" si="210"/>
        <v>04.2026</v>
      </c>
      <c r="M6742" t="str">
        <f>IF(J6742&lt;=analysis!$A$84,"1. Cheapest",IF(J6742&lt;=analysis!$B$84,"2. Below average",IF(J6742&lt;=analysis!$C$84,"3. Above average","4. Most expensive")))</f>
        <v>2. Below average</v>
      </c>
    </row>
    <row r="6743" spans="1:13" x14ac:dyDescent="0.45">
      <c r="A6743" s="6">
        <v>6.4300751700010995E+17</v>
      </c>
      <c r="B6743" s="6">
        <v>8716867000030</v>
      </c>
      <c r="C6743" s="6" t="s">
        <v>5</v>
      </c>
      <c r="D6743" s="6" t="s">
        <v>6</v>
      </c>
      <c r="E6743" s="6" t="s">
        <v>7</v>
      </c>
      <c r="F6743">
        <v>2.19</v>
      </c>
      <c r="G6743" t="s">
        <v>9</v>
      </c>
      <c r="H6743" s="3">
        <v>46119.875</v>
      </c>
      <c r="I6743" t="s">
        <v>6750</v>
      </c>
      <c r="J6743" s="8">
        <v>4.25875</v>
      </c>
      <c r="K6743" s="14">
        <f t="shared" si="211"/>
        <v>21</v>
      </c>
      <c r="L6743" s="16" t="str">
        <f t="shared" si="210"/>
        <v>04.2026</v>
      </c>
      <c r="M6743" t="str">
        <f>IF(J6743&lt;=analysis!$A$84,"1. Cheapest",IF(J6743&lt;=analysis!$B$84,"2. Below average",IF(J6743&lt;=analysis!$C$84,"3. Above average","4. Most expensive")))</f>
        <v>2. Below average</v>
      </c>
    </row>
    <row r="6744" spans="1:13" x14ac:dyDescent="0.45">
      <c r="A6744" s="5">
        <v>6.4300751700010995E+17</v>
      </c>
      <c r="B6744" s="5">
        <v>8716867000030</v>
      </c>
      <c r="C6744" s="5" t="s">
        <v>5</v>
      </c>
      <c r="D6744" s="5" t="s">
        <v>6</v>
      </c>
      <c r="E6744" s="5" t="s">
        <v>7</v>
      </c>
      <c r="F6744">
        <v>0.4</v>
      </c>
      <c r="G6744" t="s">
        <v>9</v>
      </c>
      <c r="H6744" s="3">
        <v>46119.916666666664</v>
      </c>
      <c r="I6744" t="s">
        <v>6751</v>
      </c>
      <c r="J6744" s="8">
        <v>3.8692500000000001</v>
      </c>
      <c r="K6744" s="14">
        <f t="shared" si="211"/>
        <v>22</v>
      </c>
      <c r="L6744" s="16" t="str">
        <f t="shared" si="210"/>
        <v>04.2026</v>
      </c>
      <c r="M6744" t="str">
        <f>IF(J6744&lt;=analysis!$A$84,"1. Cheapest",IF(J6744&lt;=analysis!$B$84,"2. Below average",IF(J6744&lt;=analysis!$C$84,"3. Above average","4. Most expensive")))</f>
        <v>2. Below average</v>
      </c>
    </row>
    <row r="6745" spans="1:13" x14ac:dyDescent="0.45">
      <c r="A6745" s="6">
        <v>6.4300751700010995E+17</v>
      </c>
      <c r="B6745" s="6">
        <v>8716867000030</v>
      </c>
      <c r="C6745" s="6" t="s">
        <v>5</v>
      </c>
      <c r="D6745" s="6" t="s">
        <v>6</v>
      </c>
      <c r="E6745" s="6" t="s">
        <v>7</v>
      </c>
      <c r="F6745">
        <v>0.51</v>
      </c>
      <c r="G6745" t="s">
        <v>9</v>
      </c>
      <c r="H6745" s="3">
        <v>46119.958333333336</v>
      </c>
      <c r="I6745" t="s">
        <v>6752</v>
      </c>
      <c r="J6745" s="8">
        <v>3.4987500000000002</v>
      </c>
      <c r="K6745" s="14">
        <f t="shared" si="211"/>
        <v>23</v>
      </c>
      <c r="L6745" s="16" t="str">
        <f t="shared" si="210"/>
        <v>04.2026</v>
      </c>
      <c r="M6745" t="str">
        <f>IF(J6745&lt;=analysis!$A$84,"1. Cheapest",IF(J6745&lt;=analysis!$B$84,"2. Below average",IF(J6745&lt;=analysis!$C$84,"3. Above average","4. Most expensive")))</f>
        <v>2. Below average</v>
      </c>
    </row>
    <row r="6746" spans="1:13" x14ac:dyDescent="0.45">
      <c r="A6746" s="5">
        <v>6.4300751700010995E+17</v>
      </c>
      <c r="B6746" s="5">
        <v>8716867000030</v>
      </c>
      <c r="C6746" s="5" t="s">
        <v>5</v>
      </c>
      <c r="D6746" s="5" t="s">
        <v>6</v>
      </c>
      <c r="E6746" s="5" t="s">
        <v>7</v>
      </c>
      <c r="F6746">
        <v>0.34</v>
      </c>
      <c r="G6746" t="s">
        <v>9</v>
      </c>
      <c r="H6746" s="3">
        <v>46120</v>
      </c>
      <c r="I6746" t="s">
        <v>6753</v>
      </c>
      <c r="J6746" s="8">
        <v>3.1934999999999998</v>
      </c>
      <c r="K6746" s="14">
        <f t="shared" si="211"/>
        <v>0</v>
      </c>
      <c r="L6746" s="16" t="str">
        <f t="shared" si="210"/>
        <v>04.2026</v>
      </c>
      <c r="M6746" t="str">
        <f>IF(J6746&lt;=analysis!$A$84,"1. Cheapest",IF(J6746&lt;=analysis!$B$84,"2. Below average",IF(J6746&lt;=analysis!$C$84,"3. Above average","4. Most expensive")))</f>
        <v>2. Below average</v>
      </c>
    </row>
    <row r="6747" spans="1:13" x14ac:dyDescent="0.45">
      <c r="A6747" s="6">
        <v>6.4300751700010995E+17</v>
      </c>
      <c r="B6747" s="6">
        <v>8716867000030</v>
      </c>
      <c r="C6747" s="6" t="s">
        <v>5</v>
      </c>
      <c r="D6747" s="6" t="s">
        <v>6</v>
      </c>
      <c r="E6747" s="6" t="s">
        <v>7</v>
      </c>
      <c r="F6747">
        <v>0.32</v>
      </c>
      <c r="G6747" t="s">
        <v>9</v>
      </c>
      <c r="H6747" s="3">
        <v>46120.041666666664</v>
      </c>
      <c r="I6747" t="s">
        <v>6754</v>
      </c>
      <c r="J6747" s="8">
        <v>4.5305</v>
      </c>
      <c r="K6747" s="14">
        <f t="shared" si="211"/>
        <v>1</v>
      </c>
      <c r="L6747" s="16" t="str">
        <f t="shared" si="210"/>
        <v>04.2026</v>
      </c>
      <c r="M6747" t="str">
        <f>IF(J6747&lt;=analysis!$A$84,"1. Cheapest",IF(J6747&lt;=analysis!$B$84,"2. Below average",IF(J6747&lt;=analysis!$C$84,"3. Above average","4. Most expensive")))</f>
        <v>2. Below average</v>
      </c>
    </row>
    <row r="6748" spans="1:13" x14ac:dyDescent="0.45">
      <c r="A6748" s="5">
        <v>6.4300751700010995E+17</v>
      </c>
      <c r="B6748" s="5">
        <v>8716867000030</v>
      </c>
      <c r="C6748" s="5" t="s">
        <v>5</v>
      </c>
      <c r="D6748" s="5" t="s">
        <v>6</v>
      </c>
      <c r="E6748" s="5" t="s">
        <v>7</v>
      </c>
      <c r="F6748">
        <v>0.28999999999999998</v>
      </c>
      <c r="G6748" t="s">
        <v>9</v>
      </c>
      <c r="H6748" s="3">
        <v>46120.083333333336</v>
      </c>
      <c r="I6748" t="s">
        <v>6755</v>
      </c>
      <c r="J6748" s="8">
        <v>4.6400000000000006</v>
      </c>
      <c r="K6748" s="14">
        <f t="shared" si="211"/>
        <v>2</v>
      </c>
      <c r="L6748" s="16" t="str">
        <f t="shared" si="210"/>
        <v>04.2026</v>
      </c>
      <c r="M6748" t="str">
        <f>IF(J6748&lt;=analysis!$A$84,"1. Cheapest",IF(J6748&lt;=analysis!$B$84,"2. Below average",IF(J6748&lt;=analysis!$C$84,"3. Above average","4. Most expensive")))</f>
        <v>3. Above average</v>
      </c>
    </row>
    <row r="6749" spans="1:13" x14ac:dyDescent="0.45">
      <c r="A6749" s="6">
        <v>6.4300751700010995E+17</v>
      </c>
      <c r="B6749" s="6">
        <v>8716867000030</v>
      </c>
      <c r="C6749" s="6" t="s">
        <v>5</v>
      </c>
      <c r="D6749" s="6" t="s">
        <v>6</v>
      </c>
      <c r="E6749" s="6" t="s">
        <v>7</v>
      </c>
      <c r="F6749">
        <v>0.4</v>
      </c>
      <c r="G6749" t="s">
        <v>9</v>
      </c>
      <c r="H6749" s="3">
        <v>46120.125</v>
      </c>
      <c r="I6749" t="s">
        <v>6756</v>
      </c>
      <c r="J6749" s="8">
        <v>5.06325</v>
      </c>
      <c r="K6749" s="14">
        <f t="shared" si="211"/>
        <v>3</v>
      </c>
      <c r="L6749" s="16" t="str">
        <f t="shared" si="210"/>
        <v>04.2026</v>
      </c>
      <c r="M6749" t="str">
        <f>IF(J6749&lt;=analysis!$A$84,"1. Cheapest",IF(J6749&lt;=analysis!$B$84,"2. Below average",IF(J6749&lt;=analysis!$C$84,"3. Above average","4. Most expensive")))</f>
        <v>3. Above average</v>
      </c>
    </row>
    <row r="6750" spans="1:13" x14ac:dyDescent="0.45">
      <c r="A6750" s="5">
        <v>6.4300751700010995E+17</v>
      </c>
      <c r="B6750" s="5">
        <v>8716867000030</v>
      </c>
      <c r="C6750" s="5" t="s">
        <v>5</v>
      </c>
      <c r="D6750" s="5" t="s">
        <v>6</v>
      </c>
      <c r="E6750" s="5" t="s">
        <v>7</v>
      </c>
      <c r="F6750">
        <v>0.44</v>
      </c>
      <c r="G6750" t="s">
        <v>9</v>
      </c>
      <c r="H6750" s="3">
        <v>46120.166666666664</v>
      </c>
      <c r="I6750" t="s">
        <v>6757</v>
      </c>
      <c r="J6750" s="8">
        <v>5.1564999999999994</v>
      </c>
      <c r="K6750" s="14">
        <f t="shared" si="211"/>
        <v>4</v>
      </c>
      <c r="L6750" s="16" t="str">
        <f t="shared" si="210"/>
        <v>04.2026</v>
      </c>
      <c r="M6750" t="str">
        <f>IF(J6750&lt;=analysis!$A$84,"1. Cheapest",IF(J6750&lt;=analysis!$B$84,"2. Below average",IF(J6750&lt;=analysis!$C$84,"3. Above average","4. Most expensive")))</f>
        <v>3. Above average</v>
      </c>
    </row>
    <row r="6751" spans="1:13" x14ac:dyDescent="0.45">
      <c r="A6751" s="6">
        <v>6.4300751700010995E+17</v>
      </c>
      <c r="B6751" s="6">
        <v>8716867000030</v>
      </c>
      <c r="C6751" s="6" t="s">
        <v>5</v>
      </c>
      <c r="D6751" s="6" t="s">
        <v>6</v>
      </c>
      <c r="E6751" s="6" t="s">
        <v>7</v>
      </c>
      <c r="F6751">
        <v>0.52</v>
      </c>
      <c r="G6751" t="s">
        <v>9</v>
      </c>
      <c r="H6751" s="3">
        <v>46120.208333333336</v>
      </c>
      <c r="I6751" t="s">
        <v>6758</v>
      </c>
      <c r="J6751" s="8">
        <v>5.282</v>
      </c>
      <c r="K6751" s="14">
        <f t="shared" si="211"/>
        <v>5</v>
      </c>
      <c r="L6751" s="16" t="str">
        <f t="shared" si="210"/>
        <v>04.2026</v>
      </c>
      <c r="M6751" t="str">
        <f>IF(J6751&lt;=analysis!$A$84,"1. Cheapest",IF(J6751&lt;=analysis!$B$84,"2. Below average",IF(J6751&lt;=analysis!$C$84,"3. Above average","4. Most expensive")))</f>
        <v>3. Above average</v>
      </c>
    </row>
    <row r="6752" spans="1:13" x14ac:dyDescent="0.45">
      <c r="A6752" s="5">
        <v>6.4300751700010995E+17</v>
      </c>
      <c r="B6752" s="5">
        <v>8716867000030</v>
      </c>
      <c r="C6752" s="5" t="s">
        <v>5</v>
      </c>
      <c r="D6752" s="5" t="s">
        <v>6</v>
      </c>
      <c r="E6752" s="5" t="s">
        <v>7</v>
      </c>
      <c r="F6752">
        <v>0.71</v>
      </c>
      <c r="G6752" t="s">
        <v>9</v>
      </c>
      <c r="H6752" s="3">
        <v>46120.25</v>
      </c>
      <c r="I6752" t="s">
        <v>6759</v>
      </c>
      <c r="J6752" s="8">
        <v>6.5437499999999993</v>
      </c>
      <c r="K6752" s="14">
        <f t="shared" si="211"/>
        <v>6</v>
      </c>
      <c r="L6752" s="16" t="str">
        <f t="shared" si="210"/>
        <v>04.2026</v>
      </c>
      <c r="M6752" t="str">
        <f>IF(J6752&lt;=analysis!$A$84,"1. Cheapest",IF(J6752&lt;=analysis!$B$84,"2. Below average",IF(J6752&lt;=analysis!$C$84,"3. Above average","4. Most expensive")))</f>
        <v>3. Above average</v>
      </c>
    </row>
    <row r="6753" spans="1:13" x14ac:dyDescent="0.45">
      <c r="A6753" s="6">
        <v>6.4300751700010995E+17</v>
      </c>
      <c r="B6753" s="6">
        <v>8716867000030</v>
      </c>
      <c r="C6753" s="6" t="s">
        <v>5</v>
      </c>
      <c r="D6753" s="6" t="s">
        <v>6</v>
      </c>
      <c r="E6753" s="6" t="s">
        <v>7</v>
      </c>
      <c r="F6753">
        <v>1.7</v>
      </c>
      <c r="G6753" t="s">
        <v>9</v>
      </c>
      <c r="H6753" s="3">
        <v>46120.291666666664</v>
      </c>
      <c r="I6753" t="s">
        <v>6760</v>
      </c>
      <c r="J6753" s="8">
        <v>10.982749999999999</v>
      </c>
      <c r="K6753" s="14">
        <f t="shared" si="211"/>
        <v>7</v>
      </c>
      <c r="L6753" s="16" t="str">
        <f t="shared" si="210"/>
        <v>04.2026</v>
      </c>
      <c r="M6753" t="str">
        <f>IF(J6753&lt;=analysis!$A$84,"1. Cheapest",IF(J6753&lt;=analysis!$B$84,"2. Below average",IF(J6753&lt;=analysis!$C$84,"3. Above average","4. Most expensive")))</f>
        <v>3. Above average</v>
      </c>
    </row>
    <row r="6754" spans="1:13" x14ac:dyDescent="0.45">
      <c r="A6754" s="5">
        <v>6.4300751700010995E+17</v>
      </c>
      <c r="B6754" s="5">
        <v>8716867000030</v>
      </c>
      <c r="C6754" s="5" t="s">
        <v>5</v>
      </c>
      <c r="D6754" s="5" t="s">
        <v>6</v>
      </c>
      <c r="E6754" s="5" t="s">
        <v>7</v>
      </c>
      <c r="F6754">
        <v>1.24</v>
      </c>
      <c r="G6754" t="s">
        <v>9</v>
      </c>
      <c r="H6754" s="3">
        <v>46120.333333333336</v>
      </c>
      <c r="I6754" t="s">
        <v>6761</v>
      </c>
      <c r="J6754" s="8">
        <v>13.983000000000001</v>
      </c>
      <c r="K6754" s="14">
        <f t="shared" si="211"/>
        <v>8</v>
      </c>
      <c r="L6754" s="16" t="str">
        <f t="shared" si="210"/>
        <v>04.2026</v>
      </c>
      <c r="M6754" t="str">
        <f>IF(J6754&lt;=analysis!$A$84,"1. Cheapest",IF(J6754&lt;=analysis!$B$84,"2. Below average",IF(J6754&lt;=analysis!$C$84,"3. Above average","4. Most expensive")))</f>
        <v>4. Most expensive</v>
      </c>
    </row>
    <row r="6755" spans="1:13" x14ac:dyDescent="0.45">
      <c r="A6755" s="6">
        <v>6.4300751700010995E+17</v>
      </c>
      <c r="B6755" s="6">
        <v>8716867000030</v>
      </c>
      <c r="C6755" s="6" t="s">
        <v>5</v>
      </c>
      <c r="D6755" s="6" t="s">
        <v>6</v>
      </c>
      <c r="E6755" s="6" t="s">
        <v>7</v>
      </c>
      <c r="F6755">
        <v>0.4</v>
      </c>
      <c r="G6755" t="s">
        <v>9</v>
      </c>
      <c r="H6755" s="3">
        <v>46120.375</v>
      </c>
      <c r="I6755" t="s">
        <v>6762</v>
      </c>
      <c r="J6755" s="8">
        <v>13.109249999999999</v>
      </c>
      <c r="K6755" s="14">
        <f t="shared" si="211"/>
        <v>9</v>
      </c>
      <c r="L6755" s="16" t="str">
        <f t="shared" si="210"/>
        <v>04.2026</v>
      </c>
      <c r="M6755" t="str">
        <f>IF(J6755&lt;=analysis!$A$84,"1. Cheapest",IF(J6755&lt;=analysis!$B$84,"2. Below average",IF(J6755&lt;=analysis!$C$84,"3. Above average","4. Most expensive")))</f>
        <v>4. Most expensive</v>
      </c>
    </row>
    <row r="6756" spans="1:13" x14ac:dyDescent="0.45">
      <c r="A6756" s="5">
        <v>6.4300751700010995E+17</v>
      </c>
      <c r="B6756" s="5">
        <v>8716867000030</v>
      </c>
      <c r="C6756" s="5" t="s">
        <v>5</v>
      </c>
      <c r="D6756" s="5" t="s">
        <v>6</v>
      </c>
      <c r="E6756" s="5" t="s">
        <v>7</v>
      </c>
      <c r="F6756">
        <v>0.38</v>
      </c>
      <c r="G6756" t="s">
        <v>9</v>
      </c>
      <c r="H6756" s="3">
        <v>46120.416666666664</v>
      </c>
      <c r="I6756" t="s">
        <v>6763</v>
      </c>
      <c r="J6756" s="8">
        <v>9.09</v>
      </c>
      <c r="K6756" s="14">
        <f t="shared" si="211"/>
        <v>10</v>
      </c>
      <c r="L6756" s="16" t="str">
        <f t="shared" si="210"/>
        <v>04.2026</v>
      </c>
      <c r="M6756" t="str">
        <f>IF(J6756&lt;=analysis!$A$84,"1. Cheapest",IF(J6756&lt;=analysis!$B$84,"2. Below average",IF(J6756&lt;=analysis!$C$84,"3. Above average","4. Most expensive")))</f>
        <v>3. Above average</v>
      </c>
    </row>
    <row r="6757" spans="1:13" x14ac:dyDescent="0.45">
      <c r="A6757" s="6">
        <v>6.4300751700010995E+17</v>
      </c>
      <c r="B6757" s="6">
        <v>8716867000030</v>
      </c>
      <c r="C6757" s="6" t="s">
        <v>5</v>
      </c>
      <c r="D6757" s="6" t="s">
        <v>6</v>
      </c>
      <c r="E6757" s="6" t="s">
        <v>7</v>
      </c>
      <c r="F6757">
        <v>0.56999999999999995</v>
      </c>
      <c r="G6757" t="s">
        <v>9</v>
      </c>
      <c r="H6757" s="3">
        <v>46120.458333333336</v>
      </c>
      <c r="I6757" t="s">
        <v>6764</v>
      </c>
      <c r="J6757" s="8">
        <v>10.1175</v>
      </c>
      <c r="K6757" s="14">
        <f t="shared" si="211"/>
        <v>11</v>
      </c>
      <c r="L6757" s="16" t="str">
        <f t="shared" si="210"/>
        <v>04.2026</v>
      </c>
      <c r="M6757" t="str">
        <f>IF(J6757&lt;=analysis!$A$84,"1. Cheapest",IF(J6757&lt;=analysis!$B$84,"2. Below average",IF(J6757&lt;=analysis!$C$84,"3. Above average","4. Most expensive")))</f>
        <v>3. Above average</v>
      </c>
    </row>
    <row r="6758" spans="1:13" x14ac:dyDescent="0.45">
      <c r="A6758" s="5">
        <v>6.4300751700010995E+17</v>
      </c>
      <c r="B6758" s="5">
        <v>8716867000030</v>
      </c>
      <c r="C6758" s="5" t="s">
        <v>5</v>
      </c>
      <c r="D6758" s="5" t="s">
        <v>6</v>
      </c>
      <c r="E6758" s="5" t="s">
        <v>7</v>
      </c>
      <c r="F6758">
        <v>0.52</v>
      </c>
      <c r="G6758" t="s">
        <v>9</v>
      </c>
      <c r="H6758" s="3">
        <v>46120.5</v>
      </c>
      <c r="I6758" t="s">
        <v>6765</v>
      </c>
      <c r="J6758" s="8">
        <v>6.97675</v>
      </c>
      <c r="K6758" s="14">
        <f t="shared" si="211"/>
        <v>12</v>
      </c>
      <c r="L6758" s="16" t="str">
        <f t="shared" si="210"/>
        <v>04.2026</v>
      </c>
      <c r="M6758" t="str">
        <f>IF(J6758&lt;=analysis!$A$84,"1. Cheapest",IF(J6758&lt;=analysis!$B$84,"2. Below average",IF(J6758&lt;=analysis!$C$84,"3. Above average","4. Most expensive")))</f>
        <v>3. Above average</v>
      </c>
    </row>
    <row r="6759" spans="1:13" x14ac:dyDescent="0.45">
      <c r="A6759" s="6">
        <v>6.4300751700010995E+17</v>
      </c>
      <c r="B6759" s="6">
        <v>8716867000030</v>
      </c>
      <c r="C6759" s="6" t="s">
        <v>5</v>
      </c>
      <c r="D6759" s="6" t="s">
        <v>6</v>
      </c>
      <c r="E6759" s="6" t="s">
        <v>7</v>
      </c>
      <c r="F6759">
        <v>0.45</v>
      </c>
      <c r="G6759" t="s">
        <v>9</v>
      </c>
      <c r="H6759" s="3">
        <v>46120.541666666664</v>
      </c>
      <c r="I6759" t="s">
        <v>6766</v>
      </c>
      <c r="J6759" s="8">
        <v>8.1939999999999991</v>
      </c>
      <c r="K6759" s="14">
        <f t="shared" si="211"/>
        <v>13</v>
      </c>
      <c r="L6759" s="16" t="str">
        <f t="shared" si="210"/>
        <v>04.2026</v>
      </c>
      <c r="M6759" t="str">
        <f>IF(J6759&lt;=analysis!$A$84,"1. Cheapest",IF(J6759&lt;=analysis!$B$84,"2. Below average",IF(J6759&lt;=analysis!$C$84,"3. Above average","4. Most expensive")))</f>
        <v>3. Above average</v>
      </c>
    </row>
    <row r="6760" spans="1:13" x14ac:dyDescent="0.45">
      <c r="A6760" s="5">
        <v>6.4300751700010995E+17</v>
      </c>
      <c r="B6760" s="5">
        <v>8716867000030</v>
      </c>
      <c r="C6760" s="5" t="s">
        <v>5</v>
      </c>
      <c r="D6760" s="5" t="s">
        <v>6</v>
      </c>
      <c r="E6760" s="5" t="s">
        <v>7</v>
      </c>
      <c r="F6760">
        <v>0.44</v>
      </c>
      <c r="G6760" t="s">
        <v>9</v>
      </c>
      <c r="H6760" s="3">
        <v>46120.583333333336</v>
      </c>
      <c r="I6760" t="s">
        <v>6767</v>
      </c>
      <c r="J6760" s="8">
        <v>8.3557500000000005</v>
      </c>
      <c r="K6760" s="14">
        <f t="shared" si="211"/>
        <v>14</v>
      </c>
      <c r="L6760" s="16" t="str">
        <f t="shared" si="210"/>
        <v>04.2026</v>
      </c>
      <c r="M6760" t="str">
        <f>IF(J6760&lt;=analysis!$A$84,"1. Cheapest",IF(J6760&lt;=analysis!$B$84,"2. Below average",IF(J6760&lt;=analysis!$C$84,"3. Above average","4. Most expensive")))</f>
        <v>3. Above average</v>
      </c>
    </row>
    <row r="6761" spans="1:13" x14ac:dyDescent="0.45">
      <c r="A6761" s="6">
        <v>6.4300751700010995E+17</v>
      </c>
      <c r="B6761" s="6">
        <v>8716867000030</v>
      </c>
      <c r="C6761" s="6" t="s">
        <v>5</v>
      </c>
      <c r="D6761" s="6" t="s">
        <v>6</v>
      </c>
      <c r="E6761" s="6" t="s">
        <v>7</v>
      </c>
      <c r="F6761">
        <v>0.89</v>
      </c>
      <c r="G6761" t="s">
        <v>9</v>
      </c>
      <c r="H6761" s="3">
        <v>46120.625</v>
      </c>
      <c r="I6761" t="s">
        <v>6768</v>
      </c>
      <c r="J6761" s="8">
        <v>7.5759999999999987</v>
      </c>
      <c r="K6761" s="14">
        <f t="shared" si="211"/>
        <v>15</v>
      </c>
      <c r="L6761" s="16" t="str">
        <f t="shared" si="210"/>
        <v>04.2026</v>
      </c>
      <c r="M6761" t="str">
        <f>IF(J6761&lt;=analysis!$A$84,"1. Cheapest",IF(J6761&lt;=analysis!$B$84,"2. Below average",IF(J6761&lt;=analysis!$C$84,"3. Above average","4. Most expensive")))</f>
        <v>3. Above average</v>
      </c>
    </row>
    <row r="6762" spans="1:13" x14ac:dyDescent="0.45">
      <c r="A6762" s="5">
        <v>6.4300751700010995E+17</v>
      </c>
      <c r="B6762" s="5">
        <v>8716867000030</v>
      </c>
      <c r="C6762" s="5" t="s">
        <v>5</v>
      </c>
      <c r="D6762" s="5" t="s">
        <v>6</v>
      </c>
      <c r="E6762" s="5" t="s">
        <v>7</v>
      </c>
      <c r="F6762">
        <v>2.29</v>
      </c>
      <c r="G6762" t="s">
        <v>9</v>
      </c>
      <c r="H6762" s="3">
        <v>46120.666666666664</v>
      </c>
      <c r="I6762" t="s">
        <v>6769</v>
      </c>
      <c r="J6762" s="8">
        <v>5.0199999999999996</v>
      </c>
      <c r="K6762" s="14">
        <f t="shared" si="211"/>
        <v>16</v>
      </c>
      <c r="L6762" s="16" t="str">
        <f t="shared" si="210"/>
        <v>04.2026</v>
      </c>
      <c r="M6762" t="str">
        <f>IF(J6762&lt;=analysis!$A$84,"1. Cheapest",IF(J6762&lt;=analysis!$B$84,"2. Below average",IF(J6762&lt;=analysis!$C$84,"3. Above average","4. Most expensive")))</f>
        <v>3. Above average</v>
      </c>
    </row>
    <row r="6763" spans="1:13" x14ac:dyDescent="0.45">
      <c r="A6763" s="6">
        <v>6.4300751700010995E+17</v>
      </c>
      <c r="B6763" s="6">
        <v>8716867000030</v>
      </c>
      <c r="C6763" s="6" t="s">
        <v>5</v>
      </c>
      <c r="D6763" s="6" t="s">
        <v>6</v>
      </c>
      <c r="E6763" s="6" t="s">
        <v>7</v>
      </c>
      <c r="F6763">
        <v>0.56000000000000005</v>
      </c>
      <c r="G6763" t="s">
        <v>9</v>
      </c>
      <c r="H6763" s="3">
        <v>46120.708333333336</v>
      </c>
      <c r="I6763" t="s">
        <v>6770</v>
      </c>
      <c r="J6763" s="8">
        <v>8.1192499999999992</v>
      </c>
      <c r="K6763" s="14">
        <f t="shared" si="211"/>
        <v>17</v>
      </c>
      <c r="L6763" s="16" t="str">
        <f t="shared" si="210"/>
        <v>04.2026</v>
      </c>
      <c r="M6763" t="str">
        <f>IF(J6763&lt;=analysis!$A$84,"1. Cheapest",IF(J6763&lt;=analysis!$B$84,"2. Below average",IF(J6763&lt;=analysis!$C$84,"3. Above average","4. Most expensive")))</f>
        <v>3. Above average</v>
      </c>
    </row>
    <row r="6764" spans="1:13" x14ac:dyDescent="0.45">
      <c r="A6764" s="5">
        <v>6.4300751700010995E+17</v>
      </c>
      <c r="B6764" s="5">
        <v>8716867000030</v>
      </c>
      <c r="C6764" s="5" t="s">
        <v>5</v>
      </c>
      <c r="D6764" s="5" t="s">
        <v>6</v>
      </c>
      <c r="E6764" s="5" t="s">
        <v>7</v>
      </c>
      <c r="F6764">
        <v>0.66</v>
      </c>
      <c r="G6764" t="s">
        <v>9</v>
      </c>
      <c r="H6764" s="3">
        <v>46120.75</v>
      </c>
      <c r="I6764" t="s">
        <v>6771</v>
      </c>
      <c r="J6764" s="8">
        <v>13.311999999999999</v>
      </c>
      <c r="K6764" s="14">
        <f t="shared" si="211"/>
        <v>18</v>
      </c>
      <c r="L6764" s="16" t="str">
        <f t="shared" si="210"/>
        <v>04.2026</v>
      </c>
      <c r="M6764" t="str">
        <f>IF(J6764&lt;=analysis!$A$84,"1. Cheapest",IF(J6764&lt;=analysis!$B$84,"2. Below average",IF(J6764&lt;=analysis!$C$84,"3. Above average","4. Most expensive")))</f>
        <v>4. Most expensive</v>
      </c>
    </row>
    <row r="6765" spans="1:13" x14ac:dyDescent="0.45">
      <c r="A6765" s="6">
        <v>6.4300751700010995E+17</v>
      </c>
      <c r="B6765" s="6">
        <v>8716867000030</v>
      </c>
      <c r="C6765" s="6" t="s">
        <v>5</v>
      </c>
      <c r="D6765" s="6" t="s">
        <v>6</v>
      </c>
      <c r="E6765" s="6" t="s">
        <v>7</v>
      </c>
      <c r="F6765">
        <v>1.49</v>
      </c>
      <c r="G6765" t="s">
        <v>9</v>
      </c>
      <c r="H6765" s="3">
        <v>46120.791666666664</v>
      </c>
      <c r="I6765" t="s">
        <v>6772</v>
      </c>
      <c r="J6765" s="8">
        <v>17.489750000000001</v>
      </c>
      <c r="K6765" s="14">
        <f t="shared" si="211"/>
        <v>19</v>
      </c>
      <c r="L6765" s="16" t="str">
        <f t="shared" si="210"/>
        <v>04.2026</v>
      </c>
      <c r="M6765" t="str">
        <f>IF(J6765&lt;=analysis!$A$84,"1. Cheapest",IF(J6765&lt;=analysis!$B$84,"2. Below average",IF(J6765&lt;=analysis!$C$84,"3. Above average","4. Most expensive")))</f>
        <v>4. Most expensive</v>
      </c>
    </row>
    <row r="6766" spans="1:13" x14ac:dyDescent="0.45">
      <c r="A6766" s="5">
        <v>6.4300751700010995E+17</v>
      </c>
      <c r="B6766" s="5">
        <v>8716867000030</v>
      </c>
      <c r="C6766" s="5" t="s">
        <v>5</v>
      </c>
      <c r="D6766" s="5" t="s">
        <v>6</v>
      </c>
      <c r="E6766" s="5" t="s">
        <v>7</v>
      </c>
      <c r="F6766">
        <v>3.54</v>
      </c>
      <c r="G6766" t="s">
        <v>9</v>
      </c>
      <c r="H6766" s="3">
        <v>46120.833333333336</v>
      </c>
      <c r="I6766" t="s">
        <v>6773</v>
      </c>
      <c r="J6766" s="8">
        <v>21.44725</v>
      </c>
      <c r="K6766" s="14">
        <f t="shared" si="211"/>
        <v>20</v>
      </c>
      <c r="L6766" s="16" t="str">
        <f t="shared" si="210"/>
        <v>04.2026</v>
      </c>
      <c r="M6766" t="str">
        <f>IF(J6766&lt;=analysis!$A$84,"1. Cheapest",IF(J6766&lt;=analysis!$B$84,"2. Below average",IF(J6766&lt;=analysis!$C$84,"3. Above average","4. Most expensive")))</f>
        <v>4. Most expensive</v>
      </c>
    </row>
    <row r="6767" spans="1:13" x14ac:dyDescent="0.45">
      <c r="A6767" s="6">
        <v>6.4300751700010995E+17</v>
      </c>
      <c r="B6767" s="6">
        <v>8716867000030</v>
      </c>
      <c r="C6767" s="6" t="s">
        <v>5</v>
      </c>
      <c r="D6767" s="6" t="s">
        <v>6</v>
      </c>
      <c r="E6767" s="6" t="s">
        <v>7</v>
      </c>
      <c r="F6767">
        <v>3.92</v>
      </c>
      <c r="G6767" t="s">
        <v>9</v>
      </c>
      <c r="H6767" s="3">
        <v>46120.875</v>
      </c>
      <c r="I6767" t="s">
        <v>6774</v>
      </c>
      <c r="J6767" s="8">
        <v>17.837500000000002</v>
      </c>
      <c r="K6767" s="14">
        <f t="shared" si="211"/>
        <v>21</v>
      </c>
      <c r="L6767" s="16" t="str">
        <f t="shared" si="210"/>
        <v>04.2026</v>
      </c>
      <c r="M6767" t="str">
        <f>IF(J6767&lt;=analysis!$A$84,"1. Cheapest",IF(J6767&lt;=analysis!$B$84,"2. Below average",IF(J6767&lt;=analysis!$C$84,"3. Above average","4. Most expensive")))</f>
        <v>4. Most expensive</v>
      </c>
    </row>
    <row r="6768" spans="1:13" x14ac:dyDescent="0.45">
      <c r="A6768" s="5">
        <v>6.4300751700010995E+17</v>
      </c>
      <c r="B6768" s="5">
        <v>8716867000030</v>
      </c>
      <c r="C6768" s="5" t="s">
        <v>5</v>
      </c>
      <c r="D6768" s="5" t="s">
        <v>6</v>
      </c>
      <c r="E6768" s="5" t="s">
        <v>7</v>
      </c>
      <c r="F6768">
        <v>2.44</v>
      </c>
      <c r="G6768" t="s">
        <v>9</v>
      </c>
      <c r="H6768" s="3">
        <v>46120.916666666664</v>
      </c>
      <c r="I6768" t="s">
        <v>6775</v>
      </c>
      <c r="J6768" s="8">
        <v>12.38175</v>
      </c>
      <c r="K6768" s="14">
        <f t="shared" si="211"/>
        <v>22</v>
      </c>
      <c r="L6768" s="16" t="str">
        <f t="shared" si="210"/>
        <v>04.2026</v>
      </c>
      <c r="M6768" t="str">
        <f>IF(J6768&lt;=analysis!$A$84,"1. Cheapest",IF(J6768&lt;=analysis!$B$84,"2. Below average",IF(J6768&lt;=analysis!$C$84,"3. Above average","4. Most expensive")))</f>
        <v>4. Most expensive</v>
      </c>
    </row>
    <row r="6769" spans="1:13" x14ac:dyDescent="0.45">
      <c r="A6769" s="6">
        <v>6.4300751700010995E+17</v>
      </c>
      <c r="B6769" s="6">
        <v>8716867000030</v>
      </c>
      <c r="C6769" s="6" t="s">
        <v>5</v>
      </c>
      <c r="D6769" s="6" t="s">
        <v>6</v>
      </c>
      <c r="E6769" s="6" t="s">
        <v>7</v>
      </c>
      <c r="F6769">
        <v>0.52</v>
      </c>
      <c r="G6769" t="s">
        <v>9</v>
      </c>
      <c r="H6769" s="3">
        <v>46120.958333333336</v>
      </c>
      <c r="I6769" t="s">
        <v>6776</v>
      </c>
      <c r="J6769" s="8">
        <v>7.4984999999999999</v>
      </c>
      <c r="K6769" s="14">
        <f t="shared" si="211"/>
        <v>23</v>
      </c>
      <c r="L6769" s="16" t="str">
        <f t="shared" si="210"/>
        <v>04.2026</v>
      </c>
      <c r="M6769" t="str">
        <f>IF(J6769&lt;=analysis!$A$84,"1. Cheapest",IF(J6769&lt;=analysis!$B$84,"2. Below average",IF(J6769&lt;=analysis!$C$84,"3. Above average","4. Most expensive")))</f>
        <v>3. Above average</v>
      </c>
    </row>
    <row r="6770" spans="1:13" x14ac:dyDescent="0.45">
      <c r="A6770" s="5">
        <v>6.4300751700010995E+17</v>
      </c>
      <c r="B6770" s="5">
        <v>8716867000030</v>
      </c>
      <c r="C6770" s="5" t="s">
        <v>5</v>
      </c>
      <c r="D6770" s="5" t="s">
        <v>6</v>
      </c>
      <c r="E6770" s="5" t="s">
        <v>7</v>
      </c>
      <c r="F6770">
        <v>0.41</v>
      </c>
      <c r="G6770" t="s">
        <v>9</v>
      </c>
      <c r="H6770" s="3">
        <v>46121</v>
      </c>
      <c r="I6770" t="s">
        <v>6777</v>
      </c>
      <c r="J6770" s="8">
        <v>3.1365000000000003</v>
      </c>
      <c r="K6770" s="14">
        <f t="shared" si="211"/>
        <v>0</v>
      </c>
      <c r="L6770" s="16" t="str">
        <f t="shared" si="210"/>
        <v>04.2026</v>
      </c>
      <c r="M6770" t="str">
        <f>IF(J6770&lt;=analysis!$A$84,"1. Cheapest",IF(J6770&lt;=analysis!$B$84,"2. Below average",IF(J6770&lt;=analysis!$C$84,"3. Above average","4. Most expensive")))</f>
        <v>2. Below average</v>
      </c>
    </row>
    <row r="6771" spans="1:13" x14ac:dyDescent="0.45">
      <c r="A6771" s="6">
        <v>6.4300751700010995E+17</v>
      </c>
      <c r="B6771" s="6">
        <v>8716867000030</v>
      </c>
      <c r="C6771" s="6" t="s">
        <v>5</v>
      </c>
      <c r="D6771" s="6" t="s">
        <v>6</v>
      </c>
      <c r="E6771" s="6" t="s">
        <v>7</v>
      </c>
      <c r="F6771">
        <v>0.45</v>
      </c>
      <c r="G6771" t="s">
        <v>9</v>
      </c>
      <c r="H6771" s="3">
        <v>46121.041666666664</v>
      </c>
      <c r="I6771" t="s">
        <v>6778</v>
      </c>
      <c r="J6771" s="8">
        <v>4.3977500000000003</v>
      </c>
      <c r="K6771" s="14">
        <f t="shared" si="211"/>
        <v>1</v>
      </c>
      <c r="L6771" s="16" t="str">
        <f t="shared" si="210"/>
        <v>04.2026</v>
      </c>
      <c r="M6771" t="str">
        <f>IF(J6771&lt;=analysis!$A$84,"1. Cheapest",IF(J6771&lt;=analysis!$B$84,"2. Below average",IF(J6771&lt;=analysis!$C$84,"3. Above average","4. Most expensive")))</f>
        <v>2. Below average</v>
      </c>
    </row>
    <row r="6772" spans="1:13" x14ac:dyDescent="0.45">
      <c r="A6772" s="5">
        <v>6.4300751700010995E+17</v>
      </c>
      <c r="B6772" s="5">
        <v>8716867000030</v>
      </c>
      <c r="C6772" s="5" t="s">
        <v>5</v>
      </c>
      <c r="D6772" s="5" t="s">
        <v>6</v>
      </c>
      <c r="E6772" s="5" t="s">
        <v>7</v>
      </c>
      <c r="F6772">
        <v>0.4</v>
      </c>
      <c r="G6772" t="s">
        <v>9</v>
      </c>
      <c r="H6772" s="3">
        <v>46121.083333333336</v>
      </c>
      <c r="I6772" t="s">
        <v>6779</v>
      </c>
      <c r="J6772" s="8">
        <v>4.6609999999999996</v>
      </c>
      <c r="K6772" s="14">
        <f t="shared" si="211"/>
        <v>2</v>
      </c>
      <c r="L6772" s="16" t="str">
        <f t="shared" si="210"/>
        <v>04.2026</v>
      </c>
      <c r="M6772" t="str">
        <f>IF(J6772&lt;=analysis!$A$84,"1. Cheapest",IF(J6772&lt;=analysis!$B$84,"2. Below average",IF(J6772&lt;=analysis!$C$84,"3. Above average","4. Most expensive")))</f>
        <v>3. Above average</v>
      </c>
    </row>
    <row r="6773" spans="1:13" x14ac:dyDescent="0.45">
      <c r="A6773" s="6">
        <v>6.4300751700010995E+17</v>
      </c>
      <c r="B6773" s="6">
        <v>8716867000030</v>
      </c>
      <c r="C6773" s="6" t="s">
        <v>5</v>
      </c>
      <c r="D6773" s="6" t="s">
        <v>6</v>
      </c>
      <c r="E6773" s="6" t="s">
        <v>7</v>
      </c>
      <c r="F6773">
        <v>0.48</v>
      </c>
      <c r="G6773" t="s">
        <v>9</v>
      </c>
      <c r="H6773" s="3">
        <v>46121.125</v>
      </c>
      <c r="I6773" t="s">
        <v>6780</v>
      </c>
      <c r="J6773" s="8">
        <v>4.6630000000000003</v>
      </c>
      <c r="K6773" s="14">
        <f t="shared" si="211"/>
        <v>3</v>
      </c>
      <c r="L6773" s="16" t="str">
        <f t="shared" si="210"/>
        <v>04.2026</v>
      </c>
      <c r="M6773" t="str">
        <f>IF(J6773&lt;=analysis!$A$84,"1. Cheapest",IF(J6773&lt;=analysis!$B$84,"2. Below average",IF(J6773&lt;=analysis!$C$84,"3. Above average","4. Most expensive")))</f>
        <v>3. Above average</v>
      </c>
    </row>
    <row r="6774" spans="1:13" x14ac:dyDescent="0.45">
      <c r="A6774" s="5">
        <v>6.4300751700010995E+17</v>
      </c>
      <c r="B6774" s="5">
        <v>8716867000030</v>
      </c>
      <c r="C6774" s="5" t="s">
        <v>5</v>
      </c>
      <c r="D6774" s="5" t="s">
        <v>6</v>
      </c>
      <c r="E6774" s="5" t="s">
        <v>7</v>
      </c>
      <c r="F6774">
        <v>0.82</v>
      </c>
      <c r="G6774" t="s">
        <v>9</v>
      </c>
      <c r="H6774" s="3">
        <v>46121.166666666664</v>
      </c>
      <c r="I6774" t="s">
        <v>6781</v>
      </c>
      <c r="J6774" s="8">
        <v>7.1905000000000001</v>
      </c>
      <c r="K6774" s="14">
        <f t="shared" si="211"/>
        <v>4</v>
      </c>
      <c r="L6774" s="16" t="str">
        <f t="shared" si="210"/>
        <v>04.2026</v>
      </c>
      <c r="M6774" t="str">
        <f>IF(J6774&lt;=analysis!$A$84,"1. Cheapest",IF(J6774&lt;=analysis!$B$84,"2. Below average",IF(J6774&lt;=analysis!$C$84,"3. Above average","4. Most expensive")))</f>
        <v>3. Above average</v>
      </c>
    </row>
    <row r="6775" spans="1:13" x14ac:dyDescent="0.45">
      <c r="A6775" s="6">
        <v>6.4300751700010995E+17</v>
      </c>
      <c r="B6775" s="6">
        <v>8716867000030</v>
      </c>
      <c r="C6775" s="6" t="s">
        <v>5</v>
      </c>
      <c r="D6775" s="6" t="s">
        <v>6</v>
      </c>
      <c r="E6775" s="6" t="s">
        <v>7</v>
      </c>
      <c r="F6775">
        <v>0.56999999999999995</v>
      </c>
      <c r="G6775" t="s">
        <v>9</v>
      </c>
      <c r="H6775" s="3">
        <v>46121.208333333336</v>
      </c>
      <c r="I6775" t="s">
        <v>6782</v>
      </c>
      <c r="J6775" s="8">
        <v>12.65775</v>
      </c>
      <c r="K6775" s="14">
        <f t="shared" si="211"/>
        <v>5</v>
      </c>
      <c r="L6775" s="16" t="str">
        <f t="shared" si="210"/>
        <v>04.2026</v>
      </c>
      <c r="M6775" t="str">
        <f>IF(J6775&lt;=analysis!$A$84,"1. Cheapest",IF(J6775&lt;=analysis!$B$84,"2. Below average",IF(J6775&lt;=analysis!$C$84,"3. Above average","4. Most expensive")))</f>
        <v>4. Most expensive</v>
      </c>
    </row>
    <row r="6776" spans="1:13" x14ac:dyDescent="0.45">
      <c r="A6776" s="5">
        <v>6.4300751700010995E+17</v>
      </c>
      <c r="B6776" s="5">
        <v>8716867000030</v>
      </c>
      <c r="C6776" s="5" t="s">
        <v>5</v>
      </c>
      <c r="D6776" s="5" t="s">
        <v>6</v>
      </c>
      <c r="E6776" s="5" t="s">
        <v>7</v>
      </c>
      <c r="F6776">
        <v>0.69</v>
      </c>
      <c r="G6776" t="s">
        <v>9</v>
      </c>
      <c r="H6776" s="3">
        <v>46121.25</v>
      </c>
      <c r="I6776" t="s">
        <v>6783</v>
      </c>
      <c r="J6776" s="8">
        <v>14.37275</v>
      </c>
      <c r="K6776" s="14">
        <f t="shared" si="211"/>
        <v>6</v>
      </c>
      <c r="L6776" s="16" t="str">
        <f t="shared" si="210"/>
        <v>04.2026</v>
      </c>
      <c r="M6776" t="str">
        <f>IF(J6776&lt;=analysis!$A$84,"1. Cheapest",IF(J6776&lt;=analysis!$B$84,"2. Below average",IF(J6776&lt;=analysis!$C$84,"3. Above average","4. Most expensive")))</f>
        <v>4. Most expensive</v>
      </c>
    </row>
    <row r="6777" spans="1:13" x14ac:dyDescent="0.45">
      <c r="A6777" s="6">
        <v>6.4300751700010995E+17</v>
      </c>
      <c r="B6777" s="6">
        <v>8716867000030</v>
      </c>
      <c r="C6777" s="6" t="s">
        <v>5</v>
      </c>
      <c r="D6777" s="6" t="s">
        <v>6</v>
      </c>
      <c r="E6777" s="6" t="s">
        <v>7</v>
      </c>
      <c r="F6777">
        <v>0.82</v>
      </c>
      <c r="G6777" t="s">
        <v>9</v>
      </c>
      <c r="H6777" s="3">
        <v>46121.291666666664</v>
      </c>
      <c r="I6777" t="s">
        <v>6784</v>
      </c>
      <c r="J6777" s="8">
        <v>17.496749999999999</v>
      </c>
      <c r="K6777" s="14">
        <f t="shared" si="211"/>
        <v>7</v>
      </c>
      <c r="L6777" s="16" t="str">
        <f t="shared" si="210"/>
        <v>04.2026</v>
      </c>
      <c r="M6777" t="str">
        <f>IF(J6777&lt;=analysis!$A$84,"1. Cheapest",IF(J6777&lt;=analysis!$B$84,"2. Below average",IF(J6777&lt;=analysis!$C$84,"3. Above average","4. Most expensive")))</f>
        <v>4. Most expensive</v>
      </c>
    </row>
    <row r="6778" spans="1:13" x14ac:dyDescent="0.45">
      <c r="A6778" s="5">
        <v>6.4300751700010995E+17</v>
      </c>
      <c r="B6778" s="5">
        <v>8716867000030</v>
      </c>
      <c r="C6778" s="5" t="s">
        <v>5</v>
      </c>
      <c r="D6778" s="5" t="s">
        <v>6</v>
      </c>
      <c r="E6778" s="5" t="s">
        <v>7</v>
      </c>
      <c r="F6778">
        <v>3.25</v>
      </c>
      <c r="G6778" t="s">
        <v>9</v>
      </c>
      <c r="H6778" s="3">
        <v>46121.333333333336</v>
      </c>
      <c r="I6778" t="s">
        <v>6785</v>
      </c>
      <c r="J6778" s="8">
        <v>18.791499999999999</v>
      </c>
      <c r="K6778" s="14">
        <f t="shared" si="211"/>
        <v>8</v>
      </c>
      <c r="L6778" s="16" t="str">
        <f t="shared" si="210"/>
        <v>04.2026</v>
      </c>
      <c r="M6778" t="str">
        <f>IF(J6778&lt;=analysis!$A$84,"1. Cheapest",IF(J6778&lt;=analysis!$B$84,"2. Below average",IF(J6778&lt;=analysis!$C$84,"3. Above average","4. Most expensive")))</f>
        <v>4. Most expensive</v>
      </c>
    </row>
    <row r="6779" spans="1:13" x14ac:dyDescent="0.45">
      <c r="A6779" s="6">
        <v>6.4300751700010995E+17</v>
      </c>
      <c r="B6779" s="6">
        <v>8716867000030</v>
      </c>
      <c r="C6779" s="6" t="s">
        <v>5</v>
      </c>
      <c r="D6779" s="6" t="s">
        <v>6</v>
      </c>
      <c r="E6779" s="6" t="s">
        <v>7</v>
      </c>
      <c r="F6779">
        <v>0.62</v>
      </c>
      <c r="G6779" t="s">
        <v>9</v>
      </c>
      <c r="H6779" s="3">
        <v>46121.375</v>
      </c>
      <c r="I6779" t="s">
        <v>6786</v>
      </c>
      <c r="J6779" s="8">
        <v>20.085999999999999</v>
      </c>
      <c r="K6779" s="14">
        <f t="shared" si="211"/>
        <v>9</v>
      </c>
      <c r="L6779" s="16" t="str">
        <f t="shared" si="210"/>
        <v>04.2026</v>
      </c>
      <c r="M6779" t="str">
        <f>IF(J6779&lt;=analysis!$A$84,"1. Cheapest",IF(J6779&lt;=analysis!$B$84,"2. Below average",IF(J6779&lt;=analysis!$C$84,"3. Above average","4. Most expensive")))</f>
        <v>4. Most expensive</v>
      </c>
    </row>
    <row r="6780" spans="1:13" x14ac:dyDescent="0.45">
      <c r="A6780" s="5">
        <v>6.4300751700010995E+17</v>
      </c>
      <c r="B6780" s="5">
        <v>8716867000030</v>
      </c>
      <c r="C6780" s="5" t="s">
        <v>5</v>
      </c>
      <c r="D6780" s="5" t="s">
        <v>6</v>
      </c>
      <c r="E6780" s="5" t="s">
        <v>7</v>
      </c>
      <c r="F6780">
        <v>0.56999999999999995</v>
      </c>
      <c r="G6780" t="s">
        <v>9</v>
      </c>
      <c r="H6780" s="3">
        <v>46121.416666666664</v>
      </c>
      <c r="I6780" t="s">
        <v>6787</v>
      </c>
      <c r="J6780" s="8">
        <v>14.3505</v>
      </c>
      <c r="K6780" s="14">
        <f t="shared" si="211"/>
        <v>10</v>
      </c>
      <c r="L6780" s="16" t="str">
        <f t="shared" si="210"/>
        <v>04.2026</v>
      </c>
      <c r="M6780" t="str">
        <f>IF(J6780&lt;=analysis!$A$84,"1. Cheapest",IF(J6780&lt;=analysis!$B$84,"2. Below average",IF(J6780&lt;=analysis!$C$84,"3. Above average","4. Most expensive")))</f>
        <v>4. Most expensive</v>
      </c>
    </row>
    <row r="6781" spans="1:13" x14ac:dyDescent="0.45">
      <c r="A6781" s="6">
        <v>6.4300751700010995E+17</v>
      </c>
      <c r="B6781" s="6">
        <v>8716867000030</v>
      </c>
      <c r="C6781" s="6" t="s">
        <v>5</v>
      </c>
      <c r="D6781" s="6" t="s">
        <v>6</v>
      </c>
      <c r="E6781" s="6" t="s">
        <v>7</v>
      </c>
      <c r="F6781">
        <v>0.51</v>
      </c>
      <c r="G6781" t="s">
        <v>9</v>
      </c>
      <c r="H6781" s="3">
        <v>46121.458333333336</v>
      </c>
      <c r="I6781" t="s">
        <v>6788</v>
      </c>
      <c r="J6781" s="8">
        <v>11.420500000000001</v>
      </c>
      <c r="K6781" s="14">
        <f t="shared" si="211"/>
        <v>11</v>
      </c>
      <c r="L6781" s="16" t="str">
        <f t="shared" si="210"/>
        <v>04.2026</v>
      </c>
      <c r="M6781" t="str">
        <f>IF(J6781&lt;=analysis!$A$84,"1. Cheapest",IF(J6781&lt;=analysis!$B$84,"2. Below average",IF(J6781&lt;=analysis!$C$84,"3. Above average","4. Most expensive")))</f>
        <v>4. Most expensive</v>
      </c>
    </row>
    <row r="6782" spans="1:13" x14ac:dyDescent="0.45">
      <c r="A6782" s="5">
        <v>6.4300751700010995E+17</v>
      </c>
      <c r="B6782" s="5">
        <v>8716867000030</v>
      </c>
      <c r="C6782" s="5" t="s">
        <v>5</v>
      </c>
      <c r="D6782" s="5" t="s">
        <v>6</v>
      </c>
      <c r="E6782" s="5" t="s">
        <v>7</v>
      </c>
      <c r="F6782">
        <v>0.87</v>
      </c>
      <c r="G6782" t="s">
        <v>9</v>
      </c>
      <c r="H6782" s="3">
        <v>46121.5</v>
      </c>
      <c r="I6782" t="s">
        <v>6789</v>
      </c>
      <c r="J6782" s="8">
        <v>11.530749999999999</v>
      </c>
      <c r="K6782" s="14">
        <f t="shared" si="211"/>
        <v>12</v>
      </c>
      <c r="L6782" s="16" t="str">
        <f t="shared" si="210"/>
        <v>04.2026</v>
      </c>
      <c r="M6782" t="str">
        <f>IF(J6782&lt;=analysis!$A$84,"1. Cheapest",IF(J6782&lt;=analysis!$B$84,"2. Below average",IF(J6782&lt;=analysis!$C$84,"3. Above average","4. Most expensive")))</f>
        <v>4. Most expensive</v>
      </c>
    </row>
    <row r="6783" spans="1:13" x14ac:dyDescent="0.45">
      <c r="A6783" s="6">
        <v>6.4300751700010995E+17</v>
      </c>
      <c r="B6783" s="6">
        <v>8716867000030</v>
      </c>
      <c r="C6783" s="6" t="s">
        <v>5</v>
      </c>
      <c r="D6783" s="6" t="s">
        <v>6</v>
      </c>
      <c r="E6783" s="6" t="s">
        <v>7</v>
      </c>
      <c r="F6783">
        <v>2.46</v>
      </c>
      <c r="G6783" t="s">
        <v>9</v>
      </c>
      <c r="H6783" s="3">
        <v>46121.541666666664</v>
      </c>
      <c r="I6783" t="s">
        <v>6790</v>
      </c>
      <c r="J6783" s="8">
        <v>11.420250000000001</v>
      </c>
      <c r="K6783" s="14">
        <f t="shared" si="211"/>
        <v>13</v>
      </c>
      <c r="L6783" s="16" t="str">
        <f t="shared" si="210"/>
        <v>04.2026</v>
      </c>
      <c r="M6783" t="str">
        <f>IF(J6783&lt;=analysis!$A$84,"1. Cheapest",IF(J6783&lt;=analysis!$B$84,"2. Below average",IF(J6783&lt;=analysis!$C$84,"3. Above average","4. Most expensive")))</f>
        <v>4. Most expensive</v>
      </c>
    </row>
    <row r="6784" spans="1:13" x14ac:dyDescent="0.45">
      <c r="A6784" s="5">
        <v>6.4300751700010995E+17</v>
      </c>
      <c r="B6784" s="5">
        <v>8716867000030</v>
      </c>
      <c r="C6784" s="5" t="s">
        <v>5</v>
      </c>
      <c r="D6784" s="5" t="s">
        <v>6</v>
      </c>
      <c r="E6784" s="5" t="s">
        <v>7</v>
      </c>
      <c r="F6784">
        <v>0.59</v>
      </c>
      <c r="G6784" t="s">
        <v>9</v>
      </c>
      <c r="H6784" s="3">
        <v>46121.583333333336</v>
      </c>
      <c r="I6784" t="s">
        <v>6791</v>
      </c>
      <c r="J6784" s="8">
        <v>11.474499999999999</v>
      </c>
      <c r="K6784" s="14">
        <f t="shared" si="211"/>
        <v>14</v>
      </c>
      <c r="L6784" s="16" t="str">
        <f t="shared" si="210"/>
        <v>04.2026</v>
      </c>
      <c r="M6784" t="str">
        <f>IF(J6784&lt;=analysis!$A$84,"1. Cheapest",IF(J6784&lt;=analysis!$B$84,"2. Below average",IF(J6784&lt;=analysis!$C$84,"3. Above average","4. Most expensive")))</f>
        <v>4. Most expensive</v>
      </c>
    </row>
    <row r="6785" spans="1:13" x14ac:dyDescent="0.45">
      <c r="A6785" s="6">
        <v>6.4300751700010995E+17</v>
      </c>
      <c r="B6785" s="6">
        <v>8716867000030</v>
      </c>
      <c r="C6785" s="6" t="s">
        <v>5</v>
      </c>
      <c r="D6785" s="6" t="s">
        <v>6</v>
      </c>
      <c r="E6785" s="6" t="s">
        <v>7</v>
      </c>
      <c r="F6785">
        <v>1.1200000000000001</v>
      </c>
      <c r="G6785" t="s">
        <v>9</v>
      </c>
      <c r="H6785" s="3">
        <v>46121.625</v>
      </c>
      <c r="I6785" t="s">
        <v>6792</v>
      </c>
      <c r="J6785" s="8">
        <v>10.247</v>
      </c>
      <c r="K6785" s="14">
        <f t="shared" si="211"/>
        <v>15</v>
      </c>
      <c r="L6785" s="16" t="str">
        <f t="shared" si="210"/>
        <v>04.2026</v>
      </c>
      <c r="M6785" t="str">
        <f>IF(J6785&lt;=analysis!$A$84,"1. Cheapest",IF(J6785&lt;=analysis!$B$84,"2. Below average",IF(J6785&lt;=analysis!$C$84,"3. Above average","4. Most expensive")))</f>
        <v>3. Above average</v>
      </c>
    </row>
    <row r="6786" spans="1:13" x14ac:dyDescent="0.45">
      <c r="A6786" s="5">
        <v>6.4300751700010995E+17</v>
      </c>
      <c r="B6786" s="5">
        <v>8716867000030</v>
      </c>
      <c r="C6786" s="5" t="s">
        <v>5</v>
      </c>
      <c r="D6786" s="5" t="s">
        <v>6</v>
      </c>
      <c r="E6786" s="5" t="s">
        <v>7</v>
      </c>
      <c r="F6786">
        <v>0.57999999999999996</v>
      </c>
      <c r="G6786" t="s">
        <v>9</v>
      </c>
      <c r="H6786" s="3">
        <v>46121.666666666664</v>
      </c>
      <c r="I6786" t="s">
        <v>6793</v>
      </c>
      <c r="J6786" s="8">
        <v>9.9145000000000003</v>
      </c>
      <c r="K6786" s="14">
        <f t="shared" si="211"/>
        <v>16</v>
      </c>
      <c r="L6786" s="16" t="str">
        <f t="shared" ref="L6786:L6849" si="212">TEXT(H6786,"kk.vvvv")</f>
        <v>04.2026</v>
      </c>
      <c r="M6786" t="str">
        <f>IF(J6786&lt;=analysis!$A$84,"1. Cheapest",IF(J6786&lt;=analysis!$B$84,"2. Below average",IF(J6786&lt;=analysis!$C$84,"3. Above average","4. Most expensive")))</f>
        <v>3. Above average</v>
      </c>
    </row>
    <row r="6787" spans="1:13" x14ac:dyDescent="0.45">
      <c r="A6787" s="6">
        <v>6.4300751700010995E+17</v>
      </c>
      <c r="B6787" s="6">
        <v>8716867000030</v>
      </c>
      <c r="C6787" s="6" t="s">
        <v>5</v>
      </c>
      <c r="D6787" s="6" t="s">
        <v>6</v>
      </c>
      <c r="E6787" s="6" t="s">
        <v>7</v>
      </c>
      <c r="F6787">
        <v>0.63</v>
      </c>
      <c r="G6787" t="s">
        <v>9</v>
      </c>
      <c r="H6787" s="3">
        <v>46121.708333333336</v>
      </c>
      <c r="I6787" t="s">
        <v>6794</v>
      </c>
      <c r="J6787" s="8">
        <v>11.9885</v>
      </c>
      <c r="K6787" s="14">
        <f t="shared" ref="K6787:K6850" si="213">HOUR(H6787)</f>
        <v>17</v>
      </c>
      <c r="L6787" s="16" t="str">
        <f t="shared" si="212"/>
        <v>04.2026</v>
      </c>
      <c r="M6787" t="str">
        <f>IF(J6787&lt;=analysis!$A$84,"1. Cheapest",IF(J6787&lt;=analysis!$B$84,"2. Below average",IF(J6787&lt;=analysis!$C$84,"3. Above average","4. Most expensive")))</f>
        <v>4. Most expensive</v>
      </c>
    </row>
    <row r="6788" spans="1:13" x14ac:dyDescent="0.45">
      <c r="A6788" s="5">
        <v>6.4300751700010995E+17</v>
      </c>
      <c r="B6788" s="5">
        <v>8716867000030</v>
      </c>
      <c r="C6788" s="5" t="s">
        <v>5</v>
      </c>
      <c r="D6788" s="5" t="s">
        <v>6</v>
      </c>
      <c r="E6788" s="5" t="s">
        <v>7</v>
      </c>
      <c r="F6788">
        <v>0.49</v>
      </c>
      <c r="G6788" t="s">
        <v>9</v>
      </c>
      <c r="H6788" s="3">
        <v>46121.75</v>
      </c>
      <c r="I6788" t="s">
        <v>6795</v>
      </c>
      <c r="J6788" s="8">
        <v>13.833000000000002</v>
      </c>
      <c r="K6788" s="14">
        <f t="shared" si="213"/>
        <v>18</v>
      </c>
      <c r="L6788" s="16" t="str">
        <f t="shared" si="212"/>
        <v>04.2026</v>
      </c>
      <c r="M6788" t="str">
        <f>IF(J6788&lt;=analysis!$A$84,"1. Cheapest",IF(J6788&lt;=analysis!$B$84,"2. Below average",IF(J6788&lt;=analysis!$C$84,"3. Above average","4. Most expensive")))</f>
        <v>4. Most expensive</v>
      </c>
    </row>
    <row r="6789" spans="1:13" x14ac:dyDescent="0.45">
      <c r="A6789" s="6">
        <v>6.4300751700010995E+17</v>
      </c>
      <c r="B6789" s="6">
        <v>8716867000030</v>
      </c>
      <c r="C6789" s="6" t="s">
        <v>5</v>
      </c>
      <c r="D6789" s="6" t="s">
        <v>6</v>
      </c>
      <c r="E6789" s="6" t="s">
        <v>7</v>
      </c>
      <c r="F6789">
        <v>1.68</v>
      </c>
      <c r="G6789" t="s">
        <v>9</v>
      </c>
      <c r="H6789" s="3">
        <v>46121.791666666664</v>
      </c>
      <c r="I6789" t="s">
        <v>6796</v>
      </c>
      <c r="J6789" s="8">
        <v>18.8245</v>
      </c>
      <c r="K6789" s="14">
        <f t="shared" si="213"/>
        <v>19</v>
      </c>
      <c r="L6789" s="16" t="str">
        <f t="shared" si="212"/>
        <v>04.2026</v>
      </c>
      <c r="M6789" t="str">
        <f>IF(J6789&lt;=analysis!$A$84,"1. Cheapest",IF(J6789&lt;=analysis!$B$84,"2. Below average",IF(J6789&lt;=analysis!$C$84,"3. Above average","4. Most expensive")))</f>
        <v>4. Most expensive</v>
      </c>
    </row>
    <row r="6790" spans="1:13" x14ac:dyDescent="0.45">
      <c r="A6790" s="5">
        <v>6.4300751700010995E+17</v>
      </c>
      <c r="B6790" s="5">
        <v>8716867000030</v>
      </c>
      <c r="C6790" s="5" t="s">
        <v>5</v>
      </c>
      <c r="D6790" s="5" t="s">
        <v>6</v>
      </c>
      <c r="E6790" s="5" t="s">
        <v>7</v>
      </c>
      <c r="F6790">
        <v>3.59</v>
      </c>
      <c r="G6790" t="s">
        <v>9</v>
      </c>
      <c r="H6790" s="3">
        <v>46121.833333333336</v>
      </c>
      <c r="I6790" t="s">
        <v>6797</v>
      </c>
      <c r="J6790" s="8">
        <v>18.390750000000001</v>
      </c>
      <c r="K6790" s="14">
        <f t="shared" si="213"/>
        <v>20</v>
      </c>
      <c r="L6790" s="16" t="str">
        <f t="shared" si="212"/>
        <v>04.2026</v>
      </c>
      <c r="M6790" t="str">
        <f>IF(J6790&lt;=analysis!$A$84,"1. Cheapest",IF(J6790&lt;=analysis!$B$84,"2. Below average",IF(J6790&lt;=analysis!$C$84,"3. Above average","4. Most expensive")))</f>
        <v>4. Most expensive</v>
      </c>
    </row>
    <row r="6791" spans="1:13" x14ac:dyDescent="0.45">
      <c r="A6791" s="6">
        <v>6.4300751700010995E+17</v>
      </c>
      <c r="B6791" s="6">
        <v>8716867000030</v>
      </c>
      <c r="C6791" s="6" t="s">
        <v>5</v>
      </c>
      <c r="D6791" s="6" t="s">
        <v>6</v>
      </c>
      <c r="E6791" s="6" t="s">
        <v>7</v>
      </c>
      <c r="F6791">
        <v>3.81</v>
      </c>
      <c r="G6791" t="s">
        <v>9</v>
      </c>
      <c r="H6791" s="3">
        <v>46121.875</v>
      </c>
      <c r="I6791" t="s">
        <v>6798</v>
      </c>
      <c r="J6791" s="8">
        <v>10.677000000000001</v>
      </c>
      <c r="K6791" s="14">
        <f t="shared" si="213"/>
        <v>21</v>
      </c>
      <c r="L6791" s="16" t="str">
        <f t="shared" si="212"/>
        <v>04.2026</v>
      </c>
      <c r="M6791" t="str">
        <f>IF(J6791&lt;=analysis!$A$84,"1. Cheapest",IF(J6791&lt;=analysis!$B$84,"2. Below average",IF(J6791&lt;=analysis!$C$84,"3. Above average","4. Most expensive")))</f>
        <v>3. Above average</v>
      </c>
    </row>
    <row r="6792" spans="1:13" x14ac:dyDescent="0.45">
      <c r="A6792" s="5">
        <v>6.4300751700010995E+17</v>
      </c>
      <c r="B6792" s="5">
        <v>8716867000030</v>
      </c>
      <c r="C6792" s="5" t="s">
        <v>5</v>
      </c>
      <c r="D6792" s="5" t="s">
        <v>6</v>
      </c>
      <c r="E6792" s="5" t="s">
        <v>7</v>
      </c>
      <c r="F6792">
        <v>3.07</v>
      </c>
      <c r="G6792" t="s">
        <v>9</v>
      </c>
      <c r="H6792" s="3">
        <v>46121.916666666664</v>
      </c>
      <c r="I6792" t="s">
        <v>6799</v>
      </c>
      <c r="J6792" s="8">
        <v>7.9590000000000005</v>
      </c>
      <c r="K6792" s="14">
        <f t="shared" si="213"/>
        <v>22</v>
      </c>
      <c r="L6792" s="16" t="str">
        <f t="shared" si="212"/>
        <v>04.2026</v>
      </c>
      <c r="M6792" t="str">
        <f>IF(J6792&lt;=analysis!$A$84,"1. Cheapest",IF(J6792&lt;=analysis!$B$84,"2. Below average",IF(J6792&lt;=analysis!$C$84,"3. Above average","4. Most expensive")))</f>
        <v>3. Above average</v>
      </c>
    </row>
    <row r="6793" spans="1:13" x14ac:dyDescent="0.45">
      <c r="A6793" s="6">
        <v>6.4300751700010995E+17</v>
      </c>
      <c r="B6793" s="6">
        <v>8716867000030</v>
      </c>
      <c r="C6793" s="6" t="s">
        <v>5</v>
      </c>
      <c r="D6793" s="6" t="s">
        <v>6</v>
      </c>
      <c r="E6793" s="6" t="s">
        <v>7</v>
      </c>
      <c r="F6793">
        <v>0.55000000000000004</v>
      </c>
      <c r="G6793" t="s">
        <v>9</v>
      </c>
      <c r="H6793" s="3">
        <v>46121.958333333336</v>
      </c>
      <c r="I6793" t="s">
        <v>6800</v>
      </c>
      <c r="J6793" s="8">
        <v>3.3805000000000001</v>
      </c>
      <c r="K6793" s="14">
        <f t="shared" si="213"/>
        <v>23</v>
      </c>
      <c r="L6793" s="16" t="str">
        <f t="shared" si="212"/>
        <v>04.2026</v>
      </c>
      <c r="M6793" t="str">
        <f>IF(J6793&lt;=analysis!$A$84,"1. Cheapest",IF(J6793&lt;=analysis!$B$84,"2. Below average",IF(J6793&lt;=analysis!$C$84,"3. Above average","4. Most expensive")))</f>
        <v>2. Below average</v>
      </c>
    </row>
    <row r="6794" spans="1:13" x14ac:dyDescent="0.45">
      <c r="A6794" s="5">
        <v>6.4300751700010995E+17</v>
      </c>
      <c r="B6794" s="5">
        <v>8716867000030</v>
      </c>
      <c r="C6794" s="5" t="s">
        <v>5</v>
      </c>
      <c r="D6794" s="5" t="s">
        <v>6</v>
      </c>
      <c r="E6794" s="5" t="s">
        <v>7</v>
      </c>
      <c r="F6794">
        <v>0.47</v>
      </c>
      <c r="G6794" t="s">
        <v>9</v>
      </c>
      <c r="H6794" s="3">
        <v>46122</v>
      </c>
      <c r="I6794" t="s">
        <v>6801</v>
      </c>
      <c r="J6794" s="8">
        <v>2.0034999999999998</v>
      </c>
      <c r="K6794" s="14">
        <f t="shared" si="213"/>
        <v>0</v>
      </c>
      <c r="L6794" s="16" t="str">
        <f t="shared" si="212"/>
        <v>04.2026</v>
      </c>
      <c r="M6794" t="str">
        <f>IF(J6794&lt;=analysis!$A$84,"1. Cheapest",IF(J6794&lt;=analysis!$B$84,"2. Below average",IF(J6794&lt;=analysis!$C$84,"3. Above average","4. Most expensive")))</f>
        <v>2. Below average</v>
      </c>
    </row>
    <row r="6795" spans="1:13" x14ac:dyDescent="0.45">
      <c r="A6795" s="6">
        <v>6.4300751700010995E+17</v>
      </c>
      <c r="B6795" s="6">
        <v>8716867000030</v>
      </c>
      <c r="C6795" s="6" t="s">
        <v>5</v>
      </c>
      <c r="D6795" s="6" t="s">
        <v>6</v>
      </c>
      <c r="E6795" s="6" t="s">
        <v>7</v>
      </c>
      <c r="F6795">
        <v>0.55000000000000004</v>
      </c>
      <c r="G6795" t="s">
        <v>9</v>
      </c>
      <c r="H6795" s="3">
        <v>46122.041666666664</v>
      </c>
      <c r="I6795" t="s">
        <v>6802</v>
      </c>
      <c r="J6795" s="8">
        <v>1.54775</v>
      </c>
      <c r="K6795" s="14">
        <f t="shared" si="213"/>
        <v>1</v>
      </c>
      <c r="L6795" s="16" t="str">
        <f t="shared" si="212"/>
        <v>04.2026</v>
      </c>
      <c r="M6795" t="str">
        <f>IF(J6795&lt;=analysis!$A$84,"1. Cheapest",IF(J6795&lt;=analysis!$B$84,"2. Below average",IF(J6795&lt;=analysis!$C$84,"3. Above average","4. Most expensive")))</f>
        <v>2. Below average</v>
      </c>
    </row>
    <row r="6796" spans="1:13" x14ac:dyDescent="0.45">
      <c r="A6796" s="5">
        <v>6.4300751700010995E+17</v>
      </c>
      <c r="B6796" s="5">
        <v>8716867000030</v>
      </c>
      <c r="C6796" s="5" t="s">
        <v>5</v>
      </c>
      <c r="D6796" s="5" t="s">
        <v>6</v>
      </c>
      <c r="E6796" s="5" t="s">
        <v>7</v>
      </c>
      <c r="F6796">
        <v>0.44</v>
      </c>
      <c r="G6796" t="s">
        <v>9</v>
      </c>
      <c r="H6796" s="3">
        <v>46122.083333333336</v>
      </c>
      <c r="I6796" t="s">
        <v>6803</v>
      </c>
      <c r="J6796" s="8">
        <v>1.6014999999999999</v>
      </c>
      <c r="K6796" s="14">
        <f t="shared" si="213"/>
        <v>2</v>
      </c>
      <c r="L6796" s="16" t="str">
        <f t="shared" si="212"/>
        <v>04.2026</v>
      </c>
      <c r="M6796" t="str">
        <f>IF(J6796&lt;=analysis!$A$84,"1. Cheapest",IF(J6796&lt;=analysis!$B$84,"2. Below average",IF(J6796&lt;=analysis!$C$84,"3. Above average","4. Most expensive")))</f>
        <v>2. Below average</v>
      </c>
    </row>
    <row r="6797" spans="1:13" x14ac:dyDescent="0.45">
      <c r="A6797" s="6">
        <v>6.4300751700010995E+17</v>
      </c>
      <c r="B6797" s="6">
        <v>8716867000030</v>
      </c>
      <c r="C6797" s="6" t="s">
        <v>5</v>
      </c>
      <c r="D6797" s="6" t="s">
        <v>6</v>
      </c>
      <c r="E6797" s="6" t="s">
        <v>7</v>
      </c>
      <c r="F6797">
        <v>0.45</v>
      </c>
      <c r="G6797" t="s">
        <v>9</v>
      </c>
      <c r="H6797" s="3">
        <v>46122.125</v>
      </c>
      <c r="I6797" t="s">
        <v>6804</v>
      </c>
      <c r="J6797" s="8">
        <v>1.9769999999999999</v>
      </c>
      <c r="K6797" s="14">
        <f t="shared" si="213"/>
        <v>3</v>
      </c>
      <c r="L6797" s="16" t="str">
        <f t="shared" si="212"/>
        <v>04.2026</v>
      </c>
      <c r="M6797" t="str">
        <f>IF(J6797&lt;=analysis!$A$84,"1. Cheapest",IF(J6797&lt;=analysis!$B$84,"2. Below average",IF(J6797&lt;=analysis!$C$84,"3. Above average","4. Most expensive")))</f>
        <v>2. Below average</v>
      </c>
    </row>
    <row r="6798" spans="1:13" x14ac:dyDescent="0.45">
      <c r="A6798" s="5">
        <v>6.4300751700010995E+17</v>
      </c>
      <c r="B6798" s="5">
        <v>8716867000030</v>
      </c>
      <c r="C6798" s="5" t="s">
        <v>5</v>
      </c>
      <c r="D6798" s="5" t="s">
        <v>6</v>
      </c>
      <c r="E6798" s="5" t="s">
        <v>7</v>
      </c>
      <c r="F6798">
        <v>0.8</v>
      </c>
      <c r="G6798" t="s">
        <v>9</v>
      </c>
      <c r="H6798" s="3">
        <v>46122.166666666664</v>
      </c>
      <c r="I6798" t="s">
        <v>6805</v>
      </c>
      <c r="J6798" s="8">
        <v>2.306</v>
      </c>
      <c r="K6798" s="14">
        <f t="shared" si="213"/>
        <v>4</v>
      </c>
      <c r="L6798" s="16" t="str">
        <f t="shared" si="212"/>
        <v>04.2026</v>
      </c>
      <c r="M6798" t="str">
        <f>IF(J6798&lt;=analysis!$A$84,"1. Cheapest",IF(J6798&lt;=analysis!$B$84,"2. Below average",IF(J6798&lt;=analysis!$C$84,"3. Above average","4. Most expensive")))</f>
        <v>2. Below average</v>
      </c>
    </row>
    <row r="6799" spans="1:13" x14ac:dyDescent="0.45">
      <c r="A6799" s="6">
        <v>6.4300751700010995E+17</v>
      </c>
      <c r="B6799" s="6">
        <v>8716867000030</v>
      </c>
      <c r="C6799" s="6" t="s">
        <v>5</v>
      </c>
      <c r="D6799" s="6" t="s">
        <v>6</v>
      </c>
      <c r="E6799" s="6" t="s">
        <v>7</v>
      </c>
      <c r="F6799">
        <v>0.94</v>
      </c>
      <c r="G6799" t="s">
        <v>9</v>
      </c>
      <c r="H6799" s="3">
        <v>46122.208333333336</v>
      </c>
      <c r="I6799" t="s">
        <v>6806</v>
      </c>
      <c r="J6799" s="8">
        <v>5.0407500000000001</v>
      </c>
      <c r="K6799" s="14">
        <f t="shared" si="213"/>
        <v>5</v>
      </c>
      <c r="L6799" s="16" t="str">
        <f t="shared" si="212"/>
        <v>04.2026</v>
      </c>
      <c r="M6799" t="str">
        <f>IF(J6799&lt;=analysis!$A$84,"1. Cheapest",IF(J6799&lt;=analysis!$B$84,"2. Below average",IF(J6799&lt;=analysis!$C$84,"3. Above average","4. Most expensive")))</f>
        <v>3. Above average</v>
      </c>
    </row>
    <row r="6800" spans="1:13" x14ac:dyDescent="0.45">
      <c r="A6800" s="5">
        <v>6.4300751700010995E+17</v>
      </c>
      <c r="B6800" s="5">
        <v>8716867000030</v>
      </c>
      <c r="C6800" s="5" t="s">
        <v>5</v>
      </c>
      <c r="D6800" s="5" t="s">
        <v>6</v>
      </c>
      <c r="E6800" s="5" t="s">
        <v>7</v>
      </c>
      <c r="F6800">
        <v>1.04</v>
      </c>
      <c r="G6800" t="s">
        <v>9</v>
      </c>
      <c r="H6800" s="3">
        <v>46122.25</v>
      </c>
      <c r="I6800" t="s">
        <v>6807</v>
      </c>
      <c r="J6800" s="8">
        <v>10.6355</v>
      </c>
      <c r="K6800" s="14">
        <f t="shared" si="213"/>
        <v>6</v>
      </c>
      <c r="L6800" s="16" t="str">
        <f t="shared" si="212"/>
        <v>04.2026</v>
      </c>
      <c r="M6800" t="str">
        <f>IF(J6800&lt;=analysis!$A$84,"1. Cheapest",IF(J6800&lt;=analysis!$B$84,"2. Below average",IF(J6800&lt;=analysis!$C$84,"3. Above average","4. Most expensive")))</f>
        <v>3. Above average</v>
      </c>
    </row>
    <row r="6801" spans="1:13" x14ac:dyDescent="0.45">
      <c r="A6801" s="6">
        <v>6.4300751700010995E+17</v>
      </c>
      <c r="B6801" s="6">
        <v>8716867000030</v>
      </c>
      <c r="C6801" s="6" t="s">
        <v>5</v>
      </c>
      <c r="D6801" s="6" t="s">
        <v>6</v>
      </c>
      <c r="E6801" s="6" t="s">
        <v>7</v>
      </c>
      <c r="F6801">
        <v>1.66</v>
      </c>
      <c r="G6801" t="s">
        <v>9</v>
      </c>
      <c r="H6801" s="3">
        <v>46122.291666666664</v>
      </c>
      <c r="I6801" t="s">
        <v>6808</v>
      </c>
      <c r="J6801" s="8">
        <v>15.69275</v>
      </c>
      <c r="K6801" s="14">
        <f t="shared" si="213"/>
        <v>7</v>
      </c>
      <c r="L6801" s="16" t="str">
        <f t="shared" si="212"/>
        <v>04.2026</v>
      </c>
      <c r="M6801" t="str">
        <f>IF(J6801&lt;=analysis!$A$84,"1. Cheapest",IF(J6801&lt;=analysis!$B$84,"2. Below average",IF(J6801&lt;=analysis!$C$84,"3. Above average","4. Most expensive")))</f>
        <v>4. Most expensive</v>
      </c>
    </row>
    <row r="6802" spans="1:13" x14ac:dyDescent="0.45">
      <c r="A6802" s="5">
        <v>6.4300751700010995E+17</v>
      </c>
      <c r="B6802" s="5">
        <v>8716867000030</v>
      </c>
      <c r="C6802" s="5" t="s">
        <v>5</v>
      </c>
      <c r="D6802" s="5" t="s">
        <v>6</v>
      </c>
      <c r="E6802" s="5" t="s">
        <v>7</v>
      </c>
      <c r="F6802">
        <v>2.44</v>
      </c>
      <c r="G6802" t="s">
        <v>9</v>
      </c>
      <c r="H6802" s="3">
        <v>46122.333333333336</v>
      </c>
      <c r="I6802" t="s">
        <v>6809</v>
      </c>
      <c r="J6802" s="8">
        <v>16.327999999999999</v>
      </c>
      <c r="K6802" s="14">
        <f t="shared" si="213"/>
        <v>8</v>
      </c>
      <c r="L6802" s="16" t="str">
        <f t="shared" si="212"/>
        <v>04.2026</v>
      </c>
      <c r="M6802" t="str">
        <f>IF(J6802&lt;=analysis!$A$84,"1. Cheapest",IF(J6802&lt;=analysis!$B$84,"2. Below average",IF(J6802&lt;=analysis!$C$84,"3. Above average","4. Most expensive")))</f>
        <v>4. Most expensive</v>
      </c>
    </row>
    <row r="6803" spans="1:13" x14ac:dyDescent="0.45">
      <c r="A6803" s="6">
        <v>6.4300751700010995E+17</v>
      </c>
      <c r="B6803" s="6">
        <v>8716867000030</v>
      </c>
      <c r="C6803" s="6" t="s">
        <v>5</v>
      </c>
      <c r="D6803" s="6" t="s">
        <v>6</v>
      </c>
      <c r="E6803" s="6" t="s">
        <v>7</v>
      </c>
      <c r="F6803">
        <v>0.52</v>
      </c>
      <c r="G6803" t="s">
        <v>9</v>
      </c>
      <c r="H6803" s="3">
        <v>46122.375</v>
      </c>
      <c r="I6803" t="s">
        <v>6810</v>
      </c>
      <c r="J6803" s="8">
        <v>19.118500000000001</v>
      </c>
      <c r="K6803" s="14">
        <f t="shared" si="213"/>
        <v>9</v>
      </c>
      <c r="L6803" s="16" t="str">
        <f t="shared" si="212"/>
        <v>04.2026</v>
      </c>
      <c r="M6803" t="str">
        <f>IF(J6803&lt;=analysis!$A$84,"1. Cheapest",IF(J6803&lt;=analysis!$B$84,"2. Below average",IF(J6803&lt;=analysis!$C$84,"3. Above average","4. Most expensive")))</f>
        <v>4. Most expensive</v>
      </c>
    </row>
    <row r="6804" spans="1:13" x14ac:dyDescent="0.45">
      <c r="A6804" s="5">
        <v>6.4300751700010995E+17</v>
      </c>
      <c r="B6804" s="5">
        <v>8716867000030</v>
      </c>
      <c r="C6804" s="5" t="s">
        <v>5</v>
      </c>
      <c r="D6804" s="5" t="s">
        <v>6</v>
      </c>
      <c r="E6804" s="5" t="s">
        <v>7</v>
      </c>
      <c r="F6804">
        <v>0.55000000000000004</v>
      </c>
      <c r="G6804" t="s">
        <v>9</v>
      </c>
      <c r="H6804" s="3">
        <v>46122.416666666664</v>
      </c>
      <c r="I6804" t="s">
        <v>6811</v>
      </c>
      <c r="J6804" s="8">
        <v>16.326499999999999</v>
      </c>
      <c r="K6804" s="14">
        <f t="shared" si="213"/>
        <v>10</v>
      </c>
      <c r="L6804" s="16" t="str">
        <f t="shared" si="212"/>
        <v>04.2026</v>
      </c>
      <c r="M6804" t="str">
        <f>IF(J6804&lt;=analysis!$A$84,"1. Cheapest",IF(J6804&lt;=analysis!$B$84,"2. Below average",IF(J6804&lt;=analysis!$C$84,"3. Above average","4. Most expensive")))</f>
        <v>4. Most expensive</v>
      </c>
    </row>
    <row r="6805" spans="1:13" x14ac:dyDescent="0.45">
      <c r="A6805" s="6">
        <v>6.4300751700010995E+17</v>
      </c>
      <c r="B6805" s="6">
        <v>8716867000030</v>
      </c>
      <c r="C6805" s="6" t="s">
        <v>5</v>
      </c>
      <c r="D6805" s="6" t="s">
        <v>6</v>
      </c>
      <c r="E6805" s="6" t="s">
        <v>7</v>
      </c>
      <c r="F6805">
        <v>3.6</v>
      </c>
      <c r="G6805" t="s">
        <v>9</v>
      </c>
      <c r="H6805" s="3">
        <v>46122.458333333336</v>
      </c>
      <c r="I6805" t="s">
        <v>6812</v>
      </c>
      <c r="J6805" s="8">
        <v>9.7625000000000011</v>
      </c>
      <c r="K6805" s="14">
        <f t="shared" si="213"/>
        <v>11</v>
      </c>
      <c r="L6805" s="16" t="str">
        <f t="shared" si="212"/>
        <v>04.2026</v>
      </c>
      <c r="M6805" t="str">
        <f>IF(J6805&lt;=analysis!$A$84,"1. Cheapest",IF(J6805&lt;=analysis!$B$84,"2. Below average",IF(J6805&lt;=analysis!$C$84,"3. Above average","4. Most expensive")))</f>
        <v>3. Above average</v>
      </c>
    </row>
    <row r="6806" spans="1:13" x14ac:dyDescent="0.45">
      <c r="A6806" s="5">
        <v>6.4300751700010995E+17</v>
      </c>
      <c r="B6806" s="5">
        <v>8716867000030</v>
      </c>
      <c r="C6806" s="5" t="s">
        <v>5</v>
      </c>
      <c r="D6806" s="5" t="s">
        <v>6</v>
      </c>
      <c r="E6806" s="5" t="s">
        <v>7</v>
      </c>
      <c r="F6806">
        <v>1.07</v>
      </c>
      <c r="G6806" t="s">
        <v>9</v>
      </c>
      <c r="H6806" s="3">
        <v>46122.5</v>
      </c>
      <c r="I6806" t="s">
        <v>6813</v>
      </c>
      <c r="J6806" s="8">
        <v>7.4272499999999999</v>
      </c>
      <c r="K6806" s="14">
        <f t="shared" si="213"/>
        <v>12</v>
      </c>
      <c r="L6806" s="16" t="str">
        <f t="shared" si="212"/>
        <v>04.2026</v>
      </c>
      <c r="M6806" t="str">
        <f>IF(J6806&lt;=analysis!$A$84,"1. Cheapest",IF(J6806&lt;=analysis!$B$84,"2. Below average",IF(J6806&lt;=analysis!$C$84,"3. Above average","4. Most expensive")))</f>
        <v>3. Above average</v>
      </c>
    </row>
    <row r="6807" spans="1:13" x14ac:dyDescent="0.45">
      <c r="A6807" s="6">
        <v>6.4300751700010995E+17</v>
      </c>
      <c r="B6807" s="6">
        <v>8716867000030</v>
      </c>
      <c r="C6807" s="6" t="s">
        <v>5</v>
      </c>
      <c r="D6807" s="6" t="s">
        <v>6</v>
      </c>
      <c r="E6807" s="6" t="s">
        <v>7</v>
      </c>
      <c r="F6807">
        <v>0.62</v>
      </c>
      <c r="G6807" t="s">
        <v>9</v>
      </c>
      <c r="H6807" s="3">
        <v>46122.541666666664</v>
      </c>
      <c r="I6807" t="s">
        <v>6814</v>
      </c>
      <c r="J6807" s="8">
        <v>6.4254999999999995</v>
      </c>
      <c r="K6807" s="14">
        <f t="shared" si="213"/>
        <v>13</v>
      </c>
      <c r="L6807" s="16" t="str">
        <f t="shared" si="212"/>
        <v>04.2026</v>
      </c>
      <c r="M6807" t="str">
        <f>IF(J6807&lt;=analysis!$A$84,"1. Cheapest",IF(J6807&lt;=analysis!$B$84,"2. Below average",IF(J6807&lt;=analysis!$C$84,"3. Above average","4. Most expensive")))</f>
        <v>3. Above average</v>
      </c>
    </row>
    <row r="6808" spans="1:13" x14ac:dyDescent="0.45">
      <c r="A6808" s="5">
        <v>6.4300751700010995E+17</v>
      </c>
      <c r="B6808" s="5">
        <v>8716867000030</v>
      </c>
      <c r="C6808" s="5" t="s">
        <v>5</v>
      </c>
      <c r="D6808" s="5" t="s">
        <v>6</v>
      </c>
      <c r="E6808" s="5" t="s">
        <v>7</v>
      </c>
      <c r="F6808">
        <v>0.66</v>
      </c>
      <c r="G6808" t="s">
        <v>9</v>
      </c>
      <c r="H6808" s="3">
        <v>46122.583333333336</v>
      </c>
      <c r="I6808" t="s">
        <v>6815</v>
      </c>
      <c r="J6808" s="8">
        <v>6.06</v>
      </c>
      <c r="K6808" s="14">
        <f t="shared" si="213"/>
        <v>14</v>
      </c>
      <c r="L6808" s="16" t="str">
        <f t="shared" si="212"/>
        <v>04.2026</v>
      </c>
      <c r="M6808" t="str">
        <f>IF(J6808&lt;=analysis!$A$84,"1. Cheapest",IF(J6808&lt;=analysis!$B$84,"2. Below average",IF(J6808&lt;=analysis!$C$84,"3. Above average","4. Most expensive")))</f>
        <v>3. Above average</v>
      </c>
    </row>
    <row r="6809" spans="1:13" x14ac:dyDescent="0.45">
      <c r="A6809" s="6">
        <v>6.4300751700010995E+17</v>
      </c>
      <c r="B6809" s="6">
        <v>8716867000030</v>
      </c>
      <c r="C6809" s="6" t="s">
        <v>5</v>
      </c>
      <c r="D6809" s="6" t="s">
        <v>6</v>
      </c>
      <c r="E6809" s="6" t="s">
        <v>7</v>
      </c>
      <c r="F6809">
        <v>0.49</v>
      </c>
      <c r="G6809" t="s">
        <v>9</v>
      </c>
      <c r="H6809" s="3">
        <v>46122.625</v>
      </c>
      <c r="I6809" t="s">
        <v>6816</v>
      </c>
      <c r="J6809" s="8">
        <v>5.4469999999999992</v>
      </c>
      <c r="K6809" s="14">
        <f t="shared" si="213"/>
        <v>15</v>
      </c>
      <c r="L6809" s="16" t="str">
        <f t="shared" si="212"/>
        <v>04.2026</v>
      </c>
      <c r="M6809" t="str">
        <f>IF(J6809&lt;=analysis!$A$84,"1. Cheapest",IF(J6809&lt;=analysis!$B$84,"2. Below average",IF(J6809&lt;=analysis!$C$84,"3. Above average","4. Most expensive")))</f>
        <v>3. Above average</v>
      </c>
    </row>
    <row r="6810" spans="1:13" x14ac:dyDescent="0.45">
      <c r="A6810" s="5">
        <v>6.4300751700010995E+17</v>
      </c>
      <c r="B6810" s="5">
        <v>8716867000030</v>
      </c>
      <c r="C6810" s="5" t="s">
        <v>5</v>
      </c>
      <c r="D6810" s="5" t="s">
        <v>6</v>
      </c>
      <c r="E6810" s="5" t="s">
        <v>7</v>
      </c>
      <c r="F6810">
        <v>1.92</v>
      </c>
      <c r="G6810" t="s">
        <v>9</v>
      </c>
      <c r="H6810" s="3">
        <v>46122.666666666664</v>
      </c>
      <c r="I6810" t="s">
        <v>6817</v>
      </c>
      <c r="J6810" s="8">
        <v>8.1269999999999989</v>
      </c>
      <c r="K6810" s="14">
        <f t="shared" si="213"/>
        <v>16</v>
      </c>
      <c r="L6810" s="16" t="str">
        <f t="shared" si="212"/>
        <v>04.2026</v>
      </c>
      <c r="M6810" t="str">
        <f>IF(J6810&lt;=analysis!$A$84,"1. Cheapest",IF(J6810&lt;=analysis!$B$84,"2. Below average",IF(J6810&lt;=analysis!$C$84,"3. Above average","4. Most expensive")))</f>
        <v>3. Above average</v>
      </c>
    </row>
    <row r="6811" spans="1:13" x14ac:dyDescent="0.45">
      <c r="A6811" s="6">
        <v>6.4300751700010995E+17</v>
      </c>
      <c r="B6811" s="6">
        <v>8716867000030</v>
      </c>
      <c r="C6811" s="6" t="s">
        <v>5</v>
      </c>
      <c r="D6811" s="6" t="s">
        <v>6</v>
      </c>
      <c r="E6811" s="6" t="s">
        <v>7</v>
      </c>
      <c r="F6811">
        <v>2.15</v>
      </c>
      <c r="G6811" t="s">
        <v>9</v>
      </c>
      <c r="H6811" s="3">
        <v>46122.708333333336</v>
      </c>
      <c r="I6811" t="s">
        <v>6818</v>
      </c>
      <c r="J6811" s="8">
        <v>9.4124999999999996</v>
      </c>
      <c r="K6811" s="14">
        <f t="shared" si="213"/>
        <v>17</v>
      </c>
      <c r="L6811" s="16" t="str">
        <f t="shared" si="212"/>
        <v>04.2026</v>
      </c>
      <c r="M6811" t="str">
        <f>IF(J6811&lt;=analysis!$A$84,"1. Cheapest",IF(J6811&lt;=analysis!$B$84,"2. Below average",IF(J6811&lt;=analysis!$C$84,"3. Above average","4. Most expensive")))</f>
        <v>3. Above average</v>
      </c>
    </row>
    <row r="6812" spans="1:13" x14ac:dyDescent="0.45">
      <c r="A6812" s="5">
        <v>6.4300751700010995E+17</v>
      </c>
      <c r="B6812" s="5">
        <v>8716867000030</v>
      </c>
      <c r="C6812" s="5" t="s">
        <v>5</v>
      </c>
      <c r="D6812" s="5" t="s">
        <v>6</v>
      </c>
      <c r="E6812" s="5" t="s">
        <v>7</v>
      </c>
      <c r="F6812">
        <v>0.52</v>
      </c>
      <c r="G6812" t="s">
        <v>9</v>
      </c>
      <c r="H6812" s="3">
        <v>46122.75</v>
      </c>
      <c r="I6812" t="s">
        <v>6819</v>
      </c>
      <c r="J6812" s="8">
        <v>15.183</v>
      </c>
      <c r="K6812" s="14">
        <f t="shared" si="213"/>
        <v>18</v>
      </c>
      <c r="L6812" s="16" t="str">
        <f t="shared" si="212"/>
        <v>04.2026</v>
      </c>
      <c r="M6812" t="str">
        <f>IF(J6812&lt;=analysis!$A$84,"1. Cheapest",IF(J6812&lt;=analysis!$B$84,"2. Below average",IF(J6812&lt;=analysis!$C$84,"3. Above average","4. Most expensive")))</f>
        <v>4. Most expensive</v>
      </c>
    </row>
    <row r="6813" spans="1:13" x14ac:dyDescent="0.45">
      <c r="A6813" s="6">
        <v>6.4300751700010995E+17</v>
      </c>
      <c r="B6813" s="6">
        <v>8716867000030</v>
      </c>
      <c r="C6813" s="6" t="s">
        <v>5</v>
      </c>
      <c r="D6813" s="6" t="s">
        <v>6</v>
      </c>
      <c r="E6813" s="6" t="s">
        <v>7</v>
      </c>
      <c r="F6813">
        <v>3.61</v>
      </c>
      <c r="G6813" t="s">
        <v>9</v>
      </c>
      <c r="H6813" s="3">
        <v>46122.791666666664</v>
      </c>
      <c r="I6813" t="s">
        <v>6820</v>
      </c>
      <c r="J6813" s="8">
        <v>19.406500000000001</v>
      </c>
      <c r="K6813" s="14">
        <f t="shared" si="213"/>
        <v>19</v>
      </c>
      <c r="L6813" s="16" t="str">
        <f t="shared" si="212"/>
        <v>04.2026</v>
      </c>
      <c r="M6813" t="str">
        <f>IF(J6813&lt;=analysis!$A$84,"1. Cheapest",IF(J6813&lt;=analysis!$B$84,"2. Below average",IF(J6813&lt;=analysis!$C$84,"3. Above average","4. Most expensive")))</f>
        <v>4. Most expensive</v>
      </c>
    </row>
    <row r="6814" spans="1:13" x14ac:dyDescent="0.45">
      <c r="A6814" s="5">
        <v>6.4300751700010995E+17</v>
      </c>
      <c r="B6814" s="5">
        <v>8716867000030</v>
      </c>
      <c r="C6814" s="5" t="s">
        <v>5</v>
      </c>
      <c r="D6814" s="5" t="s">
        <v>6</v>
      </c>
      <c r="E6814" s="5" t="s">
        <v>7</v>
      </c>
      <c r="F6814">
        <v>1.94</v>
      </c>
      <c r="G6814" t="s">
        <v>9</v>
      </c>
      <c r="H6814" s="3">
        <v>46122.833333333336</v>
      </c>
      <c r="I6814" t="s">
        <v>6821</v>
      </c>
      <c r="J6814" s="8">
        <v>23.62</v>
      </c>
      <c r="K6814" s="14">
        <f t="shared" si="213"/>
        <v>20</v>
      </c>
      <c r="L6814" s="16" t="str">
        <f t="shared" si="212"/>
        <v>04.2026</v>
      </c>
      <c r="M6814" t="str">
        <f>IF(J6814&lt;=analysis!$A$84,"1. Cheapest",IF(J6814&lt;=analysis!$B$84,"2. Below average",IF(J6814&lt;=analysis!$C$84,"3. Above average","4. Most expensive")))</f>
        <v>4. Most expensive</v>
      </c>
    </row>
    <row r="6815" spans="1:13" x14ac:dyDescent="0.45">
      <c r="A6815" s="6">
        <v>6.4300751700010995E+17</v>
      </c>
      <c r="B6815" s="6">
        <v>8716867000030</v>
      </c>
      <c r="C6815" s="6" t="s">
        <v>5</v>
      </c>
      <c r="D6815" s="6" t="s">
        <v>6</v>
      </c>
      <c r="E6815" s="6" t="s">
        <v>7</v>
      </c>
      <c r="F6815">
        <v>0.88</v>
      </c>
      <c r="G6815" t="s">
        <v>9</v>
      </c>
      <c r="H6815" s="3">
        <v>46122.875</v>
      </c>
      <c r="I6815" t="s">
        <v>6822</v>
      </c>
      <c r="J6815" s="8">
        <v>23.418749999999999</v>
      </c>
      <c r="K6815" s="14">
        <f t="shared" si="213"/>
        <v>21</v>
      </c>
      <c r="L6815" s="16" t="str">
        <f t="shared" si="212"/>
        <v>04.2026</v>
      </c>
      <c r="M6815" t="str">
        <f>IF(J6815&lt;=analysis!$A$84,"1. Cheapest",IF(J6815&lt;=analysis!$B$84,"2. Below average",IF(J6815&lt;=analysis!$C$84,"3. Above average","4. Most expensive")))</f>
        <v>4. Most expensive</v>
      </c>
    </row>
    <row r="6816" spans="1:13" x14ac:dyDescent="0.45">
      <c r="A6816" s="5">
        <v>6.4300751700010995E+17</v>
      </c>
      <c r="B6816" s="5">
        <v>8716867000030</v>
      </c>
      <c r="C6816" s="5" t="s">
        <v>5</v>
      </c>
      <c r="D6816" s="5" t="s">
        <v>6</v>
      </c>
      <c r="E6816" s="5" t="s">
        <v>7</v>
      </c>
      <c r="F6816">
        <v>3.71</v>
      </c>
      <c r="G6816" t="s">
        <v>9</v>
      </c>
      <c r="H6816" s="3">
        <v>46122.916666666664</v>
      </c>
      <c r="I6816" t="s">
        <v>6823</v>
      </c>
      <c r="J6816" s="8">
        <v>19.52225</v>
      </c>
      <c r="K6816" s="14">
        <f t="shared" si="213"/>
        <v>22</v>
      </c>
      <c r="L6816" s="16" t="str">
        <f t="shared" si="212"/>
        <v>04.2026</v>
      </c>
      <c r="M6816" t="str">
        <f>IF(J6816&lt;=analysis!$A$84,"1. Cheapest",IF(J6816&lt;=analysis!$B$84,"2. Below average",IF(J6816&lt;=analysis!$C$84,"3. Above average","4. Most expensive")))</f>
        <v>4. Most expensive</v>
      </c>
    </row>
    <row r="6817" spans="1:13" x14ac:dyDescent="0.45">
      <c r="A6817" s="6">
        <v>6.4300751700010995E+17</v>
      </c>
      <c r="B6817" s="6">
        <v>8716867000030</v>
      </c>
      <c r="C6817" s="6" t="s">
        <v>5</v>
      </c>
      <c r="D6817" s="6" t="s">
        <v>6</v>
      </c>
      <c r="E6817" s="6" t="s">
        <v>7</v>
      </c>
      <c r="F6817">
        <v>1.57</v>
      </c>
      <c r="G6817" t="s">
        <v>9</v>
      </c>
      <c r="H6817" s="3">
        <v>46122.958333333336</v>
      </c>
      <c r="I6817" t="s">
        <v>6824</v>
      </c>
      <c r="J6817" s="8">
        <v>12.548999999999999</v>
      </c>
      <c r="K6817" s="14">
        <f t="shared" si="213"/>
        <v>23</v>
      </c>
      <c r="L6817" s="16" t="str">
        <f t="shared" si="212"/>
        <v>04.2026</v>
      </c>
      <c r="M6817" t="str">
        <f>IF(J6817&lt;=analysis!$A$84,"1. Cheapest",IF(J6817&lt;=analysis!$B$84,"2. Below average",IF(J6817&lt;=analysis!$C$84,"3. Above average","4. Most expensive")))</f>
        <v>4. Most expensive</v>
      </c>
    </row>
    <row r="6818" spans="1:13" x14ac:dyDescent="0.45">
      <c r="A6818" s="5">
        <v>6.4300751700010995E+17</v>
      </c>
      <c r="B6818" s="5">
        <v>8716867000030</v>
      </c>
      <c r="C6818" s="5" t="s">
        <v>5</v>
      </c>
      <c r="D6818" s="5" t="s">
        <v>6</v>
      </c>
      <c r="E6818" s="5" t="s">
        <v>7</v>
      </c>
      <c r="F6818">
        <v>1.5</v>
      </c>
      <c r="G6818" t="s">
        <v>9</v>
      </c>
      <c r="H6818" s="3">
        <v>46123</v>
      </c>
      <c r="I6818" t="s">
        <v>6825</v>
      </c>
      <c r="J6818" s="8">
        <v>9.4202499999999993</v>
      </c>
      <c r="K6818" s="14">
        <f t="shared" si="213"/>
        <v>0</v>
      </c>
      <c r="L6818" s="16" t="str">
        <f t="shared" si="212"/>
        <v>04.2026</v>
      </c>
      <c r="M6818" t="str">
        <f>IF(J6818&lt;=analysis!$A$84,"1. Cheapest",IF(J6818&lt;=analysis!$B$84,"2. Below average",IF(J6818&lt;=analysis!$C$84,"3. Above average","4. Most expensive")))</f>
        <v>3. Above average</v>
      </c>
    </row>
    <row r="6819" spans="1:13" x14ac:dyDescent="0.45">
      <c r="A6819" s="6">
        <v>6.4300751700010995E+17</v>
      </c>
      <c r="B6819" s="6">
        <v>8716867000030</v>
      </c>
      <c r="C6819" s="6" t="s">
        <v>5</v>
      </c>
      <c r="D6819" s="6" t="s">
        <v>6</v>
      </c>
      <c r="E6819" s="6" t="s">
        <v>7</v>
      </c>
      <c r="F6819">
        <v>1.41</v>
      </c>
      <c r="G6819" t="s">
        <v>9</v>
      </c>
      <c r="H6819" s="3">
        <v>46123.041666666664</v>
      </c>
      <c r="I6819" t="s">
        <v>6826</v>
      </c>
      <c r="J6819" s="8">
        <v>5.6862500000000002</v>
      </c>
      <c r="K6819" s="14">
        <f t="shared" si="213"/>
        <v>1</v>
      </c>
      <c r="L6819" s="16" t="str">
        <f t="shared" si="212"/>
        <v>04.2026</v>
      </c>
      <c r="M6819" t="str">
        <f>IF(J6819&lt;=analysis!$A$84,"1. Cheapest",IF(J6819&lt;=analysis!$B$84,"2. Below average",IF(J6819&lt;=analysis!$C$84,"3. Above average","4. Most expensive")))</f>
        <v>3. Above average</v>
      </c>
    </row>
    <row r="6820" spans="1:13" x14ac:dyDescent="0.45">
      <c r="A6820" s="5">
        <v>6.4300751700010995E+17</v>
      </c>
      <c r="B6820" s="5">
        <v>8716867000030</v>
      </c>
      <c r="C6820" s="5" t="s">
        <v>5</v>
      </c>
      <c r="D6820" s="5" t="s">
        <v>6</v>
      </c>
      <c r="E6820" s="5" t="s">
        <v>7</v>
      </c>
      <c r="F6820">
        <v>1.54</v>
      </c>
      <c r="G6820" t="s">
        <v>9</v>
      </c>
      <c r="H6820" s="3">
        <v>46123.083333333336</v>
      </c>
      <c r="I6820" t="s">
        <v>6827</v>
      </c>
      <c r="J6820" s="8">
        <v>5.835</v>
      </c>
      <c r="K6820" s="14">
        <f t="shared" si="213"/>
        <v>2</v>
      </c>
      <c r="L6820" s="16" t="str">
        <f t="shared" si="212"/>
        <v>04.2026</v>
      </c>
      <c r="M6820" t="str">
        <f>IF(J6820&lt;=analysis!$A$84,"1. Cheapest",IF(J6820&lt;=analysis!$B$84,"2. Below average",IF(J6820&lt;=analysis!$C$84,"3. Above average","4. Most expensive")))</f>
        <v>3. Above average</v>
      </c>
    </row>
    <row r="6821" spans="1:13" x14ac:dyDescent="0.45">
      <c r="A6821" s="6">
        <v>6.4300751700010995E+17</v>
      </c>
      <c r="B6821" s="6">
        <v>8716867000030</v>
      </c>
      <c r="C6821" s="6" t="s">
        <v>5</v>
      </c>
      <c r="D6821" s="6" t="s">
        <v>6</v>
      </c>
      <c r="E6821" s="6" t="s">
        <v>7</v>
      </c>
      <c r="F6821">
        <v>1.61</v>
      </c>
      <c r="G6821" t="s">
        <v>9</v>
      </c>
      <c r="H6821" s="3">
        <v>46123.125</v>
      </c>
      <c r="I6821" t="s">
        <v>6828</v>
      </c>
      <c r="J6821" s="8">
        <v>7.0392500000000009</v>
      </c>
      <c r="K6821" s="14">
        <f t="shared" si="213"/>
        <v>3</v>
      </c>
      <c r="L6821" s="16" t="str">
        <f t="shared" si="212"/>
        <v>04.2026</v>
      </c>
      <c r="M6821" t="str">
        <f>IF(J6821&lt;=analysis!$A$84,"1. Cheapest",IF(J6821&lt;=analysis!$B$84,"2. Below average",IF(J6821&lt;=analysis!$C$84,"3. Above average","4. Most expensive")))</f>
        <v>3. Above average</v>
      </c>
    </row>
    <row r="6822" spans="1:13" x14ac:dyDescent="0.45">
      <c r="A6822" s="5">
        <v>6.4300751700010995E+17</v>
      </c>
      <c r="B6822" s="5">
        <v>8716867000030</v>
      </c>
      <c r="C6822" s="5" t="s">
        <v>5</v>
      </c>
      <c r="D6822" s="5" t="s">
        <v>6</v>
      </c>
      <c r="E6822" s="5" t="s">
        <v>7</v>
      </c>
      <c r="F6822">
        <v>1.47</v>
      </c>
      <c r="G6822" t="s">
        <v>9</v>
      </c>
      <c r="H6822" s="3">
        <v>46123.166666666664</v>
      </c>
      <c r="I6822" t="s">
        <v>6829</v>
      </c>
      <c r="J6822" s="8">
        <v>11.671749999999999</v>
      </c>
      <c r="K6822" s="14">
        <f t="shared" si="213"/>
        <v>4</v>
      </c>
      <c r="L6822" s="16" t="str">
        <f t="shared" si="212"/>
        <v>04.2026</v>
      </c>
      <c r="M6822" t="str">
        <f>IF(J6822&lt;=analysis!$A$84,"1. Cheapest",IF(J6822&lt;=analysis!$B$84,"2. Below average",IF(J6822&lt;=analysis!$C$84,"3. Above average","4. Most expensive")))</f>
        <v>4. Most expensive</v>
      </c>
    </row>
    <row r="6823" spans="1:13" x14ac:dyDescent="0.45">
      <c r="A6823" s="6">
        <v>6.4300751700010995E+17</v>
      </c>
      <c r="B6823" s="6">
        <v>8716867000030</v>
      </c>
      <c r="C6823" s="6" t="s">
        <v>5</v>
      </c>
      <c r="D6823" s="6" t="s">
        <v>6</v>
      </c>
      <c r="E6823" s="6" t="s">
        <v>7</v>
      </c>
      <c r="F6823">
        <v>1.65</v>
      </c>
      <c r="G6823" t="s">
        <v>9</v>
      </c>
      <c r="H6823" s="3">
        <v>46123.208333333336</v>
      </c>
      <c r="I6823" t="s">
        <v>6830</v>
      </c>
      <c r="J6823" s="8">
        <v>14.14725</v>
      </c>
      <c r="K6823" s="14">
        <f t="shared" si="213"/>
        <v>5</v>
      </c>
      <c r="L6823" s="16" t="str">
        <f t="shared" si="212"/>
        <v>04.2026</v>
      </c>
      <c r="M6823" t="str">
        <f>IF(J6823&lt;=analysis!$A$84,"1. Cheapest",IF(J6823&lt;=analysis!$B$84,"2. Below average",IF(J6823&lt;=analysis!$C$84,"3. Above average","4. Most expensive")))</f>
        <v>4. Most expensive</v>
      </c>
    </row>
    <row r="6824" spans="1:13" x14ac:dyDescent="0.45">
      <c r="A6824" s="5">
        <v>6.4300751700010995E+17</v>
      </c>
      <c r="B6824" s="5">
        <v>8716867000030</v>
      </c>
      <c r="C6824" s="5" t="s">
        <v>5</v>
      </c>
      <c r="D6824" s="5" t="s">
        <v>6</v>
      </c>
      <c r="E6824" s="5" t="s">
        <v>7</v>
      </c>
      <c r="F6824">
        <v>1.72</v>
      </c>
      <c r="G6824" t="s">
        <v>9</v>
      </c>
      <c r="H6824" s="3">
        <v>46123.25</v>
      </c>
      <c r="I6824" t="s">
        <v>6831</v>
      </c>
      <c r="J6824" s="8">
        <v>14.781499999999999</v>
      </c>
      <c r="K6824" s="14">
        <f t="shared" si="213"/>
        <v>6</v>
      </c>
      <c r="L6824" s="16" t="str">
        <f t="shared" si="212"/>
        <v>04.2026</v>
      </c>
      <c r="M6824" t="str">
        <f>IF(J6824&lt;=analysis!$A$84,"1. Cheapest",IF(J6824&lt;=analysis!$B$84,"2. Below average",IF(J6824&lt;=analysis!$C$84,"3. Above average","4. Most expensive")))</f>
        <v>4. Most expensive</v>
      </c>
    </row>
    <row r="6825" spans="1:13" x14ac:dyDescent="0.45">
      <c r="A6825" s="6">
        <v>6.4300751700010995E+17</v>
      </c>
      <c r="B6825" s="6">
        <v>8716867000030</v>
      </c>
      <c r="C6825" s="6" t="s">
        <v>5</v>
      </c>
      <c r="D6825" s="6" t="s">
        <v>6</v>
      </c>
      <c r="E6825" s="6" t="s">
        <v>7</v>
      </c>
      <c r="F6825">
        <v>2.14</v>
      </c>
      <c r="G6825" t="s">
        <v>9</v>
      </c>
      <c r="H6825" s="3">
        <v>46123.291666666664</v>
      </c>
      <c r="I6825" t="s">
        <v>6832</v>
      </c>
      <c r="J6825" s="8">
        <v>14.372250000000001</v>
      </c>
      <c r="K6825" s="14">
        <f t="shared" si="213"/>
        <v>7</v>
      </c>
      <c r="L6825" s="16" t="str">
        <f t="shared" si="212"/>
        <v>04.2026</v>
      </c>
      <c r="M6825" t="str">
        <f>IF(J6825&lt;=analysis!$A$84,"1. Cheapest",IF(J6825&lt;=analysis!$B$84,"2. Below average",IF(J6825&lt;=analysis!$C$84,"3. Above average","4. Most expensive")))</f>
        <v>4. Most expensive</v>
      </c>
    </row>
    <row r="6826" spans="1:13" x14ac:dyDescent="0.45">
      <c r="A6826" s="5">
        <v>6.4300751700010995E+17</v>
      </c>
      <c r="B6826" s="5">
        <v>8716867000030</v>
      </c>
      <c r="C6826" s="5" t="s">
        <v>5</v>
      </c>
      <c r="D6826" s="5" t="s">
        <v>6</v>
      </c>
      <c r="E6826" s="5" t="s">
        <v>7</v>
      </c>
      <c r="F6826">
        <v>3.75</v>
      </c>
      <c r="G6826" t="s">
        <v>9</v>
      </c>
      <c r="H6826" s="3">
        <v>46123.333333333336</v>
      </c>
      <c r="I6826" t="s">
        <v>6833</v>
      </c>
      <c r="J6826" s="8">
        <v>12.174999999999999</v>
      </c>
      <c r="K6826" s="14">
        <f t="shared" si="213"/>
        <v>8</v>
      </c>
      <c r="L6826" s="16" t="str">
        <f t="shared" si="212"/>
        <v>04.2026</v>
      </c>
      <c r="M6826" t="str">
        <f>IF(J6826&lt;=analysis!$A$84,"1. Cheapest",IF(J6826&lt;=analysis!$B$84,"2. Below average",IF(J6826&lt;=analysis!$C$84,"3. Above average","4. Most expensive")))</f>
        <v>4. Most expensive</v>
      </c>
    </row>
    <row r="6827" spans="1:13" x14ac:dyDescent="0.45">
      <c r="A6827" s="6">
        <v>6.4300751700010995E+17</v>
      </c>
      <c r="B6827" s="6">
        <v>8716867000030</v>
      </c>
      <c r="C6827" s="6" t="s">
        <v>5</v>
      </c>
      <c r="D6827" s="6" t="s">
        <v>6</v>
      </c>
      <c r="E6827" s="6" t="s">
        <v>7</v>
      </c>
      <c r="F6827">
        <v>0.56000000000000005</v>
      </c>
      <c r="G6827" t="s">
        <v>9</v>
      </c>
      <c r="H6827" s="3">
        <v>46123.375</v>
      </c>
      <c r="I6827" t="s">
        <v>6834</v>
      </c>
      <c r="J6827" s="8">
        <v>8.391</v>
      </c>
      <c r="K6827" s="14">
        <f t="shared" si="213"/>
        <v>9</v>
      </c>
      <c r="L6827" s="16" t="str">
        <f t="shared" si="212"/>
        <v>04.2026</v>
      </c>
      <c r="M6827" t="str">
        <f>IF(J6827&lt;=analysis!$A$84,"1. Cheapest",IF(J6827&lt;=analysis!$B$84,"2. Below average",IF(J6827&lt;=analysis!$C$84,"3. Above average","4. Most expensive")))</f>
        <v>3. Above average</v>
      </c>
    </row>
    <row r="6828" spans="1:13" x14ac:dyDescent="0.45">
      <c r="A6828" s="5">
        <v>6.4300751700010995E+17</v>
      </c>
      <c r="B6828" s="5">
        <v>8716867000030</v>
      </c>
      <c r="C6828" s="5" t="s">
        <v>5</v>
      </c>
      <c r="D6828" s="5" t="s">
        <v>6</v>
      </c>
      <c r="E6828" s="5" t="s">
        <v>7</v>
      </c>
      <c r="F6828">
        <v>0.42</v>
      </c>
      <c r="G6828" t="s">
        <v>9</v>
      </c>
      <c r="H6828" s="3">
        <v>46123.416666666664</v>
      </c>
      <c r="I6828" t="s">
        <v>6835</v>
      </c>
      <c r="J6828" s="8">
        <v>9.31</v>
      </c>
      <c r="K6828" s="14">
        <f t="shared" si="213"/>
        <v>10</v>
      </c>
      <c r="L6828" s="16" t="str">
        <f t="shared" si="212"/>
        <v>04.2026</v>
      </c>
      <c r="M6828" t="str">
        <f>IF(J6828&lt;=analysis!$A$84,"1. Cheapest",IF(J6828&lt;=analysis!$B$84,"2. Below average",IF(J6828&lt;=analysis!$C$84,"3. Above average","4. Most expensive")))</f>
        <v>3. Above average</v>
      </c>
    </row>
    <row r="6829" spans="1:13" x14ac:dyDescent="0.45">
      <c r="A6829" s="6">
        <v>6.4300751700010995E+17</v>
      </c>
      <c r="B6829" s="6">
        <v>8716867000030</v>
      </c>
      <c r="C6829" s="6" t="s">
        <v>5</v>
      </c>
      <c r="D6829" s="6" t="s">
        <v>6</v>
      </c>
      <c r="E6829" s="6" t="s">
        <v>7</v>
      </c>
      <c r="F6829">
        <v>0.55000000000000004</v>
      </c>
      <c r="G6829" t="s">
        <v>9</v>
      </c>
      <c r="H6829" s="3">
        <v>46123.458333333336</v>
      </c>
      <c r="I6829" t="s">
        <v>6836</v>
      </c>
      <c r="J6829" s="8">
        <v>10.724500000000001</v>
      </c>
      <c r="K6829" s="14">
        <f t="shared" si="213"/>
        <v>11</v>
      </c>
      <c r="L6829" s="16" t="str">
        <f t="shared" si="212"/>
        <v>04.2026</v>
      </c>
      <c r="M6829" t="str">
        <f>IF(J6829&lt;=analysis!$A$84,"1. Cheapest",IF(J6829&lt;=analysis!$B$84,"2. Below average",IF(J6829&lt;=analysis!$C$84,"3. Above average","4. Most expensive")))</f>
        <v>3. Above average</v>
      </c>
    </row>
    <row r="6830" spans="1:13" x14ac:dyDescent="0.45">
      <c r="A6830" s="5">
        <v>6.4300751700010995E+17</v>
      </c>
      <c r="B6830" s="5">
        <v>8716867000030</v>
      </c>
      <c r="C6830" s="5" t="s">
        <v>5</v>
      </c>
      <c r="D6830" s="5" t="s">
        <v>6</v>
      </c>
      <c r="E6830" s="5" t="s">
        <v>7</v>
      </c>
      <c r="F6830">
        <v>0.44</v>
      </c>
      <c r="G6830" t="s">
        <v>9</v>
      </c>
      <c r="H6830" s="3">
        <v>46123.5</v>
      </c>
      <c r="I6830" t="s">
        <v>6837</v>
      </c>
      <c r="J6830" s="8">
        <v>4.5179999999999998</v>
      </c>
      <c r="K6830" s="14">
        <f t="shared" si="213"/>
        <v>12</v>
      </c>
      <c r="L6830" s="16" t="str">
        <f t="shared" si="212"/>
        <v>04.2026</v>
      </c>
      <c r="M6830" t="str">
        <f>IF(J6830&lt;=analysis!$A$84,"1. Cheapest",IF(J6830&lt;=analysis!$B$84,"2. Below average",IF(J6830&lt;=analysis!$C$84,"3. Above average","4. Most expensive")))</f>
        <v>2. Below average</v>
      </c>
    </row>
    <row r="6831" spans="1:13" x14ac:dyDescent="0.45">
      <c r="A6831" s="6">
        <v>6.4300751700010995E+17</v>
      </c>
      <c r="B6831" s="6">
        <v>8716867000030</v>
      </c>
      <c r="C6831" s="6" t="s">
        <v>5</v>
      </c>
      <c r="D6831" s="6" t="s">
        <v>6</v>
      </c>
      <c r="E6831" s="6" t="s">
        <v>7</v>
      </c>
      <c r="F6831">
        <v>0.56000000000000005</v>
      </c>
      <c r="G6831" t="s">
        <v>9</v>
      </c>
      <c r="H6831" s="3">
        <v>46123.541666666664</v>
      </c>
      <c r="I6831" t="s">
        <v>6838</v>
      </c>
      <c r="J6831" s="8">
        <v>4.5180000000000007</v>
      </c>
      <c r="K6831" s="14">
        <f t="shared" si="213"/>
        <v>13</v>
      </c>
      <c r="L6831" s="16" t="str">
        <f t="shared" si="212"/>
        <v>04.2026</v>
      </c>
      <c r="M6831" t="str">
        <f>IF(J6831&lt;=analysis!$A$84,"1. Cheapest",IF(J6831&lt;=analysis!$B$84,"2. Below average",IF(J6831&lt;=analysis!$C$84,"3. Above average","4. Most expensive")))</f>
        <v>2. Below average</v>
      </c>
    </row>
    <row r="6832" spans="1:13" x14ac:dyDescent="0.45">
      <c r="A6832" s="5">
        <v>6.4300751700010995E+17</v>
      </c>
      <c r="B6832" s="5">
        <v>8716867000030</v>
      </c>
      <c r="C6832" s="5" t="s">
        <v>5</v>
      </c>
      <c r="D6832" s="5" t="s">
        <v>6</v>
      </c>
      <c r="E6832" s="5" t="s">
        <v>7</v>
      </c>
      <c r="F6832">
        <v>0.51</v>
      </c>
      <c r="G6832" t="s">
        <v>9</v>
      </c>
      <c r="H6832" s="3">
        <v>46123.583333333336</v>
      </c>
      <c r="I6832" t="s">
        <v>6839</v>
      </c>
      <c r="J6832" s="8">
        <v>5.6477500000000003</v>
      </c>
      <c r="K6832" s="14">
        <f t="shared" si="213"/>
        <v>14</v>
      </c>
      <c r="L6832" s="16" t="str">
        <f t="shared" si="212"/>
        <v>04.2026</v>
      </c>
      <c r="M6832" t="str">
        <f>IF(J6832&lt;=analysis!$A$84,"1. Cheapest",IF(J6832&lt;=analysis!$B$84,"2. Below average",IF(J6832&lt;=analysis!$C$84,"3. Above average","4. Most expensive")))</f>
        <v>3. Above average</v>
      </c>
    </row>
    <row r="6833" spans="1:13" x14ac:dyDescent="0.45">
      <c r="A6833" s="6">
        <v>6.4300751700010995E+17</v>
      </c>
      <c r="B6833" s="6">
        <v>8716867000030</v>
      </c>
      <c r="C6833" s="6" t="s">
        <v>5</v>
      </c>
      <c r="D6833" s="6" t="s">
        <v>6</v>
      </c>
      <c r="E6833" s="6" t="s">
        <v>7</v>
      </c>
      <c r="F6833">
        <v>3.69</v>
      </c>
      <c r="G6833" t="s">
        <v>9</v>
      </c>
      <c r="H6833" s="3">
        <v>46123.625</v>
      </c>
      <c r="I6833" t="s">
        <v>6840</v>
      </c>
      <c r="J6833" s="8">
        <v>4.5705</v>
      </c>
      <c r="K6833" s="14">
        <f t="shared" si="213"/>
        <v>15</v>
      </c>
      <c r="L6833" s="16" t="str">
        <f t="shared" si="212"/>
        <v>04.2026</v>
      </c>
      <c r="M6833" t="str">
        <f>IF(J6833&lt;=analysis!$A$84,"1. Cheapest",IF(J6833&lt;=analysis!$B$84,"2. Below average",IF(J6833&lt;=analysis!$C$84,"3. Above average","4. Most expensive")))</f>
        <v>2. Below average</v>
      </c>
    </row>
    <row r="6834" spans="1:13" x14ac:dyDescent="0.45">
      <c r="A6834" s="5">
        <v>6.4300751700010995E+17</v>
      </c>
      <c r="B6834" s="5">
        <v>8716867000030</v>
      </c>
      <c r="C6834" s="5" t="s">
        <v>5</v>
      </c>
      <c r="D6834" s="5" t="s">
        <v>6</v>
      </c>
      <c r="E6834" s="5" t="s">
        <v>7</v>
      </c>
      <c r="F6834">
        <v>5.5</v>
      </c>
      <c r="G6834" t="s">
        <v>9</v>
      </c>
      <c r="H6834" s="3">
        <v>46123.666666666664</v>
      </c>
      <c r="I6834" t="s">
        <v>6841</v>
      </c>
      <c r="J6834" s="8">
        <v>4.7117499999999994</v>
      </c>
      <c r="K6834" s="14">
        <f t="shared" si="213"/>
        <v>16</v>
      </c>
      <c r="L6834" s="16" t="str">
        <f t="shared" si="212"/>
        <v>04.2026</v>
      </c>
      <c r="M6834" t="str">
        <f>IF(J6834&lt;=analysis!$A$84,"1. Cheapest",IF(J6834&lt;=analysis!$B$84,"2. Below average",IF(J6834&lt;=analysis!$C$84,"3. Above average","4. Most expensive")))</f>
        <v>3. Above average</v>
      </c>
    </row>
    <row r="6835" spans="1:13" x14ac:dyDescent="0.45">
      <c r="A6835" s="6">
        <v>6.4300751700010995E+17</v>
      </c>
      <c r="B6835" s="6">
        <v>8716867000030</v>
      </c>
      <c r="C6835" s="6" t="s">
        <v>5</v>
      </c>
      <c r="D6835" s="6" t="s">
        <v>6</v>
      </c>
      <c r="E6835" s="6" t="s">
        <v>7</v>
      </c>
      <c r="F6835">
        <v>1.66</v>
      </c>
      <c r="G6835" t="s">
        <v>9</v>
      </c>
      <c r="H6835" s="3">
        <v>46123.708333333336</v>
      </c>
      <c r="I6835" t="s">
        <v>6842</v>
      </c>
      <c r="J6835" s="8">
        <v>7.8992500000000003</v>
      </c>
      <c r="K6835" s="14">
        <f t="shared" si="213"/>
        <v>17</v>
      </c>
      <c r="L6835" s="16" t="str">
        <f t="shared" si="212"/>
        <v>04.2026</v>
      </c>
      <c r="M6835" t="str">
        <f>IF(J6835&lt;=analysis!$A$84,"1. Cheapest",IF(J6835&lt;=analysis!$B$84,"2. Below average",IF(J6835&lt;=analysis!$C$84,"3. Above average","4. Most expensive")))</f>
        <v>3. Above average</v>
      </c>
    </row>
    <row r="6836" spans="1:13" x14ac:dyDescent="0.45">
      <c r="A6836" s="5">
        <v>6.4300751700010995E+17</v>
      </c>
      <c r="B6836" s="5">
        <v>8716867000030</v>
      </c>
      <c r="C6836" s="5" t="s">
        <v>5</v>
      </c>
      <c r="D6836" s="5" t="s">
        <v>6</v>
      </c>
      <c r="E6836" s="5" t="s">
        <v>7</v>
      </c>
      <c r="F6836">
        <v>0.82</v>
      </c>
      <c r="G6836" t="s">
        <v>9</v>
      </c>
      <c r="H6836" s="3">
        <v>46123.75</v>
      </c>
      <c r="I6836" t="s">
        <v>6843</v>
      </c>
      <c r="J6836" s="8">
        <v>15.060500000000001</v>
      </c>
      <c r="K6836" s="14">
        <f t="shared" si="213"/>
        <v>18</v>
      </c>
      <c r="L6836" s="16" t="str">
        <f t="shared" si="212"/>
        <v>04.2026</v>
      </c>
      <c r="M6836" t="str">
        <f>IF(J6836&lt;=analysis!$A$84,"1. Cheapest",IF(J6836&lt;=analysis!$B$84,"2. Below average",IF(J6836&lt;=analysis!$C$84,"3. Above average","4. Most expensive")))</f>
        <v>4. Most expensive</v>
      </c>
    </row>
    <row r="6837" spans="1:13" x14ac:dyDescent="0.45">
      <c r="A6837" s="6">
        <v>6.4300751700010995E+17</v>
      </c>
      <c r="B6837" s="6">
        <v>8716867000030</v>
      </c>
      <c r="C6837" s="6" t="s">
        <v>5</v>
      </c>
      <c r="D6837" s="6" t="s">
        <v>6</v>
      </c>
      <c r="E6837" s="6" t="s">
        <v>7</v>
      </c>
      <c r="F6837">
        <v>3.19</v>
      </c>
      <c r="G6837" t="s">
        <v>9</v>
      </c>
      <c r="H6837" s="3">
        <v>46123.791666666664</v>
      </c>
      <c r="I6837" t="s">
        <v>6844</v>
      </c>
      <c r="J6837" s="8">
        <v>18.771750000000004</v>
      </c>
      <c r="K6837" s="14">
        <f t="shared" si="213"/>
        <v>19</v>
      </c>
      <c r="L6837" s="16" t="str">
        <f t="shared" si="212"/>
        <v>04.2026</v>
      </c>
      <c r="M6837" t="str">
        <f>IF(J6837&lt;=analysis!$A$84,"1. Cheapest",IF(J6837&lt;=analysis!$B$84,"2. Below average",IF(J6837&lt;=analysis!$C$84,"3. Above average","4. Most expensive")))</f>
        <v>4. Most expensive</v>
      </c>
    </row>
    <row r="6838" spans="1:13" x14ac:dyDescent="0.45">
      <c r="A6838" s="5">
        <v>6.4300751700010995E+17</v>
      </c>
      <c r="B6838" s="5">
        <v>8716867000030</v>
      </c>
      <c r="C6838" s="5" t="s">
        <v>5</v>
      </c>
      <c r="D6838" s="5" t="s">
        <v>6</v>
      </c>
      <c r="E6838" s="5" t="s">
        <v>7</v>
      </c>
      <c r="F6838">
        <v>2.88</v>
      </c>
      <c r="G6838" t="s">
        <v>9</v>
      </c>
      <c r="H6838" s="3">
        <v>46123.833333333336</v>
      </c>
      <c r="I6838" t="s">
        <v>6845</v>
      </c>
      <c r="J6838" s="8">
        <v>19.166500000000003</v>
      </c>
      <c r="K6838" s="14">
        <f t="shared" si="213"/>
        <v>20</v>
      </c>
      <c r="L6838" s="16" t="str">
        <f t="shared" si="212"/>
        <v>04.2026</v>
      </c>
      <c r="M6838" t="str">
        <f>IF(J6838&lt;=analysis!$A$84,"1. Cheapest",IF(J6838&lt;=analysis!$B$84,"2. Below average",IF(J6838&lt;=analysis!$C$84,"3. Above average","4. Most expensive")))</f>
        <v>4. Most expensive</v>
      </c>
    </row>
    <row r="6839" spans="1:13" x14ac:dyDescent="0.45">
      <c r="A6839" s="6">
        <v>6.4300751700010995E+17</v>
      </c>
      <c r="B6839" s="6">
        <v>8716867000030</v>
      </c>
      <c r="C6839" s="6" t="s">
        <v>5</v>
      </c>
      <c r="D6839" s="6" t="s">
        <v>6</v>
      </c>
      <c r="E6839" s="6" t="s">
        <v>7</v>
      </c>
      <c r="F6839">
        <v>0.61</v>
      </c>
      <c r="G6839" t="s">
        <v>9</v>
      </c>
      <c r="H6839" s="3">
        <v>46123.875</v>
      </c>
      <c r="I6839" t="s">
        <v>6846</v>
      </c>
      <c r="J6839" s="8">
        <v>14.7355</v>
      </c>
      <c r="K6839" s="14">
        <f t="shared" si="213"/>
        <v>21</v>
      </c>
      <c r="L6839" s="16" t="str">
        <f t="shared" si="212"/>
        <v>04.2026</v>
      </c>
      <c r="M6839" t="str">
        <f>IF(J6839&lt;=analysis!$A$84,"1. Cheapest",IF(J6839&lt;=analysis!$B$84,"2. Below average",IF(J6839&lt;=analysis!$C$84,"3. Above average","4. Most expensive")))</f>
        <v>4. Most expensive</v>
      </c>
    </row>
    <row r="6840" spans="1:13" x14ac:dyDescent="0.45">
      <c r="A6840" s="5">
        <v>6.4300751700010995E+17</v>
      </c>
      <c r="B6840" s="5">
        <v>8716867000030</v>
      </c>
      <c r="C6840" s="5" t="s">
        <v>5</v>
      </c>
      <c r="D6840" s="5" t="s">
        <v>6</v>
      </c>
      <c r="E6840" s="5" t="s">
        <v>7</v>
      </c>
      <c r="F6840">
        <v>0.43</v>
      </c>
      <c r="G6840" t="s">
        <v>9</v>
      </c>
      <c r="H6840" s="3">
        <v>46123.916666666664</v>
      </c>
      <c r="I6840" t="s">
        <v>6847</v>
      </c>
      <c r="J6840" s="8">
        <v>12.378999999999998</v>
      </c>
      <c r="K6840" s="14">
        <f t="shared" si="213"/>
        <v>22</v>
      </c>
      <c r="L6840" s="16" t="str">
        <f t="shared" si="212"/>
        <v>04.2026</v>
      </c>
      <c r="M6840" t="str">
        <f>IF(J6840&lt;=analysis!$A$84,"1. Cheapest",IF(J6840&lt;=analysis!$B$84,"2. Below average",IF(J6840&lt;=analysis!$C$84,"3. Above average","4. Most expensive")))</f>
        <v>4. Most expensive</v>
      </c>
    </row>
    <row r="6841" spans="1:13" x14ac:dyDescent="0.45">
      <c r="A6841" s="6">
        <v>6.4300751700010995E+17</v>
      </c>
      <c r="B6841" s="6">
        <v>8716867000030</v>
      </c>
      <c r="C6841" s="6" t="s">
        <v>5</v>
      </c>
      <c r="D6841" s="6" t="s">
        <v>6</v>
      </c>
      <c r="E6841" s="6" t="s">
        <v>7</v>
      </c>
      <c r="F6841">
        <v>0.31</v>
      </c>
      <c r="G6841" t="s">
        <v>9</v>
      </c>
      <c r="H6841" s="3">
        <v>46123.958333333336</v>
      </c>
      <c r="I6841" t="s">
        <v>6848</v>
      </c>
      <c r="J6841" s="8">
        <v>8.2829999999999995</v>
      </c>
      <c r="K6841" s="14">
        <f t="shared" si="213"/>
        <v>23</v>
      </c>
      <c r="L6841" s="16" t="str">
        <f t="shared" si="212"/>
        <v>04.2026</v>
      </c>
      <c r="M6841" t="str">
        <f>IF(J6841&lt;=analysis!$A$84,"1. Cheapest",IF(J6841&lt;=analysis!$B$84,"2. Below average",IF(J6841&lt;=analysis!$C$84,"3. Above average","4. Most expensive")))</f>
        <v>3. Above average</v>
      </c>
    </row>
    <row r="6842" spans="1:13" x14ac:dyDescent="0.45">
      <c r="A6842" s="5">
        <v>6.4300751700010995E+17</v>
      </c>
      <c r="B6842" s="5">
        <v>8716867000030</v>
      </c>
      <c r="C6842" s="5" t="s">
        <v>5</v>
      </c>
      <c r="D6842" s="5" t="s">
        <v>6</v>
      </c>
      <c r="E6842" s="5" t="s">
        <v>7</v>
      </c>
      <c r="F6842">
        <v>0.3</v>
      </c>
      <c r="G6842" t="s">
        <v>9</v>
      </c>
      <c r="H6842" s="3">
        <v>46124</v>
      </c>
      <c r="I6842" t="s">
        <v>6849</v>
      </c>
      <c r="J6842" s="8">
        <v>6.6512499999999992</v>
      </c>
      <c r="K6842" s="14">
        <f t="shared" si="213"/>
        <v>0</v>
      </c>
      <c r="L6842" s="16" t="str">
        <f t="shared" si="212"/>
        <v>04.2026</v>
      </c>
      <c r="M6842" t="str">
        <f>IF(J6842&lt;=analysis!$A$84,"1. Cheapest",IF(J6842&lt;=analysis!$B$84,"2. Below average",IF(J6842&lt;=analysis!$C$84,"3. Above average","4. Most expensive")))</f>
        <v>3. Above average</v>
      </c>
    </row>
    <row r="6843" spans="1:13" x14ac:dyDescent="0.45">
      <c r="A6843" s="6">
        <v>6.4300751700010995E+17</v>
      </c>
      <c r="B6843" s="6">
        <v>8716867000030</v>
      </c>
      <c r="C6843" s="6" t="s">
        <v>5</v>
      </c>
      <c r="D6843" s="6" t="s">
        <v>6</v>
      </c>
      <c r="E6843" s="6" t="s">
        <v>7</v>
      </c>
      <c r="F6843">
        <v>0.3</v>
      </c>
      <c r="G6843" t="s">
        <v>9</v>
      </c>
      <c r="H6843" s="3">
        <v>46124.041666666664</v>
      </c>
      <c r="I6843" t="s">
        <v>6850</v>
      </c>
      <c r="J6843" s="8">
        <v>5.6862500000000002</v>
      </c>
      <c r="K6843" s="14">
        <f t="shared" si="213"/>
        <v>1</v>
      </c>
      <c r="L6843" s="16" t="str">
        <f t="shared" si="212"/>
        <v>04.2026</v>
      </c>
      <c r="M6843" t="str">
        <f>IF(J6843&lt;=analysis!$A$84,"1. Cheapest",IF(J6843&lt;=analysis!$B$84,"2. Below average",IF(J6843&lt;=analysis!$C$84,"3. Above average","4. Most expensive")))</f>
        <v>3. Above average</v>
      </c>
    </row>
    <row r="6844" spans="1:13" x14ac:dyDescent="0.45">
      <c r="A6844" s="5">
        <v>6.4300751700010995E+17</v>
      </c>
      <c r="B6844" s="5">
        <v>8716867000030</v>
      </c>
      <c r="C6844" s="5" t="s">
        <v>5</v>
      </c>
      <c r="D6844" s="5" t="s">
        <v>6</v>
      </c>
      <c r="E6844" s="5" t="s">
        <v>7</v>
      </c>
      <c r="F6844">
        <v>1.65</v>
      </c>
      <c r="G6844" t="s">
        <v>9</v>
      </c>
      <c r="H6844" s="3">
        <v>46124.083333333336</v>
      </c>
      <c r="I6844" t="s">
        <v>6851</v>
      </c>
      <c r="J6844" s="8">
        <v>5.5177500000000004</v>
      </c>
      <c r="K6844" s="14">
        <f t="shared" si="213"/>
        <v>2</v>
      </c>
      <c r="L6844" s="16" t="str">
        <f t="shared" si="212"/>
        <v>04.2026</v>
      </c>
      <c r="M6844" t="str">
        <f>IF(J6844&lt;=analysis!$A$84,"1. Cheapest",IF(J6844&lt;=analysis!$B$84,"2. Below average",IF(J6844&lt;=analysis!$C$84,"3. Above average","4. Most expensive")))</f>
        <v>3. Above average</v>
      </c>
    </row>
    <row r="6845" spans="1:13" x14ac:dyDescent="0.45">
      <c r="A6845" s="6">
        <v>6.4300751700010995E+17</v>
      </c>
      <c r="B6845" s="6">
        <v>8716867000030</v>
      </c>
      <c r="C6845" s="6" t="s">
        <v>5</v>
      </c>
      <c r="D6845" s="6" t="s">
        <v>6</v>
      </c>
      <c r="E6845" s="6" t="s">
        <v>7</v>
      </c>
      <c r="F6845">
        <v>0.37</v>
      </c>
      <c r="G6845" t="s">
        <v>9</v>
      </c>
      <c r="H6845" s="3">
        <v>46124.125</v>
      </c>
      <c r="I6845" t="s">
        <v>6852</v>
      </c>
      <c r="J6845" s="8">
        <v>5.7772500000000004</v>
      </c>
      <c r="K6845" s="14">
        <f t="shared" si="213"/>
        <v>3</v>
      </c>
      <c r="L6845" s="16" t="str">
        <f t="shared" si="212"/>
        <v>04.2026</v>
      </c>
      <c r="M6845" t="str">
        <f>IF(J6845&lt;=analysis!$A$84,"1. Cheapest",IF(J6845&lt;=analysis!$B$84,"2. Below average",IF(J6845&lt;=analysis!$C$84,"3. Above average","4. Most expensive")))</f>
        <v>3. Above average</v>
      </c>
    </row>
    <row r="6846" spans="1:13" x14ac:dyDescent="0.45">
      <c r="A6846" s="5">
        <v>6.4300751700010995E+17</v>
      </c>
      <c r="B6846" s="5">
        <v>8716867000030</v>
      </c>
      <c r="C6846" s="5" t="s">
        <v>5</v>
      </c>
      <c r="D6846" s="5" t="s">
        <v>6</v>
      </c>
      <c r="E6846" s="5" t="s">
        <v>7</v>
      </c>
      <c r="F6846">
        <v>0.25</v>
      </c>
      <c r="G6846" t="s">
        <v>9</v>
      </c>
      <c r="H6846" s="3">
        <v>46124.166666666664</v>
      </c>
      <c r="I6846" t="s">
        <v>6853</v>
      </c>
      <c r="J6846" s="8">
        <v>5.3769999999999998</v>
      </c>
      <c r="K6846" s="14">
        <f t="shared" si="213"/>
        <v>4</v>
      </c>
      <c r="L6846" s="16" t="str">
        <f t="shared" si="212"/>
        <v>04.2026</v>
      </c>
      <c r="M6846" t="str">
        <f>IF(J6846&lt;=analysis!$A$84,"1. Cheapest",IF(J6846&lt;=analysis!$B$84,"2. Below average",IF(J6846&lt;=analysis!$C$84,"3. Above average","4. Most expensive")))</f>
        <v>3. Above average</v>
      </c>
    </row>
    <row r="6847" spans="1:13" x14ac:dyDescent="0.45">
      <c r="A6847" s="6">
        <v>6.4300751700010995E+17</v>
      </c>
      <c r="B6847" s="6">
        <v>8716867000030</v>
      </c>
      <c r="C6847" s="6" t="s">
        <v>5</v>
      </c>
      <c r="D6847" s="6" t="s">
        <v>6</v>
      </c>
      <c r="E6847" s="6" t="s">
        <v>7</v>
      </c>
      <c r="F6847">
        <v>0.38</v>
      </c>
      <c r="G6847" t="s">
        <v>9</v>
      </c>
      <c r="H6847" s="3">
        <v>46124.208333333336</v>
      </c>
      <c r="I6847" t="s">
        <v>6854</v>
      </c>
      <c r="J6847" s="8">
        <v>5.7460000000000004</v>
      </c>
      <c r="K6847" s="14">
        <f t="shared" si="213"/>
        <v>5</v>
      </c>
      <c r="L6847" s="16" t="str">
        <f t="shared" si="212"/>
        <v>04.2026</v>
      </c>
      <c r="M6847" t="str">
        <f>IF(J6847&lt;=analysis!$A$84,"1. Cheapest",IF(J6847&lt;=analysis!$B$84,"2. Below average",IF(J6847&lt;=analysis!$C$84,"3. Above average","4. Most expensive")))</f>
        <v>3. Above average</v>
      </c>
    </row>
    <row r="6848" spans="1:13" x14ac:dyDescent="0.45">
      <c r="A6848" s="5">
        <v>6.4300751700010995E+17</v>
      </c>
      <c r="B6848" s="5">
        <v>8716867000030</v>
      </c>
      <c r="C6848" s="5" t="s">
        <v>5</v>
      </c>
      <c r="D6848" s="5" t="s">
        <v>6</v>
      </c>
      <c r="E6848" s="5" t="s">
        <v>7</v>
      </c>
      <c r="F6848">
        <v>0.3</v>
      </c>
      <c r="G6848" t="s">
        <v>9</v>
      </c>
      <c r="H6848" s="3">
        <v>46124.25</v>
      </c>
      <c r="I6848" t="s">
        <v>6855</v>
      </c>
      <c r="J6848" s="8">
        <v>7.5309999999999997</v>
      </c>
      <c r="K6848" s="14">
        <f t="shared" si="213"/>
        <v>6</v>
      </c>
      <c r="L6848" s="16" t="str">
        <f t="shared" si="212"/>
        <v>04.2026</v>
      </c>
      <c r="M6848" t="str">
        <f>IF(J6848&lt;=analysis!$A$84,"1. Cheapest",IF(J6848&lt;=analysis!$B$84,"2. Below average",IF(J6848&lt;=analysis!$C$84,"3. Above average","4. Most expensive")))</f>
        <v>3. Above average</v>
      </c>
    </row>
    <row r="6849" spans="1:13" x14ac:dyDescent="0.45">
      <c r="A6849" s="6">
        <v>6.4300751700010995E+17</v>
      </c>
      <c r="B6849" s="6">
        <v>8716867000030</v>
      </c>
      <c r="C6849" s="6" t="s">
        <v>5</v>
      </c>
      <c r="D6849" s="6" t="s">
        <v>6</v>
      </c>
      <c r="E6849" s="6" t="s">
        <v>7</v>
      </c>
      <c r="F6849">
        <v>1.86</v>
      </c>
      <c r="G6849" t="s">
        <v>9</v>
      </c>
      <c r="H6849" s="3">
        <v>46124.291666666664</v>
      </c>
      <c r="I6849" t="s">
        <v>6856</v>
      </c>
      <c r="J6849" s="8">
        <v>5.7132500000000004</v>
      </c>
      <c r="K6849" s="14">
        <f t="shared" si="213"/>
        <v>7</v>
      </c>
      <c r="L6849" s="16" t="str">
        <f t="shared" si="212"/>
        <v>04.2026</v>
      </c>
      <c r="M6849" t="str">
        <f>IF(J6849&lt;=analysis!$A$84,"1. Cheapest",IF(J6849&lt;=analysis!$B$84,"2. Below average",IF(J6849&lt;=analysis!$C$84,"3. Above average","4. Most expensive")))</f>
        <v>3. Above average</v>
      </c>
    </row>
    <row r="6850" spans="1:13" x14ac:dyDescent="0.45">
      <c r="A6850" s="5">
        <v>6.4300751700010995E+17</v>
      </c>
      <c r="B6850" s="5">
        <v>8716867000030</v>
      </c>
      <c r="C6850" s="5" t="s">
        <v>5</v>
      </c>
      <c r="D6850" s="5" t="s">
        <v>6</v>
      </c>
      <c r="E6850" s="5" t="s">
        <v>7</v>
      </c>
      <c r="F6850">
        <v>0.54</v>
      </c>
      <c r="G6850" t="s">
        <v>9</v>
      </c>
      <c r="H6850" s="3">
        <v>46124.333333333336</v>
      </c>
      <c r="I6850" t="s">
        <v>6857</v>
      </c>
      <c r="J6850" s="8">
        <v>5.4842500000000003</v>
      </c>
      <c r="K6850" s="14">
        <f t="shared" si="213"/>
        <v>8</v>
      </c>
      <c r="L6850" s="16" t="str">
        <f t="shared" ref="L6850:L6913" si="214">TEXT(H6850,"kk.vvvv")</f>
        <v>04.2026</v>
      </c>
      <c r="M6850" t="str">
        <f>IF(J6850&lt;=analysis!$A$84,"1. Cheapest",IF(J6850&lt;=analysis!$B$84,"2. Below average",IF(J6850&lt;=analysis!$C$84,"3. Above average","4. Most expensive")))</f>
        <v>3. Above average</v>
      </c>
    </row>
    <row r="6851" spans="1:13" x14ac:dyDescent="0.45">
      <c r="A6851" s="6">
        <v>6.4300751700010995E+17</v>
      </c>
      <c r="B6851" s="6">
        <v>8716867000030</v>
      </c>
      <c r="C6851" s="6" t="s">
        <v>5</v>
      </c>
      <c r="D6851" s="6" t="s">
        <v>6</v>
      </c>
      <c r="E6851" s="6" t="s">
        <v>7</v>
      </c>
      <c r="F6851">
        <v>0.37</v>
      </c>
      <c r="G6851" t="s">
        <v>9</v>
      </c>
      <c r="H6851" s="3">
        <v>46124.375</v>
      </c>
      <c r="I6851" t="s">
        <v>6858</v>
      </c>
      <c r="J6851" s="8">
        <v>6.4732500000000002</v>
      </c>
      <c r="K6851" s="14">
        <f t="shared" ref="K6851:K6914" si="215">HOUR(H6851)</f>
        <v>9</v>
      </c>
      <c r="L6851" s="16" t="str">
        <f t="shared" si="214"/>
        <v>04.2026</v>
      </c>
      <c r="M6851" t="str">
        <f>IF(J6851&lt;=analysis!$A$84,"1. Cheapest",IF(J6851&lt;=analysis!$B$84,"2. Below average",IF(J6851&lt;=analysis!$C$84,"3. Above average","4. Most expensive")))</f>
        <v>3. Above average</v>
      </c>
    </row>
    <row r="6852" spans="1:13" x14ac:dyDescent="0.45">
      <c r="A6852" s="5">
        <v>6.4300751700010995E+17</v>
      </c>
      <c r="B6852" s="5">
        <v>8716867000030</v>
      </c>
      <c r="C6852" s="5" t="s">
        <v>5</v>
      </c>
      <c r="D6852" s="5" t="s">
        <v>6</v>
      </c>
      <c r="E6852" s="5" t="s">
        <v>7</v>
      </c>
      <c r="F6852">
        <v>0.44</v>
      </c>
      <c r="G6852" t="s">
        <v>9</v>
      </c>
      <c r="H6852" s="3">
        <v>46124.416666666664</v>
      </c>
      <c r="I6852" t="s">
        <v>6859</v>
      </c>
      <c r="J6852" s="8">
        <v>6.0434999999999999</v>
      </c>
      <c r="K6852" s="14">
        <f t="shared" si="215"/>
        <v>10</v>
      </c>
      <c r="L6852" s="16" t="str">
        <f t="shared" si="214"/>
        <v>04.2026</v>
      </c>
      <c r="M6852" t="str">
        <f>IF(J6852&lt;=analysis!$A$84,"1. Cheapest",IF(J6852&lt;=analysis!$B$84,"2. Below average",IF(J6852&lt;=analysis!$C$84,"3. Above average","4. Most expensive")))</f>
        <v>3. Above average</v>
      </c>
    </row>
    <row r="6853" spans="1:13" x14ac:dyDescent="0.45">
      <c r="A6853" s="6">
        <v>6.4300751700010995E+17</v>
      </c>
      <c r="B6853" s="6">
        <v>8716867000030</v>
      </c>
      <c r="C6853" s="6" t="s">
        <v>5</v>
      </c>
      <c r="D6853" s="6" t="s">
        <v>6</v>
      </c>
      <c r="E6853" s="6" t="s">
        <v>7</v>
      </c>
      <c r="F6853">
        <v>1.1200000000000001</v>
      </c>
      <c r="G6853" t="s">
        <v>9</v>
      </c>
      <c r="H6853" s="3">
        <v>46124.458333333336</v>
      </c>
      <c r="I6853" t="s">
        <v>6860</v>
      </c>
      <c r="J6853" s="8">
        <v>6.2050000000000001</v>
      </c>
      <c r="K6853" s="14">
        <f t="shared" si="215"/>
        <v>11</v>
      </c>
      <c r="L6853" s="16" t="str">
        <f t="shared" si="214"/>
        <v>04.2026</v>
      </c>
      <c r="M6853" t="str">
        <f>IF(J6853&lt;=analysis!$A$84,"1. Cheapest",IF(J6853&lt;=analysis!$B$84,"2. Below average",IF(J6853&lt;=analysis!$C$84,"3. Above average","4. Most expensive")))</f>
        <v>3. Above average</v>
      </c>
    </row>
    <row r="6854" spans="1:13" x14ac:dyDescent="0.45">
      <c r="A6854" s="5">
        <v>6.4300751700010995E+17</v>
      </c>
      <c r="B6854" s="5">
        <v>8716867000030</v>
      </c>
      <c r="C6854" s="5" t="s">
        <v>5</v>
      </c>
      <c r="D6854" s="5" t="s">
        <v>6</v>
      </c>
      <c r="E6854" s="5" t="s">
        <v>7</v>
      </c>
      <c r="F6854">
        <v>0.54</v>
      </c>
      <c r="G6854" t="s">
        <v>9</v>
      </c>
      <c r="H6854" s="3">
        <v>46124.5</v>
      </c>
      <c r="I6854" t="s">
        <v>6861</v>
      </c>
      <c r="J6854" s="8">
        <v>4.89025</v>
      </c>
      <c r="K6854" s="14">
        <f t="shared" si="215"/>
        <v>12</v>
      </c>
      <c r="L6854" s="16" t="str">
        <f t="shared" si="214"/>
        <v>04.2026</v>
      </c>
      <c r="M6854" t="str">
        <f>IF(J6854&lt;=analysis!$A$84,"1. Cheapest",IF(J6854&lt;=analysis!$B$84,"2. Below average",IF(J6854&lt;=analysis!$C$84,"3. Above average","4. Most expensive")))</f>
        <v>3. Above average</v>
      </c>
    </row>
    <row r="6855" spans="1:13" x14ac:dyDescent="0.45">
      <c r="A6855" s="6">
        <v>6.4300751700010995E+17</v>
      </c>
      <c r="B6855" s="6">
        <v>8716867000030</v>
      </c>
      <c r="C6855" s="6" t="s">
        <v>5</v>
      </c>
      <c r="D6855" s="6" t="s">
        <v>6</v>
      </c>
      <c r="E6855" s="6" t="s">
        <v>7</v>
      </c>
      <c r="F6855">
        <v>1.91</v>
      </c>
      <c r="G6855" t="s">
        <v>9</v>
      </c>
      <c r="H6855" s="3">
        <v>46124.541666666664</v>
      </c>
      <c r="I6855" t="s">
        <v>6862</v>
      </c>
      <c r="J6855" s="8">
        <v>4.34</v>
      </c>
      <c r="K6855" s="14">
        <f t="shared" si="215"/>
        <v>13</v>
      </c>
      <c r="L6855" s="16" t="str">
        <f t="shared" si="214"/>
        <v>04.2026</v>
      </c>
      <c r="M6855" t="str">
        <f>IF(J6855&lt;=analysis!$A$84,"1. Cheapest",IF(J6855&lt;=analysis!$B$84,"2. Below average",IF(J6855&lt;=analysis!$C$84,"3. Above average","4. Most expensive")))</f>
        <v>2. Below average</v>
      </c>
    </row>
    <row r="6856" spans="1:13" x14ac:dyDescent="0.45">
      <c r="A6856" s="5">
        <v>6.4300751700010995E+17</v>
      </c>
      <c r="B6856" s="5">
        <v>8716867000030</v>
      </c>
      <c r="C6856" s="5" t="s">
        <v>5</v>
      </c>
      <c r="D6856" s="5" t="s">
        <v>6</v>
      </c>
      <c r="E6856" s="5" t="s">
        <v>7</v>
      </c>
      <c r="F6856">
        <v>0.43</v>
      </c>
      <c r="G6856" t="s">
        <v>9</v>
      </c>
      <c r="H6856" s="3">
        <v>46124.583333333336</v>
      </c>
      <c r="I6856" t="s">
        <v>6863</v>
      </c>
      <c r="J6856" s="8">
        <v>5.82925</v>
      </c>
      <c r="K6856" s="14">
        <f t="shared" si="215"/>
        <v>14</v>
      </c>
      <c r="L6856" s="16" t="str">
        <f t="shared" si="214"/>
        <v>04.2026</v>
      </c>
      <c r="M6856" t="str">
        <f>IF(J6856&lt;=analysis!$A$84,"1. Cheapest",IF(J6856&lt;=analysis!$B$84,"2. Below average",IF(J6856&lt;=analysis!$C$84,"3. Above average","4. Most expensive")))</f>
        <v>3. Above average</v>
      </c>
    </row>
    <row r="6857" spans="1:13" x14ac:dyDescent="0.45">
      <c r="A6857" s="6">
        <v>6.4300751700010995E+17</v>
      </c>
      <c r="B6857" s="6">
        <v>8716867000030</v>
      </c>
      <c r="C6857" s="6" t="s">
        <v>5</v>
      </c>
      <c r="D6857" s="6" t="s">
        <v>6</v>
      </c>
      <c r="E6857" s="6" t="s">
        <v>7</v>
      </c>
      <c r="F6857">
        <v>0.47</v>
      </c>
      <c r="G6857" t="s">
        <v>9</v>
      </c>
      <c r="H6857" s="3">
        <v>46124.625</v>
      </c>
      <c r="I6857" t="s">
        <v>6864</v>
      </c>
      <c r="J6857" s="8">
        <v>4.2277500000000003</v>
      </c>
      <c r="K6857" s="14">
        <f t="shared" si="215"/>
        <v>15</v>
      </c>
      <c r="L6857" s="16" t="str">
        <f t="shared" si="214"/>
        <v>04.2026</v>
      </c>
      <c r="M6857" t="str">
        <f>IF(J6857&lt;=analysis!$A$84,"1. Cheapest",IF(J6857&lt;=analysis!$B$84,"2. Below average",IF(J6857&lt;=analysis!$C$84,"3. Above average","4. Most expensive")))</f>
        <v>2. Below average</v>
      </c>
    </row>
    <row r="6858" spans="1:13" x14ac:dyDescent="0.45">
      <c r="A6858" s="5">
        <v>6.4300751700010995E+17</v>
      </c>
      <c r="B6858" s="5">
        <v>8716867000030</v>
      </c>
      <c r="C6858" s="5" t="s">
        <v>5</v>
      </c>
      <c r="D6858" s="5" t="s">
        <v>6</v>
      </c>
      <c r="E6858" s="5" t="s">
        <v>7</v>
      </c>
      <c r="F6858">
        <v>0.4</v>
      </c>
      <c r="G6858" t="s">
        <v>9</v>
      </c>
      <c r="H6858" s="3">
        <v>46124.666666666664</v>
      </c>
      <c r="I6858" t="s">
        <v>6865</v>
      </c>
      <c r="J6858" s="8">
        <v>4.6230000000000002</v>
      </c>
      <c r="K6858" s="14">
        <f t="shared" si="215"/>
        <v>16</v>
      </c>
      <c r="L6858" s="16" t="str">
        <f t="shared" si="214"/>
        <v>04.2026</v>
      </c>
      <c r="M6858" t="str">
        <f>IF(J6858&lt;=analysis!$A$84,"1. Cheapest",IF(J6858&lt;=analysis!$B$84,"2. Below average",IF(J6858&lt;=analysis!$C$84,"3. Above average","4. Most expensive")))</f>
        <v>2. Below average</v>
      </c>
    </row>
    <row r="6859" spans="1:13" x14ac:dyDescent="0.45">
      <c r="A6859" s="6">
        <v>6.4300751700010995E+17</v>
      </c>
      <c r="B6859" s="6">
        <v>8716867000030</v>
      </c>
      <c r="C6859" s="6" t="s">
        <v>5</v>
      </c>
      <c r="D6859" s="6" t="s">
        <v>6</v>
      </c>
      <c r="E6859" s="6" t="s">
        <v>7</v>
      </c>
      <c r="F6859">
        <v>0.35</v>
      </c>
      <c r="G6859" t="s">
        <v>9</v>
      </c>
      <c r="H6859" s="3">
        <v>46124.708333333336</v>
      </c>
      <c r="I6859" t="s">
        <v>6866</v>
      </c>
      <c r="J6859" s="8">
        <v>7.1814999999999998</v>
      </c>
      <c r="K6859" s="14">
        <f t="shared" si="215"/>
        <v>17</v>
      </c>
      <c r="L6859" s="16" t="str">
        <f t="shared" si="214"/>
        <v>04.2026</v>
      </c>
      <c r="M6859" t="str">
        <f>IF(J6859&lt;=analysis!$A$84,"1. Cheapest",IF(J6859&lt;=analysis!$B$84,"2. Below average",IF(J6859&lt;=analysis!$C$84,"3. Above average","4. Most expensive")))</f>
        <v>3. Above average</v>
      </c>
    </row>
    <row r="6860" spans="1:13" x14ac:dyDescent="0.45">
      <c r="A6860" s="5">
        <v>6.4300751700010995E+17</v>
      </c>
      <c r="B6860" s="5">
        <v>8716867000030</v>
      </c>
      <c r="C6860" s="5" t="s">
        <v>5</v>
      </c>
      <c r="D6860" s="5" t="s">
        <v>6</v>
      </c>
      <c r="E6860" s="5" t="s">
        <v>7</v>
      </c>
      <c r="F6860">
        <v>0.36</v>
      </c>
      <c r="G6860" t="s">
        <v>9</v>
      </c>
      <c r="H6860" s="3">
        <v>46124.75</v>
      </c>
      <c r="I6860" t="s">
        <v>6867</v>
      </c>
      <c r="J6860" s="8">
        <v>13.425000000000001</v>
      </c>
      <c r="K6860" s="14">
        <f t="shared" si="215"/>
        <v>18</v>
      </c>
      <c r="L6860" s="16" t="str">
        <f t="shared" si="214"/>
        <v>04.2026</v>
      </c>
      <c r="M6860" t="str">
        <f>IF(J6860&lt;=analysis!$A$84,"1. Cheapest",IF(J6860&lt;=analysis!$B$84,"2. Below average",IF(J6860&lt;=analysis!$C$84,"3. Above average","4. Most expensive")))</f>
        <v>4. Most expensive</v>
      </c>
    </row>
    <row r="6861" spans="1:13" x14ac:dyDescent="0.45">
      <c r="A6861" s="6">
        <v>6.4300751700010995E+17</v>
      </c>
      <c r="B6861" s="6">
        <v>8716867000030</v>
      </c>
      <c r="C6861" s="6" t="s">
        <v>5</v>
      </c>
      <c r="D6861" s="6" t="s">
        <v>6</v>
      </c>
      <c r="E6861" s="6" t="s">
        <v>7</v>
      </c>
      <c r="F6861">
        <v>0.34</v>
      </c>
      <c r="G6861" t="s">
        <v>9</v>
      </c>
      <c r="H6861" s="3">
        <v>46124.791666666664</v>
      </c>
      <c r="I6861" t="s">
        <v>6868</v>
      </c>
      <c r="J6861" s="8">
        <v>15.734999999999999</v>
      </c>
      <c r="K6861" s="14">
        <f t="shared" si="215"/>
        <v>19</v>
      </c>
      <c r="L6861" s="16" t="str">
        <f t="shared" si="214"/>
        <v>04.2026</v>
      </c>
      <c r="M6861" t="str">
        <f>IF(J6861&lt;=analysis!$A$84,"1. Cheapest",IF(J6861&lt;=analysis!$B$84,"2. Below average",IF(J6861&lt;=analysis!$C$84,"3. Above average","4. Most expensive")))</f>
        <v>4. Most expensive</v>
      </c>
    </row>
    <row r="6862" spans="1:13" x14ac:dyDescent="0.45">
      <c r="A6862" s="5">
        <v>6.4300751700010995E+17</v>
      </c>
      <c r="B6862" s="5">
        <v>8716867000030</v>
      </c>
      <c r="C6862" s="5" t="s">
        <v>5</v>
      </c>
      <c r="D6862" s="5" t="s">
        <v>6</v>
      </c>
      <c r="E6862" s="5" t="s">
        <v>7</v>
      </c>
      <c r="F6862">
        <v>4.9000000000000004</v>
      </c>
      <c r="G6862" t="s">
        <v>9</v>
      </c>
      <c r="H6862" s="3">
        <v>46124.833333333336</v>
      </c>
      <c r="I6862" t="s">
        <v>6869</v>
      </c>
      <c r="J6862" s="8">
        <v>16.154500000000002</v>
      </c>
      <c r="K6862" s="14">
        <f t="shared" si="215"/>
        <v>20</v>
      </c>
      <c r="L6862" s="16" t="str">
        <f t="shared" si="214"/>
        <v>04.2026</v>
      </c>
      <c r="M6862" t="str">
        <f>IF(J6862&lt;=analysis!$A$84,"1. Cheapest",IF(J6862&lt;=analysis!$B$84,"2. Below average",IF(J6862&lt;=analysis!$C$84,"3. Above average","4. Most expensive")))</f>
        <v>4. Most expensive</v>
      </c>
    </row>
    <row r="6863" spans="1:13" x14ac:dyDescent="0.45">
      <c r="A6863" s="6">
        <v>6.4300751700010995E+17</v>
      </c>
      <c r="B6863" s="6">
        <v>8716867000030</v>
      </c>
      <c r="C6863" s="6" t="s">
        <v>5</v>
      </c>
      <c r="D6863" s="6" t="s">
        <v>6</v>
      </c>
      <c r="E6863" s="6" t="s">
        <v>7</v>
      </c>
      <c r="F6863">
        <v>4.29</v>
      </c>
      <c r="G6863" t="s">
        <v>9</v>
      </c>
      <c r="H6863" s="3">
        <v>46124.875</v>
      </c>
      <c r="I6863" t="s">
        <v>6870</v>
      </c>
      <c r="J6863" s="8">
        <v>15.823</v>
      </c>
      <c r="K6863" s="14">
        <f t="shared" si="215"/>
        <v>21</v>
      </c>
      <c r="L6863" s="16" t="str">
        <f t="shared" si="214"/>
        <v>04.2026</v>
      </c>
      <c r="M6863" t="str">
        <f>IF(J6863&lt;=analysis!$A$84,"1. Cheapest",IF(J6863&lt;=analysis!$B$84,"2. Below average",IF(J6863&lt;=analysis!$C$84,"3. Above average","4. Most expensive")))</f>
        <v>4. Most expensive</v>
      </c>
    </row>
    <row r="6864" spans="1:13" x14ac:dyDescent="0.45">
      <c r="A6864" s="5">
        <v>6.4300751700010995E+17</v>
      </c>
      <c r="B6864" s="5">
        <v>8716867000030</v>
      </c>
      <c r="C6864" s="5" t="s">
        <v>5</v>
      </c>
      <c r="D6864" s="5" t="s">
        <v>6</v>
      </c>
      <c r="E6864" s="5" t="s">
        <v>7</v>
      </c>
      <c r="F6864">
        <v>2.52</v>
      </c>
      <c r="G6864" t="s">
        <v>9</v>
      </c>
      <c r="H6864" s="3">
        <v>46124.916666666664</v>
      </c>
      <c r="I6864" t="s">
        <v>6871</v>
      </c>
      <c r="J6864" s="8">
        <v>14.018750000000001</v>
      </c>
      <c r="K6864" s="14">
        <f t="shared" si="215"/>
        <v>22</v>
      </c>
      <c r="L6864" s="16" t="str">
        <f t="shared" si="214"/>
        <v>04.2026</v>
      </c>
      <c r="M6864" t="str">
        <f>IF(J6864&lt;=analysis!$A$84,"1. Cheapest",IF(J6864&lt;=analysis!$B$84,"2. Below average",IF(J6864&lt;=analysis!$C$84,"3. Above average","4. Most expensive")))</f>
        <v>4. Most expensive</v>
      </c>
    </row>
    <row r="6865" spans="1:13" x14ac:dyDescent="0.45">
      <c r="A6865" s="6">
        <v>6.4300751700010995E+17</v>
      </c>
      <c r="B6865" s="6">
        <v>8716867000030</v>
      </c>
      <c r="C6865" s="6" t="s">
        <v>5</v>
      </c>
      <c r="D6865" s="6" t="s">
        <v>6</v>
      </c>
      <c r="E6865" s="6" t="s">
        <v>7</v>
      </c>
      <c r="F6865">
        <v>1.08</v>
      </c>
      <c r="G6865" t="s">
        <v>9</v>
      </c>
      <c r="H6865" s="3">
        <v>46124.958333333336</v>
      </c>
      <c r="I6865" t="s">
        <v>6872</v>
      </c>
      <c r="J6865" s="8">
        <v>11.090499999999999</v>
      </c>
      <c r="K6865" s="14">
        <f t="shared" si="215"/>
        <v>23</v>
      </c>
      <c r="L6865" s="16" t="str">
        <f t="shared" si="214"/>
        <v>04.2026</v>
      </c>
      <c r="M6865" t="str">
        <f>IF(J6865&lt;=analysis!$A$84,"1. Cheapest",IF(J6865&lt;=analysis!$B$84,"2. Below average",IF(J6865&lt;=analysis!$C$84,"3. Above average","4. Most expensive")))</f>
        <v>3. Above average</v>
      </c>
    </row>
    <row r="6866" spans="1:13" x14ac:dyDescent="0.45">
      <c r="A6866" s="5">
        <v>6.4300751700010995E+17</v>
      </c>
      <c r="B6866" s="5">
        <v>8716867000030</v>
      </c>
      <c r="C6866" s="5" t="s">
        <v>5</v>
      </c>
      <c r="D6866" s="5" t="s">
        <v>6</v>
      </c>
      <c r="E6866" s="5" t="s">
        <v>7</v>
      </c>
      <c r="F6866">
        <v>0.48</v>
      </c>
      <c r="G6866" t="s">
        <v>9</v>
      </c>
      <c r="H6866" s="3">
        <v>46125</v>
      </c>
      <c r="I6866" t="s">
        <v>6873</v>
      </c>
      <c r="J6866" s="8">
        <v>8.1577500000000001</v>
      </c>
      <c r="K6866" s="14">
        <f t="shared" si="215"/>
        <v>0</v>
      </c>
      <c r="L6866" s="16" t="str">
        <f t="shared" si="214"/>
        <v>04.2026</v>
      </c>
      <c r="M6866" t="str">
        <f>IF(J6866&lt;=analysis!$A$84,"1. Cheapest",IF(J6866&lt;=analysis!$B$84,"2. Below average",IF(J6866&lt;=analysis!$C$84,"3. Above average","4. Most expensive")))</f>
        <v>3. Above average</v>
      </c>
    </row>
    <row r="6867" spans="1:13" x14ac:dyDescent="0.45">
      <c r="A6867" s="6">
        <v>6.4300751700010995E+17</v>
      </c>
      <c r="B6867" s="6">
        <v>8716867000030</v>
      </c>
      <c r="C6867" s="6" t="s">
        <v>5</v>
      </c>
      <c r="D6867" s="6" t="s">
        <v>6</v>
      </c>
      <c r="E6867" s="6" t="s">
        <v>7</v>
      </c>
      <c r="F6867">
        <v>0.28999999999999998</v>
      </c>
      <c r="G6867" t="s">
        <v>9</v>
      </c>
      <c r="H6867" s="3">
        <v>46125.041666666664</v>
      </c>
      <c r="I6867" t="s">
        <v>6874</v>
      </c>
      <c r="J6867" s="8">
        <v>6.2457500000000001</v>
      </c>
      <c r="K6867" s="14">
        <f t="shared" si="215"/>
        <v>1</v>
      </c>
      <c r="L6867" s="16" t="str">
        <f t="shared" si="214"/>
        <v>04.2026</v>
      </c>
      <c r="M6867" t="str">
        <f>IF(J6867&lt;=analysis!$A$84,"1. Cheapest",IF(J6867&lt;=analysis!$B$84,"2. Below average",IF(J6867&lt;=analysis!$C$84,"3. Above average","4. Most expensive")))</f>
        <v>3. Above average</v>
      </c>
    </row>
    <row r="6868" spans="1:13" x14ac:dyDescent="0.45">
      <c r="A6868" s="5">
        <v>6.4300751700010995E+17</v>
      </c>
      <c r="B6868" s="5">
        <v>8716867000030</v>
      </c>
      <c r="C6868" s="5" t="s">
        <v>5</v>
      </c>
      <c r="D6868" s="5" t="s">
        <v>6</v>
      </c>
      <c r="E6868" s="5" t="s">
        <v>7</v>
      </c>
      <c r="F6868">
        <v>0.42</v>
      </c>
      <c r="G6868" t="s">
        <v>9</v>
      </c>
      <c r="H6868" s="3">
        <v>46125.083333333336</v>
      </c>
      <c r="I6868" t="s">
        <v>6875</v>
      </c>
      <c r="J6868" s="8">
        <v>6.9125000000000005</v>
      </c>
      <c r="K6868" s="14">
        <f t="shared" si="215"/>
        <v>2</v>
      </c>
      <c r="L6868" s="16" t="str">
        <f t="shared" si="214"/>
        <v>04.2026</v>
      </c>
      <c r="M6868" t="str">
        <f>IF(J6868&lt;=analysis!$A$84,"1. Cheapest",IF(J6868&lt;=analysis!$B$84,"2. Below average",IF(J6868&lt;=analysis!$C$84,"3. Above average","4. Most expensive")))</f>
        <v>3. Above average</v>
      </c>
    </row>
    <row r="6869" spans="1:13" x14ac:dyDescent="0.45">
      <c r="A6869" s="6">
        <v>6.4300751700010995E+17</v>
      </c>
      <c r="B6869" s="6">
        <v>8716867000030</v>
      </c>
      <c r="C6869" s="6" t="s">
        <v>5</v>
      </c>
      <c r="D6869" s="6" t="s">
        <v>6</v>
      </c>
      <c r="E6869" s="6" t="s">
        <v>7</v>
      </c>
      <c r="F6869">
        <v>0.47</v>
      </c>
      <c r="G6869" t="s">
        <v>9</v>
      </c>
      <c r="H6869" s="3">
        <v>46125.125</v>
      </c>
      <c r="I6869" t="s">
        <v>6876</v>
      </c>
      <c r="J6869" s="8">
        <v>8.0587499999999999</v>
      </c>
      <c r="K6869" s="14">
        <f t="shared" si="215"/>
        <v>3</v>
      </c>
      <c r="L6869" s="16" t="str">
        <f t="shared" si="214"/>
        <v>04.2026</v>
      </c>
      <c r="M6869" t="str">
        <f>IF(J6869&lt;=analysis!$A$84,"1. Cheapest",IF(J6869&lt;=analysis!$B$84,"2. Below average",IF(J6869&lt;=analysis!$C$84,"3. Above average","4. Most expensive")))</f>
        <v>3. Above average</v>
      </c>
    </row>
    <row r="6870" spans="1:13" x14ac:dyDescent="0.45">
      <c r="A6870" s="5">
        <v>6.4300751700010995E+17</v>
      </c>
      <c r="B6870" s="5">
        <v>8716867000030</v>
      </c>
      <c r="C6870" s="5" t="s">
        <v>5</v>
      </c>
      <c r="D6870" s="5" t="s">
        <v>6</v>
      </c>
      <c r="E6870" s="5" t="s">
        <v>7</v>
      </c>
      <c r="F6870">
        <v>0.5</v>
      </c>
      <c r="G6870" t="s">
        <v>9</v>
      </c>
      <c r="H6870" s="3">
        <v>46125.166666666664</v>
      </c>
      <c r="I6870" t="s">
        <v>6877</v>
      </c>
      <c r="J6870" s="8">
        <v>9.3847500000000004</v>
      </c>
      <c r="K6870" s="14">
        <f t="shared" si="215"/>
        <v>4</v>
      </c>
      <c r="L6870" s="16" t="str">
        <f t="shared" si="214"/>
        <v>04.2026</v>
      </c>
      <c r="M6870" t="str">
        <f>IF(J6870&lt;=analysis!$A$84,"1. Cheapest",IF(J6870&lt;=analysis!$B$84,"2. Below average",IF(J6870&lt;=analysis!$C$84,"3. Above average","4. Most expensive")))</f>
        <v>3. Above average</v>
      </c>
    </row>
    <row r="6871" spans="1:13" x14ac:dyDescent="0.45">
      <c r="A6871" s="6">
        <v>6.4300751700010995E+17</v>
      </c>
      <c r="B6871" s="6">
        <v>8716867000030</v>
      </c>
      <c r="C6871" s="6" t="s">
        <v>5</v>
      </c>
      <c r="D6871" s="6" t="s">
        <v>6</v>
      </c>
      <c r="E6871" s="6" t="s">
        <v>7</v>
      </c>
      <c r="F6871">
        <v>0.56999999999999995</v>
      </c>
      <c r="G6871" t="s">
        <v>9</v>
      </c>
      <c r="H6871" s="3">
        <v>46125.208333333336</v>
      </c>
      <c r="I6871" t="s">
        <v>6878</v>
      </c>
      <c r="J6871" s="8">
        <v>11.478250000000001</v>
      </c>
      <c r="K6871" s="14">
        <f t="shared" si="215"/>
        <v>5</v>
      </c>
      <c r="L6871" s="16" t="str">
        <f t="shared" si="214"/>
        <v>04.2026</v>
      </c>
      <c r="M6871" t="str">
        <f>IF(J6871&lt;=analysis!$A$84,"1. Cheapest",IF(J6871&lt;=analysis!$B$84,"2. Below average",IF(J6871&lt;=analysis!$C$84,"3. Above average","4. Most expensive")))</f>
        <v>4. Most expensive</v>
      </c>
    </row>
    <row r="6872" spans="1:13" x14ac:dyDescent="0.45">
      <c r="A6872" s="5">
        <v>6.4300751700010995E+17</v>
      </c>
      <c r="B6872" s="5">
        <v>8716867000030</v>
      </c>
      <c r="C6872" s="5" t="s">
        <v>5</v>
      </c>
      <c r="D6872" s="5" t="s">
        <v>6</v>
      </c>
      <c r="E6872" s="5" t="s">
        <v>7</v>
      </c>
      <c r="F6872">
        <v>0.65</v>
      </c>
      <c r="G6872" t="s">
        <v>9</v>
      </c>
      <c r="H6872" s="3">
        <v>46125.25</v>
      </c>
      <c r="I6872" t="s">
        <v>6879</v>
      </c>
      <c r="J6872" s="8">
        <v>16.2605</v>
      </c>
      <c r="K6872" s="14">
        <f t="shared" si="215"/>
        <v>6</v>
      </c>
      <c r="L6872" s="16" t="str">
        <f t="shared" si="214"/>
        <v>04.2026</v>
      </c>
      <c r="M6872" t="str">
        <f>IF(J6872&lt;=analysis!$A$84,"1. Cheapest",IF(J6872&lt;=analysis!$B$84,"2. Below average",IF(J6872&lt;=analysis!$C$84,"3. Above average","4. Most expensive")))</f>
        <v>4. Most expensive</v>
      </c>
    </row>
    <row r="6873" spans="1:13" x14ac:dyDescent="0.45">
      <c r="A6873" s="6">
        <v>6.4300751700010995E+17</v>
      </c>
      <c r="B6873" s="6">
        <v>8716867000030</v>
      </c>
      <c r="C6873" s="6" t="s">
        <v>5</v>
      </c>
      <c r="D6873" s="6" t="s">
        <v>6</v>
      </c>
      <c r="E6873" s="6" t="s">
        <v>7</v>
      </c>
      <c r="F6873">
        <v>2.2599999999999998</v>
      </c>
      <c r="G6873" t="s">
        <v>9</v>
      </c>
      <c r="H6873" s="3">
        <v>46125.291666666664</v>
      </c>
      <c r="I6873" t="s">
        <v>6880</v>
      </c>
      <c r="J6873" s="8">
        <v>20.510999999999999</v>
      </c>
      <c r="K6873" s="14">
        <f t="shared" si="215"/>
        <v>7</v>
      </c>
      <c r="L6873" s="16" t="str">
        <f t="shared" si="214"/>
        <v>04.2026</v>
      </c>
      <c r="M6873" t="str">
        <f>IF(J6873&lt;=analysis!$A$84,"1. Cheapest",IF(J6873&lt;=analysis!$B$84,"2. Below average",IF(J6873&lt;=analysis!$C$84,"3. Above average","4. Most expensive")))</f>
        <v>4. Most expensive</v>
      </c>
    </row>
    <row r="6874" spans="1:13" x14ac:dyDescent="0.45">
      <c r="A6874" s="5">
        <v>6.4300751700010995E+17</v>
      </c>
      <c r="B6874" s="5">
        <v>8716867000030</v>
      </c>
      <c r="C6874" s="5" t="s">
        <v>5</v>
      </c>
      <c r="D6874" s="5" t="s">
        <v>6</v>
      </c>
      <c r="E6874" s="5" t="s">
        <v>7</v>
      </c>
      <c r="F6874">
        <v>0.49</v>
      </c>
      <c r="G6874" t="s">
        <v>9</v>
      </c>
      <c r="H6874" s="3">
        <v>46125.333333333336</v>
      </c>
      <c r="I6874" t="s">
        <v>6881</v>
      </c>
      <c r="J6874" s="8">
        <v>22.351500000000001</v>
      </c>
      <c r="K6874" s="14">
        <f t="shared" si="215"/>
        <v>8</v>
      </c>
      <c r="L6874" s="16" t="str">
        <f t="shared" si="214"/>
        <v>04.2026</v>
      </c>
      <c r="M6874" t="str">
        <f>IF(J6874&lt;=analysis!$A$84,"1. Cheapest",IF(J6874&lt;=analysis!$B$84,"2. Below average",IF(J6874&lt;=analysis!$C$84,"3. Above average","4. Most expensive")))</f>
        <v>4. Most expensive</v>
      </c>
    </row>
    <row r="6875" spans="1:13" x14ac:dyDescent="0.45">
      <c r="A6875" s="6">
        <v>6.4300751700010995E+17</v>
      </c>
      <c r="B6875" s="6">
        <v>8716867000030</v>
      </c>
      <c r="C6875" s="6" t="s">
        <v>5</v>
      </c>
      <c r="D6875" s="6" t="s">
        <v>6</v>
      </c>
      <c r="E6875" s="6" t="s">
        <v>7</v>
      </c>
      <c r="F6875">
        <v>0.48</v>
      </c>
      <c r="G6875" t="s">
        <v>9</v>
      </c>
      <c r="H6875" s="3">
        <v>46125.375</v>
      </c>
      <c r="I6875" t="s">
        <v>6882</v>
      </c>
      <c r="J6875" s="8">
        <v>16.590249999999997</v>
      </c>
      <c r="K6875" s="14">
        <f t="shared" si="215"/>
        <v>9</v>
      </c>
      <c r="L6875" s="16" t="str">
        <f t="shared" si="214"/>
        <v>04.2026</v>
      </c>
      <c r="M6875" t="str">
        <f>IF(J6875&lt;=analysis!$A$84,"1. Cheapest",IF(J6875&lt;=analysis!$B$84,"2. Below average",IF(J6875&lt;=analysis!$C$84,"3. Above average","4. Most expensive")))</f>
        <v>4. Most expensive</v>
      </c>
    </row>
    <row r="6876" spans="1:13" x14ac:dyDescent="0.45">
      <c r="A6876" s="5">
        <v>6.4300751700010995E+17</v>
      </c>
      <c r="B6876" s="5">
        <v>8716867000030</v>
      </c>
      <c r="C6876" s="5" t="s">
        <v>5</v>
      </c>
      <c r="D6876" s="5" t="s">
        <v>6</v>
      </c>
      <c r="E6876" s="5" t="s">
        <v>7</v>
      </c>
      <c r="F6876">
        <v>0.4</v>
      </c>
      <c r="G6876" t="s">
        <v>9</v>
      </c>
      <c r="H6876" s="3">
        <v>46125.416666666664</v>
      </c>
      <c r="I6876" t="s">
        <v>6883</v>
      </c>
      <c r="J6876" s="8">
        <v>13.305250000000001</v>
      </c>
      <c r="K6876" s="14">
        <f t="shared" si="215"/>
        <v>10</v>
      </c>
      <c r="L6876" s="16" t="str">
        <f t="shared" si="214"/>
        <v>04.2026</v>
      </c>
      <c r="M6876" t="str">
        <f>IF(J6876&lt;=analysis!$A$84,"1. Cheapest",IF(J6876&lt;=analysis!$B$84,"2. Below average",IF(J6876&lt;=analysis!$C$84,"3. Above average","4. Most expensive")))</f>
        <v>4. Most expensive</v>
      </c>
    </row>
    <row r="6877" spans="1:13" x14ac:dyDescent="0.45">
      <c r="A6877" s="6">
        <v>6.4300751700010995E+17</v>
      </c>
      <c r="B6877" s="6">
        <v>8716867000030</v>
      </c>
      <c r="C6877" s="6" t="s">
        <v>5</v>
      </c>
      <c r="D6877" s="6" t="s">
        <v>6</v>
      </c>
      <c r="E6877" s="6" t="s">
        <v>7</v>
      </c>
      <c r="F6877">
        <v>0.83</v>
      </c>
      <c r="G6877" t="s">
        <v>9</v>
      </c>
      <c r="H6877" s="3">
        <v>46125.458333333336</v>
      </c>
      <c r="I6877" t="s">
        <v>6884</v>
      </c>
      <c r="J6877" s="8">
        <v>10.27</v>
      </c>
      <c r="K6877" s="14">
        <f t="shared" si="215"/>
        <v>11</v>
      </c>
      <c r="L6877" s="16" t="str">
        <f t="shared" si="214"/>
        <v>04.2026</v>
      </c>
      <c r="M6877" t="str">
        <f>IF(J6877&lt;=analysis!$A$84,"1. Cheapest",IF(J6877&lt;=analysis!$B$84,"2. Below average",IF(J6877&lt;=analysis!$C$84,"3. Above average","4. Most expensive")))</f>
        <v>3. Above average</v>
      </c>
    </row>
    <row r="6878" spans="1:13" x14ac:dyDescent="0.45">
      <c r="A6878" s="5">
        <v>6.4300751700010995E+17</v>
      </c>
      <c r="B6878" s="5">
        <v>8716867000030</v>
      </c>
      <c r="C6878" s="5" t="s">
        <v>5</v>
      </c>
      <c r="D6878" s="5" t="s">
        <v>6</v>
      </c>
      <c r="E6878" s="5" t="s">
        <v>7</v>
      </c>
      <c r="F6878">
        <v>3.5</v>
      </c>
      <c r="G6878" t="s">
        <v>9</v>
      </c>
      <c r="H6878" s="3">
        <v>46125.5</v>
      </c>
      <c r="I6878" t="s">
        <v>6885</v>
      </c>
      <c r="J6878" s="8">
        <v>13.306999999999999</v>
      </c>
      <c r="K6878" s="14">
        <f t="shared" si="215"/>
        <v>12</v>
      </c>
      <c r="L6878" s="16" t="str">
        <f t="shared" si="214"/>
        <v>04.2026</v>
      </c>
      <c r="M6878" t="str">
        <f>IF(J6878&lt;=analysis!$A$84,"1. Cheapest",IF(J6878&lt;=analysis!$B$84,"2. Below average",IF(J6878&lt;=analysis!$C$84,"3. Above average","4. Most expensive")))</f>
        <v>4. Most expensive</v>
      </c>
    </row>
    <row r="6879" spans="1:13" x14ac:dyDescent="0.45">
      <c r="A6879" s="6">
        <v>6.4300751700010995E+17</v>
      </c>
      <c r="B6879" s="6">
        <v>8716867000030</v>
      </c>
      <c r="C6879" s="6" t="s">
        <v>5</v>
      </c>
      <c r="D6879" s="6" t="s">
        <v>6</v>
      </c>
      <c r="E6879" s="6" t="s">
        <v>7</v>
      </c>
      <c r="F6879">
        <v>0.47</v>
      </c>
      <c r="G6879" t="s">
        <v>9</v>
      </c>
      <c r="H6879" s="3">
        <v>46125.541666666664</v>
      </c>
      <c r="I6879" t="s">
        <v>6886</v>
      </c>
      <c r="J6879" s="8">
        <v>12.681000000000001</v>
      </c>
      <c r="K6879" s="14">
        <f t="shared" si="215"/>
        <v>13</v>
      </c>
      <c r="L6879" s="16" t="str">
        <f t="shared" si="214"/>
        <v>04.2026</v>
      </c>
      <c r="M6879" t="str">
        <f>IF(J6879&lt;=analysis!$A$84,"1. Cheapest",IF(J6879&lt;=analysis!$B$84,"2. Below average",IF(J6879&lt;=analysis!$C$84,"3. Above average","4. Most expensive")))</f>
        <v>4. Most expensive</v>
      </c>
    </row>
    <row r="6880" spans="1:13" x14ac:dyDescent="0.45">
      <c r="A6880" s="5">
        <v>6.4300751700010995E+17</v>
      </c>
      <c r="B6880" s="5">
        <v>8716867000030</v>
      </c>
      <c r="C6880" s="5" t="s">
        <v>5</v>
      </c>
      <c r="D6880" s="5" t="s">
        <v>6</v>
      </c>
      <c r="E6880" s="5" t="s">
        <v>7</v>
      </c>
      <c r="F6880">
        <v>0.56999999999999995</v>
      </c>
      <c r="G6880" t="s">
        <v>9</v>
      </c>
      <c r="H6880" s="3">
        <v>46125.583333333336</v>
      </c>
      <c r="I6880" t="s">
        <v>6887</v>
      </c>
      <c r="J6880" s="8">
        <v>11.062999999999999</v>
      </c>
      <c r="K6880" s="14">
        <f t="shared" si="215"/>
        <v>14</v>
      </c>
      <c r="L6880" s="16" t="str">
        <f t="shared" si="214"/>
        <v>04.2026</v>
      </c>
      <c r="M6880" t="str">
        <f>IF(J6880&lt;=analysis!$A$84,"1. Cheapest",IF(J6880&lt;=analysis!$B$84,"2. Below average",IF(J6880&lt;=analysis!$C$84,"3. Above average","4. Most expensive")))</f>
        <v>3. Above average</v>
      </c>
    </row>
    <row r="6881" spans="1:13" x14ac:dyDescent="0.45">
      <c r="A6881" s="6">
        <v>6.4300751700010995E+17</v>
      </c>
      <c r="B6881" s="6">
        <v>8716867000030</v>
      </c>
      <c r="C6881" s="6" t="s">
        <v>5</v>
      </c>
      <c r="D6881" s="6" t="s">
        <v>6</v>
      </c>
      <c r="E6881" s="6" t="s">
        <v>7</v>
      </c>
      <c r="F6881">
        <v>0.51</v>
      </c>
      <c r="G6881" t="s">
        <v>9</v>
      </c>
      <c r="H6881" s="3">
        <v>46125.625</v>
      </c>
      <c r="I6881" t="s">
        <v>6888</v>
      </c>
      <c r="J6881" s="8">
        <v>10.039999999999999</v>
      </c>
      <c r="K6881" s="14">
        <f t="shared" si="215"/>
        <v>15</v>
      </c>
      <c r="L6881" s="16" t="str">
        <f t="shared" si="214"/>
        <v>04.2026</v>
      </c>
      <c r="M6881" t="str">
        <f>IF(J6881&lt;=analysis!$A$84,"1. Cheapest",IF(J6881&lt;=analysis!$B$84,"2. Below average",IF(J6881&lt;=analysis!$C$84,"3. Above average","4. Most expensive")))</f>
        <v>3. Above average</v>
      </c>
    </row>
    <row r="6882" spans="1:13" x14ac:dyDescent="0.45">
      <c r="A6882" s="5">
        <v>6.4300751700010995E+17</v>
      </c>
      <c r="B6882" s="5">
        <v>8716867000030</v>
      </c>
      <c r="C6882" s="5" t="s">
        <v>5</v>
      </c>
      <c r="D6882" s="5" t="s">
        <v>6</v>
      </c>
      <c r="E6882" s="5" t="s">
        <v>7</v>
      </c>
      <c r="F6882">
        <v>0.64</v>
      </c>
      <c r="G6882" t="s">
        <v>9</v>
      </c>
      <c r="H6882" s="3">
        <v>46125.666666666664</v>
      </c>
      <c r="I6882" t="s">
        <v>6889</v>
      </c>
      <c r="J6882" s="8">
        <v>8.2995000000000001</v>
      </c>
      <c r="K6882" s="14">
        <f t="shared" si="215"/>
        <v>16</v>
      </c>
      <c r="L6882" s="16" t="str">
        <f t="shared" si="214"/>
        <v>04.2026</v>
      </c>
      <c r="M6882" t="str">
        <f>IF(J6882&lt;=analysis!$A$84,"1. Cheapest",IF(J6882&lt;=analysis!$B$84,"2. Below average",IF(J6882&lt;=analysis!$C$84,"3. Above average","4. Most expensive")))</f>
        <v>3. Above average</v>
      </c>
    </row>
    <row r="6883" spans="1:13" x14ac:dyDescent="0.45">
      <c r="A6883" s="6">
        <v>6.4300751700010995E+17</v>
      </c>
      <c r="B6883" s="6">
        <v>8716867000030</v>
      </c>
      <c r="C6883" s="6" t="s">
        <v>5</v>
      </c>
      <c r="D6883" s="6" t="s">
        <v>6</v>
      </c>
      <c r="E6883" s="6" t="s">
        <v>7</v>
      </c>
      <c r="F6883">
        <v>0.52</v>
      </c>
      <c r="G6883" t="s">
        <v>9</v>
      </c>
      <c r="H6883" s="3">
        <v>46125.708333333336</v>
      </c>
      <c r="I6883" t="s">
        <v>6890</v>
      </c>
      <c r="J6883" s="8">
        <v>12.549250000000001</v>
      </c>
      <c r="K6883" s="14">
        <f t="shared" si="215"/>
        <v>17</v>
      </c>
      <c r="L6883" s="16" t="str">
        <f t="shared" si="214"/>
        <v>04.2026</v>
      </c>
      <c r="M6883" t="str">
        <f>IF(J6883&lt;=analysis!$A$84,"1. Cheapest",IF(J6883&lt;=analysis!$B$84,"2. Below average",IF(J6883&lt;=analysis!$C$84,"3. Above average","4. Most expensive")))</f>
        <v>4. Most expensive</v>
      </c>
    </row>
    <row r="6884" spans="1:13" x14ac:dyDescent="0.45">
      <c r="A6884" s="5">
        <v>6.4300751700010995E+17</v>
      </c>
      <c r="B6884" s="5">
        <v>8716867000030</v>
      </c>
      <c r="C6884" s="5" t="s">
        <v>5</v>
      </c>
      <c r="D6884" s="5" t="s">
        <v>6</v>
      </c>
      <c r="E6884" s="5" t="s">
        <v>7</v>
      </c>
      <c r="F6884">
        <v>0.84</v>
      </c>
      <c r="G6884" t="s">
        <v>9</v>
      </c>
      <c r="H6884" s="3">
        <v>46125.75</v>
      </c>
      <c r="I6884" t="s">
        <v>6891</v>
      </c>
      <c r="J6884" s="8">
        <v>16.070500000000003</v>
      </c>
      <c r="K6884" s="14">
        <f t="shared" si="215"/>
        <v>18</v>
      </c>
      <c r="L6884" s="16" t="str">
        <f t="shared" si="214"/>
        <v>04.2026</v>
      </c>
      <c r="M6884" t="str">
        <f>IF(J6884&lt;=analysis!$A$84,"1. Cheapest",IF(J6884&lt;=analysis!$B$84,"2. Below average",IF(J6884&lt;=analysis!$C$84,"3. Above average","4. Most expensive")))</f>
        <v>4. Most expensive</v>
      </c>
    </row>
    <row r="6885" spans="1:13" x14ac:dyDescent="0.45">
      <c r="A6885" s="6">
        <v>6.4300751700010995E+17</v>
      </c>
      <c r="B6885" s="6">
        <v>8716867000030</v>
      </c>
      <c r="C6885" s="6" t="s">
        <v>5</v>
      </c>
      <c r="D6885" s="6" t="s">
        <v>6</v>
      </c>
      <c r="E6885" s="6" t="s">
        <v>7</v>
      </c>
      <c r="F6885">
        <v>3.49</v>
      </c>
      <c r="G6885" t="s">
        <v>9</v>
      </c>
      <c r="H6885" s="3">
        <v>46125.791666666664</v>
      </c>
      <c r="I6885" t="s">
        <v>6892</v>
      </c>
      <c r="J6885" s="8">
        <v>17.435749999999999</v>
      </c>
      <c r="K6885" s="14">
        <f t="shared" si="215"/>
        <v>19</v>
      </c>
      <c r="L6885" s="16" t="str">
        <f t="shared" si="214"/>
        <v>04.2026</v>
      </c>
      <c r="M6885" t="str">
        <f>IF(J6885&lt;=analysis!$A$84,"1. Cheapest",IF(J6885&lt;=analysis!$B$84,"2. Below average",IF(J6885&lt;=analysis!$C$84,"3. Above average","4. Most expensive")))</f>
        <v>4. Most expensive</v>
      </c>
    </row>
    <row r="6886" spans="1:13" x14ac:dyDescent="0.45">
      <c r="A6886" s="5">
        <v>6.4300751700010995E+17</v>
      </c>
      <c r="B6886" s="5">
        <v>8716867000030</v>
      </c>
      <c r="C6886" s="5" t="s">
        <v>5</v>
      </c>
      <c r="D6886" s="5" t="s">
        <v>6</v>
      </c>
      <c r="E6886" s="5" t="s">
        <v>7</v>
      </c>
      <c r="F6886">
        <v>1.5</v>
      </c>
      <c r="G6886" t="s">
        <v>9</v>
      </c>
      <c r="H6886" s="3">
        <v>46125.833333333336</v>
      </c>
      <c r="I6886" t="s">
        <v>6893</v>
      </c>
      <c r="J6886" s="8">
        <v>18.83625</v>
      </c>
      <c r="K6886" s="14">
        <f t="shared" si="215"/>
        <v>20</v>
      </c>
      <c r="L6886" s="16" t="str">
        <f t="shared" si="214"/>
        <v>04.2026</v>
      </c>
      <c r="M6886" t="str">
        <f>IF(J6886&lt;=analysis!$A$84,"1. Cheapest",IF(J6886&lt;=analysis!$B$84,"2. Below average",IF(J6886&lt;=analysis!$C$84,"3. Above average","4. Most expensive")))</f>
        <v>4. Most expensive</v>
      </c>
    </row>
    <row r="6887" spans="1:13" x14ac:dyDescent="0.45">
      <c r="A6887" s="6">
        <v>6.4300751700010995E+17</v>
      </c>
      <c r="B6887" s="6">
        <v>8716867000030</v>
      </c>
      <c r="C6887" s="6" t="s">
        <v>5</v>
      </c>
      <c r="D6887" s="6" t="s">
        <v>6</v>
      </c>
      <c r="E6887" s="6" t="s">
        <v>7</v>
      </c>
      <c r="F6887">
        <v>2.08</v>
      </c>
      <c r="G6887" t="s">
        <v>9</v>
      </c>
      <c r="H6887" s="3">
        <v>46125.875</v>
      </c>
      <c r="I6887" t="s">
        <v>6894</v>
      </c>
      <c r="J6887" s="8">
        <v>16.309250000000002</v>
      </c>
      <c r="K6887" s="14">
        <f t="shared" si="215"/>
        <v>21</v>
      </c>
      <c r="L6887" s="16" t="str">
        <f t="shared" si="214"/>
        <v>04.2026</v>
      </c>
      <c r="M6887" t="str">
        <f>IF(J6887&lt;=analysis!$A$84,"1. Cheapest",IF(J6887&lt;=analysis!$B$84,"2. Below average",IF(J6887&lt;=analysis!$C$84,"3. Above average","4. Most expensive")))</f>
        <v>4. Most expensive</v>
      </c>
    </row>
    <row r="6888" spans="1:13" x14ac:dyDescent="0.45">
      <c r="A6888" s="5">
        <v>6.4300751700010995E+17</v>
      </c>
      <c r="B6888" s="5">
        <v>8716867000030</v>
      </c>
      <c r="C6888" s="5" t="s">
        <v>5</v>
      </c>
      <c r="D6888" s="5" t="s">
        <v>6</v>
      </c>
      <c r="E6888" s="5" t="s">
        <v>7</v>
      </c>
      <c r="F6888">
        <v>3.54</v>
      </c>
      <c r="G6888" t="s">
        <v>9</v>
      </c>
      <c r="H6888" s="3">
        <v>46125.916666666664</v>
      </c>
      <c r="I6888" t="s">
        <v>6895</v>
      </c>
      <c r="J6888" s="8">
        <v>15.444999999999999</v>
      </c>
      <c r="K6888" s="14">
        <f t="shared" si="215"/>
        <v>22</v>
      </c>
      <c r="L6888" s="16" t="str">
        <f t="shared" si="214"/>
        <v>04.2026</v>
      </c>
      <c r="M6888" t="str">
        <f>IF(J6888&lt;=analysis!$A$84,"1. Cheapest",IF(J6888&lt;=analysis!$B$84,"2. Below average",IF(J6888&lt;=analysis!$C$84,"3. Above average","4. Most expensive")))</f>
        <v>4. Most expensive</v>
      </c>
    </row>
    <row r="6889" spans="1:13" x14ac:dyDescent="0.45">
      <c r="A6889" s="6">
        <v>6.4300751700010995E+17</v>
      </c>
      <c r="B6889" s="6">
        <v>8716867000030</v>
      </c>
      <c r="C6889" s="6" t="s">
        <v>5</v>
      </c>
      <c r="D6889" s="6" t="s">
        <v>6</v>
      </c>
      <c r="E6889" s="6" t="s">
        <v>7</v>
      </c>
      <c r="F6889">
        <v>0.66</v>
      </c>
      <c r="G6889" t="s">
        <v>9</v>
      </c>
      <c r="H6889" s="3">
        <v>46125.958333333336</v>
      </c>
      <c r="I6889" t="s">
        <v>6896</v>
      </c>
      <c r="J6889" s="8">
        <v>11.674250000000001</v>
      </c>
      <c r="K6889" s="14">
        <f t="shared" si="215"/>
        <v>23</v>
      </c>
      <c r="L6889" s="16" t="str">
        <f t="shared" si="214"/>
        <v>04.2026</v>
      </c>
      <c r="M6889" t="str">
        <f>IF(J6889&lt;=analysis!$A$84,"1. Cheapest",IF(J6889&lt;=analysis!$B$84,"2. Below average",IF(J6889&lt;=analysis!$C$84,"3. Above average","4. Most expensive")))</f>
        <v>4. Most expensive</v>
      </c>
    </row>
    <row r="6890" spans="1:13" x14ac:dyDescent="0.45">
      <c r="A6890" s="5">
        <v>6.4300751700010995E+17</v>
      </c>
      <c r="B6890" s="5">
        <v>8716867000030</v>
      </c>
      <c r="C6890" s="5" t="s">
        <v>5</v>
      </c>
      <c r="D6890" s="5" t="s">
        <v>6</v>
      </c>
      <c r="E6890" s="5" t="s">
        <v>7</v>
      </c>
      <c r="F6890">
        <v>0.47</v>
      </c>
      <c r="G6890" t="s">
        <v>9</v>
      </c>
      <c r="H6890" s="3">
        <v>46126</v>
      </c>
      <c r="I6890" t="s">
        <v>6897</v>
      </c>
      <c r="J6890" s="8">
        <v>11.073250000000002</v>
      </c>
      <c r="K6890" s="14">
        <f t="shared" si="215"/>
        <v>0</v>
      </c>
      <c r="L6890" s="16" t="str">
        <f t="shared" si="214"/>
        <v>04.2026</v>
      </c>
      <c r="M6890" t="str">
        <f>IF(J6890&lt;=analysis!$A$84,"1. Cheapest",IF(J6890&lt;=analysis!$B$84,"2. Below average",IF(J6890&lt;=analysis!$C$84,"3. Above average","4. Most expensive")))</f>
        <v>3. Above average</v>
      </c>
    </row>
    <row r="6891" spans="1:13" x14ac:dyDescent="0.45">
      <c r="A6891" s="6">
        <v>6.4300751700010995E+17</v>
      </c>
      <c r="B6891" s="6">
        <v>8716867000030</v>
      </c>
      <c r="C6891" s="6" t="s">
        <v>5</v>
      </c>
      <c r="D6891" s="6" t="s">
        <v>6</v>
      </c>
      <c r="E6891" s="6" t="s">
        <v>7</v>
      </c>
      <c r="F6891">
        <v>0.44</v>
      </c>
      <c r="G6891" t="s">
        <v>9</v>
      </c>
      <c r="H6891" s="3">
        <v>46126.041666666664</v>
      </c>
      <c r="I6891" t="s">
        <v>6898</v>
      </c>
      <c r="J6891" s="8">
        <v>11.08075</v>
      </c>
      <c r="K6891" s="14">
        <f t="shared" si="215"/>
        <v>1</v>
      </c>
      <c r="L6891" s="16" t="str">
        <f t="shared" si="214"/>
        <v>04.2026</v>
      </c>
      <c r="M6891" t="str">
        <f>IF(J6891&lt;=analysis!$A$84,"1. Cheapest",IF(J6891&lt;=analysis!$B$84,"2. Below average",IF(J6891&lt;=analysis!$C$84,"3. Above average","4. Most expensive")))</f>
        <v>3. Above average</v>
      </c>
    </row>
    <row r="6892" spans="1:13" x14ac:dyDescent="0.45">
      <c r="A6892" s="5">
        <v>6.4300751700010995E+17</v>
      </c>
      <c r="B6892" s="5">
        <v>8716867000030</v>
      </c>
      <c r="C6892" s="5" t="s">
        <v>5</v>
      </c>
      <c r="D6892" s="5" t="s">
        <v>6</v>
      </c>
      <c r="E6892" s="5" t="s">
        <v>7</v>
      </c>
      <c r="F6892">
        <v>0.55000000000000004</v>
      </c>
      <c r="G6892" t="s">
        <v>9</v>
      </c>
      <c r="H6892" s="3">
        <v>46126.083333333336</v>
      </c>
      <c r="I6892" t="s">
        <v>6899</v>
      </c>
      <c r="J6892" s="8">
        <v>10.744</v>
      </c>
      <c r="K6892" s="14">
        <f t="shared" si="215"/>
        <v>2</v>
      </c>
      <c r="L6892" s="16" t="str">
        <f t="shared" si="214"/>
        <v>04.2026</v>
      </c>
      <c r="M6892" t="str">
        <f>IF(J6892&lt;=analysis!$A$84,"1. Cheapest",IF(J6892&lt;=analysis!$B$84,"2. Below average",IF(J6892&lt;=analysis!$C$84,"3. Above average","4. Most expensive")))</f>
        <v>3. Above average</v>
      </c>
    </row>
    <row r="6893" spans="1:13" x14ac:dyDescent="0.45">
      <c r="A6893" s="6">
        <v>6.4300751700010995E+17</v>
      </c>
      <c r="B6893" s="6">
        <v>8716867000030</v>
      </c>
      <c r="C6893" s="6" t="s">
        <v>5</v>
      </c>
      <c r="D6893" s="6" t="s">
        <v>6</v>
      </c>
      <c r="E6893" s="6" t="s">
        <v>7</v>
      </c>
      <c r="F6893">
        <v>0.46</v>
      </c>
      <c r="G6893" t="s">
        <v>9</v>
      </c>
      <c r="H6893" s="3">
        <v>46126.125</v>
      </c>
      <c r="I6893" t="s">
        <v>6900</v>
      </c>
      <c r="J6893" s="8">
        <v>8.8109999999999999</v>
      </c>
      <c r="K6893" s="14">
        <f t="shared" si="215"/>
        <v>3</v>
      </c>
      <c r="L6893" s="16" t="str">
        <f t="shared" si="214"/>
        <v>04.2026</v>
      </c>
      <c r="M6893" t="str">
        <f>IF(J6893&lt;=analysis!$A$84,"1. Cheapest",IF(J6893&lt;=analysis!$B$84,"2. Below average",IF(J6893&lt;=analysis!$C$84,"3. Above average","4. Most expensive")))</f>
        <v>3. Above average</v>
      </c>
    </row>
    <row r="6894" spans="1:13" x14ac:dyDescent="0.45">
      <c r="A6894" s="5">
        <v>6.4300751700010995E+17</v>
      </c>
      <c r="B6894" s="5">
        <v>8716867000030</v>
      </c>
      <c r="C6894" s="5" t="s">
        <v>5</v>
      </c>
      <c r="D6894" s="5" t="s">
        <v>6</v>
      </c>
      <c r="E6894" s="5" t="s">
        <v>7</v>
      </c>
      <c r="F6894">
        <v>0.64</v>
      </c>
      <c r="G6894" t="s">
        <v>9</v>
      </c>
      <c r="H6894" s="3">
        <v>46126.166666666664</v>
      </c>
      <c r="I6894" t="s">
        <v>6901</v>
      </c>
      <c r="J6894" s="8">
        <v>11.6465</v>
      </c>
      <c r="K6894" s="14">
        <f t="shared" si="215"/>
        <v>4</v>
      </c>
      <c r="L6894" s="16" t="str">
        <f t="shared" si="214"/>
        <v>04.2026</v>
      </c>
      <c r="M6894" t="str">
        <f>IF(J6894&lt;=analysis!$A$84,"1. Cheapest",IF(J6894&lt;=analysis!$B$84,"2. Below average",IF(J6894&lt;=analysis!$C$84,"3. Above average","4. Most expensive")))</f>
        <v>4. Most expensive</v>
      </c>
    </row>
    <row r="6895" spans="1:13" x14ac:dyDescent="0.45">
      <c r="A6895" s="6">
        <v>6.4300751700010995E+17</v>
      </c>
      <c r="B6895" s="6">
        <v>8716867000030</v>
      </c>
      <c r="C6895" s="6" t="s">
        <v>5</v>
      </c>
      <c r="D6895" s="6" t="s">
        <v>6</v>
      </c>
      <c r="E6895" s="6" t="s">
        <v>7</v>
      </c>
      <c r="F6895">
        <v>0.57999999999999996</v>
      </c>
      <c r="G6895" t="s">
        <v>9</v>
      </c>
      <c r="H6895" s="3">
        <v>46126.208333333336</v>
      </c>
      <c r="I6895" t="s">
        <v>6902</v>
      </c>
      <c r="J6895" s="8">
        <v>11.680250000000001</v>
      </c>
      <c r="K6895" s="14">
        <f t="shared" si="215"/>
        <v>5</v>
      </c>
      <c r="L6895" s="16" t="str">
        <f t="shared" si="214"/>
        <v>04.2026</v>
      </c>
      <c r="M6895" t="str">
        <f>IF(J6895&lt;=analysis!$A$84,"1. Cheapest",IF(J6895&lt;=analysis!$B$84,"2. Below average",IF(J6895&lt;=analysis!$C$84,"3. Above average","4. Most expensive")))</f>
        <v>4. Most expensive</v>
      </c>
    </row>
    <row r="6896" spans="1:13" x14ac:dyDescent="0.45">
      <c r="A6896" s="5">
        <v>6.4300751700010995E+17</v>
      </c>
      <c r="B6896" s="5">
        <v>8716867000030</v>
      </c>
      <c r="C6896" s="5" t="s">
        <v>5</v>
      </c>
      <c r="D6896" s="5" t="s">
        <v>6</v>
      </c>
      <c r="E6896" s="5" t="s">
        <v>7</v>
      </c>
      <c r="F6896">
        <v>0.83</v>
      </c>
      <c r="G6896" t="s">
        <v>9</v>
      </c>
      <c r="H6896" s="3">
        <v>46126.25</v>
      </c>
      <c r="I6896" t="s">
        <v>6903</v>
      </c>
      <c r="J6896" s="8">
        <v>14.90625</v>
      </c>
      <c r="K6896" s="14">
        <f t="shared" si="215"/>
        <v>6</v>
      </c>
      <c r="L6896" s="16" t="str">
        <f t="shared" si="214"/>
        <v>04.2026</v>
      </c>
      <c r="M6896" t="str">
        <f>IF(J6896&lt;=analysis!$A$84,"1. Cheapest",IF(J6896&lt;=analysis!$B$84,"2. Below average",IF(J6896&lt;=analysis!$C$84,"3. Above average","4. Most expensive")))</f>
        <v>4. Most expensive</v>
      </c>
    </row>
    <row r="6897" spans="1:13" x14ac:dyDescent="0.45">
      <c r="A6897" s="6">
        <v>6.4300751700010995E+17</v>
      </c>
      <c r="B6897" s="6">
        <v>8716867000030</v>
      </c>
      <c r="C6897" s="6" t="s">
        <v>5</v>
      </c>
      <c r="D6897" s="6" t="s">
        <v>6</v>
      </c>
      <c r="E6897" s="6" t="s">
        <v>7</v>
      </c>
      <c r="F6897">
        <v>0.7</v>
      </c>
      <c r="G6897" t="s">
        <v>9</v>
      </c>
      <c r="H6897" s="3">
        <v>46126.291666666664</v>
      </c>
      <c r="I6897" t="s">
        <v>6904</v>
      </c>
      <c r="J6897" s="8">
        <v>16.352249999999998</v>
      </c>
      <c r="K6897" s="14">
        <f t="shared" si="215"/>
        <v>7</v>
      </c>
      <c r="L6897" s="16" t="str">
        <f t="shared" si="214"/>
        <v>04.2026</v>
      </c>
      <c r="M6897" t="str">
        <f>IF(J6897&lt;=analysis!$A$84,"1. Cheapest",IF(J6897&lt;=analysis!$B$84,"2. Below average",IF(J6897&lt;=analysis!$C$84,"3. Above average","4. Most expensive")))</f>
        <v>4. Most expensive</v>
      </c>
    </row>
    <row r="6898" spans="1:13" x14ac:dyDescent="0.45">
      <c r="A6898" s="5">
        <v>6.4300751700010995E+17</v>
      </c>
      <c r="B6898" s="5">
        <v>8716867000030</v>
      </c>
      <c r="C6898" s="5" t="s">
        <v>5</v>
      </c>
      <c r="D6898" s="5" t="s">
        <v>6</v>
      </c>
      <c r="E6898" s="5" t="s">
        <v>7</v>
      </c>
      <c r="F6898">
        <v>0.55000000000000004</v>
      </c>
      <c r="G6898" t="s">
        <v>9</v>
      </c>
      <c r="H6898" s="3">
        <v>46126.333333333336</v>
      </c>
      <c r="I6898" t="s">
        <v>6905</v>
      </c>
      <c r="J6898" s="8">
        <v>14.15625</v>
      </c>
      <c r="K6898" s="14">
        <f t="shared" si="215"/>
        <v>8</v>
      </c>
      <c r="L6898" s="16" t="str">
        <f t="shared" si="214"/>
        <v>04.2026</v>
      </c>
      <c r="M6898" t="str">
        <f>IF(J6898&lt;=analysis!$A$84,"1. Cheapest",IF(J6898&lt;=analysis!$B$84,"2. Below average",IF(J6898&lt;=analysis!$C$84,"3. Above average","4. Most expensive")))</f>
        <v>4. Most expensive</v>
      </c>
    </row>
    <row r="6899" spans="1:13" x14ac:dyDescent="0.45">
      <c r="A6899" s="6">
        <v>6.4300751700010995E+17</v>
      </c>
      <c r="B6899" s="6">
        <v>8716867000030</v>
      </c>
      <c r="C6899" s="6" t="s">
        <v>5</v>
      </c>
      <c r="D6899" s="6" t="s">
        <v>6</v>
      </c>
      <c r="E6899" s="6" t="s">
        <v>7</v>
      </c>
      <c r="F6899">
        <v>2.41</v>
      </c>
      <c r="G6899" t="s">
        <v>9</v>
      </c>
      <c r="H6899" s="3">
        <v>46126.375</v>
      </c>
      <c r="I6899" t="s">
        <v>6906</v>
      </c>
      <c r="J6899" s="8">
        <v>14.063500000000001</v>
      </c>
      <c r="K6899" s="14">
        <f t="shared" si="215"/>
        <v>9</v>
      </c>
      <c r="L6899" s="16" t="str">
        <f t="shared" si="214"/>
        <v>04.2026</v>
      </c>
      <c r="M6899" t="str">
        <f>IF(J6899&lt;=analysis!$A$84,"1. Cheapest",IF(J6899&lt;=analysis!$B$84,"2. Below average",IF(J6899&lt;=analysis!$C$84,"3. Above average","4. Most expensive")))</f>
        <v>4. Most expensive</v>
      </c>
    </row>
    <row r="6900" spans="1:13" x14ac:dyDescent="0.45">
      <c r="A6900" s="5">
        <v>6.4300751700010995E+17</v>
      </c>
      <c r="B6900" s="5">
        <v>8716867000030</v>
      </c>
      <c r="C6900" s="5" t="s">
        <v>5</v>
      </c>
      <c r="D6900" s="5" t="s">
        <v>6</v>
      </c>
      <c r="E6900" s="5" t="s">
        <v>7</v>
      </c>
      <c r="F6900">
        <v>0.51</v>
      </c>
      <c r="G6900" t="s">
        <v>9</v>
      </c>
      <c r="H6900" s="3">
        <v>46126.416666666664</v>
      </c>
      <c r="I6900" t="s">
        <v>6907</v>
      </c>
      <c r="J6900" s="8">
        <v>11.799999999999999</v>
      </c>
      <c r="K6900" s="14">
        <f t="shared" si="215"/>
        <v>10</v>
      </c>
      <c r="L6900" s="16" t="str">
        <f t="shared" si="214"/>
        <v>04.2026</v>
      </c>
      <c r="M6900" t="str">
        <f>IF(J6900&lt;=analysis!$A$84,"1. Cheapest",IF(J6900&lt;=analysis!$B$84,"2. Below average",IF(J6900&lt;=analysis!$C$84,"3. Above average","4. Most expensive")))</f>
        <v>4. Most expensive</v>
      </c>
    </row>
    <row r="6901" spans="1:13" x14ac:dyDescent="0.45">
      <c r="A6901" s="6">
        <v>6.4300751700010995E+17</v>
      </c>
      <c r="B6901" s="6">
        <v>8716867000030</v>
      </c>
      <c r="C6901" s="6" t="s">
        <v>5</v>
      </c>
      <c r="D6901" s="6" t="s">
        <v>6</v>
      </c>
      <c r="E6901" s="6" t="s">
        <v>7</v>
      </c>
      <c r="F6901">
        <v>0.61</v>
      </c>
      <c r="G6901" t="s">
        <v>9</v>
      </c>
      <c r="H6901" s="3">
        <v>46126.458333333336</v>
      </c>
      <c r="I6901" t="s">
        <v>6908</v>
      </c>
      <c r="J6901" s="8">
        <v>12.274000000000001</v>
      </c>
      <c r="K6901" s="14">
        <f t="shared" si="215"/>
        <v>11</v>
      </c>
      <c r="L6901" s="16" t="str">
        <f t="shared" si="214"/>
        <v>04.2026</v>
      </c>
      <c r="M6901" t="str">
        <f>IF(J6901&lt;=analysis!$A$84,"1. Cheapest",IF(J6901&lt;=analysis!$B$84,"2. Below average",IF(J6901&lt;=analysis!$C$84,"3. Above average","4. Most expensive")))</f>
        <v>4. Most expensive</v>
      </c>
    </row>
    <row r="6902" spans="1:13" x14ac:dyDescent="0.45">
      <c r="A6902" s="5">
        <v>6.4300751700010995E+17</v>
      </c>
      <c r="B6902" s="5">
        <v>8716867000030</v>
      </c>
      <c r="C6902" s="5" t="s">
        <v>5</v>
      </c>
      <c r="D6902" s="5" t="s">
        <v>6</v>
      </c>
      <c r="E6902" s="5" t="s">
        <v>7</v>
      </c>
      <c r="F6902">
        <v>0.61</v>
      </c>
      <c r="G6902" t="s">
        <v>9</v>
      </c>
      <c r="H6902" s="3">
        <v>46126.5</v>
      </c>
      <c r="I6902" t="s">
        <v>6909</v>
      </c>
      <c r="J6902" s="8">
        <v>9.527000000000001</v>
      </c>
      <c r="K6902" s="14">
        <f t="shared" si="215"/>
        <v>12</v>
      </c>
      <c r="L6902" s="16" t="str">
        <f t="shared" si="214"/>
        <v>04.2026</v>
      </c>
      <c r="M6902" t="str">
        <f>IF(J6902&lt;=analysis!$A$84,"1. Cheapest",IF(J6902&lt;=analysis!$B$84,"2. Below average",IF(J6902&lt;=analysis!$C$84,"3. Above average","4. Most expensive")))</f>
        <v>3. Above average</v>
      </c>
    </row>
    <row r="6903" spans="1:13" x14ac:dyDescent="0.45">
      <c r="A6903" s="6">
        <v>6.4300751700010995E+17</v>
      </c>
      <c r="B6903" s="6">
        <v>8716867000030</v>
      </c>
      <c r="C6903" s="6" t="s">
        <v>5</v>
      </c>
      <c r="D6903" s="6" t="s">
        <v>6</v>
      </c>
      <c r="E6903" s="6" t="s">
        <v>7</v>
      </c>
      <c r="F6903">
        <v>0.51</v>
      </c>
      <c r="G6903" t="s">
        <v>9</v>
      </c>
      <c r="H6903" s="3">
        <v>46126.541666666664</v>
      </c>
      <c r="I6903" t="s">
        <v>6910</v>
      </c>
      <c r="J6903" s="8">
        <v>9.4654999999999987</v>
      </c>
      <c r="K6903" s="14">
        <f t="shared" si="215"/>
        <v>13</v>
      </c>
      <c r="L6903" s="16" t="str">
        <f t="shared" si="214"/>
        <v>04.2026</v>
      </c>
      <c r="M6903" t="str">
        <f>IF(J6903&lt;=analysis!$A$84,"1. Cheapest",IF(J6903&lt;=analysis!$B$84,"2. Below average",IF(J6903&lt;=analysis!$C$84,"3. Above average","4. Most expensive")))</f>
        <v>3. Above average</v>
      </c>
    </row>
    <row r="6904" spans="1:13" x14ac:dyDescent="0.45">
      <c r="A6904" s="5">
        <v>6.4300751700010995E+17</v>
      </c>
      <c r="B6904" s="5">
        <v>8716867000030</v>
      </c>
      <c r="C6904" s="5" t="s">
        <v>5</v>
      </c>
      <c r="D6904" s="5" t="s">
        <v>6</v>
      </c>
      <c r="E6904" s="5" t="s">
        <v>7</v>
      </c>
      <c r="F6904">
        <v>0.51</v>
      </c>
      <c r="G6904" t="s">
        <v>9</v>
      </c>
      <c r="H6904" s="3">
        <v>46126.583333333336</v>
      </c>
      <c r="I6904" t="s">
        <v>6911</v>
      </c>
      <c r="J6904" s="8">
        <v>7.5302500000000006</v>
      </c>
      <c r="K6904" s="14">
        <f t="shared" si="215"/>
        <v>14</v>
      </c>
      <c r="L6904" s="16" t="str">
        <f t="shared" si="214"/>
        <v>04.2026</v>
      </c>
      <c r="M6904" t="str">
        <f>IF(J6904&lt;=analysis!$A$84,"1. Cheapest",IF(J6904&lt;=analysis!$B$84,"2. Below average",IF(J6904&lt;=analysis!$C$84,"3. Above average","4. Most expensive")))</f>
        <v>3. Above average</v>
      </c>
    </row>
    <row r="6905" spans="1:13" x14ac:dyDescent="0.45">
      <c r="A6905" s="6">
        <v>6.4300751700010995E+17</v>
      </c>
      <c r="B6905" s="6">
        <v>8716867000030</v>
      </c>
      <c r="C6905" s="6" t="s">
        <v>5</v>
      </c>
      <c r="D6905" s="6" t="s">
        <v>6</v>
      </c>
      <c r="E6905" s="6" t="s">
        <v>7</v>
      </c>
      <c r="F6905">
        <v>1.66</v>
      </c>
      <c r="G6905" t="s">
        <v>9</v>
      </c>
      <c r="H6905" s="3">
        <v>46126.625</v>
      </c>
      <c r="I6905" t="s">
        <v>6912</v>
      </c>
      <c r="J6905" s="8">
        <v>9.14175</v>
      </c>
      <c r="K6905" s="14">
        <f t="shared" si="215"/>
        <v>15</v>
      </c>
      <c r="L6905" s="16" t="str">
        <f t="shared" si="214"/>
        <v>04.2026</v>
      </c>
      <c r="M6905" t="str">
        <f>IF(J6905&lt;=analysis!$A$84,"1. Cheapest",IF(J6905&lt;=analysis!$B$84,"2. Below average",IF(J6905&lt;=analysis!$C$84,"3. Above average","4. Most expensive")))</f>
        <v>3. Above average</v>
      </c>
    </row>
    <row r="6906" spans="1:13" x14ac:dyDescent="0.45">
      <c r="A6906" s="5">
        <v>6.4300751700010995E+17</v>
      </c>
      <c r="B6906" s="5">
        <v>8716867000030</v>
      </c>
      <c r="C6906" s="5" t="s">
        <v>5</v>
      </c>
      <c r="D6906" s="5" t="s">
        <v>6</v>
      </c>
      <c r="E6906" s="5" t="s">
        <v>7</v>
      </c>
      <c r="F6906">
        <v>1.06</v>
      </c>
      <c r="G6906" t="s">
        <v>9</v>
      </c>
      <c r="H6906" s="3">
        <v>46126.666666666664</v>
      </c>
      <c r="I6906" t="s">
        <v>6913</v>
      </c>
      <c r="J6906" s="8">
        <v>8.5914999999999999</v>
      </c>
      <c r="K6906" s="14">
        <f t="shared" si="215"/>
        <v>16</v>
      </c>
      <c r="L6906" s="16" t="str">
        <f t="shared" si="214"/>
        <v>04.2026</v>
      </c>
      <c r="M6906" t="str">
        <f>IF(J6906&lt;=analysis!$A$84,"1. Cheapest",IF(J6906&lt;=analysis!$B$84,"2. Below average",IF(J6906&lt;=analysis!$C$84,"3. Above average","4. Most expensive")))</f>
        <v>3. Above average</v>
      </c>
    </row>
    <row r="6907" spans="1:13" x14ac:dyDescent="0.45">
      <c r="A6907" s="6">
        <v>6.4300751700010995E+17</v>
      </c>
      <c r="B6907" s="6">
        <v>8716867000030</v>
      </c>
      <c r="C6907" s="6" t="s">
        <v>5</v>
      </c>
      <c r="D6907" s="6" t="s">
        <v>6</v>
      </c>
      <c r="E6907" s="6" t="s">
        <v>7</v>
      </c>
      <c r="F6907">
        <v>1.33</v>
      </c>
      <c r="G6907" t="s">
        <v>9</v>
      </c>
      <c r="H6907" s="3">
        <v>46126.708333333336</v>
      </c>
      <c r="I6907" t="s">
        <v>6914</v>
      </c>
      <c r="J6907" s="8">
        <v>9.4902499999999996</v>
      </c>
      <c r="K6907" s="14">
        <f t="shared" si="215"/>
        <v>17</v>
      </c>
      <c r="L6907" s="16" t="str">
        <f t="shared" si="214"/>
        <v>04.2026</v>
      </c>
      <c r="M6907" t="str">
        <f>IF(J6907&lt;=analysis!$A$84,"1. Cheapest",IF(J6907&lt;=analysis!$B$84,"2. Below average",IF(J6907&lt;=analysis!$C$84,"3. Above average","4. Most expensive")))</f>
        <v>3. Above average</v>
      </c>
    </row>
    <row r="6908" spans="1:13" x14ac:dyDescent="0.45">
      <c r="A6908" s="5">
        <v>6.4300751700010995E+17</v>
      </c>
      <c r="B6908" s="5">
        <v>8716867000030</v>
      </c>
      <c r="C6908" s="5" t="s">
        <v>5</v>
      </c>
      <c r="D6908" s="5" t="s">
        <v>6</v>
      </c>
      <c r="E6908" s="5" t="s">
        <v>7</v>
      </c>
      <c r="F6908">
        <v>3.5</v>
      </c>
      <c r="G6908" t="s">
        <v>9</v>
      </c>
      <c r="H6908" s="3">
        <v>46126.75</v>
      </c>
      <c r="I6908" t="s">
        <v>6915</v>
      </c>
      <c r="J6908" s="8">
        <v>12.0555</v>
      </c>
      <c r="K6908" s="14">
        <f t="shared" si="215"/>
        <v>18</v>
      </c>
      <c r="L6908" s="16" t="str">
        <f t="shared" si="214"/>
        <v>04.2026</v>
      </c>
      <c r="M6908" t="str">
        <f>IF(J6908&lt;=analysis!$A$84,"1. Cheapest",IF(J6908&lt;=analysis!$B$84,"2. Below average",IF(J6908&lt;=analysis!$C$84,"3. Above average","4. Most expensive")))</f>
        <v>4. Most expensive</v>
      </c>
    </row>
    <row r="6909" spans="1:13" x14ac:dyDescent="0.45">
      <c r="A6909" s="6">
        <v>6.4300751700010995E+17</v>
      </c>
      <c r="B6909" s="6">
        <v>8716867000030</v>
      </c>
      <c r="C6909" s="6" t="s">
        <v>5</v>
      </c>
      <c r="D6909" s="6" t="s">
        <v>6</v>
      </c>
      <c r="E6909" s="6" t="s">
        <v>7</v>
      </c>
      <c r="F6909">
        <v>2.44</v>
      </c>
      <c r="G6909" t="s">
        <v>9</v>
      </c>
      <c r="H6909" s="3">
        <v>46126.791666666664</v>
      </c>
      <c r="I6909" t="s">
        <v>6916</v>
      </c>
      <c r="J6909" s="8">
        <v>14.740250000000001</v>
      </c>
      <c r="K6909" s="14">
        <f t="shared" si="215"/>
        <v>19</v>
      </c>
      <c r="L6909" s="16" t="str">
        <f t="shared" si="214"/>
        <v>04.2026</v>
      </c>
      <c r="M6909" t="str">
        <f>IF(J6909&lt;=analysis!$A$84,"1. Cheapest",IF(J6909&lt;=analysis!$B$84,"2. Below average",IF(J6909&lt;=analysis!$C$84,"3. Above average","4. Most expensive")))</f>
        <v>4. Most expensive</v>
      </c>
    </row>
    <row r="6910" spans="1:13" x14ac:dyDescent="0.45">
      <c r="A6910" s="5">
        <v>6.4300751700010995E+17</v>
      </c>
      <c r="B6910" s="5">
        <v>8716867000030</v>
      </c>
      <c r="C6910" s="5" t="s">
        <v>5</v>
      </c>
      <c r="D6910" s="5" t="s">
        <v>6</v>
      </c>
      <c r="E6910" s="5" t="s">
        <v>7</v>
      </c>
      <c r="F6910">
        <v>4.03</v>
      </c>
      <c r="G6910" t="s">
        <v>9</v>
      </c>
      <c r="H6910" s="3">
        <v>46126.833333333336</v>
      </c>
      <c r="I6910" t="s">
        <v>6917</v>
      </c>
      <c r="J6910" s="8">
        <v>15.362500000000001</v>
      </c>
      <c r="K6910" s="14">
        <f t="shared" si="215"/>
        <v>20</v>
      </c>
      <c r="L6910" s="16" t="str">
        <f t="shared" si="214"/>
        <v>04.2026</v>
      </c>
      <c r="M6910" t="str">
        <f>IF(J6910&lt;=analysis!$A$84,"1. Cheapest",IF(J6910&lt;=analysis!$B$84,"2. Below average",IF(J6910&lt;=analysis!$C$84,"3. Above average","4. Most expensive")))</f>
        <v>4. Most expensive</v>
      </c>
    </row>
    <row r="6911" spans="1:13" x14ac:dyDescent="0.45">
      <c r="A6911" s="6">
        <v>6.4300751700010995E+17</v>
      </c>
      <c r="B6911" s="6">
        <v>8716867000030</v>
      </c>
      <c r="C6911" s="6" t="s">
        <v>5</v>
      </c>
      <c r="D6911" s="6" t="s">
        <v>6</v>
      </c>
      <c r="E6911" s="6" t="s">
        <v>7</v>
      </c>
      <c r="F6911">
        <v>1.18</v>
      </c>
      <c r="G6911" t="s">
        <v>9</v>
      </c>
      <c r="H6911" s="3">
        <v>46126.875</v>
      </c>
      <c r="I6911" t="s">
        <v>6918</v>
      </c>
      <c r="J6911" s="8">
        <v>15.178999999999998</v>
      </c>
      <c r="K6911" s="14">
        <f t="shared" si="215"/>
        <v>21</v>
      </c>
      <c r="L6911" s="16" t="str">
        <f t="shared" si="214"/>
        <v>04.2026</v>
      </c>
      <c r="M6911" t="str">
        <f>IF(J6911&lt;=analysis!$A$84,"1. Cheapest",IF(J6911&lt;=analysis!$B$84,"2. Below average",IF(J6911&lt;=analysis!$C$84,"3. Above average","4. Most expensive")))</f>
        <v>4. Most expensive</v>
      </c>
    </row>
    <row r="6912" spans="1:13" x14ac:dyDescent="0.45">
      <c r="A6912" s="5">
        <v>6.4300751700010995E+17</v>
      </c>
      <c r="B6912" s="5">
        <v>8716867000030</v>
      </c>
      <c r="C6912" s="5" t="s">
        <v>5</v>
      </c>
      <c r="D6912" s="5" t="s">
        <v>6</v>
      </c>
      <c r="E6912" s="5" t="s">
        <v>7</v>
      </c>
      <c r="F6912">
        <v>1.17</v>
      </c>
      <c r="G6912" t="s">
        <v>9</v>
      </c>
      <c r="H6912" s="3">
        <v>46126.916666666664</v>
      </c>
      <c r="I6912" t="s">
        <v>6919</v>
      </c>
      <c r="J6912" s="8">
        <v>14.696750000000002</v>
      </c>
      <c r="K6912" s="14">
        <f t="shared" si="215"/>
        <v>22</v>
      </c>
      <c r="L6912" s="16" t="str">
        <f t="shared" si="214"/>
        <v>04.2026</v>
      </c>
      <c r="M6912" t="str">
        <f>IF(J6912&lt;=analysis!$A$84,"1. Cheapest",IF(J6912&lt;=analysis!$B$84,"2. Below average",IF(J6912&lt;=analysis!$C$84,"3. Above average","4. Most expensive")))</f>
        <v>4. Most expensive</v>
      </c>
    </row>
    <row r="6913" spans="1:13" x14ac:dyDescent="0.45">
      <c r="A6913" s="6">
        <v>6.4300751700010995E+17</v>
      </c>
      <c r="B6913" s="6">
        <v>8716867000030</v>
      </c>
      <c r="C6913" s="6" t="s">
        <v>5</v>
      </c>
      <c r="D6913" s="6" t="s">
        <v>6</v>
      </c>
      <c r="E6913" s="6" t="s">
        <v>7</v>
      </c>
      <c r="F6913">
        <v>1.99</v>
      </c>
      <c r="G6913" t="s">
        <v>9</v>
      </c>
      <c r="H6913" s="3">
        <v>46126.958333333336</v>
      </c>
      <c r="I6913" t="s">
        <v>6920</v>
      </c>
      <c r="J6913" s="8">
        <v>10.375250000000001</v>
      </c>
      <c r="K6913" s="14">
        <f t="shared" si="215"/>
        <v>23</v>
      </c>
      <c r="L6913" s="16" t="str">
        <f t="shared" si="214"/>
        <v>04.2026</v>
      </c>
      <c r="M6913" t="str">
        <f>IF(J6913&lt;=analysis!$A$84,"1. Cheapest",IF(J6913&lt;=analysis!$B$84,"2. Below average",IF(J6913&lt;=analysis!$C$84,"3. Above average","4. Most expensive")))</f>
        <v>3. Above average</v>
      </c>
    </row>
    <row r="6914" spans="1:13" x14ac:dyDescent="0.45">
      <c r="A6914" s="5">
        <v>6.4300751700010995E+17</v>
      </c>
      <c r="B6914" s="5">
        <v>8716867000030</v>
      </c>
      <c r="C6914" s="5" t="s">
        <v>5</v>
      </c>
      <c r="D6914" s="5" t="s">
        <v>6</v>
      </c>
      <c r="E6914" s="5" t="s">
        <v>7</v>
      </c>
      <c r="F6914">
        <v>0.49</v>
      </c>
      <c r="G6914" t="s">
        <v>9</v>
      </c>
      <c r="H6914" s="3">
        <v>46127</v>
      </c>
      <c r="I6914" t="s">
        <v>6921</v>
      </c>
      <c r="J6914" s="8">
        <v>8.7850000000000001</v>
      </c>
      <c r="K6914" s="14">
        <f t="shared" si="215"/>
        <v>0</v>
      </c>
      <c r="L6914" s="16" t="str">
        <f t="shared" ref="L6914:L6977" si="216">TEXT(H6914,"kk.vvvv")</f>
        <v>04.2026</v>
      </c>
      <c r="M6914" t="str">
        <f>IF(J6914&lt;=analysis!$A$84,"1. Cheapest",IF(J6914&lt;=analysis!$B$84,"2. Below average",IF(J6914&lt;=analysis!$C$84,"3. Above average","4. Most expensive")))</f>
        <v>3. Above average</v>
      </c>
    </row>
    <row r="6915" spans="1:13" x14ac:dyDescent="0.45">
      <c r="A6915" s="6">
        <v>6.4300751700010995E+17</v>
      </c>
      <c r="B6915" s="6">
        <v>8716867000030</v>
      </c>
      <c r="C6915" s="6" t="s">
        <v>5</v>
      </c>
      <c r="D6915" s="6" t="s">
        <v>6</v>
      </c>
      <c r="E6915" s="6" t="s">
        <v>7</v>
      </c>
      <c r="F6915">
        <v>0.38</v>
      </c>
      <c r="G6915" t="s">
        <v>9</v>
      </c>
      <c r="H6915" s="3">
        <v>46127.041666666664</v>
      </c>
      <c r="I6915" t="s">
        <v>6922</v>
      </c>
      <c r="J6915" s="8">
        <v>9.3062499999999986</v>
      </c>
      <c r="K6915" s="14">
        <f t="shared" ref="K6915:K6978" si="217">HOUR(H6915)</f>
        <v>1</v>
      </c>
      <c r="L6915" s="16" t="str">
        <f t="shared" si="216"/>
        <v>04.2026</v>
      </c>
      <c r="M6915" t="str">
        <f>IF(J6915&lt;=analysis!$A$84,"1. Cheapest",IF(J6915&lt;=analysis!$B$84,"2. Below average",IF(J6915&lt;=analysis!$C$84,"3. Above average","4. Most expensive")))</f>
        <v>3. Above average</v>
      </c>
    </row>
    <row r="6916" spans="1:13" x14ac:dyDescent="0.45">
      <c r="A6916" s="5">
        <v>6.4300751700010995E+17</v>
      </c>
      <c r="B6916" s="5">
        <v>8716867000030</v>
      </c>
      <c r="C6916" s="5" t="s">
        <v>5</v>
      </c>
      <c r="D6916" s="5" t="s">
        <v>6</v>
      </c>
      <c r="E6916" s="5" t="s">
        <v>7</v>
      </c>
      <c r="F6916">
        <v>0.41</v>
      </c>
      <c r="G6916" t="s">
        <v>9</v>
      </c>
      <c r="H6916" s="3">
        <v>46127.083333333336</v>
      </c>
      <c r="I6916" t="s">
        <v>6923</v>
      </c>
      <c r="J6916" s="8">
        <v>9.5832499999999996</v>
      </c>
      <c r="K6916" s="14">
        <f t="shared" si="217"/>
        <v>2</v>
      </c>
      <c r="L6916" s="16" t="str">
        <f t="shared" si="216"/>
        <v>04.2026</v>
      </c>
      <c r="M6916" t="str">
        <f>IF(J6916&lt;=analysis!$A$84,"1. Cheapest",IF(J6916&lt;=analysis!$B$84,"2. Below average",IF(J6916&lt;=analysis!$C$84,"3. Above average","4. Most expensive")))</f>
        <v>3. Above average</v>
      </c>
    </row>
    <row r="6917" spans="1:13" x14ac:dyDescent="0.45">
      <c r="A6917" s="6">
        <v>6.4300751700010995E+17</v>
      </c>
      <c r="B6917" s="6">
        <v>8716867000030</v>
      </c>
      <c r="C6917" s="6" t="s">
        <v>5</v>
      </c>
      <c r="D6917" s="6" t="s">
        <v>6</v>
      </c>
      <c r="E6917" s="6" t="s">
        <v>7</v>
      </c>
      <c r="F6917">
        <v>0.41</v>
      </c>
      <c r="G6917" t="s">
        <v>9</v>
      </c>
      <c r="H6917" s="3">
        <v>46127.125</v>
      </c>
      <c r="I6917" t="s">
        <v>6924</v>
      </c>
      <c r="J6917" s="8">
        <v>9.4690000000000012</v>
      </c>
      <c r="K6917" s="14">
        <f t="shared" si="217"/>
        <v>3</v>
      </c>
      <c r="L6917" s="16" t="str">
        <f t="shared" si="216"/>
        <v>04.2026</v>
      </c>
      <c r="M6917" t="str">
        <f>IF(J6917&lt;=analysis!$A$84,"1. Cheapest",IF(J6917&lt;=analysis!$B$84,"2. Below average",IF(J6917&lt;=analysis!$C$84,"3. Above average","4. Most expensive")))</f>
        <v>3. Above average</v>
      </c>
    </row>
    <row r="6918" spans="1:13" x14ac:dyDescent="0.45">
      <c r="A6918" s="5">
        <v>6.4300751700010995E+17</v>
      </c>
      <c r="B6918" s="5">
        <v>8716867000030</v>
      </c>
      <c r="C6918" s="5" t="s">
        <v>5</v>
      </c>
      <c r="D6918" s="5" t="s">
        <v>6</v>
      </c>
      <c r="E6918" s="5" t="s">
        <v>7</v>
      </c>
      <c r="F6918">
        <v>0.53</v>
      </c>
      <c r="G6918" t="s">
        <v>9</v>
      </c>
      <c r="H6918" s="3">
        <v>46127.166666666664</v>
      </c>
      <c r="I6918" t="s">
        <v>6925</v>
      </c>
      <c r="J6918" s="8">
        <v>9.9329999999999998</v>
      </c>
      <c r="K6918" s="14">
        <f t="shared" si="217"/>
        <v>4</v>
      </c>
      <c r="L6918" s="16" t="str">
        <f t="shared" si="216"/>
        <v>04.2026</v>
      </c>
      <c r="M6918" t="str">
        <f>IF(J6918&lt;=analysis!$A$84,"1. Cheapest",IF(J6918&lt;=analysis!$B$84,"2. Below average",IF(J6918&lt;=analysis!$C$84,"3. Above average","4. Most expensive")))</f>
        <v>3. Above average</v>
      </c>
    </row>
    <row r="6919" spans="1:13" x14ac:dyDescent="0.45">
      <c r="A6919" s="6">
        <v>6.4300751700010995E+17</v>
      </c>
      <c r="B6919" s="6">
        <v>8716867000030</v>
      </c>
      <c r="C6919" s="6" t="s">
        <v>5</v>
      </c>
      <c r="D6919" s="6" t="s">
        <v>6</v>
      </c>
      <c r="E6919" s="6" t="s">
        <v>7</v>
      </c>
      <c r="F6919">
        <v>0.47</v>
      </c>
      <c r="G6919" t="s">
        <v>9</v>
      </c>
      <c r="H6919" s="3">
        <v>46127.208333333336</v>
      </c>
      <c r="I6919" t="s">
        <v>6926</v>
      </c>
      <c r="J6919" s="8">
        <v>12.5495</v>
      </c>
      <c r="K6919" s="14">
        <f t="shared" si="217"/>
        <v>5</v>
      </c>
      <c r="L6919" s="16" t="str">
        <f t="shared" si="216"/>
        <v>04.2026</v>
      </c>
      <c r="M6919" t="str">
        <f>IF(J6919&lt;=analysis!$A$84,"1. Cheapest",IF(J6919&lt;=analysis!$B$84,"2. Below average",IF(J6919&lt;=analysis!$C$84,"3. Above average","4. Most expensive")))</f>
        <v>4. Most expensive</v>
      </c>
    </row>
    <row r="6920" spans="1:13" x14ac:dyDescent="0.45">
      <c r="A6920" s="5">
        <v>6.4300751700010995E+17</v>
      </c>
      <c r="B6920" s="5">
        <v>8716867000030</v>
      </c>
      <c r="C6920" s="5" t="s">
        <v>5</v>
      </c>
      <c r="D6920" s="5" t="s">
        <v>6</v>
      </c>
      <c r="E6920" s="5" t="s">
        <v>7</v>
      </c>
      <c r="F6920">
        <v>0.72</v>
      </c>
      <c r="G6920" t="s">
        <v>9</v>
      </c>
      <c r="H6920" s="3">
        <v>46127.25</v>
      </c>
      <c r="I6920" t="s">
        <v>6927</v>
      </c>
      <c r="J6920" s="8">
        <v>16.359249999999999</v>
      </c>
      <c r="K6920" s="14">
        <f t="shared" si="217"/>
        <v>6</v>
      </c>
      <c r="L6920" s="16" t="str">
        <f t="shared" si="216"/>
        <v>04.2026</v>
      </c>
      <c r="M6920" t="str">
        <f>IF(J6920&lt;=analysis!$A$84,"1. Cheapest",IF(J6920&lt;=analysis!$B$84,"2. Below average",IF(J6920&lt;=analysis!$C$84,"3. Above average","4. Most expensive")))</f>
        <v>4. Most expensive</v>
      </c>
    </row>
    <row r="6921" spans="1:13" x14ac:dyDescent="0.45">
      <c r="A6921" s="6">
        <v>6.4300751700010995E+17</v>
      </c>
      <c r="B6921" s="6">
        <v>8716867000030</v>
      </c>
      <c r="C6921" s="6" t="s">
        <v>5</v>
      </c>
      <c r="D6921" s="6" t="s">
        <v>6</v>
      </c>
      <c r="E6921" s="6" t="s">
        <v>7</v>
      </c>
      <c r="F6921">
        <v>2</v>
      </c>
      <c r="G6921" t="s">
        <v>9</v>
      </c>
      <c r="H6921" s="3">
        <v>46127.291666666664</v>
      </c>
      <c r="I6921" t="s">
        <v>6928</v>
      </c>
      <c r="J6921" s="8">
        <v>19.25825</v>
      </c>
      <c r="K6921" s="14">
        <f t="shared" si="217"/>
        <v>7</v>
      </c>
      <c r="L6921" s="16" t="str">
        <f t="shared" si="216"/>
        <v>04.2026</v>
      </c>
      <c r="M6921" t="str">
        <f>IF(J6921&lt;=analysis!$A$84,"1. Cheapest",IF(J6921&lt;=analysis!$B$84,"2. Below average",IF(J6921&lt;=analysis!$C$84,"3. Above average","4. Most expensive")))</f>
        <v>4. Most expensive</v>
      </c>
    </row>
    <row r="6922" spans="1:13" x14ac:dyDescent="0.45">
      <c r="A6922" s="5">
        <v>6.4300751700010995E+17</v>
      </c>
      <c r="B6922" s="5">
        <v>8716867000030</v>
      </c>
      <c r="C6922" s="5" t="s">
        <v>5</v>
      </c>
      <c r="D6922" s="5" t="s">
        <v>6</v>
      </c>
      <c r="E6922" s="5" t="s">
        <v>7</v>
      </c>
      <c r="F6922">
        <v>0.41</v>
      </c>
      <c r="G6922" t="s">
        <v>9</v>
      </c>
      <c r="H6922" s="3">
        <v>46127.333333333336</v>
      </c>
      <c r="I6922" t="s">
        <v>6929</v>
      </c>
      <c r="J6922" s="8">
        <v>20.259</v>
      </c>
      <c r="K6922" s="14">
        <f t="shared" si="217"/>
        <v>8</v>
      </c>
      <c r="L6922" s="16" t="str">
        <f t="shared" si="216"/>
        <v>04.2026</v>
      </c>
      <c r="M6922" t="str">
        <f>IF(J6922&lt;=analysis!$A$84,"1. Cheapest",IF(J6922&lt;=analysis!$B$84,"2. Below average",IF(J6922&lt;=analysis!$C$84,"3. Above average","4. Most expensive")))</f>
        <v>4. Most expensive</v>
      </c>
    </row>
    <row r="6923" spans="1:13" x14ac:dyDescent="0.45">
      <c r="A6923" s="6">
        <v>6.4300751700010995E+17</v>
      </c>
      <c r="B6923" s="6">
        <v>8716867000030</v>
      </c>
      <c r="C6923" s="6" t="s">
        <v>5</v>
      </c>
      <c r="D6923" s="6" t="s">
        <v>6</v>
      </c>
      <c r="E6923" s="6" t="s">
        <v>7</v>
      </c>
      <c r="F6923">
        <v>0.98</v>
      </c>
      <c r="G6923" t="s">
        <v>9</v>
      </c>
      <c r="H6923" s="3">
        <v>46127.375</v>
      </c>
      <c r="I6923" t="s">
        <v>6930</v>
      </c>
      <c r="J6923" s="8">
        <v>17.887</v>
      </c>
      <c r="K6923" s="14">
        <f t="shared" si="217"/>
        <v>9</v>
      </c>
      <c r="L6923" s="16" t="str">
        <f t="shared" si="216"/>
        <v>04.2026</v>
      </c>
      <c r="M6923" t="str">
        <f>IF(J6923&lt;=analysis!$A$84,"1. Cheapest",IF(J6923&lt;=analysis!$B$84,"2. Below average",IF(J6923&lt;=analysis!$C$84,"3. Above average","4. Most expensive")))</f>
        <v>4. Most expensive</v>
      </c>
    </row>
    <row r="6924" spans="1:13" x14ac:dyDescent="0.45">
      <c r="A6924" s="5">
        <v>6.4300751700010995E+17</v>
      </c>
      <c r="B6924" s="5">
        <v>8716867000030</v>
      </c>
      <c r="C6924" s="5" t="s">
        <v>5</v>
      </c>
      <c r="D6924" s="5" t="s">
        <v>6</v>
      </c>
      <c r="E6924" s="5" t="s">
        <v>7</v>
      </c>
      <c r="F6924">
        <v>2.12</v>
      </c>
      <c r="G6924" t="s">
        <v>9</v>
      </c>
      <c r="H6924" s="3">
        <v>46127.416666666664</v>
      </c>
      <c r="I6924" t="s">
        <v>6931</v>
      </c>
      <c r="J6924" s="8">
        <v>15.06</v>
      </c>
      <c r="K6924" s="14">
        <f t="shared" si="217"/>
        <v>10</v>
      </c>
      <c r="L6924" s="16" t="str">
        <f t="shared" si="216"/>
        <v>04.2026</v>
      </c>
      <c r="M6924" t="str">
        <f>IF(J6924&lt;=analysis!$A$84,"1. Cheapest",IF(J6924&lt;=analysis!$B$84,"2. Below average",IF(J6924&lt;=analysis!$C$84,"3. Above average","4. Most expensive")))</f>
        <v>4. Most expensive</v>
      </c>
    </row>
    <row r="6925" spans="1:13" x14ac:dyDescent="0.45">
      <c r="A6925" s="6">
        <v>6.4300751700010995E+17</v>
      </c>
      <c r="B6925" s="6">
        <v>8716867000030</v>
      </c>
      <c r="C6925" s="6" t="s">
        <v>5</v>
      </c>
      <c r="D6925" s="6" t="s">
        <v>6</v>
      </c>
      <c r="E6925" s="6" t="s">
        <v>7</v>
      </c>
      <c r="F6925">
        <v>0.36</v>
      </c>
      <c r="G6925" t="s">
        <v>9</v>
      </c>
      <c r="H6925" s="3">
        <v>46127.458333333336</v>
      </c>
      <c r="I6925" t="s">
        <v>6932</v>
      </c>
      <c r="J6925" s="8">
        <v>12.52525</v>
      </c>
      <c r="K6925" s="14">
        <f t="shared" si="217"/>
        <v>11</v>
      </c>
      <c r="L6925" s="16" t="str">
        <f t="shared" si="216"/>
        <v>04.2026</v>
      </c>
      <c r="M6925" t="str">
        <f>IF(J6925&lt;=analysis!$A$84,"1. Cheapest",IF(J6925&lt;=analysis!$B$84,"2. Below average",IF(J6925&lt;=analysis!$C$84,"3. Above average","4. Most expensive")))</f>
        <v>4. Most expensive</v>
      </c>
    </row>
    <row r="6926" spans="1:13" x14ac:dyDescent="0.45">
      <c r="A6926" s="5">
        <v>6.4300751700010995E+17</v>
      </c>
      <c r="B6926" s="5">
        <v>8716867000030</v>
      </c>
      <c r="C6926" s="5" t="s">
        <v>5</v>
      </c>
      <c r="D6926" s="5" t="s">
        <v>6</v>
      </c>
      <c r="E6926" s="5" t="s">
        <v>7</v>
      </c>
      <c r="F6926">
        <v>0.74</v>
      </c>
      <c r="G6926" t="s">
        <v>9</v>
      </c>
      <c r="H6926" s="3">
        <v>46127.5</v>
      </c>
      <c r="I6926" t="s">
        <v>6933</v>
      </c>
      <c r="J6926" s="8">
        <v>9.2502499999999994</v>
      </c>
      <c r="K6926" s="14">
        <f t="shared" si="217"/>
        <v>12</v>
      </c>
      <c r="L6926" s="16" t="str">
        <f t="shared" si="216"/>
        <v>04.2026</v>
      </c>
      <c r="M6926" t="str">
        <f>IF(J6926&lt;=analysis!$A$84,"1. Cheapest",IF(J6926&lt;=analysis!$B$84,"2. Below average",IF(J6926&lt;=analysis!$C$84,"3. Above average","4. Most expensive")))</f>
        <v>3. Above average</v>
      </c>
    </row>
    <row r="6927" spans="1:13" x14ac:dyDescent="0.45">
      <c r="A6927" s="6">
        <v>6.4300751700010995E+17</v>
      </c>
      <c r="B6927" s="6">
        <v>8716867000030</v>
      </c>
      <c r="C6927" s="6" t="s">
        <v>5</v>
      </c>
      <c r="D6927" s="6" t="s">
        <v>6</v>
      </c>
      <c r="E6927" s="6" t="s">
        <v>7</v>
      </c>
      <c r="F6927">
        <v>0.39</v>
      </c>
      <c r="G6927" t="s">
        <v>9</v>
      </c>
      <c r="H6927" s="3">
        <v>46127.541666666664</v>
      </c>
      <c r="I6927" t="s">
        <v>6934</v>
      </c>
      <c r="J6927" s="8">
        <v>7.5742500000000001</v>
      </c>
      <c r="K6927" s="14">
        <f t="shared" si="217"/>
        <v>13</v>
      </c>
      <c r="L6927" s="16" t="str">
        <f t="shared" si="216"/>
        <v>04.2026</v>
      </c>
      <c r="M6927" t="str">
        <f>IF(J6927&lt;=analysis!$A$84,"1. Cheapest",IF(J6927&lt;=analysis!$B$84,"2. Below average",IF(J6927&lt;=analysis!$C$84,"3. Above average","4. Most expensive")))</f>
        <v>3. Above average</v>
      </c>
    </row>
    <row r="6928" spans="1:13" x14ac:dyDescent="0.45">
      <c r="A6928" s="5">
        <v>6.4300751700010995E+17</v>
      </c>
      <c r="B6928" s="5">
        <v>8716867000030</v>
      </c>
      <c r="C6928" s="5" t="s">
        <v>5</v>
      </c>
      <c r="D6928" s="5" t="s">
        <v>6</v>
      </c>
      <c r="E6928" s="5" t="s">
        <v>7</v>
      </c>
      <c r="F6928">
        <v>0.38</v>
      </c>
      <c r="G6928" t="s">
        <v>9</v>
      </c>
      <c r="H6928" s="3">
        <v>46127.583333333336</v>
      </c>
      <c r="I6928" t="s">
        <v>6935</v>
      </c>
      <c r="J6928" s="8">
        <v>6.5997500000000002</v>
      </c>
      <c r="K6928" s="14">
        <f t="shared" si="217"/>
        <v>14</v>
      </c>
      <c r="L6928" s="16" t="str">
        <f t="shared" si="216"/>
        <v>04.2026</v>
      </c>
      <c r="M6928" t="str">
        <f>IF(J6928&lt;=analysis!$A$84,"1. Cheapest",IF(J6928&lt;=analysis!$B$84,"2. Below average",IF(J6928&lt;=analysis!$C$84,"3. Above average","4. Most expensive")))</f>
        <v>3. Above average</v>
      </c>
    </row>
    <row r="6929" spans="1:13" x14ac:dyDescent="0.45">
      <c r="A6929" s="6">
        <v>6.4300751700010995E+17</v>
      </c>
      <c r="B6929" s="6">
        <v>8716867000030</v>
      </c>
      <c r="C6929" s="6" t="s">
        <v>5</v>
      </c>
      <c r="D6929" s="6" t="s">
        <v>6</v>
      </c>
      <c r="E6929" s="6" t="s">
        <v>7</v>
      </c>
      <c r="F6929">
        <v>0.51</v>
      </c>
      <c r="G6929" t="s">
        <v>9</v>
      </c>
      <c r="H6929" s="3">
        <v>46127.625</v>
      </c>
      <c r="I6929" t="s">
        <v>6936</v>
      </c>
      <c r="J6929" s="8">
        <v>8.3520000000000003</v>
      </c>
      <c r="K6929" s="14">
        <f t="shared" si="217"/>
        <v>15</v>
      </c>
      <c r="L6929" s="16" t="str">
        <f t="shared" si="216"/>
        <v>04.2026</v>
      </c>
      <c r="M6929" t="str">
        <f>IF(J6929&lt;=analysis!$A$84,"1. Cheapest",IF(J6929&lt;=analysis!$B$84,"2. Below average",IF(J6929&lt;=analysis!$C$84,"3. Above average","4. Most expensive")))</f>
        <v>3. Above average</v>
      </c>
    </row>
    <row r="6930" spans="1:13" x14ac:dyDescent="0.45">
      <c r="A6930" s="5">
        <v>6.4300751700010995E+17</v>
      </c>
      <c r="B6930" s="5">
        <v>8716867000030</v>
      </c>
      <c r="C6930" s="5" t="s">
        <v>5</v>
      </c>
      <c r="D6930" s="5" t="s">
        <v>6</v>
      </c>
      <c r="E6930" s="5" t="s">
        <v>7</v>
      </c>
      <c r="F6930">
        <v>1.9</v>
      </c>
      <c r="G6930" t="s">
        <v>9</v>
      </c>
      <c r="H6930" s="3">
        <v>46127.666666666664</v>
      </c>
      <c r="I6930" t="s">
        <v>6937</v>
      </c>
      <c r="J6930" s="8">
        <v>9.8940000000000019</v>
      </c>
      <c r="K6930" s="14">
        <f t="shared" si="217"/>
        <v>16</v>
      </c>
      <c r="L6930" s="16" t="str">
        <f t="shared" si="216"/>
        <v>04.2026</v>
      </c>
      <c r="M6930" t="str">
        <f>IF(J6930&lt;=analysis!$A$84,"1. Cheapest",IF(J6930&lt;=analysis!$B$84,"2. Below average",IF(J6930&lt;=analysis!$C$84,"3. Above average","4. Most expensive")))</f>
        <v>3. Above average</v>
      </c>
    </row>
    <row r="6931" spans="1:13" x14ac:dyDescent="0.45">
      <c r="A6931" s="6">
        <v>6.4300751700010995E+17</v>
      </c>
      <c r="B6931" s="6">
        <v>8716867000030</v>
      </c>
      <c r="C6931" s="6" t="s">
        <v>5</v>
      </c>
      <c r="D6931" s="6" t="s">
        <v>6</v>
      </c>
      <c r="E6931" s="6" t="s">
        <v>7</v>
      </c>
      <c r="F6931">
        <v>0.46</v>
      </c>
      <c r="G6931" t="s">
        <v>9</v>
      </c>
      <c r="H6931" s="3">
        <v>46127.708333333336</v>
      </c>
      <c r="I6931" t="s">
        <v>6938</v>
      </c>
      <c r="J6931" s="8">
        <v>13.344249999999999</v>
      </c>
      <c r="K6931" s="14">
        <f t="shared" si="217"/>
        <v>17</v>
      </c>
      <c r="L6931" s="16" t="str">
        <f t="shared" si="216"/>
        <v>04.2026</v>
      </c>
      <c r="M6931" t="str">
        <f>IF(J6931&lt;=analysis!$A$84,"1. Cheapest",IF(J6931&lt;=analysis!$B$84,"2. Below average",IF(J6931&lt;=analysis!$C$84,"3. Above average","4. Most expensive")))</f>
        <v>4. Most expensive</v>
      </c>
    </row>
    <row r="6932" spans="1:13" x14ac:dyDescent="0.45">
      <c r="A6932" s="5">
        <v>6.4300751700010995E+17</v>
      </c>
      <c r="B6932" s="5">
        <v>8716867000030</v>
      </c>
      <c r="C6932" s="5" t="s">
        <v>5</v>
      </c>
      <c r="D6932" s="5" t="s">
        <v>6</v>
      </c>
      <c r="E6932" s="5" t="s">
        <v>7</v>
      </c>
      <c r="F6932">
        <v>0.38</v>
      </c>
      <c r="G6932" t="s">
        <v>9</v>
      </c>
      <c r="H6932" s="3">
        <v>46127.75</v>
      </c>
      <c r="I6932" t="s">
        <v>6939</v>
      </c>
      <c r="J6932" s="8">
        <v>14.923499999999999</v>
      </c>
      <c r="K6932" s="14">
        <f t="shared" si="217"/>
        <v>18</v>
      </c>
      <c r="L6932" s="16" t="str">
        <f t="shared" si="216"/>
        <v>04.2026</v>
      </c>
      <c r="M6932" t="str">
        <f>IF(J6932&lt;=analysis!$A$84,"1. Cheapest",IF(J6932&lt;=analysis!$B$84,"2. Below average",IF(J6932&lt;=analysis!$C$84,"3. Above average","4. Most expensive")))</f>
        <v>4. Most expensive</v>
      </c>
    </row>
    <row r="6933" spans="1:13" x14ac:dyDescent="0.45">
      <c r="A6933" s="6">
        <v>6.4300751700010995E+17</v>
      </c>
      <c r="B6933" s="6">
        <v>8716867000030</v>
      </c>
      <c r="C6933" s="6" t="s">
        <v>5</v>
      </c>
      <c r="D6933" s="6" t="s">
        <v>6</v>
      </c>
      <c r="E6933" s="6" t="s">
        <v>7</v>
      </c>
      <c r="F6933">
        <v>0.45</v>
      </c>
      <c r="G6933" t="s">
        <v>9</v>
      </c>
      <c r="H6933" s="3">
        <v>46127.791666666664</v>
      </c>
      <c r="I6933" t="s">
        <v>6940</v>
      </c>
      <c r="J6933" s="8">
        <v>17.910250000000001</v>
      </c>
      <c r="K6933" s="14">
        <f t="shared" si="217"/>
        <v>19</v>
      </c>
      <c r="L6933" s="16" t="str">
        <f t="shared" si="216"/>
        <v>04.2026</v>
      </c>
      <c r="M6933" t="str">
        <f>IF(J6933&lt;=analysis!$A$84,"1. Cheapest",IF(J6933&lt;=analysis!$B$84,"2. Below average",IF(J6933&lt;=analysis!$C$84,"3. Above average","4. Most expensive")))</f>
        <v>4. Most expensive</v>
      </c>
    </row>
    <row r="6934" spans="1:13" x14ac:dyDescent="0.45">
      <c r="A6934" s="5">
        <v>6.4300751700010995E+17</v>
      </c>
      <c r="B6934" s="5">
        <v>8716867000030</v>
      </c>
      <c r="C6934" s="5" t="s">
        <v>5</v>
      </c>
      <c r="D6934" s="5" t="s">
        <v>6</v>
      </c>
      <c r="E6934" s="5" t="s">
        <v>7</v>
      </c>
      <c r="F6934">
        <v>2.83</v>
      </c>
      <c r="G6934" t="s">
        <v>9</v>
      </c>
      <c r="H6934" s="3">
        <v>46127.833333333336</v>
      </c>
      <c r="I6934" t="s">
        <v>6941</v>
      </c>
      <c r="J6934" s="8">
        <v>18.5185</v>
      </c>
      <c r="K6934" s="14">
        <f t="shared" si="217"/>
        <v>20</v>
      </c>
      <c r="L6934" s="16" t="str">
        <f t="shared" si="216"/>
        <v>04.2026</v>
      </c>
      <c r="M6934" t="str">
        <f>IF(J6934&lt;=analysis!$A$84,"1. Cheapest",IF(J6934&lt;=analysis!$B$84,"2. Below average",IF(J6934&lt;=analysis!$C$84,"3. Above average","4. Most expensive")))</f>
        <v>4. Most expensive</v>
      </c>
    </row>
    <row r="6935" spans="1:13" x14ac:dyDescent="0.45">
      <c r="A6935" s="6">
        <v>6.4300751700010995E+17</v>
      </c>
      <c r="B6935" s="6">
        <v>8716867000030</v>
      </c>
      <c r="C6935" s="6" t="s">
        <v>5</v>
      </c>
      <c r="D6935" s="6" t="s">
        <v>6</v>
      </c>
      <c r="E6935" s="6" t="s">
        <v>7</v>
      </c>
      <c r="F6935">
        <v>3.97</v>
      </c>
      <c r="G6935" t="s">
        <v>9</v>
      </c>
      <c r="H6935" s="3">
        <v>46127.875</v>
      </c>
      <c r="I6935" t="s">
        <v>6942</v>
      </c>
      <c r="J6935" s="8">
        <v>17.952500000000001</v>
      </c>
      <c r="K6935" s="14">
        <f t="shared" si="217"/>
        <v>21</v>
      </c>
      <c r="L6935" s="16" t="str">
        <f t="shared" si="216"/>
        <v>04.2026</v>
      </c>
      <c r="M6935" t="str">
        <f>IF(J6935&lt;=analysis!$A$84,"1. Cheapest",IF(J6935&lt;=analysis!$B$84,"2. Below average",IF(J6935&lt;=analysis!$C$84,"3. Above average","4. Most expensive")))</f>
        <v>4. Most expensive</v>
      </c>
    </row>
    <row r="6936" spans="1:13" x14ac:dyDescent="0.45">
      <c r="A6936" s="5">
        <v>6.4300751700010995E+17</v>
      </c>
      <c r="B6936" s="5">
        <v>8716867000030</v>
      </c>
      <c r="C6936" s="5" t="s">
        <v>5</v>
      </c>
      <c r="D6936" s="5" t="s">
        <v>6</v>
      </c>
      <c r="E6936" s="5" t="s">
        <v>7</v>
      </c>
      <c r="F6936">
        <v>2.64</v>
      </c>
      <c r="G6936" t="s">
        <v>9</v>
      </c>
      <c r="H6936" s="3">
        <v>46127.916666666664</v>
      </c>
      <c r="I6936" t="s">
        <v>6943</v>
      </c>
      <c r="J6936" s="8">
        <v>18.0505</v>
      </c>
      <c r="K6936" s="14">
        <f t="shared" si="217"/>
        <v>22</v>
      </c>
      <c r="L6936" s="16" t="str">
        <f t="shared" si="216"/>
        <v>04.2026</v>
      </c>
      <c r="M6936" t="str">
        <f>IF(J6936&lt;=analysis!$A$84,"1. Cheapest",IF(J6936&lt;=analysis!$B$84,"2. Below average",IF(J6936&lt;=analysis!$C$84,"3. Above average","4. Most expensive")))</f>
        <v>4. Most expensive</v>
      </c>
    </row>
    <row r="6937" spans="1:13" x14ac:dyDescent="0.45">
      <c r="A6937" s="6">
        <v>6.4300751700010995E+17</v>
      </c>
      <c r="B6937" s="6">
        <v>8716867000030</v>
      </c>
      <c r="C6937" s="6" t="s">
        <v>5</v>
      </c>
      <c r="D6937" s="6" t="s">
        <v>6</v>
      </c>
      <c r="E6937" s="6" t="s">
        <v>7</v>
      </c>
      <c r="F6937">
        <v>0.36</v>
      </c>
      <c r="G6937" t="s">
        <v>9</v>
      </c>
      <c r="H6937" s="3">
        <v>46127.958333333336</v>
      </c>
      <c r="I6937" t="s">
        <v>6944</v>
      </c>
      <c r="J6937" s="8">
        <v>16.6875</v>
      </c>
      <c r="K6937" s="14">
        <f t="shared" si="217"/>
        <v>23</v>
      </c>
      <c r="L6937" s="16" t="str">
        <f t="shared" si="216"/>
        <v>04.2026</v>
      </c>
      <c r="M6937" t="str">
        <f>IF(J6937&lt;=analysis!$A$84,"1. Cheapest",IF(J6937&lt;=analysis!$B$84,"2. Below average",IF(J6937&lt;=analysis!$C$84,"3. Above average","4. Most expensive")))</f>
        <v>4. Most expensive</v>
      </c>
    </row>
    <row r="6938" spans="1:13" x14ac:dyDescent="0.45">
      <c r="A6938" s="5">
        <v>6.4300751700010995E+17</v>
      </c>
      <c r="B6938" s="5">
        <v>8716867000030</v>
      </c>
      <c r="C6938" s="5" t="s">
        <v>5</v>
      </c>
      <c r="D6938" s="5" t="s">
        <v>6</v>
      </c>
      <c r="E6938" s="5" t="s">
        <v>7</v>
      </c>
      <c r="F6938">
        <v>0.46</v>
      </c>
      <c r="G6938" t="s">
        <v>9</v>
      </c>
      <c r="H6938" s="3">
        <v>46128</v>
      </c>
      <c r="I6938" t="s">
        <v>6945</v>
      </c>
      <c r="J6938" s="8">
        <v>14.924250000000001</v>
      </c>
      <c r="K6938" s="14">
        <f t="shared" si="217"/>
        <v>0</v>
      </c>
      <c r="L6938" s="16" t="str">
        <f t="shared" si="216"/>
        <v>04.2026</v>
      </c>
      <c r="M6938" t="str">
        <f>IF(J6938&lt;=analysis!$A$84,"1. Cheapest",IF(J6938&lt;=analysis!$B$84,"2. Below average",IF(J6938&lt;=analysis!$C$84,"3. Above average","4. Most expensive")))</f>
        <v>4. Most expensive</v>
      </c>
    </row>
    <row r="6939" spans="1:13" x14ac:dyDescent="0.45">
      <c r="A6939" s="6">
        <v>6.4300751700010995E+17</v>
      </c>
      <c r="B6939" s="6">
        <v>8716867000030</v>
      </c>
      <c r="C6939" s="6" t="s">
        <v>5</v>
      </c>
      <c r="D6939" s="6" t="s">
        <v>6</v>
      </c>
      <c r="E6939" s="6" t="s">
        <v>7</v>
      </c>
      <c r="F6939">
        <v>0.34</v>
      </c>
      <c r="G6939" t="s">
        <v>9</v>
      </c>
      <c r="H6939" s="3">
        <v>46128.041666666664</v>
      </c>
      <c r="I6939" t="s">
        <v>6946</v>
      </c>
      <c r="J6939" s="8">
        <v>12.35425</v>
      </c>
      <c r="K6939" s="14">
        <f t="shared" si="217"/>
        <v>1</v>
      </c>
      <c r="L6939" s="16" t="str">
        <f t="shared" si="216"/>
        <v>04.2026</v>
      </c>
      <c r="M6939" t="str">
        <f>IF(J6939&lt;=analysis!$A$84,"1. Cheapest",IF(J6939&lt;=analysis!$B$84,"2. Below average",IF(J6939&lt;=analysis!$C$84,"3. Above average","4. Most expensive")))</f>
        <v>4. Most expensive</v>
      </c>
    </row>
    <row r="6940" spans="1:13" x14ac:dyDescent="0.45">
      <c r="A6940" s="5">
        <v>6.4300751700010995E+17</v>
      </c>
      <c r="B6940" s="5">
        <v>8716867000030</v>
      </c>
      <c r="C6940" s="5" t="s">
        <v>5</v>
      </c>
      <c r="D6940" s="5" t="s">
        <v>6</v>
      </c>
      <c r="E6940" s="5" t="s">
        <v>7</v>
      </c>
      <c r="F6940">
        <v>0.33</v>
      </c>
      <c r="G6940" t="s">
        <v>9</v>
      </c>
      <c r="H6940" s="3">
        <v>46128.083333333336</v>
      </c>
      <c r="I6940" t="s">
        <v>6947</v>
      </c>
      <c r="J6940" s="8">
        <v>12.592500000000001</v>
      </c>
      <c r="K6940" s="14">
        <f t="shared" si="217"/>
        <v>2</v>
      </c>
      <c r="L6940" s="16" t="str">
        <f t="shared" si="216"/>
        <v>04.2026</v>
      </c>
      <c r="M6940" t="str">
        <f>IF(J6940&lt;=analysis!$A$84,"1. Cheapest",IF(J6940&lt;=analysis!$B$84,"2. Below average",IF(J6940&lt;=analysis!$C$84,"3. Above average","4. Most expensive")))</f>
        <v>4. Most expensive</v>
      </c>
    </row>
    <row r="6941" spans="1:13" x14ac:dyDescent="0.45">
      <c r="A6941" s="6">
        <v>6.4300751700010995E+17</v>
      </c>
      <c r="B6941" s="6">
        <v>8716867000030</v>
      </c>
      <c r="C6941" s="6" t="s">
        <v>5</v>
      </c>
      <c r="D6941" s="6" t="s">
        <v>6</v>
      </c>
      <c r="E6941" s="6" t="s">
        <v>7</v>
      </c>
      <c r="F6941">
        <v>0.48</v>
      </c>
      <c r="G6941" t="s">
        <v>9</v>
      </c>
      <c r="H6941" s="3">
        <v>46128.125</v>
      </c>
      <c r="I6941" t="s">
        <v>6948</v>
      </c>
      <c r="J6941" s="8">
        <v>12.58925</v>
      </c>
      <c r="K6941" s="14">
        <f t="shared" si="217"/>
        <v>3</v>
      </c>
      <c r="L6941" s="16" t="str">
        <f t="shared" si="216"/>
        <v>04.2026</v>
      </c>
      <c r="M6941" t="str">
        <f>IF(J6941&lt;=analysis!$A$84,"1. Cheapest",IF(J6941&lt;=analysis!$B$84,"2. Below average",IF(J6941&lt;=analysis!$C$84,"3. Above average","4. Most expensive")))</f>
        <v>4. Most expensive</v>
      </c>
    </row>
    <row r="6942" spans="1:13" x14ac:dyDescent="0.45">
      <c r="A6942" s="5">
        <v>6.4300751700010995E+17</v>
      </c>
      <c r="B6942" s="5">
        <v>8716867000030</v>
      </c>
      <c r="C6942" s="5" t="s">
        <v>5</v>
      </c>
      <c r="D6942" s="5" t="s">
        <v>6</v>
      </c>
      <c r="E6942" s="5" t="s">
        <v>7</v>
      </c>
      <c r="F6942">
        <v>0.61</v>
      </c>
      <c r="G6942" t="s">
        <v>9</v>
      </c>
      <c r="H6942" s="3">
        <v>46128.166666666664</v>
      </c>
      <c r="I6942" t="s">
        <v>6949</v>
      </c>
      <c r="J6942" s="8">
        <v>12.424500000000002</v>
      </c>
      <c r="K6942" s="14">
        <f t="shared" si="217"/>
        <v>4</v>
      </c>
      <c r="L6942" s="16" t="str">
        <f t="shared" si="216"/>
        <v>04.2026</v>
      </c>
      <c r="M6942" t="str">
        <f>IF(J6942&lt;=analysis!$A$84,"1. Cheapest",IF(J6942&lt;=analysis!$B$84,"2. Below average",IF(J6942&lt;=analysis!$C$84,"3. Above average","4. Most expensive")))</f>
        <v>4. Most expensive</v>
      </c>
    </row>
    <row r="6943" spans="1:13" x14ac:dyDescent="0.45">
      <c r="A6943" s="6">
        <v>6.4300751700010995E+17</v>
      </c>
      <c r="B6943" s="6">
        <v>8716867000030</v>
      </c>
      <c r="C6943" s="6" t="s">
        <v>5</v>
      </c>
      <c r="D6943" s="6" t="s">
        <v>6</v>
      </c>
      <c r="E6943" s="6" t="s">
        <v>7</v>
      </c>
      <c r="F6943">
        <v>0.65</v>
      </c>
      <c r="G6943" t="s">
        <v>9</v>
      </c>
      <c r="H6943" s="3">
        <v>46128.208333333336</v>
      </c>
      <c r="I6943" t="s">
        <v>6950</v>
      </c>
      <c r="J6943" s="8">
        <v>15.29175</v>
      </c>
      <c r="K6943" s="14">
        <f t="shared" si="217"/>
        <v>5</v>
      </c>
      <c r="L6943" s="16" t="str">
        <f t="shared" si="216"/>
        <v>04.2026</v>
      </c>
      <c r="M6943" t="str">
        <f>IF(J6943&lt;=analysis!$A$84,"1. Cheapest",IF(J6943&lt;=analysis!$B$84,"2. Below average",IF(J6943&lt;=analysis!$C$84,"3. Above average","4. Most expensive")))</f>
        <v>4. Most expensive</v>
      </c>
    </row>
    <row r="6944" spans="1:13" x14ac:dyDescent="0.45">
      <c r="A6944" s="5">
        <v>6.4300751700010995E+17</v>
      </c>
      <c r="B6944" s="5">
        <v>8716867000030</v>
      </c>
      <c r="C6944" s="5" t="s">
        <v>5</v>
      </c>
      <c r="D6944" s="5" t="s">
        <v>6</v>
      </c>
      <c r="E6944" s="5" t="s">
        <v>7</v>
      </c>
      <c r="F6944">
        <v>0.35</v>
      </c>
      <c r="G6944" t="s">
        <v>9</v>
      </c>
      <c r="H6944" s="3">
        <v>46128.25</v>
      </c>
      <c r="I6944" t="s">
        <v>6951</v>
      </c>
      <c r="J6944" s="8">
        <v>19.495750000000001</v>
      </c>
      <c r="K6944" s="14">
        <f t="shared" si="217"/>
        <v>6</v>
      </c>
      <c r="L6944" s="16" t="str">
        <f t="shared" si="216"/>
        <v>04.2026</v>
      </c>
      <c r="M6944" t="str">
        <f>IF(J6944&lt;=analysis!$A$84,"1. Cheapest",IF(J6944&lt;=analysis!$B$84,"2. Below average",IF(J6944&lt;=analysis!$C$84,"3. Above average","4. Most expensive")))</f>
        <v>4. Most expensive</v>
      </c>
    </row>
    <row r="6945" spans="1:13" x14ac:dyDescent="0.45">
      <c r="A6945" s="6">
        <v>6.4300751700010995E+17</v>
      </c>
      <c r="B6945" s="6">
        <v>8716867000030</v>
      </c>
      <c r="C6945" s="6" t="s">
        <v>5</v>
      </c>
      <c r="D6945" s="6" t="s">
        <v>6</v>
      </c>
      <c r="E6945" s="6" t="s">
        <v>7</v>
      </c>
      <c r="F6945">
        <v>0.47</v>
      </c>
      <c r="G6945" t="s">
        <v>9</v>
      </c>
      <c r="H6945" s="3">
        <v>46128.291666666664</v>
      </c>
      <c r="I6945" t="s">
        <v>6952</v>
      </c>
      <c r="J6945" s="8">
        <v>22.079750000000001</v>
      </c>
      <c r="K6945" s="14">
        <f t="shared" si="217"/>
        <v>7</v>
      </c>
      <c r="L6945" s="16" t="str">
        <f t="shared" si="216"/>
        <v>04.2026</v>
      </c>
      <c r="M6945" t="str">
        <f>IF(J6945&lt;=analysis!$A$84,"1. Cheapest",IF(J6945&lt;=analysis!$B$84,"2. Below average",IF(J6945&lt;=analysis!$C$84,"3. Above average","4. Most expensive")))</f>
        <v>4. Most expensive</v>
      </c>
    </row>
    <row r="6946" spans="1:13" x14ac:dyDescent="0.45">
      <c r="A6946" s="5">
        <v>6.4300751700010995E+17</v>
      </c>
      <c r="B6946" s="5">
        <v>8716867000030</v>
      </c>
      <c r="C6946" s="5" t="s">
        <v>5</v>
      </c>
      <c r="D6946" s="5" t="s">
        <v>6</v>
      </c>
      <c r="E6946" s="5" t="s">
        <v>7</v>
      </c>
      <c r="F6946">
        <v>0.56000000000000005</v>
      </c>
      <c r="G6946" t="s">
        <v>9</v>
      </c>
      <c r="H6946" s="3">
        <v>46128.333333333336</v>
      </c>
      <c r="I6946" t="s">
        <v>6953</v>
      </c>
      <c r="J6946" s="8">
        <v>20.72775</v>
      </c>
      <c r="K6946" s="14">
        <f t="shared" si="217"/>
        <v>8</v>
      </c>
      <c r="L6946" s="16" t="str">
        <f t="shared" si="216"/>
        <v>04.2026</v>
      </c>
      <c r="M6946" t="str">
        <f>IF(J6946&lt;=analysis!$A$84,"1. Cheapest",IF(J6946&lt;=analysis!$B$84,"2. Below average",IF(J6946&lt;=analysis!$C$84,"3. Above average","4. Most expensive")))</f>
        <v>4. Most expensive</v>
      </c>
    </row>
    <row r="6947" spans="1:13" x14ac:dyDescent="0.45">
      <c r="A6947" s="6">
        <v>6.4300751700010995E+17</v>
      </c>
      <c r="B6947" s="6">
        <v>8716867000030</v>
      </c>
      <c r="C6947" s="6" t="s">
        <v>5</v>
      </c>
      <c r="D6947" s="6" t="s">
        <v>6</v>
      </c>
      <c r="E6947" s="6" t="s">
        <v>7</v>
      </c>
      <c r="F6947">
        <v>2.12</v>
      </c>
      <c r="G6947" t="s">
        <v>9</v>
      </c>
      <c r="H6947" s="3">
        <v>46128.375</v>
      </c>
      <c r="I6947" t="s">
        <v>6954</v>
      </c>
      <c r="J6947" s="8">
        <v>20.76275</v>
      </c>
      <c r="K6947" s="14">
        <f t="shared" si="217"/>
        <v>9</v>
      </c>
      <c r="L6947" s="16" t="str">
        <f t="shared" si="216"/>
        <v>04.2026</v>
      </c>
      <c r="M6947" t="str">
        <f>IF(J6947&lt;=analysis!$A$84,"1. Cheapest",IF(J6947&lt;=analysis!$B$84,"2. Below average",IF(J6947&lt;=analysis!$C$84,"3. Above average","4. Most expensive")))</f>
        <v>4. Most expensive</v>
      </c>
    </row>
    <row r="6948" spans="1:13" x14ac:dyDescent="0.45">
      <c r="A6948" s="5">
        <v>6.4300751700010995E+17</v>
      </c>
      <c r="B6948" s="5">
        <v>8716867000030</v>
      </c>
      <c r="C6948" s="5" t="s">
        <v>5</v>
      </c>
      <c r="D6948" s="5" t="s">
        <v>6</v>
      </c>
      <c r="E6948" s="5" t="s">
        <v>7</v>
      </c>
      <c r="F6948">
        <v>0.51</v>
      </c>
      <c r="G6948" t="s">
        <v>9</v>
      </c>
      <c r="H6948" s="3">
        <v>46128.416666666664</v>
      </c>
      <c r="I6948" t="s">
        <v>6955</v>
      </c>
      <c r="J6948" s="8">
        <v>17.962250000000001</v>
      </c>
      <c r="K6948" s="14">
        <f t="shared" si="217"/>
        <v>10</v>
      </c>
      <c r="L6948" s="16" t="str">
        <f t="shared" si="216"/>
        <v>04.2026</v>
      </c>
      <c r="M6948" t="str">
        <f>IF(J6948&lt;=analysis!$A$84,"1. Cheapest",IF(J6948&lt;=analysis!$B$84,"2. Below average",IF(J6948&lt;=analysis!$C$84,"3. Above average","4. Most expensive")))</f>
        <v>4. Most expensive</v>
      </c>
    </row>
    <row r="6949" spans="1:13" x14ac:dyDescent="0.45">
      <c r="A6949" s="6">
        <v>6.4300751700010995E+17</v>
      </c>
      <c r="B6949" s="6">
        <v>8716867000030</v>
      </c>
      <c r="C6949" s="6" t="s">
        <v>5</v>
      </c>
      <c r="D6949" s="6" t="s">
        <v>6</v>
      </c>
      <c r="E6949" s="6" t="s">
        <v>7</v>
      </c>
      <c r="F6949">
        <v>0.44</v>
      </c>
      <c r="G6949" t="s">
        <v>9</v>
      </c>
      <c r="H6949" s="3">
        <v>46128.458333333336</v>
      </c>
      <c r="I6949" t="s">
        <v>6956</v>
      </c>
      <c r="J6949" s="8">
        <v>15.206000000000001</v>
      </c>
      <c r="K6949" s="14">
        <f t="shared" si="217"/>
        <v>11</v>
      </c>
      <c r="L6949" s="16" t="str">
        <f t="shared" si="216"/>
        <v>04.2026</v>
      </c>
      <c r="M6949" t="str">
        <f>IF(J6949&lt;=analysis!$A$84,"1. Cheapest",IF(J6949&lt;=analysis!$B$84,"2. Below average",IF(J6949&lt;=analysis!$C$84,"3. Above average","4. Most expensive")))</f>
        <v>4. Most expensive</v>
      </c>
    </row>
    <row r="6950" spans="1:13" x14ac:dyDescent="0.45">
      <c r="A6950" s="5">
        <v>6.4300751700010995E+17</v>
      </c>
      <c r="B6950" s="5">
        <v>8716867000030</v>
      </c>
      <c r="C6950" s="5" t="s">
        <v>5</v>
      </c>
      <c r="D6950" s="5" t="s">
        <v>6</v>
      </c>
      <c r="E6950" s="5" t="s">
        <v>7</v>
      </c>
      <c r="F6950">
        <v>0.5</v>
      </c>
      <c r="G6950" t="s">
        <v>9</v>
      </c>
      <c r="H6950" s="3">
        <v>46128.5</v>
      </c>
      <c r="I6950" t="s">
        <v>6957</v>
      </c>
      <c r="J6950" s="8">
        <v>14.08625</v>
      </c>
      <c r="K6950" s="14">
        <f t="shared" si="217"/>
        <v>12</v>
      </c>
      <c r="L6950" s="16" t="str">
        <f t="shared" si="216"/>
        <v>04.2026</v>
      </c>
      <c r="M6950" t="str">
        <f>IF(J6950&lt;=analysis!$A$84,"1. Cheapest",IF(J6950&lt;=analysis!$B$84,"2. Below average",IF(J6950&lt;=analysis!$C$84,"3. Above average","4. Most expensive")))</f>
        <v>4. Most expensive</v>
      </c>
    </row>
    <row r="6951" spans="1:13" x14ac:dyDescent="0.45">
      <c r="A6951" s="6">
        <v>6.4300751700010995E+17</v>
      </c>
      <c r="B6951" s="6">
        <v>8716867000030</v>
      </c>
      <c r="C6951" s="6" t="s">
        <v>5</v>
      </c>
      <c r="D6951" s="6" t="s">
        <v>6</v>
      </c>
      <c r="E6951" s="6" t="s">
        <v>7</v>
      </c>
      <c r="F6951">
        <v>0.37</v>
      </c>
      <c r="G6951" t="s">
        <v>9</v>
      </c>
      <c r="H6951" s="3">
        <v>46128.541666666664</v>
      </c>
      <c r="I6951" t="s">
        <v>6958</v>
      </c>
      <c r="J6951" s="8">
        <v>13.687999999999999</v>
      </c>
      <c r="K6951" s="14">
        <f t="shared" si="217"/>
        <v>13</v>
      </c>
      <c r="L6951" s="16" t="str">
        <f t="shared" si="216"/>
        <v>04.2026</v>
      </c>
      <c r="M6951" t="str">
        <f>IF(J6951&lt;=analysis!$A$84,"1. Cheapest",IF(J6951&lt;=analysis!$B$84,"2. Below average",IF(J6951&lt;=analysis!$C$84,"3. Above average","4. Most expensive")))</f>
        <v>4. Most expensive</v>
      </c>
    </row>
    <row r="6952" spans="1:13" x14ac:dyDescent="0.45">
      <c r="A6952" s="5">
        <v>6.4300751700010995E+17</v>
      </c>
      <c r="B6952" s="5">
        <v>8716867000030</v>
      </c>
      <c r="C6952" s="5" t="s">
        <v>5</v>
      </c>
      <c r="D6952" s="5" t="s">
        <v>6</v>
      </c>
      <c r="E6952" s="5" t="s">
        <v>7</v>
      </c>
      <c r="F6952">
        <v>0.51</v>
      </c>
      <c r="G6952" t="s">
        <v>9</v>
      </c>
      <c r="H6952" s="3">
        <v>46128.583333333336</v>
      </c>
      <c r="I6952" t="s">
        <v>6959</v>
      </c>
      <c r="J6952" s="8">
        <v>11.06925</v>
      </c>
      <c r="K6952" s="14">
        <f t="shared" si="217"/>
        <v>14</v>
      </c>
      <c r="L6952" s="16" t="str">
        <f t="shared" si="216"/>
        <v>04.2026</v>
      </c>
      <c r="M6952" t="str">
        <f>IF(J6952&lt;=analysis!$A$84,"1. Cheapest",IF(J6952&lt;=analysis!$B$84,"2. Below average",IF(J6952&lt;=analysis!$C$84,"3. Above average","4. Most expensive")))</f>
        <v>3. Above average</v>
      </c>
    </row>
    <row r="6953" spans="1:13" x14ac:dyDescent="0.45">
      <c r="A6953" s="6">
        <v>6.4300751700010995E+17</v>
      </c>
      <c r="B6953" s="6">
        <v>8716867000030</v>
      </c>
      <c r="C6953" s="6" t="s">
        <v>5</v>
      </c>
      <c r="D6953" s="6" t="s">
        <v>6</v>
      </c>
      <c r="E6953" s="6" t="s">
        <v>7</v>
      </c>
      <c r="F6953">
        <v>1.58</v>
      </c>
      <c r="G6953" t="s">
        <v>9</v>
      </c>
      <c r="H6953" s="3">
        <v>46128.625</v>
      </c>
      <c r="I6953" t="s">
        <v>6960</v>
      </c>
      <c r="J6953" s="8">
        <v>12.654</v>
      </c>
      <c r="K6953" s="14">
        <f t="shared" si="217"/>
        <v>15</v>
      </c>
      <c r="L6953" s="16" t="str">
        <f t="shared" si="216"/>
        <v>04.2026</v>
      </c>
      <c r="M6953" t="str">
        <f>IF(J6953&lt;=analysis!$A$84,"1. Cheapest",IF(J6953&lt;=analysis!$B$84,"2. Below average",IF(J6953&lt;=analysis!$C$84,"3. Above average","4. Most expensive")))</f>
        <v>4. Most expensive</v>
      </c>
    </row>
    <row r="6954" spans="1:13" x14ac:dyDescent="0.45">
      <c r="A6954" s="5">
        <v>6.4300751700010995E+17</v>
      </c>
      <c r="B6954" s="5">
        <v>8716867000030</v>
      </c>
      <c r="C6954" s="5" t="s">
        <v>5</v>
      </c>
      <c r="D6954" s="5" t="s">
        <v>6</v>
      </c>
      <c r="E6954" s="5" t="s">
        <v>7</v>
      </c>
      <c r="F6954">
        <v>1.18</v>
      </c>
      <c r="G6954" t="s">
        <v>9</v>
      </c>
      <c r="H6954" s="3">
        <v>46128.666666666664</v>
      </c>
      <c r="I6954" t="s">
        <v>6961</v>
      </c>
      <c r="J6954" s="8">
        <v>10.035</v>
      </c>
      <c r="K6954" s="14">
        <f t="shared" si="217"/>
        <v>16</v>
      </c>
      <c r="L6954" s="16" t="str">
        <f t="shared" si="216"/>
        <v>04.2026</v>
      </c>
      <c r="M6954" t="str">
        <f>IF(J6954&lt;=analysis!$A$84,"1. Cheapest",IF(J6954&lt;=analysis!$B$84,"2. Below average",IF(J6954&lt;=analysis!$C$84,"3. Above average","4. Most expensive")))</f>
        <v>3. Above average</v>
      </c>
    </row>
    <row r="6955" spans="1:13" x14ac:dyDescent="0.45">
      <c r="A6955" s="6">
        <v>6.4300751700010995E+17</v>
      </c>
      <c r="B6955" s="6">
        <v>8716867000030</v>
      </c>
      <c r="C6955" s="6" t="s">
        <v>5</v>
      </c>
      <c r="D6955" s="6" t="s">
        <v>6</v>
      </c>
      <c r="E6955" s="6" t="s">
        <v>7</v>
      </c>
      <c r="F6955">
        <v>1.58</v>
      </c>
      <c r="G6955" t="s">
        <v>9</v>
      </c>
      <c r="H6955" s="3">
        <v>46128.708333333336</v>
      </c>
      <c r="I6955" t="s">
        <v>6962</v>
      </c>
      <c r="J6955" s="8">
        <v>10.95</v>
      </c>
      <c r="K6955" s="14">
        <f t="shared" si="217"/>
        <v>17</v>
      </c>
      <c r="L6955" s="16" t="str">
        <f t="shared" si="216"/>
        <v>04.2026</v>
      </c>
      <c r="M6955" t="str">
        <f>IF(J6955&lt;=analysis!$A$84,"1. Cheapest",IF(J6955&lt;=analysis!$B$84,"2. Below average",IF(J6955&lt;=analysis!$C$84,"3. Above average","4. Most expensive")))</f>
        <v>3. Above average</v>
      </c>
    </row>
    <row r="6956" spans="1:13" x14ac:dyDescent="0.45">
      <c r="A6956" s="5">
        <v>6.4300751700010995E+17</v>
      </c>
      <c r="B6956" s="5">
        <v>8716867000030</v>
      </c>
      <c r="C6956" s="5" t="s">
        <v>5</v>
      </c>
      <c r="D6956" s="5" t="s">
        <v>6</v>
      </c>
      <c r="E6956" s="5" t="s">
        <v>7</v>
      </c>
      <c r="F6956">
        <v>0.51</v>
      </c>
      <c r="G6956" t="s">
        <v>9</v>
      </c>
      <c r="H6956" s="3">
        <v>46128.75</v>
      </c>
      <c r="I6956" t="s">
        <v>6963</v>
      </c>
      <c r="J6956" s="8">
        <v>14.14</v>
      </c>
      <c r="K6956" s="14">
        <f t="shared" si="217"/>
        <v>18</v>
      </c>
      <c r="L6956" s="16" t="str">
        <f t="shared" si="216"/>
        <v>04.2026</v>
      </c>
      <c r="M6956" t="str">
        <f>IF(J6956&lt;=analysis!$A$84,"1. Cheapest",IF(J6956&lt;=analysis!$B$84,"2. Below average",IF(J6956&lt;=analysis!$C$84,"3. Above average","4. Most expensive")))</f>
        <v>4. Most expensive</v>
      </c>
    </row>
    <row r="6957" spans="1:13" x14ac:dyDescent="0.45">
      <c r="A6957" s="6">
        <v>6.4300751700010995E+17</v>
      </c>
      <c r="B6957" s="6">
        <v>8716867000030</v>
      </c>
      <c r="C6957" s="6" t="s">
        <v>5</v>
      </c>
      <c r="D6957" s="6" t="s">
        <v>6</v>
      </c>
      <c r="E6957" s="6" t="s">
        <v>7</v>
      </c>
      <c r="F6957">
        <v>2.33</v>
      </c>
      <c r="G6957" t="s">
        <v>9</v>
      </c>
      <c r="H6957" s="3">
        <v>46128.791666666664</v>
      </c>
      <c r="I6957" t="s">
        <v>6964</v>
      </c>
      <c r="J6957" s="8">
        <v>16.518249999999998</v>
      </c>
      <c r="K6957" s="14">
        <f t="shared" si="217"/>
        <v>19</v>
      </c>
      <c r="L6957" s="16" t="str">
        <f t="shared" si="216"/>
        <v>04.2026</v>
      </c>
      <c r="M6957" t="str">
        <f>IF(J6957&lt;=analysis!$A$84,"1. Cheapest",IF(J6957&lt;=analysis!$B$84,"2. Below average",IF(J6957&lt;=analysis!$C$84,"3. Above average","4. Most expensive")))</f>
        <v>4. Most expensive</v>
      </c>
    </row>
    <row r="6958" spans="1:13" x14ac:dyDescent="0.45">
      <c r="A6958" s="5">
        <v>6.4300751700010995E+17</v>
      </c>
      <c r="B6958" s="5">
        <v>8716867000030</v>
      </c>
      <c r="C6958" s="5" t="s">
        <v>5</v>
      </c>
      <c r="D6958" s="5" t="s">
        <v>6</v>
      </c>
      <c r="E6958" s="5" t="s">
        <v>7</v>
      </c>
      <c r="F6958">
        <v>4.16</v>
      </c>
      <c r="G6958" t="s">
        <v>9</v>
      </c>
      <c r="H6958" s="3">
        <v>46128.833333333336</v>
      </c>
      <c r="I6958" t="s">
        <v>6965</v>
      </c>
      <c r="J6958" s="8">
        <v>17.235749999999999</v>
      </c>
      <c r="K6958" s="14">
        <f t="shared" si="217"/>
        <v>20</v>
      </c>
      <c r="L6958" s="16" t="str">
        <f t="shared" si="216"/>
        <v>04.2026</v>
      </c>
      <c r="M6958" t="str">
        <f>IF(J6958&lt;=analysis!$A$84,"1. Cheapest",IF(J6958&lt;=analysis!$B$84,"2. Below average",IF(J6958&lt;=analysis!$C$84,"3. Above average","4. Most expensive")))</f>
        <v>4. Most expensive</v>
      </c>
    </row>
    <row r="6959" spans="1:13" x14ac:dyDescent="0.45">
      <c r="A6959" s="6">
        <v>6.4300751700010995E+17</v>
      </c>
      <c r="B6959" s="6">
        <v>8716867000030</v>
      </c>
      <c r="C6959" s="6" t="s">
        <v>5</v>
      </c>
      <c r="D6959" s="6" t="s">
        <v>6</v>
      </c>
      <c r="E6959" s="6" t="s">
        <v>7</v>
      </c>
      <c r="F6959">
        <v>3.45</v>
      </c>
      <c r="G6959" t="s">
        <v>9</v>
      </c>
      <c r="H6959" s="3">
        <v>46128.875</v>
      </c>
      <c r="I6959" t="s">
        <v>6966</v>
      </c>
      <c r="J6959" s="8">
        <v>18.33625</v>
      </c>
      <c r="K6959" s="14">
        <f t="shared" si="217"/>
        <v>21</v>
      </c>
      <c r="L6959" s="16" t="str">
        <f t="shared" si="216"/>
        <v>04.2026</v>
      </c>
      <c r="M6959" t="str">
        <f>IF(J6959&lt;=analysis!$A$84,"1. Cheapest",IF(J6959&lt;=analysis!$B$84,"2. Below average",IF(J6959&lt;=analysis!$C$84,"3. Above average","4. Most expensive")))</f>
        <v>4. Most expensive</v>
      </c>
    </row>
    <row r="6960" spans="1:13" x14ac:dyDescent="0.45">
      <c r="A6960" s="5">
        <v>6.4300751700010995E+17</v>
      </c>
      <c r="B6960" s="5">
        <v>8716867000030</v>
      </c>
      <c r="C6960" s="5" t="s">
        <v>5</v>
      </c>
      <c r="D6960" s="5" t="s">
        <v>6</v>
      </c>
      <c r="E6960" s="5" t="s">
        <v>7</v>
      </c>
      <c r="F6960">
        <v>0.62</v>
      </c>
      <c r="G6960" t="s">
        <v>9</v>
      </c>
      <c r="H6960" s="3">
        <v>46128.916666666664</v>
      </c>
      <c r="I6960" t="s">
        <v>6967</v>
      </c>
      <c r="J6960" s="8">
        <v>15.631</v>
      </c>
      <c r="K6960" s="14">
        <f t="shared" si="217"/>
        <v>22</v>
      </c>
      <c r="L6960" s="16" t="str">
        <f t="shared" si="216"/>
        <v>04.2026</v>
      </c>
      <c r="M6960" t="str">
        <f>IF(J6960&lt;=analysis!$A$84,"1. Cheapest",IF(J6960&lt;=analysis!$B$84,"2. Below average",IF(J6960&lt;=analysis!$C$84,"3. Above average","4. Most expensive")))</f>
        <v>4. Most expensive</v>
      </c>
    </row>
    <row r="6961" spans="1:13" x14ac:dyDescent="0.45">
      <c r="A6961" s="6">
        <v>6.4300751700010995E+17</v>
      </c>
      <c r="B6961" s="6">
        <v>8716867000030</v>
      </c>
      <c r="C6961" s="6" t="s">
        <v>5</v>
      </c>
      <c r="D6961" s="6" t="s">
        <v>6</v>
      </c>
      <c r="E6961" s="6" t="s">
        <v>7</v>
      </c>
      <c r="F6961">
        <v>0.33</v>
      </c>
      <c r="G6961" t="s">
        <v>9</v>
      </c>
      <c r="H6961" s="3">
        <v>46128.958333333336</v>
      </c>
      <c r="I6961" t="s">
        <v>6968</v>
      </c>
      <c r="J6961" s="8">
        <v>13.783750000000001</v>
      </c>
      <c r="K6961" s="14">
        <f t="shared" si="217"/>
        <v>23</v>
      </c>
      <c r="L6961" s="16" t="str">
        <f t="shared" si="216"/>
        <v>04.2026</v>
      </c>
      <c r="M6961" t="str">
        <f>IF(J6961&lt;=analysis!$A$84,"1. Cheapest",IF(J6961&lt;=analysis!$B$84,"2. Below average",IF(J6961&lt;=analysis!$C$84,"3. Above average","4. Most expensive")))</f>
        <v>4. Most expensive</v>
      </c>
    </row>
    <row r="6962" spans="1:13" x14ac:dyDescent="0.45">
      <c r="A6962" s="5">
        <v>6.4300751700010995E+17</v>
      </c>
      <c r="B6962" s="5">
        <v>8716867000030</v>
      </c>
      <c r="C6962" s="5" t="s">
        <v>5</v>
      </c>
      <c r="D6962" s="5" t="s">
        <v>6</v>
      </c>
      <c r="E6962" s="5" t="s">
        <v>7</v>
      </c>
      <c r="F6962">
        <v>0.38</v>
      </c>
      <c r="G6962" t="s">
        <v>9</v>
      </c>
      <c r="H6962" s="3">
        <v>46129</v>
      </c>
      <c r="I6962" t="s">
        <v>6969</v>
      </c>
      <c r="J6962" s="8">
        <v>12.062749999999999</v>
      </c>
      <c r="K6962" s="14">
        <f t="shared" si="217"/>
        <v>0</v>
      </c>
      <c r="L6962" s="16" t="str">
        <f t="shared" si="216"/>
        <v>04.2026</v>
      </c>
      <c r="M6962" t="str">
        <f>IF(J6962&lt;=analysis!$A$84,"1. Cheapest",IF(J6962&lt;=analysis!$B$84,"2. Below average",IF(J6962&lt;=analysis!$C$84,"3. Above average","4. Most expensive")))</f>
        <v>4. Most expensive</v>
      </c>
    </row>
    <row r="6963" spans="1:13" x14ac:dyDescent="0.45">
      <c r="A6963" s="6">
        <v>6.4300751700010995E+17</v>
      </c>
      <c r="B6963" s="6">
        <v>8716867000030</v>
      </c>
      <c r="C6963" s="6" t="s">
        <v>5</v>
      </c>
      <c r="D6963" s="6" t="s">
        <v>6</v>
      </c>
      <c r="E6963" s="6" t="s">
        <v>7</v>
      </c>
      <c r="F6963">
        <v>0.35</v>
      </c>
      <c r="G6963" t="s">
        <v>9</v>
      </c>
      <c r="H6963" s="3">
        <v>46129.041666666664</v>
      </c>
      <c r="I6963" t="s">
        <v>6970</v>
      </c>
      <c r="J6963" s="8">
        <v>12.424250000000001</v>
      </c>
      <c r="K6963" s="14">
        <f t="shared" si="217"/>
        <v>1</v>
      </c>
      <c r="L6963" s="16" t="str">
        <f t="shared" si="216"/>
        <v>04.2026</v>
      </c>
      <c r="M6963" t="str">
        <f>IF(J6963&lt;=analysis!$A$84,"1. Cheapest",IF(J6963&lt;=analysis!$B$84,"2. Below average",IF(J6963&lt;=analysis!$C$84,"3. Above average","4. Most expensive")))</f>
        <v>4. Most expensive</v>
      </c>
    </row>
    <row r="6964" spans="1:13" x14ac:dyDescent="0.45">
      <c r="A6964" s="5">
        <v>6.4300751700010995E+17</v>
      </c>
      <c r="B6964" s="5">
        <v>8716867000030</v>
      </c>
      <c r="C6964" s="5" t="s">
        <v>5</v>
      </c>
      <c r="D6964" s="5" t="s">
        <v>6</v>
      </c>
      <c r="E6964" s="5" t="s">
        <v>7</v>
      </c>
      <c r="F6964">
        <v>0.35</v>
      </c>
      <c r="G6964" t="s">
        <v>9</v>
      </c>
      <c r="H6964" s="3">
        <v>46129.083333333336</v>
      </c>
      <c r="I6964" t="s">
        <v>6971</v>
      </c>
      <c r="J6964" s="8">
        <v>11.0105</v>
      </c>
      <c r="K6964" s="14">
        <f t="shared" si="217"/>
        <v>2</v>
      </c>
      <c r="L6964" s="16" t="str">
        <f t="shared" si="216"/>
        <v>04.2026</v>
      </c>
      <c r="M6964" t="str">
        <f>IF(J6964&lt;=analysis!$A$84,"1. Cheapest",IF(J6964&lt;=analysis!$B$84,"2. Below average",IF(J6964&lt;=analysis!$C$84,"3. Above average","4. Most expensive")))</f>
        <v>3. Above average</v>
      </c>
    </row>
    <row r="6965" spans="1:13" x14ac:dyDescent="0.45">
      <c r="A6965" s="6">
        <v>6.4300751700010995E+17</v>
      </c>
      <c r="B6965" s="6">
        <v>8716867000030</v>
      </c>
      <c r="C6965" s="6" t="s">
        <v>5</v>
      </c>
      <c r="D6965" s="6" t="s">
        <v>6</v>
      </c>
      <c r="E6965" s="6" t="s">
        <v>7</v>
      </c>
      <c r="F6965">
        <v>0.32</v>
      </c>
      <c r="G6965" t="s">
        <v>9</v>
      </c>
      <c r="H6965" s="3">
        <v>46129.125</v>
      </c>
      <c r="I6965" t="s">
        <v>6972</v>
      </c>
      <c r="J6965" s="8">
        <v>11.044</v>
      </c>
      <c r="K6965" s="14">
        <f t="shared" si="217"/>
        <v>3</v>
      </c>
      <c r="L6965" s="16" t="str">
        <f t="shared" si="216"/>
        <v>04.2026</v>
      </c>
      <c r="M6965" t="str">
        <f>IF(J6965&lt;=analysis!$A$84,"1. Cheapest",IF(J6965&lt;=analysis!$B$84,"2. Below average",IF(J6965&lt;=analysis!$C$84,"3. Above average","4. Most expensive")))</f>
        <v>3. Above average</v>
      </c>
    </row>
    <row r="6966" spans="1:13" x14ac:dyDescent="0.45">
      <c r="A6966" s="5">
        <v>6.4300751700010995E+17</v>
      </c>
      <c r="B6966" s="5">
        <v>8716867000030</v>
      </c>
      <c r="C6966" s="5" t="s">
        <v>5</v>
      </c>
      <c r="D6966" s="5" t="s">
        <v>6</v>
      </c>
      <c r="E6966" s="5" t="s">
        <v>7</v>
      </c>
      <c r="F6966">
        <v>0.51</v>
      </c>
      <c r="G6966" t="s">
        <v>9</v>
      </c>
      <c r="H6966" s="3">
        <v>46129.166666666664</v>
      </c>
      <c r="I6966" t="s">
        <v>6973</v>
      </c>
      <c r="J6966" s="8">
        <v>10.822249999999999</v>
      </c>
      <c r="K6966" s="14">
        <f t="shared" si="217"/>
        <v>4</v>
      </c>
      <c r="L6966" s="16" t="str">
        <f t="shared" si="216"/>
        <v>04.2026</v>
      </c>
      <c r="M6966" t="str">
        <f>IF(J6966&lt;=analysis!$A$84,"1. Cheapest",IF(J6966&lt;=analysis!$B$84,"2. Below average",IF(J6966&lt;=analysis!$C$84,"3. Above average","4. Most expensive")))</f>
        <v>3. Above average</v>
      </c>
    </row>
    <row r="6967" spans="1:13" x14ac:dyDescent="0.45">
      <c r="A6967" s="6">
        <v>6.4300751700010995E+17</v>
      </c>
      <c r="B6967" s="6">
        <v>8716867000030</v>
      </c>
      <c r="C6967" s="6" t="s">
        <v>5</v>
      </c>
      <c r="D6967" s="6" t="s">
        <v>6</v>
      </c>
      <c r="E6967" s="6" t="s">
        <v>7</v>
      </c>
      <c r="F6967">
        <v>0.4</v>
      </c>
      <c r="G6967" t="s">
        <v>9</v>
      </c>
      <c r="H6967" s="3">
        <v>46129.208333333336</v>
      </c>
      <c r="I6967" t="s">
        <v>6974</v>
      </c>
      <c r="J6967" s="8">
        <v>11.40375</v>
      </c>
      <c r="K6967" s="14">
        <f t="shared" si="217"/>
        <v>5</v>
      </c>
      <c r="L6967" s="16" t="str">
        <f t="shared" si="216"/>
        <v>04.2026</v>
      </c>
      <c r="M6967" t="str">
        <f>IF(J6967&lt;=analysis!$A$84,"1. Cheapest",IF(J6967&lt;=analysis!$B$84,"2. Below average",IF(J6967&lt;=analysis!$C$84,"3. Above average","4. Most expensive")))</f>
        <v>4. Most expensive</v>
      </c>
    </row>
    <row r="6968" spans="1:13" x14ac:dyDescent="0.45">
      <c r="A6968" s="5">
        <v>6.4300751700010995E+17</v>
      </c>
      <c r="B6968" s="5">
        <v>8716867000030</v>
      </c>
      <c r="C6968" s="5" t="s">
        <v>5</v>
      </c>
      <c r="D6968" s="5" t="s">
        <v>6</v>
      </c>
      <c r="E6968" s="5" t="s">
        <v>7</v>
      </c>
      <c r="F6968">
        <v>0.48</v>
      </c>
      <c r="G6968" t="s">
        <v>9</v>
      </c>
      <c r="H6968" s="3">
        <v>46129.25</v>
      </c>
      <c r="I6968" t="s">
        <v>6975</v>
      </c>
      <c r="J6968" s="8">
        <v>13.332249999999998</v>
      </c>
      <c r="K6968" s="14">
        <f t="shared" si="217"/>
        <v>6</v>
      </c>
      <c r="L6968" s="16" t="str">
        <f t="shared" si="216"/>
        <v>04.2026</v>
      </c>
      <c r="M6968" t="str">
        <f>IF(J6968&lt;=analysis!$A$84,"1. Cheapest",IF(J6968&lt;=analysis!$B$84,"2. Below average",IF(J6968&lt;=analysis!$C$84,"3. Above average","4. Most expensive")))</f>
        <v>4. Most expensive</v>
      </c>
    </row>
    <row r="6969" spans="1:13" x14ac:dyDescent="0.45">
      <c r="A6969" s="6">
        <v>6.4300751700010995E+17</v>
      </c>
      <c r="B6969" s="6">
        <v>8716867000030</v>
      </c>
      <c r="C6969" s="6" t="s">
        <v>5</v>
      </c>
      <c r="D6969" s="6" t="s">
        <v>6</v>
      </c>
      <c r="E6969" s="6" t="s">
        <v>7</v>
      </c>
      <c r="F6969">
        <v>0.52</v>
      </c>
      <c r="G6969" t="s">
        <v>9</v>
      </c>
      <c r="H6969" s="3">
        <v>46129.291666666664</v>
      </c>
      <c r="I6969" t="s">
        <v>6976</v>
      </c>
      <c r="J6969" s="8">
        <v>17.548500000000001</v>
      </c>
      <c r="K6969" s="14">
        <f t="shared" si="217"/>
        <v>7</v>
      </c>
      <c r="L6969" s="16" t="str">
        <f t="shared" si="216"/>
        <v>04.2026</v>
      </c>
      <c r="M6969" t="str">
        <f>IF(J6969&lt;=analysis!$A$84,"1. Cheapest",IF(J6969&lt;=analysis!$B$84,"2. Below average",IF(J6969&lt;=analysis!$C$84,"3. Above average","4. Most expensive")))</f>
        <v>4. Most expensive</v>
      </c>
    </row>
    <row r="6970" spans="1:13" x14ac:dyDescent="0.45">
      <c r="A6970" s="5">
        <v>6.4300751700010995E+17</v>
      </c>
      <c r="B6970" s="5">
        <v>8716867000030</v>
      </c>
      <c r="C6970" s="5" t="s">
        <v>5</v>
      </c>
      <c r="D6970" s="5" t="s">
        <v>6</v>
      </c>
      <c r="E6970" s="5" t="s">
        <v>7</v>
      </c>
      <c r="F6970">
        <v>2.65</v>
      </c>
      <c r="G6970" t="s">
        <v>9</v>
      </c>
      <c r="H6970" s="3">
        <v>46129.333333333336</v>
      </c>
      <c r="I6970" t="s">
        <v>6977</v>
      </c>
      <c r="J6970" s="8">
        <v>19.06625</v>
      </c>
      <c r="K6970" s="14">
        <f t="shared" si="217"/>
        <v>8</v>
      </c>
      <c r="L6970" s="16" t="str">
        <f t="shared" si="216"/>
        <v>04.2026</v>
      </c>
      <c r="M6970" t="str">
        <f>IF(J6970&lt;=analysis!$A$84,"1. Cheapest",IF(J6970&lt;=analysis!$B$84,"2. Below average",IF(J6970&lt;=analysis!$C$84,"3. Above average","4. Most expensive")))</f>
        <v>4. Most expensive</v>
      </c>
    </row>
    <row r="6971" spans="1:13" x14ac:dyDescent="0.45">
      <c r="A6971" s="6">
        <v>6.4300751700010995E+17</v>
      </c>
      <c r="B6971" s="6">
        <v>8716867000030</v>
      </c>
      <c r="C6971" s="6" t="s">
        <v>5</v>
      </c>
      <c r="D6971" s="6" t="s">
        <v>6</v>
      </c>
      <c r="E6971" s="6" t="s">
        <v>7</v>
      </c>
      <c r="F6971">
        <v>1.56</v>
      </c>
      <c r="G6971" t="s">
        <v>9</v>
      </c>
      <c r="H6971" s="3">
        <v>46129.375</v>
      </c>
      <c r="I6971" t="s">
        <v>6978</v>
      </c>
      <c r="J6971" s="8">
        <v>17.006</v>
      </c>
      <c r="K6971" s="14">
        <f t="shared" si="217"/>
        <v>9</v>
      </c>
      <c r="L6971" s="16" t="str">
        <f t="shared" si="216"/>
        <v>04.2026</v>
      </c>
      <c r="M6971" t="str">
        <f>IF(J6971&lt;=analysis!$A$84,"1. Cheapest",IF(J6971&lt;=analysis!$B$84,"2. Below average",IF(J6971&lt;=analysis!$C$84,"3. Above average","4. Most expensive")))</f>
        <v>4. Most expensive</v>
      </c>
    </row>
    <row r="6972" spans="1:13" x14ac:dyDescent="0.45">
      <c r="A6972" s="5">
        <v>6.4300751700010995E+17</v>
      </c>
      <c r="B6972" s="5">
        <v>8716867000030</v>
      </c>
      <c r="C6972" s="5" t="s">
        <v>5</v>
      </c>
      <c r="D6972" s="5" t="s">
        <v>6</v>
      </c>
      <c r="E6972" s="5" t="s">
        <v>7</v>
      </c>
      <c r="F6972">
        <v>0.49</v>
      </c>
      <c r="G6972" t="s">
        <v>9</v>
      </c>
      <c r="H6972" s="3">
        <v>46129.416666666664</v>
      </c>
      <c r="I6972" t="s">
        <v>6979</v>
      </c>
      <c r="J6972" s="8">
        <v>13.06725</v>
      </c>
      <c r="K6972" s="14">
        <f t="shared" si="217"/>
        <v>10</v>
      </c>
      <c r="L6972" s="16" t="str">
        <f t="shared" si="216"/>
        <v>04.2026</v>
      </c>
      <c r="M6972" t="str">
        <f>IF(J6972&lt;=analysis!$A$84,"1. Cheapest",IF(J6972&lt;=analysis!$B$84,"2. Below average",IF(J6972&lt;=analysis!$C$84,"3. Above average","4. Most expensive")))</f>
        <v>4. Most expensive</v>
      </c>
    </row>
    <row r="6973" spans="1:13" x14ac:dyDescent="0.45">
      <c r="A6973" s="6">
        <v>6.4300751700010995E+17</v>
      </c>
      <c r="B6973" s="6">
        <v>8716867000030</v>
      </c>
      <c r="C6973" s="6" t="s">
        <v>5</v>
      </c>
      <c r="D6973" s="6" t="s">
        <v>6</v>
      </c>
      <c r="E6973" s="6" t="s">
        <v>7</v>
      </c>
      <c r="F6973">
        <v>0.43</v>
      </c>
      <c r="G6973" t="s">
        <v>9</v>
      </c>
      <c r="H6973" s="3">
        <v>46129.458333333336</v>
      </c>
      <c r="I6973" t="s">
        <v>6980</v>
      </c>
      <c r="J6973" s="8">
        <v>11.326499999999999</v>
      </c>
      <c r="K6973" s="14">
        <f t="shared" si="217"/>
        <v>11</v>
      </c>
      <c r="L6973" s="16" t="str">
        <f t="shared" si="216"/>
        <v>04.2026</v>
      </c>
      <c r="M6973" t="str">
        <f>IF(J6973&lt;=analysis!$A$84,"1. Cheapest",IF(J6973&lt;=analysis!$B$84,"2. Below average",IF(J6973&lt;=analysis!$C$84,"3. Above average","4. Most expensive")))</f>
        <v>4. Most expensive</v>
      </c>
    </row>
    <row r="6974" spans="1:13" x14ac:dyDescent="0.45">
      <c r="A6974" s="5">
        <v>6.4300751700010995E+17</v>
      </c>
      <c r="B6974" s="5">
        <v>8716867000030</v>
      </c>
      <c r="C6974" s="5" t="s">
        <v>5</v>
      </c>
      <c r="D6974" s="5" t="s">
        <v>6</v>
      </c>
      <c r="E6974" s="5" t="s">
        <v>7</v>
      </c>
      <c r="F6974">
        <v>0.33</v>
      </c>
      <c r="G6974" t="s">
        <v>9</v>
      </c>
      <c r="H6974" s="3">
        <v>46129.5</v>
      </c>
      <c r="I6974" t="s">
        <v>6981</v>
      </c>
      <c r="J6974" s="8">
        <v>8.3134999999999994</v>
      </c>
      <c r="K6974" s="14">
        <f t="shared" si="217"/>
        <v>12</v>
      </c>
      <c r="L6974" s="16" t="str">
        <f t="shared" si="216"/>
        <v>04.2026</v>
      </c>
      <c r="M6974" t="str">
        <f>IF(J6974&lt;=analysis!$A$84,"1. Cheapest",IF(J6974&lt;=analysis!$B$84,"2. Below average",IF(J6974&lt;=analysis!$C$84,"3. Above average","4. Most expensive")))</f>
        <v>3. Above average</v>
      </c>
    </row>
    <row r="6975" spans="1:13" x14ac:dyDescent="0.45">
      <c r="A6975" s="6">
        <v>6.4300751700010995E+17</v>
      </c>
      <c r="B6975" s="6">
        <v>8716867000030</v>
      </c>
      <c r="C6975" s="6" t="s">
        <v>5</v>
      </c>
      <c r="D6975" s="6" t="s">
        <v>6</v>
      </c>
      <c r="E6975" s="6" t="s">
        <v>7</v>
      </c>
      <c r="F6975">
        <v>0.42</v>
      </c>
      <c r="G6975" t="s">
        <v>9</v>
      </c>
      <c r="H6975" s="3">
        <v>46129.541666666664</v>
      </c>
      <c r="I6975" t="s">
        <v>6982</v>
      </c>
      <c r="J6975" s="8">
        <v>6.7967499999999994</v>
      </c>
      <c r="K6975" s="14">
        <f t="shared" si="217"/>
        <v>13</v>
      </c>
      <c r="L6975" s="16" t="str">
        <f t="shared" si="216"/>
        <v>04.2026</v>
      </c>
      <c r="M6975" t="str">
        <f>IF(J6975&lt;=analysis!$A$84,"1. Cheapest",IF(J6975&lt;=analysis!$B$84,"2. Below average",IF(J6975&lt;=analysis!$C$84,"3. Above average","4. Most expensive")))</f>
        <v>3. Above average</v>
      </c>
    </row>
    <row r="6976" spans="1:13" x14ac:dyDescent="0.45">
      <c r="A6976" s="5">
        <v>6.4300751700010995E+17</v>
      </c>
      <c r="B6976" s="5">
        <v>8716867000030</v>
      </c>
      <c r="C6976" s="5" t="s">
        <v>5</v>
      </c>
      <c r="D6976" s="5" t="s">
        <v>6</v>
      </c>
      <c r="E6976" s="5" t="s">
        <v>7</v>
      </c>
      <c r="F6976">
        <v>1.2</v>
      </c>
      <c r="G6976" t="s">
        <v>9</v>
      </c>
      <c r="H6976" s="3">
        <v>46129.583333333336</v>
      </c>
      <c r="I6976" t="s">
        <v>6983</v>
      </c>
      <c r="J6976" s="8">
        <v>6.0527499999999996</v>
      </c>
      <c r="K6976" s="14">
        <f t="shared" si="217"/>
        <v>14</v>
      </c>
      <c r="L6976" s="16" t="str">
        <f t="shared" si="216"/>
        <v>04.2026</v>
      </c>
      <c r="M6976" t="str">
        <f>IF(J6976&lt;=analysis!$A$84,"1. Cheapest",IF(J6976&lt;=analysis!$B$84,"2. Below average",IF(J6976&lt;=analysis!$C$84,"3. Above average","4. Most expensive")))</f>
        <v>3. Above average</v>
      </c>
    </row>
    <row r="6977" spans="1:13" x14ac:dyDescent="0.45">
      <c r="A6977" s="6">
        <v>6.4300751700010995E+17</v>
      </c>
      <c r="B6977" s="6">
        <v>8716867000030</v>
      </c>
      <c r="C6977" s="6" t="s">
        <v>5</v>
      </c>
      <c r="D6977" s="6" t="s">
        <v>6</v>
      </c>
      <c r="E6977" s="6" t="s">
        <v>7</v>
      </c>
      <c r="F6977">
        <v>3.04</v>
      </c>
      <c r="G6977" t="s">
        <v>9</v>
      </c>
      <c r="H6977" s="3">
        <v>46129.625</v>
      </c>
      <c r="I6977" t="s">
        <v>6984</v>
      </c>
      <c r="J6977" s="8">
        <v>5.9939999999999998</v>
      </c>
      <c r="K6977" s="14">
        <f t="shared" si="217"/>
        <v>15</v>
      </c>
      <c r="L6977" s="16" t="str">
        <f t="shared" si="216"/>
        <v>04.2026</v>
      </c>
      <c r="M6977" t="str">
        <f>IF(J6977&lt;=analysis!$A$84,"1. Cheapest",IF(J6977&lt;=analysis!$B$84,"2. Below average",IF(J6977&lt;=analysis!$C$84,"3. Above average","4. Most expensive")))</f>
        <v>3. Above average</v>
      </c>
    </row>
    <row r="6978" spans="1:13" x14ac:dyDescent="0.45">
      <c r="A6978" s="5">
        <v>6.4300751700010995E+17</v>
      </c>
      <c r="B6978" s="5">
        <v>8716867000030</v>
      </c>
      <c r="C6978" s="5" t="s">
        <v>5</v>
      </c>
      <c r="D6978" s="5" t="s">
        <v>6</v>
      </c>
      <c r="E6978" s="5" t="s">
        <v>7</v>
      </c>
      <c r="F6978">
        <v>1.22</v>
      </c>
      <c r="G6978" t="s">
        <v>9</v>
      </c>
      <c r="H6978" s="3">
        <v>46129.666666666664</v>
      </c>
      <c r="I6978" t="s">
        <v>6985</v>
      </c>
      <c r="J6978" s="8">
        <v>7.2167500000000002</v>
      </c>
      <c r="K6978" s="14">
        <f t="shared" si="217"/>
        <v>16</v>
      </c>
      <c r="L6978" s="16" t="str">
        <f t="shared" ref="L6978:L7041" si="218">TEXT(H6978,"kk.vvvv")</f>
        <v>04.2026</v>
      </c>
      <c r="M6978" t="str">
        <f>IF(J6978&lt;=analysis!$A$84,"1. Cheapest",IF(J6978&lt;=analysis!$B$84,"2. Below average",IF(J6978&lt;=analysis!$C$84,"3. Above average","4. Most expensive")))</f>
        <v>3. Above average</v>
      </c>
    </row>
    <row r="6979" spans="1:13" x14ac:dyDescent="0.45">
      <c r="A6979" s="6">
        <v>6.4300751700010995E+17</v>
      </c>
      <c r="B6979" s="6">
        <v>8716867000030</v>
      </c>
      <c r="C6979" s="6" t="s">
        <v>5</v>
      </c>
      <c r="D6979" s="6" t="s">
        <v>6</v>
      </c>
      <c r="E6979" s="6" t="s">
        <v>7</v>
      </c>
      <c r="F6979">
        <v>1.52</v>
      </c>
      <c r="G6979" t="s">
        <v>9</v>
      </c>
      <c r="H6979" s="3">
        <v>46129.708333333336</v>
      </c>
      <c r="I6979" t="s">
        <v>6986</v>
      </c>
      <c r="J6979" s="8">
        <v>9.4852500000000006</v>
      </c>
      <c r="K6979" s="14">
        <f t="shared" ref="K6979:K7042" si="219">HOUR(H6979)</f>
        <v>17</v>
      </c>
      <c r="L6979" s="16" t="str">
        <f t="shared" si="218"/>
        <v>04.2026</v>
      </c>
      <c r="M6979" t="str">
        <f>IF(J6979&lt;=analysis!$A$84,"1. Cheapest",IF(J6979&lt;=analysis!$B$84,"2. Below average",IF(J6979&lt;=analysis!$C$84,"3. Above average","4. Most expensive")))</f>
        <v>3. Above average</v>
      </c>
    </row>
    <row r="6980" spans="1:13" x14ac:dyDescent="0.45">
      <c r="A6980" s="5">
        <v>6.4300751700010995E+17</v>
      </c>
      <c r="B6980" s="5">
        <v>8716867000030</v>
      </c>
      <c r="C6980" s="5" t="s">
        <v>5</v>
      </c>
      <c r="D6980" s="5" t="s">
        <v>6</v>
      </c>
      <c r="E6980" s="5" t="s">
        <v>7</v>
      </c>
      <c r="F6980">
        <v>0.4</v>
      </c>
      <c r="G6980" t="s">
        <v>9</v>
      </c>
      <c r="H6980" s="3">
        <v>46129.75</v>
      </c>
      <c r="I6980" t="s">
        <v>6987</v>
      </c>
      <c r="J6980" s="8">
        <v>12.316750000000001</v>
      </c>
      <c r="K6980" s="14">
        <f t="shared" si="219"/>
        <v>18</v>
      </c>
      <c r="L6980" s="16" t="str">
        <f t="shared" si="218"/>
        <v>04.2026</v>
      </c>
      <c r="M6980" t="str">
        <f>IF(J6980&lt;=analysis!$A$84,"1. Cheapest",IF(J6980&lt;=analysis!$B$84,"2. Below average",IF(J6980&lt;=analysis!$C$84,"3. Above average","4. Most expensive")))</f>
        <v>4. Most expensive</v>
      </c>
    </row>
    <row r="6981" spans="1:13" x14ac:dyDescent="0.45">
      <c r="A6981" s="6">
        <v>6.4300751700010995E+17</v>
      </c>
      <c r="B6981" s="6">
        <v>8716867000030</v>
      </c>
      <c r="C6981" s="6" t="s">
        <v>5</v>
      </c>
      <c r="D6981" s="6" t="s">
        <v>6</v>
      </c>
      <c r="E6981" s="6" t="s">
        <v>7</v>
      </c>
      <c r="F6981">
        <v>2.09</v>
      </c>
      <c r="G6981" t="s">
        <v>9</v>
      </c>
      <c r="H6981" s="3">
        <v>46129.791666666664</v>
      </c>
      <c r="I6981" t="s">
        <v>6988</v>
      </c>
      <c r="J6981" s="8">
        <v>14.219749999999999</v>
      </c>
      <c r="K6981" s="14">
        <f t="shared" si="219"/>
        <v>19</v>
      </c>
      <c r="L6981" s="16" t="str">
        <f t="shared" si="218"/>
        <v>04.2026</v>
      </c>
      <c r="M6981" t="str">
        <f>IF(J6981&lt;=analysis!$A$84,"1. Cheapest",IF(J6981&lt;=analysis!$B$84,"2. Below average",IF(J6981&lt;=analysis!$C$84,"3. Above average","4. Most expensive")))</f>
        <v>4. Most expensive</v>
      </c>
    </row>
    <row r="6982" spans="1:13" x14ac:dyDescent="0.45">
      <c r="A6982" s="5">
        <v>6.4300751700010995E+17</v>
      </c>
      <c r="B6982" s="5">
        <v>8716867000030</v>
      </c>
      <c r="C6982" s="5" t="s">
        <v>5</v>
      </c>
      <c r="D6982" s="5" t="s">
        <v>6</v>
      </c>
      <c r="E6982" s="5" t="s">
        <v>7</v>
      </c>
      <c r="F6982">
        <v>4.4000000000000004</v>
      </c>
      <c r="G6982" t="s">
        <v>9</v>
      </c>
      <c r="H6982" s="3">
        <v>46129.833333333336</v>
      </c>
      <c r="I6982" t="s">
        <v>6989</v>
      </c>
      <c r="J6982" s="8">
        <v>14.170749999999998</v>
      </c>
      <c r="K6982" s="14">
        <f t="shared" si="219"/>
        <v>20</v>
      </c>
      <c r="L6982" s="16" t="str">
        <f t="shared" si="218"/>
        <v>04.2026</v>
      </c>
      <c r="M6982" t="str">
        <f>IF(J6982&lt;=analysis!$A$84,"1. Cheapest",IF(J6982&lt;=analysis!$B$84,"2. Below average",IF(J6982&lt;=analysis!$C$84,"3. Above average","4. Most expensive")))</f>
        <v>4. Most expensive</v>
      </c>
    </row>
    <row r="6983" spans="1:13" x14ac:dyDescent="0.45">
      <c r="A6983" s="6">
        <v>6.4300751700010995E+17</v>
      </c>
      <c r="B6983" s="6">
        <v>8716867000030</v>
      </c>
      <c r="C6983" s="6" t="s">
        <v>5</v>
      </c>
      <c r="D6983" s="6" t="s">
        <v>6</v>
      </c>
      <c r="E6983" s="6" t="s">
        <v>7</v>
      </c>
      <c r="F6983">
        <v>1.96</v>
      </c>
      <c r="G6983" t="s">
        <v>9</v>
      </c>
      <c r="H6983" s="3">
        <v>46129.875</v>
      </c>
      <c r="I6983" t="s">
        <v>6990</v>
      </c>
      <c r="J6983" s="8">
        <v>11.282999999999999</v>
      </c>
      <c r="K6983" s="14">
        <f t="shared" si="219"/>
        <v>21</v>
      </c>
      <c r="L6983" s="16" t="str">
        <f t="shared" si="218"/>
        <v>04.2026</v>
      </c>
      <c r="M6983" t="str">
        <f>IF(J6983&lt;=analysis!$A$84,"1. Cheapest",IF(J6983&lt;=analysis!$B$84,"2. Below average",IF(J6983&lt;=analysis!$C$84,"3. Above average","4. Most expensive")))</f>
        <v>4. Most expensive</v>
      </c>
    </row>
    <row r="6984" spans="1:13" x14ac:dyDescent="0.45">
      <c r="A6984" s="5">
        <v>6.4300751700010995E+17</v>
      </c>
      <c r="B6984" s="5">
        <v>8716867000030</v>
      </c>
      <c r="C6984" s="5" t="s">
        <v>5</v>
      </c>
      <c r="D6984" s="5" t="s">
        <v>6</v>
      </c>
      <c r="E6984" s="5" t="s">
        <v>7</v>
      </c>
      <c r="F6984">
        <v>1.79</v>
      </c>
      <c r="G6984" t="s">
        <v>9</v>
      </c>
      <c r="H6984" s="3">
        <v>46129.916666666664</v>
      </c>
      <c r="I6984" t="s">
        <v>6991</v>
      </c>
      <c r="J6984" s="8">
        <v>8.7889999999999997</v>
      </c>
      <c r="K6984" s="14">
        <f t="shared" si="219"/>
        <v>22</v>
      </c>
      <c r="L6984" s="16" t="str">
        <f t="shared" si="218"/>
        <v>04.2026</v>
      </c>
      <c r="M6984" t="str">
        <f>IF(J6984&lt;=analysis!$A$84,"1. Cheapest",IF(J6984&lt;=analysis!$B$84,"2. Below average",IF(J6984&lt;=analysis!$C$84,"3. Above average","4. Most expensive")))</f>
        <v>3. Above average</v>
      </c>
    </row>
    <row r="6985" spans="1:13" x14ac:dyDescent="0.45">
      <c r="A6985" s="6">
        <v>6.4300751700010995E+17</v>
      </c>
      <c r="B6985" s="6">
        <v>8716867000030</v>
      </c>
      <c r="C6985" s="6" t="s">
        <v>5</v>
      </c>
      <c r="D6985" s="6" t="s">
        <v>6</v>
      </c>
      <c r="E6985" s="6" t="s">
        <v>7</v>
      </c>
      <c r="F6985">
        <v>1.98</v>
      </c>
      <c r="G6985" t="s">
        <v>9</v>
      </c>
      <c r="H6985" s="3">
        <v>46129.958333333336</v>
      </c>
      <c r="I6985" t="s">
        <v>6992</v>
      </c>
      <c r="J6985" s="8">
        <v>7.7910000000000004</v>
      </c>
      <c r="K6985" s="14">
        <f t="shared" si="219"/>
        <v>23</v>
      </c>
      <c r="L6985" s="16" t="str">
        <f t="shared" si="218"/>
        <v>04.2026</v>
      </c>
      <c r="M6985" t="str">
        <f>IF(J6985&lt;=analysis!$A$84,"1. Cheapest",IF(J6985&lt;=analysis!$B$84,"2. Below average",IF(J6985&lt;=analysis!$C$84,"3. Above average","4. Most expensive")))</f>
        <v>3. Above average</v>
      </c>
    </row>
    <row r="6986" spans="1:13" x14ac:dyDescent="0.45">
      <c r="A6986" s="5">
        <v>6.4300751700010995E+17</v>
      </c>
      <c r="B6986" s="5">
        <v>8716867000030</v>
      </c>
      <c r="C6986" s="5" t="s">
        <v>5</v>
      </c>
      <c r="D6986" s="5" t="s">
        <v>6</v>
      </c>
      <c r="E6986" s="5" t="s">
        <v>7</v>
      </c>
      <c r="F6986">
        <v>0.45</v>
      </c>
      <c r="G6986" t="s">
        <v>9</v>
      </c>
      <c r="H6986" s="3">
        <v>46130</v>
      </c>
      <c r="I6986" t="s">
        <v>6993</v>
      </c>
      <c r="J6986" s="8">
        <v>7.10975</v>
      </c>
      <c r="K6986" s="14">
        <f t="shared" si="219"/>
        <v>0</v>
      </c>
      <c r="L6986" s="16" t="str">
        <f t="shared" si="218"/>
        <v>04.2026</v>
      </c>
      <c r="M6986" t="str">
        <f>IF(J6986&lt;=analysis!$A$84,"1. Cheapest",IF(J6986&lt;=analysis!$B$84,"2. Below average",IF(J6986&lt;=analysis!$C$84,"3. Above average","4. Most expensive")))</f>
        <v>3. Above average</v>
      </c>
    </row>
    <row r="6987" spans="1:13" x14ac:dyDescent="0.45">
      <c r="A6987" s="6">
        <v>6.4300751700010995E+17</v>
      </c>
      <c r="B6987" s="6">
        <v>8716867000030</v>
      </c>
      <c r="C6987" s="6" t="s">
        <v>5</v>
      </c>
      <c r="D6987" s="6" t="s">
        <v>6</v>
      </c>
      <c r="E6987" s="6" t="s">
        <v>7</v>
      </c>
      <c r="F6987">
        <v>0.46</v>
      </c>
      <c r="G6987" t="s">
        <v>9</v>
      </c>
      <c r="H6987" s="3">
        <v>46130.041666666664</v>
      </c>
      <c r="I6987" t="s">
        <v>6994</v>
      </c>
      <c r="J6987" s="8">
        <v>5.1647500000000006</v>
      </c>
      <c r="K6987" s="14">
        <f t="shared" si="219"/>
        <v>1</v>
      </c>
      <c r="L6987" s="16" t="str">
        <f t="shared" si="218"/>
        <v>04.2026</v>
      </c>
      <c r="M6987" t="str">
        <f>IF(J6987&lt;=analysis!$A$84,"1. Cheapest",IF(J6987&lt;=analysis!$B$84,"2. Below average",IF(J6987&lt;=analysis!$C$84,"3. Above average","4. Most expensive")))</f>
        <v>3. Above average</v>
      </c>
    </row>
    <row r="6988" spans="1:13" x14ac:dyDescent="0.45">
      <c r="A6988" s="5">
        <v>6.4300751700010995E+17</v>
      </c>
      <c r="B6988" s="5">
        <v>8716867000030</v>
      </c>
      <c r="C6988" s="5" t="s">
        <v>5</v>
      </c>
      <c r="D6988" s="5" t="s">
        <v>6</v>
      </c>
      <c r="E6988" s="5" t="s">
        <v>7</v>
      </c>
      <c r="F6988">
        <v>0.36</v>
      </c>
      <c r="G6988" t="s">
        <v>9</v>
      </c>
      <c r="H6988" s="3">
        <v>46130.083333333336</v>
      </c>
      <c r="I6988" t="s">
        <v>6995</v>
      </c>
      <c r="J6988" s="8">
        <v>5.3332499999999996</v>
      </c>
      <c r="K6988" s="14">
        <f t="shared" si="219"/>
        <v>2</v>
      </c>
      <c r="L6988" s="16" t="str">
        <f t="shared" si="218"/>
        <v>04.2026</v>
      </c>
      <c r="M6988" t="str">
        <f>IF(J6988&lt;=analysis!$A$84,"1. Cheapest",IF(J6988&lt;=analysis!$B$84,"2. Below average",IF(J6988&lt;=analysis!$C$84,"3. Above average","4. Most expensive")))</f>
        <v>3. Above average</v>
      </c>
    </row>
    <row r="6989" spans="1:13" x14ac:dyDescent="0.45">
      <c r="A6989" s="6">
        <v>6.4300751700010995E+17</v>
      </c>
      <c r="B6989" s="6">
        <v>8716867000030</v>
      </c>
      <c r="C6989" s="6" t="s">
        <v>5</v>
      </c>
      <c r="D6989" s="6" t="s">
        <v>6</v>
      </c>
      <c r="E6989" s="6" t="s">
        <v>7</v>
      </c>
      <c r="F6989">
        <v>0.42</v>
      </c>
      <c r="G6989" t="s">
        <v>9</v>
      </c>
      <c r="H6989" s="3">
        <v>46130.125</v>
      </c>
      <c r="I6989" t="s">
        <v>6996</v>
      </c>
      <c r="J6989" s="8">
        <v>6.1542500000000002</v>
      </c>
      <c r="K6989" s="14">
        <f t="shared" si="219"/>
        <v>3</v>
      </c>
      <c r="L6989" s="16" t="str">
        <f t="shared" si="218"/>
        <v>04.2026</v>
      </c>
      <c r="M6989" t="str">
        <f>IF(J6989&lt;=analysis!$A$84,"1. Cheapest",IF(J6989&lt;=analysis!$B$84,"2. Below average",IF(J6989&lt;=analysis!$C$84,"3. Above average","4. Most expensive")))</f>
        <v>3. Above average</v>
      </c>
    </row>
    <row r="6990" spans="1:13" x14ac:dyDescent="0.45">
      <c r="A6990" s="5">
        <v>6.4300751700010995E+17</v>
      </c>
      <c r="B6990" s="5">
        <v>8716867000030</v>
      </c>
      <c r="C6990" s="5" t="s">
        <v>5</v>
      </c>
      <c r="D6990" s="5" t="s">
        <v>6</v>
      </c>
      <c r="E6990" s="5" t="s">
        <v>7</v>
      </c>
      <c r="F6990">
        <v>0.38</v>
      </c>
      <c r="G6990" t="s">
        <v>9</v>
      </c>
      <c r="H6990" s="3">
        <v>46130.166666666664</v>
      </c>
      <c r="I6990" t="s">
        <v>6997</v>
      </c>
      <c r="J6990" s="8">
        <v>6.14825</v>
      </c>
      <c r="K6990" s="14">
        <f t="shared" si="219"/>
        <v>4</v>
      </c>
      <c r="L6990" s="16" t="str">
        <f t="shared" si="218"/>
        <v>04.2026</v>
      </c>
      <c r="M6990" t="str">
        <f>IF(J6990&lt;=analysis!$A$84,"1. Cheapest",IF(J6990&lt;=analysis!$B$84,"2. Below average",IF(J6990&lt;=analysis!$C$84,"3. Above average","4. Most expensive")))</f>
        <v>3. Above average</v>
      </c>
    </row>
    <row r="6991" spans="1:13" x14ac:dyDescent="0.45">
      <c r="A6991" s="6">
        <v>6.4300751700010995E+17</v>
      </c>
      <c r="B6991" s="6">
        <v>8716867000030</v>
      </c>
      <c r="C6991" s="6" t="s">
        <v>5</v>
      </c>
      <c r="D6991" s="6" t="s">
        <v>6</v>
      </c>
      <c r="E6991" s="6" t="s">
        <v>7</v>
      </c>
      <c r="F6991">
        <v>0.55000000000000004</v>
      </c>
      <c r="G6991" t="s">
        <v>9</v>
      </c>
      <c r="H6991" s="3">
        <v>46130.208333333336</v>
      </c>
      <c r="I6991" t="s">
        <v>6998</v>
      </c>
      <c r="J6991" s="8">
        <v>6.1479999999999997</v>
      </c>
      <c r="K6991" s="14">
        <f t="shared" si="219"/>
        <v>5</v>
      </c>
      <c r="L6991" s="16" t="str">
        <f t="shared" si="218"/>
        <v>04.2026</v>
      </c>
      <c r="M6991" t="str">
        <f>IF(J6991&lt;=analysis!$A$84,"1. Cheapest",IF(J6991&lt;=analysis!$B$84,"2. Below average",IF(J6991&lt;=analysis!$C$84,"3. Above average","4. Most expensive")))</f>
        <v>3. Above average</v>
      </c>
    </row>
    <row r="6992" spans="1:13" x14ac:dyDescent="0.45">
      <c r="A6992" s="5">
        <v>6.4300751700010995E+17</v>
      </c>
      <c r="B6992" s="5">
        <v>8716867000030</v>
      </c>
      <c r="C6992" s="5" t="s">
        <v>5</v>
      </c>
      <c r="D6992" s="5" t="s">
        <v>6</v>
      </c>
      <c r="E6992" s="5" t="s">
        <v>7</v>
      </c>
      <c r="F6992">
        <v>0.43</v>
      </c>
      <c r="G6992" t="s">
        <v>9</v>
      </c>
      <c r="H6992" s="3">
        <v>46130.25</v>
      </c>
      <c r="I6992" t="s">
        <v>6999</v>
      </c>
      <c r="J6992" s="8">
        <v>6.2297500000000001</v>
      </c>
      <c r="K6992" s="14">
        <f t="shared" si="219"/>
        <v>6</v>
      </c>
      <c r="L6992" s="16" t="str">
        <f t="shared" si="218"/>
        <v>04.2026</v>
      </c>
      <c r="M6992" t="str">
        <f>IF(J6992&lt;=analysis!$A$84,"1. Cheapest",IF(J6992&lt;=analysis!$B$84,"2. Below average",IF(J6992&lt;=analysis!$C$84,"3. Above average","4. Most expensive")))</f>
        <v>3. Above average</v>
      </c>
    </row>
    <row r="6993" spans="1:13" x14ac:dyDescent="0.45">
      <c r="A6993" s="6">
        <v>6.4300751700010995E+17</v>
      </c>
      <c r="B6993" s="6">
        <v>8716867000030</v>
      </c>
      <c r="C6993" s="6" t="s">
        <v>5</v>
      </c>
      <c r="D6993" s="6" t="s">
        <v>6</v>
      </c>
      <c r="E6993" s="6" t="s">
        <v>7</v>
      </c>
      <c r="F6993">
        <v>1.43</v>
      </c>
      <c r="G6993" t="s">
        <v>9</v>
      </c>
      <c r="H6993" s="3">
        <v>46130.291666666664</v>
      </c>
      <c r="I6993" t="s">
        <v>7000</v>
      </c>
      <c r="J6993" s="8">
        <v>5.9245000000000001</v>
      </c>
      <c r="K6993" s="14">
        <f t="shared" si="219"/>
        <v>7</v>
      </c>
      <c r="L6993" s="16" t="str">
        <f t="shared" si="218"/>
        <v>04.2026</v>
      </c>
      <c r="M6993" t="str">
        <f>IF(J6993&lt;=analysis!$A$84,"1. Cheapest",IF(J6993&lt;=analysis!$B$84,"2. Below average",IF(J6993&lt;=analysis!$C$84,"3. Above average","4. Most expensive")))</f>
        <v>3. Above average</v>
      </c>
    </row>
    <row r="6994" spans="1:13" x14ac:dyDescent="0.45">
      <c r="A6994" s="5">
        <v>6.4300751700010995E+17</v>
      </c>
      <c r="B6994" s="5">
        <v>8716867000030</v>
      </c>
      <c r="C6994" s="5" t="s">
        <v>5</v>
      </c>
      <c r="D6994" s="5" t="s">
        <v>6</v>
      </c>
      <c r="E6994" s="5" t="s">
        <v>7</v>
      </c>
      <c r="F6994">
        <v>2.06</v>
      </c>
      <c r="G6994" t="s">
        <v>9</v>
      </c>
      <c r="H6994" s="3">
        <v>46130.333333333336</v>
      </c>
      <c r="I6994" t="s">
        <v>7001</v>
      </c>
      <c r="J6994" s="8">
        <v>6.1202500000000004</v>
      </c>
      <c r="K6994" s="14">
        <f t="shared" si="219"/>
        <v>8</v>
      </c>
      <c r="L6994" s="16" t="str">
        <f t="shared" si="218"/>
        <v>04.2026</v>
      </c>
      <c r="M6994" t="str">
        <f>IF(J6994&lt;=analysis!$A$84,"1. Cheapest",IF(J6994&lt;=analysis!$B$84,"2. Below average",IF(J6994&lt;=analysis!$C$84,"3. Above average","4. Most expensive")))</f>
        <v>3. Above average</v>
      </c>
    </row>
    <row r="6995" spans="1:13" x14ac:dyDescent="0.45">
      <c r="A6995" s="6">
        <v>6.4300751700010995E+17</v>
      </c>
      <c r="B6995" s="6">
        <v>8716867000030</v>
      </c>
      <c r="C6995" s="6" t="s">
        <v>5</v>
      </c>
      <c r="D6995" s="6" t="s">
        <v>6</v>
      </c>
      <c r="E6995" s="6" t="s">
        <v>7</v>
      </c>
      <c r="F6995">
        <v>1.33</v>
      </c>
      <c r="G6995" t="s">
        <v>9</v>
      </c>
      <c r="H6995" s="3">
        <v>46130.375</v>
      </c>
      <c r="I6995" t="s">
        <v>7002</v>
      </c>
      <c r="J6995" s="8">
        <v>5.8620000000000001</v>
      </c>
      <c r="K6995" s="14">
        <f t="shared" si="219"/>
        <v>9</v>
      </c>
      <c r="L6995" s="16" t="str">
        <f t="shared" si="218"/>
        <v>04.2026</v>
      </c>
      <c r="M6995" t="str">
        <f>IF(J6995&lt;=analysis!$A$84,"1. Cheapest",IF(J6995&lt;=analysis!$B$84,"2. Below average",IF(J6995&lt;=analysis!$C$84,"3. Above average","4. Most expensive")))</f>
        <v>3. Above average</v>
      </c>
    </row>
    <row r="6996" spans="1:13" x14ac:dyDescent="0.45">
      <c r="A6996" s="5">
        <v>6.4300751700010995E+17</v>
      </c>
      <c r="B6996" s="5">
        <v>8716867000030</v>
      </c>
      <c r="C6996" s="5" t="s">
        <v>5</v>
      </c>
      <c r="D6996" s="5" t="s">
        <v>6</v>
      </c>
      <c r="E6996" s="5" t="s">
        <v>7</v>
      </c>
      <c r="F6996">
        <v>0.51</v>
      </c>
      <c r="G6996" t="s">
        <v>9</v>
      </c>
      <c r="H6996" s="3">
        <v>46130.416666666664</v>
      </c>
      <c r="I6996" t="s">
        <v>7003</v>
      </c>
      <c r="J6996" s="8">
        <v>5.2032499999999997</v>
      </c>
      <c r="K6996" s="14">
        <f t="shared" si="219"/>
        <v>10</v>
      </c>
      <c r="L6996" s="16" t="str">
        <f t="shared" si="218"/>
        <v>04.2026</v>
      </c>
      <c r="M6996" t="str">
        <f>IF(J6996&lt;=analysis!$A$84,"1. Cheapest",IF(J6996&lt;=analysis!$B$84,"2. Below average",IF(J6996&lt;=analysis!$C$84,"3. Above average","4. Most expensive")))</f>
        <v>3. Above average</v>
      </c>
    </row>
    <row r="6997" spans="1:13" x14ac:dyDescent="0.45">
      <c r="A6997" s="6">
        <v>6.4300751700010995E+17</v>
      </c>
      <c r="B6997" s="6">
        <v>8716867000030</v>
      </c>
      <c r="C6997" s="6" t="s">
        <v>5</v>
      </c>
      <c r="D6997" s="6" t="s">
        <v>6</v>
      </c>
      <c r="E6997" s="6" t="s">
        <v>7</v>
      </c>
      <c r="F6997">
        <v>0.64</v>
      </c>
      <c r="G6997" t="s">
        <v>9</v>
      </c>
      <c r="H6997" s="3">
        <v>46130.458333333336</v>
      </c>
      <c r="I6997" t="s">
        <v>7004</v>
      </c>
      <c r="J6997" s="8">
        <v>3.7212499999999999</v>
      </c>
      <c r="K6997" s="14">
        <f t="shared" si="219"/>
        <v>11</v>
      </c>
      <c r="L6997" s="16" t="str">
        <f t="shared" si="218"/>
        <v>04.2026</v>
      </c>
      <c r="M6997" t="str">
        <f>IF(J6997&lt;=analysis!$A$84,"1. Cheapest",IF(J6997&lt;=analysis!$B$84,"2. Below average",IF(J6997&lt;=analysis!$C$84,"3. Above average","4. Most expensive")))</f>
        <v>2. Below average</v>
      </c>
    </row>
    <row r="6998" spans="1:13" x14ac:dyDescent="0.45">
      <c r="A6998" s="5">
        <v>6.4300751700010995E+17</v>
      </c>
      <c r="B6998" s="5">
        <v>8716867000030</v>
      </c>
      <c r="C6998" s="5" t="s">
        <v>5</v>
      </c>
      <c r="D6998" s="5" t="s">
        <v>6</v>
      </c>
      <c r="E6998" s="5" t="s">
        <v>7</v>
      </c>
      <c r="F6998">
        <v>0.51</v>
      </c>
      <c r="G6998" t="s">
        <v>9</v>
      </c>
      <c r="H6998" s="3">
        <v>46130.5</v>
      </c>
      <c r="I6998" t="s">
        <v>7005</v>
      </c>
      <c r="J6998" s="8">
        <v>2.9907499999999998</v>
      </c>
      <c r="K6998" s="14">
        <f t="shared" si="219"/>
        <v>12</v>
      </c>
      <c r="L6998" s="16" t="str">
        <f t="shared" si="218"/>
        <v>04.2026</v>
      </c>
      <c r="M6998" t="str">
        <f>IF(J6998&lt;=analysis!$A$84,"1. Cheapest",IF(J6998&lt;=analysis!$B$84,"2. Below average",IF(J6998&lt;=analysis!$C$84,"3. Above average","4. Most expensive")))</f>
        <v>2. Below average</v>
      </c>
    </row>
    <row r="6999" spans="1:13" x14ac:dyDescent="0.45">
      <c r="A6999" s="6">
        <v>6.4300751700010995E+17</v>
      </c>
      <c r="B6999" s="6">
        <v>8716867000030</v>
      </c>
      <c r="C6999" s="6" t="s">
        <v>5</v>
      </c>
      <c r="D6999" s="6" t="s">
        <v>6</v>
      </c>
      <c r="E6999" s="6" t="s">
        <v>7</v>
      </c>
      <c r="F6999">
        <v>0.48</v>
      </c>
      <c r="G6999" t="s">
        <v>9</v>
      </c>
      <c r="H6999" s="3">
        <v>46130.541666666664</v>
      </c>
      <c r="I6999" t="s">
        <v>7006</v>
      </c>
      <c r="J6999" s="8">
        <v>2.2530000000000001</v>
      </c>
      <c r="K6999" s="14">
        <f t="shared" si="219"/>
        <v>13</v>
      </c>
      <c r="L6999" s="16" t="str">
        <f t="shared" si="218"/>
        <v>04.2026</v>
      </c>
      <c r="M6999" t="str">
        <f>IF(J6999&lt;=analysis!$A$84,"1. Cheapest",IF(J6999&lt;=analysis!$B$84,"2. Below average",IF(J6999&lt;=analysis!$C$84,"3. Above average","4. Most expensive")))</f>
        <v>2. Below average</v>
      </c>
    </row>
    <row r="7000" spans="1:13" x14ac:dyDescent="0.45">
      <c r="A7000" s="5">
        <v>6.4300751700010995E+17</v>
      </c>
      <c r="B7000" s="5">
        <v>8716867000030</v>
      </c>
      <c r="C7000" s="5" t="s">
        <v>5</v>
      </c>
      <c r="D7000" s="5" t="s">
        <v>6</v>
      </c>
      <c r="E7000" s="5" t="s">
        <v>7</v>
      </c>
      <c r="F7000">
        <v>0.48</v>
      </c>
      <c r="G7000" t="s">
        <v>9</v>
      </c>
      <c r="H7000" s="3">
        <v>46130.583333333336</v>
      </c>
      <c r="I7000" t="s">
        <v>7007</v>
      </c>
      <c r="J7000" s="8">
        <v>2.4015000000000004</v>
      </c>
      <c r="K7000" s="14">
        <f t="shared" si="219"/>
        <v>14</v>
      </c>
      <c r="L7000" s="16" t="str">
        <f t="shared" si="218"/>
        <v>04.2026</v>
      </c>
      <c r="M7000" t="str">
        <f>IF(J7000&lt;=analysis!$A$84,"1. Cheapest",IF(J7000&lt;=analysis!$B$84,"2. Below average",IF(J7000&lt;=analysis!$C$84,"3. Above average","4. Most expensive")))</f>
        <v>2. Below average</v>
      </c>
    </row>
    <row r="7001" spans="1:13" x14ac:dyDescent="0.45">
      <c r="A7001" s="6">
        <v>6.4300751700010995E+17</v>
      </c>
      <c r="B7001" s="6">
        <v>8716867000030</v>
      </c>
      <c r="C7001" s="6" t="s">
        <v>5</v>
      </c>
      <c r="D7001" s="6" t="s">
        <v>6</v>
      </c>
      <c r="E7001" s="6" t="s">
        <v>7</v>
      </c>
      <c r="F7001">
        <v>2.1</v>
      </c>
      <c r="G7001" t="s">
        <v>9</v>
      </c>
      <c r="H7001" s="3">
        <v>46130.625</v>
      </c>
      <c r="I7001" t="s">
        <v>7008</v>
      </c>
      <c r="J7001" s="8">
        <v>1.9412500000000001</v>
      </c>
      <c r="K7001" s="14">
        <f t="shared" si="219"/>
        <v>15</v>
      </c>
      <c r="L7001" s="16" t="str">
        <f t="shared" si="218"/>
        <v>04.2026</v>
      </c>
      <c r="M7001" t="str">
        <f>IF(J7001&lt;=analysis!$A$84,"1. Cheapest",IF(J7001&lt;=analysis!$B$84,"2. Below average",IF(J7001&lt;=analysis!$C$84,"3. Above average","4. Most expensive")))</f>
        <v>2. Below average</v>
      </c>
    </row>
    <row r="7002" spans="1:13" x14ac:dyDescent="0.45">
      <c r="A7002" s="5">
        <v>6.4300751700010995E+17</v>
      </c>
      <c r="B7002" s="5">
        <v>8716867000030</v>
      </c>
      <c r="C7002" s="5" t="s">
        <v>5</v>
      </c>
      <c r="D7002" s="5" t="s">
        <v>6</v>
      </c>
      <c r="E7002" s="5" t="s">
        <v>7</v>
      </c>
      <c r="F7002">
        <v>0.44</v>
      </c>
      <c r="G7002" t="s">
        <v>9</v>
      </c>
      <c r="H7002" s="3">
        <v>46130.666666666664</v>
      </c>
      <c r="I7002" t="s">
        <v>7009</v>
      </c>
      <c r="J7002" s="8">
        <v>2.14575</v>
      </c>
      <c r="K7002" s="14">
        <f t="shared" si="219"/>
        <v>16</v>
      </c>
      <c r="L7002" s="16" t="str">
        <f t="shared" si="218"/>
        <v>04.2026</v>
      </c>
      <c r="M7002" t="str">
        <f>IF(J7002&lt;=analysis!$A$84,"1. Cheapest",IF(J7002&lt;=analysis!$B$84,"2. Below average",IF(J7002&lt;=analysis!$C$84,"3. Above average","4. Most expensive")))</f>
        <v>2. Below average</v>
      </c>
    </row>
    <row r="7003" spans="1:13" x14ac:dyDescent="0.45">
      <c r="A7003" s="6">
        <v>6.4300751700010995E+17</v>
      </c>
      <c r="B7003" s="6">
        <v>8716867000030</v>
      </c>
      <c r="C7003" s="6" t="s">
        <v>5</v>
      </c>
      <c r="D7003" s="6" t="s">
        <v>6</v>
      </c>
      <c r="E7003" s="6" t="s">
        <v>7</v>
      </c>
      <c r="F7003">
        <v>0.43</v>
      </c>
      <c r="G7003" t="s">
        <v>9</v>
      </c>
      <c r="H7003" s="3">
        <v>46130.708333333336</v>
      </c>
      <c r="I7003" t="s">
        <v>7010</v>
      </c>
      <c r="J7003" s="8">
        <v>3.8847500000000004</v>
      </c>
      <c r="K7003" s="14">
        <f t="shared" si="219"/>
        <v>17</v>
      </c>
      <c r="L7003" s="16" t="str">
        <f t="shared" si="218"/>
        <v>04.2026</v>
      </c>
      <c r="M7003" t="str">
        <f>IF(J7003&lt;=analysis!$A$84,"1. Cheapest",IF(J7003&lt;=analysis!$B$84,"2. Below average",IF(J7003&lt;=analysis!$C$84,"3. Above average","4. Most expensive")))</f>
        <v>2. Below average</v>
      </c>
    </row>
    <row r="7004" spans="1:13" x14ac:dyDescent="0.45">
      <c r="A7004" s="5">
        <v>6.4300751700010995E+17</v>
      </c>
      <c r="B7004" s="5">
        <v>8716867000030</v>
      </c>
      <c r="C7004" s="5" t="s">
        <v>5</v>
      </c>
      <c r="D7004" s="5" t="s">
        <v>6</v>
      </c>
      <c r="E7004" s="5" t="s">
        <v>7</v>
      </c>
      <c r="F7004">
        <v>4</v>
      </c>
      <c r="G7004" t="s">
        <v>9</v>
      </c>
      <c r="H7004" s="3">
        <v>46130.75</v>
      </c>
      <c r="I7004" t="s">
        <v>7011</v>
      </c>
      <c r="J7004" s="8">
        <v>6.7282500000000001</v>
      </c>
      <c r="K7004" s="14">
        <f t="shared" si="219"/>
        <v>18</v>
      </c>
      <c r="L7004" s="16" t="str">
        <f t="shared" si="218"/>
        <v>04.2026</v>
      </c>
      <c r="M7004" t="str">
        <f>IF(J7004&lt;=analysis!$A$84,"1. Cheapest",IF(J7004&lt;=analysis!$B$84,"2. Below average",IF(J7004&lt;=analysis!$C$84,"3. Above average","4. Most expensive")))</f>
        <v>3. Above average</v>
      </c>
    </row>
    <row r="7005" spans="1:13" x14ac:dyDescent="0.45">
      <c r="A7005" s="6">
        <v>6.4300751700010995E+17</v>
      </c>
      <c r="B7005" s="6">
        <v>8716867000030</v>
      </c>
      <c r="C7005" s="6" t="s">
        <v>5</v>
      </c>
      <c r="D7005" s="6" t="s">
        <v>6</v>
      </c>
      <c r="E7005" s="6" t="s">
        <v>7</v>
      </c>
      <c r="F7005">
        <v>3.38</v>
      </c>
      <c r="G7005" t="s">
        <v>9</v>
      </c>
      <c r="H7005" s="3">
        <v>46130.791666666664</v>
      </c>
      <c r="I7005" t="s">
        <v>7012</v>
      </c>
      <c r="J7005" s="8">
        <v>6.5359999999999996</v>
      </c>
      <c r="K7005" s="14">
        <f t="shared" si="219"/>
        <v>19</v>
      </c>
      <c r="L7005" s="16" t="str">
        <f t="shared" si="218"/>
        <v>04.2026</v>
      </c>
      <c r="M7005" t="str">
        <f>IF(J7005&lt;=analysis!$A$84,"1. Cheapest",IF(J7005&lt;=analysis!$B$84,"2. Below average",IF(J7005&lt;=analysis!$C$84,"3. Above average","4. Most expensive")))</f>
        <v>3. Above average</v>
      </c>
    </row>
    <row r="7006" spans="1:13" x14ac:dyDescent="0.45">
      <c r="A7006" s="5">
        <v>6.4300751700010995E+17</v>
      </c>
      <c r="B7006" s="5">
        <v>8716867000030</v>
      </c>
      <c r="C7006" s="5" t="s">
        <v>5</v>
      </c>
      <c r="D7006" s="5" t="s">
        <v>6</v>
      </c>
      <c r="E7006" s="5" t="s">
        <v>7</v>
      </c>
      <c r="F7006">
        <v>1.75</v>
      </c>
      <c r="G7006" t="s">
        <v>9</v>
      </c>
      <c r="H7006" s="3">
        <v>46130.833333333336</v>
      </c>
      <c r="I7006" t="s">
        <v>7013</v>
      </c>
      <c r="J7006" s="8">
        <v>6.5145</v>
      </c>
      <c r="K7006" s="14">
        <f t="shared" si="219"/>
        <v>20</v>
      </c>
      <c r="L7006" s="16" t="str">
        <f t="shared" si="218"/>
        <v>04.2026</v>
      </c>
      <c r="M7006" t="str">
        <f>IF(J7006&lt;=analysis!$A$84,"1. Cheapest",IF(J7006&lt;=analysis!$B$84,"2. Below average",IF(J7006&lt;=analysis!$C$84,"3. Above average","4. Most expensive")))</f>
        <v>3. Above average</v>
      </c>
    </row>
    <row r="7007" spans="1:13" x14ac:dyDescent="0.45">
      <c r="A7007" s="6">
        <v>6.4300751700010995E+17</v>
      </c>
      <c r="B7007" s="6">
        <v>8716867000030</v>
      </c>
      <c r="C7007" s="6" t="s">
        <v>5</v>
      </c>
      <c r="D7007" s="6" t="s">
        <v>6</v>
      </c>
      <c r="E7007" s="6" t="s">
        <v>7</v>
      </c>
      <c r="F7007">
        <v>3.04</v>
      </c>
      <c r="G7007" t="s">
        <v>9</v>
      </c>
      <c r="H7007" s="3">
        <v>46130.875</v>
      </c>
      <c r="I7007" t="s">
        <v>7014</v>
      </c>
      <c r="J7007" s="8">
        <v>5.5932500000000003</v>
      </c>
      <c r="K7007" s="14">
        <f t="shared" si="219"/>
        <v>21</v>
      </c>
      <c r="L7007" s="16" t="str">
        <f t="shared" si="218"/>
        <v>04.2026</v>
      </c>
      <c r="M7007" t="str">
        <f>IF(J7007&lt;=analysis!$A$84,"1. Cheapest",IF(J7007&lt;=analysis!$B$84,"2. Below average",IF(J7007&lt;=analysis!$C$84,"3. Above average","4. Most expensive")))</f>
        <v>3. Above average</v>
      </c>
    </row>
    <row r="7008" spans="1:13" x14ac:dyDescent="0.45">
      <c r="A7008" s="5">
        <v>6.4300751700010995E+17</v>
      </c>
      <c r="B7008" s="5">
        <v>8716867000030</v>
      </c>
      <c r="C7008" s="5" t="s">
        <v>5</v>
      </c>
      <c r="D7008" s="5" t="s">
        <v>6</v>
      </c>
      <c r="E7008" s="5" t="s">
        <v>7</v>
      </c>
      <c r="F7008">
        <v>0.59</v>
      </c>
      <c r="G7008" t="s">
        <v>9</v>
      </c>
      <c r="H7008" s="3">
        <v>46130.916666666664</v>
      </c>
      <c r="I7008" t="s">
        <v>7015</v>
      </c>
      <c r="J7008" s="8">
        <v>3.9717500000000001</v>
      </c>
      <c r="K7008" s="14">
        <f t="shared" si="219"/>
        <v>22</v>
      </c>
      <c r="L7008" s="16" t="str">
        <f t="shared" si="218"/>
        <v>04.2026</v>
      </c>
      <c r="M7008" t="str">
        <f>IF(J7008&lt;=analysis!$A$84,"1. Cheapest",IF(J7008&lt;=analysis!$B$84,"2. Below average",IF(J7008&lt;=analysis!$C$84,"3. Above average","4. Most expensive")))</f>
        <v>2. Below average</v>
      </c>
    </row>
    <row r="7009" spans="1:13" x14ac:dyDescent="0.45">
      <c r="A7009" s="6">
        <v>6.4300751700010995E+17</v>
      </c>
      <c r="B7009" s="6">
        <v>8716867000030</v>
      </c>
      <c r="C7009" s="6" t="s">
        <v>5</v>
      </c>
      <c r="D7009" s="6" t="s">
        <v>6</v>
      </c>
      <c r="E7009" s="6" t="s">
        <v>7</v>
      </c>
      <c r="F7009">
        <v>0.5</v>
      </c>
      <c r="G7009" t="s">
        <v>9</v>
      </c>
      <c r="H7009" s="3">
        <v>46130.958333333336</v>
      </c>
      <c r="I7009" t="s">
        <v>7016</v>
      </c>
      <c r="J7009" s="8">
        <v>4.6735000000000007</v>
      </c>
      <c r="K7009" s="14">
        <f t="shared" si="219"/>
        <v>23</v>
      </c>
      <c r="L7009" s="16" t="str">
        <f t="shared" si="218"/>
        <v>04.2026</v>
      </c>
      <c r="M7009" t="str">
        <f>IF(J7009&lt;=analysis!$A$84,"1. Cheapest",IF(J7009&lt;=analysis!$B$84,"2. Below average",IF(J7009&lt;=analysis!$C$84,"3. Above average","4. Most expensive")))</f>
        <v>3. Above average</v>
      </c>
    </row>
    <row r="7010" spans="1:13" x14ac:dyDescent="0.45">
      <c r="A7010" s="5">
        <v>6.4300751700010995E+17</v>
      </c>
      <c r="B7010" s="5">
        <v>8716867000030</v>
      </c>
      <c r="C7010" s="5" t="s">
        <v>5</v>
      </c>
      <c r="D7010" s="5" t="s">
        <v>6</v>
      </c>
      <c r="E7010" s="5" t="s">
        <v>7</v>
      </c>
      <c r="F7010">
        <v>0.56000000000000005</v>
      </c>
      <c r="G7010" t="s">
        <v>9</v>
      </c>
      <c r="H7010" s="3">
        <v>46131</v>
      </c>
      <c r="I7010" t="s">
        <v>7017</v>
      </c>
      <c r="J7010" s="8">
        <v>3.4415000000000004</v>
      </c>
      <c r="K7010" s="14">
        <f t="shared" si="219"/>
        <v>0</v>
      </c>
      <c r="L7010" s="16" t="str">
        <f t="shared" si="218"/>
        <v>04.2026</v>
      </c>
      <c r="M7010" t="str">
        <f>IF(J7010&lt;=analysis!$A$84,"1. Cheapest",IF(J7010&lt;=analysis!$B$84,"2. Below average",IF(J7010&lt;=analysis!$C$84,"3. Above average","4. Most expensive")))</f>
        <v>2. Below average</v>
      </c>
    </row>
    <row r="7011" spans="1:13" x14ac:dyDescent="0.45">
      <c r="A7011" s="6">
        <v>6.4300751700010995E+17</v>
      </c>
      <c r="B7011" s="6">
        <v>8716867000030</v>
      </c>
      <c r="C7011" s="6" t="s">
        <v>5</v>
      </c>
      <c r="D7011" s="6" t="s">
        <v>6</v>
      </c>
      <c r="E7011" s="6" t="s">
        <v>7</v>
      </c>
      <c r="F7011">
        <v>0.5</v>
      </c>
      <c r="G7011" t="s">
        <v>9</v>
      </c>
      <c r="H7011" s="3">
        <v>46131.041666666664</v>
      </c>
      <c r="I7011" t="s">
        <v>7018</v>
      </c>
      <c r="J7011" s="8">
        <v>2.5354999999999999</v>
      </c>
      <c r="K7011" s="14">
        <f t="shared" si="219"/>
        <v>1</v>
      </c>
      <c r="L7011" s="16" t="str">
        <f t="shared" si="218"/>
        <v>04.2026</v>
      </c>
      <c r="M7011" t="str">
        <f>IF(J7011&lt;=analysis!$A$84,"1. Cheapest",IF(J7011&lt;=analysis!$B$84,"2. Below average",IF(J7011&lt;=analysis!$C$84,"3. Above average","4. Most expensive")))</f>
        <v>2. Below average</v>
      </c>
    </row>
    <row r="7012" spans="1:13" x14ac:dyDescent="0.45">
      <c r="A7012" s="5">
        <v>6.4300751700010995E+17</v>
      </c>
      <c r="B7012" s="5">
        <v>8716867000030</v>
      </c>
      <c r="C7012" s="5" t="s">
        <v>5</v>
      </c>
      <c r="D7012" s="5" t="s">
        <v>6</v>
      </c>
      <c r="E7012" s="5" t="s">
        <v>7</v>
      </c>
      <c r="F7012">
        <v>0.48</v>
      </c>
      <c r="G7012" t="s">
        <v>9</v>
      </c>
      <c r="H7012" s="3">
        <v>46131.083333333336</v>
      </c>
      <c r="I7012" t="s">
        <v>7019</v>
      </c>
      <c r="J7012" s="8">
        <v>2.9969999999999999</v>
      </c>
      <c r="K7012" s="14">
        <f t="shared" si="219"/>
        <v>2</v>
      </c>
      <c r="L7012" s="16" t="str">
        <f t="shared" si="218"/>
        <v>04.2026</v>
      </c>
      <c r="M7012" t="str">
        <f>IF(J7012&lt;=analysis!$A$84,"1. Cheapest",IF(J7012&lt;=analysis!$B$84,"2. Below average",IF(J7012&lt;=analysis!$C$84,"3. Above average","4. Most expensive")))</f>
        <v>2. Below average</v>
      </c>
    </row>
    <row r="7013" spans="1:13" x14ac:dyDescent="0.45">
      <c r="A7013" s="6">
        <v>6.4300751700010995E+17</v>
      </c>
      <c r="B7013" s="6">
        <v>8716867000030</v>
      </c>
      <c r="C7013" s="6" t="s">
        <v>5</v>
      </c>
      <c r="D7013" s="6" t="s">
        <v>6</v>
      </c>
      <c r="E7013" s="6" t="s">
        <v>7</v>
      </c>
      <c r="F7013">
        <v>0.48</v>
      </c>
      <c r="G7013" t="s">
        <v>9</v>
      </c>
      <c r="H7013" s="3">
        <v>46131.125</v>
      </c>
      <c r="I7013" t="s">
        <v>7020</v>
      </c>
      <c r="J7013" s="8">
        <v>3.3245</v>
      </c>
      <c r="K7013" s="14">
        <f t="shared" si="219"/>
        <v>3</v>
      </c>
      <c r="L7013" s="16" t="str">
        <f t="shared" si="218"/>
        <v>04.2026</v>
      </c>
      <c r="M7013" t="str">
        <f>IF(J7013&lt;=analysis!$A$84,"1. Cheapest",IF(J7013&lt;=analysis!$B$84,"2. Below average",IF(J7013&lt;=analysis!$C$84,"3. Above average","4. Most expensive")))</f>
        <v>2. Below average</v>
      </c>
    </row>
    <row r="7014" spans="1:13" x14ac:dyDescent="0.45">
      <c r="A7014" s="5">
        <v>6.4300751700010995E+17</v>
      </c>
      <c r="B7014" s="5">
        <v>8716867000030</v>
      </c>
      <c r="C7014" s="5" t="s">
        <v>5</v>
      </c>
      <c r="D7014" s="5" t="s">
        <v>6</v>
      </c>
      <c r="E7014" s="5" t="s">
        <v>7</v>
      </c>
      <c r="F7014">
        <v>0.56000000000000005</v>
      </c>
      <c r="G7014" t="s">
        <v>9</v>
      </c>
      <c r="H7014" s="3">
        <v>46131.166666666664</v>
      </c>
      <c r="I7014" t="s">
        <v>7021</v>
      </c>
      <c r="J7014" s="8">
        <v>4.5880000000000001</v>
      </c>
      <c r="K7014" s="14">
        <f t="shared" si="219"/>
        <v>4</v>
      </c>
      <c r="L7014" s="16" t="str">
        <f t="shared" si="218"/>
        <v>04.2026</v>
      </c>
      <c r="M7014" t="str">
        <f>IF(J7014&lt;=analysis!$A$84,"1. Cheapest",IF(J7014&lt;=analysis!$B$84,"2. Below average",IF(J7014&lt;=analysis!$C$84,"3. Above average","4. Most expensive")))</f>
        <v>2. Below average</v>
      </c>
    </row>
    <row r="7015" spans="1:13" x14ac:dyDescent="0.45">
      <c r="A7015" s="6">
        <v>6.4300751700010995E+17</v>
      </c>
      <c r="B7015" s="6">
        <v>8716867000030</v>
      </c>
      <c r="C7015" s="6" t="s">
        <v>5</v>
      </c>
      <c r="D7015" s="6" t="s">
        <v>6</v>
      </c>
      <c r="E7015" s="6" t="s">
        <v>7</v>
      </c>
      <c r="F7015">
        <v>0.51</v>
      </c>
      <c r="G7015" t="s">
        <v>9</v>
      </c>
      <c r="H7015" s="3">
        <v>46131.208333333336</v>
      </c>
      <c r="I7015" t="s">
        <v>7022</v>
      </c>
      <c r="J7015" s="8">
        <v>4.6630000000000003</v>
      </c>
      <c r="K7015" s="14">
        <f t="shared" si="219"/>
        <v>5</v>
      </c>
      <c r="L7015" s="16" t="str">
        <f t="shared" si="218"/>
        <v>04.2026</v>
      </c>
      <c r="M7015" t="str">
        <f>IF(J7015&lt;=analysis!$A$84,"1. Cheapest",IF(J7015&lt;=analysis!$B$84,"2. Below average",IF(J7015&lt;=analysis!$C$84,"3. Above average","4. Most expensive")))</f>
        <v>3. Above average</v>
      </c>
    </row>
    <row r="7016" spans="1:13" x14ac:dyDescent="0.45">
      <c r="A7016" s="5">
        <v>6.4300751700010995E+17</v>
      </c>
      <c r="B7016" s="5">
        <v>8716867000030</v>
      </c>
      <c r="C7016" s="5" t="s">
        <v>5</v>
      </c>
      <c r="D7016" s="5" t="s">
        <v>6</v>
      </c>
      <c r="E7016" s="5" t="s">
        <v>7</v>
      </c>
      <c r="F7016">
        <v>1.7</v>
      </c>
      <c r="G7016" t="s">
        <v>9</v>
      </c>
      <c r="H7016" s="3">
        <v>46131.25</v>
      </c>
      <c r="I7016" t="s">
        <v>7023</v>
      </c>
      <c r="J7016" s="8">
        <v>4.8407499999999999</v>
      </c>
      <c r="K7016" s="14">
        <f t="shared" si="219"/>
        <v>6</v>
      </c>
      <c r="L7016" s="16" t="str">
        <f t="shared" si="218"/>
        <v>04.2026</v>
      </c>
      <c r="M7016" t="str">
        <f>IF(J7016&lt;=analysis!$A$84,"1. Cheapest",IF(J7016&lt;=analysis!$B$84,"2. Below average",IF(J7016&lt;=analysis!$C$84,"3. Above average","4. Most expensive")))</f>
        <v>3. Above average</v>
      </c>
    </row>
    <row r="7017" spans="1:13" x14ac:dyDescent="0.45">
      <c r="A7017" s="6">
        <v>6.4300751700010995E+17</v>
      </c>
      <c r="B7017" s="6">
        <v>8716867000030</v>
      </c>
      <c r="C7017" s="6" t="s">
        <v>5</v>
      </c>
      <c r="D7017" s="6" t="s">
        <v>6</v>
      </c>
      <c r="E7017" s="6" t="s">
        <v>7</v>
      </c>
      <c r="F7017">
        <v>0.72</v>
      </c>
      <c r="G7017" t="s">
        <v>9</v>
      </c>
      <c r="H7017" s="3">
        <v>46131.291666666664</v>
      </c>
      <c r="I7017" t="s">
        <v>7024</v>
      </c>
      <c r="J7017" s="8">
        <v>4.9499999999999993</v>
      </c>
      <c r="K7017" s="14">
        <f t="shared" si="219"/>
        <v>7</v>
      </c>
      <c r="L7017" s="16" t="str">
        <f t="shared" si="218"/>
        <v>04.2026</v>
      </c>
      <c r="M7017" t="str">
        <f>IF(J7017&lt;=analysis!$A$84,"1. Cheapest",IF(J7017&lt;=analysis!$B$84,"2. Below average",IF(J7017&lt;=analysis!$C$84,"3. Above average","4. Most expensive")))</f>
        <v>3. Above average</v>
      </c>
    </row>
    <row r="7018" spans="1:13" x14ac:dyDescent="0.45">
      <c r="A7018" s="5">
        <v>6.4300751700010995E+17</v>
      </c>
      <c r="B7018" s="5">
        <v>8716867000030</v>
      </c>
      <c r="C7018" s="5" t="s">
        <v>5</v>
      </c>
      <c r="D7018" s="5" t="s">
        <v>6</v>
      </c>
      <c r="E7018" s="5" t="s">
        <v>7</v>
      </c>
      <c r="F7018">
        <v>0.73</v>
      </c>
      <c r="G7018" t="s">
        <v>9</v>
      </c>
      <c r="H7018" s="3">
        <v>46131.333333333336</v>
      </c>
      <c r="I7018" t="s">
        <v>7025</v>
      </c>
      <c r="J7018" s="8">
        <v>5.1124999999999989</v>
      </c>
      <c r="K7018" s="14">
        <f t="shared" si="219"/>
        <v>8</v>
      </c>
      <c r="L7018" s="16" t="str">
        <f t="shared" si="218"/>
        <v>04.2026</v>
      </c>
      <c r="M7018" t="str">
        <f>IF(J7018&lt;=analysis!$A$84,"1. Cheapest",IF(J7018&lt;=analysis!$B$84,"2. Below average",IF(J7018&lt;=analysis!$C$84,"3. Above average","4. Most expensive")))</f>
        <v>3. Above average</v>
      </c>
    </row>
    <row r="7019" spans="1:13" x14ac:dyDescent="0.45">
      <c r="A7019" s="6">
        <v>6.4300751700010995E+17</v>
      </c>
      <c r="B7019" s="6">
        <v>8716867000030</v>
      </c>
      <c r="C7019" s="6" t="s">
        <v>5</v>
      </c>
      <c r="D7019" s="6" t="s">
        <v>6</v>
      </c>
      <c r="E7019" s="6" t="s">
        <v>7</v>
      </c>
      <c r="F7019">
        <v>0.59</v>
      </c>
      <c r="G7019" t="s">
        <v>9</v>
      </c>
      <c r="H7019" s="3">
        <v>46131.375</v>
      </c>
      <c r="I7019" t="s">
        <v>7026</v>
      </c>
      <c r="J7019" s="8">
        <v>5.1012500000000003</v>
      </c>
      <c r="K7019" s="14">
        <f t="shared" si="219"/>
        <v>9</v>
      </c>
      <c r="L7019" s="16" t="str">
        <f t="shared" si="218"/>
        <v>04.2026</v>
      </c>
      <c r="M7019" t="str">
        <f>IF(J7019&lt;=analysis!$A$84,"1. Cheapest",IF(J7019&lt;=analysis!$B$84,"2. Below average",IF(J7019&lt;=analysis!$C$84,"3. Above average","4. Most expensive")))</f>
        <v>3. Above average</v>
      </c>
    </row>
    <row r="7020" spans="1:13" x14ac:dyDescent="0.45">
      <c r="A7020" s="5">
        <v>6.4300751700010995E+17</v>
      </c>
      <c r="B7020" s="5">
        <v>8716867000030</v>
      </c>
      <c r="C7020" s="5" t="s">
        <v>5</v>
      </c>
      <c r="D7020" s="5" t="s">
        <v>6</v>
      </c>
      <c r="E7020" s="5" t="s">
        <v>7</v>
      </c>
      <c r="F7020">
        <v>0.56000000000000005</v>
      </c>
      <c r="G7020" t="s">
        <v>9</v>
      </c>
      <c r="H7020" s="3">
        <v>46131.416666666664</v>
      </c>
      <c r="I7020" t="s">
        <v>7027</v>
      </c>
      <c r="J7020" s="8">
        <v>4.3040000000000003</v>
      </c>
      <c r="K7020" s="14">
        <f t="shared" si="219"/>
        <v>10</v>
      </c>
      <c r="L7020" s="16" t="str">
        <f t="shared" si="218"/>
        <v>04.2026</v>
      </c>
      <c r="M7020" t="str">
        <f>IF(J7020&lt;=analysis!$A$84,"1. Cheapest",IF(J7020&lt;=analysis!$B$84,"2. Below average",IF(J7020&lt;=analysis!$C$84,"3. Above average","4. Most expensive")))</f>
        <v>2. Below average</v>
      </c>
    </row>
    <row r="7021" spans="1:13" x14ac:dyDescent="0.45">
      <c r="A7021" s="6">
        <v>6.4300751700010995E+17</v>
      </c>
      <c r="B7021" s="6">
        <v>8716867000030</v>
      </c>
      <c r="C7021" s="6" t="s">
        <v>5</v>
      </c>
      <c r="D7021" s="6" t="s">
        <v>6</v>
      </c>
      <c r="E7021" s="6" t="s">
        <v>7</v>
      </c>
      <c r="F7021">
        <v>2.06</v>
      </c>
      <c r="G7021" t="s">
        <v>9</v>
      </c>
      <c r="H7021" s="3">
        <v>46131.458333333336</v>
      </c>
      <c r="I7021" t="s">
        <v>7028</v>
      </c>
      <c r="J7021" s="8">
        <v>3.4162499999999998</v>
      </c>
      <c r="K7021" s="14">
        <f t="shared" si="219"/>
        <v>11</v>
      </c>
      <c r="L7021" s="16" t="str">
        <f t="shared" si="218"/>
        <v>04.2026</v>
      </c>
      <c r="M7021" t="str">
        <f>IF(J7021&lt;=analysis!$A$84,"1. Cheapest",IF(J7021&lt;=analysis!$B$84,"2. Below average",IF(J7021&lt;=analysis!$C$84,"3. Above average","4. Most expensive")))</f>
        <v>2. Below average</v>
      </c>
    </row>
    <row r="7022" spans="1:13" x14ac:dyDescent="0.45">
      <c r="A7022" s="5">
        <v>6.4300751700010995E+17</v>
      </c>
      <c r="B7022" s="5">
        <v>8716867000030</v>
      </c>
      <c r="C7022" s="5" t="s">
        <v>5</v>
      </c>
      <c r="D7022" s="5" t="s">
        <v>6</v>
      </c>
      <c r="E7022" s="5" t="s">
        <v>7</v>
      </c>
      <c r="F7022">
        <v>2.83</v>
      </c>
      <c r="G7022" t="s">
        <v>9</v>
      </c>
      <c r="H7022" s="3">
        <v>46131.5</v>
      </c>
      <c r="I7022" t="s">
        <v>7029</v>
      </c>
      <c r="J7022" s="8">
        <v>2.472</v>
      </c>
      <c r="K7022" s="14">
        <f t="shared" si="219"/>
        <v>12</v>
      </c>
      <c r="L7022" s="16" t="str">
        <f t="shared" si="218"/>
        <v>04.2026</v>
      </c>
      <c r="M7022" t="str">
        <f>IF(J7022&lt;=analysis!$A$84,"1. Cheapest",IF(J7022&lt;=analysis!$B$84,"2. Below average",IF(J7022&lt;=analysis!$C$84,"3. Above average","4. Most expensive")))</f>
        <v>2. Below average</v>
      </c>
    </row>
    <row r="7023" spans="1:13" x14ac:dyDescent="0.45">
      <c r="A7023" s="6">
        <v>6.4300751700010995E+17</v>
      </c>
      <c r="B7023" s="6">
        <v>8716867000030</v>
      </c>
      <c r="C7023" s="6" t="s">
        <v>5</v>
      </c>
      <c r="D7023" s="6" t="s">
        <v>6</v>
      </c>
      <c r="E7023" s="6" t="s">
        <v>7</v>
      </c>
      <c r="F7023">
        <v>1.28</v>
      </c>
      <c r="G7023" t="s">
        <v>9</v>
      </c>
      <c r="H7023" s="3">
        <v>46131.541666666664</v>
      </c>
      <c r="I7023" t="s">
        <v>7030</v>
      </c>
      <c r="J7023" s="8">
        <v>1.5759999999999998</v>
      </c>
      <c r="K7023" s="14">
        <f t="shared" si="219"/>
        <v>13</v>
      </c>
      <c r="L7023" s="16" t="str">
        <f t="shared" si="218"/>
        <v>04.2026</v>
      </c>
      <c r="M7023" t="str">
        <f>IF(J7023&lt;=analysis!$A$84,"1. Cheapest",IF(J7023&lt;=analysis!$B$84,"2. Below average",IF(J7023&lt;=analysis!$C$84,"3. Above average","4. Most expensive")))</f>
        <v>2. Below average</v>
      </c>
    </row>
    <row r="7024" spans="1:13" x14ac:dyDescent="0.45">
      <c r="A7024" s="5">
        <v>6.4300751700010995E+17</v>
      </c>
      <c r="B7024" s="5">
        <v>8716867000030</v>
      </c>
      <c r="C7024" s="5" t="s">
        <v>5</v>
      </c>
      <c r="D7024" s="5" t="s">
        <v>6</v>
      </c>
      <c r="E7024" s="5" t="s">
        <v>7</v>
      </c>
      <c r="F7024">
        <v>2.39</v>
      </c>
      <c r="G7024" t="s">
        <v>9</v>
      </c>
      <c r="H7024" s="3">
        <v>46131.583333333336</v>
      </c>
      <c r="I7024" t="s">
        <v>7031</v>
      </c>
      <c r="J7024" s="8">
        <v>1.7115</v>
      </c>
      <c r="K7024" s="14">
        <f t="shared" si="219"/>
        <v>14</v>
      </c>
      <c r="L7024" s="16" t="str">
        <f t="shared" si="218"/>
        <v>04.2026</v>
      </c>
      <c r="M7024" t="str">
        <f>IF(J7024&lt;=analysis!$A$84,"1. Cheapest",IF(J7024&lt;=analysis!$B$84,"2. Below average",IF(J7024&lt;=analysis!$C$84,"3. Above average","4. Most expensive")))</f>
        <v>2. Below average</v>
      </c>
    </row>
    <row r="7025" spans="1:13" x14ac:dyDescent="0.45">
      <c r="A7025" s="6">
        <v>6.4300751700010995E+17</v>
      </c>
      <c r="B7025" s="6">
        <v>8716867000030</v>
      </c>
      <c r="C7025" s="6" t="s">
        <v>5</v>
      </c>
      <c r="D7025" s="6" t="s">
        <v>6</v>
      </c>
      <c r="E7025" s="6" t="s">
        <v>7</v>
      </c>
      <c r="F7025">
        <v>2.5299999999999998</v>
      </c>
      <c r="G7025" t="s">
        <v>9</v>
      </c>
      <c r="H7025" s="3">
        <v>46131.625</v>
      </c>
      <c r="I7025" t="s">
        <v>7032</v>
      </c>
      <c r="J7025" s="8">
        <v>1.87775</v>
      </c>
      <c r="K7025" s="14">
        <f t="shared" si="219"/>
        <v>15</v>
      </c>
      <c r="L7025" s="16" t="str">
        <f t="shared" si="218"/>
        <v>04.2026</v>
      </c>
      <c r="M7025" t="str">
        <f>IF(J7025&lt;=analysis!$A$84,"1. Cheapest",IF(J7025&lt;=analysis!$B$84,"2. Below average",IF(J7025&lt;=analysis!$C$84,"3. Above average","4. Most expensive")))</f>
        <v>2. Below average</v>
      </c>
    </row>
    <row r="7026" spans="1:13" x14ac:dyDescent="0.45">
      <c r="A7026" s="5">
        <v>6.4300751700010995E+17</v>
      </c>
      <c r="B7026" s="5">
        <v>8716867000030</v>
      </c>
      <c r="C7026" s="5" t="s">
        <v>5</v>
      </c>
      <c r="D7026" s="5" t="s">
        <v>6</v>
      </c>
      <c r="E7026" s="5" t="s">
        <v>7</v>
      </c>
      <c r="F7026">
        <v>0.59</v>
      </c>
      <c r="G7026" t="s">
        <v>9</v>
      </c>
      <c r="H7026" s="3">
        <v>46131.666666666664</v>
      </c>
      <c r="I7026" t="s">
        <v>7033</v>
      </c>
      <c r="J7026" s="8">
        <v>2.3322499999999997</v>
      </c>
      <c r="K7026" s="14">
        <f t="shared" si="219"/>
        <v>16</v>
      </c>
      <c r="L7026" s="16" t="str">
        <f t="shared" si="218"/>
        <v>04.2026</v>
      </c>
      <c r="M7026" t="str">
        <f>IF(J7026&lt;=analysis!$A$84,"1. Cheapest",IF(J7026&lt;=analysis!$B$84,"2. Below average",IF(J7026&lt;=analysis!$C$84,"3. Above average","4. Most expensive")))</f>
        <v>2. Below average</v>
      </c>
    </row>
    <row r="7027" spans="1:13" x14ac:dyDescent="0.45">
      <c r="A7027" s="6">
        <v>6.4300751700010995E+17</v>
      </c>
      <c r="B7027" s="6">
        <v>8716867000030</v>
      </c>
      <c r="C7027" s="6" t="s">
        <v>5</v>
      </c>
      <c r="D7027" s="6" t="s">
        <v>6</v>
      </c>
      <c r="E7027" s="6" t="s">
        <v>7</v>
      </c>
      <c r="F7027">
        <v>0.73</v>
      </c>
      <c r="G7027" t="s">
        <v>9</v>
      </c>
      <c r="H7027" s="3">
        <v>46131.708333333336</v>
      </c>
      <c r="I7027" t="s">
        <v>7034</v>
      </c>
      <c r="J7027" s="8">
        <v>3.7119999999999997</v>
      </c>
      <c r="K7027" s="14">
        <f t="shared" si="219"/>
        <v>17</v>
      </c>
      <c r="L7027" s="16" t="str">
        <f t="shared" si="218"/>
        <v>04.2026</v>
      </c>
      <c r="M7027" t="str">
        <f>IF(J7027&lt;=analysis!$A$84,"1. Cheapest",IF(J7027&lt;=analysis!$B$84,"2. Below average",IF(J7027&lt;=analysis!$C$84,"3. Above average","4. Most expensive")))</f>
        <v>2. Below average</v>
      </c>
    </row>
    <row r="7028" spans="1:13" x14ac:dyDescent="0.45">
      <c r="A7028" s="5">
        <v>6.4300751700010995E+17</v>
      </c>
      <c r="B7028" s="5">
        <v>8716867000030</v>
      </c>
      <c r="C7028" s="5" t="s">
        <v>5</v>
      </c>
      <c r="D7028" s="5" t="s">
        <v>6</v>
      </c>
      <c r="E7028" s="5" t="s">
        <v>7</v>
      </c>
      <c r="F7028">
        <v>2.96</v>
      </c>
      <c r="G7028" t="s">
        <v>9</v>
      </c>
      <c r="H7028" s="3">
        <v>46131.75</v>
      </c>
      <c r="I7028" t="s">
        <v>7035</v>
      </c>
      <c r="J7028" s="8">
        <v>7.5460000000000012</v>
      </c>
      <c r="K7028" s="14">
        <f t="shared" si="219"/>
        <v>18</v>
      </c>
      <c r="L7028" s="16" t="str">
        <f t="shared" si="218"/>
        <v>04.2026</v>
      </c>
      <c r="M7028" t="str">
        <f>IF(J7028&lt;=analysis!$A$84,"1. Cheapest",IF(J7028&lt;=analysis!$B$84,"2. Below average",IF(J7028&lt;=analysis!$C$84,"3. Above average","4. Most expensive")))</f>
        <v>3. Above average</v>
      </c>
    </row>
    <row r="7029" spans="1:13" x14ac:dyDescent="0.45">
      <c r="A7029" s="6">
        <v>6.4300751700010995E+17</v>
      </c>
      <c r="B7029" s="6">
        <v>8716867000030</v>
      </c>
      <c r="C7029" s="6" t="s">
        <v>5</v>
      </c>
      <c r="D7029" s="6" t="s">
        <v>6</v>
      </c>
      <c r="E7029" s="6" t="s">
        <v>7</v>
      </c>
      <c r="F7029">
        <v>1.28</v>
      </c>
      <c r="G7029" t="s">
        <v>9</v>
      </c>
      <c r="H7029" s="3">
        <v>46131.791666666664</v>
      </c>
      <c r="I7029" t="s">
        <v>7036</v>
      </c>
      <c r="J7029" s="8">
        <v>10.0845</v>
      </c>
      <c r="K7029" s="14">
        <f t="shared" si="219"/>
        <v>19</v>
      </c>
      <c r="L7029" s="16" t="str">
        <f t="shared" si="218"/>
        <v>04.2026</v>
      </c>
      <c r="M7029" t="str">
        <f>IF(J7029&lt;=analysis!$A$84,"1. Cheapest",IF(J7029&lt;=analysis!$B$84,"2. Below average",IF(J7029&lt;=analysis!$C$84,"3. Above average","4. Most expensive")))</f>
        <v>3. Above average</v>
      </c>
    </row>
    <row r="7030" spans="1:13" x14ac:dyDescent="0.45">
      <c r="A7030" s="5">
        <v>6.4300751700010995E+17</v>
      </c>
      <c r="B7030" s="5">
        <v>8716867000030</v>
      </c>
      <c r="C7030" s="5" t="s">
        <v>5</v>
      </c>
      <c r="D7030" s="5" t="s">
        <v>6</v>
      </c>
      <c r="E7030" s="5" t="s">
        <v>7</v>
      </c>
      <c r="F7030">
        <v>4.49</v>
      </c>
      <c r="G7030" t="s">
        <v>9</v>
      </c>
      <c r="H7030" s="3">
        <v>46131.833333333336</v>
      </c>
      <c r="I7030" t="s">
        <v>7037</v>
      </c>
      <c r="J7030" s="8">
        <v>10.55</v>
      </c>
      <c r="K7030" s="14">
        <f t="shared" si="219"/>
        <v>20</v>
      </c>
      <c r="L7030" s="16" t="str">
        <f t="shared" si="218"/>
        <v>04.2026</v>
      </c>
      <c r="M7030" t="str">
        <f>IF(J7030&lt;=analysis!$A$84,"1. Cheapest",IF(J7030&lt;=analysis!$B$84,"2. Below average",IF(J7030&lt;=analysis!$C$84,"3. Above average","4. Most expensive")))</f>
        <v>3. Above average</v>
      </c>
    </row>
    <row r="7031" spans="1:13" x14ac:dyDescent="0.45">
      <c r="A7031" s="6">
        <v>6.4300751700010995E+17</v>
      </c>
      <c r="B7031" s="6">
        <v>8716867000030</v>
      </c>
      <c r="C7031" s="6" t="s">
        <v>5</v>
      </c>
      <c r="D7031" s="6" t="s">
        <v>6</v>
      </c>
      <c r="E7031" s="6" t="s">
        <v>7</v>
      </c>
      <c r="F7031">
        <v>2.14</v>
      </c>
      <c r="G7031" t="s">
        <v>9</v>
      </c>
      <c r="H7031" s="3">
        <v>46131.875</v>
      </c>
      <c r="I7031" t="s">
        <v>7038</v>
      </c>
      <c r="J7031" s="8">
        <v>10.042</v>
      </c>
      <c r="K7031" s="14">
        <f t="shared" si="219"/>
        <v>21</v>
      </c>
      <c r="L7031" s="16" t="str">
        <f t="shared" si="218"/>
        <v>04.2026</v>
      </c>
      <c r="M7031" t="str">
        <f>IF(J7031&lt;=analysis!$A$84,"1. Cheapest",IF(J7031&lt;=analysis!$B$84,"2. Below average",IF(J7031&lt;=analysis!$C$84,"3. Above average","4. Most expensive")))</f>
        <v>3. Above average</v>
      </c>
    </row>
    <row r="7032" spans="1:13" x14ac:dyDescent="0.45">
      <c r="A7032" s="5">
        <v>6.4300751700010995E+17</v>
      </c>
      <c r="B7032" s="5">
        <v>8716867000030</v>
      </c>
      <c r="C7032" s="5" t="s">
        <v>5</v>
      </c>
      <c r="D7032" s="5" t="s">
        <v>6</v>
      </c>
      <c r="E7032" s="5" t="s">
        <v>7</v>
      </c>
      <c r="F7032">
        <v>2.27</v>
      </c>
      <c r="G7032" t="s">
        <v>9</v>
      </c>
      <c r="H7032" s="3">
        <v>46131.916666666664</v>
      </c>
      <c r="I7032" t="s">
        <v>7039</v>
      </c>
      <c r="J7032" s="8">
        <v>9.4009999999999998</v>
      </c>
      <c r="K7032" s="14">
        <f t="shared" si="219"/>
        <v>22</v>
      </c>
      <c r="L7032" s="16" t="str">
        <f t="shared" si="218"/>
        <v>04.2026</v>
      </c>
      <c r="M7032" t="str">
        <f>IF(J7032&lt;=analysis!$A$84,"1. Cheapest",IF(J7032&lt;=analysis!$B$84,"2. Below average",IF(J7032&lt;=analysis!$C$84,"3. Above average","4. Most expensive")))</f>
        <v>3. Above average</v>
      </c>
    </row>
    <row r="7033" spans="1:13" x14ac:dyDescent="0.45">
      <c r="A7033" s="6">
        <v>6.4300751700010995E+17</v>
      </c>
      <c r="B7033" s="6">
        <v>8716867000030</v>
      </c>
      <c r="C7033" s="6" t="s">
        <v>5</v>
      </c>
      <c r="D7033" s="6" t="s">
        <v>6</v>
      </c>
      <c r="E7033" s="6" t="s">
        <v>7</v>
      </c>
      <c r="F7033">
        <v>1.1399999999999999</v>
      </c>
      <c r="G7033" t="s">
        <v>9</v>
      </c>
      <c r="H7033" s="3">
        <v>46131.958333333336</v>
      </c>
      <c r="I7033" t="s">
        <v>7040</v>
      </c>
      <c r="J7033" s="8">
        <v>8.1492500000000003</v>
      </c>
      <c r="K7033" s="14">
        <f t="shared" si="219"/>
        <v>23</v>
      </c>
      <c r="L7033" s="16" t="str">
        <f t="shared" si="218"/>
        <v>04.2026</v>
      </c>
      <c r="M7033" t="str">
        <f>IF(J7033&lt;=analysis!$A$84,"1. Cheapest",IF(J7033&lt;=analysis!$B$84,"2. Below average",IF(J7033&lt;=analysis!$C$84,"3. Above average","4. Most expensive")))</f>
        <v>3. Above average</v>
      </c>
    </row>
    <row r="7034" spans="1:13" x14ac:dyDescent="0.45">
      <c r="A7034" s="5">
        <v>6.4300751700010995E+17</v>
      </c>
      <c r="B7034" s="5">
        <v>8716867000030</v>
      </c>
      <c r="C7034" s="5" t="s">
        <v>5</v>
      </c>
      <c r="D7034" s="5" t="s">
        <v>6</v>
      </c>
      <c r="E7034" s="5" t="s">
        <v>7</v>
      </c>
      <c r="F7034">
        <v>0.38</v>
      </c>
      <c r="G7034" t="s">
        <v>9</v>
      </c>
      <c r="H7034" s="3">
        <v>46132</v>
      </c>
      <c r="I7034" t="s">
        <v>7041</v>
      </c>
      <c r="J7034" s="8">
        <v>7.5332499999999998</v>
      </c>
      <c r="K7034" s="14">
        <f t="shared" si="219"/>
        <v>0</v>
      </c>
      <c r="L7034" s="16" t="str">
        <f t="shared" si="218"/>
        <v>04.2026</v>
      </c>
      <c r="M7034" t="str">
        <f>IF(J7034&lt;=analysis!$A$84,"1. Cheapest",IF(J7034&lt;=analysis!$B$84,"2. Below average",IF(J7034&lt;=analysis!$C$84,"3. Above average","4. Most expensive")))</f>
        <v>3. Above average</v>
      </c>
    </row>
    <row r="7035" spans="1:13" x14ac:dyDescent="0.45">
      <c r="A7035" s="6">
        <v>6.4300751700010995E+17</v>
      </c>
      <c r="B7035" s="6">
        <v>8716867000030</v>
      </c>
      <c r="C7035" s="6" t="s">
        <v>5</v>
      </c>
      <c r="D7035" s="6" t="s">
        <v>6</v>
      </c>
      <c r="E7035" s="6" t="s">
        <v>7</v>
      </c>
      <c r="F7035">
        <v>0.4</v>
      </c>
      <c r="G7035" t="s">
        <v>9</v>
      </c>
      <c r="H7035" s="3">
        <v>46132.041666666664</v>
      </c>
      <c r="I7035" t="s">
        <v>7042</v>
      </c>
      <c r="J7035" s="8">
        <v>7.4517499999999997</v>
      </c>
      <c r="K7035" s="14">
        <f t="shared" si="219"/>
        <v>1</v>
      </c>
      <c r="L7035" s="16" t="str">
        <f t="shared" si="218"/>
        <v>04.2026</v>
      </c>
      <c r="M7035" t="str">
        <f>IF(J7035&lt;=analysis!$A$84,"1. Cheapest",IF(J7035&lt;=analysis!$B$84,"2. Below average",IF(J7035&lt;=analysis!$C$84,"3. Above average","4. Most expensive")))</f>
        <v>3. Above average</v>
      </c>
    </row>
    <row r="7036" spans="1:13" x14ac:dyDescent="0.45">
      <c r="A7036" s="5">
        <v>6.4300751700010995E+17</v>
      </c>
      <c r="B7036" s="5">
        <v>8716867000030</v>
      </c>
      <c r="C7036" s="5" t="s">
        <v>5</v>
      </c>
      <c r="D7036" s="5" t="s">
        <v>6</v>
      </c>
      <c r="E7036" s="5" t="s">
        <v>7</v>
      </c>
      <c r="F7036">
        <v>0.4</v>
      </c>
      <c r="G7036" t="s">
        <v>9</v>
      </c>
      <c r="H7036" s="3">
        <v>46132.083333333336</v>
      </c>
      <c r="I7036" t="s">
        <v>7043</v>
      </c>
      <c r="J7036" s="8">
        <v>7.2275</v>
      </c>
      <c r="K7036" s="14">
        <f t="shared" si="219"/>
        <v>2</v>
      </c>
      <c r="L7036" s="16" t="str">
        <f t="shared" si="218"/>
        <v>04.2026</v>
      </c>
      <c r="M7036" t="str">
        <f>IF(J7036&lt;=analysis!$A$84,"1. Cheapest",IF(J7036&lt;=analysis!$B$84,"2. Below average",IF(J7036&lt;=analysis!$C$84,"3. Above average","4. Most expensive")))</f>
        <v>3. Above average</v>
      </c>
    </row>
    <row r="7037" spans="1:13" x14ac:dyDescent="0.45">
      <c r="A7037" s="6">
        <v>6.4300751700010995E+17</v>
      </c>
      <c r="B7037" s="6">
        <v>8716867000030</v>
      </c>
      <c r="C7037" s="6" t="s">
        <v>5</v>
      </c>
      <c r="D7037" s="6" t="s">
        <v>6</v>
      </c>
      <c r="E7037" s="6" t="s">
        <v>7</v>
      </c>
      <c r="F7037">
        <v>0.43</v>
      </c>
      <c r="G7037" t="s">
        <v>9</v>
      </c>
      <c r="H7037" s="3">
        <v>46132.125</v>
      </c>
      <c r="I7037" t="s">
        <v>7044</v>
      </c>
      <c r="J7037" s="8">
        <v>7.3022499999999999</v>
      </c>
      <c r="K7037" s="14">
        <f t="shared" si="219"/>
        <v>3</v>
      </c>
      <c r="L7037" s="16" t="str">
        <f t="shared" si="218"/>
        <v>04.2026</v>
      </c>
      <c r="M7037" t="str">
        <f>IF(J7037&lt;=analysis!$A$84,"1. Cheapest",IF(J7037&lt;=analysis!$B$84,"2. Below average",IF(J7037&lt;=analysis!$C$84,"3. Above average","4. Most expensive")))</f>
        <v>3. Above average</v>
      </c>
    </row>
    <row r="7038" spans="1:13" x14ac:dyDescent="0.45">
      <c r="A7038" s="5">
        <v>6.4300751700010995E+17</v>
      </c>
      <c r="B7038" s="5">
        <v>8716867000030</v>
      </c>
      <c r="C7038" s="5" t="s">
        <v>5</v>
      </c>
      <c r="D7038" s="5" t="s">
        <v>6</v>
      </c>
      <c r="E7038" s="5" t="s">
        <v>7</v>
      </c>
      <c r="F7038">
        <v>0.54</v>
      </c>
      <c r="G7038" t="s">
        <v>9</v>
      </c>
      <c r="H7038" s="3">
        <v>46132.166666666664</v>
      </c>
      <c r="I7038" t="s">
        <v>7045</v>
      </c>
      <c r="J7038" s="8">
        <v>7.2450000000000001</v>
      </c>
      <c r="K7038" s="14">
        <f t="shared" si="219"/>
        <v>4</v>
      </c>
      <c r="L7038" s="16" t="str">
        <f t="shared" si="218"/>
        <v>04.2026</v>
      </c>
      <c r="M7038" t="str">
        <f>IF(J7038&lt;=analysis!$A$84,"1. Cheapest",IF(J7038&lt;=analysis!$B$84,"2. Below average",IF(J7038&lt;=analysis!$C$84,"3. Above average","4. Most expensive")))</f>
        <v>3. Above average</v>
      </c>
    </row>
    <row r="7039" spans="1:13" x14ac:dyDescent="0.45">
      <c r="A7039" s="6">
        <v>6.4300751700010995E+17</v>
      </c>
      <c r="B7039" s="6">
        <v>8716867000030</v>
      </c>
      <c r="C7039" s="6" t="s">
        <v>5</v>
      </c>
      <c r="D7039" s="6" t="s">
        <v>6</v>
      </c>
      <c r="E7039" s="6" t="s">
        <v>7</v>
      </c>
      <c r="F7039">
        <v>0.45</v>
      </c>
      <c r="G7039" t="s">
        <v>9</v>
      </c>
      <c r="H7039" s="3">
        <v>46132.208333333336</v>
      </c>
      <c r="I7039" t="s">
        <v>7046</v>
      </c>
      <c r="J7039" s="8">
        <v>7.7430000000000003</v>
      </c>
      <c r="K7039" s="14">
        <f t="shared" si="219"/>
        <v>5</v>
      </c>
      <c r="L7039" s="16" t="str">
        <f t="shared" si="218"/>
        <v>04.2026</v>
      </c>
      <c r="M7039" t="str">
        <f>IF(J7039&lt;=analysis!$A$84,"1. Cheapest",IF(J7039&lt;=analysis!$B$84,"2. Below average",IF(J7039&lt;=analysis!$C$84,"3. Above average","4. Most expensive")))</f>
        <v>3. Above average</v>
      </c>
    </row>
    <row r="7040" spans="1:13" x14ac:dyDescent="0.45">
      <c r="A7040" s="5">
        <v>6.4300751700010995E+17</v>
      </c>
      <c r="B7040" s="5">
        <v>8716867000030</v>
      </c>
      <c r="C7040" s="5" t="s">
        <v>5</v>
      </c>
      <c r="D7040" s="5" t="s">
        <v>6</v>
      </c>
      <c r="E7040" s="5" t="s">
        <v>7</v>
      </c>
      <c r="F7040">
        <v>0.76</v>
      </c>
      <c r="G7040" t="s">
        <v>9</v>
      </c>
      <c r="H7040" s="3">
        <v>46132.25</v>
      </c>
      <c r="I7040" t="s">
        <v>7047</v>
      </c>
      <c r="J7040" s="8">
        <v>13.664250000000001</v>
      </c>
      <c r="K7040" s="14">
        <f t="shared" si="219"/>
        <v>6</v>
      </c>
      <c r="L7040" s="16" t="str">
        <f t="shared" si="218"/>
        <v>04.2026</v>
      </c>
      <c r="M7040" t="str">
        <f>IF(J7040&lt;=analysis!$A$84,"1. Cheapest",IF(J7040&lt;=analysis!$B$84,"2. Below average",IF(J7040&lt;=analysis!$C$84,"3. Above average","4. Most expensive")))</f>
        <v>4. Most expensive</v>
      </c>
    </row>
    <row r="7041" spans="1:13" x14ac:dyDescent="0.45">
      <c r="A7041" s="6">
        <v>6.4300751700010995E+17</v>
      </c>
      <c r="B7041" s="6">
        <v>8716867000030</v>
      </c>
      <c r="C7041" s="6" t="s">
        <v>5</v>
      </c>
      <c r="D7041" s="6" t="s">
        <v>6</v>
      </c>
      <c r="E7041" s="6" t="s">
        <v>7</v>
      </c>
      <c r="F7041">
        <v>2.2999999999999998</v>
      </c>
      <c r="G7041" t="s">
        <v>9</v>
      </c>
      <c r="H7041" s="3">
        <v>46132.291666666664</v>
      </c>
      <c r="I7041" t="s">
        <v>7048</v>
      </c>
      <c r="J7041" s="8">
        <v>12.561999999999998</v>
      </c>
      <c r="K7041" s="14">
        <f t="shared" si="219"/>
        <v>7</v>
      </c>
      <c r="L7041" s="16" t="str">
        <f t="shared" si="218"/>
        <v>04.2026</v>
      </c>
      <c r="M7041" t="str">
        <f>IF(J7041&lt;=analysis!$A$84,"1. Cheapest",IF(J7041&lt;=analysis!$B$84,"2. Below average",IF(J7041&lt;=analysis!$C$84,"3. Above average","4. Most expensive")))</f>
        <v>4. Most expensive</v>
      </c>
    </row>
    <row r="7042" spans="1:13" x14ac:dyDescent="0.45">
      <c r="A7042" s="5">
        <v>6.4300751700010995E+17</v>
      </c>
      <c r="B7042" s="5">
        <v>8716867000030</v>
      </c>
      <c r="C7042" s="5" t="s">
        <v>5</v>
      </c>
      <c r="D7042" s="5" t="s">
        <v>6</v>
      </c>
      <c r="E7042" s="5" t="s">
        <v>7</v>
      </c>
      <c r="F7042">
        <v>0.5</v>
      </c>
      <c r="G7042" t="s">
        <v>9</v>
      </c>
      <c r="H7042" s="3">
        <v>46132.333333333336</v>
      </c>
      <c r="I7042" t="s">
        <v>7049</v>
      </c>
      <c r="J7042" s="8">
        <v>13.178750000000001</v>
      </c>
      <c r="K7042" s="14">
        <f t="shared" si="219"/>
        <v>8</v>
      </c>
      <c r="L7042" s="16" t="str">
        <f t="shared" ref="L7042:L7105" si="220">TEXT(H7042,"kk.vvvv")</f>
        <v>04.2026</v>
      </c>
      <c r="M7042" t="str">
        <f>IF(J7042&lt;=analysis!$A$84,"1. Cheapest",IF(J7042&lt;=analysis!$B$84,"2. Below average",IF(J7042&lt;=analysis!$C$84,"3. Above average","4. Most expensive")))</f>
        <v>4. Most expensive</v>
      </c>
    </row>
    <row r="7043" spans="1:13" x14ac:dyDescent="0.45">
      <c r="A7043" s="6">
        <v>6.4300751700010995E+17</v>
      </c>
      <c r="B7043" s="6">
        <v>8716867000030</v>
      </c>
      <c r="C7043" s="6" t="s">
        <v>5</v>
      </c>
      <c r="D7043" s="6" t="s">
        <v>6</v>
      </c>
      <c r="E7043" s="6" t="s">
        <v>7</v>
      </c>
      <c r="F7043">
        <v>0.4</v>
      </c>
      <c r="G7043" t="s">
        <v>9</v>
      </c>
      <c r="H7043" s="3">
        <v>46132.375</v>
      </c>
      <c r="I7043" t="s">
        <v>7050</v>
      </c>
      <c r="J7043" s="8">
        <v>13.075749999999999</v>
      </c>
      <c r="K7043" s="14">
        <f t="shared" ref="K7043:K7106" si="221">HOUR(H7043)</f>
        <v>9</v>
      </c>
      <c r="L7043" s="16" t="str">
        <f t="shared" si="220"/>
        <v>04.2026</v>
      </c>
      <c r="M7043" t="str">
        <f>IF(J7043&lt;=analysis!$A$84,"1. Cheapest",IF(J7043&lt;=analysis!$B$84,"2. Below average",IF(J7043&lt;=analysis!$C$84,"3. Above average","4. Most expensive")))</f>
        <v>4. Most expensive</v>
      </c>
    </row>
    <row r="7044" spans="1:13" x14ac:dyDescent="0.45">
      <c r="A7044" s="5">
        <v>6.4300751700010995E+17</v>
      </c>
      <c r="B7044" s="5">
        <v>8716867000030</v>
      </c>
      <c r="C7044" s="5" t="s">
        <v>5</v>
      </c>
      <c r="D7044" s="5" t="s">
        <v>6</v>
      </c>
      <c r="E7044" s="5" t="s">
        <v>7</v>
      </c>
      <c r="F7044">
        <v>0.43</v>
      </c>
      <c r="G7044" t="s">
        <v>9</v>
      </c>
      <c r="H7044" s="3">
        <v>46132.416666666664</v>
      </c>
      <c r="I7044" t="s">
        <v>7051</v>
      </c>
      <c r="J7044" s="8">
        <v>8.0612499999999994</v>
      </c>
      <c r="K7044" s="14">
        <f t="shared" si="221"/>
        <v>10</v>
      </c>
      <c r="L7044" s="16" t="str">
        <f t="shared" si="220"/>
        <v>04.2026</v>
      </c>
      <c r="M7044" t="str">
        <f>IF(J7044&lt;=analysis!$A$84,"1. Cheapest",IF(J7044&lt;=analysis!$B$84,"2. Below average",IF(J7044&lt;=analysis!$C$84,"3. Above average","4. Most expensive")))</f>
        <v>3. Above average</v>
      </c>
    </row>
    <row r="7045" spans="1:13" x14ac:dyDescent="0.45">
      <c r="A7045" s="6">
        <v>6.4300751700010995E+17</v>
      </c>
      <c r="B7045" s="6">
        <v>8716867000030</v>
      </c>
      <c r="C7045" s="6" t="s">
        <v>5</v>
      </c>
      <c r="D7045" s="6" t="s">
        <v>6</v>
      </c>
      <c r="E7045" s="6" t="s">
        <v>7</v>
      </c>
      <c r="F7045">
        <v>0.47</v>
      </c>
      <c r="G7045" t="s">
        <v>9</v>
      </c>
      <c r="H7045" s="3">
        <v>46132.458333333336</v>
      </c>
      <c r="I7045" t="s">
        <v>7052</v>
      </c>
      <c r="J7045" s="8">
        <v>5.947000000000001</v>
      </c>
      <c r="K7045" s="14">
        <f t="shared" si="221"/>
        <v>11</v>
      </c>
      <c r="L7045" s="16" t="str">
        <f t="shared" si="220"/>
        <v>04.2026</v>
      </c>
      <c r="M7045" t="str">
        <f>IF(J7045&lt;=analysis!$A$84,"1. Cheapest",IF(J7045&lt;=analysis!$B$84,"2. Below average",IF(J7045&lt;=analysis!$C$84,"3. Above average","4. Most expensive")))</f>
        <v>3. Above average</v>
      </c>
    </row>
    <row r="7046" spans="1:13" x14ac:dyDescent="0.45">
      <c r="A7046" s="5">
        <v>6.4300751700010995E+17</v>
      </c>
      <c r="B7046" s="5">
        <v>8716867000030</v>
      </c>
      <c r="C7046" s="5" t="s">
        <v>5</v>
      </c>
      <c r="D7046" s="5" t="s">
        <v>6</v>
      </c>
      <c r="E7046" s="5" t="s">
        <v>7</v>
      </c>
      <c r="F7046">
        <v>0.42</v>
      </c>
      <c r="G7046" t="s">
        <v>9</v>
      </c>
      <c r="H7046" s="3">
        <v>46132.5</v>
      </c>
      <c r="I7046" t="s">
        <v>7053</v>
      </c>
      <c r="J7046" s="8">
        <v>5.2927499999999998</v>
      </c>
      <c r="K7046" s="14">
        <f t="shared" si="221"/>
        <v>12</v>
      </c>
      <c r="L7046" s="16" t="str">
        <f t="shared" si="220"/>
        <v>04.2026</v>
      </c>
      <c r="M7046" t="str">
        <f>IF(J7046&lt;=analysis!$A$84,"1. Cheapest",IF(J7046&lt;=analysis!$B$84,"2. Below average",IF(J7046&lt;=analysis!$C$84,"3. Above average","4. Most expensive")))</f>
        <v>3. Above average</v>
      </c>
    </row>
    <row r="7047" spans="1:13" x14ac:dyDescent="0.45">
      <c r="A7047" s="6">
        <v>6.4300751700010995E+17</v>
      </c>
      <c r="B7047" s="6">
        <v>8716867000030</v>
      </c>
      <c r="C7047" s="6" t="s">
        <v>5</v>
      </c>
      <c r="D7047" s="6" t="s">
        <v>6</v>
      </c>
      <c r="E7047" s="6" t="s">
        <v>7</v>
      </c>
      <c r="F7047">
        <v>2.0099999999999998</v>
      </c>
      <c r="G7047" t="s">
        <v>9</v>
      </c>
      <c r="H7047" s="3">
        <v>46132.541666666664</v>
      </c>
      <c r="I7047" t="s">
        <v>7054</v>
      </c>
      <c r="J7047" s="8">
        <v>4.2549999999999999</v>
      </c>
      <c r="K7047" s="14">
        <f t="shared" si="221"/>
        <v>13</v>
      </c>
      <c r="L7047" s="16" t="str">
        <f t="shared" si="220"/>
        <v>04.2026</v>
      </c>
      <c r="M7047" t="str">
        <f>IF(J7047&lt;=analysis!$A$84,"1. Cheapest",IF(J7047&lt;=analysis!$B$84,"2. Below average",IF(J7047&lt;=analysis!$C$84,"3. Above average","4. Most expensive")))</f>
        <v>2. Below average</v>
      </c>
    </row>
    <row r="7048" spans="1:13" x14ac:dyDescent="0.45">
      <c r="A7048" s="5">
        <v>6.4300751700010995E+17</v>
      </c>
      <c r="B7048" s="5">
        <v>8716867000030</v>
      </c>
      <c r="C7048" s="5" t="s">
        <v>5</v>
      </c>
      <c r="D7048" s="5" t="s">
        <v>6</v>
      </c>
      <c r="E7048" s="5" t="s">
        <v>7</v>
      </c>
      <c r="F7048">
        <v>0.38</v>
      </c>
      <c r="G7048" t="s">
        <v>9</v>
      </c>
      <c r="H7048" s="3">
        <v>46132.583333333336</v>
      </c>
      <c r="I7048" t="s">
        <v>7055</v>
      </c>
      <c r="J7048" s="8">
        <v>3.1414999999999997</v>
      </c>
      <c r="K7048" s="14">
        <f t="shared" si="221"/>
        <v>14</v>
      </c>
      <c r="L7048" s="16" t="str">
        <f t="shared" si="220"/>
        <v>04.2026</v>
      </c>
      <c r="M7048" t="str">
        <f>IF(J7048&lt;=analysis!$A$84,"1. Cheapest",IF(J7048&lt;=analysis!$B$84,"2. Below average",IF(J7048&lt;=analysis!$C$84,"3. Above average","4. Most expensive")))</f>
        <v>2. Below average</v>
      </c>
    </row>
    <row r="7049" spans="1:13" x14ac:dyDescent="0.45">
      <c r="A7049" s="6">
        <v>6.4300751700010995E+17</v>
      </c>
      <c r="B7049" s="6">
        <v>8716867000030</v>
      </c>
      <c r="C7049" s="6" t="s">
        <v>5</v>
      </c>
      <c r="D7049" s="6" t="s">
        <v>6</v>
      </c>
      <c r="E7049" s="6" t="s">
        <v>7</v>
      </c>
      <c r="F7049">
        <v>0.61</v>
      </c>
      <c r="G7049" t="s">
        <v>9</v>
      </c>
      <c r="H7049" s="3">
        <v>46132.625</v>
      </c>
      <c r="I7049" t="s">
        <v>7056</v>
      </c>
      <c r="J7049" s="8">
        <v>2.8692500000000001</v>
      </c>
      <c r="K7049" s="14">
        <f t="shared" si="221"/>
        <v>15</v>
      </c>
      <c r="L7049" s="16" t="str">
        <f t="shared" si="220"/>
        <v>04.2026</v>
      </c>
      <c r="M7049" t="str">
        <f>IF(J7049&lt;=analysis!$A$84,"1. Cheapest",IF(J7049&lt;=analysis!$B$84,"2. Below average",IF(J7049&lt;=analysis!$C$84,"3. Above average","4. Most expensive")))</f>
        <v>2. Below average</v>
      </c>
    </row>
    <row r="7050" spans="1:13" x14ac:dyDescent="0.45">
      <c r="A7050" s="5">
        <v>6.4300751700010995E+17</v>
      </c>
      <c r="B7050" s="5">
        <v>8716867000030</v>
      </c>
      <c r="C7050" s="5" t="s">
        <v>5</v>
      </c>
      <c r="D7050" s="5" t="s">
        <v>6</v>
      </c>
      <c r="E7050" s="5" t="s">
        <v>7</v>
      </c>
      <c r="F7050">
        <v>0.55000000000000004</v>
      </c>
      <c r="G7050" t="s">
        <v>9</v>
      </c>
      <c r="H7050" s="3">
        <v>46132.666666666664</v>
      </c>
      <c r="I7050" t="s">
        <v>7057</v>
      </c>
      <c r="J7050" s="8">
        <v>3.9782500000000001</v>
      </c>
      <c r="K7050" s="14">
        <f t="shared" si="221"/>
        <v>16</v>
      </c>
      <c r="L7050" s="16" t="str">
        <f t="shared" si="220"/>
        <v>04.2026</v>
      </c>
      <c r="M7050" t="str">
        <f>IF(J7050&lt;=analysis!$A$84,"1. Cheapest",IF(J7050&lt;=analysis!$B$84,"2. Below average",IF(J7050&lt;=analysis!$C$84,"3. Above average","4. Most expensive")))</f>
        <v>2. Below average</v>
      </c>
    </row>
    <row r="7051" spans="1:13" x14ac:dyDescent="0.45">
      <c r="A7051" s="6">
        <v>6.4300751700010995E+17</v>
      </c>
      <c r="B7051" s="6">
        <v>8716867000030</v>
      </c>
      <c r="C7051" s="6" t="s">
        <v>5</v>
      </c>
      <c r="D7051" s="6" t="s">
        <v>6</v>
      </c>
      <c r="E7051" s="6" t="s">
        <v>7</v>
      </c>
      <c r="F7051">
        <v>0.43</v>
      </c>
      <c r="G7051" t="s">
        <v>9</v>
      </c>
      <c r="H7051" s="3">
        <v>46132.708333333336</v>
      </c>
      <c r="I7051" t="s">
        <v>7058</v>
      </c>
      <c r="J7051" s="8">
        <v>6.3320000000000007</v>
      </c>
      <c r="K7051" s="14">
        <f t="shared" si="221"/>
        <v>17</v>
      </c>
      <c r="L7051" s="16" t="str">
        <f t="shared" si="220"/>
        <v>04.2026</v>
      </c>
      <c r="M7051" t="str">
        <f>IF(J7051&lt;=analysis!$A$84,"1. Cheapest",IF(J7051&lt;=analysis!$B$84,"2. Below average",IF(J7051&lt;=analysis!$C$84,"3. Above average","4. Most expensive")))</f>
        <v>3. Above average</v>
      </c>
    </row>
    <row r="7052" spans="1:13" x14ac:dyDescent="0.45">
      <c r="A7052" s="5">
        <v>6.4300751700010995E+17</v>
      </c>
      <c r="B7052" s="5">
        <v>8716867000030</v>
      </c>
      <c r="C7052" s="5" t="s">
        <v>5</v>
      </c>
      <c r="D7052" s="5" t="s">
        <v>6</v>
      </c>
      <c r="E7052" s="5" t="s">
        <v>7</v>
      </c>
      <c r="F7052">
        <v>1.1299999999999999</v>
      </c>
      <c r="G7052" t="s">
        <v>9</v>
      </c>
      <c r="H7052" s="3">
        <v>46132.75</v>
      </c>
      <c r="I7052" t="s">
        <v>7059</v>
      </c>
      <c r="J7052" s="8">
        <v>9.2349999999999994</v>
      </c>
      <c r="K7052" s="14">
        <f t="shared" si="221"/>
        <v>18</v>
      </c>
      <c r="L7052" s="16" t="str">
        <f t="shared" si="220"/>
        <v>04.2026</v>
      </c>
      <c r="M7052" t="str">
        <f>IF(J7052&lt;=analysis!$A$84,"1. Cheapest",IF(J7052&lt;=analysis!$B$84,"2. Below average",IF(J7052&lt;=analysis!$C$84,"3. Above average","4. Most expensive")))</f>
        <v>3. Above average</v>
      </c>
    </row>
    <row r="7053" spans="1:13" x14ac:dyDescent="0.45">
      <c r="A7053" s="6">
        <v>6.4300751700010995E+17</v>
      </c>
      <c r="B7053" s="6">
        <v>8716867000030</v>
      </c>
      <c r="C7053" s="6" t="s">
        <v>5</v>
      </c>
      <c r="D7053" s="6" t="s">
        <v>6</v>
      </c>
      <c r="E7053" s="6" t="s">
        <v>7</v>
      </c>
      <c r="F7053">
        <v>3.52</v>
      </c>
      <c r="G7053" t="s">
        <v>9</v>
      </c>
      <c r="H7053" s="3">
        <v>46132.791666666664</v>
      </c>
      <c r="I7053" t="s">
        <v>7060</v>
      </c>
      <c r="J7053" s="8">
        <v>13.182500000000001</v>
      </c>
      <c r="K7053" s="14">
        <f t="shared" si="221"/>
        <v>19</v>
      </c>
      <c r="L7053" s="16" t="str">
        <f t="shared" si="220"/>
        <v>04.2026</v>
      </c>
      <c r="M7053" t="str">
        <f>IF(J7053&lt;=analysis!$A$84,"1. Cheapest",IF(J7053&lt;=analysis!$B$84,"2. Below average",IF(J7053&lt;=analysis!$C$84,"3. Above average","4. Most expensive")))</f>
        <v>4. Most expensive</v>
      </c>
    </row>
    <row r="7054" spans="1:13" x14ac:dyDescent="0.45">
      <c r="A7054" s="5">
        <v>6.4300751700010995E+17</v>
      </c>
      <c r="B7054" s="5">
        <v>8716867000030</v>
      </c>
      <c r="C7054" s="5" t="s">
        <v>5</v>
      </c>
      <c r="D7054" s="5" t="s">
        <v>6</v>
      </c>
      <c r="E7054" s="5" t="s">
        <v>7</v>
      </c>
      <c r="F7054">
        <v>3.47</v>
      </c>
      <c r="G7054" t="s">
        <v>9</v>
      </c>
      <c r="H7054" s="3">
        <v>46132.833333333336</v>
      </c>
      <c r="I7054" t="s">
        <v>7061</v>
      </c>
      <c r="J7054" s="8">
        <v>14.798999999999999</v>
      </c>
      <c r="K7054" s="14">
        <f t="shared" si="221"/>
        <v>20</v>
      </c>
      <c r="L7054" s="16" t="str">
        <f t="shared" si="220"/>
        <v>04.2026</v>
      </c>
      <c r="M7054" t="str">
        <f>IF(J7054&lt;=analysis!$A$84,"1. Cheapest",IF(J7054&lt;=analysis!$B$84,"2. Below average",IF(J7054&lt;=analysis!$C$84,"3. Above average","4. Most expensive")))</f>
        <v>4. Most expensive</v>
      </c>
    </row>
    <row r="7055" spans="1:13" x14ac:dyDescent="0.45">
      <c r="A7055" s="6">
        <v>6.4300751700010995E+17</v>
      </c>
      <c r="B7055" s="6">
        <v>8716867000030</v>
      </c>
      <c r="C7055" s="6" t="s">
        <v>5</v>
      </c>
      <c r="D7055" s="6" t="s">
        <v>6</v>
      </c>
      <c r="E7055" s="6" t="s">
        <v>7</v>
      </c>
      <c r="F7055">
        <v>1.45</v>
      </c>
      <c r="G7055" t="s">
        <v>9</v>
      </c>
      <c r="H7055" s="3">
        <v>46132.875</v>
      </c>
      <c r="I7055" t="s">
        <v>7062</v>
      </c>
      <c r="J7055" s="8">
        <v>13.035499999999999</v>
      </c>
      <c r="K7055" s="14">
        <f t="shared" si="221"/>
        <v>21</v>
      </c>
      <c r="L7055" s="16" t="str">
        <f t="shared" si="220"/>
        <v>04.2026</v>
      </c>
      <c r="M7055" t="str">
        <f>IF(J7055&lt;=analysis!$A$84,"1. Cheapest",IF(J7055&lt;=analysis!$B$84,"2. Below average",IF(J7055&lt;=analysis!$C$84,"3. Above average","4. Most expensive")))</f>
        <v>4. Most expensive</v>
      </c>
    </row>
    <row r="7056" spans="1:13" x14ac:dyDescent="0.45">
      <c r="A7056" s="5">
        <v>6.4300751700010995E+17</v>
      </c>
      <c r="B7056" s="5">
        <v>8716867000030</v>
      </c>
      <c r="C7056" s="5" t="s">
        <v>5</v>
      </c>
      <c r="D7056" s="5" t="s">
        <v>6</v>
      </c>
      <c r="E7056" s="5" t="s">
        <v>7</v>
      </c>
      <c r="F7056">
        <v>1.01</v>
      </c>
      <c r="G7056" t="s">
        <v>9</v>
      </c>
      <c r="H7056" s="3">
        <v>46132.916666666664</v>
      </c>
      <c r="I7056" t="s">
        <v>7063</v>
      </c>
      <c r="J7056" s="8">
        <v>11.540749999999999</v>
      </c>
      <c r="K7056" s="14">
        <f t="shared" si="221"/>
        <v>22</v>
      </c>
      <c r="L7056" s="16" t="str">
        <f t="shared" si="220"/>
        <v>04.2026</v>
      </c>
      <c r="M7056" t="str">
        <f>IF(J7056&lt;=analysis!$A$84,"1. Cheapest",IF(J7056&lt;=analysis!$B$84,"2. Below average",IF(J7056&lt;=analysis!$C$84,"3. Above average","4. Most expensive")))</f>
        <v>4. Most expensive</v>
      </c>
    </row>
    <row r="7057" spans="1:13" x14ac:dyDescent="0.45">
      <c r="A7057" s="6">
        <v>6.4300751700010995E+17</v>
      </c>
      <c r="B7057" s="6">
        <v>8716867000030</v>
      </c>
      <c r="C7057" s="6" t="s">
        <v>5</v>
      </c>
      <c r="D7057" s="6" t="s">
        <v>6</v>
      </c>
      <c r="E7057" s="6" t="s">
        <v>7</v>
      </c>
      <c r="F7057">
        <v>0.37</v>
      </c>
      <c r="G7057" t="s">
        <v>9</v>
      </c>
      <c r="H7057" s="3">
        <v>46132.958333333336</v>
      </c>
      <c r="I7057" t="s">
        <v>7064</v>
      </c>
      <c r="J7057" s="8">
        <v>8.0357500000000002</v>
      </c>
      <c r="K7057" s="14">
        <f t="shared" si="221"/>
        <v>23</v>
      </c>
      <c r="L7057" s="16" t="str">
        <f t="shared" si="220"/>
        <v>04.2026</v>
      </c>
      <c r="M7057" t="str">
        <f>IF(J7057&lt;=analysis!$A$84,"1. Cheapest",IF(J7057&lt;=analysis!$B$84,"2. Below average",IF(J7057&lt;=analysis!$C$84,"3. Above average","4. Most expensive")))</f>
        <v>3. Above average</v>
      </c>
    </row>
    <row r="7058" spans="1:13" x14ac:dyDescent="0.45">
      <c r="A7058" s="5">
        <v>6.4300751700010995E+17</v>
      </c>
      <c r="B7058" s="5">
        <v>8716867000030</v>
      </c>
      <c r="C7058" s="5" t="s">
        <v>5</v>
      </c>
      <c r="D7058" s="5" t="s">
        <v>6</v>
      </c>
      <c r="E7058" s="5" t="s">
        <v>7</v>
      </c>
      <c r="F7058">
        <v>0.4</v>
      </c>
      <c r="G7058" t="s">
        <v>9</v>
      </c>
      <c r="H7058" s="3">
        <v>46133</v>
      </c>
      <c r="I7058" t="s">
        <v>7065</v>
      </c>
      <c r="J7058" s="8">
        <v>6.2750000000000004</v>
      </c>
      <c r="K7058" s="14">
        <f t="shared" si="221"/>
        <v>0</v>
      </c>
      <c r="L7058" s="16" t="str">
        <f t="shared" si="220"/>
        <v>04.2026</v>
      </c>
      <c r="M7058" t="str">
        <f>IF(J7058&lt;=analysis!$A$84,"1. Cheapest",IF(J7058&lt;=analysis!$B$84,"2. Below average",IF(J7058&lt;=analysis!$C$84,"3. Above average","4. Most expensive")))</f>
        <v>3. Above average</v>
      </c>
    </row>
    <row r="7059" spans="1:13" x14ac:dyDescent="0.45">
      <c r="A7059" s="6">
        <v>6.4300751700010995E+17</v>
      </c>
      <c r="B7059" s="6">
        <v>8716867000030</v>
      </c>
      <c r="C7059" s="6" t="s">
        <v>5</v>
      </c>
      <c r="D7059" s="6" t="s">
        <v>6</v>
      </c>
      <c r="E7059" s="6" t="s">
        <v>7</v>
      </c>
      <c r="F7059">
        <v>0.31</v>
      </c>
      <c r="G7059" t="s">
        <v>9</v>
      </c>
      <c r="H7059" s="3">
        <v>46133.041666666664</v>
      </c>
      <c r="I7059" t="s">
        <v>7066</v>
      </c>
      <c r="J7059" s="8">
        <v>11.301750000000002</v>
      </c>
      <c r="K7059" s="14">
        <f t="shared" si="221"/>
        <v>1</v>
      </c>
      <c r="L7059" s="16" t="str">
        <f t="shared" si="220"/>
        <v>04.2026</v>
      </c>
      <c r="M7059" t="str">
        <f>IF(J7059&lt;=analysis!$A$84,"1. Cheapest",IF(J7059&lt;=analysis!$B$84,"2. Below average",IF(J7059&lt;=analysis!$C$84,"3. Above average","4. Most expensive")))</f>
        <v>4. Most expensive</v>
      </c>
    </row>
    <row r="7060" spans="1:13" x14ac:dyDescent="0.45">
      <c r="A7060" s="5">
        <v>6.4300751700010995E+17</v>
      </c>
      <c r="B7060" s="5">
        <v>8716867000030</v>
      </c>
      <c r="C7060" s="5" t="s">
        <v>5</v>
      </c>
      <c r="D7060" s="5" t="s">
        <v>6</v>
      </c>
      <c r="E7060" s="5" t="s">
        <v>7</v>
      </c>
      <c r="F7060">
        <v>0.43</v>
      </c>
      <c r="G7060" t="s">
        <v>9</v>
      </c>
      <c r="H7060" s="3">
        <v>46133.083333333336</v>
      </c>
      <c r="I7060" t="s">
        <v>7067</v>
      </c>
      <c r="J7060" s="8">
        <v>11.118500000000001</v>
      </c>
      <c r="K7060" s="14">
        <f t="shared" si="221"/>
        <v>2</v>
      </c>
      <c r="L7060" s="16" t="str">
        <f t="shared" si="220"/>
        <v>04.2026</v>
      </c>
      <c r="M7060" t="str">
        <f>IF(J7060&lt;=analysis!$A$84,"1. Cheapest",IF(J7060&lt;=analysis!$B$84,"2. Below average",IF(J7060&lt;=analysis!$C$84,"3. Above average","4. Most expensive")))</f>
        <v>4. Most expensive</v>
      </c>
    </row>
    <row r="7061" spans="1:13" x14ac:dyDescent="0.45">
      <c r="A7061" s="6">
        <v>6.4300751700010995E+17</v>
      </c>
      <c r="B7061" s="6">
        <v>8716867000030</v>
      </c>
      <c r="C7061" s="6" t="s">
        <v>5</v>
      </c>
      <c r="D7061" s="6" t="s">
        <v>6</v>
      </c>
      <c r="E7061" s="6" t="s">
        <v>7</v>
      </c>
      <c r="F7061">
        <v>0.39</v>
      </c>
      <c r="G7061" t="s">
        <v>9</v>
      </c>
      <c r="H7061" s="3">
        <v>46133.125</v>
      </c>
      <c r="I7061" t="s">
        <v>7068</v>
      </c>
      <c r="J7061" s="8">
        <v>11.283750000000001</v>
      </c>
      <c r="K7061" s="14">
        <f t="shared" si="221"/>
        <v>3</v>
      </c>
      <c r="L7061" s="16" t="str">
        <f t="shared" si="220"/>
        <v>04.2026</v>
      </c>
      <c r="M7061" t="str">
        <f>IF(J7061&lt;=analysis!$A$84,"1. Cheapest",IF(J7061&lt;=analysis!$B$84,"2. Below average",IF(J7061&lt;=analysis!$C$84,"3. Above average","4. Most expensive")))</f>
        <v>4. Most expensive</v>
      </c>
    </row>
    <row r="7062" spans="1:13" x14ac:dyDescent="0.45">
      <c r="A7062" s="5">
        <v>6.4300751700010995E+17</v>
      </c>
      <c r="B7062" s="5">
        <v>8716867000030</v>
      </c>
      <c r="C7062" s="5" t="s">
        <v>5</v>
      </c>
      <c r="D7062" s="5" t="s">
        <v>6</v>
      </c>
      <c r="E7062" s="5" t="s">
        <v>7</v>
      </c>
      <c r="F7062">
        <v>0.53</v>
      </c>
      <c r="G7062" t="s">
        <v>9</v>
      </c>
      <c r="H7062" s="3">
        <v>46133.166666666664</v>
      </c>
      <c r="I7062" t="s">
        <v>7069</v>
      </c>
      <c r="J7062" s="8">
        <v>11.498250000000001</v>
      </c>
      <c r="K7062" s="14">
        <f t="shared" si="221"/>
        <v>4</v>
      </c>
      <c r="L7062" s="16" t="str">
        <f t="shared" si="220"/>
        <v>04.2026</v>
      </c>
      <c r="M7062" t="str">
        <f>IF(J7062&lt;=analysis!$A$84,"1. Cheapest",IF(J7062&lt;=analysis!$B$84,"2. Below average",IF(J7062&lt;=analysis!$C$84,"3. Above average","4. Most expensive")))</f>
        <v>4. Most expensive</v>
      </c>
    </row>
    <row r="7063" spans="1:13" x14ac:dyDescent="0.45">
      <c r="A7063" s="6">
        <v>6.4300751700010995E+17</v>
      </c>
      <c r="B7063" s="6">
        <v>8716867000030</v>
      </c>
      <c r="C7063" s="6" t="s">
        <v>5</v>
      </c>
      <c r="D7063" s="6" t="s">
        <v>6</v>
      </c>
      <c r="E7063" s="6" t="s">
        <v>7</v>
      </c>
      <c r="F7063">
        <v>0.55000000000000004</v>
      </c>
      <c r="G7063" t="s">
        <v>9</v>
      </c>
      <c r="H7063" s="3">
        <v>46133.208333333336</v>
      </c>
      <c r="I7063" t="s">
        <v>7070</v>
      </c>
      <c r="J7063" s="8">
        <v>12.364000000000001</v>
      </c>
      <c r="K7063" s="14">
        <f t="shared" si="221"/>
        <v>5</v>
      </c>
      <c r="L7063" s="16" t="str">
        <f t="shared" si="220"/>
        <v>04.2026</v>
      </c>
      <c r="M7063" t="str">
        <f>IF(J7063&lt;=analysis!$A$84,"1. Cheapest",IF(J7063&lt;=analysis!$B$84,"2. Below average",IF(J7063&lt;=analysis!$C$84,"3. Above average","4. Most expensive")))</f>
        <v>4. Most expensive</v>
      </c>
    </row>
    <row r="7064" spans="1:13" x14ac:dyDescent="0.45">
      <c r="A7064" s="5">
        <v>6.4300751700010995E+17</v>
      </c>
      <c r="B7064" s="5">
        <v>8716867000030</v>
      </c>
      <c r="C7064" s="5" t="s">
        <v>5</v>
      </c>
      <c r="D7064" s="5" t="s">
        <v>6</v>
      </c>
      <c r="E7064" s="5" t="s">
        <v>7</v>
      </c>
      <c r="F7064">
        <v>0.67</v>
      </c>
      <c r="G7064" t="s">
        <v>9</v>
      </c>
      <c r="H7064" s="3">
        <v>46133.25</v>
      </c>
      <c r="I7064" t="s">
        <v>7071</v>
      </c>
      <c r="J7064" s="8">
        <v>13.731249999999999</v>
      </c>
      <c r="K7064" s="14">
        <f t="shared" si="221"/>
        <v>6</v>
      </c>
      <c r="L7064" s="16" t="str">
        <f t="shared" si="220"/>
        <v>04.2026</v>
      </c>
      <c r="M7064" t="str">
        <f>IF(J7064&lt;=analysis!$A$84,"1. Cheapest",IF(J7064&lt;=analysis!$B$84,"2. Below average",IF(J7064&lt;=analysis!$C$84,"3. Above average","4. Most expensive")))</f>
        <v>4. Most expensive</v>
      </c>
    </row>
    <row r="7065" spans="1:13" x14ac:dyDescent="0.45">
      <c r="A7065" s="6">
        <v>6.4300751700010995E+17</v>
      </c>
      <c r="B7065" s="6">
        <v>8716867000030</v>
      </c>
      <c r="C7065" s="6" t="s">
        <v>5</v>
      </c>
      <c r="D7065" s="6" t="s">
        <v>6</v>
      </c>
      <c r="E7065" s="6" t="s">
        <v>7</v>
      </c>
      <c r="F7065">
        <v>2.57</v>
      </c>
      <c r="G7065" t="s">
        <v>9</v>
      </c>
      <c r="H7065" s="3">
        <v>46133.291666666664</v>
      </c>
      <c r="I7065" t="s">
        <v>7072</v>
      </c>
      <c r="J7065" s="8">
        <v>16.027749999999997</v>
      </c>
      <c r="K7065" s="14">
        <f t="shared" si="221"/>
        <v>7</v>
      </c>
      <c r="L7065" s="16" t="str">
        <f t="shared" si="220"/>
        <v>04.2026</v>
      </c>
      <c r="M7065" t="str">
        <f>IF(J7065&lt;=analysis!$A$84,"1. Cheapest",IF(J7065&lt;=analysis!$B$84,"2. Below average",IF(J7065&lt;=analysis!$C$84,"3. Above average","4. Most expensive")))</f>
        <v>4. Most expensive</v>
      </c>
    </row>
    <row r="7066" spans="1:13" x14ac:dyDescent="0.45">
      <c r="A7066" s="5">
        <v>6.4300751700010995E+17</v>
      </c>
      <c r="B7066" s="5">
        <v>8716867000030</v>
      </c>
      <c r="C7066" s="5" t="s">
        <v>5</v>
      </c>
      <c r="D7066" s="5" t="s">
        <v>6</v>
      </c>
      <c r="E7066" s="5" t="s">
        <v>7</v>
      </c>
      <c r="F7066">
        <v>0.42</v>
      </c>
      <c r="G7066" t="s">
        <v>9</v>
      </c>
      <c r="H7066" s="3">
        <v>46133.333333333336</v>
      </c>
      <c r="I7066" t="s">
        <v>7073</v>
      </c>
      <c r="J7066" s="8">
        <v>14.593999999999999</v>
      </c>
      <c r="K7066" s="14">
        <f t="shared" si="221"/>
        <v>8</v>
      </c>
      <c r="L7066" s="16" t="str">
        <f t="shared" si="220"/>
        <v>04.2026</v>
      </c>
      <c r="M7066" t="str">
        <f>IF(J7066&lt;=analysis!$A$84,"1. Cheapest",IF(J7066&lt;=analysis!$B$84,"2. Below average",IF(J7066&lt;=analysis!$C$84,"3. Above average","4. Most expensive")))</f>
        <v>4. Most expensive</v>
      </c>
    </row>
    <row r="7067" spans="1:13" x14ac:dyDescent="0.45">
      <c r="A7067" s="6">
        <v>6.4300751700010995E+17</v>
      </c>
      <c r="B7067" s="6">
        <v>8716867000030</v>
      </c>
      <c r="C7067" s="6" t="s">
        <v>5</v>
      </c>
      <c r="D7067" s="6" t="s">
        <v>6</v>
      </c>
      <c r="E7067" s="6" t="s">
        <v>7</v>
      </c>
      <c r="F7067">
        <v>0.53</v>
      </c>
      <c r="G7067" t="s">
        <v>9</v>
      </c>
      <c r="H7067" s="3">
        <v>46133.375</v>
      </c>
      <c r="I7067" t="s">
        <v>7074</v>
      </c>
      <c r="J7067" s="8">
        <v>11.794</v>
      </c>
      <c r="K7067" s="14">
        <f t="shared" si="221"/>
        <v>9</v>
      </c>
      <c r="L7067" s="16" t="str">
        <f t="shared" si="220"/>
        <v>04.2026</v>
      </c>
      <c r="M7067" t="str">
        <f>IF(J7067&lt;=analysis!$A$84,"1. Cheapest",IF(J7067&lt;=analysis!$B$84,"2. Below average",IF(J7067&lt;=analysis!$C$84,"3. Above average","4. Most expensive")))</f>
        <v>4. Most expensive</v>
      </c>
    </row>
    <row r="7068" spans="1:13" x14ac:dyDescent="0.45">
      <c r="A7068" s="5">
        <v>6.4300751700010995E+17</v>
      </c>
      <c r="B7068" s="5">
        <v>8716867000030</v>
      </c>
      <c r="C7068" s="5" t="s">
        <v>5</v>
      </c>
      <c r="D7068" s="5" t="s">
        <v>6</v>
      </c>
      <c r="E7068" s="5" t="s">
        <v>7</v>
      </c>
      <c r="F7068">
        <v>0.45</v>
      </c>
      <c r="G7068" t="s">
        <v>9</v>
      </c>
      <c r="H7068" s="3">
        <v>46133.416666666664</v>
      </c>
      <c r="I7068" t="s">
        <v>7075</v>
      </c>
      <c r="J7068" s="8">
        <v>8.6552500000000006</v>
      </c>
      <c r="K7068" s="14">
        <f t="shared" si="221"/>
        <v>10</v>
      </c>
      <c r="L7068" s="16" t="str">
        <f t="shared" si="220"/>
        <v>04.2026</v>
      </c>
      <c r="M7068" t="str">
        <f>IF(J7068&lt;=analysis!$A$84,"1. Cheapest",IF(J7068&lt;=analysis!$B$84,"2. Below average",IF(J7068&lt;=analysis!$C$84,"3. Above average","4. Most expensive")))</f>
        <v>3. Above average</v>
      </c>
    </row>
    <row r="7069" spans="1:13" x14ac:dyDescent="0.45">
      <c r="A7069" s="6">
        <v>6.4300751700010995E+17</v>
      </c>
      <c r="B7069" s="6">
        <v>8716867000030</v>
      </c>
      <c r="C7069" s="6" t="s">
        <v>5</v>
      </c>
      <c r="D7069" s="6" t="s">
        <v>6</v>
      </c>
      <c r="E7069" s="6" t="s">
        <v>7</v>
      </c>
      <c r="F7069">
        <v>0.51</v>
      </c>
      <c r="G7069" t="s">
        <v>9</v>
      </c>
      <c r="H7069" s="3">
        <v>46133.458333333336</v>
      </c>
      <c r="I7069" t="s">
        <v>7076</v>
      </c>
      <c r="J7069" s="8">
        <v>4.8760000000000003</v>
      </c>
      <c r="K7069" s="14">
        <f t="shared" si="221"/>
        <v>11</v>
      </c>
      <c r="L7069" s="16" t="str">
        <f t="shared" si="220"/>
        <v>04.2026</v>
      </c>
      <c r="M7069" t="str">
        <f>IF(J7069&lt;=analysis!$A$84,"1. Cheapest",IF(J7069&lt;=analysis!$B$84,"2. Below average",IF(J7069&lt;=analysis!$C$84,"3. Above average","4. Most expensive")))</f>
        <v>3. Above average</v>
      </c>
    </row>
    <row r="7070" spans="1:13" x14ac:dyDescent="0.45">
      <c r="A7070" s="5">
        <v>6.4300751700010995E+17</v>
      </c>
      <c r="B7070" s="5">
        <v>8716867000030</v>
      </c>
      <c r="C7070" s="5" t="s">
        <v>5</v>
      </c>
      <c r="D7070" s="5" t="s">
        <v>6</v>
      </c>
      <c r="E7070" s="5" t="s">
        <v>7</v>
      </c>
      <c r="F7070">
        <v>0.41</v>
      </c>
      <c r="G7070" t="s">
        <v>9</v>
      </c>
      <c r="H7070" s="3">
        <v>46133.5</v>
      </c>
      <c r="I7070" t="s">
        <v>7077</v>
      </c>
      <c r="J7070" s="8">
        <v>2.1074999999999999</v>
      </c>
      <c r="K7070" s="14">
        <f t="shared" si="221"/>
        <v>12</v>
      </c>
      <c r="L7070" s="16" t="str">
        <f t="shared" si="220"/>
        <v>04.2026</v>
      </c>
      <c r="M7070" t="str">
        <f>IF(J7070&lt;=analysis!$A$84,"1. Cheapest",IF(J7070&lt;=analysis!$B$84,"2. Below average",IF(J7070&lt;=analysis!$C$84,"3. Above average","4. Most expensive")))</f>
        <v>2. Below average</v>
      </c>
    </row>
    <row r="7071" spans="1:13" x14ac:dyDescent="0.45">
      <c r="A7071" s="6">
        <v>6.4300751700010995E+17</v>
      </c>
      <c r="B7071" s="6">
        <v>8716867000030</v>
      </c>
      <c r="C7071" s="6" t="s">
        <v>5</v>
      </c>
      <c r="D7071" s="6" t="s">
        <v>6</v>
      </c>
      <c r="E7071" s="6" t="s">
        <v>7</v>
      </c>
      <c r="F7071">
        <v>2.3199999999999998</v>
      </c>
      <c r="G7071" t="s">
        <v>9</v>
      </c>
      <c r="H7071" s="3">
        <v>46133.541666666664</v>
      </c>
      <c r="I7071" t="s">
        <v>7078</v>
      </c>
      <c r="J7071" s="8">
        <v>1.32375</v>
      </c>
      <c r="K7071" s="14">
        <f t="shared" si="221"/>
        <v>13</v>
      </c>
      <c r="L7071" s="16" t="str">
        <f t="shared" si="220"/>
        <v>04.2026</v>
      </c>
      <c r="M7071" t="str">
        <f>IF(J7071&lt;=analysis!$A$84,"1. Cheapest",IF(J7071&lt;=analysis!$B$84,"2. Below average",IF(J7071&lt;=analysis!$C$84,"3. Above average","4. Most expensive")))</f>
        <v>2. Below average</v>
      </c>
    </row>
    <row r="7072" spans="1:13" x14ac:dyDescent="0.45">
      <c r="A7072" s="5">
        <v>6.4300751700010995E+17</v>
      </c>
      <c r="B7072" s="5">
        <v>8716867000030</v>
      </c>
      <c r="C7072" s="5" t="s">
        <v>5</v>
      </c>
      <c r="D7072" s="5" t="s">
        <v>6</v>
      </c>
      <c r="E7072" s="5" t="s">
        <v>7</v>
      </c>
      <c r="F7072">
        <v>1.33</v>
      </c>
      <c r="G7072" t="s">
        <v>9</v>
      </c>
      <c r="H7072" s="3">
        <v>46133.583333333336</v>
      </c>
      <c r="I7072" t="s">
        <v>7079</v>
      </c>
      <c r="J7072" s="8">
        <v>0.7317499999999999</v>
      </c>
      <c r="K7072" s="14">
        <f t="shared" si="221"/>
        <v>14</v>
      </c>
      <c r="L7072" s="16" t="str">
        <f t="shared" si="220"/>
        <v>04.2026</v>
      </c>
      <c r="M7072" t="str">
        <f>IF(J7072&lt;=analysis!$A$84,"1. Cheapest",IF(J7072&lt;=analysis!$B$84,"2. Below average",IF(J7072&lt;=analysis!$C$84,"3. Above average","4. Most expensive")))</f>
        <v>1. Cheapest</v>
      </c>
    </row>
    <row r="7073" spans="1:13" x14ac:dyDescent="0.45">
      <c r="A7073" s="6">
        <v>6.4300751700010995E+17</v>
      </c>
      <c r="B7073" s="6">
        <v>8716867000030</v>
      </c>
      <c r="C7073" s="6" t="s">
        <v>5</v>
      </c>
      <c r="D7073" s="6" t="s">
        <v>6</v>
      </c>
      <c r="E7073" s="6" t="s">
        <v>7</v>
      </c>
      <c r="F7073">
        <v>0.65</v>
      </c>
      <c r="G7073" t="s">
        <v>9</v>
      </c>
      <c r="H7073" s="3">
        <v>46133.625</v>
      </c>
      <c r="I7073" t="s">
        <v>7080</v>
      </c>
      <c r="J7073" s="8">
        <v>0.82074999999999998</v>
      </c>
      <c r="K7073" s="14">
        <f t="shared" si="221"/>
        <v>15</v>
      </c>
      <c r="L7073" s="16" t="str">
        <f t="shared" si="220"/>
        <v>04.2026</v>
      </c>
      <c r="M7073" t="str">
        <f>IF(J7073&lt;=analysis!$A$84,"1. Cheapest",IF(J7073&lt;=analysis!$B$84,"2. Below average",IF(J7073&lt;=analysis!$C$84,"3. Above average","4. Most expensive")))</f>
        <v>1. Cheapest</v>
      </c>
    </row>
    <row r="7074" spans="1:13" x14ac:dyDescent="0.45">
      <c r="A7074" s="5">
        <v>6.4300751700010995E+17</v>
      </c>
      <c r="B7074" s="5">
        <v>8716867000030</v>
      </c>
      <c r="C7074" s="5" t="s">
        <v>5</v>
      </c>
      <c r="D7074" s="5" t="s">
        <v>6</v>
      </c>
      <c r="E7074" s="5" t="s">
        <v>7</v>
      </c>
      <c r="F7074">
        <v>0.59</v>
      </c>
      <c r="G7074" t="s">
        <v>9</v>
      </c>
      <c r="H7074" s="3">
        <v>46133.666666666664</v>
      </c>
      <c r="I7074" t="s">
        <v>7081</v>
      </c>
      <c r="J7074" s="8">
        <v>0.6885</v>
      </c>
      <c r="K7074" s="14">
        <f t="shared" si="221"/>
        <v>16</v>
      </c>
      <c r="L7074" s="16" t="str">
        <f t="shared" si="220"/>
        <v>04.2026</v>
      </c>
      <c r="M7074" t="str">
        <f>IF(J7074&lt;=analysis!$A$84,"1. Cheapest",IF(J7074&lt;=analysis!$B$84,"2. Below average",IF(J7074&lt;=analysis!$C$84,"3. Above average","4. Most expensive")))</f>
        <v>1. Cheapest</v>
      </c>
    </row>
    <row r="7075" spans="1:13" x14ac:dyDescent="0.45">
      <c r="A7075" s="6">
        <v>6.4300751700010995E+17</v>
      </c>
      <c r="B7075" s="6">
        <v>8716867000030</v>
      </c>
      <c r="C7075" s="6" t="s">
        <v>5</v>
      </c>
      <c r="D7075" s="6" t="s">
        <v>6</v>
      </c>
      <c r="E7075" s="6" t="s">
        <v>7</v>
      </c>
      <c r="F7075">
        <v>1.52</v>
      </c>
      <c r="G7075" t="s">
        <v>9</v>
      </c>
      <c r="H7075" s="3">
        <v>46133.708333333336</v>
      </c>
      <c r="I7075" t="s">
        <v>7082</v>
      </c>
      <c r="J7075" s="8">
        <v>1.2702500000000001</v>
      </c>
      <c r="K7075" s="14">
        <f t="shared" si="221"/>
        <v>17</v>
      </c>
      <c r="L7075" s="16" t="str">
        <f t="shared" si="220"/>
        <v>04.2026</v>
      </c>
      <c r="M7075" t="str">
        <f>IF(J7075&lt;=analysis!$A$84,"1. Cheapest",IF(J7075&lt;=analysis!$B$84,"2. Below average",IF(J7075&lt;=analysis!$C$84,"3. Above average","4. Most expensive")))</f>
        <v>2. Below average</v>
      </c>
    </row>
    <row r="7076" spans="1:13" x14ac:dyDescent="0.45">
      <c r="A7076" s="5">
        <v>6.4300751700010995E+17</v>
      </c>
      <c r="B7076" s="5">
        <v>8716867000030</v>
      </c>
      <c r="C7076" s="5" t="s">
        <v>5</v>
      </c>
      <c r="D7076" s="5" t="s">
        <v>6</v>
      </c>
      <c r="E7076" s="5" t="s">
        <v>7</v>
      </c>
      <c r="F7076">
        <v>3.53</v>
      </c>
      <c r="G7076" t="s">
        <v>9</v>
      </c>
      <c r="H7076" s="3">
        <v>46133.75</v>
      </c>
      <c r="I7076" t="s">
        <v>7083</v>
      </c>
      <c r="J7076" s="8">
        <v>0.99649999999999994</v>
      </c>
      <c r="K7076" s="14">
        <f t="shared" si="221"/>
        <v>18</v>
      </c>
      <c r="L7076" s="16" t="str">
        <f t="shared" si="220"/>
        <v>04.2026</v>
      </c>
      <c r="M7076" t="str">
        <f>IF(J7076&lt;=analysis!$A$84,"1. Cheapest",IF(J7076&lt;=analysis!$B$84,"2. Below average",IF(J7076&lt;=analysis!$C$84,"3. Above average","4. Most expensive")))</f>
        <v>1. Cheapest</v>
      </c>
    </row>
    <row r="7077" spans="1:13" x14ac:dyDescent="0.45">
      <c r="A7077" s="6">
        <v>6.4300751700010995E+17</v>
      </c>
      <c r="B7077" s="6">
        <v>8716867000030</v>
      </c>
      <c r="C7077" s="6" t="s">
        <v>5</v>
      </c>
      <c r="D7077" s="6" t="s">
        <v>6</v>
      </c>
      <c r="E7077" s="6" t="s">
        <v>7</v>
      </c>
      <c r="F7077">
        <v>4.24</v>
      </c>
      <c r="G7077" t="s">
        <v>9</v>
      </c>
      <c r="H7077" s="3">
        <v>46133.791666666664</v>
      </c>
      <c r="I7077" t="s">
        <v>7084</v>
      </c>
      <c r="J7077" s="8">
        <v>1.23875</v>
      </c>
      <c r="K7077" s="14">
        <f t="shared" si="221"/>
        <v>19</v>
      </c>
      <c r="L7077" s="16" t="str">
        <f t="shared" si="220"/>
        <v>04.2026</v>
      </c>
      <c r="M7077" t="str">
        <f>IF(J7077&lt;=analysis!$A$84,"1. Cheapest",IF(J7077&lt;=analysis!$B$84,"2. Below average",IF(J7077&lt;=analysis!$C$84,"3. Above average","4. Most expensive")))</f>
        <v>2. Below average</v>
      </c>
    </row>
    <row r="7078" spans="1:13" x14ac:dyDescent="0.45">
      <c r="A7078" s="5">
        <v>6.4300751700010995E+17</v>
      </c>
      <c r="B7078" s="5">
        <v>8716867000030</v>
      </c>
      <c r="C7078" s="5" t="s">
        <v>5</v>
      </c>
      <c r="D7078" s="5" t="s">
        <v>6</v>
      </c>
      <c r="E7078" s="5" t="s">
        <v>7</v>
      </c>
      <c r="F7078">
        <v>0.77</v>
      </c>
      <c r="G7078" t="s">
        <v>9</v>
      </c>
      <c r="H7078" s="3">
        <v>46133.833333333336</v>
      </c>
      <c r="I7078" t="s">
        <v>7085</v>
      </c>
      <c r="J7078" s="8">
        <v>1.4817499999999999</v>
      </c>
      <c r="K7078" s="14">
        <f t="shared" si="221"/>
        <v>20</v>
      </c>
      <c r="L7078" s="16" t="str">
        <f t="shared" si="220"/>
        <v>04.2026</v>
      </c>
      <c r="M7078" t="str">
        <f>IF(J7078&lt;=analysis!$A$84,"1. Cheapest",IF(J7078&lt;=analysis!$B$84,"2. Below average",IF(J7078&lt;=analysis!$C$84,"3. Above average","4. Most expensive")))</f>
        <v>2. Below average</v>
      </c>
    </row>
    <row r="7079" spans="1:13" x14ac:dyDescent="0.45">
      <c r="A7079" s="6">
        <v>6.4300751700010995E+17</v>
      </c>
      <c r="B7079" s="6">
        <v>8716867000030</v>
      </c>
      <c r="C7079" s="6" t="s">
        <v>5</v>
      </c>
      <c r="D7079" s="6" t="s">
        <v>6</v>
      </c>
      <c r="E7079" s="6" t="s">
        <v>7</v>
      </c>
      <c r="F7079">
        <v>0.46</v>
      </c>
      <c r="G7079" t="s">
        <v>9</v>
      </c>
      <c r="H7079" s="3">
        <v>46133.875</v>
      </c>
      <c r="I7079" t="s">
        <v>7086</v>
      </c>
      <c r="J7079" s="8">
        <v>1.3085</v>
      </c>
      <c r="K7079" s="14">
        <f t="shared" si="221"/>
        <v>21</v>
      </c>
      <c r="L7079" s="16" t="str">
        <f t="shared" si="220"/>
        <v>04.2026</v>
      </c>
      <c r="M7079" t="str">
        <f>IF(J7079&lt;=analysis!$A$84,"1. Cheapest",IF(J7079&lt;=analysis!$B$84,"2. Below average",IF(J7079&lt;=analysis!$C$84,"3. Above average","4. Most expensive")))</f>
        <v>2. Below average</v>
      </c>
    </row>
    <row r="7080" spans="1:13" x14ac:dyDescent="0.45">
      <c r="A7080" s="5">
        <v>6.4300751700010995E+17</v>
      </c>
      <c r="B7080" s="5">
        <v>8716867000030</v>
      </c>
      <c r="C7080" s="5" t="s">
        <v>5</v>
      </c>
      <c r="D7080" s="5" t="s">
        <v>6</v>
      </c>
      <c r="E7080" s="5" t="s">
        <v>7</v>
      </c>
      <c r="F7080">
        <v>0.54</v>
      </c>
      <c r="G7080" t="s">
        <v>9</v>
      </c>
      <c r="H7080" s="3">
        <v>46133.916666666664</v>
      </c>
      <c r="I7080" t="s">
        <v>7087</v>
      </c>
      <c r="J7080" s="8">
        <v>0.71325000000000005</v>
      </c>
      <c r="K7080" s="14">
        <f t="shared" si="221"/>
        <v>22</v>
      </c>
      <c r="L7080" s="16" t="str">
        <f t="shared" si="220"/>
        <v>04.2026</v>
      </c>
      <c r="M7080" t="str">
        <f>IF(J7080&lt;=analysis!$A$84,"1. Cheapest",IF(J7080&lt;=analysis!$B$84,"2. Below average",IF(J7080&lt;=analysis!$C$84,"3. Above average","4. Most expensive")))</f>
        <v>1. Cheapest</v>
      </c>
    </row>
    <row r="7081" spans="1:13" x14ac:dyDescent="0.45">
      <c r="A7081" s="6">
        <v>6.4300751700010995E+17</v>
      </c>
      <c r="B7081" s="6">
        <v>8716867000030</v>
      </c>
      <c r="C7081" s="6" t="s">
        <v>5</v>
      </c>
      <c r="D7081" s="6" t="s">
        <v>6</v>
      </c>
      <c r="E7081" s="6" t="s">
        <v>7</v>
      </c>
      <c r="F7081">
        <v>0.4</v>
      </c>
      <c r="G7081" t="s">
        <v>9</v>
      </c>
      <c r="H7081" s="3">
        <v>46133.958333333336</v>
      </c>
      <c r="I7081" t="s">
        <v>7088</v>
      </c>
      <c r="J7081" s="8">
        <v>0.27024999999999999</v>
      </c>
      <c r="K7081" s="14">
        <f t="shared" si="221"/>
        <v>23</v>
      </c>
      <c r="L7081" s="16" t="str">
        <f t="shared" si="220"/>
        <v>04.2026</v>
      </c>
      <c r="M7081" t="str">
        <f>IF(J7081&lt;=analysis!$A$84,"1. Cheapest",IF(J7081&lt;=analysis!$B$84,"2. Below average",IF(J7081&lt;=analysis!$C$84,"3. Above average","4. Most expensive")))</f>
        <v>1. Cheapest</v>
      </c>
    </row>
    <row r="7082" spans="1:13" x14ac:dyDescent="0.45">
      <c r="A7082" s="5">
        <v>6.4300751700010995E+17</v>
      </c>
      <c r="B7082" s="5">
        <v>8716867000030</v>
      </c>
      <c r="C7082" s="5" t="s">
        <v>5</v>
      </c>
      <c r="D7082" s="5" t="s">
        <v>6</v>
      </c>
      <c r="E7082" s="5" t="s">
        <v>7</v>
      </c>
      <c r="F7082">
        <v>0.38</v>
      </c>
      <c r="G7082" t="s">
        <v>9</v>
      </c>
      <c r="H7082" s="3">
        <v>46134</v>
      </c>
      <c r="I7082" t="s">
        <v>7089</v>
      </c>
      <c r="J7082" s="8">
        <v>-5.0000000000000001E-4</v>
      </c>
      <c r="K7082" s="14">
        <f t="shared" si="221"/>
        <v>0</v>
      </c>
      <c r="L7082" s="16" t="str">
        <f t="shared" si="220"/>
        <v>04.2026</v>
      </c>
      <c r="M7082" t="str">
        <f>IF(J7082&lt;=analysis!$A$84,"1. Cheapest",IF(J7082&lt;=analysis!$B$84,"2. Below average",IF(J7082&lt;=analysis!$C$84,"3. Above average","4. Most expensive")))</f>
        <v>1. Cheapest</v>
      </c>
    </row>
    <row r="7083" spans="1:13" x14ac:dyDescent="0.45">
      <c r="A7083" s="6">
        <v>6.4300751700010995E+17</v>
      </c>
      <c r="B7083" s="6">
        <v>8716867000030</v>
      </c>
      <c r="C7083" s="6" t="s">
        <v>5</v>
      </c>
      <c r="D7083" s="6" t="s">
        <v>6</v>
      </c>
      <c r="E7083" s="6" t="s">
        <v>7</v>
      </c>
      <c r="F7083">
        <v>1.23</v>
      </c>
      <c r="G7083" t="s">
        <v>9</v>
      </c>
      <c r="H7083" s="3">
        <v>46134.041666666664</v>
      </c>
      <c r="I7083" t="s">
        <v>7090</v>
      </c>
      <c r="J7083" s="8">
        <v>0.14325000000000002</v>
      </c>
      <c r="K7083" s="14">
        <f t="shared" si="221"/>
        <v>1</v>
      </c>
      <c r="L7083" s="16" t="str">
        <f t="shared" si="220"/>
        <v>04.2026</v>
      </c>
      <c r="M7083" t="str">
        <f>IF(J7083&lt;=analysis!$A$84,"1. Cheapest",IF(J7083&lt;=analysis!$B$84,"2. Below average",IF(J7083&lt;=analysis!$C$84,"3. Above average","4. Most expensive")))</f>
        <v>1. Cheapest</v>
      </c>
    </row>
    <row r="7084" spans="1:13" x14ac:dyDescent="0.45">
      <c r="A7084" s="5">
        <v>6.4300751700010995E+17</v>
      </c>
      <c r="B7084" s="5">
        <v>8716867000030</v>
      </c>
      <c r="C7084" s="5" t="s">
        <v>5</v>
      </c>
      <c r="D7084" s="5" t="s">
        <v>6</v>
      </c>
      <c r="E7084" s="5" t="s">
        <v>7</v>
      </c>
      <c r="F7084">
        <v>0.83</v>
      </c>
      <c r="G7084" t="s">
        <v>9</v>
      </c>
      <c r="H7084" s="3">
        <v>46134.083333333336</v>
      </c>
      <c r="I7084" t="s">
        <v>7091</v>
      </c>
      <c r="J7084" s="8">
        <v>5.3499999999999992E-2</v>
      </c>
      <c r="K7084" s="14">
        <f t="shared" si="221"/>
        <v>2</v>
      </c>
      <c r="L7084" s="16" t="str">
        <f t="shared" si="220"/>
        <v>04.2026</v>
      </c>
      <c r="M7084" t="str">
        <f>IF(J7084&lt;=analysis!$A$84,"1. Cheapest",IF(J7084&lt;=analysis!$B$84,"2. Below average",IF(J7084&lt;=analysis!$C$84,"3. Above average","4. Most expensive")))</f>
        <v>1. Cheapest</v>
      </c>
    </row>
    <row r="7085" spans="1:13" x14ac:dyDescent="0.45">
      <c r="A7085" s="6">
        <v>6.4300751700010995E+17</v>
      </c>
      <c r="B7085" s="6">
        <v>8716867000030</v>
      </c>
      <c r="C7085" s="6" t="s">
        <v>5</v>
      </c>
      <c r="D7085" s="6" t="s">
        <v>6</v>
      </c>
      <c r="E7085" s="6" t="s">
        <v>7</v>
      </c>
      <c r="F7085">
        <v>0.46</v>
      </c>
      <c r="G7085" t="s">
        <v>9</v>
      </c>
      <c r="H7085" s="3">
        <v>46134.125</v>
      </c>
      <c r="I7085" t="s">
        <v>7092</v>
      </c>
      <c r="J7085" s="8">
        <v>0</v>
      </c>
      <c r="K7085" s="14">
        <f t="shared" si="221"/>
        <v>3</v>
      </c>
      <c r="L7085" s="16" t="str">
        <f t="shared" si="220"/>
        <v>04.2026</v>
      </c>
      <c r="M7085" t="str">
        <f>IF(J7085&lt;=analysis!$A$84,"1. Cheapest",IF(J7085&lt;=analysis!$B$84,"2. Below average",IF(J7085&lt;=analysis!$C$84,"3. Above average","4. Most expensive")))</f>
        <v>1. Cheapest</v>
      </c>
    </row>
    <row r="7086" spans="1:13" x14ac:dyDescent="0.45">
      <c r="A7086" s="5">
        <v>6.4300751700010995E+17</v>
      </c>
      <c r="B7086" s="5">
        <v>8716867000030</v>
      </c>
      <c r="C7086" s="5" t="s">
        <v>5</v>
      </c>
      <c r="D7086" s="5" t="s">
        <v>6</v>
      </c>
      <c r="E7086" s="5" t="s">
        <v>7</v>
      </c>
      <c r="F7086">
        <v>0.55000000000000004</v>
      </c>
      <c r="G7086" t="s">
        <v>9</v>
      </c>
      <c r="H7086" s="3">
        <v>46134.166666666664</v>
      </c>
      <c r="I7086" t="s">
        <v>7093</v>
      </c>
      <c r="J7086" s="8">
        <v>-5.0000000000000001E-4</v>
      </c>
      <c r="K7086" s="14">
        <f t="shared" si="221"/>
        <v>4</v>
      </c>
      <c r="L7086" s="16" t="str">
        <f t="shared" si="220"/>
        <v>04.2026</v>
      </c>
      <c r="M7086" t="str">
        <f>IF(J7086&lt;=analysis!$A$84,"1. Cheapest",IF(J7086&lt;=analysis!$B$84,"2. Below average",IF(J7086&lt;=analysis!$C$84,"3. Above average","4. Most expensive")))</f>
        <v>1. Cheapest</v>
      </c>
    </row>
    <row r="7087" spans="1:13" x14ac:dyDescent="0.45">
      <c r="A7087" s="6">
        <v>6.4300751700010995E+17</v>
      </c>
      <c r="B7087" s="6">
        <v>8716867000030</v>
      </c>
      <c r="C7087" s="6" t="s">
        <v>5</v>
      </c>
      <c r="D7087" s="6" t="s">
        <v>6</v>
      </c>
      <c r="E7087" s="6" t="s">
        <v>7</v>
      </c>
      <c r="F7087">
        <v>0.51</v>
      </c>
      <c r="G7087" t="s">
        <v>9</v>
      </c>
      <c r="H7087" s="3">
        <v>46134.208333333336</v>
      </c>
      <c r="I7087" t="s">
        <v>7094</v>
      </c>
      <c r="J7087" s="8">
        <v>0</v>
      </c>
      <c r="K7087" s="14">
        <f t="shared" si="221"/>
        <v>5</v>
      </c>
      <c r="L7087" s="16" t="str">
        <f t="shared" si="220"/>
        <v>04.2026</v>
      </c>
      <c r="M7087" t="str">
        <f>IF(J7087&lt;=analysis!$A$84,"1. Cheapest",IF(J7087&lt;=analysis!$B$84,"2. Below average",IF(J7087&lt;=analysis!$C$84,"3. Above average","4. Most expensive")))</f>
        <v>1. Cheapest</v>
      </c>
    </row>
    <row r="7088" spans="1:13" x14ac:dyDescent="0.45">
      <c r="A7088" s="5">
        <v>6.4300751700010995E+17</v>
      </c>
      <c r="B7088" s="5">
        <v>8716867000030</v>
      </c>
      <c r="C7088" s="5" t="s">
        <v>5</v>
      </c>
      <c r="D7088" s="5" t="s">
        <v>6</v>
      </c>
      <c r="E7088" s="5" t="s">
        <v>7</v>
      </c>
      <c r="F7088">
        <v>0.56000000000000005</v>
      </c>
      <c r="G7088" t="s">
        <v>9</v>
      </c>
      <c r="H7088" s="3">
        <v>46134.25</v>
      </c>
      <c r="I7088" t="s">
        <v>7095</v>
      </c>
      <c r="J7088" s="8">
        <v>8.2750000000000004E-2</v>
      </c>
      <c r="K7088" s="14">
        <f t="shared" si="221"/>
        <v>6</v>
      </c>
      <c r="L7088" s="16" t="str">
        <f t="shared" si="220"/>
        <v>04.2026</v>
      </c>
      <c r="M7088" t="str">
        <f>IF(J7088&lt;=analysis!$A$84,"1. Cheapest",IF(J7088&lt;=analysis!$B$84,"2. Below average",IF(J7088&lt;=analysis!$C$84,"3. Above average","4. Most expensive")))</f>
        <v>1. Cheapest</v>
      </c>
    </row>
    <row r="7089" spans="1:13" x14ac:dyDescent="0.45">
      <c r="A7089" s="6">
        <v>6.4300751700010995E+17</v>
      </c>
      <c r="B7089" s="6">
        <v>8716867000030</v>
      </c>
      <c r="C7089" s="6" t="s">
        <v>5</v>
      </c>
      <c r="D7089" s="6" t="s">
        <v>6</v>
      </c>
      <c r="E7089" s="6" t="s">
        <v>7</v>
      </c>
      <c r="F7089">
        <v>0.53</v>
      </c>
      <c r="G7089" t="s">
        <v>9</v>
      </c>
      <c r="H7089" s="3">
        <v>46134.291666666664</v>
      </c>
      <c r="I7089" t="s">
        <v>7096</v>
      </c>
      <c r="J7089" s="8">
        <v>0.20400000000000001</v>
      </c>
      <c r="K7089" s="14">
        <f t="shared" si="221"/>
        <v>7</v>
      </c>
      <c r="L7089" s="16" t="str">
        <f t="shared" si="220"/>
        <v>04.2026</v>
      </c>
      <c r="M7089" t="str">
        <f>IF(J7089&lt;=analysis!$A$84,"1. Cheapest",IF(J7089&lt;=analysis!$B$84,"2. Below average",IF(J7089&lt;=analysis!$C$84,"3. Above average","4. Most expensive")))</f>
        <v>1. Cheapest</v>
      </c>
    </row>
    <row r="7090" spans="1:13" x14ac:dyDescent="0.45">
      <c r="A7090" s="5">
        <v>6.4300751700010995E+17</v>
      </c>
      <c r="B7090" s="5">
        <v>8716867000030</v>
      </c>
      <c r="C7090" s="5" t="s">
        <v>5</v>
      </c>
      <c r="D7090" s="5" t="s">
        <v>6</v>
      </c>
      <c r="E7090" s="5" t="s">
        <v>7</v>
      </c>
      <c r="F7090">
        <v>0.55000000000000004</v>
      </c>
      <c r="G7090" t="s">
        <v>9</v>
      </c>
      <c r="H7090" s="3">
        <v>46134.333333333336</v>
      </c>
      <c r="I7090" t="s">
        <v>7097</v>
      </c>
      <c r="J7090" s="8">
        <v>0.52174999999999994</v>
      </c>
      <c r="K7090" s="14">
        <f t="shared" si="221"/>
        <v>8</v>
      </c>
      <c r="L7090" s="16" t="str">
        <f t="shared" si="220"/>
        <v>04.2026</v>
      </c>
      <c r="M7090" t="str">
        <f>IF(J7090&lt;=analysis!$A$84,"1. Cheapest",IF(J7090&lt;=analysis!$B$84,"2. Below average",IF(J7090&lt;=analysis!$C$84,"3. Above average","4. Most expensive")))</f>
        <v>1. Cheapest</v>
      </c>
    </row>
    <row r="7091" spans="1:13" x14ac:dyDescent="0.45">
      <c r="A7091" s="6">
        <v>6.4300751700010995E+17</v>
      </c>
      <c r="B7091" s="6">
        <v>8716867000030</v>
      </c>
      <c r="C7091" s="6" t="s">
        <v>5</v>
      </c>
      <c r="D7091" s="6" t="s">
        <v>6</v>
      </c>
      <c r="E7091" s="6" t="s">
        <v>7</v>
      </c>
      <c r="F7091">
        <v>1.88</v>
      </c>
      <c r="G7091" t="s">
        <v>9</v>
      </c>
      <c r="H7091" s="3">
        <v>46134.375</v>
      </c>
      <c r="I7091" t="s">
        <v>7098</v>
      </c>
      <c r="J7091" s="8">
        <v>0.27024999999999999</v>
      </c>
      <c r="K7091" s="14">
        <f t="shared" si="221"/>
        <v>9</v>
      </c>
      <c r="L7091" s="16" t="str">
        <f t="shared" si="220"/>
        <v>04.2026</v>
      </c>
      <c r="M7091" t="str">
        <f>IF(J7091&lt;=analysis!$A$84,"1. Cheapest",IF(J7091&lt;=analysis!$B$84,"2. Below average",IF(J7091&lt;=analysis!$C$84,"3. Above average","4. Most expensive")))</f>
        <v>1. Cheapest</v>
      </c>
    </row>
    <row r="7092" spans="1:13" x14ac:dyDescent="0.45">
      <c r="A7092" s="5">
        <v>6.4300751700010995E+17</v>
      </c>
      <c r="B7092" s="5">
        <v>8716867000030</v>
      </c>
      <c r="C7092" s="5" t="s">
        <v>5</v>
      </c>
      <c r="D7092" s="5" t="s">
        <v>6</v>
      </c>
      <c r="E7092" s="5" t="s">
        <v>7</v>
      </c>
      <c r="F7092">
        <v>2.2400000000000002</v>
      </c>
      <c r="G7092" t="s">
        <v>9</v>
      </c>
      <c r="H7092" s="3">
        <v>46134.416666666664</v>
      </c>
      <c r="I7092" t="s">
        <v>7099</v>
      </c>
      <c r="J7092" s="8">
        <v>0.17899999999999999</v>
      </c>
      <c r="K7092" s="14">
        <f t="shared" si="221"/>
        <v>10</v>
      </c>
      <c r="L7092" s="16" t="str">
        <f t="shared" si="220"/>
        <v>04.2026</v>
      </c>
      <c r="M7092" t="str">
        <f>IF(J7092&lt;=analysis!$A$84,"1. Cheapest",IF(J7092&lt;=analysis!$B$84,"2. Below average",IF(J7092&lt;=analysis!$C$84,"3. Above average","4. Most expensive")))</f>
        <v>1. Cheapest</v>
      </c>
    </row>
    <row r="7093" spans="1:13" x14ac:dyDescent="0.45">
      <c r="A7093" s="6">
        <v>6.4300751700010995E+17</v>
      </c>
      <c r="B7093" s="6">
        <v>8716867000030</v>
      </c>
      <c r="C7093" s="6" t="s">
        <v>5</v>
      </c>
      <c r="D7093" s="6" t="s">
        <v>6</v>
      </c>
      <c r="E7093" s="6" t="s">
        <v>7</v>
      </c>
      <c r="F7093">
        <v>0.6</v>
      </c>
      <c r="G7093" t="s">
        <v>9</v>
      </c>
      <c r="H7093" s="3">
        <v>46134.458333333336</v>
      </c>
      <c r="I7093" t="s">
        <v>7100</v>
      </c>
      <c r="J7093" s="8">
        <v>7.5499999999999998E-2</v>
      </c>
      <c r="K7093" s="14">
        <f t="shared" si="221"/>
        <v>11</v>
      </c>
      <c r="L7093" s="16" t="str">
        <f t="shared" si="220"/>
        <v>04.2026</v>
      </c>
      <c r="M7093" t="str">
        <f>IF(J7093&lt;=analysis!$A$84,"1. Cheapest",IF(J7093&lt;=analysis!$B$84,"2. Below average",IF(J7093&lt;=analysis!$C$84,"3. Above average","4. Most expensive")))</f>
        <v>1. Cheapest</v>
      </c>
    </row>
    <row r="7094" spans="1:13" x14ac:dyDescent="0.45">
      <c r="A7094" s="5">
        <v>6.4300751700010995E+17</v>
      </c>
      <c r="B7094" s="5">
        <v>8716867000030</v>
      </c>
      <c r="C7094" s="5" t="s">
        <v>5</v>
      </c>
      <c r="D7094" s="5" t="s">
        <v>6</v>
      </c>
      <c r="E7094" s="5" t="s">
        <v>7</v>
      </c>
      <c r="F7094">
        <v>0.55000000000000004</v>
      </c>
      <c r="G7094" t="s">
        <v>9</v>
      </c>
      <c r="H7094" s="3">
        <v>46134.5</v>
      </c>
      <c r="I7094" t="s">
        <v>7101</v>
      </c>
      <c r="J7094" s="8">
        <v>5.4250000000000007E-2</v>
      </c>
      <c r="K7094" s="14">
        <f t="shared" si="221"/>
        <v>12</v>
      </c>
      <c r="L7094" s="16" t="str">
        <f t="shared" si="220"/>
        <v>04.2026</v>
      </c>
      <c r="M7094" t="str">
        <f>IF(J7094&lt;=analysis!$A$84,"1. Cheapest",IF(J7094&lt;=analysis!$B$84,"2. Below average",IF(J7094&lt;=analysis!$C$84,"3. Above average","4. Most expensive")))</f>
        <v>1. Cheapest</v>
      </c>
    </row>
    <row r="7095" spans="1:13" x14ac:dyDescent="0.45">
      <c r="A7095" s="6">
        <v>6.4300751700010995E+17</v>
      </c>
      <c r="B7095" s="6">
        <v>8716867000030</v>
      </c>
      <c r="C7095" s="6" t="s">
        <v>5</v>
      </c>
      <c r="D7095" s="6" t="s">
        <v>6</v>
      </c>
      <c r="E7095" s="6" t="s">
        <v>7</v>
      </c>
      <c r="F7095">
        <v>0.56000000000000005</v>
      </c>
      <c r="G7095" t="s">
        <v>9</v>
      </c>
      <c r="H7095" s="3">
        <v>46134.541666666664</v>
      </c>
      <c r="I7095" t="s">
        <v>7102</v>
      </c>
      <c r="J7095" s="8">
        <v>0</v>
      </c>
      <c r="K7095" s="14">
        <f t="shared" si="221"/>
        <v>13</v>
      </c>
      <c r="L7095" s="16" t="str">
        <f t="shared" si="220"/>
        <v>04.2026</v>
      </c>
      <c r="M7095" t="str">
        <f>IF(J7095&lt;=analysis!$A$84,"1. Cheapest",IF(J7095&lt;=analysis!$B$84,"2. Below average",IF(J7095&lt;=analysis!$C$84,"3. Above average","4. Most expensive")))</f>
        <v>1. Cheapest</v>
      </c>
    </row>
    <row r="7096" spans="1:13" x14ac:dyDescent="0.45">
      <c r="A7096" s="5">
        <v>6.4300751700010995E+17</v>
      </c>
      <c r="B7096" s="5">
        <v>8716867000030</v>
      </c>
      <c r="C7096" s="5" t="s">
        <v>5</v>
      </c>
      <c r="D7096" s="5" t="s">
        <v>6</v>
      </c>
      <c r="E7096" s="5" t="s">
        <v>7</v>
      </c>
      <c r="F7096">
        <v>1.68</v>
      </c>
      <c r="G7096" t="s">
        <v>9</v>
      </c>
      <c r="H7096" s="3">
        <v>46134.583333333336</v>
      </c>
      <c r="I7096" t="s">
        <v>7103</v>
      </c>
      <c r="J7096" s="8">
        <v>-2.1750000000000002E-2</v>
      </c>
      <c r="K7096" s="14">
        <f t="shared" si="221"/>
        <v>14</v>
      </c>
      <c r="L7096" s="16" t="str">
        <f t="shared" si="220"/>
        <v>04.2026</v>
      </c>
      <c r="M7096" t="str">
        <f>IF(J7096&lt;=analysis!$A$84,"1. Cheapest",IF(J7096&lt;=analysis!$B$84,"2. Below average",IF(J7096&lt;=analysis!$C$84,"3. Above average","4. Most expensive")))</f>
        <v>1. Cheapest</v>
      </c>
    </row>
    <row r="7097" spans="1:13" x14ac:dyDescent="0.45">
      <c r="A7097" s="6">
        <v>6.4300751700010995E+17</v>
      </c>
      <c r="B7097" s="6">
        <v>8716867000030</v>
      </c>
      <c r="C7097" s="6" t="s">
        <v>5</v>
      </c>
      <c r="D7097" s="6" t="s">
        <v>6</v>
      </c>
      <c r="E7097" s="6" t="s">
        <v>7</v>
      </c>
      <c r="F7097">
        <v>2.0099999999999998</v>
      </c>
      <c r="G7097" t="s">
        <v>9</v>
      </c>
      <c r="H7097" s="3">
        <v>46134.625</v>
      </c>
      <c r="I7097" t="s">
        <v>7104</v>
      </c>
      <c r="J7097" s="8">
        <v>-3.175E-2</v>
      </c>
      <c r="K7097" s="14">
        <f t="shared" si="221"/>
        <v>15</v>
      </c>
      <c r="L7097" s="16" t="str">
        <f t="shared" si="220"/>
        <v>04.2026</v>
      </c>
      <c r="M7097" t="str">
        <f>IF(J7097&lt;=analysis!$A$84,"1. Cheapest",IF(J7097&lt;=analysis!$B$84,"2. Below average",IF(J7097&lt;=analysis!$C$84,"3. Above average","4. Most expensive")))</f>
        <v>1. Cheapest</v>
      </c>
    </row>
    <row r="7098" spans="1:13" x14ac:dyDescent="0.45">
      <c r="A7098" s="5">
        <v>6.4300751700010995E+17</v>
      </c>
      <c r="B7098" s="5">
        <v>8716867000030</v>
      </c>
      <c r="C7098" s="5" t="s">
        <v>5</v>
      </c>
      <c r="D7098" s="5" t="s">
        <v>6</v>
      </c>
      <c r="E7098" s="5" t="s">
        <v>7</v>
      </c>
      <c r="F7098">
        <v>0.98</v>
      </c>
      <c r="G7098" t="s">
        <v>9</v>
      </c>
      <c r="H7098" s="3">
        <v>46134.666666666664</v>
      </c>
      <c r="I7098" t="s">
        <v>7105</v>
      </c>
      <c r="J7098" s="8">
        <v>-6.2500000000000003E-3</v>
      </c>
      <c r="K7098" s="14">
        <f t="shared" si="221"/>
        <v>16</v>
      </c>
      <c r="L7098" s="16" t="str">
        <f t="shared" si="220"/>
        <v>04.2026</v>
      </c>
      <c r="M7098" t="str">
        <f>IF(J7098&lt;=analysis!$A$84,"1. Cheapest",IF(J7098&lt;=analysis!$B$84,"2. Below average",IF(J7098&lt;=analysis!$C$84,"3. Above average","4. Most expensive")))</f>
        <v>1. Cheapest</v>
      </c>
    </row>
    <row r="7099" spans="1:13" x14ac:dyDescent="0.45">
      <c r="A7099" s="6">
        <v>6.4300751700010995E+17</v>
      </c>
      <c r="B7099" s="6">
        <v>8716867000030</v>
      </c>
      <c r="C7099" s="6" t="s">
        <v>5</v>
      </c>
      <c r="D7099" s="6" t="s">
        <v>6</v>
      </c>
      <c r="E7099" s="6" t="s">
        <v>7</v>
      </c>
      <c r="F7099">
        <v>1.41</v>
      </c>
      <c r="G7099" t="s">
        <v>9</v>
      </c>
      <c r="H7099" s="3">
        <v>46134.708333333336</v>
      </c>
      <c r="I7099" t="s">
        <v>7106</v>
      </c>
      <c r="J7099" s="8">
        <v>3.125E-2</v>
      </c>
      <c r="K7099" s="14">
        <f t="shared" si="221"/>
        <v>17</v>
      </c>
      <c r="L7099" s="16" t="str">
        <f t="shared" si="220"/>
        <v>04.2026</v>
      </c>
      <c r="M7099" t="str">
        <f>IF(J7099&lt;=analysis!$A$84,"1. Cheapest",IF(J7099&lt;=analysis!$B$84,"2. Below average",IF(J7099&lt;=analysis!$C$84,"3. Above average","4. Most expensive")))</f>
        <v>1. Cheapest</v>
      </c>
    </row>
    <row r="7100" spans="1:13" x14ac:dyDescent="0.45">
      <c r="A7100" s="5">
        <v>6.4300751700010995E+17</v>
      </c>
      <c r="B7100" s="5">
        <v>8716867000030</v>
      </c>
      <c r="C7100" s="5" t="s">
        <v>5</v>
      </c>
      <c r="D7100" s="5" t="s">
        <v>6</v>
      </c>
      <c r="E7100" s="5" t="s">
        <v>7</v>
      </c>
      <c r="F7100">
        <v>0.66</v>
      </c>
      <c r="G7100" t="s">
        <v>9</v>
      </c>
      <c r="H7100" s="3">
        <v>46134.75</v>
      </c>
      <c r="I7100" t="s">
        <v>7107</v>
      </c>
      <c r="J7100" s="8">
        <v>0.24775</v>
      </c>
      <c r="K7100" s="14">
        <f t="shared" si="221"/>
        <v>18</v>
      </c>
      <c r="L7100" s="16" t="str">
        <f t="shared" si="220"/>
        <v>04.2026</v>
      </c>
      <c r="M7100" t="str">
        <f>IF(J7100&lt;=analysis!$A$84,"1. Cheapest",IF(J7100&lt;=analysis!$B$84,"2. Below average",IF(J7100&lt;=analysis!$C$84,"3. Above average","4. Most expensive")))</f>
        <v>1. Cheapest</v>
      </c>
    </row>
    <row r="7101" spans="1:13" x14ac:dyDescent="0.45">
      <c r="A7101" s="6">
        <v>6.4300751700010995E+17</v>
      </c>
      <c r="B7101" s="6">
        <v>8716867000030</v>
      </c>
      <c r="C7101" s="6" t="s">
        <v>5</v>
      </c>
      <c r="D7101" s="6" t="s">
        <v>6</v>
      </c>
      <c r="E7101" s="6" t="s">
        <v>7</v>
      </c>
      <c r="F7101">
        <v>0.81</v>
      </c>
      <c r="G7101" t="s">
        <v>9</v>
      </c>
      <c r="H7101" s="3">
        <v>46134.791666666664</v>
      </c>
      <c r="I7101" t="s">
        <v>7108</v>
      </c>
      <c r="J7101" s="8">
        <v>0.27124999999999999</v>
      </c>
      <c r="K7101" s="14">
        <f t="shared" si="221"/>
        <v>19</v>
      </c>
      <c r="L7101" s="16" t="str">
        <f t="shared" si="220"/>
        <v>04.2026</v>
      </c>
      <c r="M7101" t="str">
        <f>IF(J7101&lt;=analysis!$A$84,"1. Cheapest",IF(J7101&lt;=analysis!$B$84,"2. Below average",IF(J7101&lt;=analysis!$C$84,"3. Above average","4. Most expensive")))</f>
        <v>1. Cheapest</v>
      </c>
    </row>
    <row r="7102" spans="1:13" x14ac:dyDescent="0.45">
      <c r="A7102" s="5">
        <v>6.4300751700010995E+17</v>
      </c>
      <c r="B7102" s="5">
        <v>8716867000030</v>
      </c>
      <c r="C7102" s="5" t="s">
        <v>5</v>
      </c>
      <c r="D7102" s="5" t="s">
        <v>6</v>
      </c>
      <c r="E7102" s="5" t="s">
        <v>7</v>
      </c>
      <c r="F7102">
        <v>4.37</v>
      </c>
      <c r="G7102" t="s">
        <v>9</v>
      </c>
      <c r="H7102" s="3">
        <v>46134.833333333336</v>
      </c>
      <c r="I7102" t="s">
        <v>7109</v>
      </c>
      <c r="J7102" s="8">
        <v>0.26549999999999996</v>
      </c>
      <c r="K7102" s="14">
        <f t="shared" si="221"/>
        <v>20</v>
      </c>
      <c r="L7102" s="16" t="str">
        <f t="shared" si="220"/>
        <v>04.2026</v>
      </c>
      <c r="M7102" t="str">
        <f>IF(J7102&lt;=analysis!$A$84,"1. Cheapest",IF(J7102&lt;=analysis!$B$84,"2. Below average",IF(J7102&lt;=analysis!$C$84,"3. Above average","4. Most expensive")))</f>
        <v>1. Cheapest</v>
      </c>
    </row>
    <row r="7103" spans="1:13" x14ac:dyDescent="0.45">
      <c r="A7103" s="6">
        <v>6.4300751700010995E+17</v>
      </c>
      <c r="B7103" s="6">
        <v>8716867000030</v>
      </c>
      <c r="C7103" s="6" t="s">
        <v>5</v>
      </c>
      <c r="D7103" s="6" t="s">
        <v>6</v>
      </c>
      <c r="E7103" s="6" t="s">
        <v>7</v>
      </c>
      <c r="F7103">
        <v>4.1100000000000003</v>
      </c>
      <c r="G7103" t="s">
        <v>9</v>
      </c>
      <c r="H7103" s="3">
        <v>46134.875</v>
      </c>
      <c r="I7103" t="s">
        <v>7110</v>
      </c>
      <c r="J7103" s="8">
        <v>0.39325000000000004</v>
      </c>
      <c r="K7103" s="14">
        <f t="shared" si="221"/>
        <v>21</v>
      </c>
      <c r="L7103" s="16" t="str">
        <f t="shared" si="220"/>
        <v>04.2026</v>
      </c>
      <c r="M7103" t="str">
        <f>IF(J7103&lt;=analysis!$A$84,"1. Cheapest",IF(J7103&lt;=analysis!$B$84,"2. Below average",IF(J7103&lt;=analysis!$C$84,"3. Above average","4. Most expensive")))</f>
        <v>1. Cheapest</v>
      </c>
    </row>
    <row r="7104" spans="1:13" x14ac:dyDescent="0.45">
      <c r="A7104" s="5">
        <v>6.4300751700010995E+17</v>
      </c>
      <c r="B7104" s="5">
        <v>8716867000030</v>
      </c>
      <c r="C7104" s="5" t="s">
        <v>5</v>
      </c>
      <c r="D7104" s="5" t="s">
        <v>6</v>
      </c>
      <c r="E7104" s="5" t="s">
        <v>7</v>
      </c>
      <c r="F7104">
        <v>1.0900000000000001</v>
      </c>
      <c r="G7104" t="s">
        <v>9</v>
      </c>
      <c r="H7104" s="3">
        <v>46134.916666666664</v>
      </c>
      <c r="I7104" t="s">
        <v>7111</v>
      </c>
      <c r="J7104" s="8">
        <v>0.4955</v>
      </c>
      <c r="K7104" s="14">
        <f t="shared" si="221"/>
        <v>22</v>
      </c>
      <c r="L7104" s="16" t="str">
        <f t="shared" si="220"/>
        <v>04.2026</v>
      </c>
      <c r="M7104" t="str">
        <f>IF(J7104&lt;=analysis!$A$84,"1. Cheapest",IF(J7104&lt;=analysis!$B$84,"2. Below average",IF(J7104&lt;=analysis!$C$84,"3. Above average","4. Most expensive")))</f>
        <v>1. Cheapest</v>
      </c>
    </row>
    <row r="7105" spans="1:13" x14ac:dyDescent="0.45">
      <c r="A7105" s="6">
        <v>6.4300751700010995E+17</v>
      </c>
      <c r="B7105" s="6">
        <v>8716867000030</v>
      </c>
      <c r="C7105" s="6" t="s">
        <v>5</v>
      </c>
      <c r="D7105" s="6" t="s">
        <v>6</v>
      </c>
      <c r="E7105" s="6" t="s">
        <v>7</v>
      </c>
      <c r="F7105">
        <v>1.07</v>
      </c>
      <c r="G7105" t="s">
        <v>9</v>
      </c>
      <c r="H7105" s="3">
        <v>46134.958333333336</v>
      </c>
      <c r="I7105" t="s">
        <v>7112</v>
      </c>
      <c r="J7105" s="8">
        <v>0.56625000000000003</v>
      </c>
      <c r="K7105" s="14">
        <f t="shared" si="221"/>
        <v>23</v>
      </c>
      <c r="L7105" s="16" t="str">
        <f t="shared" si="220"/>
        <v>04.2026</v>
      </c>
      <c r="M7105" t="str">
        <f>IF(J7105&lt;=analysis!$A$84,"1. Cheapest",IF(J7105&lt;=analysis!$B$84,"2. Below average",IF(J7105&lt;=analysis!$C$84,"3. Above average","4. Most expensive")))</f>
        <v>1. Cheapest</v>
      </c>
    </row>
    <row r="7106" spans="1:13" x14ac:dyDescent="0.45">
      <c r="A7106" s="5">
        <v>6.4300751700010995E+17</v>
      </c>
      <c r="B7106" s="5">
        <v>8716867000030</v>
      </c>
      <c r="C7106" s="5" t="s">
        <v>5</v>
      </c>
      <c r="D7106" s="5" t="s">
        <v>6</v>
      </c>
      <c r="E7106" s="5" t="s">
        <v>7</v>
      </c>
      <c r="F7106">
        <v>1.04</v>
      </c>
      <c r="G7106" t="s">
        <v>9</v>
      </c>
      <c r="H7106" s="3">
        <v>46135</v>
      </c>
      <c r="I7106" t="s">
        <v>7113</v>
      </c>
      <c r="J7106" s="8">
        <v>0.51049999999999995</v>
      </c>
      <c r="K7106" s="14">
        <f t="shared" si="221"/>
        <v>0</v>
      </c>
      <c r="L7106" s="16" t="str">
        <f t="shared" ref="L7106:L7169" si="222">TEXT(H7106,"kk.vvvv")</f>
        <v>04.2026</v>
      </c>
      <c r="M7106" t="str">
        <f>IF(J7106&lt;=analysis!$A$84,"1. Cheapest",IF(J7106&lt;=analysis!$B$84,"2. Below average",IF(J7106&lt;=analysis!$C$84,"3. Above average","4. Most expensive")))</f>
        <v>1. Cheapest</v>
      </c>
    </row>
    <row r="7107" spans="1:13" x14ac:dyDescent="0.45">
      <c r="A7107" s="6">
        <v>6.4300751700010995E+17</v>
      </c>
      <c r="B7107" s="6">
        <v>8716867000030</v>
      </c>
      <c r="C7107" s="6" t="s">
        <v>5</v>
      </c>
      <c r="D7107" s="6" t="s">
        <v>6</v>
      </c>
      <c r="E7107" s="6" t="s">
        <v>7</v>
      </c>
      <c r="F7107">
        <v>1.03</v>
      </c>
      <c r="G7107" t="s">
        <v>9</v>
      </c>
      <c r="H7107" s="3">
        <v>46135.041666666664</v>
      </c>
      <c r="I7107" t="s">
        <v>7114</v>
      </c>
      <c r="J7107" s="8">
        <v>0.33825</v>
      </c>
      <c r="K7107" s="14">
        <f t="shared" ref="K7107:K7170" si="223">HOUR(H7107)</f>
        <v>1</v>
      </c>
      <c r="L7107" s="16" t="str">
        <f t="shared" si="222"/>
        <v>04.2026</v>
      </c>
      <c r="M7107" t="str">
        <f>IF(J7107&lt;=analysis!$A$84,"1. Cheapest",IF(J7107&lt;=analysis!$B$84,"2. Below average",IF(J7107&lt;=analysis!$C$84,"3. Above average","4. Most expensive")))</f>
        <v>1. Cheapest</v>
      </c>
    </row>
    <row r="7108" spans="1:13" x14ac:dyDescent="0.45">
      <c r="A7108" s="5">
        <v>6.4300751700010995E+17</v>
      </c>
      <c r="B7108" s="5">
        <v>8716867000030</v>
      </c>
      <c r="C7108" s="5" t="s">
        <v>5</v>
      </c>
      <c r="D7108" s="5" t="s">
        <v>6</v>
      </c>
      <c r="E7108" s="5" t="s">
        <v>7</v>
      </c>
      <c r="F7108">
        <v>1.02</v>
      </c>
      <c r="G7108" t="s">
        <v>9</v>
      </c>
      <c r="H7108" s="3">
        <v>46135.083333333336</v>
      </c>
      <c r="I7108" t="s">
        <v>7115</v>
      </c>
      <c r="J7108" s="8">
        <v>0.34675</v>
      </c>
      <c r="K7108" s="14">
        <f t="shared" si="223"/>
        <v>2</v>
      </c>
      <c r="L7108" s="16" t="str">
        <f t="shared" si="222"/>
        <v>04.2026</v>
      </c>
      <c r="M7108" t="str">
        <f>IF(J7108&lt;=analysis!$A$84,"1. Cheapest",IF(J7108&lt;=analysis!$B$84,"2. Below average",IF(J7108&lt;=analysis!$C$84,"3. Above average","4. Most expensive")))</f>
        <v>1. Cheapest</v>
      </c>
    </row>
    <row r="7109" spans="1:13" x14ac:dyDescent="0.45">
      <c r="A7109" s="6">
        <v>6.4300751700010995E+17</v>
      </c>
      <c r="B7109" s="6">
        <v>8716867000030</v>
      </c>
      <c r="C7109" s="6" t="s">
        <v>5</v>
      </c>
      <c r="D7109" s="6" t="s">
        <v>6</v>
      </c>
      <c r="E7109" s="6" t="s">
        <v>7</v>
      </c>
      <c r="F7109">
        <v>1.03</v>
      </c>
      <c r="G7109" t="s">
        <v>9</v>
      </c>
      <c r="H7109" s="3">
        <v>46135.125</v>
      </c>
      <c r="I7109" t="s">
        <v>7116</v>
      </c>
      <c r="J7109" s="8">
        <v>0.37424999999999997</v>
      </c>
      <c r="K7109" s="14">
        <f t="shared" si="223"/>
        <v>3</v>
      </c>
      <c r="L7109" s="16" t="str">
        <f t="shared" si="222"/>
        <v>04.2026</v>
      </c>
      <c r="M7109" t="str">
        <f>IF(J7109&lt;=analysis!$A$84,"1. Cheapest",IF(J7109&lt;=analysis!$B$84,"2. Below average",IF(J7109&lt;=analysis!$C$84,"3. Above average","4. Most expensive")))</f>
        <v>1. Cheapest</v>
      </c>
    </row>
    <row r="7110" spans="1:13" x14ac:dyDescent="0.45">
      <c r="A7110" s="5">
        <v>6.4300751700010995E+17</v>
      </c>
      <c r="B7110" s="5">
        <v>8716867000030</v>
      </c>
      <c r="C7110" s="5" t="s">
        <v>5</v>
      </c>
      <c r="D7110" s="5" t="s">
        <v>6</v>
      </c>
      <c r="E7110" s="5" t="s">
        <v>7</v>
      </c>
      <c r="F7110">
        <v>1.1000000000000001</v>
      </c>
      <c r="G7110" t="s">
        <v>9</v>
      </c>
      <c r="H7110" s="3">
        <v>46135.166666666664</v>
      </c>
      <c r="I7110" t="s">
        <v>7117</v>
      </c>
      <c r="J7110" s="8">
        <v>0.44700000000000001</v>
      </c>
      <c r="K7110" s="14">
        <f t="shared" si="223"/>
        <v>4</v>
      </c>
      <c r="L7110" s="16" t="str">
        <f t="shared" si="222"/>
        <v>04.2026</v>
      </c>
      <c r="M7110" t="str">
        <f>IF(J7110&lt;=analysis!$A$84,"1. Cheapest",IF(J7110&lt;=analysis!$B$84,"2. Below average",IF(J7110&lt;=analysis!$C$84,"3. Above average","4. Most expensive")))</f>
        <v>1. Cheapest</v>
      </c>
    </row>
    <row r="7111" spans="1:13" x14ac:dyDescent="0.45">
      <c r="A7111" s="6">
        <v>6.4300751700010995E+17</v>
      </c>
      <c r="B7111" s="6">
        <v>8716867000030</v>
      </c>
      <c r="C7111" s="6" t="s">
        <v>5</v>
      </c>
      <c r="D7111" s="6" t="s">
        <v>6</v>
      </c>
      <c r="E7111" s="6" t="s">
        <v>7</v>
      </c>
      <c r="F7111">
        <v>1.24</v>
      </c>
      <c r="G7111" t="s">
        <v>9</v>
      </c>
      <c r="H7111" s="3">
        <v>46135.208333333336</v>
      </c>
      <c r="I7111" t="s">
        <v>7118</v>
      </c>
      <c r="J7111" s="8">
        <v>0.48375000000000001</v>
      </c>
      <c r="K7111" s="14">
        <f t="shared" si="223"/>
        <v>5</v>
      </c>
      <c r="L7111" s="16" t="str">
        <f t="shared" si="222"/>
        <v>04.2026</v>
      </c>
      <c r="M7111" t="str">
        <f>IF(J7111&lt;=analysis!$A$84,"1. Cheapest",IF(J7111&lt;=analysis!$B$84,"2. Below average",IF(J7111&lt;=analysis!$C$84,"3. Above average","4. Most expensive")))</f>
        <v>1. Cheapest</v>
      </c>
    </row>
    <row r="7112" spans="1:13" x14ac:dyDescent="0.45">
      <c r="A7112" s="5">
        <v>6.4300751700010995E+17</v>
      </c>
      <c r="B7112" s="5">
        <v>8716867000030</v>
      </c>
      <c r="C7112" s="5" t="s">
        <v>5</v>
      </c>
      <c r="D7112" s="5" t="s">
        <v>6</v>
      </c>
      <c r="E7112" s="5" t="s">
        <v>7</v>
      </c>
      <c r="F7112">
        <v>1.28</v>
      </c>
      <c r="G7112" t="s">
        <v>9</v>
      </c>
      <c r="H7112" s="3">
        <v>46135.25</v>
      </c>
      <c r="I7112" t="s">
        <v>7119</v>
      </c>
      <c r="J7112" s="8">
        <v>1.3369999999999997</v>
      </c>
      <c r="K7112" s="14">
        <f t="shared" si="223"/>
        <v>6</v>
      </c>
      <c r="L7112" s="16" t="str">
        <f t="shared" si="222"/>
        <v>04.2026</v>
      </c>
      <c r="M7112" t="str">
        <f>IF(J7112&lt;=analysis!$A$84,"1. Cheapest",IF(J7112&lt;=analysis!$B$84,"2. Below average",IF(J7112&lt;=analysis!$C$84,"3. Above average","4. Most expensive")))</f>
        <v>2. Below average</v>
      </c>
    </row>
    <row r="7113" spans="1:13" x14ac:dyDescent="0.45">
      <c r="A7113" s="6">
        <v>6.4300751700010995E+17</v>
      </c>
      <c r="B7113" s="6">
        <v>8716867000030</v>
      </c>
      <c r="C7113" s="6" t="s">
        <v>5</v>
      </c>
      <c r="D7113" s="6" t="s">
        <v>6</v>
      </c>
      <c r="E7113" s="6" t="s">
        <v>7</v>
      </c>
      <c r="F7113">
        <v>0.75</v>
      </c>
      <c r="G7113" t="s">
        <v>9</v>
      </c>
      <c r="H7113" s="3">
        <v>46135.291666666664</v>
      </c>
      <c r="I7113" t="s">
        <v>7120</v>
      </c>
      <c r="J7113" s="8">
        <v>3.0034999999999998</v>
      </c>
      <c r="K7113" s="14">
        <f t="shared" si="223"/>
        <v>7</v>
      </c>
      <c r="L7113" s="16" t="str">
        <f t="shared" si="222"/>
        <v>04.2026</v>
      </c>
      <c r="M7113" t="str">
        <f>IF(J7113&lt;=analysis!$A$84,"1. Cheapest",IF(J7113&lt;=analysis!$B$84,"2. Below average",IF(J7113&lt;=analysis!$C$84,"3. Above average","4. Most expensive")))</f>
        <v>2. Below average</v>
      </c>
    </row>
    <row r="7114" spans="1:13" x14ac:dyDescent="0.45">
      <c r="A7114" s="5">
        <v>6.4300751700010995E+17</v>
      </c>
      <c r="B7114" s="5">
        <v>8716867000030</v>
      </c>
      <c r="C7114" s="5" t="s">
        <v>5</v>
      </c>
      <c r="D7114" s="5" t="s">
        <v>6</v>
      </c>
      <c r="E7114" s="5" t="s">
        <v>7</v>
      </c>
      <c r="F7114">
        <v>1.32</v>
      </c>
      <c r="G7114" t="s">
        <v>9</v>
      </c>
      <c r="H7114" s="3">
        <v>46135.333333333336</v>
      </c>
      <c r="I7114" t="s">
        <v>7121</v>
      </c>
      <c r="J7114" s="8">
        <v>5.8770000000000007</v>
      </c>
      <c r="K7114" s="14">
        <f t="shared" si="223"/>
        <v>8</v>
      </c>
      <c r="L7114" s="16" t="str">
        <f t="shared" si="222"/>
        <v>04.2026</v>
      </c>
      <c r="M7114" t="str">
        <f>IF(J7114&lt;=analysis!$A$84,"1. Cheapest",IF(J7114&lt;=analysis!$B$84,"2. Below average",IF(J7114&lt;=analysis!$C$84,"3. Above average","4. Most expensive")))</f>
        <v>3. Above average</v>
      </c>
    </row>
    <row r="7115" spans="1:13" x14ac:dyDescent="0.45">
      <c r="A7115" s="6">
        <v>6.4300751700010995E+17</v>
      </c>
      <c r="B7115" s="6">
        <v>8716867000030</v>
      </c>
      <c r="C7115" s="6" t="s">
        <v>5</v>
      </c>
      <c r="D7115" s="6" t="s">
        <v>6</v>
      </c>
      <c r="E7115" s="6" t="s">
        <v>7</v>
      </c>
      <c r="F7115">
        <v>3.18</v>
      </c>
      <c r="G7115" t="s">
        <v>9</v>
      </c>
      <c r="H7115" s="3">
        <v>46135.375</v>
      </c>
      <c r="I7115" t="s">
        <v>7122</v>
      </c>
      <c r="J7115" s="8">
        <v>2.9689999999999999</v>
      </c>
      <c r="K7115" s="14">
        <f t="shared" si="223"/>
        <v>9</v>
      </c>
      <c r="L7115" s="16" t="str">
        <f t="shared" si="222"/>
        <v>04.2026</v>
      </c>
      <c r="M7115" t="str">
        <f>IF(J7115&lt;=analysis!$A$84,"1. Cheapest",IF(J7115&lt;=analysis!$B$84,"2. Below average",IF(J7115&lt;=analysis!$C$84,"3. Above average","4. Most expensive")))</f>
        <v>2. Below average</v>
      </c>
    </row>
    <row r="7116" spans="1:13" x14ac:dyDescent="0.45">
      <c r="A7116" s="5">
        <v>6.4300751700010995E+17</v>
      </c>
      <c r="B7116" s="5">
        <v>8716867000030</v>
      </c>
      <c r="C7116" s="5" t="s">
        <v>5</v>
      </c>
      <c r="D7116" s="5" t="s">
        <v>6</v>
      </c>
      <c r="E7116" s="5" t="s">
        <v>7</v>
      </c>
      <c r="F7116">
        <v>0.64</v>
      </c>
      <c r="G7116" t="s">
        <v>9</v>
      </c>
      <c r="H7116" s="3">
        <v>46135.416666666664</v>
      </c>
      <c r="I7116" t="s">
        <v>7123</v>
      </c>
      <c r="J7116" s="8">
        <v>1.736</v>
      </c>
      <c r="K7116" s="14">
        <f t="shared" si="223"/>
        <v>10</v>
      </c>
      <c r="L7116" s="16" t="str">
        <f t="shared" si="222"/>
        <v>04.2026</v>
      </c>
      <c r="M7116" t="str">
        <f>IF(J7116&lt;=analysis!$A$84,"1. Cheapest",IF(J7116&lt;=analysis!$B$84,"2. Below average",IF(J7116&lt;=analysis!$C$84,"3. Above average","4. Most expensive")))</f>
        <v>2. Below average</v>
      </c>
    </row>
    <row r="7117" spans="1:13" x14ac:dyDescent="0.45">
      <c r="A7117" s="6">
        <v>6.4300751700010995E+17</v>
      </c>
      <c r="B7117" s="6">
        <v>8716867000030</v>
      </c>
      <c r="C7117" s="6" t="s">
        <v>5</v>
      </c>
      <c r="D7117" s="6" t="s">
        <v>6</v>
      </c>
      <c r="E7117" s="6" t="s">
        <v>7</v>
      </c>
      <c r="F7117">
        <v>0.96</v>
      </c>
      <c r="G7117" t="s">
        <v>9</v>
      </c>
      <c r="H7117" s="3">
        <v>46135.458333333336</v>
      </c>
      <c r="I7117" t="s">
        <v>7124</v>
      </c>
      <c r="J7117" s="8">
        <v>0.96350000000000002</v>
      </c>
      <c r="K7117" s="14">
        <f t="shared" si="223"/>
        <v>11</v>
      </c>
      <c r="L7117" s="16" t="str">
        <f t="shared" si="222"/>
        <v>04.2026</v>
      </c>
      <c r="M7117" t="str">
        <f>IF(J7117&lt;=analysis!$A$84,"1. Cheapest",IF(J7117&lt;=analysis!$B$84,"2. Below average",IF(J7117&lt;=analysis!$C$84,"3. Above average","4. Most expensive")))</f>
        <v>1. Cheapest</v>
      </c>
    </row>
    <row r="7118" spans="1:13" x14ac:dyDescent="0.45">
      <c r="A7118" s="5">
        <v>6.4300751700010995E+17</v>
      </c>
      <c r="B7118" s="5">
        <v>8716867000030</v>
      </c>
      <c r="C7118" s="5" t="s">
        <v>5</v>
      </c>
      <c r="D7118" s="5" t="s">
        <v>6</v>
      </c>
      <c r="E7118" s="5" t="s">
        <v>7</v>
      </c>
      <c r="F7118">
        <v>0.49</v>
      </c>
      <c r="G7118" t="s">
        <v>9</v>
      </c>
      <c r="H7118" s="3">
        <v>46135.5</v>
      </c>
      <c r="I7118" t="s">
        <v>7125</v>
      </c>
      <c r="J7118" s="8">
        <v>0.48450000000000004</v>
      </c>
      <c r="K7118" s="14">
        <f t="shared" si="223"/>
        <v>12</v>
      </c>
      <c r="L7118" s="16" t="str">
        <f t="shared" si="222"/>
        <v>04.2026</v>
      </c>
      <c r="M7118" t="str">
        <f>IF(J7118&lt;=analysis!$A$84,"1. Cheapest",IF(J7118&lt;=analysis!$B$84,"2. Below average",IF(J7118&lt;=analysis!$C$84,"3. Above average","4. Most expensive")))</f>
        <v>1. Cheapest</v>
      </c>
    </row>
    <row r="7119" spans="1:13" x14ac:dyDescent="0.45">
      <c r="A7119" s="6">
        <v>6.4300751700010995E+17</v>
      </c>
      <c r="B7119" s="6">
        <v>8716867000030</v>
      </c>
      <c r="C7119" s="6" t="s">
        <v>5</v>
      </c>
      <c r="D7119" s="6" t="s">
        <v>6</v>
      </c>
      <c r="E7119" s="6" t="s">
        <v>7</v>
      </c>
      <c r="F7119">
        <v>0.52</v>
      </c>
      <c r="G7119" t="s">
        <v>9</v>
      </c>
      <c r="H7119" s="3">
        <v>46135.541666666664</v>
      </c>
      <c r="I7119" t="s">
        <v>7126</v>
      </c>
      <c r="J7119" s="8">
        <v>0.30874999999999997</v>
      </c>
      <c r="K7119" s="14">
        <f t="shared" si="223"/>
        <v>13</v>
      </c>
      <c r="L7119" s="16" t="str">
        <f t="shared" si="222"/>
        <v>04.2026</v>
      </c>
      <c r="M7119" t="str">
        <f>IF(J7119&lt;=analysis!$A$84,"1. Cheapest",IF(J7119&lt;=analysis!$B$84,"2. Below average",IF(J7119&lt;=analysis!$C$84,"3. Above average","4. Most expensive")))</f>
        <v>1. Cheapest</v>
      </c>
    </row>
    <row r="7120" spans="1:13" x14ac:dyDescent="0.45">
      <c r="A7120" s="5">
        <v>6.4300751700010995E+17</v>
      </c>
      <c r="B7120" s="5">
        <v>8716867000030</v>
      </c>
      <c r="C7120" s="5" t="s">
        <v>5</v>
      </c>
      <c r="D7120" s="5" t="s">
        <v>6</v>
      </c>
      <c r="E7120" s="5" t="s">
        <v>7</v>
      </c>
      <c r="F7120">
        <v>1.43</v>
      </c>
      <c r="G7120" t="s">
        <v>9</v>
      </c>
      <c r="H7120" s="3">
        <v>46135.583333333336</v>
      </c>
      <c r="I7120" t="s">
        <v>7127</v>
      </c>
      <c r="J7120" s="8">
        <v>0.25800000000000001</v>
      </c>
      <c r="K7120" s="14">
        <f t="shared" si="223"/>
        <v>14</v>
      </c>
      <c r="L7120" s="16" t="str">
        <f t="shared" si="222"/>
        <v>04.2026</v>
      </c>
      <c r="M7120" t="str">
        <f>IF(J7120&lt;=analysis!$A$84,"1. Cheapest",IF(J7120&lt;=analysis!$B$84,"2. Below average",IF(J7120&lt;=analysis!$C$84,"3. Above average","4. Most expensive")))</f>
        <v>1. Cheapest</v>
      </c>
    </row>
    <row r="7121" spans="1:13" x14ac:dyDescent="0.45">
      <c r="A7121" s="6">
        <v>6.4300751700010995E+17</v>
      </c>
      <c r="B7121" s="6">
        <v>8716867000030</v>
      </c>
      <c r="C7121" s="6" t="s">
        <v>5</v>
      </c>
      <c r="D7121" s="6" t="s">
        <v>6</v>
      </c>
      <c r="E7121" s="6" t="s">
        <v>7</v>
      </c>
      <c r="F7121">
        <v>3.73</v>
      </c>
      <c r="G7121" t="s">
        <v>9</v>
      </c>
      <c r="H7121" s="3">
        <v>46135.625</v>
      </c>
      <c r="I7121" t="s">
        <v>7128</v>
      </c>
      <c r="J7121" s="8">
        <v>0.246</v>
      </c>
      <c r="K7121" s="14">
        <f t="shared" si="223"/>
        <v>15</v>
      </c>
      <c r="L7121" s="16" t="str">
        <f t="shared" si="222"/>
        <v>04.2026</v>
      </c>
      <c r="M7121" t="str">
        <f>IF(J7121&lt;=analysis!$A$84,"1. Cheapest",IF(J7121&lt;=analysis!$B$84,"2. Below average",IF(J7121&lt;=analysis!$C$84,"3. Above average","4. Most expensive")))</f>
        <v>1. Cheapest</v>
      </c>
    </row>
    <row r="7122" spans="1:13" x14ac:dyDescent="0.45">
      <c r="A7122" s="5">
        <v>6.4300751700010995E+17</v>
      </c>
      <c r="B7122" s="5">
        <v>8716867000030</v>
      </c>
      <c r="C7122" s="5" t="s">
        <v>5</v>
      </c>
      <c r="D7122" s="5" t="s">
        <v>6</v>
      </c>
      <c r="E7122" s="5" t="s">
        <v>7</v>
      </c>
      <c r="F7122">
        <v>0.5</v>
      </c>
      <c r="G7122" t="s">
        <v>9</v>
      </c>
      <c r="H7122" s="3">
        <v>46135.666666666664</v>
      </c>
      <c r="I7122" t="s">
        <v>7129</v>
      </c>
      <c r="J7122" s="8">
        <v>0.2455</v>
      </c>
      <c r="K7122" s="14">
        <f t="shared" si="223"/>
        <v>16</v>
      </c>
      <c r="L7122" s="16" t="str">
        <f t="shared" si="222"/>
        <v>04.2026</v>
      </c>
      <c r="M7122" t="str">
        <f>IF(J7122&lt;=analysis!$A$84,"1. Cheapest",IF(J7122&lt;=analysis!$B$84,"2. Below average",IF(J7122&lt;=analysis!$C$84,"3. Above average","4. Most expensive")))</f>
        <v>1. Cheapest</v>
      </c>
    </row>
    <row r="7123" spans="1:13" x14ac:dyDescent="0.45">
      <c r="A7123" s="6">
        <v>6.4300751700010995E+17</v>
      </c>
      <c r="B7123" s="6">
        <v>8716867000030</v>
      </c>
      <c r="C7123" s="6" t="s">
        <v>5</v>
      </c>
      <c r="D7123" s="6" t="s">
        <v>6</v>
      </c>
      <c r="E7123" s="6" t="s">
        <v>7</v>
      </c>
      <c r="F7123">
        <v>0.54</v>
      </c>
      <c r="G7123" t="s">
        <v>9</v>
      </c>
      <c r="H7123" s="3">
        <v>46135.708333333336</v>
      </c>
      <c r="I7123" t="s">
        <v>7130</v>
      </c>
      <c r="J7123" s="8">
        <v>0.29599999999999999</v>
      </c>
      <c r="K7123" s="14">
        <f t="shared" si="223"/>
        <v>17</v>
      </c>
      <c r="L7123" s="16" t="str">
        <f t="shared" si="222"/>
        <v>04.2026</v>
      </c>
      <c r="M7123" t="str">
        <f>IF(J7123&lt;=analysis!$A$84,"1. Cheapest",IF(J7123&lt;=analysis!$B$84,"2. Below average",IF(J7123&lt;=analysis!$C$84,"3. Above average","4. Most expensive")))</f>
        <v>1. Cheapest</v>
      </c>
    </row>
    <row r="7124" spans="1:13" x14ac:dyDescent="0.45">
      <c r="A7124" s="5">
        <v>6.4300751700010995E+17</v>
      </c>
      <c r="B7124" s="5">
        <v>8716867000030</v>
      </c>
      <c r="C7124" s="5" t="s">
        <v>5</v>
      </c>
      <c r="D7124" s="5" t="s">
        <v>6</v>
      </c>
      <c r="E7124" s="5" t="s">
        <v>7</v>
      </c>
      <c r="F7124">
        <v>0.59</v>
      </c>
      <c r="G7124" t="s">
        <v>9</v>
      </c>
      <c r="H7124" s="3">
        <v>46135.75</v>
      </c>
      <c r="I7124" t="s">
        <v>7131</v>
      </c>
      <c r="J7124" s="8">
        <v>1.3784999999999998</v>
      </c>
      <c r="K7124" s="14">
        <f t="shared" si="223"/>
        <v>18</v>
      </c>
      <c r="L7124" s="16" t="str">
        <f t="shared" si="222"/>
        <v>04.2026</v>
      </c>
      <c r="M7124" t="str">
        <f>IF(J7124&lt;=analysis!$A$84,"1. Cheapest",IF(J7124&lt;=analysis!$B$84,"2. Below average",IF(J7124&lt;=analysis!$C$84,"3. Above average","4. Most expensive")))</f>
        <v>2. Below average</v>
      </c>
    </row>
    <row r="7125" spans="1:13" x14ac:dyDescent="0.45">
      <c r="A7125" s="6">
        <v>6.4300751700010995E+17</v>
      </c>
      <c r="B7125" s="6">
        <v>8716867000030</v>
      </c>
      <c r="C7125" s="6" t="s">
        <v>5</v>
      </c>
      <c r="D7125" s="6" t="s">
        <v>6</v>
      </c>
      <c r="E7125" s="6" t="s">
        <v>7</v>
      </c>
      <c r="F7125">
        <v>3.54</v>
      </c>
      <c r="G7125" t="s">
        <v>9</v>
      </c>
      <c r="H7125" s="3">
        <v>46135.791666666664</v>
      </c>
      <c r="I7125" t="s">
        <v>7132</v>
      </c>
      <c r="J7125" s="8">
        <v>3.766</v>
      </c>
      <c r="K7125" s="14">
        <f t="shared" si="223"/>
        <v>19</v>
      </c>
      <c r="L7125" s="16" t="str">
        <f t="shared" si="222"/>
        <v>04.2026</v>
      </c>
      <c r="M7125" t="str">
        <f>IF(J7125&lt;=analysis!$A$84,"1. Cheapest",IF(J7125&lt;=analysis!$B$84,"2. Below average",IF(J7125&lt;=analysis!$C$84,"3. Above average","4. Most expensive")))</f>
        <v>2. Below average</v>
      </c>
    </row>
    <row r="7126" spans="1:13" x14ac:dyDescent="0.45">
      <c r="A7126" s="5">
        <v>6.4300751700010995E+17</v>
      </c>
      <c r="B7126" s="5">
        <v>8716867000030</v>
      </c>
      <c r="C7126" s="5" t="s">
        <v>5</v>
      </c>
      <c r="D7126" s="5" t="s">
        <v>6</v>
      </c>
      <c r="E7126" s="5" t="s">
        <v>7</v>
      </c>
      <c r="F7126">
        <v>3.62</v>
      </c>
      <c r="G7126" t="s">
        <v>9</v>
      </c>
      <c r="H7126" s="3">
        <v>46135.833333333336</v>
      </c>
      <c r="I7126" t="s">
        <v>7133</v>
      </c>
      <c r="J7126" s="8">
        <v>5.9452499999999997</v>
      </c>
      <c r="K7126" s="14">
        <f t="shared" si="223"/>
        <v>20</v>
      </c>
      <c r="L7126" s="16" t="str">
        <f t="shared" si="222"/>
        <v>04.2026</v>
      </c>
      <c r="M7126" t="str">
        <f>IF(J7126&lt;=analysis!$A$84,"1. Cheapest",IF(J7126&lt;=analysis!$B$84,"2. Below average",IF(J7126&lt;=analysis!$C$84,"3. Above average","4. Most expensive")))</f>
        <v>3. Above average</v>
      </c>
    </row>
    <row r="7127" spans="1:13" x14ac:dyDescent="0.45">
      <c r="A7127" s="6">
        <v>6.4300751700010995E+17</v>
      </c>
      <c r="B7127" s="6">
        <v>8716867000030</v>
      </c>
      <c r="C7127" s="6" t="s">
        <v>5</v>
      </c>
      <c r="D7127" s="6" t="s">
        <v>6</v>
      </c>
      <c r="E7127" s="6" t="s">
        <v>7</v>
      </c>
      <c r="F7127">
        <v>2.46</v>
      </c>
      <c r="G7127" t="s">
        <v>9</v>
      </c>
      <c r="H7127" s="3">
        <v>46135.875</v>
      </c>
      <c r="I7127" t="s">
        <v>7134</v>
      </c>
      <c r="J7127" s="8">
        <v>6.0087499999999991</v>
      </c>
      <c r="K7127" s="14">
        <f t="shared" si="223"/>
        <v>21</v>
      </c>
      <c r="L7127" s="16" t="str">
        <f t="shared" si="222"/>
        <v>04.2026</v>
      </c>
      <c r="M7127" t="str">
        <f>IF(J7127&lt;=analysis!$A$84,"1. Cheapest",IF(J7127&lt;=analysis!$B$84,"2. Below average",IF(J7127&lt;=analysis!$C$84,"3. Above average","4. Most expensive")))</f>
        <v>3. Above average</v>
      </c>
    </row>
    <row r="7128" spans="1:13" x14ac:dyDescent="0.45">
      <c r="A7128" s="5">
        <v>6.4300751700010995E+17</v>
      </c>
      <c r="B7128" s="5">
        <v>8716867000030</v>
      </c>
      <c r="C7128" s="5" t="s">
        <v>5</v>
      </c>
      <c r="D7128" s="5" t="s">
        <v>6</v>
      </c>
      <c r="E7128" s="5" t="s">
        <v>7</v>
      </c>
      <c r="F7128">
        <v>1.44</v>
      </c>
      <c r="G7128" t="s">
        <v>9</v>
      </c>
      <c r="H7128" s="3">
        <v>46135.916666666664</v>
      </c>
      <c r="I7128" t="s">
        <v>7135</v>
      </c>
      <c r="J7128" s="8">
        <v>3.9810000000000003</v>
      </c>
      <c r="K7128" s="14">
        <f t="shared" si="223"/>
        <v>22</v>
      </c>
      <c r="L7128" s="16" t="str">
        <f t="shared" si="222"/>
        <v>04.2026</v>
      </c>
      <c r="M7128" t="str">
        <f>IF(J7128&lt;=analysis!$A$84,"1. Cheapest",IF(J7128&lt;=analysis!$B$84,"2. Below average",IF(J7128&lt;=analysis!$C$84,"3. Above average","4. Most expensive")))</f>
        <v>2. Below average</v>
      </c>
    </row>
    <row r="7129" spans="1:13" x14ac:dyDescent="0.45">
      <c r="A7129" s="6">
        <v>6.4300751700010995E+17</v>
      </c>
      <c r="B7129" s="6">
        <v>8716867000030</v>
      </c>
      <c r="C7129" s="6" t="s">
        <v>5</v>
      </c>
      <c r="D7129" s="6" t="s">
        <v>6</v>
      </c>
      <c r="E7129" s="6" t="s">
        <v>7</v>
      </c>
      <c r="F7129">
        <v>1.45</v>
      </c>
      <c r="G7129" t="s">
        <v>9</v>
      </c>
      <c r="H7129" s="3">
        <v>46135.958333333336</v>
      </c>
      <c r="I7129" t="s">
        <v>7136</v>
      </c>
      <c r="J7129" s="8">
        <v>0.92600000000000005</v>
      </c>
      <c r="K7129" s="14">
        <f t="shared" si="223"/>
        <v>23</v>
      </c>
      <c r="L7129" s="16" t="str">
        <f t="shared" si="222"/>
        <v>04.2026</v>
      </c>
      <c r="M7129" t="str">
        <f>IF(J7129&lt;=analysis!$A$84,"1. Cheapest",IF(J7129&lt;=analysis!$B$84,"2. Below average",IF(J7129&lt;=analysis!$C$84,"3. Above average","4. Most expensive")))</f>
        <v>1. Cheapest</v>
      </c>
    </row>
    <row r="7130" spans="1:13" x14ac:dyDescent="0.45">
      <c r="A7130" s="5">
        <v>6.4300751700010995E+17</v>
      </c>
      <c r="B7130" s="5">
        <v>8716867000030</v>
      </c>
      <c r="C7130" s="5" t="s">
        <v>5</v>
      </c>
      <c r="D7130" s="5" t="s">
        <v>6</v>
      </c>
      <c r="E7130" s="5" t="s">
        <v>7</v>
      </c>
      <c r="F7130">
        <v>1.21</v>
      </c>
      <c r="G7130" t="s">
        <v>9</v>
      </c>
      <c r="H7130" s="3">
        <v>46136</v>
      </c>
      <c r="I7130" t="s">
        <v>7137</v>
      </c>
      <c r="J7130" s="8">
        <v>0.21625</v>
      </c>
      <c r="K7130" s="14">
        <f t="shared" si="223"/>
        <v>0</v>
      </c>
      <c r="L7130" s="16" t="str">
        <f t="shared" si="222"/>
        <v>04.2026</v>
      </c>
      <c r="M7130" t="str">
        <f>IF(J7130&lt;=analysis!$A$84,"1. Cheapest",IF(J7130&lt;=analysis!$B$84,"2. Below average",IF(J7130&lt;=analysis!$C$84,"3. Above average","4. Most expensive")))</f>
        <v>1. Cheapest</v>
      </c>
    </row>
    <row r="7131" spans="1:13" x14ac:dyDescent="0.45">
      <c r="A7131" s="6">
        <v>6.4300751700010995E+17</v>
      </c>
      <c r="B7131" s="6">
        <v>8716867000030</v>
      </c>
      <c r="C7131" s="6" t="s">
        <v>5</v>
      </c>
      <c r="D7131" s="6" t="s">
        <v>6</v>
      </c>
      <c r="E7131" s="6" t="s">
        <v>7</v>
      </c>
      <c r="F7131">
        <v>1.23</v>
      </c>
      <c r="G7131" t="s">
        <v>9</v>
      </c>
      <c r="H7131" s="3">
        <v>46136.041666666664</v>
      </c>
      <c r="I7131" t="s">
        <v>7138</v>
      </c>
      <c r="J7131" s="8">
        <v>0.44299999999999995</v>
      </c>
      <c r="K7131" s="14">
        <f t="shared" si="223"/>
        <v>1</v>
      </c>
      <c r="L7131" s="16" t="str">
        <f t="shared" si="222"/>
        <v>04.2026</v>
      </c>
      <c r="M7131" t="str">
        <f>IF(J7131&lt;=analysis!$A$84,"1. Cheapest",IF(J7131&lt;=analysis!$B$84,"2. Below average",IF(J7131&lt;=analysis!$C$84,"3. Above average","4. Most expensive")))</f>
        <v>1. Cheapest</v>
      </c>
    </row>
    <row r="7132" spans="1:13" x14ac:dyDescent="0.45">
      <c r="A7132" s="5">
        <v>6.4300751700010995E+17</v>
      </c>
      <c r="B7132" s="5">
        <v>8716867000030</v>
      </c>
      <c r="C7132" s="5" t="s">
        <v>5</v>
      </c>
      <c r="D7132" s="5" t="s">
        <v>6</v>
      </c>
      <c r="E7132" s="5" t="s">
        <v>7</v>
      </c>
      <c r="F7132">
        <v>1.2</v>
      </c>
      <c r="G7132" t="s">
        <v>9</v>
      </c>
      <c r="H7132" s="3">
        <v>46136.083333333336</v>
      </c>
      <c r="I7132" t="s">
        <v>7139</v>
      </c>
      <c r="J7132" s="8">
        <v>0.31474999999999997</v>
      </c>
      <c r="K7132" s="14">
        <f t="shared" si="223"/>
        <v>2</v>
      </c>
      <c r="L7132" s="16" t="str">
        <f t="shared" si="222"/>
        <v>04.2026</v>
      </c>
      <c r="M7132" t="str">
        <f>IF(J7132&lt;=analysis!$A$84,"1. Cheapest",IF(J7132&lt;=analysis!$B$84,"2. Below average",IF(J7132&lt;=analysis!$C$84,"3. Above average","4. Most expensive")))</f>
        <v>1. Cheapest</v>
      </c>
    </row>
    <row r="7133" spans="1:13" x14ac:dyDescent="0.45">
      <c r="A7133" s="6">
        <v>6.4300751700010995E+17</v>
      </c>
      <c r="B7133" s="6">
        <v>8716867000030</v>
      </c>
      <c r="C7133" s="6" t="s">
        <v>5</v>
      </c>
      <c r="D7133" s="6" t="s">
        <v>6</v>
      </c>
      <c r="E7133" s="6" t="s">
        <v>7</v>
      </c>
      <c r="F7133">
        <v>1.1200000000000001</v>
      </c>
      <c r="G7133" t="s">
        <v>9</v>
      </c>
      <c r="H7133" s="3">
        <v>46136.125</v>
      </c>
      <c r="I7133" t="s">
        <v>7140</v>
      </c>
      <c r="J7133" s="8">
        <v>0.251</v>
      </c>
      <c r="K7133" s="14">
        <f t="shared" si="223"/>
        <v>3</v>
      </c>
      <c r="L7133" s="16" t="str">
        <f t="shared" si="222"/>
        <v>04.2026</v>
      </c>
      <c r="M7133" t="str">
        <f>IF(J7133&lt;=analysis!$A$84,"1. Cheapest",IF(J7133&lt;=analysis!$B$84,"2. Below average",IF(J7133&lt;=analysis!$C$84,"3. Above average","4. Most expensive")))</f>
        <v>1. Cheapest</v>
      </c>
    </row>
    <row r="7134" spans="1:13" x14ac:dyDescent="0.45">
      <c r="A7134" s="5">
        <v>6.4300751700010995E+17</v>
      </c>
      <c r="B7134" s="5">
        <v>8716867000030</v>
      </c>
      <c r="C7134" s="5" t="s">
        <v>5</v>
      </c>
      <c r="D7134" s="5" t="s">
        <v>6</v>
      </c>
      <c r="E7134" s="5" t="s">
        <v>7</v>
      </c>
      <c r="F7134">
        <v>1.1299999999999999</v>
      </c>
      <c r="G7134" t="s">
        <v>9</v>
      </c>
      <c r="H7134" s="3">
        <v>46136.166666666664</v>
      </c>
      <c r="I7134" t="s">
        <v>7141</v>
      </c>
      <c r="J7134" s="8">
        <v>0.25124999999999997</v>
      </c>
      <c r="K7134" s="14">
        <f t="shared" si="223"/>
        <v>4</v>
      </c>
      <c r="L7134" s="16" t="str">
        <f t="shared" si="222"/>
        <v>04.2026</v>
      </c>
      <c r="M7134" t="str">
        <f>IF(J7134&lt;=analysis!$A$84,"1. Cheapest",IF(J7134&lt;=analysis!$B$84,"2. Below average",IF(J7134&lt;=analysis!$C$84,"3. Above average","4. Most expensive")))</f>
        <v>1. Cheapest</v>
      </c>
    </row>
    <row r="7135" spans="1:13" x14ac:dyDescent="0.45">
      <c r="A7135" s="6">
        <v>6.4300751700010995E+17</v>
      </c>
      <c r="B7135" s="6">
        <v>8716867000030</v>
      </c>
      <c r="C7135" s="6" t="s">
        <v>5</v>
      </c>
      <c r="D7135" s="6" t="s">
        <v>6</v>
      </c>
      <c r="E7135" s="6" t="s">
        <v>7</v>
      </c>
      <c r="F7135">
        <v>1.1100000000000001</v>
      </c>
      <c r="G7135" t="s">
        <v>9</v>
      </c>
      <c r="H7135" s="3">
        <v>46136.208333333336</v>
      </c>
      <c r="I7135" t="s">
        <v>7142</v>
      </c>
      <c r="J7135" s="8">
        <v>0.51100000000000001</v>
      </c>
      <c r="K7135" s="14">
        <f t="shared" si="223"/>
        <v>5</v>
      </c>
      <c r="L7135" s="16" t="str">
        <f t="shared" si="222"/>
        <v>04.2026</v>
      </c>
      <c r="M7135" t="str">
        <f>IF(J7135&lt;=analysis!$A$84,"1. Cheapest",IF(J7135&lt;=analysis!$B$84,"2. Below average",IF(J7135&lt;=analysis!$C$84,"3. Above average","4. Most expensive")))</f>
        <v>1. Cheapest</v>
      </c>
    </row>
    <row r="7136" spans="1:13" x14ac:dyDescent="0.45">
      <c r="A7136" s="5">
        <v>6.4300751700010995E+17</v>
      </c>
      <c r="B7136" s="5">
        <v>8716867000030</v>
      </c>
      <c r="C7136" s="5" t="s">
        <v>5</v>
      </c>
      <c r="D7136" s="5" t="s">
        <v>6</v>
      </c>
      <c r="E7136" s="5" t="s">
        <v>7</v>
      </c>
      <c r="F7136">
        <v>1.89</v>
      </c>
      <c r="G7136" t="s">
        <v>9</v>
      </c>
      <c r="H7136" s="3">
        <v>46136.25</v>
      </c>
      <c r="I7136" t="s">
        <v>7143</v>
      </c>
      <c r="J7136" s="8">
        <v>1.7435</v>
      </c>
      <c r="K7136" s="14">
        <f t="shared" si="223"/>
        <v>6</v>
      </c>
      <c r="L7136" s="16" t="str">
        <f t="shared" si="222"/>
        <v>04.2026</v>
      </c>
      <c r="M7136" t="str">
        <f>IF(J7136&lt;=analysis!$A$84,"1. Cheapest",IF(J7136&lt;=analysis!$B$84,"2. Below average",IF(J7136&lt;=analysis!$C$84,"3. Above average","4. Most expensive")))</f>
        <v>2. Below average</v>
      </c>
    </row>
    <row r="7137" spans="1:13" x14ac:dyDescent="0.45">
      <c r="A7137" s="6">
        <v>6.4300751700010995E+17</v>
      </c>
      <c r="B7137" s="6">
        <v>8716867000030</v>
      </c>
      <c r="C7137" s="6" t="s">
        <v>5</v>
      </c>
      <c r="D7137" s="6" t="s">
        <v>6</v>
      </c>
      <c r="E7137" s="6" t="s">
        <v>7</v>
      </c>
      <c r="F7137">
        <v>1.97</v>
      </c>
      <c r="G7137" t="s">
        <v>9</v>
      </c>
      <c r="H7137" s="3">
        <v>46136.291666666664</v>
      </c>
      <c r="I7137" t="s">
        <v>7144</v>
      </c>
      <c r="J7137" s="8">
        <v>2.3855</v>
      </c>
      <c r="K7137" s="14">
        <f t="shared" si="223"/>
        <v>7</v>
      </c>
      <c r="L7137" s="16" t="str">
        <f t="shared" si="222"/>
        <v>04.2026</v>
      </c>
      <c r="M7137" t="str">
        <f>IF(J7137&lt;=analysis!$A$84,"1. Cheapest",IF(J7137&lt;=analysis!$B$84,"2. Below average",IF(J7137&lt;=analysis!$C$84,"3. Above average","4. Most expensive")))</f>
        <v>2. Below average</v>
      </c>
    </row>
    <row r="7138" spans="1:13" x14ac:dyDescent="0.45">
      <c r="A7138" s="5">
        <v>6.4300751700010995E+17</v>
      </c>
      <c r="B7138" s="5">
        <v>8716867000030</v>
      </c>
      <c r="C7138" s="5" t="s">
        <v>5</v>
      </c>
      <c r="D7138" s="5" t="s">
        <v>6</v>
      </c>
      <c r="E7138" s="5" t="s">
        <v>7</v>
      </c>
      <c r="F7138">
        <v>2.85</v>
      </c>
      <c r="G7138" t="s">
        <v>9</v>
      </c>
      <c r="H7138" s="3">
        <v>46136.333333333336</v>
      </c>
      <c r="I7138" t="s">
        <v>7145</v>
      </c>
      <c r="J7138" s="8">
        <v>2.8812499999999996</v>
      </c>
      <c r="K7138" s="14">
        <f t="shared" si="223"/>
        <v>8</v>
      </c>
      <c r="L7138" s="16" t="str">
        <f t="shared" si="222"/>
        <v>04.2026</v>
      </c>
      <c r="M7138" t="str">
        <f>IF(J7138&lt;=analysis!$A$84,"1. Cheapest",IF(J7138&lt;=analysis!$B$84,"2. Below average",IF(J7138&lt;=analysis!$C$84,"3. Above average","4. Most expensive")))</f>
        <v>2. Below average</v>
      </c>
    </row>
    <row r="7139" spans="1:13" x14ac:dyDescent="0.45">
      <c r="A7139" s="6">
        <v>6.4300751700010995E+17</v>
      </c>
      <c r="B7139" s="6">
        <v>8716867000030</v>
      </c>
      <c r="C7139" s="6" t="s">
        <v>5</v>
      </c>
      <c r="D7139" s="6" t="s">
        <v>6</v>
      </c>
      <c r="E7139" s="6" t="s">
        <v>7</v>
      </c>
      <c r="F7139">
        <v>4.7300000000000004</v>
      </c>
      <c r="G7139" t="s">
        <v>9</v>
      </c>
      <c r="H7139" s="3">
        <v>46136.375</v>
      </c>
      <c r="I7139" t="s">
        <v>7146</v>
      </c>
      <c r="J7139" s="8">
        <v>3.2629999999999999</v>
      </c>
      <c r="K7139" s="14">
        <f t="shared" si="223"/>
        <v>9</v>
      </c>
      <c r="L7139" s="16" t="str">
        <f t="shared" si="222"/>
        <v>04.2026</v>
      </c>
      <c r="M7139" t="str">
        <f>IF(J7139&lt;=analysis!$A$84,"1. Cheapest",IF(J7139&lt;=analysis!$B$84,"2. Below average",IF(J7139&lt;=analysis!$C$84,"3. Above average","4. Most expensive")))</f>
        <v>2. Below average</v>
      </c>
    </row>
    <row r="7140" spans="1:13" x14ac:dyDescent="0.45">
      <c r="A7140" s="5">
        <v>6.4300751700010995E+17</v>
      </c>
      <c r="B7140" s="5">
        <v>8716867000030</v>
      </c>
      <c r="C7140" s="5" t="s">
        <v>5</v>
      </c>
      <c r="D7140" s="5" t="s">
        <v>6</v>
      </c>
      <c r="E7140" s="5" t="s">
        <v>7</v>
      </c>
      <c r="F7140">
        <v>1.49</v>
      </c>
      <c r="G7140" t="s">
        <v>9</v>
      </c>
      <c r="H7140" s="3">
        <v>46136.416666666664</v>
      </c>
      <c r="I7140" t="s">
        <v>7147</v>
      </c>
      <c r="J7140" s="8">
        <v>2.6817499999999996</v>
      </c>
      <c r="K7140" s="14">
        <f t="shared" si="223"/>
        <v>10</v>
      </c>
      <c r="L7140" s="16" t="str">
        <f t="shared" si="222"/>
        <v>04.2026</v>
      </c>
      <c r="M7140" t="str">
        <f>IF(J7140&lt;=analysis!$A$84,"1. Cheapest",IF(J7140&lt;=analysis!$B$84,"2. Below average",IF(J7140&lt;=analysis!$C$84,"3. Above average","4. Most expensive")))</f>
        <v>2. Below average</v>
      </c>
    </row>
    <row r="7141" spans="1:13" x14ac:dyDescent="0.45">
      <c r="A7141" s="6">
        <v>6.4300751700010995E+17</v>
      </c>
      <c r="B7141" s="6">
        <v>8716867000030</v>
      </c>
      <c r="C7141" s="6" t="s">
        <v>5</v>
      </c>
      <c r="D7141" s="6" t="s">
        <v>6</v>
      </c>
      <c r="E7141" s="6" t="s">
        <v>7</v>
      </c>
      <c r="F7141">
        <v>0.41</v>
      </c>
      <c r="G7141" t="s">
        <v>9</v>
      </c>
      <c r="H7141" s="3">
        <v>46136.458333333336</v>
      </c>
      <c r="I7141" t="s">
        <v>7148</v>
      </c>
      <c r="J7141" s="8">
        <v>1.4137499999999998</v>
      </c>
      <c r="K7141" s="14">
        <f t="shared" si="223"/>
        <v>11</v>
      </c>
      <c r="L7141" s="16" t="str">
        <f t="shared" si="222"/>
        <v>04.2026</v>
      </c>
      <c r="M7141" t="str">
        <f>IF(J7141&lt;=analysis!$A$84,"1. Cheapest",IF(J7141&lt;=analysis!$B$84,"2. Below average",IF(J7141&lt;=analysis!$C$84,"3. Above average","4. Most expensive")))</f>
        <v>2. Below average</v>
      </c>
    </row>
    <row r="7142" spans="1:13" x14ac:dyDescent="0.45">
      <c r="A7142" s="5">
        <v>6.4300751700010995E+17</v>
      </c>
      <c r="B7142" s="5">
        <v>8716867000030</v>
      </c>
      <c r="C7142" s="5" t="s">
        <v>5</v>
      </c>
      <c r="D7142" s="5" t="s">
        <v>6</v>
      </c>
      <c r="E7142" s="5" t="s">
        <v>7</v>
      </c>
      <c r="F7142">
        <v>0.48</v>
      </c>
      <c r="G7142" t="s">
        <v>9</v>
      </c>
      <c r="H7142" s="3">
        <v>46136.5</v>
      </c>
      <c r="I7142" t="s">
        <v>7149</v>
      </c>
      <c r="J7142" s="8">
        <v>0.73324999999999996</v>
      </c>
      <c r="K7142" s="14">
        <f t="shared" si="223"/>
        <v>12</v>
      </c>
      <c r="L7142" s="16" t="str">
        <f t="shared" si="222"/>
        <v>04.2026</v>
      </c>
      <c r="M7142" t="str">
        <f>IF(J7142&lt;=analysis!$A$84,"1. Cheapest",IF(J7142&lt;=analysis!$B$84,"2. Below average",IF(J7142&lt;=analysis!$C$84,"3. Above average","4. Most expensive")))</f>
        <v>1. Cheapest</v>
      </c>
    </row>
    <row r="7143" spans="1:13" x14ac:dyDescent="0.45">
      <c r="A7143" s="6">
        <v>6.4300751700010995E+17</v>
      </c>
      <c r="B7143" s="6">
        <v>8716867000030</v>
      </c>
      <c r="C7143" s="6" t="s">
        <v>5</v>
      </c>
      <c r="D7143" s="6" t="s">
        <v>6</v>
      </c>
      <c r="E7143" s="6" t="s">
        <v>7</v>
      </c>
      <c r="F7143">
        <v>1.07</v>
      </c>
      <c r="G7143" t="s">
        <v>9</v>
      </c>
      <c r="H7143" s="3">
        <v>46136.541666666664</v>
      </c>
      <c r="I7143" t="s">
        <v>7150</v>
      </c>
      <c r="J7143" s="8">
        <v>0.60400000000000009</v>
      </c>
      <c r="K7143" s="14">
        <f t="shared" si="223"/>
        <v>13</v>
      </c>
      <c r="L7143" s="16" t="str">
        <f t="shared" si="222"/>
        <v>04.2026</v>
      </c>
      <c r="M7143" t="str">
        <f>IF(J7143&lt;=analysis!$A$84,"1. Cheapest",IF(J7143&lt;=analysis!$B$84,"2. Below average",IF(J7143&lt;=analysis!$C$84,"3. Above average","4. Most expensive")))</f>
        <v>1. Cheapest</v>
      </c>
    </row>
    <row r="7144" spans="1:13" x14ac:dyDescent="0.45">
      <c r="A7144" s="5">
        <v>6.4300751700010995E+17</v>
      </c>
      <c r="B7144" s="5">
        <v>8716867000030</v>
      </c>
      <c r="C7144" s="5" t="s">
        <v>5</v>
      </c>
      <c r="D7144" s="5" t="s">
        <v>6</v>
      </c>
      <c r="E7144" s="5" t="s">
        <v>7</v>
      </c>
      <c r="F7144">
        <v>1.1599999999999999</v>
      </c>
      <c r="G7144" t="s">
        <v>9</v>
      </c>
      <c r="H7144" s="3">
        <v>46136.583333333336</v>
      </c>
      <c r="I7144" t="s">
        <v>7151</v>
      </c>
      <c r="J7144" s="8">
        <v>0.51824999999999999</v>
      </c>
      <c r="K7144" s="14">
        <f t="shared" si="223"/>
        <v>14</v>
      </c>
      <c r="L7144" s="16" t="str">
        <f t="shared" si="222"/>
        <v>04.2026</v>
      </c>
      <c r="M7144" t="str">
        <f>IF(J7144&lt;=analysis!$A$84,"1. Cheapest",IF(J7144&lt;=analysis!$B$84,"2. Below average",IF(J7144&lt;=analysis!$C$84,"3. Above average","4. Most expensive")))</f>
        <v>1. Cheapest</v>
      </c>
    </row>
    <row r="7145" spans="1:13" x14ac:dyDescent="0.45">
      <c r="A7145" s="6">
        <v>6.4300751700010995E+17</v>
      </c>
      <c r="B7145" s="6">
        <v>8716867000030</v>
      </c>
      <c r="C7145" s="6" t="s">
        <v>5</v>
      </c>
      <c r="D7145" s="6" t="s">
        <v>6</v>
      </c>
      <c r="E7145" s="6" t="s">
        <v>7</v>
      </c>
      <c r="F7145">
        <v>0.52</v>
      </c>
      <c r="G7145" t="s">
        <v>9</v>
      </c>
      <c r="H7145" s="3">
        <v>46136.625</v>
      </c>
      <c r="I7145" t="s">
        <v>7152</v>
      </c>
      <c r="J7145" s="8">
        <v>0.47824999999999995</v>
      </c>
      <c r="K7145" s="14">
        <f t="shared" si="223"/>
        <v>15</v>
      </c>
      <c r="L7145" s="16" t="str">
        <f t="shared" si="222"/>
        <v>04.2026</v>
      </c>
      <c r="M7145" t="str">
        <f>IF(J7145&lt;=analysis!$A$84,"1. Cheapest",IF(J7145&lt;=analysis!$B$84,"2. Below average",IF(J7145&lt;=analysis!$C$84,"3. Above average","4. Most expensive")))</f>
        <v>1. Cheapest</v>
      </c>
    </row>
    <row r="7146" spans="1:13" x14ac:dyDescent="0.45">
      <c r="A7146" s="5">
        <v>6.4300751700010995E+17</v>
      </c>
      <c r="B7146" s="5">
        <v>8716867000030</v>
      </c>
      <c r="C7146" s="5" t="s">
        <v>5</v>
      </c>
      <c r="D7146" s="5" t="s">
        <v>6</v>
      </c>
      <c r="E7146" s="5" t="s">
        <v>7</v>
      </c>
      <c r="F7146">
        <v>2.1</v>
      </c>
      <c r="G7146" t="s">
        <v>9</v>
      </c>
      <c r="H7146" s="3">
        <v>46136.666666666664</v>
      </c>
      <c r="I7146" t="s">
        <v>7153</v>
      </c>
      <c r="J7146" s="8">
        <v>0.49275000000000002</v>
      </c>
      <c r="K7146" s="14">
        <f t="shared" si="223"/>
        <v>16</v>
      </c>
      <c r="L7146" s="16" t="str">
        <f t="shared" si="222"/>
        <v>04.2026</v>
      </c>
      <c r="M7146" t="str">
        <f>IF(J7146&lt;=analysis!$A$84,"1. Cheapest",IF(J7146&lt;=analysis!$B$84,"2. Below average",IF(J7146&lt;=analysis!$C$84,"3. Above average","4. Most expensive")))</f>
        <v>1. Cheapest</v>
      </c>
    </row>
    <row r="7147" spans="1:13" x14ac:dyDescent="0.45">
      <c r="A7147" s="6">
        <v>6.4300751700010995E+17</v>
      </c>
      <c r="B7147" s="6">
        <v>8716867000030</v>
      </c>
      <c r="C7147" s="6" t="s">
        <v>5</v>
      </c>
      <c r="D7147" s="6" t="s">
        <v>6</v>
      </c>
      <c r="E7147" s="6" t="s">
        <v>7</v>
      </c>
      <c r="F7147">
        <v>0.46</v>
      </c>
      <c r="G7147" t="s">
        <v>9</v>
      </c>
      <c r="H7147" s="3">
        <v>46136.708333333336</v>
      </c>
      <c r="I7147" t="s">
        <v>7154</v>
      </c>
      <c r="J7147" s="8">
        <v>0.80200000000000005</v>
      </c>
      <c r="K7147" s="14">
        <f t="shared" si="223"/>
        <v>17</v>
      </c>
      <c r="L7147" s="16" t="str">
        <f t="shared" si="222"/>
        <v>04.2026</v>
      </c>
      <c r="M7147" t="str">
        <f>IF(J7147&lt;=analysis!$A$84,"1. Cheapest",IF(J7147&lt;=analysis!$B$84,"2. Below average",IF(J7147&lt;=analysis!$C$84,"3. Above average","4. Most expensive")))</f>
        <v>1. Cheapest</v>
      </c>
    </row>
    <row r="7148" spans="1:13" x14ac:dyDescent="0.45">
      <c r="A7148" s="5">
        <v>6.4300751700010995E+17</v>
      </c>
      <c r="B7148" s="5">
        <v>8716867000030</v>
      </c>
      <c r="C7148" s="5" t="s">
        <v>5</v>
      </c>
      <c r="D7148" s="5" t="s">
        <v>6</v>
      </c>
      <c r="E7148" s="5" t="s">
        <v>7</v>
      </c>
      <c r="F7148">
        <v>0.5</v>
      </c>
      <c r="G7148" t="s">
        <v>9</v>
      </c>
      <c r="H7148" s="3">
        <v>46136.75</v>
      </c>
      <c r="I7148" t="s">
        <v>7155</v>
      </c>
      <c r="J7148" s="8">
        <v>3.3754999999999997</v>
      </c>
      <c r="K7148" s="14">
        <f t="shared" si="223"/>
        <v>18</v>
      </c>
      <c r="L7148" s="16" t="str">
        <f t="shared" si="222"/>
        <v>04.2026</v>
      </c>
      <c r="M7148" t="str">
        <f>IF(J7148&lt;=analysis!$A$84,"1. Cheapest",IF(J7148&lt;=analysis!$B$84,"2. Below average",IF(J7148&lt;=analysis!$C$84,"3. Above average","4. Most expensive")))</f>
        <v>2. Below average</v>
      </c>
    </row>
    <row r="7149" spans="1:13" x14ac:dyDescent="0.45">
      <c r="A7149" s="6">
        <v>6.4300751700010995E+17</v>
      </c>
      <c r="B7149" s="6">
        <v>8716867000030</v>
      </c>
      <c r="C7149" s="6" t="s">
        <v>5</v>
      </c>
      <c r="D7149" s="6" t="s">
        <v>6</v>
      </c>
      <c r="E7149" s="6" t="s">
        <v>7</v>
      </c>
      <c r="F7149">
        <v>4.12</v>
      </c>
      <c r="G7149" t="s">
        <v>9</v>
      </c>
      <c r="H7149" s="3">
        <v>46136.791666666664</v>
      </c>
      <c r="I7149" t="s">
        <v>7156</v>
      </c>
      <c r="J7149" s="8">
        <v>7.2075000000000005</v>
      </c>
      <c r="K7149" s="14">
        <f t="shared" si="223"/>
        <v>19</v>
      </c>
      <c r="L7149" s="16" t="str">
        <f t="shared" si="222"/>
        <v>04.2026</v>
      </c>
      <c r="M7149" t="str">
        <f>IF(J7149&lt;=analysis!$A$84,"1. Cheapest",IF(J7149&lt;=analysis!$B$84,"2. Below average",IF(J7149&lt;=analysis!$C$84,"3. Above average","4. Most expensive")))</f>
        <v>3. Above average</v>
      </c>
    </row>
    <row r="7150" spans="1:13" x14ac:dyDescent="0.45">
      <c r="A7150" s="5">
        <v>6.4300751700010995E+17</v>
      </c>
      <c r="B7150" s="5">
        <v>8716867000030</v>
      </c>
      <c r="C7150" s="5" t="s">
        <v>5</v>
      </c>
      <c r="D7150" s="5" t="s">
        <v>6</v>
      </c>
      <c r="E7150" s="5" t="s">
        <v>7</v>
      </c>
      <c r="F7150">
        <v>3</v>
      </c>
      <c r="G7150" t="s">
        <v>9</v>
      </c>
      <c r="H7150" s="3">
        <v>46136.833333333336</v>
      </c>
      <c r="I7150" t="s">
        <v>7157</v>
      </c>
      <c r="J7150" s="8">
        <v>8.4615000000000009</v>
      </c>
      <c r="K7150" s="14">
        <f t="shared" si="223"/>
        <v>20</v>
      </c>
      <c r="L7150" s="16" t="str">
        <f t="shared" si="222"/>
        <v>04.2026</v>
      </c>
      <c r="M7150" t="str">
        <f>IF(J7150&lt;=analysis!$A$84,"1. Cheapest",IF(J7150&lt;=analysis!$B$84,"2. Below average",IF(J7150&lt;=analysis!$C$84,"3. Above average","4. Most expensive")))</f>
        <v>3. Above average</v>
      </c>
    </row>
    <row r="7151" spans="1:13" x14ac:dyDescent="0.45">
      <c r="A7151" s="6">
        <v>6.4300751700010995E+17</v>
      </c>
      <c r="B7151" s="6">
        <v>8716867000030</v>
      </c>
      <c r="C7151" s="6" t="s">
        <v>5</v>
      </c>
      <c r="D7151" s="6" t="s">
        <v>6</v>
      </c>
      <c r="E7151" s="6" t="s">
        <v>7</v>
      </c>
      <c r="F7151">
        <v>3.76</v>
      </c>
      <c r="G7151" t="s">
        <v>9</v>
      </c>
      <c r="H7151" s="3">
        <v>46136.875</v>
      </c>
      <c r="I7151" t="s">
        <v>7158</v>
      </c>
      <c r="J7151" s="8">
        <v>9.5292500000000011</v>
      </c>
      <c r="K7151" s="14">
        <f t="shared" si="223"/>
        <v>21</v>
      </c>
      <c r="L7151" s="16" t="str">
        <f t="shared" si="222"/>
        <v>04.2026</v>
      </c>
      <c r="M7151" t="str">
        <f>IF(J7151&lt;=analysis!$A$84,"1. Cheapest",IF(J7151&lt;=analysis!$B$84,"2. Below average",IF(J7151&lt;=analysis!$C$84,"3. Above average","4. Most expensive")))</f>
        <v>3. Above average</v>
      </c>
    </row>
    <row r="7152" spans="1:13" x14ac:dyDescent="0.45">
      <c r="A7152" s="5">
        <v>6.4300751700010995E+17</v>
      </c>
      <c r="B7152" s="5">
        <v>8716867000030</v>
      </c>
      <c r="C7152" s="5" t="s">
        <v>5</v>
      </c>
      <c r="D7152" s="5" t="s">
        <v>6</v>
      </c>
      <c r="E7152" s="5" t="s">
        <v>7</v>
      </c>
      <c r="F7152">
        <v>3.66</v>
      </c>
      <c r="G7152" t="s">
        <v>9</v>
      </c>
      <c r="H7152" s="3">
        <v>46136.916666666664</v>
      </c>
      <c r="I7152" t="s">
        <v>7159</v>
      </c>
      <c r="J7152" s="8">
        <v>7.6760000000000002</v>
      </c>
      <c r="K7152" s="14">
        <f t="shared" si="223"/>
        <v>22</v>
      </c>
      <c r="L7152" s="16" t="str">
        <f t="shared" si="222"/>
        <v>04.2026</v>
      </c>
      <c r="M7152" t="str">
        <f>IF(J7152&lt;=analysis!$A$84,"1. Cheapest",IF(J7152&lt;=analysis!$B$84,"2. Below average",IF(J7152&lt;=analysis!$C$84,"3. Above average","4. Most expensive")))</f>
        <v>3. Above average</v>
      </c>
    </row>
    <row r="7153" spans="1:13" x14ac:dyDescent="0.45">
      <c r="A7153" s="6">
        <v>6.4300751700010995E+17</v>
      </c>
      <c r="B7153" s="6">
        <v>8716867000030</v>
      </c>
      <c r="C7153" s="6" t="s">
        <v>5</v>
      </c>
      <c r="D7153" s="6" t="s">
        <v>6</v>
      </c>
      <c r="E7153" s="6" t="s">
        <v>7</v>
      </c>
      <c r="F7153">
        <v>1.45</v>
      </c>
      <c r="G7153" t="s">
        <v>9</v>
      </c>
      <c r="H7153" s="3">
        <v>46136.958333333336</v>
      </c>
      <c r="I7153" t="s">
        <v>7160</v>
      </c>
      <c r="J7153" s="8">
        <v>8.0017499999999995</v>
      </c>
      <c r="K7153" s="14">
        <f t="shared" si="223"/>
        <v>23</v>
      </c>
      <c r="L7153" s="16" t="str">
        <f t="shared" si="222"/>
        <v>04.2026</v>
      </c>
      <c r="M7153" t="str">
        <f>IF(J7153&lt;=analysis!$A$84,"1. Cheapest",IF(J7153&lt;=analysis!$B$84,"2. Below average",IF(J7153&lt;=analysis!$C$84,"3. Above average","4. Most expensive")))</f>
        <v>3. Above average</v>
      </c>
    </row>
    <row r="7154" spans="1:13" x14ac:dyDescent="0.45">
      <c r="A7154" s="5">
        <v>6.4300751700010995E+17</v>
      </c>
      <c r="B7154" s="5">
        <v>8716867000030</v>
      </c>
      <c r="C7154" s="5" t="s">
        <v>5</v>
      </c>
      <c r="D7154" s="5" t="s">
        <v>6</v>
      </c>
      <c r="E7154" s="5" t="s">
        <v>7</v>
      </c>
      <c r="F7154">
        <v>1.19</v>
      </c>
      <c r="G7154" t="s">
        <v>9</v>
      </c>
      <c r="H7154" s="3">
        <v>46137</v>
      </c>
      <c r="I7154" t="s">
        <v>7161</v>
      </c>
      <c r="J7154" s="8">
        <v>5.6485000000000003</v>
      </c>
      <c r="K7154" s="14">
        <f t="shared" si="223"/>
        <v>0</v>
      </c>
      <c r="L7154" s="16" t="str">
        <f t="shared" si="222"/>
        <v>04.2026</v>
      </c>
      <c r="M7154" t="str">
        <f>IF(J7154&lt;=analysis!$A$84,"1. Cheapest",IF(J7154&lt;=analysis!$B$84,"2. Below average",IF(J7154&lt;=analysis!$C$84,"3. Above average","4. Most expensive")))</f>
        <v>3. Above average</v>
      </c>
    </row>
    <row r="7155" spans="1:13" x14ac:dyDescent="0.45">
      <c r="A7155" s="6">
        <v>6.4300751700010995E+17</v>
      </c>
      <c r="B7155" s="6">
        <v>8716867000030</v>
      </c>
      <c r="C7155" s="6" t="s">
        <v>5</v>
      </c>
      <c r="D7155" s="6" t="s">
        <v>6</v>
      </c>
      <c r="E7155" s="6" t="s">
        <v>7</v>
      </c>
      <c r="F7155">
        <v>1.1200000000000001</v>
      </c>
      <c r="G7155" t="s">
        <v>9</v>
      </c>
      <c r="H7155" s="3">
        <v>46137.041666666664</v>
      </c>
      <c r="I7155" t="s">
        <v>7162</v>
      </c>
      <c r="J7155" s="8">
        <v>5.2719999999999994</v>
      </c>
      <c r="K7155" s="14">
        <f t="shared" si="223"/>
        <v>1</v>
      </c>
      <c r="L7155" s="16" t="str">
        <f t="shared" si="222"/>
        <v>04.2026</v>
      </c>
      <c r="M7155" t="str">
        <f>IF(J7155&lt;=analysis!$A$84,"1. Cheapest",IF(J7155&lt;=analysis!$B$84,"2. Below average",IF(J7155&lt;=analysis!$C$84,"3. Above average","4. Most expensive")))</f>
        <v>3. Above average</v>
      </c>
    </row>
    <row r="7156" spans="1:13" x14ac:dyDescent="0.45">
      <c r="A7156" s="5">
        <v>6.4300751700010995E+17</v>
      </c>
      <c r="B7156" s="5">
        <v>8716867000030</v>
      </c>
      <c r="C7156" s="5" t="s">
        <v>5</v>
      </c>
      <c r="D7156" s="5" t="s">
        <v>6</v>
      </c>
      <c r="E7156" s="5" t="s">
        <v>7</v>
      </c>
      <c r="F7156">
        <v>0.98</v>
      </c>
      <c r="G7156" t="s">
        <v>9</v>
      </c>
      <c r="H7156" s="3">
        <v>46137.083333333336</v>
      </c>
      <c r="I7156" t="s">
        <v>7163</v>
      </c>
      <c r="J7156" s="8">
        <v>3.7945000000000002</v>
      </c>
      <c r="K7156" s="14">
        <f t="shared" si="223"/>
        <v>2</v>
      </c>
      <c r="L7156" s="16" t="str">
        <f t="shared" si="222"/>
        <v>04.2026</v>
      </c>
      <c r="M7156" t="str">
        <f>IF(J7156&lt;=analysis!$A$84,"1. Cheapest",IF(J7156&lt;=analysis!$B$84,"2. Below average",IF(J7156&lt;=analysis!$C$84,"3. Above average","4. Most expensive")))</f>
        <v>2. Below average</v>
      </c>
    </row>
    <row r="7157" spans="1:13" x14ac:dyDescent="0.45">
      <c r="A7157" s="6">
        <v>6.4300751700010995E+17</v>
      </c>
      <c r="B7157" s="6">
        <v>8716867000030</v>
      </c>
      <c r="C7157" s="6" t="s">
        <v>5</v>
      </c>
      <c r="D7157" s="6" t="s">
        <v>6</v>
      </c>
      <c r="E7157" s="6" t="s">
        <v>7</v>
      </c>
      <c r="F7157">
        <v>1.1000000000000001</v>
      </c>
      <c r="G7157" t="s">
        <v>9</v>
      </c>
      <c r="H7157" s="3">
        <v>46137.125</v>
      </c>
      <c r="I7157" t="s">
        <v>7164</v>
      </c>
      <c r="J7157" s="8">
        <v>1.9252500000000001</v>
      </c>
      <c r="K7157" s="14">
        <f t="shared" si="223"/>
        <v>3</v>
      </c>
      <c r="L7157" s="16" t="str">
        <f t="shared" si="222"/>
        <v>04.2026</v>
      </c>
      <c r="M7157" t="str">
        <f>IF(J7157&lt;=analysis!$A$84,"1. Cheapest",IF(J7157&lt;=analysis!$B$84,"2. Below average",IF(J7157&lt;=analysis!$C$84,"3. Above average","4. Most expensive")))</f>
        <v>2. Below average</v>
      </c>
    </row>
    <row r="7158" spans="1:13" x14ac:dyDescent="0.45">
      <c r="A7158" s="5">
        <v>6.4300751700010995E+17</v>
      </c>
      <c r="B7158" s="5">
        <v>8716867000030</v>
      </c>
      <c r="C7158" s="5" t="s">
        <v>5</v>
      </c>
      <c r="D7158" s="5" t="s">
        <v>6</v>
      </c>
      <c r="E7158" s="5" t="s">
        <v>7</v>
      </c>
      <c r="F7158">
        <v>0.9</v>
      </c>
      <c r="G7158" t="s">
        <v>9</v>
      </c>
      <c r="H7158" s="3">
        <v>46137.166666666664</v>
      </c>
      <c r="I7158" t="s">
        <v>7165</v>
      </c>
      <c r="J7158" s="8">
        <v>1.5957500000000002</v>
      </c>
      <c r="K7158" s="14">
        <f t="shared" si="223"/>
        <v>4</v>
      </c>
      <c r="L7158" s="16" t="str">
        <f t="shared" si="222"/>
        <v>04.2026</v>
      </c>
      <c r="M7158" t="str">
        <f>IF(J7158&lt;=analysis!$A$84,"1. Cheapest",IF(J7158&lt;=analysis!$B$84,"2. Below average",IF(J7158&lt;=analysis!$C$84,"3. Above average","4. Most expensive")))</f>
        <v>2. Below average</v>
      </c>
    </row>
    <row r="7159" spans="1:13" x14ac:dyDescent="0.45">
      <c r="A7159" s="6">
        <v>6.4300751700010995E+17</v>
      </c>
      <c r="B7159" s="6">
        <v>8716867000030</v>
      </c>
      <c r="C7159" s="6" t="s">
        <v>5</v>
      </c>
      <c r="D7159" s="6" t="s">
        <v>6</v>
      </c>
      <c r="E7159" s="6" t="s">
        <v>7</v>
      </c>
      <c r="F7159">
        <v>1</v>
      </c>
      <c r="G7159" t="s">
        <v>9</v>
      </c>
      <c r="H7159" s="3">
        <v>46137.208333333336</v>
      </c>
      <c r="I7159" t="s">
        <v>7166</v>
      </c>
      <c r="J7159" s="8">
        <v>1.5162500000000001</v>
      </c>
      <c r="K7159" s="14">
        <f t="shared" si="223"/>
        <v>5</v>
      </c>
      <c r="L7159" s="16" t="str">
        <f t="shared" si="222"/>
        <v>04.2026</v>
      </c>
      <c r="M7159" t="str">
        <f>IF(J7159&lt;=analysis!$A$84,"1. Cheapest",IF(J7159&lt;=analysis!$B$84,"2. Below average",IF(J7159&lt;=analysis!$C$84,"3. Above average","4. Most expensive")))</f>
        <v>2. Below average</v>
      </c>
    </row>
    <row r="7160" spans="1:13" x14ac:dyDescent="0.45">
      <c r="A7160" s="5">
        <v>6.4300751700010995E+17</v>
      </c>
      <c r="B7160" s="5">
        <v>8716867000030</v>
      </c>
      <c r="C7160" s="5" t="s">
        <v>5</v>
      </c>
      <c r="D7160" s="5" t="s">
        <v>6</v>
      </c>
      <c r="E7160" s="5" t="s">
        <v>7</v>
      </c>
      <c r="F7160">
        <v>1</v>
      </c>
      <c r="G7160" t="s">
        <v>9</v>
      </c>
      <c r="H7160" s="3">
        <v>46137.25</v>
      </c>
      <c r="I7160" t="s">
        <v>7167</v>
      </c>
      <c r="J7160" s="8">
        <v>1.4362499999999998</v>
      </c>
      <c r="K7160" s="14">
        <f t="shared" si="223"/>
        <v>6</v>
      </c>
      <c r="L7160" s="16" t="str">
        <f t="shared" si="222"/>
        <v>04.2026</v>
      </c>
      <c r="M7160" t="str">
        <f>IF(J7160&lt;=analysis!$A$84,"1. Cheapest",IF(J7160&lt;=analysis!$B$84,"2. Below average",IF(J7160&lt;=analysis!$C$84,"3. Above average","4. Most expensive")))</f>
        <v>2. Below average</v>
      </c>
    </row>
    <row r="7161" spans="1:13" x14ac:dyDescent="0.45">
      <c r="A7161" s="6">
        <v>6.4300751700010995E+17</v>
      </c>
      <c r="B7161" s="6">
        <v>8716867000030</v>
      </c>
      <c r="C7161" s="6" t="s">
        <v>5</v>
      </c>
      <c r="D7161" s="6" t="s">
        <v>6</v>
      </c>
      <c r="E7161" s="6" t="s">
        <v>7</v>
      </c>
      <c r="F7161">
        <v>0.82</v>
      </c>
      <c r="G7161" t="s">
        <v>9</v>
      </c>
      <c r="H7161" s="3">
        <v>46137.291666666664</v>
      </c>
      <c r="I7161" t="s">
        <v>7168</v>
      </c>
      <c r="J7161" s="8">
        <v>1.51525</v>
      </c>
      <c r="K7161" s="14">
        <f t="shared" si="223"/>
        <v>7</v>
      </c>
      <c r="L7161" s="16" t="str">
        <f t="shared" si="222"/>
        <v>04.2026</v>
      </c>
      <c r="M7161" t="str">
        <f>IF(J7161&lt;=analysis!$A$84,"1. Cheapest",IF(J7161&lt;=analysis!$B$84,"2. Below average",IF(J7161&lt;=analysis!$C$84,"3. Above average","4. Most expensive")))</f>
        <v>2. Below average</v>
      </c>
    </row>
    <row r="7162" spans="1:13" x14ac:dyDescent="0.45">
      <c r="A7162" s="5">
        <v>6.4300751700010995E+17</v>
      </c>
      <c r="B7162" s="5">
        <v>8716867000030</v>
      </c>
      <c r="C7162" s="5" t="s">
        <v>5</v>
      </c>
      <c r="D7162" s="5" t="s">
        <v>6</v>
      </c>
      <c r="E7162" s="5" t="s">
        <v>7</v>
      </c>
      <c r="F7162">
        <v>0.42</v>
      </c>
      <c r="G7162" t="s">
        <v>9</v>
      </c>
      <c r="H7162" s="3">
        <v>46137.333333333336</v>
      </c>
      <c r="I7162" t="s">
        <v>7169</v>
      </c>
      <c r="J7162" s="8">
        <v>1.7189999999999999</v>
      </c>
      <c r="K7162" s="14">
        <f t="shared" si="223"/>
        <v>8</v>
      </c>
      <c r="L7162" s="16" t="str">
        <f t="shared" si="222"/>
        <v>04.2026</v>
      </c>
      <c r="M7162" t="str">
        <f>IF(J7162&lt;=analysis!$A$84,"1. Cheapest",IF(J7162&lt;=analysis!$B$84,"2. Below average",IF(J7162&lt;=analysis!$C$84,"3. Above average","4. Most expensive")))</f>
        <v>2. Below average</v>
      </c>
    </row>
    <row r="7163" spans="1:13" x14ac:dyDescent="0.45">
      <c r="A7163" s="6">
        <v>6.4300751700010995E+17</v>
      </c>
      <c r="B7163" s="6">
        <v>8716867000030</v>
      </c>
      <c r="C7163" s="6" t="s">
        <v>5</v>
      </c>
      <c r="D7163" s="6" t="s">
        <v>6</v>
      </c>
      <c r="E7163" s="6" t="s">
        <v>7</v>
      </c>
      <c r="F7163">
        <v>2.31</v>
      </c>
      <c r="G7163" t="s">
        <v>9</v>
      </c>
      <c r="H7163" s="3">
        <v>46137.375</v>
      </c>
      <c r="I7163" t="s">
        <v>7170</v>
      </c>
      <c r="J7163" s="8">
        <v>0.82900000000000007</v>
      </c>
      <c r="K7163" s="14">
        <f t="shared" si="223"/>
        <v>9</v>
      </c>
      <c r="L7163" s="16" t="str">
        <f t="shared" si="222"/>
        <v>04.2026</v>
      </c>
      <c r="M7163" t="str">
        <f>IF(J7163&lt;=analysis!$A$84,"1. Cheapest",IF(J7163&lt;=analysis!$B$84,"2. Below average",IF(J7163&lt;=analysis!$C$84,"3. Above average","4. Most expensive")))</f>
        <v>1. Cheapest</v>
      </c>
    </row>
    <row r="7164" spans="1:13" x14ac:dyDescent="0.45">
      <c r="A7164" s="5">
        <v>6.4300751700010995E+17</v>
      </c>
      <c r="B7164" s="5">
        <v>8716867000030</v>
      </c>
      <c r="C7164" s="5" t="s">
        <v>5</v>
      </c>
      <c r="D7164" s="5" t="s">
        <v>6</v>
      </c>
      <c r="E7164" s="5" t="s">
        <v>7</v>
      </c>
      <c r="F7164">
        <v>0.86</v>
      </c>
      <c r="G7164" t="s">
        <v>9</v>
      </c>
      <c r="H7164" s="3">
        <v>46137.416666666664</v>
      </c>
      <c r="I7164" t="s">
        <v>7171</v>
      </c>
      <c r="J7164" s="8">
        <v>0.30249999999999999</v>
      </c>
      <c r="K7164" s="14">
        <f t="shared" si="223"/>
        <v>10</v>
      </c>
      <c r="L7164" s="16" t="str">
        <f t="shared" si="222"/>
        <v>04.2026</v>
      </c>
      <c r="M7164" t="str">
        <f>IF(J7164&lt;=analysis!$A$84,"1. Cheapest",IF(J7164&lt;=analysis!$B$84,"2. Below average",IF(J7164&lt;=analysis!$C$84,"3. Above average","4. Most expensive")))</f>
        <v>1. Cheapest</v>
      </c>
    </row>
    <row r="7165" spans="1:13" x14ac:dyDescent="0.45">
      <c r="A7165" s="6">
        <v>6.4300751700010995E+17</v>
      </c>
      <c r="B7165" s="6">
        <v>8716867000030</v>
      </c>
      <c r="C7165" s="6" t="s">
        <v>5</v>
      </c>
      <c r="D7165" s="6" t="s">
        <v>6</v>
      </c>
      <c r="E7165" s="6" t="s">
        <v>7</v>
      </c>
      <c r="F7165">
        <v>0.43</v>
      </c>
      <c r="G7165" t="s">
        <v>9</v>
      </c>
      <c r="H7165" s="3">
        <v>46137.458333333336</v>
      </c>
      <c r="I7165" t="s">
        <v>7172</v>
      </c>
      <c r="J7165" s="8">
        <v>0.29125000000000001</v>
      </c>
      <c r="K7165" s="14">
        <f t="shared" si="223"/>
        <v>11</v>
      </c>
      <c r="L7165" s="16" t="str">
        <f t="shared" si="222"/>
        <v>04.2026</v>
      </c>
      <c r="M7165" t="str">
        <f>IF(J7165&lt;=analysis!$A$84,"1. Cheapest",IF(J7165&lt;=analysis!$B$84,"2. Below average",IF(J7165&lt;=analysis!$C$84,"3. Above average","4. Most expensive")))</f>
        <v>1. Cheapest</v>
      </c>
    </row>
    <row r="7166" spans="1:13" x14ac:dyDescent="0.45">
      <c r="A7166" s="5">
        <v>6.4300751700010995E+17</v>
      </c>
      <c r="B7166" s="5">
        <v>8716867000030</v>
      </c>
      <c r="C7166" s="5" t="s">
        <v>5</v>
      </c>
      <c r="D7166" s="5" t="s">
        <v>6</v>
      </c>
      <c r="E7166" s="5" t="s">
        <v>7</v>
      </c>
      <c r="F7166">
        <v>0.71</v>
      </c>
      <c r="G7166" t="s">
        <v>9</v>
      </c>
      <c r="H7166" s="3">
        <v>46137.5</v>
      </c>
      <c r="I7166" t="s">
        <v>7173</v>
      </c>
      <c r="J7166" s="8">
        <v>0.20449999999999999</v>
      </c>
      <c r="K7166" s="14">
        <f t="shared" si="223"/>
        <v>12</v>
      </c>
      <c r="L7166" s="16" t="str">
        <f t="shared" si="222"/>
        <v>04.2026</v>
      </c>
      <c r="M7166" t="str">
        <f>IF(J7166&lt;=analysis!$A$84,"1. Cheapest",IF(J7166&lt;=analysis!$B$84,"2. Below average",IF(J7166&lt;=analysis!$C$84,"3. Above average","4. Most expensive")))</f>
        <v>1. Cheapest</v>
      </c>
    </row>
    <row r="7167" spans="1:13" x14ac:dyDescent="0.45">
      <c r="A7167" s="6">
        <v>6.4300751700010995E+17</v>
      </c>
      <c r="B7167" s="6">
        <v>8716867000030</v>
      </c>
      <c r="C7167" s="6" t="s">
        <v>5</v>
      </c>
      <c r="D7167" s="6" t="s">
        <v>6</v>
      </c>
      <c r="E7167" s="6" t="s">
        <v>7</v>
      </c>
      <c r="F7167">
        <v>3.71</v>
      </c>
      <c r="G7167" t="s">
        <v>9</v>
      </c>
      <c r="H7167" s="3">
        <v>46137.541666666664</v>
      </c>
      <c r="I7167" t="s">
        <v>7174</v>
      </c>
      <c r="J7167" s="8">
        <v>8.0750000000000002E-2</v>
      </c>
      <c r="K7167" s="14">
        <f t="shared" si="223"/>
        <v>13</v>
      </c>
      <c r="L7167" s="16" t="str">
        <f t="shared" si="222"/>
        <v>04.2026</v>
      </c>
      <c r="M7167" t="str">
        <f>IF(J7167&lt;=analysis!$A$84,"1. Cheapest",IF(J7167&lt;=analysis!$B$84,"2. Below average",IF(J7167&lt;=analysis!$C$84,"3. Above average","4. Most expensive")))</f>
        <v>1. Cheapest</v>
      </c>
    </row>
    <row r="7168" spans="1:13" x14ac:dyDescent="0.45">
      <c r="A7168" s="5">
        <v>6.4300751700010995E+17</v>
      </c>
      <c r="B7168" s="5">
        <v>8716867000030</v>
      </c>
      <c r="C7168" s="5" t="s">
        <v>5</v>
      </c>
      <c r="D7168" s="5" t="s">
        <v>6</v>
      </c>
      <c r="E7168" s="5" t="s">
        <v>7</v>
      </c>
      <c r="F7168">
        <v>1.36</v>
      </c>
      <c r="G7168" t="s">
        <v>9</v>
      </c>
      <c r="H7168" s="3">
        <v>46137.583333333336</v>
      </c>
      <c r="I7168" t="s">
        <v>7175</v>
      </c>
      <c r="J7168" s="8">
        <v>5.2500000000000003E-3</v>
      </c>
      <c r="K7168" s="14">
        <f t="shared" si="223"/>
        <v>14</v>
      </c>
      <c r="L7168" s="16" t="str">
        <f t="shared" si="222"/>
        <v>04.2026</v>
      </c>
      <c r="M7168" t="str">
        <f>IF(J7168&lt;=analysis!$A$84,"1. Cheapest",IF(J7168&lt;=analysis!$B$84,"2. Below average",IF(J7168&lt;=analysis!$C$84,"3. Above average","4. Most expensive")))</f>
        <v>1. Cheapest</v>
      </c>
    </row>
    <row r="7169" spans="1:13" x14ac:dyDescent="0.45">
      <c r="A7169" s="6">
        <v>6.4300751700010995E+17</v>
      </c>
      <c r="B7169" s="6">
        <v>8716867000030</v>
      </c>
      <c r="C7169" s="6" t="s">
        <v>5</v>
      </c>
      <c r="D7169" s="6" t="s">
        <v>6</v>
      </c>
      <c r="E7169" s="6" t="s">
        <v>7</v>
      </c>
      <c r="F7169">
        <v>1.63</v>
      </c>
      <c r="G7169" t="s">
        <v>9</v>
      </c>
      <c r="H7169" s="3">
        <v>46137.625</v>
      </c>
      <c r="I7169" t="s">
        <v>7176</v>
      </c>
      <c r="J7169" s="8">
        <v>0</v>
      </c>
      <c r="K7169" s="14">
        <f t="shared" si="223"/>
        <v>15</v>
      </c>
      <c r="L7169" s="16" t="str">
        <f t="shared" si="222"/>
        <v>04.2026</v>
      </c>
      <c r="M7169" t="str">
        <f>IF(J7169&lt;=analysis!$A$84,"1. Cheapest",IF(J7169&lt;=analysis!$B$84,"2. Below average",IF(J7169&lt;=analysis!$C$84,"3. Above average","4. Most expensive")))</f>
        <v>1. Cheapest</v>
      </c>
    </row>
    <row r="7170" spans="1:13" x14ac:dyDescent="0.45">
      <c r="A7170" s="5">
        <v>6.4300751700010995E+17</v>
      </c>
      <c r="B7170" s="5">
        <v>8716867000030</v>
      </c>
      <c r="C7170" s="5" t="s">
        <v>5</v>
      </c>
      <c r="D7170" s="5" t="s">
        <v>6</v>
      </c>
      <c r="E7170" s="5" t="s">
        <v>7</v>
      </c>
      <c r="F7170">
        <v>1.61</v>
      </c>
      <c r="G7170" t="s">
        <v>9</v>
      </c>
      <c r="H7170" s="3">
        <v>46137.666666666664</v>
      </c>
      <c r="I7170" t="s">
        <v>7177</v>
      </c>
      <c r="J7170" s="8">
        <v>8.2500000000000004E-3</v>
      </c>
      <c r="K7170" s="14">
        <f t="shared" si="223"/>
        <v>16</v>
      </c>
      <c r="L7170" s="16" t="str">
        <f t="shared" ref="L7170:L7233" si="224">TEXT(H7170,"kk.vvvv")</f>
        <v>04.2026</v>
      </c>
      <c r="M7170" t="str">
        <f>IF(J7170&lt;=analysis!$A$84,"1. Cheapest",IF(J7170&lt;=analysis!$B$84,"2. Below average",IF(J7170&lt;=analysis!$C$84,"3. Above average","4. Most expensive")))</f>
        <v>1. Cheapest</v>
      </c>
    </row>
    <row r="7171" spans="1:13" x14ac:dyDescent="0.45">
      <c r="A7171" s="6">
        <v>6.4300751700010995E+17</v>
      </c>
      <c r="B7171" s="6">
        <v>8716867000030</v>
      </c>
      <c r="C7171" s="6" t="s">
        <v>5</v>
      </c>
      <c r="D7171" s="6" t="s">
        <v>6</v>
      </c>
      <c r="E7171" s="6" t="s">
        <v>7</v>
      </c>
      <c r="F7171">
        <v>2.8</v>
      </c>
      <c r="G7171" t="s">
        <v>9</v>
      </c>
      <c r="H7171" s="3">
        <v>46137.708333333336</v>
      </c>
      <c r="I7171" t="s">
        <v>7178</v>
      </c>
      <c r="J7171" s="8">
        <v>0.16625000000000001</v>
      </c>
      <c r="K7171" s="14">
        <f t="shared" ref="K7171:K7234" si="225">HOUR(H7171)</f>
        <v>17</v>
      </c>
      <c r="L7171" s="16" t="str">
        <f t="shared" si="224"/>
        <v>04.2026</v>
      </c>
      <c r="M7171" t="str">
        <f>IF(J7171&lt;=analysis!$A$84,"1. Cheapest",IF(J7171&lt;=analysis!$B$84,"2. Below average",IF(J7171&lt;=analysis!$C$84,"3. Above average","4. Most expensive")))</f>
        <v>1. Cheapest</v>
      </c>
    </row>
    <row r="7172" spans="1:13" x14ac:dyDescent="0.45">
      <c r="A7172" s="5">
        <v>6.4300751700010995E+17</v>
      </c>
      <c r="B7172" s="5">
        <v>8716867000030</v>
      </c>
      <c r="C7172" s="5" t="s">
        <v>5</v>
      </c>
      <c r="D7172" s="5" t="s">
        <v>6</v>
      </c>
      <c r="E7172" s="5" t="s">
        <v>7</v>
      </c>
      <c r="F7172">
        <v>0.97</v>
      </c>
      <c r="G7172" t="s">
        <v>9</v>
      </c>
      <c r="H7172" s="3">
        <v>46137.75</v>
      </c>
      <c r="I7172" t="s">
        <v>7179</v>
      </c>
      <c r="J7172" s="8">
        <v>0.20399999999999999</v>
      </c>
      <c r="K7172" s="14">
        <f t="shared" si="225"/>
        <v>18</v>
      </c>
      <c r="L7172" s="16" t="str">
        <f t="shared" si="224"/>
        <v>04.2026</v>
      </c>
      <c r="M7172" t="str">
        <f>IF(J7172&lt;=analysis!$A$84,"1. Cheapest",IF(J7172&lt;=analysis!$B$84,"2. Below average",IF(J7172&lt;=analysis!$C$84,"3. Above average","4. Most expensive")))</f>
        <v>1. Cheapest</v>
      </c>
    </row>
    <row r="7173" spans="1:13" x14ac:dyDescent="0.45">
      <c r="A7173" s="6">
        <v>6.4300751700010995E+17</v>
      </c>
      <c r="B7173" s="6">
        <v>8716867000030</v>
      </c>
      <c r="C7173" s="6" t="s">
        <v>5</v>
      </c>
      <c r="D7173" s="6" t="s">
        <v>6</v>
      </c>
      <c r="E7173" s="6" t="s">
        <v>7</v>
      </c>
      <c r="F7173">
        <v>1.95</v>
      </c>
      <c r="G7173" t="s">
        <v>9</v>
      </c>
      <c r="H7173" s="3">
        <v>46137.791666666664</v>
      </c>
      <c r="I7173" t="s">
        <v>7180</v>
      </c>
      <c r="J7173" s="8">
        <v>0.39324999999999999</v>
      </c>
      <c r="K7173" s="14">
        <f t="shared" si="225"/>
        <v>19</v>
      </c>
      <c r="L7173" s="16" t="str">
        <f t="shared" si="224"/>
        <v>04.2026</v>
      </c>
      <c r="M7173" t="str">
        <f>IF(J7173&lt;=analysis!$A$84,"1. Cheapest",IF(J7173&lt;=analysis!$B$84,"2. Below average",IF(J7173&lt;=analysis!$C$84,"3. Above average","4. Most expensive")))</f>
        <v>1. Cheapest</v>
      </c>
    </row>
    <row r="7174" spans="1:13" x14ac:dyDescent="0.45">
      <c r="A7174" s="5">
        <v>6.4300751700010995E+17</v>
      </c>
      <c r="B7174" s="5">
        <v>8716867000030</v>
      </c>
      <c r="C7174" s="5" t="s">
        <v>5</v>
      </c>
      <c r="D7174" s="5" t="s">
        <v>6</v>
      </c>
      <c r="E7174" s="5" t="s">
        <v>7</v>
      </c>
      <c r="F7174">
        <v>3.63</v>
      </c>
      <c r="G7174" t="s">
        <v>9</v>
      </c>
      <c r="H7174" s="3">
        <v>46137.833333333336</v>
      </c>
      <c r="I7174" t="s">
        <v>7181</v>
      </c>
      <c r="J7174" s="8">
        <v>0.90074999999999994</v>
      </c>
      <c r="K7174" s="14">
        <f t="shared" si="225"/>
        <v>20</v>
      </c>
      <c r="L7174" s="16" t="str">
        <f t="shared" si="224"/>
        <v>04.2026</v>
      </c>
      <c r="M7174" t="str">
        <f>IF(J7174&lt;=analysis!$A$84,"1. Cheapest",IF(J7174&lt;=analysis!$B$84,"2. Below average",IF(J7174&lt;=analysis!$C$84,"3. Above average","4. Most expensive")))</f>
        <v>1. Cheapest</v>
      </c>
    </row>
    <row r="7175" spans="1:13" x14ac:dyDescent="0.45">
      <c r="A7175" s="6">
        <v>6.4300751700010995E+17</v>
      </c>
      <c r="B7175" s="6">
        <v>8716867000030</v>
      </c>
      <c r="C7175" s="6" t="s">
        <v>5</v>
      </c>
      <c r="D7175" s="6" t="s">
        <v>6</v>
      </c>
      <c r="E7175" s="6" t="s">
        <v>7</v>
      </c>
      <c r="F7175">
        <v>3.68</v>
      </c>
      <c r="G7175" t="s">
        <v>9</v>
      </c>
      <c r="H7175" s="3">
        <v>46137.875</v>
      </c>
      <c r="I7175" t="s">
        <v>7182</v>
      </c>
      <c r="J7175" s="8">
        <v>1.1459999999999999</v>
      </c>
      <c r="K7175" s="14">
        <f t="shared" si="225"/>
        <v>21</v>
      </c>
      <c r="L7175" s="16" t="str">
        <f t="shared" si="224"/>
        <v>04.2026</v>
      </c>
      <c r="M7175" t="str">
        <f>IF(J7175&lt;=analysis!$A$84,"1. Cheapest",IF(J7175&lt;=analysis!$B$84,"2. Below average",IF(J7175&lt;=analysis!$C$84,"3. Above average","4. Most expensive")))</f>
        <v>1. Cheapest</v>
      </c>
    </row>
    <row r="7176" spans="1:13" x14ac:dyDescent="0.45">
      <c r="A7176" s="5">
        <v>6.4300751700010995E+17</v>
      </c>
      <c r="B7176" s="5">
        <v>8716867000030</v>
      </c>
      <c r="C7176" s="5" t="s">
        <v>5</v>
      </c>
      <c r="D7176" s="5" t="s">
        <v>6</v>
      </c>
      <c r="E7176" s="5" t="s">
        <v>7</v>
      </c>
      <c r="F7176">
        <v>1.69</v>
      </c>
      <c r="G7176" t="s">
        <v>9</v>
      </c>
      <c r="H7176" s="3">
        <v>46137.916666666664</v>
      </c>
      <c r="I7176" t="s">
        <v>7183</v>
      </c>
      <c r="J7176" s="8">
        <v>1.0992500000000001</v>
      </c>
      <c r="K7176" s="14">
        <f t="shared" si="225"/>
        <v>22</v>
      </c>
      <c r="L7176" s="16" t="str">
        <f t="shared" si="224"/>
        <v>04.2026</v>
      </c>
      <c r="M7176" t="str">
        <f>IF(J7176&lt;=analysis!$A$84,"1. Cheapest",IF(J7176&lt;=analysis!$B$84,"2. Below average",IF(J7176&lt;=analysis!$C$84,"3. Above average","4. Most expensive")))</f>
        <v>1. Cheapest</v>
      </c>
    </row>
    <row r="7177" spans="1:13" x14ac:dyDescent="0.45">
      <c r="A7177" s="6">
        <v>6.4300751700010995E+17</v>
      </c>
      <c r="B7177" s="6">
        <v>8716867000030</v>
      </c>
      <c r="C7177" s="6" t="s">
        <v>5</v>
      </c>
      <c r="D7177" s="6" t="s">
        <v>6</v>
      </c>
      <c r="E7177" s="6" t="s">
        <v>7</v>
      </c>
      <c r="F7177">
        <v>1.54</v>
      </c>
      <c r="G7177" t="s">
        <v>9</v>
      </c>
      <c r="H7177" s="3">
        <v>46137.958333333336</v>
      </c>
      <c r="I7177" t="s">
        <v>7184</v>
      </c>
      <c r="J7177" s="8">
        <v>1.0535000000000001</v>
      </c>
      <c r="K7177" s="14">
        <f t="shared" si="225"/>
        <v>23</v>
      </c>
      <c r="L7177" s="16" t="str">
        <f t="shared" si="224"/>
        <v>04.2026</v>
      </c>
      <c r="M7177" t="str">
        <f>IF(J7177&lt;=analysis!$A$84,"1. Cheapest",IF(J7177&lt;=analysis!$B$84,"2. Below average",IF(J7177&lt;=analysis!$C$84,"3. Above average","4. Most expensive")))</f>
        <v>1. Cheapest</v>
      </c>
    </row>
    <row r="7178" spans="1:13" x14ac:dyDescent="0.45">
      <c r="A7178" s="5">
        <v>6.4300751700010995E+17</v>
      </c>
      <c r="B7178" s="5">
        <v>8716867000030</v>
      </c>
      <c r="C7178" s="5" t="s">
        <v>5</v>
      </c>
      <c r="D7178" s="5" t="s">
        <v>6</v>
      </c>
      <c r="E7178" s="5" t="s">
        <v>7</v>
      </c>
      <c r="F7178">
        <v>3.52</v>
      </c>
      <c r="G7178" t="s">
        <v>9</v>
      </c>
      <c r="H7178" s="3">
        <v>46138</v>
      </c>
      <c r="I7178" t="s">
        <v>7185</v>
      </c>
      <c r="J7178" s="8">
        <v>0.59525000000000006</v>
      </c>
      <c r="K7178" s="14">
        <f t="shared" si="225"/>
        <v>0</v>
      </c>
      <c r="L7178" s="16" t="str">
        <f t="shared" si="224"/>
        <v>04.2026</v>
      </c>
      <c r="M7178" t="str">
        <f>IF(J7178&lt;=analysis!$A$84,"1. Cheapest",IF(J7178&lt;=analysis!$B$84,"2. Below average",IF(J7178&lt;=analysis!$C$84,"3. Above average","4. Most expensive")))</f>
        <v>1. Cheapest</v>
      </c>
    </row>
    <row r="7179" spans="1:13" x14ac:dyDescent="0.45">
      <c r="A7179" s="6">
        <v>6.4300751700010995E+17</v>
      </c>
      <c r="B7179" s="6">
        <v>8716867000030</v>
      </c>
      <c r="C7179" s="6" t="s">
        <v>5</v>
      </c>
      <c r="D7179" s="6" t="s">
        <v>6</v>
      </c>
      <c r="E7179" s="6" t="s">
        <v>7</v>
      </c>
      <c r="F7179">
        <v>1.1100000000000001</v>
      </c>
      <c r="G7179" t="s">
        <v>9</v>
      </c>
      <c r="H7179" s="3">
        <v>46138.041666666664</v>
      </c>
      <c r="I7179" t="s">
        <v>7186</v>
      </c>
      <c r="J7179" s="8">
        <v>0.56349999999999989</v>
      </c>
      <c r="K7179" s="14">
        <f t="shared" si="225"/>
        <v>1</v>
      </c>
      <c r="L7179" s="16" t="str">
        <f t="shared" si="224"/>
        <v>04.2026</v>
      </c>
      <c r="M7179" t="str">
        <f>IF(J7179&lt;=analysis!$A$84,"1. Cheapest",IF(J7179&lt;=analysis!$B$84,"2. Below average",IF(J7179&lt;=analysis!$C$84,"3. Above average","4. Most expensive")))</f>
        <v>1. Cheapest</v>
      </c>
    </row>
    <row r="7180" spans="1:13" x14ac:dyDescent="0.45">
      <c r="A7180" s="5">
        <v>6.4300751700010995E+17</v>
      </c>
      <c r="B7180" s="5">
        <v>8716867000030</v>
      </c>
      <c r="C7180" s="5" t="s">
        <v>5</v>
      </c>
      <c r="D7180" s="5" t="s">
        <v>6</v>
      </c>
      <c r="E7180" s="5" t="s">
        <v>7</v>
      </c>
      <c r="F7180">
        <v>1.25</v>
      </c>
      <c r="G7180" t="s">
        <v>9</v>
      </c>
      <c r="H7180" s="3">
        <v>46138.083333333336</v>
      </c>
      <c r="I7180" t="s">
        <v>7187</v>
      </c>
      <c r="J7180" s="8">
        <v>0.52350000000000008</v>
      </c>
      <c r="K7180" s="14">
        <f t="shared" si="225"/>
        <v>2</v>
      </c>
      <c r="L7180" s="16" t="str">
        <f t="shared" si="224"/>
        <v>04.2026</v>
      </c>
      <c r="M7180" t="str">
        <f>IF(J7180&lt;=analysis!$A$84,"1. Cheapest",IF(J7180&lt;=analysis!$B$84,"2. Below average",IF(J7180&lt;=analysis!$C$84,"3. Above average","4. Most expensive")))</f>
        <v>1. Cheapest</v>
      </c>
    </row>
    <row r="7181" spans="1:13" x14ac:dyDescent="0.45">
      <c r="A7181" s="6">
        <v>6.4300751700010995E+17</v>
      </c>
      <c r="B7181" s="6">
        <v>8716867000030</v>
      </c>
      <c r="C7181" s="6" t="s">
        <v>5</v>
      </c>
      <c r="D7181" s="6" t="s">
        <v>6</v>
      </c>
      <c r="E7181" s="6" t="s">
        <v>7</v>
      </c>
      <c r="F7181">
        <v>1.06</v>
      </c>
      <c r="G7181" t="s">
        <v>9</v>
      </c>
      <c r="H7181" s="3">
        <v>46138.125</v>
      </c>
      <c r="I7181" t="s">
        <v>7188</v>
      </c>
      <c r="J7181" s="8">
        <v>0.48849999999999999</v>
      </c>
      <c r="K7181" s="14">
        <f t="shared" si="225"/>
        <v>3</v>
      </c>
      <c r="L7181" s="16" t="str">
        <f t="shared" si="224"/>
        <v>04.2026</v>
      </c>
      <c r="M7181" t="str">
        <f>IF(J7181&lt;=analysis!$A$84,"1. Cheapest",IF(J7181&lt;=analysis!$B$84,"2. Below average",IF(J7181&lt;=analysis!$C$84,"3. Above average","4. Most expensive")))</f>
        <v>1. Cheapest</v>
      </c>
    </row>
    <row r="7182" spans="1:13" x14ac:dyDescent="0.45">
      <c r="A7182" s="5">
        <v>6.4300751700010995E+17</v>
      </c>
      <c r="B7182" s="5">
        <v>8716867000030</v>
      </c>
      <c r="C7182" s="5" t="s">
        <v>5</v>
      </c>
      <c r="D7182" s="5" t="s">
        <v>6</v>
      </c>
      <c r="E7182" s="5" t="s">
        <v>7</v>
      </c>
      <c r="F7182">
        <v>0.4</v>
      </c>
      <c r="G7182" t="s">
        <v>9</v>
      </c>
      <c r="H7182" s="3">
        <v>46138.166666666664</v>
      </c>
      <c r="I7182" t="s">
        <v>7189</v>
      </c>
      <c r="J7182" s="8">
        <v>0.47975000000000001</v>
      </c>
      <c r="K7182" s="14">
        <f t="shared" si="225"/>
        <v>4</v>
      </c>
      <c r="L7182" s="16" t="str">
        <f t="shared" si="224"/>
        <v>04.2026</v>
      </c>
      <c r="M7182" t="str">
        <f>IF(J7182&lt;=analysis!$A$84,"1. Cheapest",IF(J7182&lt;=analysis!$B$84,"2. Below average",IF(J7182&lt;=analysis!$C$84,"3. Above average","4. Most expensive")))</f>
        <v>1. Cheapest</v>
      </c>
    </row>
    <row r="7183" spans="1:13" x14ac:dyDescent="0.45">
      <c r="A7183" s="6">
        <v>6.4300751700010995E+17</v>
      </c>
      <c r="B7183" s="6">
        <v>8716867000030</v>
      </c>
      <c r="C7183" s="6" t="s">
        <v>5</v>
      </c>
      <c r="D7183" s="6" t="s">
        <v>6</v>
      </c>
      <c r="E7183" s="6" t="s">
        <v>7</v>
      </c>
      <c r="F7183">
        <v>0.36</v>
      </c>
      <c r="G7183" t="s">
        <v>9</v>
      </c>
      <c r="H7183" s="3">
        <v>46138.208333333336</v>
      </c>
      <c r="I7183" t="s">
        <v>7190</v>
      </c>
      <c r="J7183" s="8">
        <v>0.50224999999999997</v>
      </c>
      <c r="K7183" s="14">
        <f t="shared" si="225"/>
        <v>5</v>
      </c>
      <c r="L7183" s="16" t="str">
        <f t="shared" si="224"/>
        <v>04.2026</v>
      </c>
      <c r="M7183" t="str">
        <f>IF(J7183&lt;=analysis!$A$84,"1. Cheapest",IF(J7183&lt;=analysis!$B$84,"2. Below average",IF(J7183&lt;=analysis!$C$84,"3. Above average","4. Most expensive")))</f>
        <v>1. Cheapest</v>
      </c>
    </row>
    <row r="7184" spans="1:13" x14ac:dyDescent="0.45">
      <c r="A7184" s="5">
        <v>6.4300751700010995E+17</v>
      </c>
      <c r="B7184" s="5">
        <v>8716867000030</v>
      </c>
      <c r="C7184" s="5" t="s">
        <v>5</v>
      </c>
      <c r="D7184" s="5" t="s">
        <v>6</v>
      </c>
      <c r="E7184" s="5" t="s">
        <v>7</v>
      </c>
      <c r="F7184">
        <v>0.42</v>
      </c>
      <c r="G7184" t="s">
        <v>9</v>
      </c>
      <c r="H7184" s="3">
        <v>46138.25</v>
      </c>
      <c r="I7184" t="s">
        <v>7191</v>
      </c>
      <c r="J7184" s="8">
        <v>0.53900000000000003</v>
      </c>
      <c r="K7184" s="14">
        <f t="shared" si="225"/>
        <v>6</v>
      </c>
      <c r="L7184" s="16" t="str">
        <f t="shared" si="224"/>
        <v>04.2026</v>
      </c>
      <c r="M7184" t="str">
        <f>IF(J7184&lt;=analysis!$A$84,"1. Cheapest",IF(J7184&lt;=analysis!$B$84,"2. Below average",IF(J7184&lt;=analysis!$C$84,"3. Above average","4. Most expensive")))</f>
        <v>1. Cheapest</v>
      </c>
    </row>
    <row r="7185" spans="1:13" x14ac:dyDescent="0.45">
      <c r="A7185" s="6">
        <v>6.4300751700010995E+17</v>
      </c>
      <c r="B7185" s="6">
        <v>8716867000030</v>
      </c>
      <c r="C7185" s="6" t="s">
        <v>5</v>
      </c>
      <c r="D7185" s="6" t="s">
        <v>6</v>
      </c>
      <c r="E7185" s="6" t="s">
        <v>7</v>
      </c>
      <c r="F7185">
        <v>0.81</v>
      </c>
      <c r="G7185" t="s">
        <v>9</v>
      </c>
      <c r="H7185" s="3">
        <v>46138.291666666664</v>
      </c>
      <c r="I7185" t="s">
        <v>7192</v>
      </c>
      <c r="J7185" s="8">
        <v>0.57150000000000001</v>
      </c>
      <c r="K7185" s="14">
        <f t="shared" si="225"/>
        <v>7</v>
      </c>
      <c r="L7185" s="16" t="str">
        <f t="shared" si="224"/>
        <v>04.2026</v>
      </c>
      <c r="M7185" t="str">
        <f>IF(J7185&lt;=analysis!$A$84,"1. Cheapest",IF(J7185&lt;=analysis!$B$84,"2. Below average",IF(J7185&lt;=analysis!$C$84,"3. Above average","4. Most expensive")))</f>
        <v>1. Cheapest</v>
      </c>
    </row>
    <row r="7186" spans="1:13" x14ac:dyDescent="0.45">
      <c r="A7186" s="5">
        <v>6.4300751700010995E+17</v>
      </c>
      <c r="B7186" s="5">
        <v>8716867000030</v>
      </c>
      <c r="C7186" s="5" t="s">
        <v>5</v>
      </c>
      <c r="D7186" s="5" t="s">
        <v>6</v>
      </c>
      <c r="E7186" s="5" t="s">
        <v>7</v>
      </c>
      <c r="F7186">
        <v>1.98</v>
      </c>
      <c r="G7186" t="s">
        <v>9</v>
      </c>
      <c r="H7186" s="3">
        <v>46138.333333333336</v>
      </c>
      <c r="I7186" t="s">
        <v>7193</v>
      </c>
      <c r="J7186" s="8">
        <v>0.57899999999999996</v>
      </c>
      <c r="K7186" s="14">
        <f t="shared" si="225"/>
        <v>8</v>
      </c>
      <c r="L7186" s="16" t="str">
        <f t="shared" si="224"/>
        <v>04.2026</v>
      </c>
      <c r="M7186" t="str">
        <f>IF(J7186&lt;=analysis!$A$84,"1. Cheapest",IF(J7186&lt;=analysis!$B$84,"2. Below average",IF(J7186&lt;=analysis!$C$84,"3. Above average","4. Most expensive")))</f>
        <v>1. Cheapest</v>
      </c>
    </row>
    <row r="7187" spans="1:13" x14ac:dyDescent="0.45">
      <c r="A7187" s="6">
        <v>6.4300751700010995E+17</v>
      </c>
      <c r="B7187" s="6">
        <v>8716867000030</v>
      </c>
      <c r="C7187" s="6" t="s">
        <v>5</v>
      </c>
      <c r="D7187" s="6" t="s">
        <v>6</v>
      </c>
      <c r="E7187" s="6" t="s">
        <v>7</v>
      </c>
      <c r="F7187">
        <v>0.53</v>
      </c>
      <c r="G7187" t="s">
        <v>9</v>
      </c>
      <c r="H7187" s="3">
        <v>46138.375</v>
      </c>
      <c r="I7187" t="s">
        <v>7194</v>
      </c>
      <c r="J7187" s="8">
        <v>0.32050000000000001</v>
      </c>
      <c r="K7187" s="14">
        <f t="shared" si="225"/>
        <v>9</v>
      </c>
      <c r="L7187" s="16" t="str">
        <f t="shared" si="224"/>
        <v>04.2026</v>
      </c>
      <c r="M7187" t="str">
        <f>IF(J7187&lt;=analysis!$A$84,"1. Cheapest",IF(J7187&lt;=analysis!$B$84,"2. Below average",IF(J7187&lt;=analysis!$C$84,"3. Above average","4. Most expensive")))</f>
        <v>1. Cheapest</v>
      </c>
    </row>
    <row r="7188" spans="1:13" x14ac:dyDescent="0.45">
      <c r="A7188" s="5">
        <v>6.4300751700010995E+17</v>
      </c>
      <c r="B7188" s="5">
        <v>8716867000030</v>
      </c>
      <c r="C7188" s="5" t="s">
        <v>5</v>
      </c>
      <c r="D7188" s="5" t="s">
        <v>6</v>
      </c>
      <c r="E7188" s="5" t="s">
        <v>7</v>
      </c>
      <c r="F7188">
        <v>0.44</v>
      </c>
      <c r="G7188" t="s">
        <v>9</v>
      </c>
      <c r="H7188" s="3">
        <v>46138.416666666664</v>
      </c>
      <c r="I7188" t="s">
        <v>7195</v>
      </c>
      <c r="J7188" s="8">
        <v>0.16175</v>
      </c>
      <c r="K7188" s="14">
        <f t="shared" si="225"/>
        <v>10</v>
      </c>
      <c r="L7188" s="16" t="str">
        <f t="shared" si="224"/>
        <v>04.2026</v>
      </c>
      <c r="M7188" t="str">
        <f>IF(J7188&lt;=analysis!$A$84,"1. Cheapest",IF(J7188&lt;=analysis!$B$84,"2. Below average",IF(J7188&lt;=analysis!$C$84,"3. Above average","4. Most expensive")))</f>
        <v>1. Cheapest</v>
      </c>
    </row>
    <row r="7189" spans="1:13" x14ac:dyDescent="0.45">
      <c r="A7189" s="6">
        <v>6.4300751700010995E+17</v>
      </c>
      <c r="B7189" s="6">
        <v>8716867000030</v>
      </c>
      <c r="C7189" s="6" t="s">
        <v>5</v>
      </c>
      <c r="D7189" s="6" t="s">
        <v>6</v>
      </c>
      <c r="E7189" s="6" t="s">
        <v>7</v>
      </c>
      <c r="F7189">
        <v>0.72</v>
      </c>
      <c r="G7189" t="s">
        <v>9</v>
      </c>
      <c r="H7189" s="3">
        <v>46138.458333333336</v>
      </c>
      <c r="I7189" t="s">
        <v>7196</v>
      </c>
      <c r="J7189" s="8">
        <v>6.0000000000000001E-3</v>
      </c>
      <c r="K7189" s="14">
        <f t="shared" si="225"/>
        <v>11</v>
      </c>
      <c r="L7189" s="16" t="str">
        <f t="shared" si="224"/>
        <v>04.2026</v>
      </c>
      <c r="M7189" t="str">
        <f>IF(J7189&lt;=analysis!$A$84,"1. Cheapest",IF(J7189&lt;=analysis!$B$84,"2. Below average",IF(J7189&lt;=analysis!$C$84,"3. Above average","4. Most expensive")))</f>
        <v>1. Cheapest</v>
      </c>
    </row>
    <row r="7190" spans="1:13" x14ac:dyDescent="0.45">
      <c r="A7190" s="5">
        <v>6.4300751700010995E+17</v>
      </c>
      <c r="B7190" s="5">
        <v>8716867000030</v>
      </c>
      <c r="C7190" s="5" t="s">
        <v>5</v>
      </c>
      <c r="D7190" s="5" t="s">
        <v>6</v>
      </c>
      <c r="E7190" s="5" t="s">
        <v>7</v>
      </c>
      <c r="F7190">
        <v>1.17</v>
      </c>
      <c r="G7190" t="s">
        <v>9</v>
      </c>
      <c r="H7190" s="3">
        <v>46138.5</v>
      </c>
      <c r="I7190" t="s">
        <v>7197</v>
      </c>
      <c r="J7190" s="8">
        <v>-1.5E-3</v>
      </c>
      <c r="K7190" s="14">
        <f t="shared" si="225"/>
        <v>12</v>
      </c>
      <c r="L7190" s="16" t="str">
        <f t="shared" si="224"/>
        <v>04.2026</v>
      </c>
      <c r="M7190" t="str">
        <f>IF(J7190&lt;=analysis!$A$84,"1. Cheapest",IF(J7190&lt;=analysis!$B$84,"2. Below average",IF(J7190&lt;=analysis!$C$84,"3. Above average","4. Most expensive")))</f>
        <v>1. Cheapest</v>
      </c>
    </row>
    <row r="7191" spans="1:13" x14ac:dyDescent="0.45">
      <c r="A7191" s="6">
        <v>6.4300751700010995E+17</v>
      </c>
      <c r="B7191" s="6">
        <v>8716867000030</v>
      </c>
      <c r="C7191" s="6" t="s">
        <v>5</v>
      </c>
      <c r="D7191" s="6" t="s">
        <v>6</v>
      </c>
      <c r="E7191" s="6" t="s">
        <v>7</v>
      </c>
      <c r="F7191">
        <v>3.67</v>
      </c>
      <c r="G7191" t="s">
        <v>9</v>
      </c>
      <c r="H7191" s="3">
        <v>46138.541666666664</v>
      </c>
      <c r="I7191" t="s">
        <v>7198</v>
      </c>
      <c r="J7191" s="8">
        <v>-6.8500000000000005E-2</v>
      </c>
      <c r="K7191" s="14">
        <f t="shared" si="225"/>
        <v>13</v>
      </c>
      <c r="L7191" s="16" t="str">
        <f t="shared" si="224"/>
        <v>04.2026</v>
      </c>
      <c r="M7191" t="str">
        <f>IF(J7191&lt;=analysis!$A$84,"1. Cheapest",IF(J7191&lt;=analysis!$B$84,"2. Below average",IF(J7191&lt;=analysis!$C$84,"3. Above average","4. Most expensive")))</f>
        <v>1. Cheapest</v>
      </c>
    </row>
    <row r="7192" spans="1:13" x14ac:dyDescent="0.45">
      <c r="A7192" s="5">
        <v>6.4300751700010995E+17</v>
      </c>
      <c r="B7192" s="5">
        <v>8716867000030</v>
      </c>
      <c r="C7192" s="5" t="s">
        <v>5</v>
      </c>
      <c r="D7192" s="5" t="s">
        <v>6</v>
      </c>
      <c r="E7192" s="5" t="s">
        <v>7</v>
      </c>
      <c r="F7192">
        <v>3.2</v>
      </c>
      <c r="G7192" t="s">
        <v>9</v>
      </c>
      <c r="H7192" s="3">
        <v>46138.583333333336</v>
      </c>
      <c r="I7192" t="s">
        <v>7199</v>
      </c>
      <c r="J7192" s="8">
        <v>-6.6250000000000003E-2</v>
      </c>
      <c r="K7192" s="14">
        <f t="shared" si="225"/>
        <v>14</v>
      </c>
      <c r="L7192" s="16" t="str">
        <f t="shared" si="224"/>
        <v>04.2026</v>
      </c>
      <c r="M7192" t="str">
        <f>IF(J7192&lt;=analysis!$A$84,"1. Cheapest",IF(J7192&lt;=analysis!$B$84,"2. Below average",IF(J7192&lt;=analysis!$C$84,"3. Above average","4. Most expensive")))</f>
        <v>1. Cheapest</v>
      </c>
    </row>
    <row r="7193" spans="1:13" x14ac:dyDescent="0.45">
      <c r="A7193" s="6">
        <v>6.4300751700010995E+17</v>
      </c>
      <c r="B7193" s="6">
        <v>8716867000030</v>
      </c>
      <c r="C7193" s="6" t="s">
        <v>5</v>
      </c>
      <c r="D7193" s="6" t="s">
        <v>6</v>
      </c>
      <c r="E7193" s="6" t="s">
        <v>7</v>
      </c>
      <c r="F7193">
        <v>1.28</v>
      </c>
      <c r="G7193" t="s">
        <v>9</v>
      </c>
      <c r="H7193" s="3">
        <v>46138.625</v>
      </c>
      <c r="I7193" t="s">
        <v>7200</v>
      </c>
      <c r="J7193" s="8">
        <v>-6.7000000000000004E-2</v>
      </c>
      <c r="K7193" s="14">
        <f t="shared" si="225"/>
        <v>15</v>
      </c>
      <c r="L7193" s="16" t="str">
        <f t="shared" si="224"/>
        <v>04.2026</v>
      </c>
      <c r="M7193" t="str">
        <f>IF(J7193&lt;=analysis!$A$84,"1. Cheapest",IF(J7193&lt;=analysis!$B$84,"2. Below average",IF(J7193&lt;=analysis!$C$84,"3. Above average","4. Most expensive")))</f>
        <v>1. Cheapest</v>
      </c>
    </row>
    <row r="7194" spans="1:13" x14ac:dyDescent="0.45">
      <c r="A7194" s="5">
        <v>6.4300751700010995E+17</v>
      </c>
      <c r="B7194" s="5">
        <v>8716867000030</v>
      </c>
      <c r="C7194" s="5" t="s">
        <v>5</v>
      </c>
      <c r="D7194" s="5" t="s">
        <v>6</v>
      </c>
      <c r="E7194" s="5" t="s">
        <v>7</v>
      </c>
      <c r="F7194">
        <v>2.08</v>
      </c>
      <c r="G7194" t="s">
        <v>9</v>
      </c>
      <c r="H7194" s="3">
        <v>46138.666666666664</v>
      </c>
      <c r="I7194" t="s">
        <v>7201</v>
      </c>
      <c r="J7194" s="8">
        <v>-6.8750000000000006E-2</v>
      </c>
      <c r="K7194" s="14">
        <f t="shared" si="225"/>
        <v>16</v>
      </c>
      <c r="L7194" s="16" t="str">
        <f t="shared" si="224"/>
        <v>04.2026</v>
      </c>
      <c r="M7194" t="str">
        <f>IF(J7194&lt;=analysis!$A$84,"1. Cheapest",IF(J7194&lt;=analysis!$B$84,"2. Below average",IF(J7194&lt;=analysis!$C$84,"3. Above average","4. Most expensive")))</f>
        <v>1. Cheapest</v>
      </c>
    </row>
    <row r="7195" spans="1:13" x14ac:dyDescent="0.45">
      <c r="A7195" s="6">
        <v>6.4300751700010995E+17</v>
      </c>
      <c r="B7195" s="6">
        <v>8716867000030</v>
      </c>
      <c r="C7195" s="6" t="s">
        <v>5</v>
      </c>
      <c r="D7195" s="6" t="s">
        <v>6</v>
      </c>
      <c r="E7195" s="6" t="s">
        <v>7</v>
      </c>
      <c r="F7195">
        <v>2.0099999999999998</v>
      </c>
      <c r="G7195" t="s">
        <v>9</v>
      </c>
      <c r="H7195" s="3">
        <v>46138.708333333336</v>
      </c>
      <c r="I7195" t="s">
        <v>7202</v>
      </c>
      <c r="J7195" s="8">
        <v>3.95E-2</v>
      </c>
      <c r="K7195" s="14">
        <f t="shared" si="225"/>
        <v>17</v>
      </c>
      <c r="L7195" s="16" t="str">
        <f t="shared" si="224"/>
        <v>04.2026</v>
      </c>
      <c r="M7195" t="str">
        <f>IF(J7195&lt;=analysis!$A$84,"1. Cheapest",IF(J7195&lt;=analysis!$B$84,"2. Below average",IF(J7195&lt;=analysis!$C$84,"3. Above average","4. Most expensive")))</f>
        <v>1. Cheapest</v>
      </c>
    </row>
    <row r="7196" spans="1:13" x14ac:dyDescent="0.45">
      <c r="A7196" s="5">
        <v>6.4300751700010995E+17</v>
      </c>
      <c r="B7196" s="5">
        <v>8716867000030</v>
      </c>
      <c r="C7196" s="5" t="s">
        <v>5</v>
      </c>
      <c r="D7196" s="5" t="s">
        <v>6</v>
      </c>
      <c r="E7196" s="5" t="s">
        <v>7</v>
      </c>
      <c r="F7196">
        <v>1.1399999999999999</v>
      </c>
      <c r="G7196" t="s">
        <v>9</v>
      </c>
      <c r="H7196" s="3">
        <v>46138.75</v>
      </c>
      <c r="I7196" t="s">
        <v>7203</v>
      </c>
      <c r="J7196" s="8">
        <v>0.58325000000000005</v>
      </c>
      <c r="K7196" s="14">
        <f t="shared" si="225"/>
        <v>18</v>
      </c>
      <c r="L7196" s="16" t="str">
        <f t="shared" si="224"/>
        <v>04.2026</v>
      </c>
      <c r="M7196" t="str">
        <f>IF(J7196&lt;=analysis!$A$84,"1. Cheapest",IF(J7196&lt;=analysis!$B$84,"2. Below average",IF(J7196&lt;=analysis!$C$84,"3. Above average","4. Most expensive")))</f>
        <v>1. Cheapest</v>
      </c>
    </row>
    <row r="7197" spans="1:13" x14ac:dyDescent="0.45">
      <c r="A7197" s="6">
        <v>6.4300751700010995E+17</v>
      </c>
      <c r="B7197" s="6">
        <v>8716867000030</v>
      </c>
      <c r="C7197" s="6" t="s">
        <v>5</v>
      </c>
      <c r="D7197" s="6" t="s">
        <v>6</v>
      </c>
      <c r="E7197" s="6" t="s">
        <v>7</v>
      </c>
      <c r="F7197">
        <v>3.9</v>
      </c>
      <c r="G7197" t="s">
        <v>9</v>
      </c>
      <c r="H7197" s="3">
        <v>46138.791666666664</v>
      </c>
      <c r="I7197" t="s">
        <v>7204</v>
      </c>
      <c r="J7197" s="8">
        <v>1.9884999999999999</v>
      </c>
      <c r="K7197" s="14">
        <f t="shared" si="225"/>
        <v>19</v>
      </c>
      <c r="L7197" s="16" t="str">
        <f t="shared" si="224"/>
        <v>04.2026</v>
      </c>
      <c r="M7197" t="str">
        <f>IF(J7197&lt;=analysis!$A$84,"1. Cheapest",IF(J7197&lt;=analysis!$B$84,"2. Below average",IF(J7197&lt;=analysis!$C$84,"3. Above average","4. Most expensive")))</f>
        <v>2. Below average</v>
      </c>
    </row>
    <row r="7198" spans="1:13" x14ac:dyDescent="0.45">
      <c r="A7198" s="5">
        <v>6.4300751700010995E+17</v>
      </c>
      <c r="B7198" s="5">
        <v>8716867000030</v>
      </c>
      <c r="C7198" s="5" t="s">
        <v>5</v>
      </c>
      <c r="D7198" s="5" t="s">
        <v>6</v>
      </c>
      <c r="E7198" s="5" t="s">
        <v>7</v>
      </c>
      <c r="F7198">
        <v>4.17</v>
      </c>
      <c r="G7198" t="s">
        <v>9</v>
      </c>
      <c r="H7198" s="3">
        <v>46138.833333333336</v>
      </c>
      <c r="I7198" t="s">
        <v>7205</v>
      </c>
      <c r="J7198" s="8">
        <v>2.3620000000000001</v>
      </c>
      <c r="K7198" s="14">
        <f t="shared" si="225"/>
        <v>20</v>
      </c>
      <c r="L7198" s="16" t="str">
        <f t="shared" si="224"/>
        <v>04.2026</v>
      </c>
      <c r="M7198" t="str">
        <f>IF(J7198&lt;=analysis!$A$84,"1. Cheapest",IF(J7198&lt;=analysis!$B$84,"2. Below average",IF(J7198&lt;=analysis!$C$84,"3. Above average","4. Most expensive")))</f>
        <v>2. Below average</v>
      </c>
    </row>
    <row r="7199" spans="1:13" x14ac:dyDescent="0.45">
      <c r="A7199" s="6">
        <v>6.4300751700010995E+17</v>
      </c>
      <c r="B7199" s="6">
        <v>8716867000030</v>
      </c>
      <c r="C7199" s="6" t="s">
        <v>5</v>
      </c>
      <c r="D7199" s="6" t="s">
        <v>6</v>
      </c>
      <c r="E7199" s="6" t="s">
        <v>7</v>
      </c>
      <c r="F7199">
        <v>4.45</v>
      </c>
      <c r="G7199" t="s">
        <v>9</v>
      </c>
      <c r="H7199" s="3">
        <v>46138.875</v>
      </c>
      <c r="I7199" t="s">
        <v>7206</v>
      </c>
      <c r="J7199" s="8">
        <v>2.47675</v>
      </c>
      <c r="K7199" s="14">
        <f t="shared" si="225"/>
        <v>21</v>
      </c>
      <c r="L7199" s="16" t="str">
        <f t="shared" si="224"/>
        <v>04.2026</v>
      </c>
      <c r="M7199" t="str">
        <f>IF(J7199&lt;=analysis!$A$84,"1. Cheapest",IF(J7199&lt;=analysis!$B$84,"2. Below average",IF(J7199&lt;=analysis!$C$84,"3. Above average","4. Most expensive")))</f>
        <v>2. Below average</v>
      </c>
    </row>
    <row r="7200" spans="1:13" x14ac:dyDescent="0.45">
      <c r="A7200" s="5">
        <v>6.4300751700010995E+17</v>
      </c>
      <c r="B7200" s="5">
        <v>8716867000030</v>
      </c>
      <c r="C7200" s="5" t="s">
        <v>5</v>
      </c>
      <c r="D7200" s="5" t="s">
        <v>6</v>
      </c>
      <c r="E7200" s="5" t="s">
        <v>7</v>
      </c>
      <c r="F7200">
        <v>2.11</v>
      </c>
      <c r="G7200" t="s">
        <v>9</v>
      </c>
      <c r="H7200" s="3">
        <v>46138.916666666664</v>
      </c>
      <c r="I7200" t="s">
        <v>7207</v>
      </c>
      <c r="J7200" s="8">
        <v>2.4322500000000002</v>
      </c>
      <c r="K7200" s="14">
        <f t="shared" si="225"/>
        <v>22</v>
      </c>
      <c r="L7200" s="16" t="str">
        <f t="shared" si="224"/>
        <v>04.2026</v>
      </c>
      <c r="M7200" t="str">
        <f>IF(J7200&lt;=analysis!$A$84,"1. Cheapest",IF(J7200&lt;=analysis!$B$84,"2. Below average",IF(J7200&lt;=analysis!$C$84,"3. Above average","4. Most expensive")))</f>
        <v>2. Below average</v>
      </c>
    </row>
    <row r="7201" spans="1:13" x14ac:dyDescent="0.45">
      <c r="A7201" s="6">
        <v>6.4300751700010995E+17</v>
      </c>
      <c r="B7201" s="6">
        <v>8716867000030</v>
      </c>
      <c r="C7201" s="6" t="s">
        <v>5</v>
      </c>
      <c r="D7201" s="6" t="s">
        <v>6</v>
      </c>
      <c r="E7201" s="6" t="s">
        <v>7</v>
      </c>
      <c r="F7201">
        <v>0.96</v>
      </c>
      <c r="G7201" t="s">
        <v>9</v>
      </c>
      <c r="H7201" s="3">
        <v>46138.958333333336</v>
      </c>
      <c r="I7201" t="s">
        <v>7208</v>
      </c>
      <c r="J7201" s="8">
        <v>2.3512500000000003</v>
      </c>
      <c r="K7201" s="14">
        <f t="shared" si="225"/>
        <v>23</v>
      </c>
      <c r="L7201" s="16" t="str">
        <f t="shared" si="224"/>
        <v>04.2026</v>
      </c>
      <c r="M7201" t="str">
        <f>IF(J7201&lt;=analysis!$A$84,"1. Cheapest",IF(J7201&lt;=analysis!$B$84,"2. Below average",IF(J7201&lt;=analysis!$C$84,"3. Above average","4. Most expensive")))</f>
        <v>2. Below average</v>
      </c>
    </row>
    <row r="7202" spans="1:13" x14ac:dyDescent="0.45">
      <c r="A7202" s="5">
        <v>6.4300751700010995E+17</v>
      </c>
      <c r="B7202" s="5">
        <v>8716867000030</v>
      </c>
      <c r="C7202" s="5" t="s">
        <v>5</v>
      </c>
      <c r="D7202" s="5" t="s">
        <v>6</v>
      </c>
      <c r="E7202" s="5" t="s">
        <v>7</v>
      </c>
      <c r="F7202">
        <v>0.96</v>
      </c>
      <c r="G7202" t="s">
        <v>9</v>
      </c>
      <c r="H7202" s="3">
        <v>46139</v>
      </c>
      <c r="I7202" t="s">
        <v>7209</v>
      </c>
      <c r="J7202" s="8">
        <v>2.2530000000000001</v>
      </c>
      <c r="K7202" s="14">
        <f t="shared" si="225"/>
        <v>0</v>
      </c>
      <c r="L7202" s="16" t="str">
        <f t="shared" si="224"/>
        <v>04.2026</v>
      </c>
      <c r="M7202" t="str">
        <f>IF(J7202&lt;=analysis!$A$84,"1. Cheapest",IF(J7202&lt;=analysis!$B$84,"2. Below average",IF(J7202&lt;=analysis!$C$84,"3. Above average","4. Most expensive")))</f>
        <v>2. Below average</v>
      </c>
    </row>
    <row r="7203" spans="1:13" x14ac:dyDescent="0.45">
      <c r="A7203" s="6">
        <v>6.4300751700010995E+17</v>
      </c>
      <c r="B7203" s="6">
        <v>8716867000030</v>
      </c>
      <c r="C7203" s="6" t="s">
        <v>5</v>
      </c>
      <c r="D7203" s="6" t="s">
        <v>6</v>
      </c>
      <c r="E7203" s="6" t="s">
        <v>7</v>
      </c>
      <c r="F7203">
        <v>1.1299999999999999</v>
      </c>
      <c r="G7203" t="s">
        <v>9</v>
      </c>
      <c r="H7203" s="3">
        <v>46139.041666666664</v>
      </c>
      <c r="I7203" t="s">
        <v>7210</v>
      </c>
      <c r="J7203" s="8">
        <v>2.214</v>
      </c>
      <c r="K7203" s="14">
        <f t="shared" si="225"/>
        <v>1</v>
      </c>
      <c r="L7203" s="16" t="str">
        <f t="shared" si="224"/>
        <v>04.2026</v>
      </c>
      <c r="M7203" t="str">
        <f>IF(J7203&lt;=analysis!$A$84,"1. Cheapest",IF(J7203&lt;=analysis!$B$84,"2. Below average",IF(J7203&lt;=analysis!$C$84,"3. Above average","4. Most expensive")))</f>
        <v>2. Below average</v>
      </c>
    </row>
    <row r="7204" spans="1:13" x14ac:dyDescent="0.45">
      <c r="A7204" s="5">
        <v>6.4300751700010995E+17</v>
      </c>
      <c r="B7204" s="5">
        <v>8716867000030</v>
      </c>
      <c r="C7204" s="5" t="s">
        <v>5</v>
      </c>
      <c r="D7204" s="5" t="s">
        <v>6</v>
      </c>
      <c r="E7204" s="5" t="s">
        <v>7</v>
      </c>
      <c r="F7204">
        <v>1.1000000000000001</v>
      </c>
      <c r="G7204" t="s">
        <v>9</v>
      </c>
      <c r="H7204" s="3">
        <v>46139.083333333336</v>
      </c>
      <c r="I7204" t="s">
        <v>7211</v>
      </c>
      <c r="J7204" s="8">
        <v>2.2077499999999999</v>
      </c>
      <c r="K7204" s="14">
        <f t="shared" si="225"/>
        <v>2</v>
      </c>
      <c r="L7204" s="16" t="str">
        <f t="shared" si="224"/>
        <v>04.2026</v>
      </c>
      <c r="M7204" t="str">
        <f>IF(J7204&lt;=analysis!$A$84,"1. Cheapest",IF(J7204&lt;=analysis!$B$84,"2. Below average",IF(J7204&lt;=analysis!$C$84,"3. Above average","4. Most expensive")))</f>
        <v>2. Below average</v>
      </c>
    </row>
    <row r="7205" spans="1:13" x14ac:dyDescent="0.45">
      <c r="A7205" s="6">
        <v>6.4300751700010995E+17</v>
      </c>
      <c r="B7205" s="6">
        <v>8716867000030</v>
      </c>
      <c r="C7205" s="6" t="s">
        <v>5</v>
      </c>
      <c r="D7205" s="6" t="s">
        <v>6</v>
      </c>
      <c r="E7205" s="6" t="s">
        <v>7</v>
      </c>
      <c r="F7205">
        <v>1.23</v>
      </c>
      <c r="G7205" t="s">
        <v>9</v>
      </c>
      <c r="H7205" s="3">
        <v>46139.125</v>
      </c>
      <c r="I7205" t="s">
        <v>7212</v>
      </c>
      <c r="J7205" s="8">
        <v>2.1760000000000002</v>
      </c>
      <c r="K7205" s="14">
        <f t="shared" si="225"/>
        <v>3</v>
      </c>
      <c r="L7205" s="16" t="str">
        <f t="shared" si="224"/>
        <v>04.2026</v>
      </c>
      <c r="M7205" t="str">
        <f>IF(J7205&lt;=analysis!$A$84,"1. Cheapest",IF(J7205&lt;=analysis!$B$84,"2. Below average",IF(J7205&lt;=analysis!$C$84,"3. Above average","4. Most expensive")))</f>
        <v>2. Below average</v>
      </c>
    </row>
    <row r="7206" spans="1:13" x14ac:dyDescent="0.45">
      <c r="A7206" s="5">
        <v>6.4300751700010995E+17</v>
      </c>
      <c r="B7206" s="5">
        <v>8716867000030</v>
      </c>
      <c r="C7206" s="5" t="s">
        <v>5</v>
      </c>
      <c r="D7206" s="5" t="s">
        <v>6</v>
      </c>
      <c r="E7206" s="5" t="s">
        <v>7</v>
      </c>
      <c r="F7206">
        <v>1.34</v>
      </c>
      <c r="G7206" t="s">
        <v>9</v>
      </c>
      <c r="H7206" s="3">
        <v>46139.166666666664</v>
      </c>
      <c r="I7206" t="s">
        <v>7213</v>
      </c>
      <c r="J7206" s="8">
        <v>2.1692500000000003</v>
      </c>
      <c r="K7206" s="14">
        <f t="shared" si="225"/>
        <v>4</v>
      </c>
      <c r="L7206" s="16" t="str">
        <f t="shared" si="224"/>
        <v>04.2026</v>
      </c>
      <c r="M7206" t="str">
        <f>IF(J7206&lt;=analysis!$A$84,"1. Cheapest",IF(J7206&lt;=analysis!$B$84,"2. Below average",IF(J7206&lt;=analysis!$C$84,"3. Above average","4. Most expensive")))</f>
        <v>2. Below average</v>
      </c>
    </row>
    <row r="7207" spans="1:13" x14ac:dyDescent="0.45">
      <c r="A7207" s="6">
        <v>6.4300751700010995E+17</v>
      </c>
      <c r="B7207" s="6">
        <v>8716867000030</v>
      </c>
      <c r="C7207" s="6" t="s">
        <v>5</v>
      </c>
      <c r="D7207" s="6" t="s">
        <v>6</v>
      </c>
      <c r="E7207" s="6" t="s">
        <v>7</v>
      </c>
      <c r="F7207">
        <v>1.3</v>
      </c>
      <c r="G7207" t="s">
        <v>9</v>
      </c>
      <c r="H7207" s="3">
        <v>46139.208333333336</v>
      </c>
      <c r="I7207" t="s">
        <v>7214</v>
      </c>
      <c r="J7207" s="8">
        <v>2.3045</v>
      </c>
      <c r="K7207" s="14">
        <f t="shared" si="225"/>
        <v>5</v>
      </c>
      <c r="L7207" s="16" t="str">
        <f t="shared" si="224"/>
        <v>04.2026</v>
      </c>
      <c r="M7207" t="str">
        <f>IF(J7207&lt;=analysis!$A$84,"1. Cheapest",IF(J7207&lt;=analysis!$B$84,"2. Below average",IF(J7207&lt;=analysis!$C$84,"3. Above average","4. Most expensive")))</f>
        <v>2. Below average</v>
      </c>
    </row>
    <row r="7208" spans="1:13" x14ac:dyDescent="0.45">
      <c r="A7208" s="5">
        <v>6.4300751700010995E+17</v>
      </c>
      <c r="B7208" s="5">
        <v>8716867000030</v>
      </c>
      <c r="C7208" s="5" t="s">
        <v>5</v>
      </c>
      <c r="D7208" s="5" t="s">
        <v>6</v>
      </c>
      <c r="E7208" s="5" t="s">
        <v>7</v>
      </c>
      <c r="F7208">
        <v>1.21</v>
      </c>
      <c r="G7208" t="s">
        <v>9</v>
      </c>
      <c r="H7208" s="3">
        <v>46139.25</v>
      </c>
      <c r="I7208" t="s">
        <v>7215</v>
      </c>
      <c r="J7208" s="8">
        <v>2.7095000000000002</v>
      </c>
      <c r="K7208" s="14">
        <f t="shared" si="225"/>
        <v>6</v>
      </c>
      <c r="L7208" s="16" t="str">
        <f t="shared" si="224"/>
        <v>04.2026</v>
      </c>
      <c r="M7208" t="str">
        <f>IF(J7208&lt;=analysis!$A$84,"1. Cheapest",IF(J7208&lt;=analysis!$B$84,"2. Below average",IF(J7208&lt;=analysis!$C$84,"3. Above average","4. Most expensive")))</f>
        <v>2. Below average</v>
      </c>
    </row>
    <row r="7209" spans="1:13" x14ac:dyDescent="0.45">
      <c r="A7209" s="6">
        <v>6.4300751700010995E+17</v>
      </c>
      <c r="B7209" s="6">
        <v>8716867000030</v>
      </c>
      <c r="C7209" s="6" t="s">
        <v>5</v>
      </c>
      <c r="D7209" s="6" t="s">
        <v>6</v>
      </c>
      <c r="E7209" s="6" t="s">
        <v>7</v>
      </c>
      <c r="F7209">
        <v>1.1599999999999999</v>
      </c>
      <c r="G7209" t="s">
        <v>9</v>
      </c>
      <c r="H7209" s="3">
        <v>46139.291666666664</v>
      </c>
      <c r="I7209" t="s">
        <v>7216</v>
      </c>
      <c r="J7209" s="8">
        <v>9.072750000000001</v>
      </c>
      <c r="K7209" s="14">
        <f t="shared" si="225"/>
        <v>7</v>
      </c>
      <c r="L7209" s="16" t="str">
        <f t="shared" si="224"/>
        <v>04.2026</v>
      </c>
      <c r="M7209" t="str">
        <f>IF(J7209&lt;=analysis!$A$84,"1. Cheapest",IF(J7209&lt;=analysis!$B$84,"2. Below average",IF(J7209&lt;=analysis!$C$84,"3. Above average","4. Most expensive")))</f>
        <v>3. Above average</v>
      </c>
    </row>
    <row r="7210" spans="1:13" x14ac:dyDescent="0.45">
      <c r="A7210" s="5">
        <v>6.4300751700010995E+17</v>
      </c>
      <c r="B7210" s="5">
        <v>8716867000030</v>
      </c>
      <c r="C7210" s="5" t="s">
        <v>5</v>
      </c>
      <c r="D7210" s="5" t="s">
        <v>6</v>
      </c>
      <c r="E7210" s="5" t="s">
        <v>7</v>
      </c>
      <c r="F7210">
        <v>1.03</v>
      </c>
      <c r="G7210" t="s">
        <v>9</v>
      </c>
      <c r="H7210" s="3">
        <v>46139.333333333336</v>
      </c>
      <c r="I7210" t="s">
        <v>7217</v>
      </c>
      <c r="J7210" s="8">
        <v>9.0877499999999998</v>
      </c>
      <c r="K7210" s="14">
        <f t="shared" si="225"/>
        <v>8</v>
      </c>
      <c r="L7210" s="16" t="str">
        <f t="shared" si="224"/>
        <v>04.2026</v>
      </c>
      <c r="M7210" t="str">
        <f>IF(J7210&lt;=analysis!$A$84,"1. Cheapest",IF(J7210&lt;=analysis!$B$84,"2. Below average",IF(J7210&lt;=analysis!$C$84,"3. Above average","4. Most expensive")))</f>
        <v>3. Above average</v>
      </c>
    </row>
    <row r="7211" spans="1:13" x14ac:dyDescent="0.45">
      <c r="A7211" s="6">
        <v>6.4300751700010995E+17</v>
      </c>
      <c r="B7211" s="6">
        <v>8716867000030</v>
      </c>
      <c r="C7211" s="6" t="s">
        <v>5</v>
      </c>
      <c r="D7211" s="6" t="s">
        <v>6</v>
      </c>
      <c r="E7211" s="6" t="s">
        <v>7</v>
      </c>
      <c r="F7211">
        <v>2.13</v>
      </c>
      <c r="G7211" t="s">
        <v>9</v>
      </c>
      <c r="H7211" s="3">
        <v>46139.375</v>
      </c>
      <c r="I7211" t="s">
        <v>7218</v>
      </c>
      <c r="J7211" s="8">
        <v>4.3315000000000001</v>
      </c>
      <c r="K7211" s="14">
        <f t="shared" si="225"/>
        <v>9</v>
      </c>
      <c r="L7211" s="16" t="str">
        <f t="shared" si="224"/>
        <v>04.2026</v>
      </c>
      <c r="M7211" t="str">
        <f>IF(J7211&lt;=analysis!$A$84,"1. Cheapest",IF(J7211&lt;=analysis!$B$84,"2. Below average",IF(J7211&lt;=analysis!$C$84,"3. Above average","4. Most expensive")))</f>
        <v>2. Below average</v>
      </c>
    </row>
    <row r="7212" spans="1:13" x14ac:dyDescent="0.45">
      <c r="A7212" s="5">
        <v>6.4300751700010995E+17</v>
      </c>
      <c r="B7212" s="5">
        <v>8716867000030</v>
      </c>
      <c r="C7212" s="5" t="s">
        <v>5</v>
      </c>
      <c r="D7212" s="5" t="s">
        <v>6</v>
      </c>
      <c r="E7212" s="5" t="s">
        <v>7</v>
      </c>
      <c r="F7212">
        <v>2.3199999999999998</v>
      </c>
      <c r="G7212" t="s">
        <v>9</v>
      </c>
      <c r="H7212" s="3">
        <v>46139.416666666664</v>
      </c>
      <c r="I7212" t="s">
        <v>7219</v>
      </c>
      <c r="J7212" s="8">
        <v>1.3237499999999998</v>
      </c>
      <c r="K7212" s="14">
        <f t="shared" si="225"/>
        <v>10</v>
      </c>
      <c r="L7212" s="16" t="str">
        <f t="shared" si="224"/>
        <v>04.2026</v>
      </c>
      <c r="M7212" t="str">
        <f>IF(J7212&lt;=analysis!$A$84,"1. Cheapest",IF(J7212&lt;=analysis!$B$84,"2. Below average",IF(J7212&lt;=analysis!$C$84,"3. Above average","4. Most expensive")))</f>
        <v>2. Below average</v>
      </c>
    </row>
    <row r="7213" spans="1:13" x14ac:dyDescent="0.45">
      <c r="A7213" s="6">
        <v>6.4300751700010995E+17</v>
      </c>
      <c r="B7213" s="6">
        <v>8716867000030</v>
      </c>
      <c r="C7213" s="6" t="s">
        <v>5</v>
      </c>
      <c r="D7213" s="6" t="s">
        <v>6</v>
      </c>
      <c r="E7213" s="6" t="s">
        <v>7</v>
      </c>
      <c r="F7213">
        <v>1.05</v>
      </c>
      <c r="G7213" t="s">
        <v>9</v>
      </c>
      <c r="H7213" s="3">
        <v>46139.458333333336</v>
      </c>
      <c r="I7213" t="s">
        <v>7220</v>
      </c>
      <c r="J7213" s="8">
        <v>0.96825000000000006</v>
      </c>
      <c r="K7213" s="14">
        <f t="shared" si="225"/>
        <v>11</v>
      </c>
      <c r="L7213" s="16" t="str">
        <f t="shared" si="224"/>
        <v>04.2026</v>
      </c>
      <c r="M7213" t="str">
        <f>IF(J7213&lt;=analysis!$A$84,"1. Cheapest",IF(J7213&lt;=analysis!$B$84,"2. Below average",IF(J7213&lt;=analysis!$C$84,"3. Above average","4. Most expensive")))</f>
        <v>1. Cheapest</v>
      </c>
    </row>
    <row r="7214" spans="1:13" x14ac:dyDescent="0.45">
      <c r="A7214" s="5">
        <v>6.4300751700010995E+17</v>
      </c>
      <c r="B7214" s="5">
        <v>8716867000030</v>
      </c>
      <c r="C7214" s="5" t="s">
        <v>5</v>
      </c>
      <c r="D7214" s="5" t="s">
        <v>6</v>
      </c>
      <c r="E7214" s="5" t="s">
        <v>7</v>
      </c>
      <c r="F7214">
        <v>0.35</v>
      </c>
      <c r="G7214" t="s">
        <v>9</v>
      </c>
      <c r="H7214" s="3">
        <v>46139.5</v>
      </c>
      <c r="I7214" t="s">
        <v>7221</v>
      </c>
      <c r="J7214" s="8">
        <v>0.56299999999999994</v>
      </c>
      <c r="K7214" s="14">
        <f t="shared" si="225"/>
        <v>12</v>
      </c>
      <c r="L7214" s="16" t="str">
        <f t="shared" si="224"/>
        <v>04.2026</v>
      </c>
      <c r="M7214" t="str">
        <f>IF(J7214&lt;=analysis!$A$84,"1. Cheapest",IF(J7214&lt;=analysis!$B$84,"2. Below average",IF(J7214&lt;=analysis!$C$84,"3. Above average","4. Most expensive")))</f>
        <v>1. Cheapest</v>
      </c>
    </row>
    <row r="7215" spans="1:13" x14ac:dyDescent="0.45">
      <c r="A7215" s="6">
        <v>6.4300751700010995E+17</v>
      </c>
      <c r="B7215" s="6">
        <v>8716867000030</v>
      </c>
      <c r="C7215" s="6" t="s">
        <v>5</v>
      </c>
      <c r="D7215" s="6" t="s">
        <v>6</v>
      </c>
      <c r="E7215" s="6" t="s">
        <v>7</v>
      </c>
      <c r="F7215">
        <v>0.53</v>
      </c>
      <c r="G7215" t="s">
        <v>9</v>
      </c>
      <c r="H7215" s="3">
        <v>46139.541666666664</v>
      </c>
      <c r="I7215" t="s">
        <v>7222</v>
      </c>
      <c r="J7215" s="8">
        <v>0.48549999999999999</v>
      </c>
      <c r="K7215" s="14">
        <f t="shared" si="225"/>
        <v>13</v>
      </c>
      <c r="L7215" s="16" t="str">
        <f t="shared" si="224"/>
        <v>04.2026</v>
      </c>
      <c r="M7215" t="str">
        <f>IF(J7215&lt;=analysis!$A$84,"1. Cheapest",IF(J7215&lt;=analysis!$B$84,"2. Below average",IF(J7215&lt;=analysis!$C$84,"3. Above average","4. Most expensive")))</f>
        <v>1. Cheapest</v>
      </c>
    </row>
    <row r="7216" spans="1:13" x14ac:dyDescent="0.45">
      <c r="A7216" s="5">
        <v>6.4300751700010995E+17</v>
      </c>
      <c r="B7216" s="5">
        <v>8716867000030</v>
      </c>
      <c r="C7216" s="5" t="s">
        <v>5</v>
      </c>
      <c r="D7216" s="5" t="s">
        <v>6</v>
      </c>
      <c r="E7216" s="5" t="s">
        <v>7</v>
      </c>
      <c r="F7216">
        <v>0.74</v>
      </c>
      <c r="G7216" t="s">
        <v>9</v>
      </c>
      <c r="H7216" s="3">
        <v>46139.583333333336</v>
      </c>
      <c r="I7216" t="s">
        <v>7223</v>
      </c>
      <c r="J7216" s="8">
        <v>0.58374999999999999</v>
      </c>
      <c r="K7216" s="14">
        <f t="shared" si="225"/>
        <v>14</v>
      </c>
      <c r="L7216" s="16" t="str">
        <f t="shared" si="224"/>
        <v>04.2026</v>
      </c>
      <c r="M7216" t="str">
        <f>IF(J7216&lt;=analysis!$A$84,"1. Cheapest",IF(J7216&lt;=analysis!$B$84,"2. Below average",IF(J7216&lt;=analysis!$C$84,"3. Above average","4. Most expensive")))</f>
        <v>1. Cheapest</v>
      </c>
    </row>
    <row r="7217" spans="1:13" x14ac:dyDescent="0.45">
      <c r="A7217" s="6">
        <v>6.4300751700010995E+17</v>
      </c>
      <c r="B7217" s="6">
        <v>8716867000030</v>
      </c>
      <c r="C7217" s="6" t="s">
        <v>5</v>
      </c>
      <c r="D7217" s="6" t="s">
        <v>6</v>
      </c>
      <c r="E7217" s="6" t="s">
        <v>7</v>
      </c>
      <c r="F7217">
        <v>1.54</v>
      </c>
      <c r="G7217" t="s">
        <v>9</v>
      </c>
      <c r="H7217" s="3">
        <v>46139.625</v>
      </c>
      <c r="I7217" t="s">
        <v>7224</v>
      </c>
      <c r="J7217" s="8">
        <v>0.39250000000000002</v>
      </c>
      <c r="K7217" s="14">
        <f t="shared" si="225"/>
        <v>15</v>
      </c>
      <c r="L7217" s="16" t="str">
        <f t="shared" si="224"/>
        <v>04.2026</v>
      </c>
      <c r="M7217" t="str">
        <f>IF(J7217&lt;=analysis!$A$84,"1. Cheapest",IF(J7217&lt;=analysis!$B$84,"2. Below average",IF(J7217&lt;=analysis!$C$84,"3. Above average","4. Most expensive")))</f>
        <v>1. Cheapest</v>
      </c>
    </row>
    <row r="7218" spans="1:13" x14ac:dyDescent="0.45">
      <c r="A7218" s="5">
        <v>6.4300751700010995E+17</v>
      </c>
      <c r="B7218" s="5">
        <v>8716867000030</v>
      </c>
      <c r="C7218" s="5" t="s">
        <v>5</v>
      </c>
      <c r="D7218" s="5" t="s">
        <v>6</v>
      </c>
      <c r="E7218" s="5" t="s">
        <v>7</v>
      </c>
      <c r="F7218">
        <v>2.42</v>
      </c>
      <c r="G7218" t="s">
        <v>9</v>
      </c>
      <c r="H7218" s="3">
        <v>46139.666666666664</v>
      </c>
      <c r="I7218" t="s">
        <v>7225</v>
      </c>
      <c r="J7218" s="8">
        <v>0.40225</v>
      </c>
      <c r="K7218" s="14">
        <f t="shared" si="225"/>
        <v>16</v>
      </c>
      <c r="L7218" s="16" t="str">
        <f t="shared" si="224"/>
        <v>04.2026</v>
      </c>
      <c r="M7218" t="str">
        <f>IF(J7218&lt;=analysis!$A$84,"1. Cheapest",IF(J7218&lt;=analysis!$B$84,"2. Below average",IF(J7218&lt;=analysis!$C$84,"3. Above average","4. Most expensive")))</f>
        <v>1. Cheapest</v>
      </c>
    </row>
    <row r="7219" spans="1:13" x14ac:dyDescent="0.45">
      <c r="A7219" s="6">
        <v>6.4300751700010995E+17</v>
      </c>
      <c r="B7219" s="6">
        <v>8716867000030</v>
      </c>
      <c r="C7219" s="6" t="s">
        <v>5</v>
      </c>
      <c r="D7219" s="6" t="s">
        <v>6</v>
      </c>
      <c r="E7219" s="6" t="s">
        <v>7</v>
      </c>
      <c r="F7219">
        <v>0.71</v>
      </c>
      <c r="G7219" t="s">
        <v>9</v>
      </c>
      <c r="H7219" s="3">
        <v>46139.708333333336</v>
      </c>
      <c r="I7219" t="s">
        <v>7226</v>
      </c>
      <c r="J7219" s="8">
        <v>0.50575000000000003</v>
      </c>
      <c r="K7219" s="14">
        <f t="shared" si="225"/>
        <v>17</v>
      </c>
      <c r="L7219" s="16" t="str">
        <f t="shared" si="224"/>
        <v>04.2026</v>
      </c>
      <c r="M7219" t="str">
        <f>IF(J7219&lt;=analysis!$A$84,"1. Cheapest",IF(J7219&lt;=analysis!$B$84,"2. Below average",IF(J7219&lt;=analysis!$C$84,"3. Above average","4. Most expensive")))</f>
        <v>1. Cheapest</v>
      </c>
    </row>
    <row r="7220" spans="1:13" x14ac:dyDescent="0.45">
      <c r="A7220" s="5">
        <v>6.4300751700010995E+17</v>
      </c>
      <c r="B7220" s="5">
        <v>8716867000030</v>
      </c>
      <c r="C7220" s="5" t="s">
        <v>5</v>
      </c>
      <c r="D7220" s="5" t="s">
        <v>6</v>
      </c>
      <c r="E7220" s="5" t="s">
        <v>7</v>
      </c>
      <c r="F7220">
        <v>0.54</v>
      </c>
      <c r="G7220" t="s">
        <v>9</v>
      </c>
      <c r="H7220" s="3">
        <v>46139.75</v>
      </c>
      <c r="I7220" t="s">
        <v>7227</v>
      </c>
      <c r="J7220" s="8">
        <v>0.64375000000000004</v>
      </c>
      <c r="K7220" s="14">
        <f t="shared" si="225"/>
        <v>18</v>
      </c>
      <c r="L7220" s="16" t="str">
        <f t="shared" si="224"/>
        <v>04.2026</v>
      </c>
      <c r="M7220" t="str">
        <f>IF(J7220&lt;=analysis!$A$84,"1. Cheapest",IF(J7220&lt;=analysis!$B$84,"2. Below average",IF(J7220&lt;=analysis!$C$84,"3. Above average","4. Most expensive")))</f>
        <v>1. Cheapest</v>
      </c>
    </row>
    <row r="7221" spans="1:13" x14ac:dyDescent="0.45">
      <c r="A7221" s="6">
        <v>6.4300751700010995E+17</v>
      </c>
      <c r="B7221" s="6">
        <v>8716867000030</v>
      </c>
      <c r="C7221" s="6" t="s">
        <v>5</v>
      </c>
      <c r="D7221" s="6" t="s">
        <v>6</v>
      </c>
      <c r="E7221" s="6" t="s">
        <v>7</v>
      </c>
      <c r="F7221">
        <v>0.5</v>
      </c>
      <c r="G7221" t="s">
        <v>9</v>
      </c>
      <c r="H7221" s="3">
        <v>46139.791666666664</v>
      </c>
      <c r="I7221" t="s">
        <v>7228</v>
      </c>
      <c r="J7221" s="8">
        <v>1.46275</v>
      </c>
      <c r="K7221" s="14">
        <f t="shared" si="225"/>
        <v>19</v>
      </c>
      <c r="L7221" s="16" t="str">
        <f t="shared" si="224"/>
        <v>04.2026</v>
      </c>
      <c r="M7221" t="str">
        <f>IF(J7221&lt;=analysis!$A$84,"1. Cheapest",IF(J7221&lt;=analysis!$B$84,"2. Below average",IF(J7221&lt;=analysis!$C$84,"3. Above average","4. Most expensive")))</f>
        <v>2. Below average</v>
      </c>
    </row>
    <row r="7222" spans="1:13" x14ac:dyDescent="0.45">
      <c r="A7222" s="5">
        <v>6.4300751700010995E+17</v>
      </c>
      <c r="B7222" s="5">
        <v>8716867000030</v>
      </c>
      <c r="C7222" s="5" t="s">
        <v>5</v>
      </c>
      <c r="D7222" s="5" t="s">
        <v>6</v>
      </c>
      <c r="E7222" s="5" t="s">
        <v>7</v>
      </c>
      <c r="F7222">
        <v>2.37</v>
      </c>
      <c r="G7222" t="s">
        <v>9</v>
      </c>
      <c r="H7222" s="3">
        <v>46139.833333333336</v>
      </c>
      <c r="I7222" t="s">
        <v>7229</v>
      </c>
      <c r="J7222" s="8">
        <v>1.24</v>
      </c>
      <c r="K7222" s="14">
        <f t="shared" si="225"/>
        <v>20</v>
      </c>
      <c r="L7222" s="16" t="str">
        <f t="shared" si="224"/>
        <v>04.2026</v>
      </c>
      <c r="M7222" t="str">
        <f>IF(J7222&lt;=analysis!$A$84,"1. Cheapest",IF(J7222&lt;=analysis!$B$84,"2. Below average",IF(J7222&lt;=analysis!$C$84,"3. Above average","4. Most expensive")))</f>
        <v>2. Below average</v>
      </c>
    </row>
    <row r="7223" spans="1:13" x14ac:dyDescent="0.45">
      <c r="A7223" s="6">
        <v>6.4300751700010995E+17</v>
      </c>
      <c r="B7223" s="6">
        <v>8716867000030</v>
      </c>
      <c r="C7223" s="6" t="s">
        <v>5</v>
      </c>
      <c r="D7223" s="6" t="s">
        <v>6</v>
      </c>
      <c r="E7223" s="6" t="s">
        <v>7</v>
      </c>
      <c r="F7223">
        <v>2.34</v>
      </c>
      <c r="G7223" t="s">
        <v>9</v>
      </c>
      <c r="H7223" s="3">
        <v>46139.875</v>
      </c>
      <c r="I7223" t="s">
        <v>7230</v>
      </c>
      <c r="J7223" s="8">
        <v>1.3767499999999999</v>
      </c>
      <c r="K7223" s="14">
        <f t="shared" si="225"/>
        <v>21</v>
      </c>
      <c r="L7223" s="16" t="str">
        <f t="shared" si="224"/>
        <v>04.2026</v>
      </c>
      <c r="M7223" t="str">
        <f>IF(J7223&lt;=analysis!$A$84,"1. Cheapest",IF(J7223&lt;=analysis!$B$84,"2. Below average",IF(J7223&lt;=analysis!$C$84,"3. Above average","4. Most expensive")))</f>
        <v>2. Below average</v>
      </c>
    </row>
    <row r="7224" spans="1:13" x14ac:dyDescent="0.45">
      <c r="A7224" s="5">
        <v>6.4300751700010995E+17</v>
      </c>
      <c r="B7224" s="5">
        <v>8716867000030</v>
      </c>
      <c r="C7224" s="5" t="s">
        <v>5</v>
      </c>
      <c r="D7224" s="5" t="s">
        <v>6</v>
      </c>
      <c r="E7224" s="5" t="s">
        <v>7</v>
      </c>
      <c r="F7224">
        <v>3.87</v>
      </c>
      <c r="G7224" t="s">
        <v>9</v>
      </c>
      <c r="H7224" s="3">
        <v>46139.916666666664</v>
      </c>
      <c r="I7224" t="s">
        <v>7231</v>
      </c>
      <c r="J7224" s="8">
        <v>1.222</v>
      </c>
      <c r="K7224" s="14">
        <f t="shared" si="225"/>
        <v>22</v>
      </c>
      <c r="L7224" s="16" t="str">
        <f t="shared" si="224"/>
        <v>04.2026</v>
      </c>
      <c r="M7224" t="str">
        <f>IF(J7224&lt;=analysis!$A$84,"1. Cheapest",IF(J7224&lt;=analysis!$B$84,"2. Below average",IF(J7224&lt;=analysis!$C$84,"3. Above average","4. Most expensive")))</f>
        <v>1. Cheapest</v>
      </c>
    </row>
    <row r="7225" spans="1:13" x14ac:dyDescent="0.45">
      <c r="A7225" s="6">
        <v>6.4300751700010995E+17</v>
      </c>
      <c r="B7225" s="6">
        <v>8716867000030</v>
      </c>
      <c r="C7225" s="6" t="s">
        <v>5</v>
      </c>
      <c r="D7225" s="6" t="s">
        <v>6</v>
      </c>
      <c r="E7225" s="6" t="s">
        <v>7</v>
      </c>
      <c r="F7225">
        <v>3.54</v>
      </c>
      <c r="G7225" t="s">
        <v>9</v>
      </c>
      <c r="H7225" s="3">
        <v>46139.958333333336</v>
      </c>
      <c r="I7225" t="s">
        <v>7232</v>
      </c>
      <c r="J7225" s="8">
        <v>1.0579999999999998</v>
      </c>
      <c r="K7225" s="14">
        <f t="shared" si="225"/>
        <v>23</v>
      </c>
      <c r="L7225" s="16" t="str">
        <f t="shared" si="224"/>
        <v>04.2026</v>
      </c>
      <c r="M7225" t="str">
        <f>IF(J7225&lt;=analysis!$A$84,"1. Cheapest",IF(J7225&lt;=analysis!$B$84,"2. Below average",IF(J7225&lt;=analysis!$C$84,"3. Above average","4. Most expensive")))</f>
        <v>1. Cheapest</v>
      </c>
    </row>
    <row r="7226" spans="1:13" x14ac:dyDescent="0.45">
      <c r="A7226" s="5">
        <v>6.4300751700010995E+17</v>
      </c>
      <c r="B7226" s="5">
        <v>8716867000030</v>
      </c>
      <c r="C7226" s="5" t="s">
        <v>5</v>
      </c>
      <c r="D7226" s="5" t="s">
        <v>6</v>
      </c>
      <c r="E7226" s="5" t="s">
        <v>7</v>
      </c>
      <c r="F7226">
        <v>1.27</v>
      </c>
      <c r="G7226" t="s">
        <v>9</v>
      </c>
      <c r="H7226" s="3">
        <v>46140</v>
      </c>
      <c r="I7226" t="s">
        <v>7233</v>
      </c>
      <c r="J7226" s="8">
        <v>0.84600000000000009</v>
      </c>
      <c r="K7226" s="14">
        <f t="shared" si="225"/>
        <v>0</v>
      </c>
      <c r="L7226" s="16" t="str">
        <f t="shared" si="224"/>
        <v>04.2026</v>
      </c>
      <c r="M7226" t="str">
        <f>IF(J7226&lt;=analysis!$A$84,"1. Cheapest",IF(J7226&lt;=analysis!$B$84,"2. Below average",IF(J7226&lt;=analysis!$C$84,"3. Above average","4. Most expensive")))</f>
        <v>1. Cheapest</v>
      </c>
    </row>
    <row r="7227" spans="1:13" x14ac:dyDescent="0.45">
      <c r="A7227" s="6">
        <v>6.4300751700010995E+17</v>
      </c>
      <c r="B7227" s="6">
        <v>8716867000030</v>
      </c>
      <c r="C7227" s="6" t="s">
        <v>5</v>
      </c>
      <c r="D7227" s="6" t="s">
        <v>6</v>
      </c>
      <c r="E7227" s="6" t="s">
        <v>7</v>
      </c>
      <c r="F7227">
        <v>1.25</v>
      </c>
      <c r="G7227" t="s">
        <v>9</v>
      </c>
      <c r="H7227" s="3">
        <v>46140.041666666664</v>
      </c>
      <c r="I7227" t="s">
        <v>7234</v>
      </c>
      <c r="J7227" s="8">
        <v>0.63175000000000003</v>
      </c>
      <c r="K7227" s="14">
        <f t="shared" si="225"/>
        <v>1</v>
      </c>
      <c r="L7227" s="16" t="str">
        <f t="shared" si="224"/>
        <v>04.2026</v>
      </c>
      <c r="M7227" t="str">
        <f>IF(J7227&lt;=analysis!$A$84,"1. Cheapest",IF(J7227&lt;=analysis!$B$84,"2. Below average",IF(J7227&lt;=analysis!$C$84,"3. Above average","4. Most expensive")))</f>
        <v>1. Cheapest</v>
      </c>
    </row>
    <row r="7228" spans="1:13" x14ac:dyDescent="0.45">
      <c r="A7228" s="5">
        <v>6.4300751700010995E+17</v>
      </c>
      <c r="B7228" s="5">
        <v>8716867000030</v>
      </c>
      <c r="C7228" s="5" t="s">
        <v>5</v>
      </c>
      <c r="D7228" s="5" t="s">
        <v>6</v>
      </c>
      <c r="E7228" s="5" t="s">
        <v>7</v>
      </c>
      <c r="F7228">
        <v>1.17</v>
      </c>
      <c r="G7228" t="s">
        <v>9</v>
      </c>
      <c r="H7228" s="3">
        <v>46140.083333333336</v>
      </c>
      <c r="I7228" t="s">
        <v>7235</v>
      </c>
      <c r="J7228" s="8">
        <v>0.60850000000000004</v>
      </c>
      <c r="K7228" s="14">
        <f t="shared" si="225"/>
        <v>2</v>
      </c>
      <c r="L7228" s="16" t="str">
        <f t="shared" si="224"/>
        <v>04.2026</v>
      </c>
      <c r="M7228" t="str">
        <f>IF(J7228&lt;=analysis!$A$84,"1. Cheapest",IF(J7228&lt;=analysis!$B$84,"2. Below average",IF(J7228&lt;=analysis!$C$84,"3. Above average","4. Most expensive")))</f>
        <v>1. Cheapest</v>
      </c>
    </row>
    <row r="7229" spans="1:13" x14ac:dyDescent="0.45">
      <c r="A7229" s="6">
        <v>6.4300751700010995E+17</v>
      </c>
      <c r="B7229" s="6">
        <v>8716867000030</v>
      </c>
      <c r="C7229" s="6" t="s">
        <v>5</v>
      </c>
      <c r="D7229" s="6" t="s">
        <v>6</v>
      </c>
      <c r="E7229" s="6" t="s">
        <v>7</v>
      </c>
      <c r="F7229">
        <v>1.23</v>
      </c>
      <c r="G7229" t="s">
        <v>9</v>
      </c>
      <c r="H7229" s="3">
        <v>46140.125</v>
      </c>
      <c r="I7229" t="s">
        <v>7236</v>
      </c>
      <c r="J7229" s="8">
        <v>0.61450000000000005</v>
      </c>
      <c r="K7229" s="14">
        <f t="shared" si="225"/>
        <v>3</v>
      </c>
      <c r="L7229" s="16" t="str">
        <f t="shared" si="224"/>
        <v>04.2026</v>
      </c>
      <c r="M7229" t="str">
        <f>IF(J7229&lt;=analysis!$A$84,"1. Cheapest",IF(J7229&lt;=analysis!$B$84,"2. Below average",IF(J7229&lt;=analysis!$C$84,"3. Above average","4. Most expensive")))</f>
        <v>1. Cheapest</v>
      </c>
    </row>
    <row r="7230" spans="1:13" x14ac:dyDescent="0.45">
      <c r="A7230" s="5">
        <v>6.4300751700010995E+17</v>
      </c>
      <c r="B7230" s="5">
        <v>8716867000030</v>
      </c>
      <c r="C7230" s="5" t="s">
        <v>5</v>
      </c>
      <c r="D7230" s="5" t="s">
        <v>6</v>
      </c>
      <c r="E7230" s="5" t="s">
        <v>7</v>
      </c>
      <c r="F7230">
        <v>1.34</v>
      </c>
      <c r="G7230" t="s">
        <v>9</v>
      </c>
      <c r="H7230" s="3">
        <v>46140.166666666664</v>
      </c>
      <c r="I7230" t="s">
        <v>7237</v>
      </c>
      <c r="J7230" s="8">
        <v>0.67</v>
      </c>
      <c r="K7230" s="14">
        <f t="shared" si="225"/>
        <v>4</v>
      </c>
      <c r="L7230" s="16" t="str">
        <f t="shared" si="224"/>
        <v>04.2026</v>
      </c>
      <c r="M7230" t="str">
        <f>IF(J7230&lt;=analysis!$A$84,"1. Cheapest",IF(J7230&lt;=analysis!$B$84,"2. Below average",IF(J7230&lt;=analysis!$C$84,"3. Above average","4. Most expensive")))</f>
        <v>1. Cheapest</v>
      </c>
    </row>
    <row r="7231" spans="1:13" x14ac:dyDescent="0.45">
      <c r="A7231" s="6">
        <v>6.4300751700010995E+17</v>
      </c>
      <c r="B7231" s="6">
        <v>8716867000030</v>
      </c>
      <c r="C7231" s="6" t="s">
        <v>5</v>
      </c>
      <c r="D7231" s="6" t="s">
        <v>6</v>
      </c>
      <c r="E7231" s="6" t="s">
        <v>7</v>
      </c>
      <c r="F7231">
        <v>1.17</v>
      </c>
      <c r="G7231" t="s">
        <v>9</v>
      </c>
      <c r="H7231" s="3">
        <v>46140.208333333336</v>
      </c>
      <c r="I7231" t="s">
        <v>7238</v>
      </c>
      <c r="J7231" s="8">
        <v>0.9395</v>
      </c>
      <c r="K7231" s="14">
        <f t="shared" si="225"/>
        <v>5</v>
      </c>
      <c r="L7231" s="16" t="str">
        <f t="shared" si="224"/>
        <v>04.2026</v>
      </c>
      <c r="M7231" t="str">
        <f>IF(J7231&lt;=analysis!$A$84,"1. Cheapest",IF(J7231&lt;=analysis!$B$84,"2. Below average",IF(J7231&lt;=analysis!$C$84,"3. Above average","4. Most expensive")))</f>
        <v>1. Cheapest</v>
      </c>
    </row>
    <row r="7232" spans="1:13" x14ac:dyDescent="0.45">
      <c r="A7232" s="5">
        <v>6.4300751700010995E+17</v>
      </c>
      <c r="B7232" s="5">
        <v>8716867000030</v>
      </c>
      <c r="C7232" s="5" t="s">
        <v>5</v>
      </c>
      <c r="D7232" s="5" t="s">
        <v>6</v>
      </c>
      <c r="E7232" s="5" t="s">
        <v>7</v>
      </c>
      <c r="F7232">
        <v>1.44</v>
      </c>
      <c r="G7232" t="s">
        <v>9</v>
      </c>
      <c r="H7232" s="3">
        <v>46140.25</v>
      </c>
      <c r="I7232" t="s">
        <v>7239</v>
      </c>
      <c r="J7232" s="8">
        <v>1.52325</v>
      </c>
      <c r="K7232" s="14">
        <f t="shared" si="225"/>
        <v>6</v>
      </c>
      <c r="L7232" s="16" t="str">
        <f t="shared" si="224"/>
        <v>04.2026</v>
      </c>
      <c r="M7232" t="str">
        <f>IF(J7232&lt;=analysis!$A$84,"1. Cheapest",IF(J7232&lt;=analysis!$B$84,"2. Below average",IF(J7232&lt;=analysis!$C$84,"3. Above average","4. Most expensive")))</f>
        <v>2. Below average</v>
      </c>
    </row>
    <row r="7233" spans="1:13" x14ac:dyDescent="0.45">
      <c r="A7233" s="6">
        <v>6.4300751700010995E+17</v>
      </c>
      <c r="B7233" s="6">
        <v>8716867000030</v>
      </c>
      <c r="C7233" s="6" t="s">
        <v>5</v>
      </c>
      <c r="D7233" s="6" t="s">
        <v>6</v>
      </c>
      <c r="E7233" s="6" t="s">
        <v>7</v>
      </c>
      <c r="F7233">
        <v>2.04</v>
      </c>
      <c r="G7233" t="s">
        <v>9</v>
      </c>
      <c r="H7233" s="3">
        <v>46140.291666666664</v>
      </c>
      <c r="I7233" t="s">
        <v>7240</v>
      </c>
      <c r="J7233" s="8">
        <v>2.3565</v>
      </c>
      <c r="K7233" s="14">
        <f t="shared" si="225"/>
        <v>7</v>
      </c>
      <c r="L7233" s="16" t="str">
        <f t="shared" si="224"/>
        <v>04.2026</v>
      </c>
      <c r="M7233" t="str">
        <f>IF(J7233&lt;=analysis!$A$84,"1. Cheapest",IF(J7233&lt;=analysis!$B$84,"2. Below average",IF(J7233&lt;=analysis!$C$84,"3. Above average","4. Most expensive")))</f>
        <v>2. Below average</v>
      </c>
    </row>
    <row r="7234" spans="1:13" x14ac:dyDescent="0.45">
      <c r="A7234" s="5">
        <v>6.4300751700010995E+17</v>
      </c>
      <c r="B7234" s="5">
        <v>8716867000030</v>
      </c>
      <c r="C7234" s="5" t="s">
        <v>5</v>
      </c>
      <c r="D7234" s="5" t="s">
        <v>6</v>
      </c>
      <c r="E7234" s="5" t="s">
        <v>7</v>
      </c>
      <c r="F7234">
        <v>1.35</v>
      </c>
      <c r="G7234" t="s">
        <v>9</v>
      </c>
      <c r="H7234" s="3">
        <v>46140.333333333336</v>
      </c>
      <c r="I7234" t="s">
        <v>7241</v>
      </c>
      <c r="J7234" s="8">
        <v>2.2889999999999997</v>
      </c>
      <c r="K7234" s="14">
        <f t="shared" si="225"/>
        <v>8</v>
      </c>
      <c r="L7234" s="16" t="str">
        <f t="shared" ref="L7234:L7297" si="226">TEXT(H7234,"kk.vvvv")</f>
        <v>04.2026</v>
      </c>
      <c r="M7234" t="str">
        <f>IF(J7234&lt;=analysis!$A$84,"1. Cheapest",IF(J7234&lt;=analysis!$B$84,"2. Below average",IF(J7234&lt;=analysis!$C$84,"3. Above average","4. Most expensive")))</f>
        <v>2. Below average</v>
      </c>
    </row>
    <row r="7235" spans="1:13" x14ac:dyDescent="0.45">
      <c r="A7235" s="6">
        <v>6.4300751700010995E+17</v>
      </c>
      <c r="B7235" s="6">
        <v>8716867000030</v>
      </c>
      <c r="C7235" s="6" t="s">
        <v>5</v>
      </c>
      <c r="D7235" s="6" t="s">
        <v>6</v>
      </c>
      <c r="E7235" s="6" t="s">
        <v>7</v>
      </c>
      <c r="F7235">
        <v>4.6900000000000004</v>
      </c>
      <c r="G7235" t="s">
        <v>9</v>
      </c>
      <c r="H7235" s="3">
        <v>46140.375</v>
      </c>
      <c r="I7235" t="s">
        <v>7242</v>
      </c>
      <c r="J7235" s="8">
        <v>2.2040000000000002</v>
      </c>
      <c r="K7235" s="14">
        <f t="shared" ref="K7235:K7298" si="227">HOUR(H7235)</f>
        <v>9</v>
      </c>
      <c r="L7235" s="16" t="str">
        <f t="shared" si="226"/>
        <v>04.2026</v>
      </c>
      <c r="M7235" t="str">
        <f>IF(J7235&lt;=analysis!$A$84,"1. Cheapest",IF(J7235&lt;=analysis!$B$84,"2. Below average",IF(J7235&lt;=analysis!$C$84,"3. Above average","4. Most expensive")))</f>
        <v>2. Below average</v>
      </c>
    </row>
    <row r="7236" spans="1:13" x14ac:dyDescent="0.45">
      <c r="A7236" s="5">
        <v>6.4300751700010995E+17</v>
      </c>
      <c r="B7236" s="5">
        <v>8716867000030</v>
      </c>
      <c r="C7236" s="5" t="s">
        <v>5</v>
      </c>
      <c r="D7236" s="5" t="s">
        <v>6</v>
      </c>
      <c r="E7236" s="5" t="s">
        <v>7</v>
      </c>
      <c r="F7236">
        <v>1.91</v>
      </c>
      <c r="G7236" t="s">
        <v>9</v>
      </c>
      <c r="H7236" s="3">
        <v>46140.416666666664</v>
      </c>
      <c r="I7236" t="s">
        <v>7243</v>
      </c>
      <c r="J7236" s="8">
        <v>1.1640000000000001</v>
      </c>
      <c r="K7236" s="14">
        <f t="shared" si="227"/>
        <v>10</v>
      </c>
      <c r="L7236" s="16" t="str">
        <f t="shared" si="226"/>
        <v>04.2026</v>
      </c>
      <c r="M7236" t="str">
        <f>IF(J7236&lt;=analysis!$A$84,"1. Cheapest",IF(J7236&lt;=analysis!$B$84,"2. Below average",IF(J7236&lt;=analysis!$C$84,"3. Above average","4. Most expensive")))</f>
        <v>1. Cheapest</v>
      </c>
    </row>
    <row r="7237" spans="1:13" x14ac:dyDescent="0.45">
      <c r="A7237" s="6">
        <v>6.4300751700010995E+17</v>
      </c>
      <c r="B7237" s="6">
        <v>8716867000030</v>
      </c>
      <c r="C7237" s="6" t="s">
        <v>5</v>
      </c>
      <c r="D7237" s="6" t="s">
        <v>6</v>
      </c>
      <c r="E7237" s="6" t="s">
        <v>7</v>
      </c>
      <c r="F7237">
        <v>1.84</v>
      </c>
      <c r="G7237" t="s">
        <v>9</v>
      </c>
      <c r="H7237" s="3">
        <v>46140.458333333336</v>
      </c>
      <c r="I7237" t="s">
        <v>7244</v>
      </c>
      <c r="J7237" s="8">
        <v>0.75524999999999998</v>
      </c>
      <c r="K7237" s="14">
        <f t="shared" si="227"/>
        <v>11</v>
      </c>
      <c r="L7237" s="16" t="str">
        <f t="shared" si="226"/>
        <v>04.2026</v>
      </c>
      <c r="M7237" t="str">
        <f>IF(J7237&lt;=analysis!$A$84,"1. Cheapest",IF(J7237&lt;=analysis!$B$84,"2. Below average",IF(J7237&lt;=analysis!$C$84,"3. Above average","4. Most expensive")))</f>
        <v>1. Cheapest</v>
      </c>
    </row>
    <row r="7238" spans="1:13" x14ac:dyDescent="0.45">
      <c r="A7238" s="5">
        <v>6.4300751700010995E+17</v>
      </c>
      <c r="B7238" s="5">
        <v>8716867000030</v>
      </c>
      <c r="C7238" s="5" t="s">
        <v>5</v>
      </c>
      <c r="D7238" s="5" t="s">
        <v>6</v>
      </c>
      <c r="E7238" s="5" t="s">
        <v>7</v>
      </c>
      <c r="F7238">
        <v>1.31</v>
      </c>
      <c r="G7238" t="s">
        <v>9</v>
      </c>
      <c r="H7238" s="3">
        <v>46140.5</v>
      </c>
      <c r="I7238" t="s">
        <v>7245</v>
      </c>
      <c r="J7238" s="8">
        <v>0.68149999999999999</v>
      </c>
      <c r="K7238" s="14">
        <f t="shared" si="227"/>
        <v>12</v>
      </c>
      <c r="L7238" s="16" t="str">
        <f t="shared" si="226"/>
        <v>04.2026</v>
      </c>
      <c r="M7238" t="str">
        <f>IF(J7238&lt;=analysis!$A$84,"1. Cheapest",IF(J7238&lt;=analysis!$B$84,"2. Below average",IF(J7238&lt;=analysis!$C$84,"3. Above average","4. Most expensive")))</f>
        <v>1. Cheapest</v>
      </c>
    </row>
    <row r="7239" spans="1:13" x14ac:dyDescent="0.45">
      <c r="A7239" s="6">
        <v>6.4300751700010995E+17</v>
      </c>
      <c r="B7239" s="6">
        <v>8716867000030</v>
      </c>
      <c r="C7239" s="6" t="s">
        <v>5</v>
      </c>
      <c r="D7239" s="6" t="s">
        <v>6</v>
      </c>
      <c r="E7239" s="6" t="s">
        <v>7</v>
      </c>
      <c r="F7239">
        <v>0.99</v>
      </c>
      <c r="G7239" t="s">
        <v>9</v>
      </c>
      <c r="H7239" s="3">
        <v>46140.541666666664</v>
      </c>
      <c r="I7239" t="s">
        <v>7246</v>
      </c>
      <c r="J7239" s="8">
        <v>0.64624999999999999</v>
      </c>
      <c r="K7239" s="14">
        <f t="shared" si="227"/>
        <v>13</v>
      </c>
      <c r="L7239" s="16" t="str">
        <f t="shared" si="226"/>
        <v>04.2026</v>
      </c>
      <c r="M7239" t="str">
        <f>IF(J7239&lt;=analysis!$A$84,"1. Cheapest",IF(J7239&lt;=analysis!$B$84,"2. Below average",IF(J7239&lt;=analysis!$C$84,"3. Above average","4. Most expensive")))</f>
        <v>1. Cheapest</v>
      </c>
    </row>
    <row r="7240" spans="1:13" x14ac:dyDescent="0.45">
      <c r="A7240" s="5">
        <v>6.4300751700010995E+17</v>
      </c>
      <c r="B7240" s="5">
        <v>8716867000030</v>
      </c>
      <c r="C7240" s="5" t="s">
        <v>5</v>
      </c>
      <c r="D7240" s="5" t="s">
        <v>6</v>
      </c>
      <c r="E7240" s="5" t="s">
        <v>7</v>
      </c>
      <c r="F7240">
        <v>1.03</v>
      </c>
      <c r="G7240" t="s">
        <v>9</v>
      </c>
      <c r="H7240" s="3">
        <v>46140.583333333336</v>
      </c>
      <c r="I7240" t="s">
        <v>7247</v>
      </c>
      <c r="J7240" s="8">
        <v>0.627</v>
      </c>
      <c r="K7240" s="14">
        <f t="shared" si="227"/>
        <v>14</v>
      </c>
      <c r="L7240" s="16" t="str">
        <f t="shared" si="226"/>
        <v>04.2026</v>
      </c>
      <c r="M7240" t="str">
        <f>IF(J7240&lt;=analysis!$A$84,"1. Cheapest",IF(J7240&lt;=analysis!$B$84,"2. Below average",IF(J7240&lt;=analysis!$C$84,"3. Above average","4. Most expensive")))</f>
        <v>1. Cheapest</v>
      </c>
    </row>
    <row r="7241" spans="1:13" x14ac:dyDescent="0.45">
      <c r="A7241" s="6">
        <v>6.4300751700010995E+17</v>
      </c>
      <c r="B7241" s="6">
        <v>8716867000030</v>
      </c>
      <c r="C7241" s="6" t="s">
        <v>5</v>
      </c>
      <c r="D7241" s="6" t="s">
        <v>6</v>
      </c>
      <c r="E7241" s="6" t="s">
        <v>7</v>
      </c>
      <c r="F7241">
        <v>1.08</v>
      </c>
      <c r="G7241" t="s">
        <v>9</v>
      </c>
      <c r="H7241" s="3">
        <v>46140.625</v>
      </c>
      <c r="I7241" t="s">
        <v>7248</v>
      </c>
      <c r="J7241" s="8">
        <v>0.63075000000000003</v>
      </c>
      <c r="K7241" s="14">
        <f t="shared" si="227"/>
        <v>15</v>
      </c>
      <c r="L7241" s="16" t="str">
        <f t="shared" si="226"/>
        <v>04.2026</v>
      </c>
      <c r="M7241" t="str">
        <f>IF(J7241&lt;=analysis!$A$84,"1. Cheapest",IF(J7241&lt;=analysis!$B$84,"2. Below average",IF(J7241&lt;=analysis!$C$84,"3. Above average","4. Most expensive")))</f>
        <v>1. Cheapest</v>
      </c>
    </row>
    <row r="7242" spans="1:13" x14ac:dyDescent="0.45">
      <c r="A7242" s="5">
        <v>6.4300751700010995E+17</v>
      </c>
      <c r="B7242" s="5">
        <v>8716867000030</v>
      </c>
      <c r="C7242" s="5" t="s">
        <v>5</v>
      </c>
      <c r="D7242" s="5" t="s">
        <v>6</v>
      </c>
      <c r="E7242" s="5" t="s">
        <v>7</v>
      </c>
      <c r="F7242">
        <v>2.79</v>
      </c>
      <c r="G7242" t="s">
        <v>9</v>
      </c>
      <c r="H7242" s="3">
        <v>46140.666666666664</v>
      </c>
      <c r="I7242" t="s">
        <v>7249</v>
      </c>
      <c r="J7242" s="8">
        <v>0.64599999999999991</v>
      </c>
      <c r="K7242" s="14">
        <f t="shared" si="227"/>
        <v>16</v>
      </c>
      <c r="L7242" s="16" t="str">
        <f t="shared" si="226"/>
        <v>04.2026</v>
      </c>
      <c r="M7242" t="str">
        <f>IF(J7242&lt;=analysis!$A$84,"1. Cheapest",IF(J7242&lt;=analysis!$B$84,"2. Below average",IF(J7242&lt;=analysis!$C$84,"3. Above average","4. Most expensive")))</f>
        <v>1. Cheapest</v>
      </c>
    </row>
    <row r="7243" spans="1:13" x14ac:dyDescent="0.45">
      <c r="A7243" s="6">
        <v>6.4300751700010995E+17</v>
      </c>
      <c r="B7243" s="6">
        <v>8716867000030</v>
      </c>
      <c r="C7243" s="6" t="s">
        <v>5</v>
      </c>
      <c r="D7243" s="6" t="s">
        <v>6</v>
      </c>
      <c r="E7243" s="6" t="s">
        <v>7</v>
      </c>
      <c r="F7243">
        <v>3.52</v>
      </c>
      <c r="G7243" t="s">
        <v>9</v>
      </c>
      <c r="H7243" s="3">
        <v>46140.708333333336</v>
      </c>
      <c r="I7243" t="s">
        <v>7250</v>
      </c>
      <c r="J7243" s="8">
        <v>0.83450000000000002</v>
      </c>
      <c r="K7243" s="14">
        <f t="shared" si="227"/>
        <v>17</v>
      </c>
      <c r="L7243" s="16" t="str">
        <f t="shared" si="226"/>
        <v>04.2026</v>
      </c>
      <c r="M7243" t="str">
        <f>IF(J7243&lt;=analysis!$A$84,"1. Cheapest",IF(J7243&lt;=analysis!$B$84,"2. Below average",IF(J7243&lt;=analysis!$C$84,"3. Above average","4. Most expensive")))</f>
        <v>1. Cheapest</v>
      </c>
    </row>
    <row r="7244" spans="1:13" x14ac:dyDescent="0.45">
      <c r="A7244" s="5">
        <v>6.4300751700010995E+17</v>
      </c>
      <c r="B7244" s="5">
        <v>8716867000030</v>
      </c>
      <c r="C7244" s="5" t="s">
        <v>5</v>
      </c>
      <c r="D7244" s="5" t="s">
        <v>6</v>
      </c>
      <c r="E7244" s="5" t="s">
        <v>7</v>
      </c>
      <c r="F7244">
        <v>1.1399999999999999</v>
      </c>
      <c r="G7244" t="s">
        <v>9</v>
      </c>
      <c r="H7244" s="3">
        <v>46140.75</v>
      </c>
      <c r="I7244" t="s">
        <v>7251</v>
      </c>
      <c r="J7244" s="8">
        <v>2.0332499999999998</v>
      </c>
      <c r="K7244" s="14">
        <f t="shared" si="227"/>
        <v>18</v>
      </c>
      <c r="L7244" s="16" t="str">
        <f t="shared" si="226"/>
        <v>04.2026</v>
      </c>
      <c r="M7244" t="str">
        <f>IF(J7244&lt;=analysis!$A$84,"1. Cheapest",IF(J7244&lt;=analysis!$B$84,"2. Below average",IF(J7244&lt;=analysis!$C$84,"3. Above average","4. Most expensive")))</f>
        <v>2. Below average</v>
      </c>
    </row>
    <row r="7245" spans="1:13" x14ac:dyDescent="0.45">
      <c r="A7245" s="6">
        <v>6.4300751700010995E+17</v>
      </c>
      <c r="B7245" s="6">
        <v>8716867000030</v>
      </c>
      <c r="C7245" s="6" t="s">
        <v>5</v>
      </c>
      <c r="D7245" s="6" t="s">
        <v>6</v>
      </c>
      <c r="E7245" s="6" t="s">
        <v>7</v>
      </c>
      <c r="F7245">
        <v>3.1</v>
      </c>
      <c r="G7245" t="s">
        <v>9</v>
      </c>
      <c r="H7245" s="3">
        <v>46140.791666666664</v>
      </c>
      <c r="I7245" t="s">
        <v>7252</v>
      </c>
      <c r="J7245" s="8">
        <v>2.8739999999999997</v>
      </c>
      <c r="K7245" s="14">
        <f t="shared" si="227"/>
        <v>19</v>
      </c>
      <c r="L7245" s="16" t="str">
        <f t="shared" si="226"/>
        <v>04.2026</v>
      </c>
      <c r="M7245" t="str">
        <f>IF(J7245&lt;=analysis!$A$84,"1. Cheapest",IF(J7245&lt;=analysis!$B$84,"2. Below average",IF(J7245&lt;=analysis!$C$84,"3. Above average","4. Most expensive")))</f>
        <v>2. Below average</v>
      </c>
    </row>
    <row r="7246" spans="1:13" x14ac:dyDescent="0.45">
      <c r="A7246" s="5">
        <v>6.4300751700010995E+17</v>
      </c>
      <c r="B7246" s="5">
        <v>8716867000030</v>
      </c>
      <c r="C7246" s="5" t="s">
        <v>5</v>
      </c>
      <c r="D7246" s="5" t="s">
        <v>6</v>
      </c>
      <c r="E7246" s="5" t="s">
        <v>7</v>
      </c>
      <c r="F7246">
        <v>3.34</v>
      </c>
      <c r="G7246" t="s">
        <v>9</v>
      </c>
      <c r="H7246" s="3">
        <v>46140.833333333336</v>
      </c>
      <c r="I7246" t="s">
        <v>7253</v>
      </c>
      <c r="J7246" s="8">
        <v>5.4894999999999996</v>
      </c>
      <c r="K7246" s="14">
        <f t="shared" si="227"/>
        <v>20</v>
      </c>
      <c r="L7246" s="16" t="str">
        <f t="shared" si="226"/>
        <v>04.2026</v>
      </c>
      <c r="M7246" t="str">
        <f>IF(J7246&lt;=analysis!$A$84,"1. Cheapest",IF(J7246&lt;=analysis!$B$84,"2. Below average",IF(J7246&lt;=analysis!$C$84,"3. Above average","4. Most expensive")))</f>
        <v>3. Above average</v>
      </c>
    </row>
    <row r="7247" spans="1:13" x14ac:dyDescent="0.45">
      <c r="A7247" s="6">
        <v>6.4300751700010995E+17</v>
      </c>
      <c r="B7247" s="6">
        <v>8716867000030</v>
      </c>
      <c r="C7247" s="6" t="s">
        <v>5</v>
      </c>
      <c r="D7247" s="6" t="s">
        <v>6</v>
      </c>
      <c r="E7247" s="6" t="s">
        <v>7</v>
      </c>
      <c r="F7247">
        <v>0.7</v>
      </c>
      <c r="G7247" t="s">
        <v>9</v>
      </c>
      <c r="H7247" s="3">
        <v>46140.875</v>
      </c>
      <c r="I7247" t="s">
        <v>7254</v>
      </c>
      <c r="J7247" s="8">
        <v>6.0245000000000006</v>
      </c>
      <c r="K7247" s="14">
        <f t="shared" si="227"/>
        <v>21</v>
      </c>
      <c r="L7247" s="16" t="str">
        <f t="shared" si="226"/>
        <v>04.2026</v>
      </c>
      <c r="M7247" t="str">
        <f>IF(J7247&lt;=analysis!$A$84,"1. Cheapest",IF(J7247&lt;=analysis!$B$84,"2. Below average",IF(J7247&lt;=analysis!$C$84,"3. Above average","4. Most expensive")))</f>
        <v>3. Above average</v>
      </c>
    </row>
    <row r="7248" spans="1:13" x14ac:dyDescent="0.45">
      <c r="A7248" s="5">
        <v>6.4300751700010995E+17</v>
      </c>
      <c r="B7248" s="5">
        <v>8716867000030</v>
      </c>
      <c r="C7248" s="5" t="s">
        <v>5</v>
      </c>
      <c r="D7248" s="5" t="s">
        <v>6</v>
      </c>
      <c r="E7248" s="5" t="s">
        <v>7</v>
      </c>
      <c r="F7248">
        <v>0.69</v>
      </c>
      <c r="G7248" t="s">
        <v>9</v>
      </c>
      <c r="H7248" s="3">
        <v>46140.916666666664</v>
      </c>
      <c r="I7248" t="s">
        <v>7255</v>
      </c>
      <c r="J7248" s="8">
        <v>7.7675000000000001</v>
      </c>
      <c r="K7248" s="14">
        <f t="shared" si="227"/>
        <v>22</v>
      </c>
      <c r="L7248" s="16" t="str">
        <f t="shared" si="226"/>
        <v>04.2026</v>
      </c>
      <c r="M7248" t="str">
        <f>IF(J7248&lt;=analysis!$A$84,"1. Cheapest",IF(J7248&lt;=analysis!$B$84,"2. Below average",IF(J7248&lt;=analysis!$C$84,"3. Above average","4. Most expensive")))</f>
        <v>3. Above average</v>
      </c>
    </row>
    <row r="7249" spans="1:13" x14ac:dyDescent="0.45">
      <c r="A7249" s="6">
        <v>6.4300751700010995E+17</v>
      </c>
      <c r="B7249" s="6">
        <v>8716867000030</v>
      </c>
      <c r="C7249" s="6" t="s">
        <v>5</v>
      </c>
      <c r="D7249" s="6" t="s">
        <v>6</v>
      </c>
      <c r="E7249" s="6" t="s">
        <v>7</v>
      </c>
      <c r="F7249">
        <v>1.4</v>
      </c>
      <c r="G7249" t="s">
        <v>9</v>
      </c>
      <c r="H7249" s="3">
        <v>46140.958333333336</v>
      </c>
      <c r="I7249" t="s">
        <v>7256</v>
      </c>
      <c r="J7249" s="8">
        <v>6.4127500000000008</v>
      </c>
      <c r="K7249" s="14">
        <f t="shared" si="227"/>
        <v>23</v>
      </c>
      <c r="L7249" s="16" t="str">
        <f t="shared" si="226"/>
        <v>04.2026</v>
      </c>
      <c r="M7249" t="str">
        <f>IF(J7249&lt;=analysis!$A$84,"1. Cheapest",IF(J7249&lt;=analysis!$B$84,"2. Below average",IF(J7249&lt;=analysis!$C$84,"3. Above average","4. Most expensive")))</f>
        <v>3. Above average</v>
      </c>
    </row>
    <row r="7250" spans="1:13" x14ac:dyDescent="0.45">
      <c r="A7250" s="5">
        <v>6.4300751700010995E+17</v>
      </c>
      <c r="B7250" s="5">
        <v>8716867000030</v>
      </c>
      <c r="C7250" s="5" t="s">
        <v>5</v>
      </c>
      <c r="D7250" s="5" t="s">
        <v>6</v>
      </c>
      <c r="E7250" s="5" t="s">
        <v>7</v>
      </c>
      <c r="F7250">
        <v>1.26</v>
      </c>
      <c r="G7250" t="s">
        <v>9</v>
      </c>
      <c r="H7250" s="3">
        <v>46141</v>
      </c>
      <c r="I7250" t="s">
        <v>7257</v>
      </c>
      <c r="J7250" s="8">
        <v>5.7212500000000004</v>
      </c>
      <c r="K7250" s="14">
        <f t="shared" si="227"/>
        <v>0</v>
      </c>
      <c r="L7250" s="16" t="str">
        <f t="shared" si="226"/>
        <v>04.2026</v>
      </c>
      <c r="M7250" t="str">
        <f>IF(J7250&lt;=analysis!$A$84,"1. Cheapest",IF(J7250&lt;=analysis!$B$84,"2. Below average",IF(J7250&lt;=analysis!$C$84,"3. Above average","4. Most expensive")))</f>
        <v>3. Above average</v>
      </c>
    </row>
    <row r="7251" spans="1:13" x14ac:dyDescent="0.45">
      <c r="A7251" s="6">
        <v>6.4300751700010995E+17</v>
      </c>
      <c r="B7251" s="6">
        <v>8716867000030</v>
      </c>
      <c r="C7251" s="6" t="s">
        <v>5</v>
      </c>
      <c r="D7251" s="6" t="s">
        <v>6</v>
      </c>
      <c r="E7251" s="6" t="s">
        <v>7</v>
      </c>
      <c r="F7251">
        <v>2.97</v>
      </c>
      <c r="G7251" t="s">
        <v>9</v>
      </c>
      <c r="H7251" s="3">
        <v>46141.041666666664</v>
      </c>
      <c r="I7251" t="s">
        <v>7258</v>
      </c>
      <c r="J7251" s="8">
        <v>5.5752500000000005</v>
      </c>
      <c r="K7251" s="14">
        <f t="shared" si="227"/>
        <v>1</v>
      </c>
      <c r="L7251" s="16" t="str">
        <f t="shared" si="226"/>
        <v>04.2026</v>
      </c>
      <c r="M7251" t="str">
        <f>IF(J7251&lt;=analysis!$A$84,"1. Cheapest",IF(J7251&lt;=analysis!$B$84,"2. Below average",IF(J7251&lt;=analysis!$C$84,"3. Above average","4. Most expensive")))</f>
        <v>3. Above average</v>
      </c>
    </row>
    <row r="7252" spans="1:13" x14ac:dyDescent="0.45">
      <c r="A7252" s="5">
        <v>6.4300751700010995E+17</v>
      </c>
      <c r="B7252" s="5">
        <v>8716867000030</v>
      </c>
      <c r="C7252" s="5" t="s">
        <v>5</v>
      </c>
      <c r="D7252" s="5" t="s">
        <v>6</v>
      </c>
      <c r="E7252" s="5" t="s">
        <v>7</v>
      </c>
      <c r="F7252">
        <v>1.1599999999999999</v>
      </c>
      <c r="G7252" t="s">
        <v>9</v>
      </c>
      <c r="H7252" s="3">
        <v>46141.083333333336</v>
      </c>
      <c r="I7252" t="s">
        <v>7259</v>
      </c>
      <c r="J7252" s="8">
        <v>5.92225</v>
      </c>
      <c r="K7252" s="14">
        <f t="shared" si="227"/>
        <v>2</v>
      </c>
      <c r="L7252" s="16" t="str">
        <f t="shared" si="226"/>
        <v>04.2026</v>
      </c>
      <c r="M7252" t="str">
        <f>IF(J7252&lt;=analysis!$A$84,"1. Cheapest",IF(J7252&lt;=analysis!$B$84,"2. Below average",IF(J7252&lt;=analysis!$C$84,"3. Above average","4. Most expensive")))</f>
        <v>3. Above average</v>
      </c>
    </row>
    <row r="7253" spans="1:13" x14ac:dyDescent="0.45">
      <c r="A7253" s="6">
        <v>6.4300751700010995E+17</v>
      </c>
      <c r="B7253" s="6">
        <v>8716867000030</v>
      </c>
      <c r="C7253" s="6" t="s">
        <v>5</v>
      </c>
      <c r="D7253" s="6" t="s">
        <v>6</v>
      </c>
      <c r="E7253" s="6" t="s">
        <v>7</v>
      </c>
      <c r="F7253">
        <v>1.2</v>
      </c>
      <c r="G7253" t="s">
        <v>9</v>
      </c>
      <c r="H7253" s="3">
        <v>46141.125</v>
      </c>
      <c r="I7253" t="s">
        <v>7260</v>
      </c>
      <c r="J7253" s="8">
        <v>6.635250000000001</v>
      </c>
      <c r="K7253" s="14">
        <f t="shared" si="227"/>
        <v>3</v>
      </c>
      <c r="L7253" s="16" t="str">
        <f t="shared" si="226"/>
        <v>04.2026</v>
      </c>
      <c r="M7253" t="str">
        <f>IF(J7253&lt;=analysis!$A$84,"1. Cheapest",IF(J7253&lt;=analysis!$B$84,"2. Below average",IF(J7253&lt;=analysis!$C$84,"3. Above average","4. Most expensive")))</f>
        <v>3. Above average</v>
      </c>
    </row>
    <row r="7254" spans="1:13" x14ac:dyDescent="0.45">
      <c r="A7254" s="5">
        <v>6.4300751700010995E+17</v>
      </c>
      <c r="B7254" s="5">
        <v>8716867000030</v>
      </c>
      <c r="C7254" s="5" t="s">
        <v>5</v>
      </c>
      <c r="D7254" s="5" t="s">
        <v>6</v>
      </c>
      <c r="E7254" s="5" t="s">
        <v>7</v>
      </c>
      <c r="F7254">
        <v>1.33</v>
      </c>
      <c r="G7254" t="s">
        <v>9</v>
      </c>
      <c r="H7254" s="3">
        <v>46141.166666666664</v>
      </c>
      <c r="I7254" t="s">
        <v>7261</v>
      </c>
      <c r="J7254" s="8">
        <v>8.3134999999999994</v>
      </c>
      <c r="K7254" s="14">
        <f t="shared" si="227"/>
        <v>4</v>
      </c>
      <c r="L7254" s="16" t="str">
        <f t="shared" si="226"/>
        <v>04.2026</v>
      </c>
      <c r="M7254" t="str">
        <f>IF(J7254&lt;=analysis!$A$84,"1. Cheapest",IF(J7254&lt;=analysis!$B$84,"2. Below average",IF(J7254&lt;=analysis!$C$84,"3. Above average","4. Most expensive")))</f>
        <v>3. Above average</v>
      </c>
    </row>
    <row r="7255" spans="1:13" x14ac:dyDescent="0.45">
      <c r="A7255" s="6">
        <v>6.4300751700010995E+17</v>
      </c>
      <c r="B7255" s="6">
        <v>8716867000030</v>
      </c>
      <c r="C7255" s="6" t="s">
        <v>5</v>
      </c>
      <c r="D7255" s="6" t="s">
        <v>6</v>
      </c>
      <c r="E7255" s="6" t="s">
        <v>7</v>
      </c>
      <c r="F7255">
        <v>1.22</v>
      </c>
      <c r="G7255" t="s">
        <v>9</v>
      </c>
      <c r="H7255" s="3">
        <v>46141.208333333336</v>
      </c>
      <c r="I7255" t="s">
        <v>7262</v>
      </c>
      <c r="J7255" s="8">
        <v>10.883749999999999</v>
      </c>
      <c r="K7255" s="14">
        <f t="shared" si="227"/>
        <v>5</v>
      </c>
      <c r="L7255" s="16" t="str">
        <f t="shared" si="226"/>
        <v>04.2026</v>
      </c>
      <c r="M7255" t="str">
        <f>IF(J7255&lt;=analysis!$A$84,"1. Cheapest",IF(J7255&lt;=analysis!$B$84,"2. Below average",IF(J7255&lt;=analysis!$C$84,"3. Above average","4. Most expensive")))</f>
        <v>3. Above average</v>
      </c>
    </row>
    <row r="7256" spans="1:13" x14ac:dyDescent="0.45">
      <c r="A7256" s="5">
        <v>6.4300751700010995E+17</v>
      </c>
      <c r="B7256" s="5">
        <v>8716867000030</v>
      </c>
      <c r="C7256" s="5" t="s">
        <v>5</v>
      </c>
      <c r="D7256" s="5" t="s">
        <v>6</v>
      </c>
      <c r="E7256" s="5" t="s">
        <v>7</v>
      </c>
      <c r="F7256">
        <v>1.57</v>
      </c>
      <c r="G7256" t="s">
        <v>9</v>
      </c>
      <c r="H7256" s="3">
        <v>46141.25</v>
      </c>
      <c r="I7256" t="s">
        <v>7263</v>
      </c>
      <c r="J7256" s="8">
        <v>12.126749999999999</v>
      </c>
      <c r="K7256" s="14">
        <f t="shared" si="227"/>
        <v>6</v>
      </c>
      <c r="L7256" s="16" t="str">
        <f t="shared" si="226"/>
        <v>04.2026</v>
      </c>
      <c r="M7256" t="str">
        <f>IF(J7256&lt;=analysis!$A$84,"1. Cheapest",IF(J7256&lt;=analysis!$B$84,"2. Below average",IF(J7256&lt;=analysis!$C$84,"3. Above average","4. Most expensive")))</f>
        <v>4. Most expensive</v>
      </c>
    </row>
    <row r="7257" spans="1:13" x14ac:dyDescent="0.45">
      <c r="A7257" s="6">
        <v>6.4300751700010995E+17</v>
      </c>
      <c r="B7257" s="6">
        <v>8716867000030</v>
      </c>
      <c r="C7257" s="6" t="s">
        <v>5</v>
      </c>
      <c r="D7257" s="6" t="s">
        <v>6</v>
      </c>
      <c r="E7257" s="6" t="s">
        <v>7</v>
      </c>
      <c r="F7257">
        <v>0.54</v>
      </c>
      <c r="G7257" t="s">
        <v>9</v>
      </c>
      <c r="H7257" s="3">
        <v>46141.291666666664</v>
      </c>
      <c r="I7257" t="s">
        <v>7264</v>
      </c>
      <c r="J7257" s="8">
        <v>14.9895</v>
      </c>
      <c r="K7257" s="14">
        <f t="shared" si="227"/>
        <v>7</v>
      </c>
      <c r="L7257" s="16" t="str">
        <f t="shared" si="226"/>
        <v>04.2026</v>
      </c>
      <c r="M7257" t="str">
        <f>IF(J7257&lt;=analysis!$A$84,"1. Cheapest",IF(J7257&lt;=analysis!$B$84,"2. Below average",IF(J7257&lt;=analysis!$C$84,"3. Above average","4. Most expensive")))</f>
        <v>4. Most expensive</v>
      </c>
    </row>
    <row r="7258" spans="1:13" x14ac:dyDescent="0.45">
      <c r="A7258" s="5">
        <v>6.4300751700010995E+17</v>
      </c>
      <c r="B7258" s="5">
        <v>8716867000030</v>
      </c>
      <c r="C7258" s="5" t="s">
        <v>5</v>
      </c>
      <c r="D7258" s="5" t="s">
        <v>6</v>
      </c>
      <c r="E7258" s="5" t="s">
        <v>7</v>
      </c>
      <c r="F7258">
        <v>0.57999999999999996</v>
      </c>
      <c r="G7258" t="s">
        <v>9</v>
      </c>
      <c r="H7258" s="3">
        <v>46141.333333333336</v>
      </c>
      <c r="I7258" t="s">
        <v>7265</v>
      </c>
      <c r="J7258" s="8">
        <v>15.05125</v>
      </c>
      <c r="K7258" s="14">
        <f t="shared" si="227"/>
        <v>8</v>
      </c>
      <c r="L7258" s="16" t="str">
        <f t="shared" si="226"/>
        <v>04.2026</v>
      </c>
      <c r="M7258" t="str">
        <f>IF(J7258&lt;=analysis!$A$84,"1. Cheapest",IF(J7258&lt;=analysis!$B$84,"2. Below average",IF(J7258&lt;=analysis!$C$84,"3. Above average","4. Most expensive")))</f>
        <v>4. Most expensive</v>
      </c>
    </row>
    <row r="7259" spans="1:13" x14ac:dyDescent="0.45">
      <c r="A7259" s="6">
        <v>6.4300751700010995E+17</v>
      </c>
      <c r="B7259" s="6">
        <v>8716867000030</v>
      </c>
      <c r="C7259" s="6" t="s">
        <v>5</v>
      </c>
      <c r="D7259" s="6" t="s">
        <v>6</v>
      </c>
      <c r="E7259" s="6" t="s">
        <v>7</v>
      </c>
      <c r="F7259">
        <v>2.29</v>
      </c>
      <c r="G7259" t="s">
        <v>9</v>
      </c>
      <c r="H7259" s="3">
        <v>46141.375</v>
      </c>
      <c r="I7259" t="s">
        <v>7266</v>
      </c>
      <c r="J7259" s="8">
        <v>13.6875</v>
      </c>
      <c r="K7259" s="14">
        <f t="shared" si="227"/>
        <v>9</v>
      </c>
      <c r="L7259" s="16" t="str">
        <f t="shared" si="226"/>
        <v>04.2026</v>
      </c>
      <c r="M7259" t="str">
        <f>IF(J7259&lt;=analysis!$A$84,"1. Cheapest",IF(J7259&lt;=analysis!$B$84,"2. Below average",IF(J7259&lt;=analysis!$C$84,"3. Above average","4. Most expensive")))</f>
        <v>4. Most expensive</v>
      </c>
    </row>
    <row r="7260" spans="1:13" x14ac:dyDescent="0.45">
      <c r="A7260" s="5">
        <v>6.4300751700010995E+17</v>
      </c>
      <c r="B7260" s="5">
        <v>8716867000030</v>
      </c>
      <c r="C7260" s="5" t="s">
        <v>5</v>
      </c>
      <c r="D7260" s="5" t="s">
        <v>6</v>
      </c>
      <c r="E7260" s="5" t="s">
        <v>7</v>
      </c>
      <c r="F7260">
        <v>0.44</v>
      </c>
      <c r="G7260" t="s">
        <v>9</v>
      </c>
      <c r="H7260" s="3">
        <v>46141.416666666664</v>
      </c>
      <c r="I7260" t="s">
        <v>7267</v>
      </c>
      <c r="J7260" s="8">
        <v>8.85</v>
      </c>
      <c r="K7260" s="14">
        <f t="shared" si="227"/>
        <v>10</v>
      </c>
      <c r="L7260" s="16" t="str">
        <f t="shared" si="226"/>
        <v>04.2026</v>
      </c>
      <c r="M7260" t="str">
        <f>IF(J7260&lt;=analysis!$A$84,"1. Cheapest",IF(J7260&lt;=analysis!$B$84,"2. Below average",IF(J7260&lt;=analysis!$C$84,"3. Above average","4. Most expensive")))</f>
        <v>3. Above average</v>
      </c>
    </row>
    <row r="7261" spans="1:13" x14ac:dyDescent="0.45">
      <c r="A7261" s="6">
        <v>6.4300751700010995E+17</v>
      </c>
      <c r="B7261" s="6">
        <v>8716867000030</v>
      </c>
      <c r="C7261" s="6" t="s">
        <v>5</v>
      </c>
      <c r="D7261" s="6" t="s">
        <v>6</v>
      </c>
      <c r="E7261" s="6" t="s">
        <v>7</v>
      </c>
      <c r="F7261">
        <v>0.46</v>
      </c>
      <c r="G7261" t="s">
        <v>9</v>
      </c>
      <c r="H7261" s="3">
        <v>46141.458333333336</v>
      </c>
      <c r="I7261" t="s">
        <v>7268</v>
      </c>
      <c r="J7261" s="8">
        <v>4.1900000000000004</v>
      </c>
      <c r="K7261" s="14">
        <f t="shared" si="227"/>
        <v>11</v>
      </c>
      <c r="L7261" s="16" t="str">
        <f t="shared" si="226"/>
        <v>04.2026</v>
      </c>
      <c r="M7261" t="str">
        <f>IF(J7261&lt;=analysis!$A$84,"1. Cheapest",IF(J7261&lt;=analysis!$B$84,"2. Below average",IF(J7261&lt;=analysis!$C$84,"3. Above average","4. Most expensive")))</f>
        <v>2. Below average</v>
      </c>
    </row>
    <row r="7262" spans="1:13" x14ac:dyDescent="0.45">
      <c r="A7262" s="5">
        <v>6.4300751700010995E+17</v>
      </c>
      <c r="B7262" s="5">
        <v>8716867000030</v>
      </c>
      <c r="C7262" s="5" t="s">
        <v>5</v>
      </c>
      <c r="D7262" s="5" t="s">
        <v>6</v>
      </c>
      <c r="E7262" s="5" t="s">
        <v>7</v>
      </c>
      <c r="F7262">
        <v>0.43</v>
      </c>
      <c r="G7262" t="s">
        <v>9</v>
      </c>
      <c r="H7262" s="3">
        <v>46141.5</v>
      </c>
      <c r="I7262" t="s">
        <v>7269</v>
      </c>
      <c r="J7262" s="8">
        <v>4.1185</v>
      </c>
      <c r="K7262" s="14">
        <f t="shared" si="227"/>
        <v>12</v>
      </c>
      <c r="L7262" s="16" t="str">
        <f t="shared" si="226"/>
        <v>04.2026</v>
      </c>
      <c r="M7262" t="str">
        <f>IF(J7262&lt;=analysis!$A$84,"1. Cheapest",IF(J7262&lt;=analysis!$B$84,"2. Below average",IF(J7262&lt;=analysis!$C$84,"3. Above average","4. Most expensive")))</f>
        <v>2. Below average</v>
      </c>
    </row>
    <row r="7263" spans="1:13" x14ac:dyDescent="0.45">
      <c r="A7263" s="6">
        <v>6.4300751700010995E+17</v>
      </c>
      <c r="B7263" s="6">
        <v>8716867000030</v>
      </c>
      <c r="C7263" s="6" t="s">
        <v>5</v>
      </c>
      <c r="D7263" s="6" t="s">
        <v>6</v>
      </c>
      <c r="E7263" s="6" t="s">
        <v>7</v>
      </c>
      <c r="F7263">
        <v>0.95</v>
      </c>
      <c r="G7263" t="s">
        <v>9</v>
      </c>
      <c r="H7263" s="3">
        <v>46141.541666666664</v>
      </c>
      <c r="I7263" t="s">
        <v>7270</v>
      </c>
      <c r="J7263" s="8">
        <v>3.0625</v>
      </c>
      <c r="K7263" s="14">
        <f t="shared" si="227"/>
        <v>13</v>
      </c>
      <c r="L7263" s="16" t="str">
        <f t="shared" si="226"/>
        <v>04.2026</v>
      </c>
      <c r="M7263" t="str">
        <f>IF(J7263&lt;=analysis!$A$84,"1. Cheapest",IF(J7263&lt;=analysis!$B$84,"2. Below average",IF(J7263&lt;=analysis!$C$84,"3. Above average","4. Most expensive")))</f>
        <v>2. Below average</v>
      </c>
    </row>
    <row r="7264" spans="1:13" x14ac:dyDescent="0.45">
      <c r="A7264" s="5">
        <v>6.4300751700010995E+17</v>
      </c>
      <c r="B7264" s="5">
        <v>8716867000030</v>
      </c>
      <c r="C7264" s="5" t="s">
        <v>5</v>
      </c>
      <c r="D7264" s="5" t="s">
        <v>6</v>
      </c>
      <c r="E7264" s="5" t="s">
        <v>7</v>
      </c>
      <c r="F7264">
        <v>1.8</v>
      </c>
      <c r="G7264" t="s">
        <v>9</v>
      </c>
      <c r="H7264" s="3">
        <v>46141.583333333336</v>
      </c>
      <c r="I7264" t="s">
        <v>7271</v>
      </c>
      <c r="J7264" s="8">
        <v>2.7542500000000003</v>
      </c>
      <c r="K7264" s="14">
        <f t="shared" si="227"/>
        <v>14</v>
      </c>
      <c r="L7264" s="16" t="str">
        <f t="shared" si="226"/>
        <v>04.2026</v>
      </c>
      <c r="M7264" t="str">
        <f>IF(J7264&lt;=analysis!$A$84,"1. Cheapest",IF(J7264&lt;=analysis!$B$84,"2. Below average",IF(J7264&lt;=analysis!$C$84,"3. Above average","4. Most expensive")))</f>
        <v>2. Below average</v>
      </c>
    </row>
    <row r="7265" spans="1:13" x14ac:dyDescent="0.45">
      <c r="A7265" s="6">
        <v>6.4300751700010995E+17</v>
      </c>
      <c r="B7265" s="6">
        <v>8716867000030</v>
      </c>
      <c r="C7265" s="6" t="s">
        <v>5</v>
      </c>
      <c r="D7265" s="6" t="s">
        <v>6</v>
      </c>
      <c r="E7265" s="6" t="s">
        <v>7</v>
      </c>
      <c r="F7265">
        <v>0.52</v>
      </c>
      <c r="G7265" t="s">
        <v>9</v>
      </c>
      <c r="H7265" s="3">
        <v>46141.625</v>
      </c>
      <c r="I7265" t="s">
        <v>7272</v>
      </c>
      <c r="J7265" s="8">
        <v>2.4119999999999999</v>
      </c>
      <c r="K7265" s="14">
        <f t="shared" si="227"/>
        <v>15</v>
      </c>
      <c r="L7265" s="16" t="str">
        <f t="shared" si="226"/>
        <v>04.2026</v>
      </c>
      <c r="M7265" t="str">
        <f>IF(J7265&lt;=analysis!$A$84,"1. Cheapest",IF(J7265&lt;=analysis!$B$84,"2. Below average",IF(J7265&lt;=analysis!$C$84,"3. Above average","4. Most expensive")))</f>
        <v>2. Below average</v>
      </c>
    </row>
    <row r="7266" spans="1:13" x14ac:dyDescent="0.45">
      <c r="A7266" s="5">
        <v>6.4300751700010995E+17</v>
      </c>
      <c r="B7266" s="5">
        <v>8716867000030</v>
      </c>
      <c r="C7266" s="5" t="s">
        <v>5</v>
      </c>
      <c r="D7266" s="5" t="s">
        <v>6</v>
      </c>
      <c r="E7266" s="5" t="s">
        <v>7</v>
      </c>
      <c r="F7266">
        <v>0.77</v>
      </c>
      <c r="G7266" t="s">
        <v>9</v>
      </c>
      <c r="H7266" s="3">
        <v>46141.666666666664</v>
      </c>
      <c r="I7266" t="s">
        <v>7273</v>
      </c>
      <c r="J7266" s="8">
        <v>2.0225</v>
      </c>
      <c r="K7266" s="14">
        <f t="shared" si="227"/>
        <v>16</v>
      </c>
      <c r="L7266" s="16" t="str">
        <f t="shared" si="226"/>
        <v>04.2026</v>
      </c>
      <c r="M7266" t="str">
        <f>IF(J7266&lt;=analysis!$A$84,"1. Cheapest",IF(J7266&lt;=analysis!$B$84,"2. Below average",IF(J7266&lt;=analysis!$C$84,"3. Above average","4. Most expensive")))</f>
        <v>2. Below average</v>
      </c>
    </row>
    <row r="7267" spans="1:13" x14ac:dyDescent="0.45">
      <c r="A7267" s="6">
        <v>6.4300751700010995E+17</v>
      </c>
      <c r="B7267" s="6">
        <v>8716867000030</v>
      </c>
      <c r="C7267" s="6" t="s">
        <v>5</v>
      </c>
      <c r="D7267" s="6" t="s">
        <v>6</v>
      </c>
      <c r="E7267" s="6" t="s">
        <v>7</v>
      </c>
      <c r="F7267">
        <v>0.38</v>
      </c>
      <c r="G7267" t="s">
        <v>9</v>
      </c>
      <c r="H7267" s="3">
        <v>46141.708333333336</v>
      </c>
      <c r="I7267" t="s">
        <v>7274</v>
      </c>
      <c r="J7267" s="8">
        <v>2.8112499999999998</v>
      </c>
      <c r="K7267" s="14">
        <f t="shared" si="227"/>
        <v>17</v>
      </c>
      <c r="L7267" s="16" t="str">
        <f t="shared" si="226"/>
        <v>04.2026</v>
      </c>
      <c r="M7267" t="str">
        <f>IF(J7267&lt;=analysis!$A$84,"1. Cheapest",IF(J7267&lt;=analysis!$B$84,"2. Below average",IF(J7267&lt;=analysis!$C$84,"3. Above average","4. Most expensive")))</f>
        <v>2. Below average</v>
      </c>
    </row>
    <row r="7268" spans="1:13" x14ac:dyDescent="0.45">
      <c r="A7268" s="5">
        <v>6.4300751700010995E+17</v>
      </c>
      <c r="B7268" s="5">
        <v>8716867000030</v>
      </c>
      <c r="C7268" s="5" t="s">
        <v>5</v>
      </c>
      <c r="D7268" s="5" t="s">
        <v>6</v>
      </c>
      <c r="E7268" s="5" t="s">
        <v>7</v>
      </c>
      <c r="F7268">
        <v>3.33</v>
      </c>
      <c r="G7268" t="s">
        <v>9</v>
      </c>
      <c r="H7268" s="3">
        <v>46141.75</v>
      </c>
      <c r="I7268" t="s">
        <v>7275</v>
      </c>
      <c r="J7268" s="8">
        <v>5.6477500000000003</v>
      </c>
      <c r="K7268" s="14">
        <f t="shared" si="227"/>
        <v>18</v>
      </c>
      <c r="L7268" s="16" t="str">
        <f t="shared" si="226"/>
        <v>04.2026</v>
      </c>
      <c r="M7268" t="str">
        <f>IF(J7268&lt;=analysis!$A$84,"1. Cheapest",IF(J7268&lt;=analysis!$B$84,"2. Below average",IF(J7268&lt;=analysis!$C$84,"3. Above average","4. Most expensive")))</f>
        <v>3. Above average</v>
      </c>
    </row>
    <row r="7269" spans="1:13" x14ac:dyDescent="0.45">
      <c r="A7269" s="6">
        <v>6.4300751700010995E+17</v>
      </c>
      <c r="B7269" s="6">
        <v>8716867000030</v>
      </c>
      <c r="C7269" s="6" t="s">
        <v>5</v>
      </c>
      <c r="D7269" s="6" t="s">
        <v>6</v>
      </c>
      <c r="E7269" s="6" t="s">
        <v>7</v>
      </c>
      <c r="F7269">
        <v>3.04</v>
      </c>
      <c r="G7269" t="s">
        <v>9</v>
      </c>
      <c r="H7269" s="3">
        <v>46141.791666666664</v>
      </c>
      <c r="I7269" t="s">
        <v>7276</v>
      </c>
      <c r="J7269" s="8">
        <v>10.212</v>
      </c>
      <c r="K7269" s="14">
        <f t="shared" si="227"/>
        <v>19</v>
      </c>
      <c r="L7269" s="16" t="str">
        <f t="shared" si="226"/>
        <v>04.2026</v>
      </c>
      <c r="M7269" t="str">
        <f>IF(J7269&lt;=analysis!$A$84,"1. Cheapest",IF(J7269&lt;=analysis!$B$84,"2. Below average",IF(J7269&lt;=analysis!$C$84,"3. Above average","4. Most expensive")))</f>
        <v>3. Above average</v>
      </c>
    </row>
    <row r="7270" spans="1:13" x14ac:dyDescent="0.45">
      <c r="A7270" s="5">
        <v>6.4300751700010995E+17</v>
      </c>
      <c r="B7270" s="5">
        <v>8716867000030</v>
      </c>
      <c r="C7270" s="5" t="s">
        <v>5</v>
      </c>
      <c r="D7270" s="5" t="s">
        <v>6</v>
      </c>
      <c r="E7270" s="5" t="s">
        <v>7</v>
      </c>
      <c r="F7270">
        <v>2.08</v>
      </c>
      <c r="G7270" t="s">
        <v>9</v>
      </c>
      <c r="H7270" s="3">
        <v>46141.833333333336</v>
      </c>
      <c r="I7270" t="s">
        <v>7277</v>
      </c>
      <c r="J7270" s="8">
        <v>11.193000000000001</v>
      </c>
      <c r="K7270" s="14">
        <f t="shared" si="227"/>
        <v>20</v>
      </c>
      <c r="L7270" s="16" t="str">
        <f t="shared" si="226"/>
        <v>04.2026</v>
      </c>
      <c r="M7270" t="str">
        <f>IF(J7270&lt;=analysis!$A$84,"1. Cheapest",IF(J7270&lt;=analysis!$B$84,"2. Below average",IF(J7270&lt;=analysis!$C$84,"3. Above average","4. Most expensive")))</f>
        <v>4. Most expensive</v>
      </c>
    </row>
    <row r="7271" spans="1:13" x14ac:dyDescent="0.45">
      <c r="A7271" s="6">
        <v>6.4300751700010995E+17</v>
      </c>
      <c r="B7271" s="6">
        <v>8716867000030</v>
      </c>
      <c r="C7271" s="6" t="s">
        <v>5</v>
      </c>
      <c r="D7271" s="6" t="s">
        <v>6</v>
      </c>
      <c r="E7271" s="6" t="s">
        <v>7</v>
      </c>
      <c r="F7271">
        <v>2.29</v>
      </c>
      <c r="G7271" t="s">
        <v>9</v>
      </c>
      <c r="H7271" s="3">
        <v>46141.875</v>
      </c>
      <c r="I7271" t="s">
        <v>7278</v>
      </c>
      <c r="J7271" s="8">
        <v>16.049250000000001</v>
      </c>
      <c r="K7271" s="14">
        <f t="shared" si="227"/>
        <v>21</v>
      </c>
      <c r="L7271" s="16" t="str">
        <f t="shared" si="226"/>
        <v>04.2026</v>
      </c>
      <c r="M7271" t="str">
        <f>IF(J7271&lt;=analysis!$A$84,"1. Cheapest",IF(J7271&lt;=analysis!$B$84,"2. Below average",IF(J7271&lt;=analysis!$C$84,"3. Above average","4. Most expensive")))</f>
        <v>4. Most expensive</v>
      </c>
    </row>
    <row r="7272" spans="1:13" x14ac:dyDescent="0.45">
      <c r="A7272" s="5">
        <v>6.4300751700010995E+17</v>
      </c>
      <c r="B7272" s="5">
        <v>8716867000030</v>
      </c>
      <c r="C7272" s="5" t="s">
        <v>5</v>
      </c>
      <c r="D7272" s="5" t="s">
        <v>6</v>
      </c>
      <c r="E7272" s="5" t="s">
        <v>7</v>
      </c>
      <c r="F7272">
        <v>1.92</v>
      </c>
      <c r="G7272" t="s">
        <v>9</v>
      </c>
      <c r="H7272" s="3">
        <v>46141.916666666664</v>
      </c>
      <c r="I7272" t="s">
        <v>7279</v>
      </c>
      <c r="J7272" s="8">
        <v>13.776</v>
      </c>
      <c r="K7272" s="14">
        <f t="shared" si="227"/>
        <v>22</v>
      </c>
      <c r="L7272" s="16" t="str">
        <f t="shared" si="226"/>
        <v>04.2026</v>
      </c>
      <c r="M7272" t="str">
        <f>IF(J7272&lt;=analysis!$A$84,"1. Cheapest",IF(J7272&lt;=analysis!$B$84,"2. Below average",IF(J7272&lt;=analysis!$C$84,"3. Above average","4. Most expensive")))</f>
        <v>4. Most expensive</v>
      </c>
    </row>
    <row r="7273" spans="1:13" x14ac:dyDescent="0.45">
      <c r="A7273" s="6">
        <v>6.4300751700010995E+17</v>
      </c>
      <c r="B7273" s="6">
        <v>8716867000030</v>
      </c>
      <c r="C7273" s="6" t="s">
        <v>5</v>
      </c>
      <c r="D7273" s="6" t="s">
        <v>6</v>
      </c>
      <c r="E7273" s="6" t="s">
        <v>7</v>
      </c>
      <c r="F7273">
        <v>1.96</v>
      </c>
      <c r="G7273" t="s">
        <v>9</v>
      </c>
      <c r="H7273" s="3">
        <v>46141.958333333336</v>
      </c>
      <c r="I7273" t="s">
        <v>7280</v>
      </c>
      <c r="J7273" s="8">
        <v>11.34675</v>
      </c>
      <c r="K7273" s="14">
        <f t="shared" si="227"/>
        <v>23</v>
      </c>
      <c r="L7273" s="16" t="str">
        <f t="shared" si="226"/>
        <v>04.2026</v>
      </c>
      <c r="M7273" t="str">
        <f>IF(J7273&lt;=analysis!$A$84,"1. Cheapest",IF(J7273&lt;=analysis!$B$84,"2. Below average",IF(J7273&lt;=analysis!$C$84,"3. Above average","4. Most expensive")))</f>
        <v>4. Most expensive</v>
      </c>
    </row>
    <row r="7274" spans="1:13" x14ac:dyDescent="0.45">
      <c r="A7274" s="5">
        <v>6.4300751700010995E+17</v>
      </c>
      <c r="B7274" s="5">
        <v>8716867000030</v>
      </c>
      <c r="C7274" s="5" t="s">
        <v>5</v>
      </c>
      <c r="D7274" s="5" t="s">
        <v>6</v>
      </c>
      <c r="E7274" s="5" t="s">
        <v>7</v>
      </c>
      <c r="F7274">
        <v>2.4300000000000002</v>
      </c>
      <c r="G7274" t="s">
        <v>9</v>
      </c>
      <c r="H7274" s="3">
        <v>46142</v>
      </c>
      <c r="I7274" t="s">
        <v>7281</v>
      </c>
      <c r="J7274" s="8">
        <v>10.426</v>
      </c>
      <c r="K7274" s="14">
        <f t="shared" si="227"/>
        <v>0</v>
      </c>
      <c r="L7274" s="16" t="str">
        <f t="shared" si="226"/>
        <v>04.2026</v>
      </c>
      <c r="M7274" t="str">
        <f>IF(J7274&lt;=analysis!$A$84,"1. Cheapest",IF(J7274&lt;=analysis!$B$84,"2. Below average",IF(J7274&lt;=analysis!$C$84,"3. Above average","4. Most expensive")))</f>
        <v>3. Above average</v>
      </c>
    </row>
    <row r="7275" spans="1:13" x14ac:dyDescent="0.45">
      <c r="A7275" s="6">
        <v>6.4300751700010995E+17</v>
      </c>
      <c r="B7275" s="6">
        <v>8716867000030</v>
      </c>
      <c r="C7275" s="6" t="s">
        <v>5</v>
      </c>
      <c r="D7275" s="6" t="s">
        <v>6</v>
      </c>
      <c r="E7275" s="6" t="s">
        <v>7</v>
      </c>
      <c r="F7275">
        <v>1.28</v>
      </c>
      <c r="G7275" t="s">
        <v>9</v>
      </c>
      <c r="H7275" s="3">
        <v>46142.041666666664</v>
      </c>
      <c r="I7275" t="s">
        <v>7282</v>
      </c>
      <c r="J7275" s="8">
        <v>5.6382499999999993</v>
      </c>
      <c r="K7275" s="14">
        <f t="shared" si="227"/>
        <v>1</v>
      </c>
      <c r="L7275" s="16" t="str">
        <f t="shared" si="226"/>
        <v>04.2026</v>
      </c>
      <c r="M7275" t="str">
        <f>IF(J7275&lt;=analysis!$A$84,"1. Cheapest",IF(J7275&lt;=analysis!$B$84,"2. Below average",IF(J7275&lt;=analysis!$C$84,"3. Above average","4. Most expensive")))</f>
        <v>3. Above average</v>
      </c>
    </row>
    <row r="7276" spans="1:13" x14ac:dyDescent="0.45">
      <c r="A7276" s="5">
        <v>6.4300751700010995E+17</v>
      </c>
      <c r="B7276" s="5">
        <v>8716867000030</v>
      </c>
      <c r="C7276" s="5" t="s">
        <v>5</v>
      </c>
      <c r="D7276" s="5" t="s">
        <v>6</v>
      </c>
      <c r="E7276" s="5" t="s">
        <v>7</v>
      </c>
      <c r="F7276">
        <v>1.1200000000000001</v>
      </c>
      <c r="G7276" t="s">
        <v>9</v>
      </c>
      <c r="H7276" s="3">
        <v>46142.083333333336</v>
      </c>
      <c r="I7276" t="s">
        <v>7283</v>
      </c>
      <c r="J7276" s="8">
        <v>7.8982500000000009</v>
      </c>
      <c r="K7276" s="14">
        <f t="shared" si="227"/>
        <v>2</v>
      </c>
      <c r="L7276" s="16" t="str">
        <f t="shared" si="226"/>
        <v>04.2026</v>
      </c>
      <c r="M7276" t="str">
        <f>IF(J7276&lt;=analysis!$A$84,"1. Cheapest",IF(J7276&lt;=analysis!$B$84,"2. Below average",IF(J7276&lt;=analysis!$C$84,"3. Above average","4. Most expensive")))</f>
        <v>3. Above average</v>
      </c>
    </row>
    <row r="7277" spans="1:13" x14ac:dyDescent="0.45">
      <c r="A7277" s="6">
        <v>6.4300751700010995E+17</v>
      </c>
      <c r="B7277" s="6">
        <v>8716867000030</v>
      </c>
      <c r="C7277" s="6" t="s">
        <v>5</v>
      </c>
      <c r="D7277" s="6" t="s">
        <v>6</v>
      </c>
      <c r="E7277" s="6" t="s">
        <v>7</v>
      </c>
      <c r="F7277">
        <v>1.1599999999999999</v>
      </c>
      <c r="G7277" t="s">
        <v>9</v>
      </c>
      <c r="H7277" s="3">
        <v>46142.125</v>
      </c>
      <c r="I7277" t="s">
        <v>7284</v>
      </c>
      <c r="J7277" s="8">
        <v>7.4464999999999995</v>
      </c>
      <c r="K7277" s="14">
        <f t="shared" si="227"/>
        <v>3</v>
      </c>
      <c r="L7277" s="16" t="str">
        <f t="shared" si="226"/>
        <v>04.2026</v>
      </c>
      <c r="M7277" t="str">
        <f>IF(J7277&lt;=analysis!$A$84,"1. Cheapest",IF(J7277&lt;=analysis!$B$84,"2. Below average",IF(J7277&lt;=analysis!$C$84,"3. Above average","4. Most expensive")))</f>
        <v>3. Above average</v>
      </c>
    </row>
    <row r="7278" spans="1:13" x14ac:dyDescent="0.45">
      <c r="A7278" s="5">
        <v>6.4300751700010995E+17</v>
      </c>
      <c r="B7278" s="5">
        <v>8716867000030</v>
      </c>
      <c r="C7278" s="5" t="s">
        <v>5</v>
      </c>
      <c r="D7278" s="5" t="s">
        <v>6</v>
      </c>
      <c r="E7278" s="5" t="s">
        <v>7</v>
      </c>
      <c r="F7278">
        <v>1.18</v>
      </c>
      <c r="G7278" t="s">
        <v>9</v>
      </c>
      <c r="H7278" s="3">
        <v>46142.166666666664</v>
      </c>
      <c r="I7278" t="s">
        <v>7285</v>
      </c>
      <c r="J7278" s="8">
        <v>7.237750000000001</v>
      </c>
      <c r="K7278" s="14">
        <f t="shared" si="227"/>
        <v>4</v>
      </c>
      <c r="L7278" s="16" t="str">
        <f t="shared" si="226"/>
        <v>04.2026</v>
      </c>
      <c r="M7278" t="str">
        <f>IF(J7278&lt;=analysis!$A$84,"1. Cheapest",IF(J7278&lt;=analysis!$B$84,"2. Below average",IF(J7278&lt;=analysis!$C$84,"3. Above average","4. Most expensive")))</f>
        <v>3. Above average</v>
      </c>
    </row>
    <row r="7279" spans="1:13" x14ac:dyDescent="0.45">
      <c r="A7279" s="6">
        <v>6.4300751700010995E+17</v>
      </c>
      <c r="B7279" s="6">
        <v>8716867000030</v>
      </c>
      <c r="C7279" s="6" t="s">
        <v>5</v>
      </c>
      <c r="D7279" s="6" t="s">
        <v>6</v>
      </c>
      <c r="E7279" s="6" t="s">
        <v>7</v>
      </c>
      <c r="F7279">
        <v>1.1499999999999999</v>
      </c>
      <c r="G7279" t="s">
        <v>9</v>
      </c>
      <c r="H7279" s="3">
        <v>46142.208333333336</v>
      </c>
      <c r="I7279" t="s">
        <v>7286</v>
      </c>
      <c r="J7279" s="8">
        <v>4.5709999999999997</v>
      </c>
      <c r="K7279" s="14">
        <f t="shared" si="227"/>
        <v>5</v>
      </c>
      <c r="L7279" s="16" t="str">
        <f t="shared" si="226"/>
        <v>04.2026</v>
      </c>
      <c r="M7279" t="str">
        <f>IF(J7279&lt;=analysis!$A$84,"1. Cheapest",IF(J7279&lt;=analysis!$B$84,"2. Below average",IF(J7279&lt;=analysis!$C$84,"3. Above average","4. Most expensive")))</f>
        <v>2. Below average</v>
      </c>
    </row>
    <row r="7280" spans="1:13" x14ac:dyDescent="0.45">
      <c r="A7280" s="5">
        <v>6.4300751700010995E+17</v>
      </c>
      <c r="B7280" s="5">
        <v>8716867000030</v>
      </c>
      <c r="C7280" s="5" t="s">
        <v>5</v>
      </c>
      <c r="D7280" s="5" t="s">
        <v>6</v>
      </c>
      <c r="E7280" s="5" t="s">
        <v>7</v>
      </c>
      <c r="F7280">
        <v>1.1000000000000001</v>
      </c>
      <c r="G7280" t="s">
        <v>9</v>
      </c>
      <c r="H7280" s="3">
        <v>46142.25</v>
      </c>
      <c r="I7280" t="s">
        <v>7287</v>
      </c>
      <c r="J7280" s="8">
        <v>9.7297499999999992</v>
      </c>
      <c r="K7280" s="14">
        <f t="shared" si="227"/>
        <v>6</v>
      </c>
      <c r="L7280" s="16" t="str">
        <f t="shared" si="226"/>
        <v>04.2026</v>
      </c>
      <c r="M7280" t="str">
        <f>IF(J7280&lt;=analysis!$A$84,"1. Cheapest",IF(J7280&lt;=analysis!$B$84,"2. Below average",IF(J7280&lt;=analysis!$C$84,"3. Above average","4. Most expensive")))</f>
        <v>3. Above average</v>
      </c>
    </row>
    <row r="7281" spans="1:13" x14ac:dyDescent="0.45">
      <c r="A7281" s="6">
        <v>6.4300751700010995E+17</v>
      </c>
      <c r="B7281" s="6">
        <v>8716867000030</v>
      </c>
      <c r="C7281" s="6" t="s">
        <v>5</v>
      </c>
      <c r="D7281" s="6" t="s">
        <v>6</v>
      </c>
      <c r="E7281" s="6" t="s">
        <v>7</v>
      </c>
      <c r="F7281">
        <v>2.48</v>
      </c>
      <c r="G7281" t="s">
        <v>9</v>
      </c>
      <c r="H7281" s="3">
        <v>46142.291666666664</v>
      </c>
      <c r="I7281" t="s">
        <v>7288</v>
      </c>
      <c r="J7281" s="8">
        <v>11.51225</v>
      </c>
      <c r="K7281" s="14">
        <f t="shared" si="227"/>
        <v>7</v>
      </c>
      <c r="L7281" s="16" t="str">
        <f t="shared" si="226"/>
        <v>04.2026</v>
      </c>
      <c r="M7281" t="str">
        <f>IF(J7281&lt;=analysis!$A$84,"1. Cheapest",IF(J7281&lt;=analysis!$B$84,"2. Below average",IF(J7281&lt;=analysis!$C$84,"3. Above average","4. Most expensive")))</f>
        <v>4. Most expensive</v>
      </c>
    </row>
    <row r="7282" spans="1:13" x14ac:dyDescent="0.45">
      <c r="A7282" s="5">
        <v>6.4300751700010995E+17</v>
      </c>
      <c r="B7282" s="5">
        <v>8716867000030</v>
      </c>
      <c r="C7282" s="5" t="s">
        <v>5</v>
      </c>
      <c r="D7282" s="5" t="s">
        <v>6</v>
      </c>
      <c r="E7282" s="5" t="s">
        <v>7</v>
      </c>
      <c r="F7282">
        <v>0.72</v>
      </c>
      <c r="G7282" t="s">
        <v>9</v>
      </c>
      <c r="H7282" s="3">
        <v>46142.333333333336</v>
      </c>
      <c r="I7282" t="s">
        <v>7289</v>
      </c>
      <c r="J7282" s="8">
        <v>12.862749999999998</v>
      </c>
      <c r="K7282" s="14">
        <f t="shared" si="227"/>
        <v>8</v>
      </c>
      <c r="L7282" s="16" t="str">
        <f t="shared" si="226"/>
        <v>04.2026</v>
      </c>
      <c r="M7282" t="str">
        <f>IF(J7282&lt;=analysis!$A$84,"1. Cheapest",IF(J7282&lt;=analysis!$B$84,"2. Below average",IF(J7282&lt;=analysis!$C$84,"3. Above average","4. Most expensive")))</f>
        <v>4. Most expensive</v>
      </c>
    </row>
    <row r="7283" spans="1:13" x14ac:dyDescent="0.45">
      <c r="A7283" s="6">
        <v>6.4300751700010995E+17</v>
      </c>
      <c r="B7283" s="6">
        <v>8716867000030</v>
      </c>
      <c r="C7283" s="6" t="s">
        <v>5</v>
      </c>
      <c r="D7283" s="6" t="s">
        <v>6</v>
      </c>
      <c r="E7283" s="6" t="s">
        <v>7</v>
      </c>
      <c r="F7283">
        <v>0.57999999999999996</v>
      </c>
      <c r="G7283" t="s">
        <v>9</v>
      </c>
      <c r="H7283" s="3">
        <v>46142.375</v>
      </c>
      <c r="I7283" t="s">
        <v>7290</v>
      </c>
      <c r="J7283" s="8">
        <v>11.106249999999999</v>
      </c>
      <c r="K7283" s="14">
        <f t="shared" si="227"/>
        <v>9</v>
      </c>
      <c r="L7283" s="16" t="str">
        <f t="shared" si="226"/>
        <v>04.2026</v>
      </c>
      <c r="M7283" t="str">
        <f>IF(J7283&lt;=analysis!$A$84,"1. Cheapest",IF(J7283&lt;=analysis!$B$84,"2. Below average",IF(J7283&lt;=analysis!$C$84,"3. Above average","4. Most expensive")))</f>
        <v>4. Most expensive</v>
      </c>
    </row>
    <row r="7284" spans="1:13" x14ac:dyDescent="0.45">
      <c r="A7284" s="5">
        <v>6.4300751700010995E+17</v>
      </c>
      <c r="B7284" s="5">
        <v>8716867000030</v>
      </c>
      <c r="C7284" s="5" t="s">
        <v>5</v>
      </c>
      <c r="D7284" s="5" t="s">
        <v>6</v>
      </c>
      <c r="E7284" s="5" t="s">
        <v>7</v>
      </c>
      <c r="F7284">
        <v>2.0699999999999998</v>
      </c>
      <c r="G7284" t="s">
        <v>9</v>
      </c>
      <c r="H7284" s="3">
        <v>46142.416666666664</v>
      </c>
      <c r="I7284" t="s">
        <v>7291</v>
      </c>
      <c r="J7284" s="8">
        <v>6.4085000000000001</v>
      </c>
      <c r="K7284" s="14">
        <f t="shared" si="227"/>
        <v>10</v>
      </c>
      <c r="L7284" s="16" t="str">
        <f t="shared" si="226"/>
        <v>04.2026</v>
      </c>
      <c r="M7284" t="str">
        <f>IF(J7284&lt;=analysis!$A$84,"1. Cheapest",IF(J7284&lt;=analysis!$B$84,"2. Below average",IF(J7284&lt;=analysis!$C$84,"3. Above average","4. Most expensive")))</f>
        <v>3. Above average</v>
      </c>
    </row>
    <row r="7285" spans="1:13" x14ac:dyDescent="0.45">
      <c r="A7285" s="6">
        <v>6.4300751700010995E+17</v>
      </c>
      <c r="B7285" s="6">
        <v>8716867000030</v>
      </c>
      <c r="C7285" s="6" t="s">
        <v>5</v>
      </c>
      <c r="D7285" s="6" t="s">
        <v>6</v>
      </c>
      <c r="E7285" s="6" t="s">
        <v>7</v>
      </c>
      <c r="F7285">
        <v>3.19</v>
      </c>
      <c r="G7285" t="s">
        <v>9</v>
      </c>
      <c r="H7285" s="3">
        <v>46142.458333333336</v>
      </c>
      <c r="I7285" t="s">
        <v>7292</v>
      </c>
      <c r="J7285" s="8">
        <v>3.4515000000000002</v>
      </c>
      <c r="K7285" s="14">
        <f t="shared" si="227"/>
        <v>11</v>
      </c>
      <c r="L7285" s="16" t="str">
        <f t="shared" si="226"/>
        <v>04.2026</v>
      </c>
      <c r="M7285" t="str">
        <f>IF(J7285&lt;=analysis!$A$84,"1. Cheapest",IF(J7285&lt;=analysis!$B$84,"2. Below average",IF(J7285&lt;=analysis!$C$84,"3. Above average","4. Most expensive")))</f>
        <v>2. Below average</v>
      </c>
    </row>
    <row r="7286" spans="1:13" x14ac:dyDescent="0.45">
      <c r="A7286" s="5">
        <v>6.4300751700010995E+17</v>
      </c>
      <c r="B7286" s="5">
        <v>8716867000030</v>
      </c>
      <c r="C7286" s="5" t="s">
        <v>5</v>
      </c>
      <c r="D7286" s="5" t="s">
        <v>6</v>
      </c>
      <c r="E7286" s="5" t="s">
        <v>7</v>
      </c>
      <c r="F7286">
        <v>1.54</v>
      </c>
      <c r="G7286" t="s">
        <v>9</v>
      </c>
      <c r="H7286" s="3">
        <v>46142.5</v>
      </c>
      <c r="I7286" t="s">
        <v>7293</v>
      </c>
      <c r="J7286" s="8">
        <v>4.3932500000000001</v>
      </c>
      <c r="K7286" s="14">
        <f t="shared" si="227"/>
        <v>12</v>
      </c>
      <c r="L7286" s="16" t="str">
        <f t="shared" si="226"/>
        <v>04.2026</v>
      </c>
      <c r="M7286" t="str">
        <f>IF(J7286&lt;=analysis!$A$84,"1. Cheapest",IF(J7286&lt;=analysis!$B$84,"2. Below average",IF(J7286&lt;=analysis!$C$84,"3. Above average","4. Most expensive")))</f>
        <v>2. Below average</v>
      </c>
    </row>
    <row r="7287" spans="1:13" x14ac:dyDescent="0.45">
      <c r="A7287" s="6">
        <v>6.4300751700010995E+17</v>
      </c>
      <c r="B7287" s="6">
        <v>8716867000030</v>
      </c>
      <c r="C7287" s="6" t="s">
        <v>5</v>
      </c>
      <c r="D7287" s="6" t="s">
        <v>6</v>
      </c>
      <c r="E7287" s="6" t="s">
        <v>7</v>
      </c>
      <c r="F7287">
        <v>0.56999999999999995</v>
      </c>
      <c r="G7287" t="s">
        <v>9</v>
      </c>
      <c r="H7287" s="3">
        <v>46142.541666666664</v>
      </c>
      <c r="I7287" t="s">
        <v>7294</v>
      </c>
      <c r="J7287" s="8">
        <v>4.4962499999999999</v>
      </c>
      <c r="K7287" s="14">
        <f t="shared" si="227"/>
        <v>13</v>
      </c>
      <c r="L7287" s="16" t="str">
        <f t="shared" si="226"/>
        <v>04.2026</v>
      </c>
      <c r="M7287" t="str">
        <f>IF(J7287&lt;=analysis!$A$84,"1. Cheapest",IF(J7287&lt;=analysis!$B$84,"2. Below average",IF(J7287&lt;=analysis!$C$84,"3. Above average","4. Most expensive")))</f>
        <v>2. Below average</v>
      </c>
    </row>
    <row r="7288" spans="1:13" x14ac:dyDescent="0.45">
      <c r="A7288" s="5">
        <v>6.4300751700010995E+17</v>
      </c>
      <c r="B7288" s="5">
        <v>8716867000030</v>
      </c>
      <c r="C7288" s="5" t="s">
        <v>5</v>
      </c>
      <c r="D7288" s="5" t="s">
        <v>6</v>
      </c>
      <c r="E7288" s="5" t="s">
        <v>7</v>
      </c>
      <c r="F7288">
        <v>0.46</v>
      </c>
      <c r="G7288" t="s">
        <v>9</v>
      </c>
      <c r="H7288" s="3">
        <v>46142.583333333336</v>
      </c>
      <c r="I7288" t="s">
        <v>7295</v>
      </c>
      <c r="J7288" s="8">
        <v>4.4355000000000002</v>
      </c>
      <c r="K7288" s="14">
        <f t="shared" si="227"/>
        <v>14</v>
      </c>
      <c r="L7288" s="16" t="str">
        <f t="shared" si="226"/>
        <v>04.2026</v>
      </c>
      <c r="M7288" t="str">
        <f>IF(J7288&lt;=analysis!$A$84,"1. Cheapest",IF(J7288&lt;=analysis!$B$84,"2. Below average",IF(J7288&lt;=analysis!$C$84,"3. Above average","4. Most expensive")))</f>
        <v>2. Below average</v>
      </c>
    </row>
    <row r="7289" spans="1:13" x14ac:dyDescent="0.45">
      <c r="A7289" s="6">
        <v>6.4300751700010995E+17</v>
      </c>
      <c r="B7289" s="6">
        <v>8716867000030</v>
      </c>
      <c r="C7289" s="6" t="s">
        <v>5</v>
      </c>
      <c r="D7289" s="6" t="s">
        <v>6</v>
      </c>
      <c r="E7289" s="6" t="s">
        <v>7</v>
      </c>
      <c r="F7289">
        <v>0.59</v>
      </c>
      <c r="G7289" t="s">
        <v>9</v>
      </c>
      <c r="H7289" s="3">
        <v>46142.625</v>
      </c>
      <c r="I7289" t="s">
        <v>7296</v>
      </c>
      <c r="J7289" s="8">
        <v>3.7102500000000003</v>
      </c>
      <c r="K7289" s="14">
        <f t="shared" si="227"/>
        <v>15</v>
      </c>
      <c r="L7289" s="16" t="str">
        <f t="shared" si="226"/>
        <v>04.2026</v>
      </c>
      <c r="M7289" t="str">
        <f>IF(J7289&lt;=analysis!$A$84,"1. Cheapest",IF(J7289&lt;=analysis!$B$84,"2. Below average",IF(J7289&lt;=analysis!$C$84,"3. Above average","4. Most expensive")))</f>
        <v>2. Below average</v>
      </c>
    </row>
    <row r="7290" spans="1:13" x14ac:dyDescent="0.45">
      <c r="A7290" s="5">
        <v>6.4300751700010995E+17</v>
      </c>
      <c r="B7290" s="5">
        <v>8716867000030</v>
      </c>
      <c r="C7290" s="5" t="s">
        <v>5</v>
      </c>
      <c r="D7290" s="5" t="s">
        <v>6</v>
      </c>
      <c r="E7290" s="5" t="s">
        <v>7</v>
      </c>
      <c r="F7290">
        <v>0.56999999999999995</v>
      </c>
      <c r="G7290" t="s">
        <v>9</v>
      </c>
      <c r="H7290" s="3">
        <v>46142.666666666664</v>
      </c>
      <c r="I7290" t="s">
        <v>7297</v>
      </c>
      <c r="J7290" s="8">
        <v>3.8094999999999999</v>
      </c>
      <c r="K7290" s="14">
        <f t="shared" si="227"/>
        <v>16</v>
      </c>
      <c r="L7290" s="16" t="str">
        <f t="shared" si="226"/>
        <v>04.2026</v>
      </c>
      <c r="M7290" t="str">
        <f>IF(J7290&lt;=analysis!$A$84,"1. Cheapest",IF(J7290&lt;=analysis!$B$84,"2. Below average",IF(J7290&lt;=analysis!$C$84,"3. Above average","4. Most expensive")))</f>
        <v>2. Below average</v>
      </c>
    </row>
    <row r="7291" spans="1:13" x14ac:dyDescent="0.45">
      <c r="A7291" s="6">
        <v>6.4300751700010995E+17</v>
      </c>
      <c r="B7291" s="6">
        <v>8716867000030</v>
      </c>
      <c r="C7291" s="6" t="s">
        <v>5</v>
      </c>
      <c r="D7291" s="6" t="s">
        <v>6</v>
      </c>
      <c r="E7291" s="6" t="s">
        <v>7</v>
      </c>
      <c r="F7291">
        <v>2.88</v>
      </c>
      <c r="G7291" t="s">
        <v>9</v>
      </c>
      <c r="H7291" s="3">
        <v>46142.708333333336</v>
      </c>
      <c r="I7291" t="s">
        <v>7298</v>
      </c>
      <c r="J7291" s="8">
        <v>3.7205000000000004</v>
      </c>
      <c r="K7291" s="14">
        <f t="shared" si="227"/>
        <v>17</v>
      </c>
      <c r="L7291" s="16" t="str">
        <f t="shared" si="226"/>
        <v>04.2026</v>
      </c>
      <c r="M7291" t="str">
        <f>IF(J7291&lt;=analysis!$A$84,"1. Cheapest",IF(J7291&lt;=analysis!$B$84,"2. Below average",IF(J7291&lt;=analysis!$C$84,"3. Above average","4. Most expensive")))</f>
        <v>2. Below average</v>
      </c>
    </row>
    <row r="7292" spans="1:13" x14ac:dyDescent="0.45">
      <c r="A7292" s="5">
        <v>6.4300751700010995E+17</v>
      </c>
      <c r="B7292" s="5">
        <v>8716867000030</v>
      </c>
      <c r="C7292" s="5" t="s">
        <v>5</v>
      </c>
      <c r="D7292" s="5" t="s">
        <v>6</v>
      </c>
      <c r="E7292" s="5" t="s">
        <v>7</v>
      </c>
      <c r="F7292">
        <v>1.68</v>
      </c>
      <c r="G7292" t="s">
        <v>9</v>
      </c>
      <c r="H7292" s="3">
        <v>46142.75</v>
      </c>
      <c r="I7292" t="s">
        <v>7299</v>
      </c>
      <c r="J7292" s="8">
        <v>3.8042499999999997</v>
      </c>
      <c r="K7292" s="14">
        <f t="shared" si="227"/>
        <v>18</v>
      </c>
      <c r="L7292" s="16" t="str">
        <f t="shared" si="226"/>
        <v>04.2026</v>
      </c>
      <c r="M7292" t="str">
        <f>IF(J7292&lt;=analysis!$A$84,"1. Cheapest",IF(J7292&lt;=analysis!$B$84,"2. Below average",IF(J7292&lt;=analysis!$C$84,"3. Above average","4. Most expensive")))</f>
        <v>2. Below average</v>
      </c>
    </row>
    <row r="7293" spans="1:13" x14ac:dyDescent="0.45">
      <c r="A7293" s="6">
        <v>6.4300751700010995E+17</v>
      </c>
      <c r="B7293" s="6">
        <v>8716867000030</v>
      </c>
      <c r="C7293" s="6" t="s">
        <v>5</v>
      </c>
      <c r="D7293" s="6" t="s">
        <v>6</v>
      </c>
      <c r="E7293" s="6" t="s">
        <v>7</v>
      </c>
      <c r="F7293">
        <v>1.8</v>
      </c>
      <c r="G7293" t="s">
        <v>9</v>
      </c>
      <c r="H7293" s="3">
        <v>46142.791666666664</v>
      </c>
      <c r="I7293" t="s">
        <v>7300</v>
      </c>
      <c r="J7293" s="8">
        <v>10.124749999999999</v>
      </c>
      <c r="K7293" s="14">
        <f t="shared" si="227"/>
        <v>19</v>
      </c>
      <c r="L7293" s="16" t="str">
        <f t="shared" si="226"/>
        <v>04.2026</v>
      </c>
      <c r="M7293" t="str">
        <f>IF(J7293&lt;=analysis!$A$84,"1. Cheapest",IF(J7293&lt;=analysis!$B$84,"2. Below average",IF(J7293&lt;=analysis!$C$84,"3. Above average","4. Most expensive")))</f>
        <v>3. Above average</v>
      </c>
    </row>
    <row r="7294" spans="1:13" x14ac:dyDescent="0.45">
      <c r="A7294" s="5">
        <v>6.4300751700010995E+17</v>
      </c>
      <c r="B7294" s="5">
        <v>8716867000030</v>
      </c>
      <c r="C7294" s="5" t="s">
        <v>5</v>
      </c>
      <c r="D7294" s="5" t="s">
        <v>6</v>
      </c>
      <c r="E7294" s="5" t="s">
        <v>7</v>
      </c>
      <c r="F7294">
        <v>0.56000000000000005</v>
      </c>
      <c r="G7294" t="s">
        <v>9</v>
      </c>
      <c r="H7294" s="3">
        <v>46142.833333333336</v>
      </c>
      <c r="I7294" t="s">
        <v>7301</v>
      </c>
      <c r="J7294" s="8">
        <v>14.359500000000001</v>
      </c>
      <c r="K7294" s="14">
        <f t="shared" si="227"/>
        <v>20</v>
      </c>
      <c r="L7294" s="16" t="str">
        <f t="shared" si="226"/>
        <v>04.2026</v>
      </c>
      <c r="M7294" t="str">
        <f>IF(J7294&lt;=analysis!$A$84,"1. Cheapest",IF(J7294&lt;=analysis!$B$84,"2. Below average",IF(J7294&lt;=analysis!$C$84,"3. Above average","4. Most expensive")))</f>
        <v>4. Most expensive</v>
      </c>
    </row>
    <row r="7295" spans="1:13" x14ac:dyDescent="0.45">
      <c r="A7295" s="6">
        <v>6.4300751700010995E+17</v>
      </c>
      <c r="B7295" s="6">
        <v>8716867000030</v>
      </c>
      <c r="C7295" s="6" t="s">
        <v>5</v>
      </c>
      <c r="D7295" s="6" t="s">
        <v>6</v>
      </c>
      <c r="E7295" s="6" t="s">
        <v>7</v>
      </c>
      <c r="F7295">
        <v>2.87</v>
      </c>
      <c r="G7295" t="s">
        <v>9</v>
      </c>
      <c r="H7295" s="3">
        <v>46142.875</v>
      </c>
      <c r="I7295" t="s">
        <v>7302</v>
      </c>
      <c r="J7295" s="8">
        <v>7.4949999999999992</v>
      </c>
      <c r="K7295" s="14">
        <f t="shared" si="227"/>
        <v>21</v>
      </c>
      <c r="L7295" s="16" t="str">
        <f t="shared" si="226"/>
        <v>04.2026</v>
      </c>
      <c r="M7295" t="str">
        <f>IF(J7295&lt;=analysis!$A$84,"1. Cheapest",IF(J7295&lt;=analysis!$B$84,"2. Below average",IF(J7295&lt;=analysis!$C$84,"3. Above average","4. Most expensive")))</f>
        <v>3. Above average</v>
      </c>
    </row>
    <row r="7296" spans="1:13" x14ac:dyDescent="0.45">
      <c r="A7296" s="5">
        <v>6.4300751700010995E+17</v>
      </c>
      <c r="B7296" s="5">
        <v>8716867000030</v>
      </c>
      <c r="C7296" s="5" t="s">
        <v>5</v>
      </c>
      <c r="D7296" s="5" t="s">
        <v>6</v>
      </c>
      <c r="E7296" s="5" t="s">
        <v>7</v>
      </c>
      <c r="F7296">
        <v>1.96</v>
      </c>
      <c r="G7296" t="s">
        <v>9</v>
      </c>
      <c r="H7296" s="3">
        <v>46142.916666666664</v>
      </c>
      <c r="I7296" t="s">
        <v>7303</v>
      </c>
      <c r="J7296" s="8">
        <v>7.7782499999999999</v>
      </c>
      <c r="K7296" s="14">
        <f t="shared" si="227"/>
        <v>22</v>
      </c>
      <c r="L7296" s="16" t="str">
        <f t="shared" si="226"/>
        <v>04.2026</v>
      </c>
      <c r="M7296" t="str">
        <f>IF(J7296&lt;=analysis!$A$84,"1. Cheapest",IF(J7296&lt;=analysis!$B$84,"2. Below average",IF(J7296&lt;=analysis!$C$84,"3. Above average","4. Most expensive")))</f>
        <v>3. Above average</v>
      </c>
    </row>
    <row r="7297" spans="1:13" x14ac:dyDescent="0.45">
      <c r="A7297" s="6">
        <v>6.4300751700010995E+17</v>
      </c>
      <c r="B7297" s="6">
        <v>8716867000030</v>
      </c>
      <c r="C7297" s="6" t="s">
        <v>5</v>
      </c>
      <c r="D7297" s="6" t="s">
        <v>6</v>
      </c>
      <c r="E7297" s="6" t="s">
        <v>7</v>
      </c>
      <c r="F7297">
        <v>0.57999999999999996</v>
      </c>
      <c r="G7297" t="s">
        <v>9</v>
      </c>
      <c r="H7297" s="3">
        <v>46142.958333333336</v>
      </c>
      <c r="I7297" t="s">
        <v>7304</v>
      </c>
      <c r="J7297" s="8">
        <v>3.8162500000000001</v>
      </c>
      <c r="K7297" s="14">
        <f t="shared" si="227"/>
        <v>23</v>
      </c>
      <c r="L7297" s="16" t="str">
        <f t="shared" si="226"/>
        <v>04.2026</v>
      </c>
      <c r="M7297" t="str">
        <f>IF(J7297&lt;=analysis!$A$84,"1. Cheapest",IF(J7297&lt;=analysis!$B$84,"2. Below average",IF(J7297&lt;=analysis!$C$84,"3. Above average","4. Most expensive")))</f>
        <v>2. Below average</v>
      </c>
    </row>
    <row r="7298" spans="1:13" x14ac:dyDescent="0.45">
      <c r="A7298" s="5">
        <v>6.4300751700010995E+17</v>
      </c>
      <c r="B7298" s="5">
        <v>8716867000030</v>
      </c>
      <c r="C7298" s="5" t="s">
        <v>5</v>
      </c>
      <c r="D7298" s="5" t="s">
        <v>6</v>
      </c>
      <c r="E7298" s="5" t="s">
        <v>7</v>
      </c>
      <c r="F7298">
        <v>0.44</v>
      </c>
      <c r="G7298" t="s">
        <v>9</v>
      </c>
      <c r="H7298" s="3">
        <v>46143</v>
      </c>
      <c r="I7298" t="s">
        <v>7305</v>
      </c>
      <c r="J7298" s="8">
        <v>3.06975</v>
      </c>
      <c r="K7298" s="14">
        <f t="shared" si="227"/>
        <v>0</v>
      </c>
      <c r="L7298" s="16" t="str">
        <f t="shared" ref="L7298:L7361" si="228">TEXT(H7298,"kk.vvvv")</f>
        <v>05.2026</v>
      </c>
      <c r="M7298" t="str">
        <f>IF(J7298&lt;=analysis!$A$84,"1. Cheapest",IF(J7298&lt;=analysis!$B$84,"2. Below average",IF(J7298&lt;=analysis!$C$84,"3. Above average","4. Most expensive")))</f>
        <v>2. Below average</v>
      </c>
    </row>
    <row r="7299" spans="1:13" x14ac:dyDescent="0.45">
      <c r="A7299" s="6">
        <v>6.4300751700010995E+17</v>
      </c>
      <c r="B7299" s="6">
        <v>8716867000030</v>
      </c>
      <c r="C7299" s="6" t="s">
        <v>5</v>
      </c>
      <c r="D7299" s="6" t="s">
        <v>6</v>
      </c>
      <c r="E7299" s="6" t="s">
        <v>7</v>
      </c>
      <c r="F7299">
        <v>0.54</v>
      </c>
      <c r="G7299" t="s">
        <v>9</v>
      </c>
      <c r="H7299" s="3">
        <v>46143.041666666664</v>
      </c>
      <c r="I7299" t="s">
        <v>7306</v>
      </c>
      <c r="J7299" s="8">
        <v>2.4187499999999997</v>
      </c>
      <c r="K7299" s="14">
        <f t="shared" ref="K7299:K7362" si="229">HOUR(H7299)</f>
        <v>1</v>
      </c>
      <c r="L7299" s="16" t="str">
        <f t="shared" si="228"/>
        <v>05.2026</v>
      </c>
      <c r="M7299" t="str">
        <f>IF(J7299&lt;=analysis!$A$84,"1. Cheapest",IF(J7299&lt;=analysis!$B$84,"2. Below average",IF(J7299&lt;=analysis!$C$84,"3. Above average","4. Most expensive")))</f>
        <v>2. Below average</v>
      </c>
    </row>
    <row r="7300" spans="1:13" x14ac:dyDescent="0.45">
      <c r="A7300" s="5">
        <v>6.4300751700010995E+17</v>
      </c>
      <c r="B7300" s="5">
        <v>8716867000030</v>
      </c>
      <c r="C7300" s="5" t="s">
        <v>5</v>
      </c>
      <c r="D7300" s="5" t="s">
        <v>6</v>
      </c>
      <c r="E7300" s="5" t="s">
        <v>7</v>
      </c>
      <c r="F7300">
        <v>0.55000000000000004</v>
      </c>
      <c r="G7300" t="s">
        <v>9</v>
      </c>
      <c r="H7300" s="3">
        <v>46143.083333333336</v>
      </c>
      <c r="I7300" t="s">
        <v>7307</v>
      </c>
      <c r="J7300" s="8">
        <v>2.36</v>
      </c>
      <c r="K7300" s="14">
        <f t="shared" si="229"/>
        <v>2</v>
      </c>
      <c r="L7300" s="16" t="str">
        <f t="shared" si="228"/>
        <v>05.2026</v>
      </c>
      <c r="M7300" t="str">
        <f>IF(J7300&lt;=analysis!$A$84,"1. Cheapest",IF(J7300&lt;=analysis!$B$84,"2. Below average",IF(J7300&lt;=analysis!$C$84,"3. Above average","4. Most expensive")))</f>
        <v>2. Below average</v>
      </c>
    </row>
    <row r="7301" spans="1:13" x14ac:dyDescent="0.45">
      <c r="A7301" s="6">
        <v>6.4300751700010995E+17</v>
      </c>
      <c r="B7301" s="6">
        <v>8716867000030</v>
      </c>
      <c r="C7301" s="6" t="s">
        <v>5</v>
      </c>
      <c r="D7301" s="6" t="s">
        <v>6</v>
      </c>
      <c r="E7301" s="6" t="s">
        <v>7</v>
      </c>
      <c r="F7301">
        <v>0.56000000000000005</v>
      </c>
      <c r="G7301" t="s">
        <v>9</v>
      </c>
      <c r="H7301" s="3">
        <v>46143.125</v>
      </c>
      <c r="I7301" t="s">
        <v>7308</v>
      </c>
      <c r="J7301" s="8">
        <v>2.2290000000000001</v>
      </c>
      <c r="K7301" s="14">
        <f t="shared" si="229"/>
        <v>3</v>
      </c>
      <c r="L7301" s="16" t="str">
        <f t="shared" si="228"/>
        <v>05.2026</v>
      </c>
      <c r="M7301" t="str">
        <f>IF(J7301&lt;=analysis!$A$84,"1. Cheapest",IF(J7301&lt;=analysis!$B$84,"2. Below average",IF(J7301&lt;=analysis!$C$84,"3. Above average","4. Most expensive")))</f>
        <v>2. Below average</v>
      </c>
    </row>
    <row r="7302" spans="1:13" x14ac:dyDescent="0.45">
      <c r="A7302" s="5">
        <v>6.4300751700010995E+17</v>
      </c>
      <c r="B7302" s="5">
        <v>8716867000030</v>
      </c>
      <c r="C7302" s="5" t="s">
        <v>5</v>
      </c>
      <c r="D7302" s="5" t="s">
        <v>6</v>
      </c>
      <c r="E7302" s="5" t="s">
        <v>7</v>
      </c>
      <c r="F7302">
        <v>2.17</v>
      </c>
      <c r="G7302" t="s">
        <v>9</v>
      </c>
      <c r="H7302" s="3">
        <v>46143.166666666664</v>
      </c>
      <c r="I7302" t="s">
        <v>7309</v>
      </c>
      <c r="J7302" s="8">
        <v>2.3042500000000001</v>
      </c>
      <c r="K7302" s="14">
        <f t="shared" si="229"/>
        <v>4</v>
      </c>
      <c r="L7302" s="16" t="str">
        <f t="shared" si="228"/>
        <v>05.2026</v>
      </c>
      <c r="M7302" t="str">
        <f>IF(J7302&lt;=analysis!$A$84,"1. Cheapest",IF(J7302&lt;=analysis!$B$84,"2. Below average",IF(J7302&lt;=analysis!$C$84,"3. Above average","4. Most expensive")))</f>
        <v>2. Below average</v>
      </c>
    </row>
    <row r="7303" spans="1:13" x14ac:dyDescent="0.45">
      <c r="A7303" s="6">
        <v>6.4300751700010995E+17</v>
      </c>
      <c r="B7303" s="6">
        <v>8716867000030</v>
      </c>
      <c r="C7303" s="6" t="s">
        <v>5</v>
      </c>
      <c r="D7303" s="6" t="s">
        <v>6</v>
      </c>
      <c r="E7303" s="6" t="s">
        <v>7</v>
      </c>
      <c r="F7303">
        <v>0.47</v>
      </c>
      <c r="G7303" t="s">
        <v>9</v>
      </c>
      <c r="H7303" s="3">
        <v>46143.208333333336</v>
      </c>
      <c r="I7303" t="s">
        <v>7310</v>
      </c>
      <c r="J7303" s="8">
        <v>2.5309999999999997</v>
      </c>
      <c r="K7303" s="14">
        <f t="shared" si="229"/>
        <v>5</v>
      </c>
      <c r="L7303" s="16" t="str">
        <f t="shared" si="228"/>
        <v>05.2026</v>
      </c>
      <c r="M7303" t="str">
        <f>IF(J7303&lt;=analysis!$A$84,"1. Cheapest",IF(J7303&lt;=analysis!$B$84,"2. Below average",IF(J7303&lt;=analysis!$C$84,"3. Above average","4. Most expensive")))</f>
        <v>2. Below average</v>
      </c>
    </row>
    <row r="7304" spans="1:13" x14ac:dyDescent="0.45">
      <c r="A7304" s="5">
        <v>6.4300751700010995E+17</v>
      </c>
      <c r="B7304" s="5">
        <v>8716867000030</v>
      </c>
      <c r="C7304" s="5" t="s">
        <v>5</v>
      </c>
      <c r="D7304" s="5" t="s">
        <v>6</v>
      </c>
      <c r="E7304" s="5" t="s">
        <v>7</v>
      </c>
      <c r="F7304">
        <v>0.48</v>
      </c>
      <c r="G7304" t="s">
        <v>9</v>
      </c>
      <c r="H7304" s="3">
        <v>46143.25</v>
      </c>
      <c r="I7304" t="s">
        <v>7311</v>
      </c>
      <c r="J7304" s="8">
        <v>2.3617500000000002</v>
      </c>
      <c r="K7304" s="14">
        <f t="shared" si="229"/>
        <v>6</v>
      </c>
      <c r="L7304" s="16" t="str">
        <f t="shared" si="228"/>
        <v>05.2026</v>
      </c>
      <c r="M7304" t="str">
        <f>IF(J7304&lt;=analysis!$A$84,"1. Cheapest",IF(J7304&lt;=analysis!$B$84,"2. Below average",IF(J7304&lt;=analysis!$C$84,"3. Above average","4. Most expensive")))</f>
        <v>2. Below average</v>
      </c>
    </row>
    <row r="7305" spans="1:13" x14ac:dyDescent="0.45">
      <c r="A7305" s="6">
        <v>6.4300751700010995E+17</v>
      </c>
      <c r="B7305" s="6">
        <v>8716867000030</v>
      </c>
      <c r="C7305" s="6" t="s">
        <v>5</v>
      </c>
      <c r="D7305" s="6" t="s">
        <v>6</v>
      </c>
      <c r="E7305" s="6" t="s">
        <v>7</v>
      </c>
      <c r="F7305">
        <v>0.42</v>
      </c>
      <c r="G7305" t="s">
        <v>9</v>
      </c>
      <c r="H7305" s="3">
        <v>46143.291666666664</v>
      </c>
      <c r="I7305" t="s">
        <v>7312</v>
      </c>
      <c r="J7305" s="8">
        <v>2.5095000000000001</v>
      </c>
      <c r="K7305" s="14">
        <f t="shared" si="229"/>
        <v>7</v>
      </c>
      <c r="L7305" s="16" t="str">
        <f t="shared" si="228"/>
        <v>05.2026</v>
      </c>
      <c r="M7305" t="str">
        <f>IF(J7305&lt;=analysis!$A$84,"1. Cheapest",IF(J7305&lt;=analysis!$B$84,"2. Below average",IF(J7305&lt;=analysis!$C$84,"3. Above average","4. Most expensive")))</f>
        <v>2. Below average</v>
      </c>
    </row>
    <row r="7306" spans="1:13" x14ac:dyDescent="0.45">
      <c r="A7306" s="5">
        <v>6.4300751700010995E+17</v>
      </c>
      <c r="B7306" s="5">
        <v>8716867000030</v>
      </c>
      <c r="C7306" s="5" t="s">
        <v>5</v>
      </c>
      <c r="D7306" s="5" t="s">
        <v>6</v>
      </c>
      <c r="E7306" s="5" t="s">
        <v>7</v>
      </c>
      <c r="F7306">
        <v>1.31</v>
      </c>
      <c r="G7306" t="s">
        <v>9</v>
      </c>
      <c r="H7306" s="3">
        <v>46143.333333333336</v>
      </c>
      <c r="I7306" t="s">
        <v>7313</v>
      </c>
      <c r="J7306" s="8">
        <v>2.2120000000000002</v>
      </c>
      <c r="K7306" s="14">
        <f t="shared" si="229"/>
        <v>8</v>
      </c>
      <c r="L7306" s="16" t="str">
        <f t="shared" si="228"/>
        <v>05.2026</v>
      </c>
      <c r="M7306" t="str">
        <f>IF(J7306&lt;=analysis!$A$84,"1. Cheapest",IF(J7306&lt;=analysis!$B$84,"2. Below average",IF(J7306&lt;=analysis!$C$84,"3. Above average","4. Most expensive")))</f>
        <v>2. Below average</v>
      </c>
    </row>
    <row r="7307" spans="1:13" x14ac:dyDescent="0.45">
      <c r="A7307" s="6">
        <v>6.4300751700010995E+17</v>
      </c>
      <c r="B7307" s="6">
        <v>8716867000030</v>
      </c>
      <c r="C7307" s="6" t="s">
        <v>5</v>
      </c>
      <c r="D7307" s="6" t="s">
        <v>6</v>
      </c>
      <c r="E7307" s="6" t="s">
        <v>7</v>
      </c>
      <c r="F7307">
        <v>1.0900000000000001</v>
      </c>
      <c r="G7307" t="s">
        <v>9</v>
      </c>
      <c r="H7307" s="3">
        <v>46143.375</v>
      </c>
      <c r="I7307" t="s">
        <v>7314</v>
      </c>
      <c r="J7307" s="8">
        <v>1.6990000000000001</v>
      </c>
      <c r="K7307" s="14">
        <f t="shared" si="229"/>
        <v>9</v>
      </c>
      <c r="L7307" s="16" t="str">
        <f t="shared" si="228"/>
        <v>05.2026</v>
      </c>
      <c r="M7307" t="str">
        <f>IF(J7307&lt;=analysis!$A$84,"1. Cheapest",IF(J7307&lt;=analysis!$B$84,"2. Below average",IF(J7307&lt;=analysis!$C$84,"3. Above average","4. Most expensive")))</f>
        <v>2. Below average</v>
      </c>
    </row>
    <row r="7308" spans="1:13" x14ac:dyDescent="0.45">
      <c r="A7308" s="5">
        <v>6.4300751700010995E+17</v>
      </c>
      <c r="B7308" s="5">
        <v>8716867000030</v>
      </c>
      <c r="C7308" s="5" t="s">
        <v>5</v>
      </c>
      <c r="D7308" s="5" t="s">
        <v>6</v>
      </c>
      <c r="E7308" s="5" t="s">
        <v>7</v>
      </c>
      <c r="F7308">
        <v>5.05</v>
      </c>
      <c r="G7308" t="s">
        <v>9</v>
      </c>
      <c r="H7308" s="3">
        <v>46143.416666666664</v>
      </c>
      <c r="I7308" t="s">
        <v>7315</v>
      </c>
      <c r="J7308" s="8">
        <v>0.48850000000000005</v>
      </c>
      <c r="K7308" s="14">
        <f t="shared" si="229"/>
        <v>10</v>
      </c>
      <c r="L7308" s="16" t="str">
        <f t="shared" si="228"/>
        <v>05.2026</v>
      </c>
      <c r="M7308" t="str">
        <f>IF(J7308&lt;=analysis!$A$84,"1. Cheapest",IF(J7308&lt;=analysis!$B$84,"2. Below average",IF(J7308&lt;=analysis!$C$84,"3. Above average","4. Most expensive")))</f>
        <v>1. Cheapest</v>
      </c>
    </row>
    <row r="7309" spans="1:13" x14ac:dyDescent="0.45">
      <c r="A7309" s="6">
        <v>6.4300751700010995E+17</v>
      </c>
      <c r="B7309" s="6">
        <v>8716867000030</v>
      </c>
      <c r="C7309" s="6" t="s">
        <v>5</v>
      </c>
      <c r="D7309" s="6" t="s">
        <v>6</v>
      </c>
      <c r="E7309" s="6" t="s">
        <v>7</v>
      </c>
      <c r="F7309">
        <v>4.4000000000000004</v>
      </c>
      <c r="G7309" t="s">
        <v>9</v>
      </c>
      <c r="H7309" s="3">
        <v>46143.458333333336</v>
      </c>
      <c r="I7309" t="s">
        <v>7316</v>
      </c>
      <c r="J7309" s="8">
        <v>0.43025000000000002</v>
      </c>
      <c r="K7309" s="14">
        <f t="shared" si="229"/>
        <v>11</v>
      </c>
      <c r="L7309" s="16" t="str">
        <f t="shared" si="228"/>
        <v>05.2026</v>
      </c>
      <c r="M7309" t="str">
        <f>IF(J7309&lt;=analysis!$A$84,"1. Cheapest",IF(J7309&lt;=analysis!$B$84,"2. Below average",IF(J7309&lt;=analysis!$C$84,"3. Above average","4. Most expensive")))</f>
        <v>1. Cheapest</v>
      </c>
    </row>
    <row r="7310" spans="1:13" x14ac:dyDescent="0.45">
      <c r="A7310" s="5">
        <v>6.4300751700010995E+17</v>
      </c>
      <c r="B7310" s="5">
        <v>8716867000030</v>
      </c>
      <c r="C7310" s="5" t="s">
        <v>5</v>
      </c>
      <c r="D7310" s="5" t="s">
        <v>6</v>
      </c>
      <c r="E7310" s="5" t="s">
        <v>7</v>
      </c>
      <c r="F7310">
        <v>2.42</v>
      </c>
      <c r="G7310" t="s">
        <v>9</v>
      </c>
      <c r="H7310" s="3">
        <v>46143.5</v>
      </c>
      <c r="I7310" t="s">
        <v>7317</v>
      </c>
      <c r="J7310" s="8">
        <v>0.26374999999999998</v>
      </c>
      <c r="K7310" s="14">
        <f t="shared" si="229"/>
        <v>12</v>
      </c>
      <c r="L7310" s="16" t="str">
        <f t="shared" si="228"/>
        <v>05.2026</v>
      </c>
      <c r="M7310" t="str">
        <f>IF(J7310&lt;=analysis!$A$84,"1. Cheapest",IF(J7310&lt;=analysis!$B$84,"2. Below average",IF(J7310&lt;=analysis!$C$84,"3. Above average","4. Most expensive")))</f>
        <v>1. Cheapest</v>
      </c>
    </row>
    <row r="7311" spans="1:13" x14ac:dyDescent="0.45">
      <c r="A7311" s="6">
        <v>6.4300751700010995E+17</v>
      </c>
      <c r="B7311" s="6">
        <v>8716867000030</v>
      </c>
      <c r="C7311" s="6" t="s">
        <v>5</v>
      </c>
      <c r="D7311" s="6" t="s">
        <v>6</v>
      </c>
      <c r="E7311" s="6" t="s">
        <v>7</v>
      </c>
      <c r="F7311">
        <v>0.95</v>
      </c>
      <c r="G7311" t="s">
        <v>9</v>
      </c>
      <c r="H7311" s="3">
        <v>46143.541666666664</v>
      </c>
      <c r="I7311" t="s">
        <v>7318</v>
      </c>
      <c r="J7311" s="8">
        <v>0.23124999999999998</v>
      </c>
      <c r="K7311" s="14">
        <f t="shared" si="229"/>
        <v>13</v>
      </c>
      <c r="L7311" s="16" t="str">
        <f t="shared" si="228"/>
        <v>05.2026</v>
      </c>
      <c r="M7311" t="str">
        <f>IF(J7311&lt;=analysis!$A$84,"1. Cheapest",IF(J7311&lt;=analysis!$B$84,"2. Below average",IF(J7311&lt;=analysis!$C$84,"3. Above average","4. Most expensive")))</f>
        <v>1. Cheapest</v>
      </c>
    </row>
    <row r="7312" spans="1:13" x14ac:dyDescent="0.45">
      <c r="A7312" s="5">
        <v>6.4300751700010995E+17</v>
      </c>
      <c r="B7312" s="5">
        <v>8716867000030</v>
      </c>
      <c r="C7312" s="5" t="s">
        <v>5</v>
      </c>
      <c r="D7312" s="5" t="s">
        <v>6</v>
      </c>
      <c r="E7312" s="5" t="s">
        <v>7</v>
      </c>
      <c r="F7312">
        <v>2.12</v>
      </c>
      <c r="G7312" t="s">
        <v>9</v>
      </c>
      <c r="H7312" s="3">
        <v>46143.583333333336</v>
      </c>
      <c r="I7312" t="s">
        <v>7319</v>
      </c>
      <c r="J7312" s="8">
        <v>2.8249999999999997E-2</v>
      </c>
      <c r="K7312" s="14">
        <f t="shared" si="229"/>
        <v>14</v>
      </c>
      <c r="L7312" s="16" t="str">
        <f t="shared" si="228"/>
        <v>05.2026</v>
      </c>
      <c r="M7312" t="str">
        <f>IF(J7312&lt;=analysis!$A$84,"1. Cheapest",IF(J7312&lt;=analysis!$B$84,"2. Below average",IF(J7312&lt;=analysis!$C$84,"3. Above average","4. Most expensive")))</f>
        <v>1. Cheapest</v>
      </c>
    </row>
    <row r="7313" spans="1:13" x14ac:dyDescent="0.45">
      <c r="A7313" s="6">
        <v>6.4300751700010995E+17</v>
      </c>
      <c r="B7313" s="6">
        <v>8716867000030</v>
      </c>
      <c r="C7313" s="6" t="s">
        <v>5</v>
      </c>
      <c r="D7313" s="6" t="s">
        <v>6</v>
      </c>
      <c r="E7313" s="6" t="s">
        <v>7</v>
      </c>
      <c r="F7313">
        <v>1.02</v>
      </c>
      <c r="G7313" t="s">
        <v>9</v>
      </c>
      <c r="H7313" s="3">
        <v>46143.625</v>
      </c>
      <c r="I7313" t="s">
        <v>7320</v>
      </c>
      <c r="J7313" s="8">
        <v>2.1500000000000002E-2</v>
      </c>
      <c r="K7313" s="14">
        <f t="shared" si="229"/>
        <v>15</v>
      </c>
      <c r="L7313" s="16" t="str">
        <f t="shared" si="228"/>
        <v>05.2026</v>
      </c>
      <c r="M7313" t="str">
        <f>IF(J7313&lt;=analysis!$A$84,"1. Cheapest",IF(J7313&lt;=analysis!$B$84,"2. Below average",IF(J7313&lt;=analysis!$C$84,"3. Above average","4. Most expensive")))</f>
        <v>1. Cheapest</v>
      </c>
    </row>
    <row r="7314" spans="1:13" x14ac:dyDescent="0.45">
      <c r="A7314" s="5">
        <v>6.4300751700010995E+17</v>
      </c>
      <c r="B7314" s="5">
        <v>8716867000030</v>
      </c>
      <c r="C7314" s="5" t="s">
        <v>5</v>
      </c>
      <c r="D7314" s="5" t="s">
        <v>6</v>
      </c>
      <c r="E7314" s="5" t="s">
        <v>7</v>
      </c>
      <c r="F7314">
        <v>1.68</v>
      </c>
      <c r="G7314" t="s">
        <v>9</v>
      </c>
      <c r="H7314" s="3">
        <v>46143.666666666664</v>
      </c>
      <c r="I7314" t="s">
        <v>7321</v>
      </c>
      <c r="J7314" s="8">
        <v>6.7250000000000004E-2</v>
      </c>
      <c r="K7314" s="14">
        <f t="shared" si="229"/>
        <v>16</v>
      </c>
      <c r="L7314" s="16" t="str">
        <f t="shared" si="228"/>
        <v>05.2026</v>
      </c>
      <c r="M7314" t="str">
        <f>IF(J7314&lt;=analysis!$A$84,"1. Cheapest",IF(J7314&lt;=analysis!$B$84,"2. Below average",IF(J7314&lt;=analysis!$C$84,"3. Above average","4. Most expensive")))</f>
        <v>1. Cheapest</v>
      </c>
    </row>
    <row r="7315" spans="1:13" x14ac:dyDescent="0.45">
      <c r="A7315" s="6">
        <v>6.4300751700010995E+17</v>
      </c>
      <c r="B7315" s="6">
        <v>8716867000030</v>
      </c>
      <c r="C7315" s="6" t="s">
        <v>5</v>
      </c>
      <c r="D7315" s="6" t="s">
        <v>6</v>
      </c>
      <c r="E7315" s="6" t="s">
        <v>7</v>
      </c>
      <c r="F7315">
        <v>0.65</v>
      </c>
      <c r="G7315" t="s">
        <v>9</v>
      </c>
      <c r="H7315" s="3">
        <v>46143.708333333336</v>
      </c>
      <c r="I7315" t="s">
        <v>7322</v>
      </c>
      <c r="J7315" s="8">
        <v>0.24675000000000002</v>
      </c>
      <c r="K7315" s="14">
        <f t="shared" si="229"/>
        <v>17</v>
      </c>
      <c r="L7315" s="16" t="str">
        <f t="shared" si="228"/>
        <v>05.2026</v>
      </c>
      <c r="M7315" t="str">
        <f>IF(J7315&lt;=analysis!$A$84,"1. Cheapest",IF(J7315&lt;=analysis!$B$84,"2. Below average",IF(J7315&lt;=analysis!$C$84,"3. Above average","4. Most expensive")))</f>
        <v>1. Cheapest</v>
      </c>
    </row>
    <row r="7316" spans="1:13" x14ac:dyDescent="0.45">
      <c r="A7316" s="5">
        <v>6.4300751700010995E+17</v>
      </c>
      <c r="B7316" s="5">
        <v>8716867000030</v>
      </c>
      <c r="C7316" s="5" t="s">
        <v>5</v>
      </c>
      <c r="D7316" s="5" t="s">
        <v>6</v>
      </c>
      <c r="E7316" s="5" t="s">
        <v>7</v>
      </c>
      <c r="F7316">
        <v>0.71</v>
      </c>
      <c r="G7316" t="s">
        <v>9</v>
      </c>
      <c r="H7316" s="3">
        <v>46143.75</v>
      </c>
      <c r="I7316" t="s">
        <v>7323</v>
      </c>
      <c r="J7316" s="8">
        <v>0.91999999999999993</v>
      </c>
      <c r="K7316" s="14">
        <f t="shared" si="229"/>
        <v>18</v>
      </c>
      <c r="L7316" s="16" t="str">
        <f t="shared" si="228"/>
        <v>05.2026</v>
      </c>
      <c r="M7316" t="str">
        <f>IF(J7316&lt;=analysis!$A$84,"1. Cheapest",IF(J7316&lt;=analysis!$B$84,"2. Below average",IF(J7316&lt;=analysis!$C$84,"3. Above average","4. Most expensive")))</f>
        <v>1. Cheapest</v>
      </c>
    </row>
    <row r="7317" spans="1:13" x14ac:dyDescent="0.45">
      <c r="A7317" s="6">
        <v>6.4300751700010995E+17</v>
      </c>
      <c r="B7317" s="6">
        <v>8716867000030</v>
      </c>
      <c r="C7317" s="6" t="s">
        <v>5</v>
      </c>
      <c r="D7317" s="6" t="s">
        <v>6</v>
      </c>
      <c r="E7317" s="6" t="s">
        <v>7</v>
      </c>
      <c r="F7317">
        <v>1.88</v>
      </c>
      <c r="G7317" t="s">
        <v>9</v>
      </c>
      <c r="H7317" s="3">
        <v>46143.791666666664</v>
      </c>
      <c r="I7317" t="s">
        <v>7324</v>
      </c>
      <c r="J7317" s="8">
        <v>1.6684999999999999</v>
      </c>
      <c r="K7317" s="14">
        <f t="shared" si="229"/>
        <v>19</v>
      </c>
      <c r="L7317" s="16" t="str">
        <f t="shared" si="228"/>
        <v>05.2026</v>
      </c>
      <c r="M7317" t="str">
        <f>IF(J7317&lt;=analysis!$A$84,"1. Cheapest",IF(J7317&lt;=analysis!$B$84,"2. Below average",IF(J7317&lt;=analysis!$C$84,"3. Above average","4. Most expensive")))</f>
        <v>2. Below average</v>
      </c>
    </row>
    <row r="7318" spans="1:13" x14ac:dyDescent="0.45">
      <c r="A7318" s="5">
        <v>6.4300751700010995E+17</v>
      </c>
      <c r="B7318" s="5">
        <v>8716867000030</v>
      </c>
      <c r="C7318" s="5" t="s">
        <v>5</v>
      </c>
      <c r="D7318" s="5" t="s">
        <v>6</v>
      </c>
      <c r="E7318" s="5" t="s">
        <v>7</v>
      </c>
      <c r="F7318">
        <v>0.47</v>
      </c>
      <c r="G7318" t="s">
        <v>9</v>
      </c>
      <c r="H7318" s="3">
        <v>46143.833333333336</v>
      </c>
      <c r="I7318" t="s">
        <v>7325</v>
      </c>
      <c r="J7318" s="8">
        <v>2.0609999999999999</v>
      </c>
      <c r="K7318" s="14">
        <f t="shared" si="229"/>
        <v>20</v>
      </c>
      <c r="L7318" s="16" t="str">
        <f t="shared" si="228"/>
        <v>05.2026</v>
      </c>
      <c r="M7318" t="str">
        <f>IF(J7318&lt;=analysis!$A$84,"1. Cheapest",IF(J7318&lt;=analysis!$B$84,"2. Below average",IF(J7318&lt;=analysis!$C$84,"3. Above average","4. Most expensive")))</f>
        <v>2. Below average</v>
      </c>
    </row>
    <row r="7319" spans="1:13" x14ac:dyDescent="0.45">
      <c r="A7319" s="6">
        <v>6.4300751700010995E+17</v>
      </c>
      <c r="B7319" s="6">
        <v>8716867000030</v>
      </c>
      <c r="C7319" s="6" t="s">
        <v>5</v>
      </c>
      <c r="D7319" s="6" t="s">
        <v>6</v>
      </c>
      <c r="E7319" s="6" t="s">
        <v>7</v>
      </c>
      <c r="F7319">
        <v>3.32</v>
      </c>
      <c r="G7319" t="s">
        <v>9</v>
      </c>
      <c r="H7319" s="3">
        <v>46143.875</v>
      </c>
      <c r="I7319" t="s">
        <v>7326</v>
      </c>
      <c r="J7319" s="8">
        <v>1.7135</v>
      </c>
      <c r="K7319" s="14">
        <f t="shared" si="229"/>
        <v>21</v>
      </c>
      <c r="L7319" s="16" t="str">
        <f t="shared" si="228"/>
        <v>05.2026</v>
      </c>
      <c r="M7319" t="str">
        <f>IF(J7319&lt;=analysis!$A$84,"1. Cheapest",IF(J7319&lt;=analysis!$B$84,"2. Below average",IF(J7319&lt;=analysis!$C$84,"3. Above average","4. Most expensive")))</f>
        <v>2. Below average</v>
      </c>
    </row>
    <row r="7320" spans="1:13" x14ac:dyDescent="0.45">
      <c r="A7320" s="5">
        <v>6.4300751700010995E+17</v>
      </c>
      <c r="B7320" s="5">
        <v>8716867000030</v>
      </c>
      <c r="C7320" s="5" t="s">
        <v>5</v>
      </c>
      <c r="D7320" s="5" t="s">
        <v>6</v>
      </c>
      <c r="E7320" s="5" t="s">
        <v>7</v>
      </c>
      <c r="F7320">
        <v>3.42</v>
      </c>
      <c r="G7320" t="s">
        <v>9</v>
      </c>
      <c r="H7320" s="3">
        <v>46143.916666666664</v>
      </c>
      <c r="I7320" t="s">
        <v>7327</v>
      </c>
      <c r="J7320" s="8">
        <v>1.6567499999999997</v>
      </c>
      <c r="K7320" s="14">
        <f t="shared" si="229"/>
        <v>22</v>
      </c>
      <c r="L7320" s="16" t="str">
        <f t="shared" si="228"/>
        <v>05.2026</v>
      </c>
      <c r="M7320" t="str">
        <f>IF(J7320&lt;=analysis!$A$84,"1. Cheapest",IF(J7320&lt;=analysis!$B$84,"2. Below average",IF(J7320&lt;=analysis!$C$84,"3. Above average","4. Most expensive")))</f>
        <v>2. Below average</v>
      </c>
    </row>
    <row r="7321" spans="1:13" x14ac:dyDescent="0.45">
      <c r="A7321" s="6">
        <v>6.4300751700010995E+17</v>
      </c>
      <c r="B7321" s="6">
        <v>8716867000030</v>
      </c>
      <c r="C7321" s="6" t="s">
        <v>5</v>
      </c>
      <c r="D7321" s="6" t="s">
        <v>6</v>
      </c>
      <c r="E7321" s="6" t="s">
        <v>7</v>
      </c>
      <c r="F7321">
        <v>1.1499999999999999</v>
      </c>
      <c r="G7321" t="s">
        <v>9</v>
      </c>
      <c r="H7321" s="3">
        <v>46143.958333333336</v>
      </c>
      <c r="I7321" t="s">
        <v>7328</v>
      </c>
      <c r="J7321" s="8">
        <v>1.23675</v>
      </c>
      <c r="K7321" s="14">
        <f t="shared" si="229"/>
        <v>23</v>
      </c>
      <c r="L7321" s="16" t="str">
        <f t="shared" si="228"/>
        <v>05.2026</v>
      </c>
      <c r="M7321" t="str">
        <f>IF(J7321&lt;=analysis!$A$84,"1. Cheapest",IF(J7321&lt;=analysis!$B$84,"2. Below average",IF(J7321&lt;=analysis!$C$84,"3. Above average","4. Most expensive")))</f>
        <v>2. Below average</v>
      </c>
    </row>
    <row r="7322" spans="1:13" x14ac:dyDescent="0.45">
      <c r="A7322" s="5">
        <v>6.4300751700010995E+17</v>
      </c>
      <c r="B7322" s="5">
        <v>8716867000030</v>
      </c>
      <c r="C7322" s="5" t="s">
        <v>5</v>
      </c>
      <c r="D7322" s="5" t="s">
        <v>6</v>
      </c>
      <c r="E7322" s="5" t="s">
        <v>7</v>
      </c>
      <c r="F7322">
        <v>0.48</v>
      </c>
      <c r="G7322" t="s">
        <v>9</v>
      </c>
      <c r="H7322" s="3">
        <v>46144</v>
      </c>
      <c r="I7322" t="s">
        <v>7329</v>
      </c>
      <c r="J7322" s="8">
        <v>1.0499999999999998</v>
      </c>
      <c r="K7322" s="14">
        <f t="shared" si="229"/>
        <v>0</v>
      </c>
      <c r="L7322" s="16" t="str">
        <f t="shared" si="228"/>
        <v>05.2026</v>
      </c>
      <c r="M7322" t="str">
        <f>IF(J7322&lt;=analysis!$A$84,"1. Cheapest",IF(J7322&lt;=analysis!$B$84,"2. Below average",IF(J7322&lt;=analysis!$C$84,"3. Above average","4. Most expensive")))</f>
        <v>1. Cheapest</v>
      </c>
    </row>
    <row r="7323" spans="1:13" x14ac:dyDescent="0.45">
      <c r="A7323" s="6">
        <v>6.4300751700010995E+17</v>
      </c>
      <c r="B7323" s="6">
        <v>8716867000030</v>
      </c>
      <c r="C7323" s="6" t="s">
        <v>5</v>
      </c>
      <c r="D7323" s="6" t="s">
        <v>6</v>
      </c>
      <c r="E7323" s="6" t="s">
        <v>7</v>
      </c>
      <c r="F7323">
        <v>0.38</v>
      </c>
      <c r="G7323" t="s">
        <v>9</v>
      </c>
      <c r="H7323" s="3">
        <v>46144.041666666664</v>
      </c>
      <c r="I7323" t="s">
        <v>7330</v>
      </c>
      <c r="J7323" s="8">
        <v>0.70824999999999994</v>
      </c>
      <c r="K7323" s="14">
        <f t="shared" si="229"/>
        <v>1</v>
      </c>
      <c r="L7323" s="16" t="str">
        <f t="shared" si="228"/>
        <v>05.2026</v>
      </c>
      <c r="M7323" t="str">
        <f>IF(J7323&lt;=analysis!$A$84,"1. Cheapest",IF(J7323&lt;=analysis!$B$84,"2. Below average",IF(J7323&lt;=analysis!$C$84,"3. Above average","4. Most expensive")))</f>
        <v>1. Cheapest</v>
      </c>
    </row>
    <row r="7324" spans="1:13" x14ac:dyDescent="0.45">
      <c r="A7324" s="5">
        <v>6.4300751700010995E+17</v>
      </c>
      <c r="B7324" s="5">
        <v>8716867000030</v>
      </c>
      <c r="C7324" s="5" t="s">
        <v>5</v>
      </c>
      <c r="D7324" s="5" t="s">
        <v>6</v>
      </c>
      <c r="E7324" s="5" t="s">
        <v>7</v>
      </c>
      <c r="F7324">
        <v>3.27</v>
      </c>
      <c r="G7324" t="s">
        <v>9</v>
      </c>
      <c r="H7324" s="3">
        <v>46144.083333333336</v>
      </c>
      <c r="I7324" t="s">
        <v>7331</v>
      </c>
      <c r="J7324" s="8">
        <v>0.5655</v>
      </c>
      <c r="K7324" s="14">
        <f t="shared" si="229"/>
        <v>2</v>
      </c>
      <c r="L7324" s="16" t="str">
        <f t="shared" si="228"/>
        <v>05.2026</v>
      </c>
      <c r="M7324" t="str">
        <f>IF(J7324&lt;=analysis!$A$84,"1. Cheapest",IF(J7324&lt;=analysis!$B$84,"2. Below average",IF(J7324&lt;=analysis!$C$84,"3. Above average","4. Most expensive")))</f>
        <v>1. Cheapest</v>
      </c>
    </row>
    <row r="7325" spans="1:13" x14ac:dyDescent="0.45">
      <c r="A7325" s="6">
        <v>6.4300751700010995E+17</v>
      </c>
      <c r="B7325" s="6">
        <v>8716867000030</v>
      </c>
      <c r="C7325" s="6" t="s">
        <v>5</v>
      </c>
      <c r="D7325" s="6" t="s">
        <v>6</v>
      </c>
      <c r="E7325" s="6" t="s">
        <v>7</v>
      </c>
      <c r="F7325">
        <v>0.37</v>
      </c>
      <c r="G7325" t="s">
        <v>9</v>
      </c>
      <c r="H7325" s="3">
        <v>46144.125</v>
      </c>
      <c r="I7325" t="s">
        <v>7332</v>
      </c>
      <c r="J7325" s="8">
        <v>0.55675000000000008</v>
      </c>
      <c r="K7325" s="14">
        <f t="shared" si="229"/>
        <v>3</v>
      </c>
      <c r="L7325" s="16" t="str">
        <f t="shared" si="228"/>
        <v>05.2026</v>
      </c>
      <c r="M7325" t="str">
        <f>IF(J7325&lt;=analysis!$A$84,"1. Cheapest",IF(J7325&lt;=analysis!$B$84,"2. Below average",IF(J7325&lt;=analysis!$C$84,"3. Above average","4. Most expensive")))</f>
        <v>1. Cheapest</v>
      </c>
    </row>
    <row r="7326" spans="1:13" x14ac:dyDescent="0.45">
      <c r="A7326" s="5">
        <v>6.4300751700010995E+17</v>
      </c>
      <c r="B7326" s="5">
        <v>8716867000030</v>
      </c>
      <c r="C7326" s="5" t="s">
        <v>5</v>
      </c>
      <c r="D7326" s="5" t="s">
        <v>6</v>
      </c>
      <c r="E7326" s="5" t="s">
        <v>7</v>
      </c>
      <c r="F7326">
        <v>0.4</v>
      </c>
      <c r="G7326" t="s">
        <v>9</v>
      </c>
      <c r="H7326" s="3">
        <v>46144.166666666664</v>
      </c>
      <c r="I7326" t="s">
        <v>7333</v>
      </c>
      <c r="J7326" s="8">
        <v>0.55699999999999994</v>
      </c>
      <c r="K7326" s="14">
        <f t="shared" si="229"/>
        <v>4</v>
      </c>
      <c r="L7326" s="16" t="str">
        <f t="shared" si="228"/>
        <v>05.2026</v>
      </c>
      <c r="M7326" t="str">
        <f>IF(J7326&lt;=analysis!$A$84,"1. Cheapest",IF(J7326&lt;=analysis!$B$84,"2. Below average",IF(J7326&lt;=analysis!$C$84,"3. Above average","4. Most expensive")))</f>
        <v>1. Cheapest</v>
      </c>
    </row>
    <row r="7327" spans="1:13" x14ac:dyDescent="0.45">
      <c r="A7327" s="6">
        <v>6.4300751700010995E+17</v>
      </c>
      <c r="B7327" s="6">
        <v>8716867000030</v>
      </c>
      <c r="C7327" s="6" t="s">
        <v>5</v>
      </c>
      <c r="D7327" s="6" t="s">
        <v>6</v>
      </c>
      <c r="E7327" s="6" t="s">
        <v>7</v>
      </c>
      <c r="F7327">
        <v>0.44</v>
      </c>
      <c r="G7327" t="s">
        <v>9</v>
      </c>
      <c r="H7327" s="3">
        <v>46144.208333333336</v>
      </c>
      <c r="I7327" t="s">
        <v>7334</v>
      </c>
      <c r="J7327" s="8">
        <v>0.55875000000000008</v>
      </c>
      <c r="K7327" s="14">
        <f t="shared" si="229"/>
        <v>5</v>
      </c>
      <c r="L7327" s="16" t="str">
        <f t="shared" si="228"/>
        <v>05.2026</v>
      </c>
      <c r="M7327" t="str">
        <f>IF(J7327&lt;=analysis!$A$84,"1. Cheapest",IF(J7327&lt;=analysis!$B$84,"2. Below average",IF(J7327&lt;=analysis!$C$84,"3. Above average","4. Most expensive")))</f>
        <v>1. Cheapest</v>
      </c>
    </row>
    <row r="7328" spans="1:13" x14ac:dyDescent="0.45">
      <c r="A7328" s="5">
        <v>6.4300751700010995E+17</v>
      </c>
      <c r="B7328" s="5">
        <v>8716867000030</v>
      </c>
      <c r="C7328" s="5" t="s">
        <v>5</v>
      </c>
      <c r="D7328" s="5" t="s">
        <v>6</v>
      </c>
      <c r="E7328" s="5" t="s">
        <v>7</v>
      </c>
      <c r="F7328">
        <v>0.42</v>
      </c>
      <c r="G7328" t="s">
        <v>9</v>
      </c>
      <c r="H7328" s="3">
        <v>46144.25</v>
      </c>
      <c r="I7328" t="s">
        <v>7335</v>
      </c>
      <c r="J7328" s="8">
        <v>0.55675000000000008</v>
      </c>
      <c r="K7328" s="14">
        <f t="shared" si="229"/>
        <v>6</v>
      </c>
      <c r="L7328" s="16" t="str">
        <f t="shared" si="228"/>
        <v>05.2026</v>
      </c>
      <c r="M7328" t="str">
        <f>IF(J7328&lt;=analysis!$A$84,"1. Cheapest",IF(J7328&lt;=analysis!$B$84,"2. Below average",IF(J7328&lt;=analysis!$C$84,"3. Above average","4. Most expensive")))</f>
        <v>1. Cheapest</v>
      </c>
    </row>
    <row r="7329" spans="1:13" x14ac:dyDescent="0.45">
      <c r="A7329" s="6">
        <v>6.4300751700010995E+17</v>
      </c>
      <c r="B7329" s="6">
        <v>8716867000030</v>
      </c>
      <c r="C7329" s="6" t="s">
        <v>5</v>
      </c>
      <c r="D7329" s="6" t="s">
        <v>6</v>
      </c>
      <c r="E7329" s="6" t="s">
        <v>7</v>
      </c>
      <c r="F7329">
        <v>0.33</v>
      </c>
      <c r="G7329" t="s">
        <v>9</v>
      </c>
      <c r="H7329" s="3">
        <v>46144.291666666664</v>
      </c>
      <c r="I7329" t="s">
        <v>7336</v>
      </c>
      <c r="J7329" s="8">
        <v>0.55875000000000008</v>
      </c>
      <c r="K7329" s="14">
        <f t="shared" si="229"/>
        <v>7</v>
      </c>
      <c r="L7329" s="16" t="str">
        <f t="shared" si="228"/>
        <v>05.2026</v>
      </c>
      <c r="M7329" t="str">
        <f>IF(J7329&lt;=analysis!$A$84,"1. Cheapest",IF(J7329&lt;=analysis!$B$84,"2. Below average",IF(J7329&lt;=analysis!$C$84,"3. Above average","4. Most expensive")))</f>
        <v>1. Cheapest</v>
      </c>
    </row>
    <row r="7330" spans="1:13" x14ac:dyDescent="0.45">
      <c r="A7330" s="5">
        <v>6.4300751700010995E+17</v>
      </c>
      <c r="B7330" s="5">
        <v>8716867000030</v>
      </c>
      <c r="C7330" s="5" t="s">
        <v>5</v>
      </c>
      <c r="D7330" s="5" t="s">
        <v>6</v>
      </c>
      <c r="E7330" s="5" t="s">
        <v>7</v>
      </c>
      <c r="F7330">
        <v>0.31</v>
      </c>
      <c r="G7330" t="s">
        <v>9</v>
      </c>
      <c r="H7330" s="3">
        <v>46144.333333333336</v>
      </c>
      <c r="I7330" t="s">
        <v>7337</v>
      </c>
      <c r="J7330" s="8">
        <v>0.73025000000000007</v>
      </c>
      <c r="K7330" s="14">
        <f t="shared" si="229"/>
        <v>8</v>
      </c>
      <c r="L7330" s="16" t="str">
        <f t="shared" si="228"/>
        <v>05.2026</v>
      </c>
      <c r="M7330" t="str">
        <f>IF(J7330&lt;=analysis!$A$84,"1. Cheapest",IF(J7330&lt;=analysis!$B$84,"2. Below average",IF(J7330&lt;=analysis!$C$84,"3. Above average","4. Most expensive")))</f>
        <v>1. Cheapest</v>
      </c>
    </row>
    <row r="7331" spans="1:13" x14ac:dyDescent="0.45">
      <c r="A7331" s="6">
        <v>6.4300751700010995E+17</v>
      </c>
      <c r="B7331" s="6">
        <v>8716867000030</v>
      </c>
      <c r="C7331" s="6" t="s">
        <v>5</v>
      </c>
      <c r="D7331" s="6" t="s">
        <v>6</v>
      </c>
      <c r="E7331" s="6" t="s">
        <v>7</v>
      </c>
      <c r="F7331">
        <v>0.44</v>
      </c>
      <c r="G7331" t="s">
        <v>9</v>
      </c>
      <c r="H7331" s="3">
        <v>46144.375</v>
      </c>
      <c r="I7331" t="s">
        <v>7338</v>
      </c>
      <c r="J7331" s="8">
        <v>0.88725000000000009</v>
      </c>
      <c r="K7331" s="14">
        <f t="shared" si="229"/>
        <v>9</v>
      </c>
      <c r="L7331" s="16" t="str">
        <f t="shared" si="228"/>
        <v>05.2026</v>
      </c>
      <c r="M7331" t="str">
        <f>IF(J7331&lt;=analysis!$A$84,"1. Cheapest",IF(J7331&lt;=analysis!$B$84,"2. Below average",IF(J7331&lt;=analysis!$C$84,"3. Above average","4. Most expensive")))</f>
        <v>1. Cheapest</v>
      </c>
    </row>
    <row r="7332" spans="1:13" x14ac:dyDescent="0.45">
      <c r="A7332" s="5">
        <v>6.4300751700010995E+17</v>
      </c>
      <c r="B7332" s="5">
        <v>8716867000030</v>
      </c>
      <c r="C7332" s="5" t="s">
        <v>5</v>
      </c>
      <c r="D7332" s="5" t="s">
        <v>6</v>
      </c>
      <c r="E7332" s="5" t="s">
        <v>7</v>
      </c>
      <c r="F7332">
        <v>0.44</v>
      </c>
      <c r="G7332" t="s">
        <v>9</v>
      </c>
      <c r="H7332" s="3">
        <v>46144.416666666664</v>
      </c>
      <c r="I7332" t="s">
        <v>7339</v>
      </c>
      <c r="J7332" s="8">
        <v>0.49774999999999997</v>
      </c>
      <c r="K7332" s="14">
        <f t="shared" si="229"/>
        <v>10</v>
      </c>
      <c r="L7332" s="16" t="str">
        <f t="shared" si="228"/>
        <v>05.2026</v>
      </c>
      <c r="M7332" t="str">
        <f>IF(J7332&lt;=analysis!$A$84,"1. Cheapest",IF(J7332&lt;=analysis!$B$84,"2. Below average",IF(J7332&lt;=analysis!$C$84,"3. Above average","4. Most expensive")))</f>
        <v>1. Cheapest</v>
      </c>
    </row>
    <row r="7333" spans="1:13" x14ac:dyDescent="0.45">
      <c r="A7333" s="6">
        <v>6.4300751700010995E+17</v>
      </c>
      <c r="B7333" s="6">
        <v>8716867000030</v>
      </c>
      <c r="C7333" s="6" t="s">
        <v>5</v>
      </c>
      <c r="D7333" s="6" t="s">
        <v>6</v>
      </c>
      <c r="E7333" s="6" t="s">
        <v>7</v>
      </c>
      <c r="F7333">
        <v>0.95</v>
      </c>
      <c r="G7333" t="s">
        <v>9</v>
      </c>
      <c r="H7333" s="3">
        <v>46144.458333333336</v>
      </c>
      <c r="I7333" t="s">
        <v>7340</v>
      </c>
      <c r="J7333" s="8">
        <v>0.29625000000000001</v>
      </c>
      <c r="K7333" s="14">
        <f t="shared" si="229"/>
        <v>11</v>
      </c>
      <c r="L7333" s="16" t="str">
        <f t="shared" si="228"/>
        <v>05.2026</v>
      </c>
      <c r="M7333" t="str">
        <f>IF(J7333&lt;=analysis!$A$84,"1. Cheapest",IF(J7333&lt;=analysis!$B$84,"2. Below average",IF(J7333&lt;=analysis!$C$84,"3. Above average","4. Most expensive")))</f>
        <v>1. Cheapest</v>
      </c>
    </row>
    <row r="7334" spans="1:13" x14ac:dyDescent="0.45">
      <c r="A7334" s="5">
        <v>6.4300751700010995E+17</v>
      </c>
      <c r="B7334" s="5">
        <v>8716867000030</v>
      </c>
      <c r="C7334" s="5" t="s">
        <v>5</v>
      </c>
      <c r="D7334" s="5" t="s">
        <v>6</v>
      </c>
      <c r="E7334" s="5" t="s">
        <v>7</v>
      </c>
      <c r="F7334">
        <v>1.75</v>
      </c>
      <c r="G7334" t="s">
        <v>9</v>
      </c>
      <c r="H7334" s="3">
        <v>46144.5</v>
      </c>
      <c r="I7334" t="s">
        <v>7341</v>
      </c>
      <c r="J7334" s="8">
        <v>5.1249999999999997E-2</v>
      </c>
      <c r="K7334" s="14">
        <f t="shared" si="229"/>
        <v>12</v>
      </c>
      <c r="L7334" s="16" t="str">
        <f t="shared" si="228"/>
        <v>05.2026</v>
      </c>
      <c r="M7334" t="str">
        <f>IF(J7334&lt;=analysis!$A$84,"1. Cheapest",IF(J7334&lt;=analysis!$B$84,"2. Below average",IF(J7334&lt;=analysis!$C$84,"3. Above average","4. Most expensive")))</f>
        <v>1. Cheapest</v>
      </c>
    </row>
    <row r="7335" spans="1:13" x14ac:dyDescent="0.45">
      <c r="A7335" s="6">
        <v>6.4300751700010995E+17</v>
      </c>
      <c r="B7335" s="6">
        <v>8716867000030</v>
      </c>
      <c r="C7335" s="6" t="s">
        <v>5</v>
      </c>
      <c r="D7335" s="6" t="s">
        <v>6</v>
      </c>
      <c r="E7335" s="6" t="s">
        <v>7</v>
      </c>
      <c r="F7335">
        <v>0.78</v>
      </c>
      <c r="G7335" t="s">
        <v>9</v>
      </c>
      <c r="H7335" s="3">
        <v>46144.541666666664</v>
      </c>
      <c r="I7335" t="s">
        <v>7342</v>
      </c>
      <c r="J7335" s="8">
        <v>-5.4250000000000007E-2</v>
      </c>
      <c r="K7335" s="14">
        <f t="shared" si="229"/>
        <v>13</v>
      </c>
      <c r="L7335" s="16" t="str">
        <f t="shared" si="228"/>
        <v>05.2026</v>
      </c>
      <c r="M7335" t="str">
        <f>IF(J7335&lt;=analysis!$A$84,"1. Cheapest",IF(J7335&lt;=analysis!$B$84,"2. Below average",IF(J7335&lt;=analysis!$C$84,"3. Above average","4. Most expensive")))</f>
        <v>1. Cheapest</v>
      </c>
    </row>
    <row r="7336" spans="1:13" x14ac:dyDescent="0.45">
      <c r="A7336" s="5">
        <v>6.4300751700010995E+17</v>
      </c>
      <c r="B7336" s="5">
        <v>8716867000030</v>
      </c>
      <c r="C7336" s="5" t="s">
        <v>5</v>
      </c>
      <c r="D7336" s="5" t="s">
        <v>6</v>
      </c>
      <c r="E7336" s="5" t="s">
        <v>7</v>
      </c>
      <c r="F7336">
        <v>0.8</v>
      </c>
      <c r="G7336" t="s">
        <v>9</v>
      </c>
      <c r="H7336" s="3">
        <v>46144.583333333336</v>
      </c>
      <c r="I7336" t="s">
        <v>7343</v>
      </c>
      <c r="J7336" s="8">
        <v>-0.20924999999999999</v>
      </c>
      <c r="K7336" s="14">
        <f t="shared" si="229"/>
        <v>14</v>
      </c>
      <c r="L7336" s="16" t="str">
        <f t="shared" si="228"/>
        <v>05.2026</v>
      </c>
      <c r="M7336" t="str">
        <f>IF(J7336&lt;=analysis!$A$84,"1. Cheapest",IF(J7336&lt;=analysis!$B$84,"2. Below average",IF(J7336&lt;=analysis!$C$84,"3. Above average","4. Most expensive")))</f>
        <v>1. Cheapest</v>
      </c>
    </row>
    <row r="7337" spans="1:13" x14ac:dyDescent="0.45">
      <c r="A7337" s="6">
        <v>6.4300751700010995E+17</v>
      </c>
      <c r="B7337" s="6">
        <v>8716867000030</v>
      </c>
      <c r="C7337" s="6" t="s">
        <v>5</v>
      </c>
      <c r="D7337" s="6" t="s">
        <v>6</v>
      </c>
      <c r="E7337" s="6" t="s">
        <v>7</v>
      </c>
      <c r="F7337">
        <v>2.09</v>
      </c>
      <c r="G7337" t="s">
        <v>9</v>
      </c>
      <c r="H7337" s="3">
        <v>46144.625</v>
      </c>
      <c r="I7337" t="s">
        <v>7344</v>
      </c>
      <c r="J7337" s="8">
        <v>-0.20124999999999998</v>
      </c>
      <c r="K7337" s="14">
        <f t="shared" si="229"/>
        <v>15</v>
      </c>
      <c r="L7337" s="16" t="str">
        <f t="shared" si="228"/>
        <v>05.2026</v>
      </c>
      <c r="M7337" t="str">
        <f>IF(J7337&lt;=analysis!$A$84,"1. Cheapest",IF(J7337&lt;=analysis!$B$84,"2. Below average",IF(J7337&lt;=analysis!$C$84,"3. Above average","4. Most expensive")))</f>
        <v>1. Cheapest</v>
      </c>
    </row>
    <row r="7338" spans="1:13" x14ac:dyDescent="0.45">
      <c r="A7338" s="5">
        <v>6.4300751700010995E+17</v>
      </c>
      <c r="B7338" s="5">
        <v>8716867000030</v>
      </c>
      <c r="C7338" s="5" t="s">
        <v>5</v>
      </c>
      <c r="D7338" s="5" t="s">
        <v>6</v>
      </c>
      <c r="E7338" s="5" t="s">
        <v>7</v>
      </c>
      <c r="F7338">
        <v>1.1399999999999999</v>
      </c>
      <c r="G7338" t="s">
        <v>9</v>
      </c>
      <c r="H7338" s="3">
        <v>46144.666666666664</v>
      </c>
      <c r="I7338" t="s">
        <v>7345</v>
      </c>
      <c r="J7338" s="8">
        <v>-2.4499999999999997E-2</v>
      </c>
      <c r="K7338" s="14">
        <f t="shared" si="229"/>
        <v>16</v>
      </c>
      <c r="L7338" s="16" t="str">
        <f t="shared" si="228"/>
        <v>05.2026</v>
      </c>
      <c r="M7338" t="str">
        <f>IF(J7338&lt;=analysis!$A$84,"1. Cheapest",IF(J7338&lt;=analysis!$B$84,"2. Below average",IF(J7338&lt;=analysis!$C$84,"3. Above average","4. Most expensive")))</f>
        <v>1. Cheapest</v>
      </c>
    </row>
    <row r="7339" spans="1:13" x14ac:dyDescent="0.45">
      <c r="A7339" s="6">
        <v>6.4300751700010995E+17</v>
      </c>
      <c r="B7339" s="6">
        <v>8716867000030</v>
      </c>
      <c r="C7339" s="6" t="s">
        <v>5</v>
      </c>
      <c r="D7339" s="6" t="s">
        <v>6</v>
      </c>
      <c r="E7339" s="6" t="s">
        <v>7</v>
      </c>
      <c r="F7339">
        <v>0.47</v>
      </c>
      <c r="G7339" t="s">
        <v>9</v>
      </c>
      <c r="H7339" s="3">
        <v>46144.708333333336</v>
      </c>
      <c r="I7339" t="s">
        <v>7346</v>
      </c>
      <c r="J7339" s="8">
        <v>0.26849999999999996</v>
      </c>
      <c r="K7339" s="14">
        <f t="shared" si="229"/>
        <v>17</v>
      </c>
      <c r="L7339" s="16" t="str">
        <f t="shared" si="228"/>
        <v>05.2026</v>
      </c>
      <c r="M7339" t="str">
        <f>IF(J7339&lt;=analysis!$A$84,"1. Cheapest",IF(J7339&lt;=analysis!$B$84,"2. Below average",IF(J7339&lt;=analysis!$C$84,"3. Above average","4. Most expensive")))</f>
        <v>1. Cheapest</v>
      </c>
    </row>
    <row r="7340" spans="1:13" x14ac:dyDescent="0.45">
      <c r="A7340" s="5">
        <v>6.4300751700010995E+17</v>
      </c>
      <c r="B7340" s="5">
        <v>8716867000030</v>
      </c>
      <c r="C7340" s="5" t="s">
        <v>5</v>
      </c>
      <c r="D7340" s="5" t="s">
        <v>6</v>
      </c>
      <c r="E7340" s="5" t="s">
        <v>7</v>
      </c>
      <c r="F7340">
        <v>1.52</v>
      </c>
      <c r="G7340" t="s">
        <v>9</v>
      </c>
      <c r="H7340" s="3">
        <v>46144.75</v>
      </c>
      <c r="I7340" t="s">
        <v>7347</v>
      </c>
      <c r="J7340" s="8">
        <v>0.57824999999999993</v>
      </c>
      <c r="K7340" s="14">
        <f t="shared" si="229"/>
        <v>18</v>
      </c>
      <c r="L7340" s="16" t="str">
        <f t="shared" si="228"/>
        <v>05.2026</v>
      </c>
      <c r="M7340" t="str">
        <f>IF(J7340&lt;=analysis!$A$84,"1. Cheapest",IF(J7340&lt;=analysis!$B$84,"2. Below average",IF(J7340&lt;=analysis!$C$84,"3. Above average","4. Most expensive")))</f>
        <v>1. Cheapest</v>
      </c>
    </row>
    <row r="7341" spans="1:13" x14ac:dyDescent="0.45">
      <c r="A7341" s="6">
        <v>6.4300751700010995E+17</v>
      </c>
      <c r="B7341" s="6">
        <v>8716867000030</v>
      </c>
      <c r="C7341" s="6" t="s">
        <v>5</v>
      </c>
      <c r="D7341" s="6" t="s">
        <v>6</v>
      </c>
      <c r="E7341" s="6" t="s">
        <v>7</v>
      </c>
      <c r="F7341">
        <v>1.25</v>
      </c>
      <c r="G7341" t="s">
        <v>9</v>
      </c>
      <c r="H7341" s="3">
        <v>46144.791666666664</v>
      </c>
      <c r="I7341" t="s">
        <v>7348</v>
      </c>
      <c r="J7341" s="8">
        <v>1.0015000000000001</v>
      </c>
      <c r="K7341" s="14">
        <f t="shared" si="229"/>
        <v>19</v>
      </c>
      <c r="L7341" s="16" t="str">
        <f t="shared" si="228"/>
        <v>05.2026</v>
      </c>
      <c r="M7341" t="str">
        <f>IF(J7341&lt;=analysis!$A$84,"1. Cheapest",IF(J7341&lt;=analysis!$B$84,"2. Below average",IF(J7341&lt;=analysis!$C$84,"3. Above average","4. Most expensive")))</f>
        <v>1. Cheapest</v>
      </c>
    </row>
    <row r="7342" spans="1:13" x14ac:dyDescent="0.45">
      <c r="A7342" s="5">
        <v>6.4300751700010995E+17</v>
      </c>
      <c r="B7342" s="5">
        <v>8716867000030</v>
      </c>
      <c r="C7342" s="5" t="s">
        <v>5</v>
      </c>
      <c r="D7342" s="5" t="s">
        <v>6</v>
      </c>
      <c r="E7342" s="5" t="s">
        <v>7</v>
      </c>
      <c r="F7342">
        <v>1.31</v>
      </c>
      <c r="G7342" t="s">
        <v>9</v>
      </c>
      <c r="H7342" s="3">
        <v>46144.833333333336</v>
      </c>
      <c r="I7342" t="s">
        <v>7349</v>
      </c>
      <c r="J7342" s="8">
        <v>1.7697500000000002</v>
      </c>
      <c r="K7342" s="14">
        <f t="shared" si="229"/>
        <v>20</v>
      </c>
      <c r="L7342" s="16" t="str">
        <f t="shared" si="228"/>
        <v>05.2026</v>
      </c>
      <c r="M7342" t="str">
        <f>IF(J7342&lt;=analysis!$A$84,"1. Cheapest",IF(J7342&lt;=analysis!$B$84,"2. Below average",IF(J7342&lt;=analysis!$C$84,"3. Above average","4. Most expensive")))</f>
        <v>2. Below average</v>
      </c>
    </row>
    <row r="7343" spans="1:13" x14ac:dyDescent="0.45">
      <c r="A7343" s="6">
        <v>6.4300751700010995E+17</v>
      </c>
      <c r="B7343" s="6">
        <v>8716867000030</v>
      </c>
      <c r="C7343" s="6" t="s">
        <v>5</v>
      </c>
      <c r="D7343" s="6" t="s">
        <v>6</v>
      </c>
      <c r="E7343" s="6" t="s">
        <v>7</v>
      </c>
      <c r="F7343">
        <v>3.67</v>
      </c>
      <c r="G7343" t="s">
        <v>9</v>
      </c>
      <c r="H7343" s="3">
        <v>46144.875</v>
      </c>
      <c r="I7343" t="s">
        <v>7350</v>
      </c>
      <c r="J7343" s="8">
        <v>2.0797499999999998</v>
      </c>
      <c r="K7343" s="14">
        <f t="shared" si="229"/>
        <v>21</v>
      </c>
      <c r="L7343" s="16" t="str">
        <f t="shared" si="228"/>
        <v>05.2026</v>
      </c>
      <c r="M7343" t="str">
        <f>IF(J7343&lt;=analysis!$A$84,"1. Cheapest",IF(J7343&lt;=analysis!$B$84,"2. Below average",IF(J7343&lt;=analysis!$C$84,"3. Above average","4. Most expensive")))</f>
        <v>2. Below average</v>
      </c>
    </row>
    <row r="7344" spans="1:13" x14ac:dyDescent="0.45">
      <c r="A7344" s="5">
        <v>6.4300751700010995E+17</v>
      </c>
      <c r="B7344" s="5">
        <v>8716867000030</v>
      </c>
      <c r="C7344" s="5" t="s">
        <v>5</v>
      </c>
      <c r="D7344" s="5" t="s">
        <v>6</v>
      </c>
      <c r="E7344" s="5" t="s">
        <v>7</v>
      </c>
      <c r="F7344">
        <v>3.62</v>
      </c>
      <c r="G7344" t="s">
        <v>9</v>
      </c>
      <c r="H7344" s="3">
        <v>46144.916666666664</v>
      </c>
      <c r="I7344" t="s">
        <v>7351</v>
      </c>
      <c r="J7344" s="8">
        <v>2.0790000000000002</v>
      </c>
      <c r="K7344" s="14">
        <f t="shared" si="229"/>
        <v>22</v>
      </c>
      <c r="L7344" s="16" t="str">
        <f t="shared" si="228"/>
        <v>05.2026</v>
      </c>
      <c r="M7344" t="str">
        <f>IF(J7344&lt;=analysis!$A$84,"1. Cheapest",IF(J7344&lt;=analysis!$B$84,"2. Below average",IF(J7344&lt;=analysis!$C$84,"3. Above average","4. Most expensive")))</f>
        <v>2. Below average</v>
      </c>
    </row>
    <row r="7345" spans="1:13" x14ac:dyDescent="0.45">
      <c r="A7345" s="6">
        <v>6.4300751700010995E+17</v>
      </c>
      <c r="B7345" s="6">
        <v>8716867000030</v>
      </c>
      <c r="C7345" s="6" t="s">
        <v>5</v>
      </c>
      <c r="D7345" s="6" t="s">
        <v>6</v>
      </c>
      <c r="E7345" s="6" t="s">
        <v>7</v>
      </c>
      <c r="F7345">
        <v>0.89</v>
      </c>
      <c r="G7345" t="s">
        <v>9</v>
      </c>
      <c r="H7345" s="3">
        <v>46144.958333333336</v>
      </c>
      <c r="I7345" t="s">
        <v>7352</v>
      </c>
      <c r="J7345" s="8">
        <v>1.77725</v>
      </c>
      <c r="K7345" s="14">
        <f t="shared" si="229"/>
        <v>23</v>
      </c>
      <c r="L7345" s="16" t="str">
        <f t="shared" si="228"/>
        <v>05.2026</v>
      </c>
      <c r="M7345" t="str">
        <f>IF(J7345&lt;=analysis!$A$84,"1. Cheapest",IF(J7345&lt;=analysis!$B$84,"2. Below average",IF(J7345&lt;=analysis!$C$84,"3. Above average","4. Most expensive")))</f>
        <v>2. Below average</v>
      </c>
    </row>
    <row r="7346" spans="1:13" x14ac:dyDescent="0.45">
      <c r="A7346" s="5">
        <v>6.4300751700010995E+17</v>
      </c>
      <c r="B7346" s="5">
        <v>8716867000030</v>
      </c>
      <c r="C7346" s="5" t="s">
        <v>5</v>
      </c>
      <c r="D7346" s="5" t="s">
        <v>6</v>
      </c>
      <c r="E7346" s="5" t="s">
        <v>7</v>
      </c>
      <c r="F7346">
        <v>0.4</v>
      </c>
      <c r="G7346" t="s">
        <v>9</v>
      </c>
      <c r="H7346" s="3">
        <v>46145</v>
      </c>
      <c r="I7346" t="s">
        <v>7353</v>
      </c>
      <c r="J7346" s="8">
        <v>1.2822500000000001</v>
      </c>
      <c r="K7346" s="14">
        <f t="shared" si="229"/>
        <v>0</v>
      </c>
      <c r="L7346" s="16" t="str">
        <f t="shared" si="228"/>
        <v>05.2026</v>
      </c>
      <c r="M7346" t="str">
        <f>IF(J7346&lt;=analysis!$A$84,"1. Cheapest",IF(J7346&lt;=analysis!$B$84,"2. Below average",IF(J7346&lt;=analysis!$C$84,"3. Above average","4. Most expensive")))</f>
        <v>2. Below average</v>
      </c>
    </row>
    <row r="7347" spans="1:13" x14ac:dyDescent="0.45">
      <c r="A7347" s="6">
        <v>6.4300751700010995E+17</v>
      </c>
      <c r="B7347" s="6">
        <v>8716867000030</v>
      </c>
      <c r="C7347" s="6" t="s">
        <v>5</v>
      </c>
      <c r="D7347" s="6" t="s">
        <v>6</v>
      </c>
      <c r="E7347" s="6" t="s">
        <v>7</v>
      </c>
      <c r="F7347">
        <v>0.35</v>
      </c>
      <c r="G7347" t="s">
        <v>9</v>
      </c>
      <c r="H7347" s="3">
        <v>46145.041666666664</v>
      </c>
      <c r="I7347" t="s">
        <v>7354</v>
      </c>
      <c r="J7347" s="8">
        <v>2.0314999999999999</v>
      </c>
      <c r="K7347" s="14">
        <f t="shared" si="229"/>
        <v>1</v>
      </c>
      <c r="L7347" s="16" t="str">
        <f t="shared" si="228"/>
        <v>05.2026</v>
      </c>
      <c r="M7347" t="str">
        <f>IF(J7347&lt;=analysis!$A$84,"1. Cheapest",IF(J7347&lt;=analysis!$B$84,"2. Below average",IF(J7347&lt;=analysis!$C$84,"3. Above average","4. Most expensive")))</f>
        <v>2. Below average</v>
      </c>
    </row>
    <row r="7348" spans="1:13" x14ac:dyDescent="0.45">
      <c r="A7348" s="5">
        <v>6.4300751700010995E+17</v>
      </c>
      <c r="B7348" s="5">
        <v>8716867000030</v>
      </c>
      <c r="C7348" s="5" t="s">
        <v>5</v>
      </c>
      <c r="D7348" s="5" t="s">
        <v>6</v>
      </c>
      <c r="E7348" s="5" t="s">
        <v>7</v>
      </c>
      <c r="F7348">
        <v>0.43</v>
      </c>
      <c r="G7348" t="s">
        <v>9</v>
      </c>
      <c r="H7348" s="3">
        <v>46145.083333333336</v>
      </c>
      <c r="I7348" t="s">
        <v>7355</v>
      </c>
      <c r="J7348" s="8">
        <v>1.8905000000000001</v>
      </c>
      <c r="K7348" s="14">
        <f t="shared" si="229"/>
        <v>2</v>
      </c>
      <c r="L7348" s="16" t="str">
        <f t="shared" si="228"/>
        <v>05.2026</v>
      </c>
      <c r="M7348" t="str">
        <f>IF(J7348&lt;=analysis!$A$84,"1. Cheapest",IF(J7348&lt;=analysis!$B$84,"2. Below average",IF(J7348&lt;=analysis!$C$84,"3. Above average","4. Most expensive")))</f>
        <v>2. Below average</v>
      </c>
    </row>
    <row r="7349" spans="1:13" x14ac:dyDescent="0.45">
      <c r="A7349" s="6">
        <v>6.4300751700010995E+17</v>
      </c>
      <c r="B7349" s="6">
        <v>8716867000030</v>
      </c>
      <c r="C7349" s="6" t="s">
        <v>5</v>
      </c>
      <c r="D7349" s="6" t="s">
        <v>6</v>
      </c>
      <c r="E7349" s="6" t="s">
        <v>7</v>
      </c>
      <c r="F7349">
        <v>0.34</v>
      </c>
      <c r="G7349" t="s">
        <v>9</v>
      </c>
      <c r="H7349" s="3">
        <v>46145.125</v>
      </c>
      <c r="I7349" t="s">
        <v>7356</v>
      </c>
      <c r="J7349" s="8">
        <v>1.9449999999999998</v>
      </c>
      <c r="K7349" s="14">
        <f t="shared" si="229"/>
        <v>3</v>
      </c>
      <c r="L7349" s="16" t="str">
        <f t="shared" si="228"/>
        <v>05.2026</v>
      </c>
      <c r="M7349" t="str">
        <f>IF(J7349&lt;=analysis!$A$84,"1. Cheapest",IF(J7349&lt;=analysis!$B$84,"2. Below average",IF(J7349&lt;=analysis!$C$84,"3. Above average","4. Most expensive")))</f>
        <v>2. Below average</v>
      </c>
    </row>
    <row r="7350" spans="1:13" x14ac:dyDescent="0.45">
      <c r="A7350" s="5">
        <v>6.4300751700010995E+17</v>
      </c>
      <c r="B7350" s="5">
        <v>8716867000030</v>
      </c>
      <c r="C7350" s="5" t="s">
        <v>5</v>
      </c>
      <c r="D7350" s="5" t="s">
        <v>6</v>
      </c>
      <c r="E7350" s="5" t="s">
        <v>7</v>
      </c>
      <c r="F7350">
        <v>0.39</v>
      </c>
      <c r="G7350" t="s">
        <v>9</v>
      </c>
      <c r="H7350" s="3">
        <v>46145.166666666664</v>
      </c>
      <c r="I7350" t="s">
        <v>7357</v>
      </c>
      <c r="J7350" s="8">
        <v>2.2142500000000003</v>
      </c>
      <c r="K7350" s="14">
        <f t="shared" si="229"/>
        <v>4</v>
      </c>
      <c r="L7350" s="16" t="str">
        <f t="shared" si="228"/>
        <v>05.2026</v>
      </c>
      <c r="M7350" t="str">
        <f>IF(J7350&lt;=analysis!$A$84,"1. Cheapest",IF(J7350&lt;=analysis!$B$84,"2. Below average",IF(J7350&lt;=analysis!$C$84,"3. Above average","4. Most expensive")))</f>
        <v>2. Below average</v>
      </c>
    </row>
    <row r="7351" spans="1:13" x14ac:dyDescent="0.45">
      <c r="A7351" s="6">
        <v>6.4300751700010995E+17</v>
      </c>
      <c r="B7351" s="6">
        <v>8716867000030</v>
      </c>
      <c r="C7351" s="6" t="s">
        <v>5</v>
      </c>
      <c r="D7351" s="6" t="s">
        <v>6</v>
      </c>
      <c r="E7351" s="6" t="s">
        <v>7</v>
      </c>
      <c r="F7351">
        <v>0.45</v>
      </c>
      <c r="G7351" t="s">
        <v>9</v>
      </c>
      <c r="H7351" s="3">
        <v>46145.208333333336</v>
      </c>
      <c r="I7351" t="s">
        <v>7358</v>
      </c>
      <c r="J7351" s="8">
        <v>2.581</v>
      </c>
      <c r="K7351" s="14">
        <f t="shared" si="229"/>
        <v>5</v>
      </c>
      <c r="L7351" s="16" t="str">
        <f t="shared" si="228"/>
        <v>05.2026</v>
      </c>
      <c r="M7351" t="str">
        <f>IF(J7351&lt;=analysis!$A$84,"1. Cheapest",IF(J7351&lt;=analysis!$B$84,"2. Below average",IF(J7351&lt;=analysis!$C$84,"3. Above average","4. Most expensive")))</f>
        <v>2. Below average</v>
      </c>
    </row>
    <row r="7352" spans="1:13" x14ac:dyDescent="0.45">
      <c r="A7352" s="5">
        <v>6.4300751700010995E+17</v>
      </c>
      <c r="B7352" s="5">
        <v>8716867000030</v>
      </c>
      <c r="C7352" s="5" t="s">
        <v>5</v>
      </c>
      <c r="D7352" s="5" t="s">
        <v>6</v>
      </c>
      <c r="E7352" s="5" t="s">
        <v>7</v>
      </c>
      <c r="F7352">
        <v>0.5</v>
      </c>
      <c r="G7352" t="s">
        <v>9</v>
      </c>
      <c r="H7352" s="3">
        <v>46145.25</v>
      </c>
      <c r="I7352" t="s">
        <v>7359</v>
      </c>
      <c r="J7352" s="8">
        <v>2.9000000000000004</v>
      </c>
      <c r="K7352" s="14">
        <f t="shared" si="229"/>
        <v>6</v>
      </c>
      <c r="L7352" s="16" t="str">
        <f t="shared" si="228"/>
        <v>05.2026</v>
      </c>
      <c r="M7352" t="str">
        <f>IF(J7352&lt;=analysis!$A$84,"1. Cheapest",IF(J7352&lt;=analysis!$B$84,"2. Below average",IF(J7352&lt;=analysis!$C$84,"3. Above average","4. Most expensive")))</f>
        <v>2. Below average</v>
      </c>
    </row>
    <row r="7353" spans="1:13" x14ac:dyDescent="0.45">
      <c r="A7353" s="6">
        <v>6.4300751700010995E+17</v>
      </c>
      <c r="B7353" s="6">
        <v>8716867000030</v>
      </c>
      <c r="C7353" s="6" t="s">
        <v>5</v>
      </c>
      <c r="D7353" s="6" t="s">
        <v>6</v>
      </c>
      <c r="E7353" s="6" t="s">
        <v>7</v>
      </c>
      <c r="F7353">
        <v>0.36</v>
      </c>
      <c r="G7353" t="s">
        <v>9</v>
      </c>
      <c r="H7353" s="3">
        <v>46145.291666666664</v>
      </c>
      <c r="I7353" t="s">
        <v>7360</v>
      </c>
      <c r="J7353" s="8">
        <v>3.3177500000000002</v>
      </c>
      <c r="K7353" s="14">
        <f t="shared" si="229"/>
        <v>7</v>
      </c>
      <c r="L7353" s="16" t="str">
        <f t="shared" si="228"/>
        <v>05.2026</v>
      </c>
      <c r="M7353" t="str">
        <f>IF(J7353&lt;=analysis!$A$84,"1. Cheapest",IF(J7353&lt;=analysis!$B$84,"2. Below average",IF(J7353&lt;=analysis!$C$84,"3. Above average","4. Most expensive")))</f>
        <v>2. Below average</v>
      </c>
    </row>
    <row r="7354" spans="1:13" x14ac:dyDescent="0.45">
      <c r="A7354" s="5">
        <v>6.4300751700010995E+17</v>
      </c>
      <c r="B7354" s="5">
        <v>8716867000030</v>
      </c>
      <c r="C7354" s="5" t="s">
        <v>5</v>
      </c>
      <c r="D7354" s="5" t="s">
        <v>6</v>
      </c>
      <c r="E7354" s="5" t="s">
        <v>7</v>
      </c>
      <c r="F7354">
        <v>0.57999999999999996</v>
      </c>
      <c r="G7354" t="s">
        <v>9</v>
      </c>
      <c r="H7354" s="3">
        <v>46145.333333333336</v>
      </c>
      <c r="I7354" t="s">
        <v>7361</v>
      </c>
      <c r="J7354" s="8">
        <v>3.6775000000000002</v>
      </c>
      <c r="K7354" s="14">
        <f t="shared" si="229"/>
        <v>8</v>
      </c>
      <c r="L7354" s="16" t="str">
        <f t="shared" si="228"/>
        <v>05.2026</v>
      </c>
      <c r="M7354" t="str">
        <f>IF(J7354&lt;=analysis!$A$84,"1. Cheapest",IF(J7354&lt;=analysis!$B$84,"2. Below average",IF(J7354&lt;=analysis!$C$84,"3. Above average","4. Most expensive")))</f>
        <v>2. Below average</v>
      </c>
    </row>
    <row r="7355" spans="1:13" x14ac:dyDescent="0.45">
      <c r="A7355" s="6">
        <v>6.4300751700010995E+17</v>
      </c>
      <c r="B7355" s="6">
        <v>8716867000030</v>
      </c>
      <c r="C7355" s="6" t="s">
        <v>5</v>
      </c>
      <c r="D7355" s="6" t="s">
        <v>6</v>
      </c>
      <c r="E7355" s="6" t="s">
        <v>7</v>
      </c>
      <c r="F7355">
        <v>0.56000000000000005</v>
      </c>
      <c r="G7355" t="s">
        <v>9</v>
      </c>
      <c r="H7355" s="3">
        <v>46145.375</v>
      </c>
      <c r="I7355" t="s">
        <v>7362</v>
      </c>
      <c r="J7355" s="8">
        <v>4.1367500000000001</v>
      </c>
      <c r="K7355" s="14">
        <f t="shared" si="229"/>
        <v>9</v>
      </c>
      <c r="L7355" s="16" t="str">
        <f t="shared" si="228"/>
        <v>05.2026</v>
      </c>
      <c r="M7355" t="str">
        <f>IF(J7355&lt;=analysis!$A$84,"1. Cheapest",IF(J7355&lt;=analysis!$B$84,"2. Below average",IF(J7355&lt;=analysis!$C$84,"3. Above average","4. Most expensive")))</f>
        <v>2. Below average</v>
      </c>
    </row>
    <row r="7356" spans="1:13" x14ac:dyDescent="0.45">
      <c r="A7356" s="5">
        <v>6.4300751700010995E+17</v>
      </c>
      <c r="B7356" s="5">
        <v>8716867000030</v>
      </c>
      <c r="C7356" s="5" t="s">
        <v>5</v>
      </c>
      <c r="D7356" s="5" t="s">
        <v>6</v>
      </c>
      <c r="E7356" s="5" t="s">
        <v>7</v>
      </c>
      <c r="F7356">
        <v>1.22</v>
      </c>
      <c r="G7356" t="s">
        <v>9</v>
      </c>
      <c r="H7356" s="3">
        <v>46145.416666666664</v>
      </c>
      <c r="I7356" t="s">
        <v>7363</v>
      </c>
      <c r="J7356" s="8">
        <v>4.0602499999999999</v>
      </c>
      <c r="K7356" s="14">
        <f t="shared" si="229"/>
        <v>10</v>
      </c>
      <c r="L7356" s="16" t="str">
        <f t="shared" si="228"/>
        <v>05.2026</v>
      </c>
      <c r="M7356" t="str">
        <f>IF(J7356&lt;=analysis!$A$84,"1. Cheapest",IF(J7356&lt;=analysis!$B$84,"2. Below average",IF(J7356&lt;=analysis!$C$84,"3. Above average","4. Most expensive")))</f>
        <v>2. Below average</v>
      </c>
    </row>
    <row r="7357" spans="1:13" x14ac:dyDescent="0.45">
      <c r="A7357" s="6">
        <v>6.4300751700010995E+17</v>
      </c>
      <c r="B7357" s="6">
        <v>8716867000030</v>
      </c>
      <c r="C7357" s="6" t="s">
        <v>5</v>
      </c>
      <c r="D7357" s="6" t="s">
        <v>6</v>
      </c>
      <c r="E7357" s="6" t="s">
        <v>7</v>
      </c>
      <c r="F7357">
        <v>1.58</v>
      </c>
      <c r="G7357" t="s">
        <v>9</v>
      </c>
      <c r="H7357" s="3">
        <v>46145.458333333336</v>
      </c>
      <c r="I7357" t="s">
        <v>7364</v>
      </c>
      <c r="J7357" s="8">
        <v>3.4144999999999994</v>
      </c>
      <c r="K7357" s="14">
        <f t="shared" si="229"/>
        <v>11</v>
      </c>
      <c r="L7357" s="16" t="str">
        <f t="shared" si="228"/>
        <v>05.2026</v>
      </c>
      <c r="M7357" t="str">
        <f>IF(J7357&lt;=analysis!$A$84,"1. Cheapest",IF(J7357&lt;=analysis!$B$84,"2. Below average",IF(J7357&lt;=analysis!$C$84,"3. Above average","4. Most expensive")))</f>
        <v>2. Below average</v>
      </c>
    </row>
    <row r="7358" spans="1:13" x14ac:dyDescent="0.45">
      <c r="A7358" s="5">
        <v>6.4300751700010995E+17</v>
      </c>
      <c r="B7358" s="5">
        <v>8716867000030</v>
      </c>
      <c r="C7358" s="5" t="s">
        <v>5</v>
      </c>
      <c r="D7358" s="5" t="s">
        <v>6</v>
      </c>
      <c r="E7358" s="5" t="s">
        <v>7</v>
      </c>
      <c r="F7358">
        <v>0.56999999999999995</v>
      </c>
      <c r="G7358" t="s">
        <v>9</v>
      </c>
      <c r="H7358" s="3">
        <v>46145.5</v>
      </c>
      <c r="I7358" t="s">
        <v>7365</v>
      </c>
      <c r="J7358" s="8">
        <v>3.3412499999999996</v>
      </c>
      <c r="K7358" s="14">
        <f t="shared" si="229"/>
        <v>12</v>
      </c>
      <c r="L7358" s="16" t="str">
        <f t="shared" si="228"/>
        <v>05.2026</v>
      </c>
      <c r="M7358" t="str">
        <f>IF(J7358&lt;=analysis!$A$84,"1. Cheapest",IF(J7358&lt;=analysis!$B$84,"2. Below average",IF(J7358&lt;=analysis!$C$84,"3. Above average","4. Most expensive")))</f>
        <v>2. Below average</v>
      </c>
    </row>
    <row r="7359" spans="1:13" x14ac:dyDescent="0.45">
      <c r="A7359" s="6">
        <v>6.4300751700010995E+17</v>
      </c>
      <c r="B7359" s="6">
        <v>8716867000030</v>
      </c>
      <c r="C7359" s="6" t="s">
        <v>5</v>
      </c>
      <c r="D7359" s="6" t="s">
        <v>6</v>
      </c>
      <c r="E7359" s="6" t="s">
        <v>7</v>
      </c>
      <c r="F7359">
        <v>0.72</v>
      </c>
      <c r="G7359" t="s">
        <v>9</v>
      </c>
      <c r="H7359" s="3">
        <v>46145.541666666664</v>
      </c>
      <c r="I7359" t="s">
        <v>7366</v>
      </c>
      <c r="J7359" s="8">
        <v>3.6607500000000002</v>
      </c>
      <c r="K7359" s="14">
        <f t="shared" si="229"/>
        <v>13</v>
      </c>
      <c r="L7359" s="16" t="str">
        <f t="shared" si="228"/>
        <v>05.2026</v>
      </c>
      <c r="M7359" t="str">
        <f>IF(J7359&lt;=analysis!$A$84,"1. Cheapest",IF(J7359&lt;=analysis!$B$84,"2. Below average",IF(J7359&lt;=analysis!$C$84,"3. Above average","4. Most expensive")))</f>
        <v>2. Below average</v>
      </c>
    </row>
    <row r="7360" spans="1:13" x14ac:dyDescent="0.45">
      <c r="A7360" s="5">
        <v>6.4300751700010995E+17</v>
      </c>
      <c r="B7360" s="5">
        <v>8716867000030</v>
      </c>
      <c r="C7360" s="5" t="s">
        <v>5</v>
      </c>
      <c r="D7360" s="5" t="s">
        <v>6</v>
      </c>
      <c r="E7360" s="5" t="s">
        <v>7</v>
      </c>
      <c r="F7360">
        <v>0.5</v>
      </c>
      <c r="G7360" t="s">
        <v>9</v>
      </c>
      <c r="H7360" s="3">
        <v>46145.583333333336</v>
      </c>
      <c r="I7360" t="s">
        <v>7367</v>
      </c>
      <c r="J7360" s="8">
        <v>3.7640000000000002</v>
      </c>
      <c r="K7360" s="14">
        <f t="shared" si="229"/>
        <v>14</v>
      </c>
      <c r="L7360" s="16" t="str">
        <f t="shared" si="228"/>
        <v>05.2026</v>
      </c>
      <c r="M7360" t="str">
        <f>IF(J7360&lt;=analysis!$A$84,"1. Cheapest",IF(J7360&lt;=analysis!$B$84,"2. Below average",IF(J7360&lt;=analysis!$C$84,"3. Above average","4. Most expensive")))</f>
        <v>2. Below average</v>
      </c>
    </row>
    <row r="7361" spans="1:13" x14ac:dyDescent="0.45">
      <c r="A7361" s="6">
        <v>6.4300751700010995E+17</v>
      </c>
      <c r="B7361" s="6">
        <v>8716867000030</v>
      </c>
      <c r="C7361" s="6" t="s">
        <v>5</v>
      </c>
      <c r="D7361" s="6" t="s">
        <v>6</v>
      </c>
      <c r="E7361" s="6" t="s">
        <v>7</v>
      </c>
      <c r="F7361">
        <v>0.41</v>
      </c>
      <c r="G7361" t="s">
        <v>9</v>
      </c>
      <c r="H7361" s="3">
        <v>46145.625</v>
      </c>
      <c r="I7361" t="s">
        <v>7368</v>
      </c>
      <c r="J7361" s="8">
        <v>3.7937499999999997</v>
      </c>
      <c r="K7361" s="14">
        <f t="shared" si="229"/>
        <v>15</v>
      </c>
      <c r="L7361" s="16" t="str">
        <f t="shared" si="228"/>
        <v>05.2026</v>
      </c>
      <c r="M7361" t="str">
        <f>IF(J7361&lt;=analysis!$A$84,"1. Cheapest",IF(J7361&lt;=analysis!$B$84,"2. Below average",IF(J7361&lt;=analysis!$C$84,"3. Above average","4. Most expensive")))</f>
        <v>2. Below average</v>
      </c>
    </row>
    <row r="7362" spans="1:13" x14ac:dyDescent="0.45">
      <c r="A7362" s="5">
        <v>6.4300751700010995E+17</v>
      </c>
      <c r="B7362" s="5">
        <v>8716867000030</v>
      </c>
      <c r="C7362" s="5" t="s">
        <v>5</v>
      </c>
      <c r="D7362" s="5" t="s">
        <v>6</v>
      </c>
      <c r="E7362" s="5" t="s">
        <v>7</v>
      </c>
      <c r="F7362">
        <v>0.51</v>
      </c>
      <c r="G7362" t="s">
        <v>9</v>
      </c>
      <c r="H7362" s="3">
        <v>46145.666666666664</v>
      </c>
      <c r="I7362" t="s">
        <v>7369</v>
      </c>
      <c r="J7362" s="8">
        <v>4.2472499999999993</v>
      </c>
      <c r="K7362" s="14">
        <f t="shared" si="229"/>
        <v>16</v>
      </c>
      <c r="L7362" s="16" t="str">
        <f t="shared" ref="L7362:L7425" si="230">TEXT(H7362,"kk.vvvv")</f>
        <v>05.2026</v>
      </c>
      <c r="M7362" t="str">
        <f>IF(J7362&lt;=analysis!$A$84,"1. Cheapest",IF(J7362&lt;=analysis!$B$84,"2. Below average",IF(J7362&lt;=analysis!$C$84,"3. Above average","4. Most expensive")))</f>
        <v>2. Below average</v>
      </c>
    </row>
    <row r="7363" spans="1:13" x14ac:dyDescent="0.45">
      <c r="A7363" s="6">
        <v>6.4300751700010995E+17</v>
      </c>
      <c r="B7363" s="6">
        <v>8716867000030</v>
      </c>
      <c r="C7363" s="6" t="s">
        <v>5</v>
      </c>
      <c r="D7363" s="6" t="s">
        <v>6</v>
      </c>
      <c r="E7363" s="6" t="s">
        <v>7</v>
      </c>
      <c r="F7363">
        <v>0.5</v>
      </c>
      <c r="G7363" t="s">
        <v>9</v>
      </c>
      <c r="H7363" s="3">
        <v>46145.708333333336</v>
      </c>
      <c r="I7363" t="s">
        <v>7370</v>
      </c>
      <c r="J7363" s="8">
        <v>5.7330000000000005</v>
      </c>
      <c r="K7363" s="14">
        <f t="shared" ref="K7363:K7426" si="231">HOUR(H7363)</f>
        <v>17</v>
      </c>
      <c r="L7363" s="16" t="str">
        <f t="shared" si="230"/>
        <v>05.2026</v>
      </c>
      <c r="M7363" t="str">
        <f>IF(J7363&lt;=analysis!$A$84,"1. Cheapest",IF(J7363&lt;=analysis!$B$84,"2. Below average",IF(J7363&lt;=analysis!$C$84,"3. Above average","4. Most expensive")))</f>
        <v>3. Above average</v>
      </c>
    </row>
    <row r="7364" spans="1:13" x14ac:dyDescent="0.45">
      <c r="A7364" s="5">
        <v>6.4300751700010995E+17</v>
      </c>
      <c r="B7364" s="5">
        <v>8716867000030</v>
      </c>
      <c r="C7364" s="5" t="s">
        <v>5</v>
      </c>
      <c r="D7364" s="5" t="s">
        <v>6</v>
      </c>
      <c r="E7364" s="5" t="s">
        <v>7</v>
      </c>
      <c r="F7364">
        <v>2.59</v>
      </c>
      <c r="G7364" t="s">
        <v>9</v>
      </c>
      <c r="H7364" s="3">
        <v>46145.75</v>
      </c>
      <c r="I7364" t="s">
        <v>7371</v>
      </c>
      <c r="J7364" s="8">
        <v>8.8049999999999997</v>
      </c>
      <c r="K7364" s="14">
        <f t="shared" si="231"/>
        <v>18</v>
      </c>
      <c r="L7364" s="16" t="str">
        <f t="shared" si="230"/>
        <v>05.2026</v>
      </c>
      <c r="M7364" t="str">
        <f>IF(J7364&lt;=analysis!$A$84,"1. Cheapest",IF(J7364&lt;=analysis!$B$84,"2. Below average",IF(J7364&lt;=analysis!$C$84,"3. Above average","4. Most expensive")))</f>
        <v>3. Above average</v>
      </c>
    </row>
    <row r="7365" spans="1:13" x14ac:dyDescent="0.45">
      <c r="A7365" s="6">
        <v>6.4300751700010995E+17</v>
      </c>
      <c r="B7365" s="6">
        <v>8716867000030</v>
      </c>
      <c r="C7365" s="6" t="s">
        <v>5</v>
      </c>
      <c r="D7365" s="6" t="s">
        <v>6</v>
      </c>
      <c r="E7365" s="6" t="s">
        <v>7</v>
      </c>
      <c r="F7365">
        <v>2.54</v>
      </c>
      <c r="G7365" t="s">
        <v>9</v>
      </c>
      <c r="H7365" s="3">
        <v>46145.791666666664</v>
      </c>
      <c r="I7365" t="s">
        <v>7372</v>
      </c>
      <c r="J7365" s="8">
        <v>13.867000000000001</v>
      </c>
      <c r="K7365" s="14">
        <f t="shared" si="231"/>
        <v>19</v>
      </c>
      <c r="L7365" s="16" t="str">
        <f t="shared" si="230"/>
        <v>05.2026</v>
      </c>
      <c r="M7365" t="str">
        <f>IF(J7365&lt;=analysis!$A$84,"1. Cheapest",IF(J7365&lt;=analysis!$B$84,"2. Below average",IF(J7365&lt;=analysis!$C$84,"3. Above average","4. Most expensive")))</f>
        <v>4. Most expensive</v>
      </c>
    </row>
    <row r="7366" spans="1:13" x14ac:dyDescent="0.45">
      <c r="A7366" s="5">
        <v>6.4300751700010995E+17</v>
      </c>
      <c r="B7366" s="5">
        <v>8716867000030</v>
      </c>
      <c r="C7366" s="5" t="s">
        <v>5</v>
      </c>
      <c r="D7366" s="5" t="s">
        <v>6</v>
      </c>
      <c r="E7366" s="5" t="s">
        <v>7</v>
      </c>
      <c r="F7366">
        <v>2.76</v>
      </c>
      <c r="G7366" t="s">
        <v>9</v>
      </c>
      <c r="H7366" s="3">
        <v>46145.833333333336</v>
      </c>
      <c r="I7366" t="s">
        <v>7373</v>
      </c>
      <c r="J7366" s="8">
        <v>14.968</v>
      </c>
      <c r="K7366" s="14">
        <f t="shared" si="231"/>
        <v>20</v>
      </c>
      <c r="L7366" s="16" t="str">
        <f t="shared" si="230"/>
        <v>05.2026</v>
      </c>
      <c r="M7366" t="str">
        <f>IF(J7366&lt;=analysis!$A$84,"1. Cheapest",IF(J7366&lt;=analysis!$B$84,"2. Below average",IF(J7366&lt;=analysis!$C$84,"3. Above average","4. Most expensive")))</f>
        <v>4. Most expensive</v>
      </c>
    </row>
    <row r="7367" spans="1:13" x14ac:dyDescent="0.45">
      <c r="A7367" s="6">
        <v>6.4300751700010995E+17</v>
      </c>
      <c r="B7367" s="6">
        <v>8716867000030</v>
      </c>
      <c r="C7367" s="6" t="s">
        <v>5</v>
      </c>
      <c r="D7367" s="6" t="s">
        <v>6</v>
      </c>
      <c r="E7367" s="6" t="s">
        <v>7</v>
      </c>
      <c r="F7367">
        <v>0.5</v>
      </c>
      <c r="G7367" t="s">
        <v>9</v>
      </c>
      <c r="H7367" s="3">
        <v>46145.875</v>
      </c>
      <c r="I7367" t="s">
        <v>7374</v>
      </c>
      <c r="J7367" s="8">
        <v>15.097250000000001</v>
      </c>
      <c r="K7367" s="14">
        <f t="shared" si="231"/>
        <v>21</v>
      </c>
      <c r="L7367" s="16" t="str">
        <f t="shared" si="230"/>
        <v>05.2026</v>
      </c>
      <c r="M7367" t="str">
        <f>IF(J7367&lt;=analysis!$A$84,"1. Cheapest",IF(J7367&lt;=analysis!$B$84,"2. Below average",IF(J7367&lt;=analysis!$C$84,"3. Above average","4. Most expensive")))</f>
        <v>4. Most expensive</v>
      </c>
    </row>
    <row r="7368" spans="1:13" x14ac:dyDescent="0.45">
      <c r="A7368" s="5">
        <v>6.4300751700010995E+17</v>
      </c>
      <c r="B7368" s="5">
        <v>8716867000030</v>
      </c>
      <c r="C7368" s="5" t="s">
        <v>5</v>
      </c>
      <c r="D7368" s="5" t="s">
        <v>6</v>
      </c>
      <c r="E7368" s="5" t="s">
        <v>7</v>
      </c>
      <c r="F7368">
        <v>0.57999999999999996</v>
      </c>
      <c r="G7368" t="s">
        <v>9</v>
      </c>
      <c r="H7368" s="3">
        <v>46145.916666666664</v>
      </c>
      <c r="I7368" t="s">
        <v>7375</v>
      </c>
      <c r="J7368" s="8">
        <v>14.131999999999998</v>
      </c>
      <c r="K7368" s="14">
        <f t="shared" si="231"/>
        <v>22</v>
      </c>
      <c r="L7368" s="16" t="str">
        <f t="shared" si="230"/>
        <v>05.2026</v>
      </c>
      <c r="M7368" t="str">
        <f>IF(J7368&lt;=analysis!$A$84,"1. Cheapest",IF(J7368&lt;=analysis!$B$84,"2. Below average",IF(J7368&lt;=analysis!$C$84,"3. Above average","4. Most expensive")))</f>
        <v>4. Most expensive</v>
      </c>
    </row>
    <row r="7369" spans="1:13" x14ac:dyDescent="0.45">
      <c r="A7369" s="6">
        <v>6.4300751700010995E+17</v>
      </c>
      <c r="B7369" s="6">
        <v>8716867000030</v>
      </c>
      <c r="C7369" s="6" t="s">
        <v>5</v>
      </c>
      <c r="D7369" s="6" t="s">
        <v>6</v>
      </c>
      <c r="E7369" s="6" t="s">
        <v>7</v>
      </c>
      <c r="F7369">
        <v>0.56000000000000005</v>
      </c>
      <c r="G7369" t="s">
        <v>9</v>
      </c>
      <c r="H7369" s="3">
        <v>46145.958333333336</v>
      </c>
      <c r="I7369" t="s">
        <v>7376</v>
      </c>
      <c r="J7369" s="8">
        <v>12.890499999999999</v>
      </c>
      <c r="K7369" s="14">
        <f t="shared" si="231"/>
        <v>23</v>
      </c>
      <c r="L7369" s="16" t="str">
        <f t="shared" si="230"/>
        <v>05.2026</v>
      </c>
      <c r="M7369" t="str">
        <f>IF(J7369&lt;=analysis!$A$84,"1. Cheapest",IF(J7369&lt;=analysis!$B$84,"2. Below average",IF(J7369&lt;=analysis!$C$84,"3. Above average","4. Most expensive")))</f>
        <v>4. Most expensive</v>
      </c>
    </row>
    <row r="7370" spans="1:13" x14ac:dyDescent="0.45">
      <c r="A7370" s="5">
        <v>6.4300751700010995E+17</v>
      </c>
      <c r="B7370" s="5">
        <v>8716867000030</v>
      </c>
      <c r="C7370" s="5" t="s">
        <v>5</v>
      </c>
      <c r="D7370" s="5" t="s">
        <v>6</v>
      </c>
      <c r="E7370" s="5" t="s">
        <v>7</v>
      </c>
      <c r="F7370">
        <v>2.2000000000000002</v>
      </c>
      <c r="G7370" t="s">
        <v>9</v>
      </c>
      <c r="H7370" s="3">
        <v>46146</v>
      </c>
      <c r="I7370" t="s">
        <v>7377</v>
      </c>
      <c r="J7370" s="8">
        <v>11.76125</v>
      </c>
      <c r="K7370" s="14">
        <f t="shared" si="231"/>
        <v>0</v>
      </c>
      <c r="L7370" s="16" t="str">
        <f t="shared" si="230"/>
        <v>05.2026</v>
      </c>
      <c r="M7370" t="str">
        <f>IF(J7370&lt;=analysis!$A$84,"1. Cheapest",IF(J7370&lt;=analysis!$B$84,"2. Below average",IF(J7370&lt;=analysis!$C$84,"3. Above average","4. Most expensive")))</f>
        <v>4. Most expensive</v>
      </c>
    </row>
    <row r="7371" spans="1:13" x14ac:dyDescent="0.45">
      <c r="A7371" s="6">
        <v>6.4300751700010995E+17</v>
      </c>
      <c r="B7371" s="6">
        <v>8716867000030</v>
      </c>
      <c r="C7371" s="6" t="s">
        <v>5</v>
      </c>
      <c r="D7371" s="6" t="s">
        <v>6</v>
      </c>
      <c r="E7371" s="6" t="s">
        <v>7</v>
      </c>
      <c r="F7371">
        <v>0.4</v>
      </c>
      <c r="G7371" t="s">
        <v>9</v>
      </c>
      <c r="H7371" s="3">
        <v>46146.041666666664</v>
      </c>
      <c r="I7371" t="s">
        <v>7378</v>
      </c>
      <c r="J7371" s="8">
        <v>3.746</v>
      </c>
      <c r="K7371" s="14">
        <f t="shared" si="231"/>
        <v>1</v>
      </c>
      <c r="L7371" s="16" t="str">
        <f t="shared" si="230"/>
        <v>05.2026</v>
      </c>
      <c r="M7371" t="str">
        <f>IF(J7371&lt;=analysis!$A$84,"1. Cheapest",IF(J7371&lt;=analysis!$B$84,"2. Below average",IF(J7371&lt;=analysis!$C$84,"3. Above average","4. Most expensive")))</f>
        <v>2. Below average</v>
      </c>
    </row>
    <row r="7372" spans="1:13" x14ac:dyDescent="0.45">
      <c r="A7372" s="5">
        <v>6.4300751700010995E+17</v>
      </c>
      <c r="B7372" s="5">
        <v>8716867000030</v>
      </c>
      <c r="C7372" s="5" t="s">
        <v>5</v>
      </c>
      <c r="D7372" s="5" t="s">
        <v>6</v>
      </c>
      <c r="E7372" s="5" t="s">
        <v>7</v>
      </c>
      <c r="F7372">
        <v>0.37</v>
      </c>
      <c r="G7372" t="s">
        <v>9</v>
      </c>
      <c r="H7372" s="3">
        <v>46146.083333333336</v>
      </c>
      <c r="I7372" t="s">
        <v>7379</v>
      </c>
      <c r="J7372" s="8">
        <v>3.7032499999999997</v>
      </c>
      <c r="K7372" s="14">
        <f t="shared" si="231"/>
        <v>2</v>
      </c>
      <c r="L7372" s="16" t="str">
        <f t="shared" si="230"/>
        <v>05.2026</v>
      </c>
      <c r="M7372" t="str">
        <f>IF(J7372&lt;=analysis!$A$84,"1. Cheapest",IF(J7372&lt;=analysis!$B$84,"2. Below average",IF(J7372&lt;=analysis!$C$84,"3. Above average","4. Most expensive")))</f>
        <v>2. Below average</v>
      </c>
    </row>
    <row r="7373" spans="1:13" x14ac:dyDescent="0.45">
      <c r="A7373" s="6">
        <v>6.4300751700010995E+17</v>
      </c>
      <c r="B7373" s="6">
        <v>8716867000030</v>
      </c>
      <c r="C7373" s="6" t="s">
        <v>5</v>
      </c>
      <c r="D7373" s="6" t="s">
        <v>6</v>
      </c>
      <c r="E7373" s="6" t="s">
        <v>7</v>
      </c>
      <c r="F7373">
        <v>0.44</v>
      </c>
      <c r="G7373" t="s">
        <v>9</v>
      </c>
      <c r="H7373" s="3">
        <v>46146.125</v>
      </c>
      <c r="I7373" t="s">
        <v>7380</v>
      </c>
      <c r="J7373" s="8">
        <v>3.6589999999999998</v>
      </c>
      <c r="K7373" s="14">
        <f t="shared" si="231"/>
        <v>3</v>
      </c>
      <c r="L7373" s="16" t="str">
        <f t="shared" si="230"/>
        <v>05.2026</v>
      </c>
      <c r="M7373" t="str">
        <f>IF(J7373&lt;=analysis!$A$84,"1. Cheapest",IF(J7373&lt;=analysis!$B$84,"2. Below average",IF(J7373&lt;=analysis!$C$84,"3. Above average","4. Most expensive")))</f>
        <v>2. Below average</v>
      </c>
    </row>
    <row r="7374" spans="1:13" x14ac:dyDescent="0.45">
      <c r="A7374" s="5">
        <v>6.4300751700010995E+17</v>
      </c>
      <c r="B7374" s="5">
        <v>8716867000030</v>
      </c>
      <c r="C7374" s="5" t="s">
        <v>5</v>
      </c>
      <c r="D7374" s="5" t="s">
        <v>6</v>
      </c>
      <c r="E7374" s="5" t="s">
        <v>7</v>
      </c>
      <c r="F7374">
        <v>0.44</v>
      </c>
      <c r="G7374" t="s">
        <v>9</v>
      </c>
      <c r="H7374" s="3">
        <v>46146.166666666664</v>
      </c>
      <c r="I7374" t="s">
        <v>7381</v>
      </c>
      <c r="J7374" s="8">
        <v>3.63775</v>
      </c>
      <c r="K7374" s="14">
        <f t="shared" si="231"/>
        <v>4</v>
      </c>
      <c r="L7374" s="16" t="str">
        <f t="shared" si="230"/>
        <v>05.2026</v>
      </c>
      <c r="M7374" t="str">
        <f>IF(J7374&lt;=analysis!$A$84,"1. Cheapest",IF(J7374&lt;=analysis!$B$84,"2. Below average",IF(J7374&lt;=analysis!$C$84,"3. Above average","4. Most expensive")))</f>
        <v>2. Below average</v>
      </c>
    </row>
    <row r="7375" spans="1:13" x14ac:dyDescent="0.45">
      <c r="A7375" s="6">
        <v>6.4300751700010995E+17</v>
      </c>
      <c r="B7375" s="6">
        <v>8716867000030</v>
      </c>
      <c r="C7375" s="6" t="s">
        <v>5</v>
      </c>
      <c r="D7375" s="6" t="s">
        <v>6</v>
      </c>
      <c r="E7375" s="6" t="s">
        <v>7</v>
      </c>
      <c r="F7375">
        <v>0.39</v>
      </c>
      <c r="G7375" t="s">
        <v>9</v>
      </c>
      <c r="H7375" s="3">
        <v>46146.208333333336</v>
      </c>
      <c r="I7375" t="s">
        <v>7382</v>
      </c>
      <c r="J7375" s="8">
        <v>3.62425</v>
      </c>
      <c r="K7375" s="14">
        <f t="shared" si="231"/>
        <v>5</v>
      </c>
      <c r="L7375" s="16" t="str">
        <f t="shared" si="230"/>
        <v>05.2026</v>
      </c>
      <c r="M7375" t="str">
        <f>IF(J7375&lt;=analysis!$A$84,"1. Cheapest",IF(J7375&lt;=analysis!$B$84,"2. Below average",IF(J7375&lt;=analysis!$C$84,"3. Above average","4. Most expensive")))</f>
        <v>2. Below average</v>
      </c>
    </row>
    <row r="7376" spans="1:13" x14ac:dyDescent="0.45">
      <c r="A7376" s="5">
        <v>6.4300751700010995E+17</v>
      </c>
      <c r="B7376" s="5">
        <v>8716867000030</v>
      </c>
      <c r="C7376" s="5" t="s">
        <v>5</v>
      </c>
      <c r="D7376" s="5" t="s">
        <v>6</v>
      </c>
      <c r="E7376" s="5" t="s">
        <v>7</v>
      </c>
      <c r="F7376">
        <v>0.65</v>
      </c>
      <c r="G7376" t="s">
        <v>9</v>
      </c>
      <c r="H7376" s="3">
        <v>46146.25</v>
      </c>
      <c r="I7376" t="s">
        <v>7383</v>
      </c>
      <c r="J7376" s="8">
        <v>3.9512499999999999</v>
      </c>
      <c r="K7376" s="14">
        <f t="shared" si="231"/>
        <v>6</v>
      </c>
      <c r="L7376" s="16" t="str">
        <f t="shared" si="230"/>
        <v>05.2026</v>
      </c>
      <c r="M7376" t="str">
        <f>IF(J7376&lt;=analysis!$A$84,"1. Cheapest",IF(J7376&lt;=analysis!$B$84,"2. Below average",IF(J7376&lt;=analysis!$C$84,"3. Above average","4. Most expensive")))</f>
        <v>2. Below average</v>
      </c>
    </row>
    <row r="7377" spans="1:13" x14ac:dyDescent="0.45">
      <c r="A7377" s="6">
        <v>6.4300751700010995E+17</v>
      </c>
      <c r="B7377" s="6">
        <v>8716867000030</v>
      </c>
      <c r="C7377" s="6" t="s">
        <v>5</v>
      </c>
      <c r="D7377" s="6" t="s">
        <v>6</v>
      </c>
      <c r="E7377" s="6" t="s">
        <v>7</v>
      </c>
      <c r="F7377">
        <v>1.37</v>
      </c>
      <c r="G7377" t="s">
        <v>9</v>
      </c>
      <c r="H7377" s="3">
        <v>46146.291666666664</v>
      </c>
      <c r="I7377" t="s">
        <v>7384</v>
      </c>
      <c r="J7377" s="8">
        <v>6.0257500000000004</v>
      </c>
      <c r="K7377" s="14">
        <f t="shared" si="231"/>
        <v>7</v>
      </c>
      <c r="L7377" s="16" t="str">
        <f t="shared" si="230"/>
        <v>05.2026</v>
      </c>
      <c r="M7377" t="str">
        <f>IF(J7377&lt;=analysis!$A$84,"1. Cheapest",IF(J7377&lt;=analysis!$B$84,"2. Below average",IF(J7377&lt;=analysis!$C$84,"3. Above average","4. Most expensive")))</f>
        <v>3. Above average</v>
      </c>
    </row>
    <row r="7378" spans="1:13" x14ac:dyDescent="0.45">
      <c r="A7378" s="5">
        <v>6.4300751700010995E+17</v>
      </c>
      <c r="B7378" s="5">
        <v>8716867000030</v>
      </c>
      <c r="C7378" s="5" t="s">
        <v>5</v>
      </c>
      <c r="D7378" s="5" t="s">
        <v>6</v>
      </c>
      <c r="E7378" s="5" t="s">
        <v>7</v>
      </c>
      <c r="F7378">
        <v>2.82</v>
      </c>
      <c r="G7378" t="s">
        <v>9</v>
      </c>
      <c r="H7378" s="3">
        <v>46146.333333333336</v>
      </c>
      <c r="I7378" t="s">
        <v>7385</v>
      </c>
      <c r="J7378" s="8">
        <v>10.7035</v>
      </c>
      <c r="K7378" s="14">
        <f t="shared" si="231"/>
        <v>8</v>
      </c>
      <c r="L7378" s="16" t="str">
        <f t="shared" si="230"/>
        <v>05.2026</v>
      </c>
      <c r="M7378" t="str">
        <f>IF(J7378&lt;=analysis!$A$84,"1. Cheapest",IF(J7378&lt;=analysis!$B$84,"2. Below average",IF(J7378&lt;=analysis!$C$84,"3. Above average","4. Most expensive")))</f>
        <v>3. Above average</v>
      </c>
    </row>
    <row r="7379" spans="1:13" x14ac:dyDescent="0.45">
      <c r="A7379" s="6">
        <v>6.4300751700010995E+17</v>
      </c>
      <c r="B7379" s="6">
        <v>8716867000030</v>
      </c>
      <c r="C7379" s="6" t="s">
        <v>5</v>
      </c>
      <c r="D7379" s="6" t="s">
        <v>6</v>
      </c>
      <c r="E7379" s="6" t="s">
        <v>7</v>
      </c>
      <c r="F7379">
        <v>1.42</v>
      </c>
      <c r="G7379" t="s">
        <v>9</v>
      </c>
      <c r="H7379" s="3">
        <v>46146.375</v>
      </c>
      <c r="I7379" t="s">
        <v>7386</v>
      </c>
      <c r="J7379" s="8">
        <v>13.436</v>
      </c>
      <c r="K7379" s="14">
        <f t="shared" si="231"/>
        <v>9</v>
      </c>
      <c r="L7379" s="16" t="str">
        <f t="shared" si="230"/>
        <v>05.2026</v>
      </c>
      <c r="M7379" t="str">
        <f>IF(J7379&lt;=analysis!$A$84,"1. Cheapest",IF(J7379&lt;=analysis!$B$84,"2. Below average",IF(J7379&lt;=analysis!$C$84,"3. Above average","4. Most expensive")))</f>
        <v>4. Most expensive</v>
      </c>
    </row>
    <row r="7380" spans="1:13" x14ac:dyDescent="0.45">
      <c r="A7380" s="5">
        <v>6.4300751700010995E+17</v>
      </c>
      <c r="B7380" s="5">
        <v>8716867000030</v>
      </c>
      <c r="C7380" s="5" t="s">
        <v>5</v>
      </c>
      <c r="D7380" s="5" t="s">
        <v>6</v>
      </c>
      <c r="E7380" s="5" t="s">
        <v>7</v>
      </c>
      <c r="F7380">
        <v>0.56999999999999995</v>
      </c>
      <c r="G7380" t="s">
        <v>9</v>
      </c>
      <c r="H7380" s="3">
        <v>46146.416666666664</v>
      </c>
      <c r="I7380" t="s">
        <v>7387</v>
      </c>
      <c r="J7380" s="8">
        <v>9.8829999999999991</v>
      </c>
      <c r="K7380" s="14">
        <f t="shared" si="231"/>
        <v>10</v>
      </c>
      <c r="L7380" s="16" t="str">
        <f t="shared" si="230"/>
        <v>05.2026</v>
      </c>
      <c r="M7380" t="str">
        <f>IF(J7380&lt;=analysis!$A$84,"1. Cheapest",IF(J7380&lt;=analysis!$B$84,"2. Below average",IF(J7380&lt;=analysis!$C$84,"3. Above average","4. Most expensive")))</f>
        <v>3. Above average</v>
      </c>
    </row>
    <row r="7381" spans="1:13" x14ac:dyDescent="0.45">
      <c r="A7381" s="6">
        <v>6.4300751700010995E+17</v>
      </c>
      <c r="B7381" s="6">
        <v>8716867000030</v>
      </c>
      <c r="C7381" s="6" t="s">
        <v>5</v>
      </c>
      <c r="D7381" s="6" t="s">
        <v>6</v>
      </c>
      <c r="E7381" s="6" t="s">
        <v>7</v>
      </c>
      <c r="F7381">
        <v>0.66</v>
      </c>
      <c r="G7381" t="s">
        <v>9</v>
      </c>
      <c r="H7381" s="3">
        <v>46146.458333333336</v>
      </c>
      <c r="I7381" t="s">
        <v>7388</v>
      </c>
      <c r="J7381" s="8">
        <v>8.1052499999999998</v>
      </c>
      <c r="K7381" s="14">
        <f t="shared" si="231"/>
        <v>11</v>
      </c>
      <c r="L7381" s="16" t="str">
        <f t="shared" si="230"/>
        <v>05.2026</v>
      </c>
      <c r="M7381" t="str">
        <f>IF(J7381&lt;=analysis!$A$84,"1. Cheapest",IF(J7381&lt;=analysis!$B$84,"2. Below average",IF(J7381&lt;=analysis!$C$84,"3. Above average","4. Most expensive")))</f>
        <v>3. Above average</v>
      </c>
    </row>
    <row r="7382" spans="1:13" x14ac:dyDescent="0.45">
      <c r="A7382" s="5">
        <v>6.4300751700010995E+17</v>
      </c>
      <c r="B7382" s="5">
        <v>8716867000030</v>
      </c>
      <c r="C7382" s="5" t="s">
        <v>5</v>
      </c>
      <c r="D7382" s="5" t="s">
        <v>6</v>
      </c>
      <c r="E7382" s="5" t="s">
        <v>7</v>
      </c>
      <c r="F7382">
        <v>2.23</v>
      </c>
      <c r="G7382" t="s">
        <v>9</v>
      </c>
      <c r="H7382" s="3">
        <v>46146.5</v>
      </c>
      <c r="I7382" t="s">
        <v>7389</v>
      </c>
      <c r="J7382" s="8">
        <v>7.5372500000000002</v>
      </c>
      <c r="K7382" s="14">
        <f t="shared" si="231"/>
        <v>12</v>
      </c>
      <c r="L7382" s="16" t="str">
        <f t="shared" si="230"/>
        <v>05.2026</v>
      </c>
      <c r="M7382" t="str">
        <f>IF(J7382&lt;=analysis!$A$84,"1. Cheapest",IF(J7382&lt;=analysis!$B$84,"2. Below average",IF(J7382&lt;=analysis!$C$84,"3. Above average","4. Most expensive")))</f>
        <v>3. Above average</v>
      </c>
    </row>
    <row r="7383" spans="1:13" x14ac:dyDescent="0.45">
      <c r="A7383" s="6">
        <v>6.4300751700010995E+17</v>
      </c>
      <c r="B7383" s="6">
        <v>8716867000030</v>
      </c>
      <c r="C7383" s="6" t="s">
        <v>5</v>
      </c>
      <c r="D7383" s="6" t="s">
        <v>6</v>
      </c>
      <c r="E7383" s="6" t="s">
        <v>7</v>
      </c>
      <c r="F7383">
        <v>2.36</v>
      </c>
      <c r="G7383" t="s">
        <v>9</v>
      </c>
      <c r="H7383" s="3">
        <v>46146.541666666664</v>
      </c>
      <c r="I7383" t="s">
        <v>7390</v>
      </c>
      <c r="J7383" s="8">
        <v>6.5904999999999996</v>
      </c>
      <c r="K7383" s="14">
        <f t="shared" si="231"/>
        <v>13</v>
      </c>
      <c r="L7383" s="16" t="str">
        <f t="shared" si="230"/>
        <v>05.2026</v>
      </c>
      <c r="M7383" t="str">
        <f>IF(J7383&lt;=analysis!$A$84,"1. Cheapest",IF(J7383&lt;=analysis!$B$84,"2. Below average",IF(J7383&lt;=analysis!$C$84,"3. Above average","4. Most expensive")))</f>
        <v>3. Above average</v>
      </c>
    </row>
    <row r="7384" spans="1:13" x14ac:dyDescent="0.45">
      <c r="A7384" s="5">
        <v>6.4300751700010995E+17</v>
      </c>
      <c r="B7384" s="5">
        <v>8716867000030</v>
      </c>
      <c r="C7384" s="5" t="s">
        <v>5</v>
      </c>
      <c r="D7384" s="5" t="s">
        <v>6</v>
      </c>
      <c r="E7384" s="5" t="s">
        <v>7</v>
      </c>
      <c r="F7384">
        <v>2.4900000000000002</v>
      </c>
      <c r="G7384" t="s">
        <v>9</v>
      </c>
      <c r="H7384" s="3">
        <v>46146.583333333336</v>
      </c>
      <c r="I7384" t="s">
        <v>7391</v>
      </c>
      <c r="J7384" s="8">
        <v>4.89025</v>
      </c>
      <c r="K7384" s="14">
        <f t="shared" si="231"/>
        <v>14</v>
      </c>
      <c r="L7384" s="16" t="str">
        <f t="shared" si="230"/>
        <v>05.2026</v>
      </c>
      <c r="M7384" t="str">
        <f>IF(J7384&lt;=analysis!$A$84,"1. Cheapest",IF(J7384&lt;=analysis!$B$84,"2. Below average",IF(J7384&lt;=analysis!$C$84,"3. Above average","4. Most expensive")))</f>
        <v>3. Above average</v>
      </c>
    </row>
    <row r="7385" spans="1:13" x14ac:dyDescent="0.45">
      <c r="A7385" s="6">
        <v>6.4300751700010995E+17</v>
      </c>
      <c r="B7385" s="6">
        <v>8716867000030</v>
      </c>
      <c r="C7385" s="6" t="s">
        <v>5</v>
      </c>
      <c r="D7385" s="6" t="s">
        <v>6</v>
      </c>
      <c r="E7385" s="6" t="s">
        <v>7</v>
      </c>
      <c r="F7385">
        <v>0.72</v>
      </c>
      <c r="G7385" t="s">
        <v>9</v>
      </c>
      <c r="H7385" s="3">
        <v>46146.625</v>
      </c>
      <c r="I7385" t="s">
        <v>7392</v>
      </c>
      <c r="J7385" s="8">
        <v>4.827</v>
      </c>
      <c r="K7385" s="14">
        <f t="shared" si="231"/>
        <v>15</v>
      </c>
      <c r="L7385" s="16" t="str">
        <f t="shared" si="230"/>
        <v>05.2026</v>
      </c>
      <c r="M7385" t="str">
        <f>IF(J7385&lt;=analysis!$A$84,"1. Cheapest",IF(J7385&lt;=analysis!$B$84,"2. Below average",IF(J7385&lt;=analysis!$C$84,"3. Above average","4. Most expensive")))</f>
        <v>3. Above average</v>
      </c>
    </row>
    <row r="7386" spans="1:13" x14ac:dyDescent="0.45">
      <c r="A7386" s="5">
        <v>6.4300751700010995E+17</v>
      </c>
      <c r="B7386" s="5">
        <v>8716867000030</v>
      </c>
      <c r="C7386" s="5" t="s">
        <v>5</v>
      </c>
      <c r="D7386" s="5" t="s">
        <v>6</v>
      </c>
      <c r="E7386" s="5" t="s">
        <v>7</v>
      </c>
      <c r="F7386">
        <v>0.74</v>
      </c>
      <c r="G7386" t="s">
        <v>9</v>
      </c>
      <c r="H7386" s="3">
        <v>46146.666666666664</v>
      </c>
      <c r="I7386" t="s">
        <v>7393</v>
      </c>
      <c r="J7386" s="8">
        <v>4.8397500000000004</v>
      </c>
      <c r="K7386" s="14">
        <f t="shared" si="231"/>
        <v>16</v>
      </c>
      <c r="L7386" s="16" t="str">
        <f t="shared" si="230"/>
        <v>05.2026</v>
      </c>
      <c r="M7386" t="str">
        <f>IF(J7386&lt;=analysis!$A$84,"1. Cheapest",IF(J7386&lt;=analysis!$B$84,"2. Below average",IF(J7386&lt;=analysis!$C$84,"3. Above average","4. Most expensive")))</f>
        <v>3. Above average</v>
      </c>
    </row>
    <row r="7387" spans="1:13" x14ac:dyDescent="0.45">
      <c r="A7387" s="6">
        <v>6.4300751700010995E+17</v>
      </c>
      <c r="B7387" s="6">
        <v>8716867000030</v>
      </c>
      <c r="C7387" s="6" t="s">
        <v>5</v>
      </c>
      <c r="D7387" s="6" t="s">
        <v>6</v>
      </c>
      <c r="E7387" s="6" t="s">
        <v>7</v>
      </c>
      <c r="F7387">
        <v>1.1399999999999999</v>
      </c>
      <c r="G7387" t="s">
        <v>9</v>
      </c>
      <c r="H7387" s="3">
        <v>46146.708333333336</v>
      </c>
      <c r="I7387" t="s">
        <v>7394</v>
      </c>
      <c r="J7387" s="8">
        <v>4.8345000000000002</v>
      </c>
      <c r="K7387" s="14">
        <f t="shared" si="231"/>
        <v>17</v>
      </c>
      <c r="L7387" s="16" t="str">
        <f t="shared" si="230"/>
        <v>05.2026</v>
      </c>
      <c r="M7387" t="str">
        <f>IF(J7387&lt;=analysis!$A$84,"1. Cheapest",IF(J7387&lt;=analysis!$B$84,"2. Below average",IF(J7387&lt;=analysis!$C$84,"3. Above average","4. Most expensive")))</f>
        <v>3. Above average</v>
      </c>
    </row>
    <row r="7388" spans="1:13" x14ac:dyDescent="0.45">
      <c r="A7388" s="5">
        <v>6.4300751700010995E+17</v>
      </c>
      <c r="B7388" s="5">
        <v>8716867000030</v>
      </c>
      <c r="C7388" s="5" t="s">
        <v>5</v>
      </c>
      <c r="D7388" s="5" t="s">
        <v>6</v>
      </c>
      <c r="E7388" s="5" t="s">
        <v>7</v>
      </c>
      <c r="F7388">
        <v>3</v>
      </c>
      <c r="G7388" t="s">
        <v>9</v>
      </c>
      <c r="H7388" s="3">
        <v>46146.75</v>
      </c>
      <c r="I7388" t="s">
        <v>7395</v>
      </c>
      <c r="J7388" s="8">
        <v>7.3090000000000002</v>
      </c>
      <c r="K7388" s="14">
        <f t="shared" si="231"/>
        <v>18</v>
      </c>
      <c r="L7388" s="16" t="str">
        <f t="shared" si="230"/>
        <v>05.2026</v>
      </c>
      <c r="M7388" t="str">
        <f>IF(J7388&lt;=analysis!$A$84,"1. Cheapest",IF(J7388&lt;=analysis!$B$84,"2. Below average",IF(J7388&lt;=analysis!$C$84,"3. Above average","4. Most expensive")))</f>
        <v>3. Above average</v>
      </c>
    </row>
    <row r="7389" spans="1:13" x14ac:dyDescent="0.45">
      <c r="A7389" s="6">
        <v>6.4300751700010995E+17</v>
      </c>
      <c r="B7389" s="6">
        <v>8716867000030</v>
      </c>
      <c r="C7389" s="6" t="s">
        <v>5</v>
      </c>
      <c r="D7389" s="6" t="s">
        <v>6</v>
      </c>
      <c r="E7389" s="6" t="s">
        <v>7</v>
      </c>
      <c r="F7389">
        <v>3.02</v>
      </c>
      <c r="G7389" t="s">
        <v>9</v>
      </c>
      <c r="H7389" s="3">
        <v>46146.791666666664</v>
      </c>
      <c r="I7389" t="s">
        <v>7396</v>
      </c>
      <c r="J7389" s="8">
        <v>8.7692499999999995</v>
      </c>
      <c r="K7389" s="14">
        <f t="shared" si="231"/>
        <v>19</v>
      </c>
      <c r="L7389" s="16" t="str">
        <f t="shared" si="230"/>
        <v>05.2026</v>
      </c>
      <c r="M7389" t="str">
        <f>IF(J7389&lt;=analysis!$A$84,"1. Cheapest",IF(J7389&lt;=analysis!$B$84,"2. Below average",IF(J7389&lt;=analysis!$C$84,"3. Above average","4. Most expensive")))</f>
        <v>3. Above average</v>
      </c>
    </row>
    <row r="7390" spans="1:13" x14ac:dyDescent="0.45">
      <c r="A7390" s="5">
        <v>6.4300751700010995E+17</v>
      </c>
      <c r="B7390" s="5">
        <v>8716867000030</v>
      </c>
      <c r="C7390" s="5" t="s">
        <v>5</v>
      </c>
      <c r="D7390" s="5" t="s">
        <v>6</v>
      </c>
      <c r="E7390" s="5" t="s">
        <v>7</v>
      </c>
      <c r="F7390">
        <v>4.58</v>
      </c>
      <c r="G7390" t="s">
        <v>9</v>
      </c>
      <c r="H7390" s="3">
        <v>46146.833333333336</v>
      </c>
      <c r="I7390" t="s">
        <v>7397</v>
      </c>
      <c r="J7390" s="8">
        <v>8.4750000000000014</v>
      </c>
      <c r="K7390" s="14">
        <f t="shared" si="231"/>
        <v>20</v>
      </c>
      <c r="L7390" s="16" t="str">
        <f t="shared" si="230"/>
        <v>05.2026</v>
      </c>
      <c r="M7390" t="str">
        <f>IF(J7390&lt;=analysis!$A$84,"1. Cheapest",IF(J7390&lt;=analysis!$B$84,"2. Below average",IF(J7390&lt;=analysis!$C$84,"3. Above average","4. Most expensive")))</f>
        <v>3. Above average</v>
      </c>
    </row>
    <row r="7391" spans="1:13" x14ac:dyDescent="0.45">
      <c r="A7391" s="6">
        <v>6.4300751700010995E+17</v>
      </c>
      <c r="B7391" s="6">
        <v>8716867000030</v>
      </c>
      <c r="C7391" s="6" t="s">
        <v>5</v>
      </c>
      <c r="D7391" s="6" t="s">
        <v>6</v>
      </c>
      <c r="E7391" s="6" t="s">
        <v>7</v>
      </c>
      <c r="F7391">
        <v>1.42</v>
      </c>
      <c r="G7391" t="s">
        <v>9</v>
      </c>
      <c r="H7391" s="3">
        <v>46146.875</v>
      </c>
      <c r="I7391" t="s">
        <v>7398</v>
      </c>
      <c r="J7391" s="8">
        <v>7.8412499999999996</v>
      </c>
      <c r="K7391" s="14">
        <f t="shared" si="231"/>
        <v>21</v>
      </c>
      <c r="L7391" s="16" t="str">
        <f t="shared" si="230"/>
        <v>05.2026</v>
      </c>
      <c r="M7391" t="str">
        <f>IF(J7391&lt;=analysis!$A$84,"1. Cheapest",IF(J7391&lt;=analysis!$B$84,"2. Below average",IF(J7391&lt;=analysis!$C$84,"3. Above average","4. Most expensive")))</f>
        <v>3. Above average</v>
      </c>
    </row>
    <row r="7392" spans="1:13" x14ac:dyDescent="0.45">
      <c r="A7392" s="5">
        <v>6.4300751700010995E+17</v>
      </c>
      <c r="B7392" s="5">
        <v>8716867000030</v>
      </c>
      <c r="C7392" s="5" t="s">
        <v>5</v>
      </c>
      <c r="D7392" s="5" t="s">
        <v>6</v>
      </c>
      <c r="E7392" s="5" t="s">
        <v>7</v>
      </c>
      <c r="F7392">
        <v>0.62</v>
      </c>
      <c r="G7392" t="s">
        <v>9</v>
      </c>
      <c r="H7392" s="3">
        <v>46146.916666666664</v>
      </c>
      <c r="I7392" t="s">
        <v>7399</v>
      </c>
      <c r="J7392" s="8">
        <v>7.1210000000000004</v>
      </c>
      <c r="K7392" s="14">
        <f t="shared" si="231"/>
        <v>22</v>
      </c>
      <c r="L7392" s="16" t="str">
        <f t="shared" si="230"/>
        <v>05.2026</v>
      </c>
      <c r="M7392" t="str">
        <f>IF(J7392&lt;=analysis!$A$84,"1. Cheapest",IF(J7392&lt;=analysis!$B$84,"2. Below average",IF(J7392&lt;=analysis!$C$84,"3. Above average","4. Most expensive")))</f>
        <v>3. Above average</v>
      </c>
    </row>
    <row r="7393" spans="1:13" x14ac:dyDescent="0.45">
      <c r="A7393" s="6">
        <v>6.4300751700010995E+17</v>
      </c>
      <c r="B7393" s="6">
        <v>8716867000030</v>
      </c>
      <c r="C7393" s="6" t="s">
        <v>5</v>
      </c>
      <c r="D7393" s="6" t="s">
        <v>6</v>
      </c>
      <c r="E7393" s="6" t="s">
        <v>7</v>
      </c>
      <c r="F7393">
        <v>0.62</v>
      </c>
      <c r="G7393" t="s">
        <v>9</v>
      </c>
      <c r="H7393" s="3">
        <v>46146.958333333336</v>
      </c>
      <c r="I7393" t="s">
        <v>7400</v>
      </c>
      <c r="J7393" s="8">
        <v>5.4707500000000007</v>
      </c>
      <c r="K7393" s="14">
        <f t="shared" si="231"/>
        <v>23</v>
      </c>
      <c r="L7393" s="16" t="str">
        <f t="shared" si="230"/>
        <v>05.2026</v>
      </c>
      <c r="M7393" t="str">
        <f>IF(J7393&lt;=analysis!$A$84,"1. Cheapest",IF(J7393&lt;=analysis!$B$84,"2. Below average",IF(J7393&lt;=analysis!$C$84,"3. Above average","4. Most expensive")))</f>
        <v>3. Above average</v>
      </c>
    </row>
    <row r="7394" spans="1:13" x14ac:dyDescent="0.45">
      <c r="A7394" s="5">
        <v>6.4300751700010995E+17</v>
      </c>
      <c r="B7394" s="5">
        <v>8716867000030</v>
      </c>
      <c r="C7394" s="5" t="s">
        <v>5</v>
      </c>
      <c r="D7394" s="5" t="s">
        <v>6</v>
      </c>
      <c r="E7394" s="5" t="s">
        <v>7</v>
      </c>
      <c r="F7394">
        <v>0.56999999999999995</v>
      </c>
      <c r="G7394" t="s">
        <v>9</v>
      </c>
      <c r="H7394" s="3">
        <v>46147</v>
      </c>
      <c r="I7394" t="s">
        <v>7401</v>
      </c>
      <c r="J7394" s="8">
        <v>4.3630000000000004</v>
      </c>
      <c r="K7394" s="14">
        <f t="shared" si="231"/>
        <v>0</v>
      </c>
      <c r="L7394" s="16" t="str">
        <f t="shared" si="230"/>
        <v>05.2026</v>
      </c>
      <c r="M7394" t="str">
        <f>IF(J7394&lt;=analysis!$A$84,"1. Cheapest",IF(J7394&lt;=analysis!$B$84,"2. Below average",IF(J7394&lt;=analysis!$C$84,"3. Above average","4. Most expensive")))</f>
        <v>2. Below average</v>
      </c>
    </row>
    <row r="7395" spans="1:13" x14ac:dyDescent="0.45">
      <c r="A7395" s="6">
        <v>6.4300751700010995E+17</v>
      </c>
      <c r="B7395" s="6">
        <v>8716867000030</v>
      </c>
      <c r="C7395" s="6" t="s">
        <v>5</v>
      </c>
      <c r="D7395" s="6" t="s">
        <v>6</v>
      </c>
      <c r="E7395" s="6" t="s">
        <v>7</v>
      </c>
      <c r="F7395">
        <v>0.55000000000000004</v>
      </c>
      <c r="G7395" t="s">
        <v>9</v>
      </c>
      <c r="H7395" s="3">
        <v>46147.041666666664</v>
      </c>
      <c r="I7395" t="s">
        <v>7402</v>
      </c>
      <c r="J7395" s="8">
        <v>4.8092500000000005</v>
      </c>
      <c r="K7395" s="14">
        <f t="shared" si="231"/>
        <v>1</v>
      </c>
      <c r="L7395" s="16" t="str">
        <f t="shared" si="230"/>
        <v>05.2026</v>
      </c>
      <c r="M7395" t="str">
        <f>IF(J7395&lt;=analysis!$A$84,"1. Cheapest",IF(J7395&lt;=analysis!$B$84,"2. Below average",IF(J7395&lt;=analysis!$C$84,"3. Above average","4. Most expensive")))</f>
        <v>3. Above average</v>
      </c>
    </row>
    <row r="7396" spans="1:13" x14ac:dyDescent="0.45">
      <c r="A7396" s="5">
        <v>6.4300751700010995E+17</v>
      </c>
      <c r="B7396" s="5">
        <v>8716867000030</v>
      </c>
      <c r="C7396" s="5" t="s">
        <v>5</v>
      </c>
      <c r="D7396" s="5" t="s">
        <v>6</v>
      </c>
      <c r="E7396" s="5" t="s">
        <v>7</v>
      </c>
      <c r="F7396">
        <v>0.5</v>
      </c>
      <c r="G7396" t="s">
        <v>9</v>
      </c>
      <c r="H7396" s="3">
        <v>46147.083333333336</v>
      </c>
      <c r="I7396" t="s">
        <v>7403</v>
      </c>
      <c r="J7396" s="8">
        <v>3.9737499999999999</v>
      </c>
      <c r="K7396" s="14">
        <f t="shared" si="231"/>
        <v>2</v>
      </c>
      <c r="L7396" s="16" t="str">
        <f t="shared" si="230"/>
        <v>05.2026</v>
      </c>
      <c r="M7396" t="str">
        <f>IF(J7396&lt;=analysis!$A$84,"1. Cheapest",IF(J7396&lt;=analysis!$B$84,"2. Below average",IF(J7396&lt;=analysis!$C$84,"3. Above average","4. Most expensive")))</f>
        <v>2. Below average</v>
      </c>
    </row>
    <row r="7397" spans="1:13" x14ac:dyDescent="0.45">
      <c r="A7397" s="6">
        <v>6.4300751700010995E+17</v>
      </c>
      <c r="B7397" s="6">
        <v>8716867000030</v>
      </c>
      <c r="C7397" s="6" t="s">
        <v>5</v>
      </c>
      <c r="D7397" s="6" t="s">
        <v>6</v>
      </c>
      <c r="E7397" s="6" t="s">
        <v>7</v>
      </c>
      <c r="F7397">
        <v>0.5</v>
      </c>
      <c r="G7397" t="s">
        <v>9</v>
      </c>
      <c r="H7397" s="3">
        <v>46147.125</v>
      </c>
      <c r="I7397" t="s">
        <v>7404</v>
      </c>
      <c r="J7397" s="8">
        <v>3.7135000000000002</v>
      </c>
      <c r="K7397" s="14">
        <f t="shared" si="231"/>
        <v>3</v>
      </c>
      <c r="L7397" s="16" t="str">
        <f t="shared" si="230"/>
        <v>05.2026</v>
      </c>
      <c r="M7397" t="str">
        <f>IF(J7397&lt;=analysis!$A$84,"1. Cheapest",IF(J7397&lt;=analysis!$B$84,"2. Below average",IF(J7397&lt;=analysis!$C$84,"3. Above average","4. Most expensive")))</f>
        <v>2. Below average</v>
      </c>
    </row>
    <row r="7398" spans="1:13" x14ac:dyDescent="0.45">
      <c r="A7398" s="5">
        <v>6.4300751700010995E+17</v>
      </c>
      <c r="B7398" s="5">
        <v>8716867000030</v>
      </c>
      <c r="C7398" s="5" t="s">
        <v>5</v>
      </c>
      <c r="D7398" s="5" t="s">
        <v>6</v>
      </c>
      <c r="E7398" s="5" t="s">
        <v>7</v>
      </c>
      <c r="F7398">
        <v>2.09</v>
      </c>
      <c r="G7398" t="s">
        <v>9</v>
      </c>
      <c r="H7398" s="3">
        <v>46147.166666666664</v>
      </c>
      <c r="I7398" t="s">
        <v>7405</v>
      </c>
      <c r="J7398" s="8">
        <v>3.5354999999999999</v>
      </c>
      <c r="K7398" s="14">
        <f t="shared" si="231"/>
        <v>4</v>
      </c>
      <c r="L7398" s="16" t="str">
        <f t="shared" si="230"/>
        <v>05.2026</v>
      </c>
      <c r="M7398" t="str">
        <f>IF(J7398&lt;=analysis!$A$84,"1. Cheapest",IF(J7398&lt;=analysis!$B$84,"2. Below average",IF(J7398&lt;=analysis!$C$84,"3. Above average","4. Most expensive")))</f>
        <v>2. Below average</v>
      </c>
    </row>
    <row r="7399" spans="1:13" x14ac:dyDescent="0.45">
      <c r="A7399" s="6">
        <v>6.4300751700010995E+17</v>
      </c>
      <c r="B7399" s="6">
        <v>8716867000030</v>
      </c>
      <c r="C7399" s="6" t="s">
        <v>5</v>
      </c>
      <c r="D7399" s="6" t="s">
        <v>6</v>
      </c>
      <c r="E7399" s="6" t="s">
        <v>7</v>
      </c>
      <c r="F7399">
        <v>0.6</v>
      </c>
      <c r="G7399" t="s">
        <v>9</v>
      </c>
      <c r="H7399" s="3">
        <v>46147.208333333336</v>
      </c>
      <c r="I7399" t="s">
        <v>7406</v>
      </c>
      <c r="J7399" s="8">
        <v>3.7657499999999997</v>
      </c>
      <c r="K7399" s="14">
        <f t="shared" si="231"/>
        <v>5</v>
      </c>
      <c r="L7399" s="16" t="str">
        <f t="shared" si="230"/>
        <v>05.2026</v>
      </c>
      <c r="M7399" t="str">
        <f>IF(J7399&lt;=analysis!$A$84,"1. Cheapest",IF(J7399&lt;=analysis!$B$84,"2. Below average",IF(J7399&lt;=analysis!$C$84,"3. Above average","4. Most expensive")))</f>
        <v>2. Below average</v>
      </c>
    </row>
    <row r="7400" spans="1:13" x14ac:dyDescent="0.45">
      <c r="A7400" s="5">
        <v>6.4300751700010995E+17</v>
      </c>
      <c r="B7400" s="5">
        <v>8716867000030</v>
      </c>
      <c r="C7400" s="5" t="s">
        <v>5</v>
      </c>
      <c r="D7400" s="5" t="s">
        <v>6</v>
      </c>
      <c r="E7400" s="5" t="s">
        <v>7</v>
      </c>
      <c r="F7400">
        <v>0.55000000000000004</v>
      </c>
      <c r="G7400" t="s">
        <v>9</v>
      </c>
      <c r="H7400" s="3">
        <v>46147.25</v>
      </c>
      <c r="I7400" t="s">
        <v>7407</v>
      </c>
      <c r="J7400" s="8">
        <v>5.0295000000000005</v>
      </c>
      <c r="K7400" s="14">
        <f t="shared" si="231"/>
        <v>6</v>
      </c>
      <c r="L7400" s="16" t="str">
        <f t="shared" si="230"/>
        <v>05.2026</v>
      </c>
      <c r="M7400" t="str">
        <f>IF(J7400&lt;=analysis!$A$84,"1. Cheapest",IF(J7400&lt;=analysis!$B$84,"2. Below average",IF(J7400&lt;=analysis!$C$84,"3. Above average","4. Most expensive")))</f>
        <v>3. Above average</v>
      </c>
    </row>
    <row r="7401" spans="1:13" x14ac:dyDescent="0.45">
      <c r="A7401" s="6">
        <v>6.4300751700010995E+17</v>
      </c>
      <c r="B7401" s="6">
        <v>8716867000030</v>
      </c>
      <c r="C7401" s="6" t="s">
        <v>5</v>
      </c>
      <c r="D7401" s="6" t="s">
        <v>6</v>
      </c>
      <c r="E7401" s="6" t="s">
        <v>7</v>
      </c>
      <c r="F7401">
        <v>0.83</v>
      </c>
      <c r="G7401" t="s">
        <v>9</v>
      </c>
      <c r="H7401" s="3">
        <v>46147.291666666664</v>
      </c>
      <c r="I7401" t="s">
        <v>7408</v>
      </c>
      <c r="J7401" s="8">
        <v>5.8405000000000005</v>
      </c>
      <c r="K7401" s="14">
        <f t="shared" si="231"/>
        <v>7</v>
      </c>
      <c r="L7401" s="16" t="str">
        <f t="shared" si="230"/>
        <v>05.2026</v>
      </c>
      <c r="M7401" t="str">
        <f>IF(J7401&lt;=analysis!$A$84,"1. Cheapest",IF(J7401&lt;=analysis!$B$84,"2. Below average",IF(J7401&lt;=analysis!$C$84,"3. Above average","4. Most expensive")))</f>
        <v>3. Above average</v>
      </c>
    </row>
    <row r="7402" spans="1:13" x14ac:dyDescent="0.45">
      <c r="A7402" s="5">
        <v>6.4300751700010995E+17</v>
      </c>
      <c r="B7402" s="5">
        <v>8716867000030</v>
      </c>
      <c r="C7402" s="5" t="s">
        <v>5</v>
      </c>
      <c r="D7402" s="5" t="s">
        <v>6</v>
      </c>
      <c r="E7402" s="5" t="s">
        <v>7</v>
      </c>
      <c r="F7402">
        <v>0.6</v>
      </c>
      <c r="G7402" t="s">
        <v>9</v>
      </c>
      <c r="H7402" s="3">
        <v>46147.333333333336</v>
      </c>
      <c r="I7402" t="s">
        <v>7409</v>
      </c>
      <c r="J7402" s="8">
        <v>7.3585000000000012</v>
      </c>
      <c r="K7402" s="14">
        <f t="shared" si="231"/>
        <v>8</v>
      </c>
      <c r="L7402" s="16" t="str">
        <f t="shared" si="230"/>
        <v>05.2026</v>
      </c>
      <c r="M7402" t="str">
        <f>IF(J7402&lt;=analysis!$A$84,"1. Cheapest",IF(J7402&lt;=analysis!$B$84,"2. Below average",IF(J7402&lt;=analysis!$C$84,"3. Above average","4. Most expensive")))</f>
        <v>3. Above average</v>
      </c>
    </row>
    <row r="7403" spans="1:13" x14ac:dyDescent="0.45">
      <c r="A7403" s="6">
        <v>6.4300751700010995E+17</v>
      </c>
      <c r="B7403" s="6">
        <v>8716867000030</v>
      </c>
      <c r="C7403" s="6" t="s">
        <v>5</v>
      </c>
      <c r="D7403" s="6" t="s">
        <v>6</v>
      </c>
      <c r="E7403" s="6" t="s">
        <v>7</v>
      </c>
      <c r="F7403">
        <v>0.6</v>
      </c>
      <c r="G7403" t="s">
        <v>9</v>
      </c>
      <c r="H7403" s="3">
        <v>46147.375</v>
      </c>
      <c r="I7403" t="s">
        <v>7410</v>
      </c>
      <c r="J7403" s="8">
        <v>7.495000000000001</v>
      </c>
      <c r="K7403" s="14">
        <f t="shared" si="231"/>
        <v>9</v>
      </c>
      <c r="L7403" s="16" t="str">
        <f t="shared" si="230"/>
        <v>05.2026</v>
      </c>
      <c r="M7403" t="str">
        <f>IF(J7403&lt;=analysis!$A$84,"1. Cheapest",IF(J7403&lt;=analysis!$B$84,"2. Below average",IF(J7403&lt;=analysis!$C$84,"3. Above average","4. Most expensive")))</f>
        <v>3. Above average</v>
      </c>
    </row>
    <row r="7404" spans="1:13" x14ac:dyDescent="0.45">
      <c r="A7404" s="5">
        <v>6.4300751700010995E+17</v>
      </c>
      <c r="B7404" s="5">
        <v>8716867000030</v>
      </c>
      <c r="C7404" s="5" t="s">
        <v>5</v>
      </c>
      <c r="D7404" s="5" t="s">
        <v>6</v>
      </c>
      <c r="E7404" s="5" t="s">
        <v>7</v>
      </c>
      <c r="F7404">
        <v>0.54</v>
      </c>
      <c r="G7404" t="s">
        <v>9</v>
      </c>
      <c r="H7404" s="3">
        <v>46147.416666666664</v>
      </c>
      <c r="I7404" t="s">
        <v>7411</v>
      </c>
      <c r="J7404" s="8">
        <v>5.7632500000000002</v>
      </c>
      <c r="K7404" s="14">
        <f t="shared" si="231"/>
        <v>10</v>
      </c>
      <c r="L7404" s="16" t="str">
        <f t="shared" si="230"/>
        <v>05.2026</v>
      </c>
      <c r="M7404" t="str">
        <f>IF(J7404&lt;=analysis!$A$84,"1. Cheapest",IF(J7404&lt;=analysis!$B$84,"2. Below average",IF(J7404&lt;=analysis!$C$84,"3. Above average","4. Most expensive")))</f>
        <v>3. Above average</v>
      </c>
    </row>
    <row r="7405" spans="1:13" x14ac:dyDescent="0.45">
      <c r="A7405" s="6">
        <v>6.4300751700010995E+17</v>
      </c>
      <c r="B7405" s="6">
        <v>8716867000030</v>
      </c>
      <c r="C7405" s="6" t="s">
        <v>5</v>
      </c>
      <c r="D7405" s="6" t="s">
        <v>6</v>
      </c>
      <c r="E7405" s="6" t="s">
        <v>7</v>
      </c>
      <c r="F7405">
        <v>0.63</v>
      </c>
      <c r="G7405" t="s">
        <v>9</v>
      </c>
      <c r="H7405" s="3">
        <v>46147.458333333336</v>
      </c>
      <c r="I7405" t="s">
        <v>7412</v>
      </c>
      <c r="J7405" s="8">
        <v>4.1757499999999999</v>
      </c>
      <c r="K7405" s="14">
        <f t="shared" si="231"/>
        <v>11</v>
      </c>
      <c r="L7405" s="16" t="str">
        <f t="shared" si="230"/>
        <v>05.2026</v>
      </c>
      <c r="M7405" t="str">
        <f>IF(J7405&lt;=analysis!$A$84,"1. Cheapest",IF(J7405&lt;=analysis!$B$84,"2. Below average",IF(J7405&lt;=analysis!$C$84,"3. Above average","4. Most expensive")))</f>
        <v>2. Below average</v>
      </c>
    </row>
    <row r="7406" spans="1:13" x14ac:dyDescent="0.45">
      <c r="A7406" s="5">
        <v>6.4300751700010995E+17</v>
      </c>
      <c r="B7406" s="5">
        <v>8716867000030</v>
      </c>
      <c r="C7406" s="5" t="s">
        <v>5</v>
      </c>
      <c r="D7406" s="5" t="s">
        <v>6</v>
      </c>
      <c r="E7406" s="5" t="s">
        <v>7</v>
      </c>
      <c r="F7406">
        <v>0.6</v>
      </c>
      <c r="G7406" t="s">
        <v>9</v>
      </c>
      <c r="H7406" s="3">
        <v>46147.5</v>
      </c>
      <c r="I7406" t="s">
        <v>7413</v>
      </c>
      <c r="J7406" s="8">
        <v>4.4937500000000004</v>
      </c>
      <c r="K7406" s="14">
        <f t="shared" si="231"/>
        <v>12</v>
      </c>
      <c r="L7406" s="16" t="str">
        <f t="shared" si="230"/>
        <v>05.2026</v>
      </c>
      <c r="M7406" t="str">
        <f>IF(J7406&lt;=analysis!$A$84,"1. Cheapest",IF(J7406&lt;=analysis!$B$84,"2. Below average",IF(J7406&lt;=analysis!$C$84,"3. Above average","4. Most expensive")))</f>
        <v>2. Below average</v>
      </c>
    </row>
    <row r="7407" spans="1:13" x14ac:dyDescent="0.45">
      <c r="A7407" s="6">
        <v>6.4300751700010995E+17</v>
      </c>
      <c r="B7407" s="6">
        <v>8716867000030</v>
      </c>
      <c r="C7407" s="6" t="s">
        <v>5</v>
      </c>
      <c r="D7407" s="6" t="s">
        <v>6</v>
      </c>
      <c r="E7407" s="6" t="s">
        <v>7</v>
      </c>
      <c r="F7407">
        <v>1.96</v>
      </c>
      <c r="G7407" t="s">
        <v>9</v>
      </c>
      <c r="H7407" s="3">
        <v>46147.541666666664</v>
      </c>
      <c r="I7407" t="s">
        <v>7414</v>
      </c>
      <c r="J7407" s="8">
        <v>4.6635</v>
      </c>
      <c r="K7407" s="14">
        <f t="shared" si="231"/>
        <v>13</v>
      </c>
      <c r="L7407" s="16" t="str">
        <f t="shared" si="230"/>
        <v>05.2026</v>
      </c>
      <c r="M7407" t="str">
        <f>IF(J7407&lt;=analysis!$A$84,"1. Cheapest",IF(J7407&lt;=analysis!$B$84,"2. Below average",IF(J7407&lt;=analysis!$C$84,"3. Above average","4. Most expensive")))</f>
        <v>3. Above average</v>
      </c>
    </row>
    <row r="7408" spans="1:13" x14ac:dyDescent="0.45">
      <c r="A7408" s="5">
        <v>6.4300751700010995E+17</v>
      </c>
      <c r="B7408" s="5">
        <v>8716867000030</v>
      </c>
      <c r="C7408" s="5" t="s">
        <v>5</v>
      </c>
      <c r="D7408" s="5" t="s">
        <v>6</v>
      </c>
      <c r="E7408" s="5" t="s">
        <v>7</v>
      </c>
      <c r="F7408">
        <v>1.07</v>
      </c>
      <c r="G7408" t="s">
        <v>9</v>
      </c>
      <c r="H7408" s="3">
        <v>46147.583333333336</v>
      </c>
      <c r="I7408" t="s">
        <v>7415</v>
      </c>
      <c r="J7408" s="8">
        <v>4.1367500000000001</v>
      </c>
      <c r="K7408" s="14">
        <f t="shared" si="231"/>
        <v>14</v>
      </c>
      <c r="L7408" s="16" t="str">
        <f t="shared" si="230"/>
        <v>05.2026</v>
      </c>
      <c r="M7408" t="str">
        <f>IF(J7408&lt;=analysis!$A$84,"1. Cheapest",IF(J7408&lt;=analysis!$B$84,"2. Below average",IF(J7408&lt;=analysis!$C$84,"3. Above average","4. Most expensive")))</f>
        <v>2. Below average</v>
      </c>
    </row>
    <row r="7409" spans="1:13" x14ac:dyDescent="0.45">
      <c r="A7409" s="6">
        <v>6.4300751700010995E+17</v>
      </c>
      <c r="B7409" s="6">
        <v>8716867000030</v>
      </c>
      <c r="C7409" s="6" t="s">
        <v>5</v>
      </c>
      <c r="D7409" s="6" t="s">
        <v>6</v>
      </c>
      <c r="E7409" s="6" t="s">
        <v>7</v>
      </c>
      <c r="F7409">
        <v>0.6</v>
      </c>
      <c r="G7409" t="s">
        <v>9</v>
      </c>
      <c r="H7409" s="3">
        <v>46147.625</v>
      </c>
      <c r="I7409" t="s">
        <v>7416</v>
      </c>
      <c r="J7409" s="8">
        <v>4.2374999999999998</v>
      </c>
      <c r="K7409" s="14">
        <f t="shared" si="231"/>
        <v>15</v>
      </c>
      <c r="L7409" s="16" t="str">
        <f t="shared" si="230"/>
        <v>05.2026</v>
      </c>
      <c r="M7409" t="str">
        <f>IF(J7409&lt;=analysis!$A$84,"1. Cheapest",IF(J7409&lt;=analysis!$B$84,"2. Below average",IF(J7409&lt;=analysis!$C$84,"3. Above average","4. Most expensive")))</f>
        <v>2. Below average</v>
      </c>
    </row>
    <row r="7410" spans="1:13" x14ac:dyDescent="0.45">
      <c r="A7410" s="5">
        <v>6.4300751700010995E+17</v>
      </c>
      <c r="B7410" s="5">
        <v>8716867000030</v>
      </c>
      <c r="C7410" s="5" t="s">
        <v>5</v>
      </c>
      <c r="D7410" s="5" t="s">
        <v>6</v>
      </c>
      <c r="E7410" s="5" t="s">
        <v>7</v>
      </c>
      <c r="F7410">
        <v>0.65</v>
      </c>
      <c r="G7410" t="s">
        <v>9</v>
      </c>
      <c r="H7410" s="3">
        <v>46147.666666666664</v>
      </c>
      <c r="I7410" t="s">
        <v>7417</v>
      </c>
      <c r="J7410" s="8">
        <v>4.1745000000000001</v>
      </c>
      <c r="K7410" s="14">
        <f t="shared" si="231"/>
        <v>16</v>
      </c>
      <c r="L7410" s="16" t="str">
        <f t="shared" si="230"/>
        <v>05.2026</v>
      </c>
      <c r="M7410" t="str">
        <f>IF(J7410&lt;=analysis!$A$84,"1. Cheapest",IF(J7410&lt;=analysis!$B$84,"2. Below average",IF(J7410&lt;=analysis!$C$84,"3. Above average","4. Most expensive")))</f>
        <v>2. Below average</v>
      </c>
    </row>
    <row r="7411" spans="1:13" x14ac:dyDescent="0.45">
      <c r="A7411" s="6">
        <v>6.4300751700010995E+17</v>
      </c>
      <c r="B7411" s="6">
        <v>8716867000030</v>
      </c>
      <c r="C7411" s="6" t="s">
        <v>5</v>
      </c>
      <c r="D7411" s="6" t="s">
        <v>6</v>
      </c>
      <c r="E7411" s="6" t="s">
        <v>7</v>
      </c>
      <c r="F7411">
        <v>0.53</v>
      </c>
      <c r="G7411" t="s">
        <v>9</v>
      </c>
      <c r="H7411" s="3">
        <v>46147.708333333336</v>
      </c>
      <c r="I7411" t="s">
        <v>7418</v>
      </c>
      <c r="J7411" s="8">
        <v>5.6862500000000002</v>
      </c>
      <c r="K7411" s="14">
        <f t="shared" si="231"/>
        <v>17</v>
      </c>
      <c r="L7411" s="16" t="str">
        <f t="shared" si="230"/>
        <v>05.2026</v>
      </c>
      <c r="M7411" t="str">
        <f>IF(J7411&lt;=analysis!$A$84,"1. Cheapest",IF(J7411&lt;=analysis!$B$84,"2. Below average",IF(J7411&lt;=analysis!$C$84,"3. Above average","4. Most expensive")))</f>
        <v>3. Above average</v>
      </c>
    </row>
    <row r="7412" spans="1:13" x14ac:dyDescent="0.45">
      <c r="A7412" s="5">
        <v>6.4300751700010995E+17</v>
      </c>
      <c r="B7412" s="5">
        <v>8716867000030</v>
      </c>
      <c r="C7412" s="5" t="s">
        <v>5</v>
      </c>
      <c r="D7412" s="5" t="s">
        <v>6</v>
      </c>
      <c r="E7412" s="5" t="s">
        <v>7</v>
      </c>
      <c r="F7412">
        <v>2.2599999999999998</v>
      </c>
      <c r="G7412" t="s">
        <v>9</v>
      </c>
      <c r="H7412" s="3">
        <v>46147.75</v>
      </c>
      <c r="I7412" t="s">
        <v>7419</v>
      </c>
      <c r="J7412" s="8">
        <v>6.14825</v>
      </c>
      <c r="K7412" s="14">
        <f t="shared" si="231"/>
        <v>18</v>
      </c>
      <c r="L7412" s="16" t="str">
        <f t="shared" si="230"/>
        <v>05.2026</v>
      </c>
      <c r="M7412" t="str">
        <f>IF(J7412&lt;=analysis!$A$84,"1. Cheapest",IF(J7412&lt;=analysis!$B$84,"2. Below average",IF(J7412&lt;=analysis!$C$84,"3. Above average","4. Most expensive")))</f>
        <v>3. Above average</v>
      </c>
    </row>
    <row r="7413" spans="1:13" x14ac:dyDescent="0.45">
      <c r="A7413" s="6">
        <v>6.4300751700010995E+17</v>
      </c>
      <c r="B7413" s="6">
        <v>8716867000030</v>
      </c>
      <c r="C7413" s="6" t="s">
        <v>5</v>
      </c>
      <c r="D7413" s="6" t="s">
        <v>6</v>
      </c>
      <c r="E7413" s="6" t="s">
        <v>7</v>
      </c>
      <c r="F7413">
        <v>1.35</v>
      </c>
      <c r="G7413" t="s">
        <v>9</v>
      </c>
      <c r="H7413" s="3">
        <v>46147.791666666664</v>
      </c>
      <c r="I7413" t="s">
        <v>7420</v>
      </c>
      <c r="J7413" s="8">
        <v>7.4252500000000001</v>
      </c>
      <c r="K7413" s="14">
        <f t="shared" si="231"/>
        <v>19</v>
      </c>
      <c r="L7413" s="16" t="str">
        <f t="shared" si="230"/>
        <v>05.2026</v>
      </c>
      <c r="M7413" t="str">
        <f>IF(J7413&lt;=analysis!$A$84,"1. Cheapest",IF(J7413&lt;=analysis!$B$84,"2. Below average",IF(J7413&lt;=analysis!$C$84,"3. Above average","4. Most expensive")))</f>
        <v>3. Above average</v>
      </c>
    </row>
    <row r="7414" spans="1:13" x14ac:dyDescent="0.45">
      <c r="A7414" s="5">
        <v>6.4300751700010995E+17</v>
      </c>
      <c r="B7414" s="5">
        <v>8716867000030</v>
      </c>
      <c r="C7414" s="5" t="s">
        <v>5</v>
      </c>
      <c r="D7414" s="5" t="s">
        <v>6</v>
      </c>
      <c r="E7414" s="5" t="s">
        <v>7</v>
      </c>
      <c r="F7414">
        <v>3.5</v>
      </c>
      <c r="G7414" t="s">
        <v>9</v>
      </c>
      <c r="H7414" s="3">
        <v>46147.833333333336</v>
      </c>
      <c r="I7414" t="s">
        <v>7421</v>
      </c>
      <c r="J7414" s="8">
        <v>8.9262499999999996</v>
      </c>
      <c r="K7414" s="14">
        <f t="shared" si="231"/>
        <v>20</v>
      </c>
      <c r="L7414" s="16" t="str">
        <f t="shared" si="230"/>
        <v>05.2026</v>
      </c>
      <c r="M7414" t="str">
        <f>IF(J7414&lt;=analysis!$A$84,"1. Cheapest",IF(J7414&lt;=analysis!$B$84,"2. Below average",IF(J7414&lt;=analysis!$C$84,"3. Above average","4. Most expensive")))</f>
        <v>3. Above average</v>
      </c>
    </row>
    <row r="7415" spans="1:13" x14ac:dyDescent="0.45">
      <c r="A7415" s="6">
        <v>6.4300751700010995E+17</v>
      </c>
      <c r="B7415" s="6">
        <v>8716867000030</v>
      </c>
      <c r="C7415" s="6" t="s">
        <v>5</v>
      </c>
      <c r="D7415" s="6" t="s">
        <v>6</v>
      </c>
      <c r="E7415" s="6" t="s">
        <v>7</v>
      </c>
      <c r="F7415">
        <v>2.67</v>
      </c>
      <c r="G7415" t="s">
        <v>9</v>
      </c>
      <c r="H7415" s="3">
        <v>46147.875</v>
      </c>
      <c r="I7415" t="s">
        <v>7422</v>
      </c>
      <c r="J7415" s="8">
        <v>8.8655000000000008</v>
      </c>
      <c r="K7415" s="14">
        <f t="shared" si="231"/>
        <v>21</v>
      </c>
      <c r="L7415" s="16" t="str">
        <f t="shared" si="230"/>
        <v>05.2026</v>
      </c>
      <c r="M7415" t="str">
        <f>IF(J7415&lt;=analysis!$A$84,"1. Cheapest",IF(J7415&lt;=analysis!$B$84,"2. Below average",IF(J7415&lt;=analysis!$C$84,"3. Above average","4. Most expensive")))</f>
        <v>3. Above average</v>
      </c>
    </row>
    <row r="7416" spans="1:13" x14ac:dyDescent="0.45">
      <c r="A7416" s="5">
        <v>6.4300751700010995E+17</v>
      </c>
      <c r="B7416" s="5">
        <v>8716867000030</v>
      </c>
      <c r="C7416" s="5" t="s">
        <v>5</v>
      </c>
      <c r="D7416" s="5" t="s">
        <v>6</v>
      </c>
      <c r="E7416" s="5" t="s">
        <v>7</v>
      </c>
      <c r="F7416">
        <v>1.1499999999999999</v>
      </c>
      <c r="G7416" t="s">
        <v>9</v>
      </c>
      <c r="H7416" s="3">
        <v>46147.916666666664</v>
      </c>
      <c r="I7416" t="s">
        <v>7423</v>
      </c>
      <c r="J7416" s="8">
        <v>8.1952499999999997</v>
      </c>
      <c r="K7416" s="14">
        <f t="shared" si="231"/>
        <v>22</v>
      </c>
      <c r="L7416" s="16" t="str">
        <f t="shared" si="230"/>
        <v>05.2026</v>
      </c>
      <c r="M7416" t="str">
        <f>IF(J7416&lt;=analysis!$A$84,"1. Cheapest",IF(J7416&lt;=analysis!$B$84,"2. Below average",IF(J7416&lt;=analysis!$C$84,"3. Above average","4. Most expensive")))</f>
        <v>3. Above average</v>
      </c>
    </row>
    <row r="7417" spans="1:13" x14ac:dyDescent="0.45">
      <c r="A7417" s="6">
        <v>6.4300751700010995E+17</v>
      </c>
      <c r="B7417" s="6">
        <v>8716867000030</v>
      </c>
      <c r="C7417" s="6" t="s">
        <v>5</v>
      </c>
      <c r="D7417" s="6" t="s">
        <v>6</v>
      </c>
      <c r="E7417" s="6" t="s">
        <v>7</v>
      </c>
      <c r="F7417">
        <v>1.1499999999999999</v>
      </c>
      <c r="G7417" t="s">
        <v>9</v>
      </c>
      <c r="H7417" s="3">
        <v>46147.958333333336</v>
      </c>
      <c r="I7417" t="s">
        <v>7424</v>
      </c>
      <c r="J7417" s="8">
        <v>6.7519999999999998</v>
      </c>
      <c r="K7417" s="14">
        <f t="shared" si="231"/>
        <v>23</v>
      </c>
      <c r="L7417" s="16" t="str">
        <f t="shared" si="230"/>
        <v>05.2026</v>
      </c>
      <c r="M7417" t="str">
        <f>IF(J7417&lt;=analysis!$A$84,"1. Cheapest",IF(J7417&lt;=analysis!$B$84,"2. Below average",IF(J7417&lt;=analysis!$C$84,"3. Above average","4. Most expensive")))</f>
        <v>3. Above average</v>
      </c>
    </row>
    <row r="7418" spans="1:13" x14ac:dyDescent="0.45">
      <c r="A7418" s="5">
        <v>6.4300751700010995E+17</v>
      </c>
      <c r="B7418" s="5">
        <v>8716867000030</v>
      </c>
      <c r="C7418" s="5" t="s">
        <v>5</v>
      </c>
      <c r="D7418" s="5" t="s">
        <v>6</v>
      </c>
      <c r="E7418" s="5" t="s">
        <v>7</v>
      </c>
      <c r="F7418">
        <v>0.56999999999999995</v>
      </c>
      <c r="G7418" t="s">
        <v>9</v>
      </c>
      <c r="H7418" s="3">
        <v>46148</v>
      </c>
      <c r="I7418" t="s">
        <v>7425</v>
      </c>
      <c r="J7418" s="8">
        <v>5.5129999999999999</v>
      </c>
      <c r="K7418" s="14">
        <f t="shared" si="231"/>
        <v>0</v>
      </c>
      <c r="L7418" s="16" t="str">
        <f t="shared" si="230"/>
        <v>05.2026</v>
      </c>
      <c r="M7418" t="str">
        <f>IF(J7418&lt;=analysis!$A$84,"1. Cheapest",IF(J7418&lt;=analysis!$B$84,"2. Below average",IF(J7418&lt;=analysis!$C$84,"3. Above average","4. Most expensive")))</f>
        <v>3. Above average</v>
      </c>
    </row>
    <row r="7419" spans="1:13" x14ac:dyDescent="0.45">
      <c r="A7419" s="6">
        <v>6.4300751700010995E+17</v>
      </c>
      <c r="B7419" s="6">
        <v>8716867000030</v>
      </c>
      <c r="C7419" s="6" t="s">
        <v>5</v>
      </c>
      <c r="D7419" s="6" t="s">
        <v>6</v>
      </c>
      <c r="E7419" s="6" t="s">
        <v>7</v>
      </c>
      <c r="F7419">
        <v>2.27</v>
      </c>
      <c r="G7419" t="s">
        <v>9</v>
      </c>
      <c r="H7419" s="3">
        <v>46148.041666666664</v>
      </c>
      <c r="I7419" t="s">
        <v>7426</v>
      </c>
      <c r="J7419" s="8">
        <v>4.8907500000000006</v>
      </c>
      <c r="K7419" s="14">
        <f t="shared" si="231"/>
        <v>1</v>
      </c>
      <c r="L7419" s="16" t="str">
        <f t="shared" si="230"/>
        <v>05.2026</v>
      </c>
      <c r="M7419" t="str">
        <f>IF(J7419&lt;=analysis!$A$84,"1. Cheapest",IF(J7419&lt;=analysis!$B$84,"2. Below average",IF(J7419&lt;=analysis!$C$84,"3. Above average","4. Most expensive")))</f>
        <v>3. Above average</v>
      </c>
    </row>
    <row r="7420" spans="1:13" x14ac:dyDescent="0.45">
      <c r="A7420" s="5">
        <v>6.4300751700010995E+17</v>
      </c>
      <c r="B7420" s="5">
        <v>8716867000030</v>
      </c>
      <c r="C7420" s="5" t="s">
        <v>5</v>
      </c>
      <c r="D7420" s="5" t="s">
        <v>6</v>
      </c>
      <c r="E7420" s="5" t="s">
        <v>7</v>
      </c>
      <c r="F7420">
        <v>0.56999999999999995</v>
      </c>
      <c r="G7420" t="s">
        <v>9</v>
      </c>
      <c r="H7420" s="3">
        <v>46148.083333333336</v>
      </c>
      <c r="I7420" t="s">
        <v>7427</v>
      </c>
      <c r="J7420" s="8">
        <v>4.8970000000000002</v>
      </c>
      <c r="K7420" s="14">
        <f t="shared" si="231"/>
        <v>2</v>
      </c>
      <c r="L7420" s="16" t="str">
        <f t="shared" si="230"/>
        <v>05.2026</v>
      </c>
      <c r="M7420" t="str">
        <f>IF(J7420&lt;=analysis!$A$84,"1. Cheapest",IF(J7420&lt;=analysis!$B$84,"2. Below average",IF(J7420&lt;=analysis!$C$84,"3. Above average","4. Most expensive")))</f>
        <v>3. Above average</v>
      </c>
    </row>
    <row r="7421" spans="1:13" x14ac:dyDescent="0.45">
      <c r="A7421" s="6">
        <v>6.4300751700010995E+17</v>
      </c>
      <c r="B7421" s="6">
        <v>8716867000030</v>
      </c>
      <c r="C7421" s="6" t="s">
        <v>5</v>
      </c>
      <c r="D7421" s="6" t="s">
        <v>6</v>
      </c>
      <c r="E7421" s="6" t="s">
        <v>7</v>
      </c>
      <c r="F7421">
        <v>0.51</v>
      </c>
      <c r="G7421" t="s">
        <v>9</v>
      </c>
      <c r="H7421" s="3">
        <v>46148.125</v>
      </c>
      <c r="I7421" t="s">
        <v>7428</v>
      </c>
      <c r="J7421" s="8">
        <v>4.9210000000000003</v>
      </c>
      <c r="K7421" s="14">
        <f t="shared" si="231"/>
        <v>3</v>
      </c>
      <c r="L7421" s="16" t="str">
        <f t="shared" si="230"/>
        <v>05.2026</v>
      </c>
      <c r="M7421" t="str">
        <f>IF(J7421&lt;=analysis!$A$84,"1. Cheapest",IF(J7421&lt;=analysis!$B$84,"2. Below average",IF(J7421&lt;=analysis!$C$84,"3. Above average","4. Most expensive")))</f>
        <v>3. Above average</v>
      </c>
    </row>
    <row r="7422" spans="1:13" x14ac:dyDescent="0.45">
      <c r="A7422" s="5">
        <v>6.4300751700010995E+17</v>
      </c>
      <c r="B7422" s="5">
        <v>8716867000030</v>
      </c>
      <c r="C7422" s="5" t="s">
        <v>5</v>
      </c>
      <c r="D7422" s="5" t="s">
        <v>6</v>
      </c>
      <c r="E7422" s="5" t="s">
        <v>7</v>
      </c>
      <c r="F7422">
        <v>0.77</v>
      </c>
      <c r="G7422" t="s">
        <v>9</v>
      </c>
      <c r="H7422" s="3">
        <v>46148.166666666664</v>
      </c>
      <c r="I7422" t="s">
        <v>7429</v>
      </c>
      <c r="J7422" s="8">
        <v>5.0192499999999995</v>
      </c>
      <c r="K7422" s="14">
        <f t="shared" si="231"/>
        <v>4</v>
      </c>
      <c r="L7422" s="16" t="str">
        <f t="shared" si="230"/>
        <v>05.2026</v>
      </c>
      <c r="M7422" t="str">
        <f>IF(J7422&lt;=analysis!$A$84,"1. Cheapest",IF(J7422&lt;=analysis!$B$84,"2. Below average",IF(J7422&lt;=analysis!$C$84,"3. Above average","4. Most expensive")))</f>
        <v>3. Above average</v>
      </c>
    </row>
    <row r="7423" spans="1:13" x14ac:dyDescent="0.45">
      <c r="A7423" s="6">
        <v>6.4300751700010995E+17</v>
      </c>
      <c r="B7423" s="6">
        <v>8716867000030</v>
      </c>
      <c r="C7423" s="6" t="s">
        <v>5</v>
      </c>
      <c r="D7423" s="6" t="s">
        <v>6</v>
      </c>
      <c r="E7423" s="6" t="s">
        <v>7</v>
      </c>
      <c r="F7423">
        <v>0.73</v>
      </c>
      <c r="G7423" t="s">
        <v>9</v>
      </c>
      <c r="H7423" s="3">
        <v>46148.208333333336</v>
      </c>
      <c r="I7423" t="s">
        <v>7430</v>
      </c>
      <c r="J7423" s="8">
        <v>5.7205000000000004</v>
      </c>
      <c r="K7423" s="14">
        <f t="shared" si="231"/>
        <v>5</v>
      </c>
      <c r="L7423" s="16" t="str">
        <f t="shared" si="230"/>
        <v>05.2026</v>
      </c>
      <c r="M7423" t="str">
        <f>IF(J7423&lt;=analysis!$A$84,"1. Cheapest",IF(J7423&lt;=analysis!$B$84,"2. Below average",IF(J7423&lt;=analysis!$C$84,"3. Above average","4. Most expensive")))</f>
        <v>3. Above average</v>
      </c>
    </row>
    <row r="7424" spans="1:13" x14ac:dyDescent="0.45">
      <c r="A7424" s="5">
        <v>6.4300751700010995E+17</v>
      </c>
      <c r="B7424" s="5">
        <v>8716867000030</v>
      </c>
      <c r="C7424" s="5" t="s">
        <v>5</v>
      </c>
      <c r="D7424" s="5" t="s">
        <v>6</v>
      </c>
      <c r="E7424" s="5" t="s">
        <v>7</v>
      </c>
      <c r="F7424">
        <v>0.73</v>
      </c>
      <c r="G7424" t="s">
        <v>9</v>
      </c>
      <c r="H7424" s="3">
        <v>46148.25</v>
      </c>
      <c r="I7424" t="s">
        <v>7431</v>
      </c>
      <c r="J7424" s="8">
        <v>8.9175000000000004</v>
      </c>
      <c r="K7424" s="14">
        <f t="shared" si="231"/>
        <v>6</v>
      </c>
      <c r="L7424" s="16" t="str">
        <f t="shared" si="230"/>
        <v>05.2026</v>
      </c>
      <c r="M7424" t="str">
        <f>IF(J7424&lt;=analysis!$A$84,"1. Cheapest",IF(J7424&lt;=analysis!$B$84,"2. Below average",IF(J7424&lt;=analysis!$C$84,"3. Above average","4. Most expensive")))</f>
        <v>3. Above average</v>
      </c>
    </row>
    <row r="7425" spans="1:13" x14ac:dyDescent="0.45">
      <c r="A7425" s="6">
        <v>6.4300751700010995E+17</v>
      </c>
      <c r="B7425" s="6">
        <v>8716867000030</v>
      </c>
      <c r="C7425" s="6" t="s">
        <v>5</v>
      </c>
      <c r="D7425" s="6" t="s">
        <v>6</v>
      </c>
      <c r="E7425" s="6" t="s">
        <v>7</v>
      </c>
      <c r="F7425">
        <v>0.6</v>
      </c>
      <c r="G7425" t="s">
        <v>9</v>
      </c>
      <c r="H7425" s="3">
        <v>46148.291666666664</v>
      </c>
      <c r="I7425" t="s">
        <v>7432</v>
      </c>
      <c r="J7425" s="8">
        <v>10.809750000000001</v>
      </c>
      <c r="K7425" s="14">
        <f t="shared" si="231"/>
        <v>7</v>
      </c>
      <c r="L7425" s="16" t="str">
        <f t="shared" si="230"/>
        <v>05.2026</v>
      </c>
      <c r="M7425" t="str">
        <f>IF(J7425&lt;=analysis!$A$84,"1. Cheapest",IF(J7425&lt;=analysis!$B$84,"2. Below average",IF(J7425&lt;=analysis!$C$84,"3. Above average","4. Most expensive")))</f>
        <v>3. Above average</v>
      </c>
    </row>
    <row r="7426" spans="1:13" x14ac:dyDescent="0.45">
      <c r="A7426" s="5">
        <v>6.4300751700010995E+17</v>
      </c>
      <c r="B7426" s="5">
        <v>8716867000030</v>
      </c>
      <c r="C7426" s="5" t="s">
        <v>5</v>
      </c>
      <c r="D7426" s="5" t="s">
        <v>6</v>
      </c>
      <c r="E7426" s="5" t="s">
        <v>7</v>
      </c>
      <c r="F7426">
        <v>2.4</v>
      </c>
      <c r="G7426" t="s">
        <v>9</v>
      </c>
      <c r="H7426" s="3">
        <v>46148.333333333336</v>
      </c>
      <c r="I7426" t="s">
        <v>7433</v>
      </c>
      <c r="J7426" s="8">
        <v>14.921749999999999</v>
      </c>
      <c r="K7426" s="14">
        <f t="shared" si="231"/>
        <v>8</v>
      </c>
      <c r="L7426" s="16" t="str">
        <f t="shared" ref="L7426:L7489" si="232">TEXT(H7426,"kk.vvvv")</f>
        <v>05.2026</v>
      </c>
      <c r="M7426" t="str">
        <f>IF(J7426&lt;=analysis!$A$84,"1. Cheapest",IF(J7426&lt;=analysis!$B$84,"2. Below average",IF(J7426&lt;=analysis!$C$84,"3. Above average","4. Most expensive")))</f>
        <v>4. Most expensive</v>
      </c>
    </row>
    <row r="7427" spans="1:13" x14ac:dyDescent="0.45">
      <c r="A7427" s="6">
        <v>6.4300751700010995E+17</v>
      </c>
      <c r="B7427" s="6">
        <v>8716867000030</v>
      </c>
      <c r="C7427" s="6" t="s">
        <v>5</v>
      </c>
      <c r="D7427" s="6" t="s">
        <v>6</v>
      </c>
      <c r="E7427" s="6" t="s">
        <v>7</v>
      </c>
      <c r="F7427">
        <v>0.63</v>
      </c>
      <c r="G7427" t="s">
        <v>9</v>
      </c>
      <c r="H7427" s="3">
        <v>46148.375</v>
      </c>
      <c r="I7427" t="s">
        <v>7434</v>
      </c>
      <c r="J7427" s="8">
        <v>14.8375</v>
      </c>
      <c r="K7427" s="14">
        <f t="shared" ref="K7427:K7490" si="233">HOUR(H7427)</f>
        <v>9</v>
      </c>
      <c r="L7427" s="16" t="str">
        <f t="shared" si="232"/>
        <v>05.2026</v>
      </c>
      <c r="M7427" t="str">
        <f>IF(J7427&lt;=analysis!$A$84,"1. Cheapest",IF(J7427&lt;=analysis!$B$84,"2. Below average",IF(J7427&lt;=analysis!$C$84,"3. Above average","4. Most expensive")))</f>
        <v>4. Most expensive</v>
      </c>
    </row>
    <row r="7428" spans="1:13" x14ac:dyDescent="0.45">
      <c r="A7428" s="5">
        <v>6.4300751700010995E+17</v>
      </c>
      <c r="B7428" s="5">
        <v>8716867000030</v>
      </c>
      <c r="C7428" s="5" t="s">
        <v>5</v>
      </c>
      <c r="D7428" s="5" t="s">
        <v>6</v>
      </c>
      <c r="E7428" s="5" t="s">
        <v>7</v>
      </c>
      <c r="F7428">
        <v>0.96</v>
      </c>
      <c r="G7428" t="s">
        <v>9</v>
      </c>
      <c r="H7428" s="3">
        <v>46148.416666666664</v>
      </c>
      <c r="I7428" t="s">
        <v>7435</v>
      </c>
      <c r="J7428" s="8">
        <v>10.911</v>
      </c>
      <c r="K7428" s="14">
        <f t="shared" si="233"/>
        <v>10</v>
      </c>
      <c r="L7428" s="16" t="str">
        <f t="shared" si="232"/>
        <v>05.2026</v>
      </c>
      <c r="M7428" t="str">
        <f>IF(J7428&lt;=analysis!$A$84,"1. Cheapest",IF(J7428&lt;=analysis!$B$84,"2. Below average",IF(J7428&lt;=analysis!$C$84,"3. Above average","4. Most expensive")))</f>
        <v>3. Above average</v>
      </c>
    </row>
    <row r="7429" spans="1:13" x14ac:dyDescent="0.45">
      <c r="A7429" s="6">
        <v>6.4300751700010995E+17</v>
      </c>
      <c r="B7429" s="6">
        <v>8716867000030</v>
      </c>
      <c r="C7429" s="6" t="s">
        <v>5</v>
      </c>
      <c r="D7429" s="6" t="s">
        <v>6</v>
      </c>
      <c r="E7429" s="6" t="s">
        <v>7</v>
      </c>
      <c r="F7429">
        <v>0.7</v>
      </c>
      <c r="G7429" t="s">
        <v>9</v>
      </c>
      <c r="H7429" s="3">
        <v>46148.458333333336</v>
      </c>
      <c r="I7429" t="s">
        <v>7436</v>
      </c>
      <c r="J7429" s="8">
        <v>9.8942499999999995</v>
      </c>
      <c r="K7429" s="14">
        <f t="shared" si="233"/>
        <v>11</v>
      </c>
      <c r="L7429" s="16" t="str">
        <f t="shared" si="232"/>
        <v>05.2026</v>
      </c>
      <c r="M7429" t="str">
        <f>IF(J7429&lt;=analysis!$A$84,"1. Cheapest",IF(J7429&lt;=analysis!$B$84,"2. Below average",IF(J7429&lt;=analysis!$C$84,"3. Above average","4. Most expensive")))</f>
        <v>3. Above average</v>
      </c>
    </row>
    <row r="7430" spans="1:13" x14ac:dyDescent="0.45">
      <c r="A7430" s="5">
        <v>6.4300751700010995E+17</v>
      </c>
      <c r="B7430" s="5">
        <v>8716867000030</v>
      </c>
      <c r="C7430" s="5" t="s">
        <v>5</v>
      </c>
      <c r="D7430" s="5" t="s">
        <v>6</v>
      </c>
      <c r="E7430" s="5" t="s">
        <v>7</v>
      </c>
      <c r="F7430">
        <v>0.54</v>
      </c>
      <c r="G7430" t="s">
        <v>9</v>
      </c>
      <c r="H7430" s="3">
        <v>46148.5</v>
      </c>
      <c r="I7430" t="s">
        <v>7437</v>
      </c>
      <c r="J7430" s="8">
        <v>9.9550000000000001</v>
      </c>
      <c r="K7430" s="14">
        <f t="shared" si="233"/>
        <v>12</v>
      </c>
      <c r="L7430" s="16" t="str">
        <f t="shared" si="232"/>
        <v>05.2026</v>
      </c>
      <c r="M7430" t="str">
        <f>IF(J7430&lt;=analysis!$A$84,"1. Cheapest",IF(J7430&lt;=analysis!$B$84,"2. Below average",IF(J7430&lt;=analysis!$C$84,"3. Above average","4. Most expensive")))</f>
        <v>3. Above average</v>
      </c>
    </row>
    <row r="7431" spans="1:13" x14ac:dyDescent="0.45">
      <c r="A7431" s="6">
        <v>6.4300751700010995E+17</v>
      </c>
      <c r="B7431" s="6">
        <v>8716867000030</v>
      </c>
      <c r="C7431" s="6" t="s">
        <v>5</v>
      </c>
      <c r="D7431" s="6" t="s">
        <v>6</v>
      </c>
      <c r="E7431" s="6" t="s">
        <v>7</v>
      </c>
      <c r="F7431">
        <v>1.22</v>
      </c>
      <c r="G7431" t="s">
        <v>9</v>
      </c>
      <c r="H7431" s="3">
        <v>46148.541666666664</v>
      </c>
      <c r="I7431" t="s">
        <v>7438</v>
      </c>
      <c r="J7431" s="8">
        <v>9.8187500000000014</v>
      </c>
      <c r="K7431" s="14">
        <f t="shared" si="233"/>
        <v>13</v>
      </c>
      <c r="L7431" s="16" t="str">
        <f t="shared" si="232"/>
        <v>05.2026</v>
      </c>
      <c r="M7431" t="str">
        <f>IF(J7431&lt;=analysis!$A$84,"1. Cheapest",IF(J7431&lt;=analysis!$B$84,"2. Below average",IF(J7431&lt;=analysis!$C$84,"3. Above average","4. Most expensive")))</f>
        <v>3. Above average</v>
      </c>
    </row>
    <row r="7432" spans="1:13" x14ac:dyDescent="0.45">
      <c r="A7432" s="5">
        <v>6.4300751700010995E+17</v>
      </c>
      <c r="B7432" s="5">
        <v>8716867000030</v>
      </c>
      <c r="C7432" s="5" t="s">
        <v>5</v>
      </c>
      <c r="D7432" s="5" t="s">
        <v>6</v>
      </c>
      <c r="E7432" s="5" t="s">
        <v>7</v>
      </c>
      <c r="F7432">
        <v>1.62</v>
      </c>
      <c r="G7432" t="s">
        <v>9</v>
      </c>
      <c r="H7432" s="3">
        <v>46148.583333333336</v>
      </c>
      <c r="I7432" t="s">
        <v>7439</v>
      </c>
      <c r="J7432" s="8">
        <v>9.8354999999999997</v>
      </c>
      <c r="K7432" s="14">
        <f t="shared" si="233"/>
        <v>14</v>
      </c>
      <c r="L7432" s="16" t="str">
        <f t="shared" si="232"/>
        <v>05.2026</v>
      </c>
      <c r="M7432" t="str">
        <f>IF(J7432&lt;=analysis!$A$84,"1. Cheapest",IF(J7432&lt;=analysis!$B$84,"2. Below average",IF(J7432&lt;=analysis!$C$84,"3. Above average","4. Most expensive")))</f>
        <v>3. Above average</v>
      </c>
    </row>
    <row r="7433" spans="1:13" x14ac:dyDescent="0.45">
      <c r="A7433" s="6">
        <v>6.4300751700010995E+17</v>
      </c>
      <c r="B7433" s="6">
        <v>8716867000030</v>
      </c>
      <c r="C7433" s="6" t="s">
        <v>5</v>
      </c>
      <c r="D7433" s="6" t="s">
        <v>6</v>
      </c>
      <c r="E7433" s="6" t="s">
        <v>7</v>
      </c>
      <c r="F7433">
        <v>4.46</v>
      </c>
      <c r="G7433" t="s">
        <v>9</v>
      </c>
      <c r="H7433" s="3">
        <v>46148.625</v>
      </c>
      <c r="I7433" t="s">
        <v>7440</v>
      </c>
      <c r="J7433" s="8">
        <v>10.89725</v>
      </c>
      <c r="K7433" s="14">
        <f t="shared" si="233"/>
        <v>15</v>
      </c>
      <c r="L7433" s="16" t="str">
        <f t="shared" si="232"/>
        <v>05.2026</v>
      </c>
      <c r="M7433" t="str">
        <f>IF(J7433&lt;=analysis!$A$84,"1. Cheapest",IF(J7433&lt;=analysis!$B$84,"2. Below average",IF(J7433&lt;=analysis!$C$84,"3. Above average","4. Most expensive")))</f>
        <v>3. Above average</v>
      </c>
    </row>
    <row r="7434" spans="1:13" x14ac:dyDescent="0.45">
      <c r="A7434" s="5">
        <v>6.4300751700010995E+17</v>
      </c>
      <c r="B7434" s="5">
        <v>8716867000030</v>
      </c>
      <c r="C7434" s="5" t="s">
        <v>5</v>
      </c>
      <c r="D7434" s="5" t="s">
        <v>6</v>
      </c>
      <c r="E7434" s="5" t="s">
        <v>7</v>
      </c>
      <c r="F7434">
        <v>0.65</v>
      </c>
      <c r="G7434" t="s">
        <v>9</v>
      </c>
      <c r="H7434" s="3">
        <v>46148.666666666664</v>
      </c>
      <c r="I7434" t="s">
        <v>7441</v>
      </c>
      <c r="J7434" s="8">
        <v>11.604749999999999</v>
      </c>
      <c r="K7434" s="14">
        <f t="shared" si="233"/>
        <v>16</v>
      </c>
      <c r="L7434" s="16" t="str">
        <f t="shared" si="232"/>
        <v>05.2026</v>
      </c>
      <c r="M7434" t="str">
        <f>IF(J7434&lt;=analysis!$A$84,"1. Cheapest",IF(J7434&lt;=analysis!$B$84,"2. Below average",IF(J7434&lt;=analysis!$C$84,"3. Above average","4. Most expensive")))</f>
        <v>4. Most expensive</v>
      </c>
    </row>
    <row r="7435" spans="1:13" x14ac:dyDescent="0.45">
      <c r="A7435" s="6">
        <v>6.4300751700010995E+17</v>
      </c>
      <c r="B7435" s="6">
        <v>8716867000030</v>
      </c>
      <c r="C7435" s="6" t="s">
        <v>5</v>
      </c>
      <c r="D7435" s="6" t="s">
        <v>6</v>
      </c>
      <c r="E7435" s="6" t="s">
        <v>7</v>
      </c>
      <c r="F7435">
        <v>0.59</v>
      </c>
      <c r="G7435" t="s">
        <v>9</v>
      </c>
      <c r="H7435" s="3">
        <v>46148.708333333336</v>
      </c>
      <c r="I7435" t="s">
        <v>7442</v>
      </c>
      <c r="J7435" s="8">
        <v>13.859249999999999</v>
      </c>
      <c r="K7435" s="14">
        <f t="shared" si="233"/>
        <v>17</v>
      </c>
      <c r="L7435" s="16" t="str">
        <f t="shared" si="232"/>
        <v>05.2026</v>
      </c>
      <c r="M7435" t="str">
        <f>IF(J7435&lt;=analysis!$A$84,"1. Cheapest",IF(J7435&lt;=analysis!$B$84,"2. Below average",IF(J7435&lt;=analysis!$C$84,"3. Above average","4. Most expensive")))</f>
        <v>4. Most expensive</v>
      </c>
    </row>
    <row r="7436" spans="1:13" x14ac:dyDescent="0.45">
      <c r="A7436" s="5">
        <v>6.4300751700010995E+17</v>
      </c>
      <c r="B7436" s="5">
        <v>8716867000030</v>
      </c>
      <c r="C7436" s="5" t="s">
        <v>5</v>
      </c>
      <c r="D7436" s="5" t="s">
        <v>6</v>
      </c>
      <c r="E7436" s="5" t="s">
        <v>7</v>
      </c>
      <c r="F7436">
        <v>0.93</v>
      </c>
      <c r="G7436" t="s">
        <v>9</v>
      </c>
      <c r="H7436" s="3">
        <v>46148.75</v>
      </c>
      <c r="I7436" t="s">
        <v>7443</v>
      </c>
      <c r="J7436" s="8">
        <v>15.576000000000001</v>
      </c>
      <c r="K7436" s="14">
        <f t="shared" si="233"/>
        <v>18</v>
      </c>
      <c r="L7436" s="16" t="str">
        <f t="shared" si="232"/>
        <v>05.2026</v>
      </c>
      <c r="M7436" t="str">
        <f>IF(J7436&lt;=analysis!$A$84,"1. Cheapest",IF(J7436&lt;=analysis!$B$84,"2. Below average",IF(J7436&lt;=analysis!$C$84,"3. Above average","4. Most expensive")))</f>
        <v>4. Most expensive</v>
      </c>
    </row>
    <row r="7437" spans="1:13" x14ac:dyDescent="0.45">
      <c r="A7437" s="6">
        <v>6.4300751700010995E+17</v>
      </c>
      <c r="B7437" s="6">
        <v>8716867000030</v>
      </c>
      <c r="C7437" s="6" t="s">
        <v>5</v>
      </c>
      <c r="D7437" s="6" t="s">
        <v>6</v>
      </c>
      <c r="E7437" s="6" t="s">
        <v>7</v>
      </c>
      <c r="F7437">
        <v>3.22</v>
      </c>
      <c r="G7437" t="s">
        <v>9</v>
      </c>
      <c r="H7437" s="3">
        <v>46148.791666666664</v>
      </c>
      <c r="I7437" t="s">
        <v>7444</v>
      </c>
      <c r="J7437" s="8">
        <v>16.920999999999999</v>
      </c>
      <c r="K7437" s="14">
        <f t="shared" si="233"/>
        <v>19</v>
      </c>
      <c r="L7437" s="16" t="str">
        <f t="shared" si="232"/>
        <v>05.2026</v>
      </c>
      <c r="M7437" t="str">
        <f>IF(J7437&lt;=analysis!$A$84,"1. Cheapest",IF(J7437&lt;=analysis!$B$84,"2. Below average",IF(J7437&lt;=analysis!$C$84,"3. Above average","4. Most expensive")))</f>
        <v>4. Most expensive</v>
      </c>
    </row>
    <row r="7438" spans="1:13" x14ac:dyDescent="0.45">
      <c r="A7438" s="5">
        <v>6.4300751700010995E+17</v>
      </c>
      <c r="B7438" s="5">
        <v>8716867000030</v>
      </c>
      <c r="C7438" s="5" t="s">
        <v>5</v>
      </c>
      <c r="D7438" s="5" t="s">
        <v>6</v>
      </c>
      <c r="E7438" s="5" t="s">
        <v>7</v>
      </c>
      <c r="F7438">
        <v>2.88</v>
      </c>
      <c r="G7438" t="s">
        <v>9</v>
      </c>
      <c r="H7438" s="3">
        <v>46148.833333333336</v>
      </c>
      <c r="I7438" t="s">
        <v>7445</v>
      </c>
      <c r="J7438" s="8">
        <v>18.829249999999998</v>
      </c>
      <c r="K7438" s="14">
        <f t="shared" si="233"/>
        <v>20</v>
      </c>
      <c r="L7438" s="16" t="str">
        <f t="shared" si="232"/>
        <v>05.2026</v>
      </c>
      <c r="M7438" t="str">
        <f>IF(J7438&lt;=analysis!$A$84,"1. Cheapest",IF(J7438&lt;=analysis!$B$84,"2. Below average",IF(J7438&lt;=analysis!$C$84,"3. Above average","4. Most expensive")))</f>
        <v>4. Most expensive</v>
      </c>
    </row>
    <row r="7439" spans="1:13" x14ac:dyDescent="0.45">
      <c r="A7439" s="6">
        <v>6.4300751700010995E+17</v>
      </c>
      <c r="B7439" s="6">
        <v>8716867000030</v>
      </c>
      <c r="C7439" s="6" t="s">
        <v>5</v>
      </c>
      <c r="D7439" s="6" t="s">
        <v>6</v>
      </c>
      <c r="E7439" s="6" t="s">
        <v>7</v>
      </c>
      <c r="F7439">
        <v>3.72</v>
      </c>
      <c r="G7439" t="s">
        <v>9</v>
      </c>
      <c r="H7439" s="3">
        <v>46148.875</v>
      </c>
      <c r="I7439" t="s">
        <v>7446</v>
      </c>
      <c r="J7439" s="8">
        <v>19.1325</v>
      </c>
      <c r="K7439" s="14">
        <f t="shared" si="233"/>
        <v>21</v>
      </c>
      <c r="L7439" s="16" t="str">
        <f t="shared" si="232"/>
        <v>05.2026</v>
      </c>
      <c r="M7439" t="str">
        <f>IF(J7439&lt;=analysis!$A$84,"1. Cheapest",IF(J7439&lt;=analysis!$B$84,"2. Below average",IF(J7439&lt;=analysis!$C$84,"3. Above average","4. Most expensive")))</f>
        <v>4. Most expensive</v>
      </c>
    </row>
    <row r="7440" spans="1:13" x14ac:dyDescent="0.45">
      <c r="A7440" s="5">
        <v>6.4300751700010995E+17</v>
      </c>
      <c r="B7440" s="5">
        <v>8716867000030</v>
      </c>
      <c r="C7440" s="5" t="s">
        <v>5</v>
      </c>
      <c r="D7440" s="5" t="s">
        <v>6</v>
      </c>
      <c r="E7440" s="5" t="s">
        <v>7</v>
      </c>
      <c r="F7440">
        <v>2.73</v>
      </c>
      <c r="G7440" t="s">
        <v>9</v>
      </c>
      <c r="H7440" s="3">
        <v>46148.916666666664</v>
      </c>
      <c r="I7440" t="s">
        <v>7447</v>
      </c>
      <c r="J7440" s="8">
        <v>18.8505</v>
      </c>
      <c r="K7440" s="14">
        <f t="shared" si="233"/>
        <v>22</v>
      </c>
      <c r="L7440" s="16" t="str">
        <f t="shared" si="232"/>
        <v>05.2026</v>
      </c>
      <c r="M7440" t="str">
        <f>IF(J7440&lt;=analysis!$A$84,"1. Cheapest",IF(J7440&lt;=analysis!$B$84,"2. Below average",IF(J7440&lt;=analysis!$C$84,"3. Above average","4. Most expensive")))</f>
        <v>4. Most expensive</v>
      </c>
    </row>
    <row r="7441" spans="1:13" x14ac:dyDescent="0.45">
      <c r="A7441" s="6">
        <v>6.4300751700010995E+17</v>
      </c>
      <c r="B7441" s="6">
        <v>8716867000030</v>
      </c>
      <c r="C7441" s="6" t="s">
        <v>5</v>
      </c>
      <c r="D7441" s="6" t="s">
        <v>6</v>
      </c>
      <c r="E7441" s="6" t="s">
        <v>7</v>
      </c>
      <c r="F7441">
        <v>0.57999999999999996</v>
      </c>
      <c r="G7441" t="s">
        <v>9</v>
      </c>
      <c r="H7441" s="3">
        <v>46148.958333333336</v>
      </c>
      <c r="I7441" t="s">
        <v>7448</v>
      </c>
      <c r="J7441" s="8">
        <v>17.493499999999997</v>
      </c>
      <c r="K7441" s="14">
        <f t="shared" si="233"/>
        <v>23</v>
      </c>
      <c r="L7441" s="16" t="str">
        <f t="shared" si="232"/>
        <v>05.2026</v>
      </c>
      <c r="M7441" t="str">
        <f>IF(J7441&lt;=analysis!$A$84,"1. Cheapest",IF(J7441&lt;=analysis!$B$84,"2. Below average",IF(J7441&lt;=analysis!$C$84,"3. Above average","4. Most expensive")))</f>
        <v>4. Most expensive</v>
      </c>
    </row>
    <row r="7442" spans="1:13" x14ac:dyDescent="0.45">
      <c r="A7442" s="5">
        <v>6.4300751700010995E+17</v>
      </c>
      <c r="B7442" s="5">
        <v>8716867000030</v>
      </c>
      <c r="C7442" s="5" t="s">
        <v>5</v>
      </c>
      <c r="D7442" s="5" t="s">
        <v>6</v>
      </c>
      <c r="E7442" s="5" t="s">
        <v>7</v>
      </c>
      <c r="F7442">
        <v>0.62</v>
      </c>
      <c r="G7442" t="s">
        <v>9</v>
      </c>
      <c r="H7442" s="3">
        <v>46149</v>
      </c>
      <c r="I7442" t="s">
        <v>7449</v>
      </c>
      <c r="J7442" s="8">
        <v>15.60275</v>
      </c>
      <c r="K7442" s="14">
        <f t="shared" si="233"/>
        <v>0</v>
      </c>
      <c r="L7442" s="16" t="str">
        <f t="shared" si="232"/>
        <v>05.2026</v>
      </c>
      <c r="M7442" t="str">
        <f>IF(J7442&lt;=analysis!$A$84,"1. Cheapest",IF(J7442&lt;=analysis!$B$84,"2. Below average",IF(J7442&lt;=analysis!$C$84,"3. Above average","4. Most expensive")))</f>
        <v>4. Most expensive</v>
      </c>
    </row>
    <row r="7443" spans="1:13" x14ac:dyDescent="0.45">
      <c r="A7443" s="6">
        <v>6.4300751700010995E+17</v>
      </c>
      <c r="B7443" s="6">
        <v>8716867000030</v>
      </c>
      <c r="C7443" s="6" t="s">
        <v>5</v>
      </c>
      <c r="D7443" s="6" t="s">
        <v>6</v>
      </c>
      <c r="E7443" s="6" t="s">
        <v>7</v>
      </c>
      <c r="F7443">
        <v>0.5</v>
      </c>
      <c r="G7443" t="s">
        <v>9</v>
      </c>
      <c r="H7443" s="3">
        <v>46149.041666666664</v>
      </c>
      <c r="I7443" t="s">
        <v>7450</v>
      </c>
      <c r="J7443" s="8">
        <v>15.042000000000002</v>
      </c>
      <c r="K7443" s="14">
        <f t="shared" si="233"/>
        <v>1</v>
      </c>
      <c r="L7443" s="16" t="str">
        <f t="shared" si="232"/>
        <v>05.2026</v>
      </c>
      <c r="M7443" t="str">
        <f>IF(J7443&lt;=analysis!$A$84,"1. Cheapest",IF(J7443&lt;=analysis!$B$84,"2. Below average",IF(J7443&lt;=analysis!$C$84,"3. Above average","4. Most expensive")))</f>
        <v>4. Most expensive</v>
      </c>
    </row>
    <row r="7444" spans="1:13" x14ac:dyDescent="0.45">
      <c r="A7444" s="5">
        <v>6.4300751700010995E+17</v>
      </c>
      <c r="B7444" s="5">
        <v>8716867000030</v>
      </c>
      <c r="C7444" s="5" t="s">
        <v>5</v>
      </c>
      <c r="D7444" s="5" t="s">
        <v>6</v>
      </c>
      <c r="E7444" s="5" t="s">
        <v>7</v>
      </c>
      <c r="F7444">
        <v>0.66</v>
      </c>
      <c r="G7444" t="s">
        <v>9</v>
      </c>
      <c r="H7444" s="3">
        <v>46149.083333333336</v>
      </c>
      <c r="I7444" t="s">
        <v>7451</v>
      </c>
      <c r="J7444" s="8">
        <v>14.195250000000001</v>
      </c>
      <c r="K7444" s="14">
        <f t="shared" si="233"/>
        <v>2</v>
      </c>
      <c r="L7444" s="16" t="str">
        <f t="shared" si="232"/>
        <v>05.2026</v>
      </c>
      <c r="M7444" t="str">
        <f>IF(J7444&lt;=analysis!$A$84,"1. Cheapest",IF(J7444&lt;=analysis!$B$84,"2. Below average",IF(J7444&lt;=analysis!$C$84,"3. Above average","4. Most expensive")))</f>
        <v>4. Most expensive</v>
      </c>
    </row>
    <row r="7445" spans="1:13" x14ac:dyDescent="0.45">
      <c r="A7445" s="6">
        <v>6.4300751700010995E+17</v>
      </c>
      <c r="B7445" s="6">
        <v>8716867000030</v>
      </c>
      <c r="C7445" s="6" t="s">
        <v>5</v>
      </c>
      <c r="D7445" s="6" t="s">
        <v>6</v>
      </c>
      <c r="E7445" s="6" t="s">
        <v>7</v>
      </c>
      <c r="F7445">
        <v>0.63</v>
      </c>
      <c r="G7445" t="s">
        <v>9</v>
      </c>
      <c r="H7445" s="3">
        <v>46149.125</v>
      </c>
      <c r="I7445" t="s">
        <v>7452</v>
      </c>
      <c r="J7445" s="8">
        <v>14.045499999999999</v>
      </c>
      <c r="K7445" s="14">
        <f t="shared" si="233"/>
        <v>3</v>
      </c>
      <c r="L7445" s="16" t="str">
        <f t="shared" si="232"/>
        <v>05.2026</v>
      </c>
      <c r="M7445" t="str">
        <f>IF(J7445&lt;=analysis!$A$84,"1. Cheapest",IF(J7445&lt;=analysis!$B$84,"2. Below average",IF(J7445&lt;=analysis!$C$84,"3. Above average","4. Most expensive")))</f>
        <v>4. Most expensive</v>
      </c>
    </row>
    <row r="7446" spans="1:13" x14ac:dyDescent="0.45">
      <c r="A7446" s="5">
        <v>6.4300751700010995E+17</v>
      </c>
      <c r="B7446" s="5">
        <v>8716867000030</v>
      </c>
      <c r="C7446" s="5" t="s">
        <v>5</v>
      </c>
      <c r="D7446" s="5" t="s">
        <v>6</v>
      </c>
      <c r="E7446" s="5" t="s">
        <v>7</v>
      </c>
      <c r="F7446">
        <v>0.77</v>
      </c>
      <c r="G7446" t="s">
        <v>9</v>
      </c>
      <c r="H7446" s="3">
        <v>46149.166666666664</v>
      </c>
      <c r="I7446" t="s">
        <v>7453</v>
      </c>
      <c r="J7446" s="8">
        <v>14.18975</v>
      </c>
      <c r="K7446" s="14">
        <f t="shared" si="233"/>
        <v>4</v>
      </c>
      <c r="L7446" s="16" t="str">
        <f t="shared" si="232"/>
        <v>05.2026</v>
      </c>
      <c r="M7446" t="str">
        <f>IF(J7446&lt;=analysis!$A$84,"1. Cheapest",IF(J7446&lt;=analysis!$B$84,"2. Below average",IF(J7446&lt;=analysis!$C$84,"3. Above average","4. Most expensive")))</f>
        <v>4. Most expensive</v>
      </c>
    </row>
    <row r="7447" spans="1:13" x14ac:dyDescent="0.45">
      <c r="A7447" s="6">
        <v>6.4300751700010995E+17</v>
      </c>
      <c r="B7447" s="6">
        <v>8716867000030</v>
      </c>
      <c r="C7447" s="6" t="s">
        <v>5</v>
      </c>
      <c r="D7447" s="6" t="s">
        <v>6</v>
      </c>
      <c r="E7447" s="6" t="s">
        <v>7</v>
      </c>
      <c r="F7447">
        <v>0.74</v>
      </c>
      <c r="G7447" t="s">
        <v>9</v>
      </c>
      <c r="H7447" s="3">
        <v>46149.208333333336</v>
      </c>
      <c r="I7447" t="s">
        <v>7454</v>
      </c>
      <c r="J7447" s="8">
        <v>14.541250000000002</v>
      </c>
      <c r="K7447" s="14">
        <f t="shared" si="233"/>
        <v>5</v>
      </c>
      <c r="L7447" s="16" t="str">
        <f t="shared" si="232"/>
        <v>05.2026</v>
      </c>
      <c r="M7447" t="str">
        <f>IF(J7447&lt;=analysis!$A$84,"1. Cheapest",IF(J7447&lt;=analysis!$B$84,"2. Below average",IF(J7447&lt;=analysis!$C$84,"3. Above average","4. Most expensive")))</f>
        <v>4. Most expensive</v>
      </c>
    </row>
    <row r="7448" spans="1:13" x14ac:dyDescent="0.45">
      <c r="A7448" s="5">
        <v>6.4300751700010995E+17</v>
      </c>
      <c r="B7448" s="5">
        <v>8716867000030</v>
      </c>
      <c r="C7448" s="5" t="s">
        <v>5</v>
      </c>
      <c r="D7448" s="5" t="s">
        <v>6</v>
      </c>
      <c r="E7448" s="5" t="s">
        <v>7</v>
      </c>
      <c r="F7448">
        <v>0.82</v>
      </c>
      <c r="G7448" t="s">
        <v>9</v>
      </c>
      <c r="H7448" s="3">
        <v>46149.25</v>
      </c>
      <c r="I7448" t="s">
        <v>7455</v>
      </c>
      <c r="J7448" s="8">
        <v>15.4435</v>
      </c>
      <c r="K7448" s="14">
        <f t="shared" si="233"/>
        <v>6</v>
      </c>
      <c r="L7448" s="16" t="str">
        <f t="shared" si="232"/>
        <v>05.2026</v>
      </c>
      <c r="M7448" t="str">
        <f>IF(J7448&lt;=analysis!$A$84,"1. Cheapest",IF(J7448&lt;=analysis!$B$84,"2. Below average",IF(J7448&lt;=analysis!$C$84,"3. Above average","4. Most expensive")))</f>
        <v>4. Most expensive</v>
      </c>
    </row>
    <row r="7449" spans="1:13" x14ac:dyDescent="0.45">
      <c r="A7449" s="6">
        <v>6.4300751700010995E+17</v>
      </c>
      <c r="B7449" s="6">
        <v>8716867000030</v>
      </c>
      <c r="C7449" s="6" t="s">
        <v>5</v>
      </c>
      <c r="D7449" s="6" t="s">
        <v>6</v>
      </c>
      <c r="E7449" s="6" t="s">
        <v>7</v>
      </c>
      <c r="F7449">
        <v>2.62</v>
      </c>
      <c r="G7449" t="s">
        <v>9</v>
      </c>
      <c r="H7449" s="3">
        <v>46149.291666666664</v>
      </c>
      <c r="I7449" t="s">
        <v>7456</v>
      </c>
      <c r="J7449" s="8">
        <v>18.66825</v>
      </c>
      <c r="K7449" s="14">
        <f t="shared" si="233"/>
        <v>7</v>
      </c>
      <c r="L7449" s="16" t="str">
        <f t="shared" si="232"/>
        <v>05.2026</v>
      </c>
      <c r="M7449" t="str">
        <f>IF(J7449&lt;=analysis!$A$84,"1. Cheapest",IF(J7449&lt;=analysis!$B$84,"2. Below average",IF(J7449&lt;=analysis!$C$84,"3. Above average","4. Most expensive")))</f>
        <v>4. Most expensive</v>
      </c>
    </row>
    <row r="7450" spans="1:13" x14ac:dyDescent="0.45">
      <c r="A7450" s="5">
        <v>6.4300751700010995E+17</v>
      </c>
      <c r="B7450" s="5">
        <v>8716867000030</v>
      </c>
      <c r="C7450" s="5" t="s">
        <v>5</v>
      </c>
      <c r="D7450" s="5" t="s">
        <v>6</v>
      </c>
      <c r="E7450" s="5" t="s">
        <v>7</v>
      </c>
      <c r="F7450">
        <v>0.6</v>
      </c>
      <c r="G7450" t="s">
        <v>9</v>
      </c>
      <c r="H7450" s="3">
        <v>46149.333333333336</v>
      </c>
      <c r="I7450" t="s">
        <v>7457</v>
      </c>
      <c r="J7450" s="8">
        <v>21.020499999999998</v>
      </c>
      <c r="K7450" s="14">
        <f t="shared" si="233"/>
        <v>8</v>
      </c>
      <c r="L7450" s="16" t="str">
        <f t="shared" si="232"/>
        <v>05.2026</v>
      </c>
      <c r="M7450" t="str">
        <f>IF(J7450&lt;=analysis!$A$84,"1. Cheapest",IF(J7450&lt;=analysis!$B$84,"2. Below average",IF(J7450&lt;=analysis!$C$84,"3. Above average","4. Most expensive")))</f>
        <v>4. Most expensive</v>
      </c>
    </row>
    <row r="7451" spans="1:13" x14ac:dyDescent="0.45">
      <c r="A7451" s="6">
        <v>6.4300751700010995E+17</v>
      </c>
      <c r="B7451" s="6">
        <v>8716867000030</v>
      </c>
      <c r="C7451" s="6" t="s">
        <v>5</v>
      </c>
      <c r="D7451" s="6" t="s">
        <v>6</v>
      </c>
      <c r="E7451" s="6" t="s">
        <v>7</v>
      </c>
      <c r="F7451">
        <v>0.67</v>
      </c>
      <c r="G7451" t="s">
        <v>9</v>
      </c>
      <c r="H7451" s="3">
        <v>46149.375</v>
      </c>
      <c r="I7451" t="s">
        <v>7458</v>
      </c>
      <c r="J7451" s="8">
        <v>19.545500000000001</v>
      </c>
      <c r="K7451" s="14">
        <f t="shared" si="233"/>
        <v>9</v>
      </c>
      <c r="L7451" s="16" t="str">
        <f t="shared" si="232"/>
        <v>05.2026</v>
      </c>
      <c r="M7451" t="str">
        <f>IF(J7451&lt;=analysis!$A$84,"1. Cheapest",IF(J7451&lt;=analysis!$B$84,"2. Below average",IF(J7451&lt;=analysis!$C$84,"3. Above average","4. Most expensive")))</f>
        <v>4. Most expensive</v>
      </c>
    </row>
    <row r="7452" spans="1:13" x14ac:dyDescent="0.45">
      <c r="A7452" s="5">
        <v>6.4300751700010995E+17</v>
      </c>
      <c r="B7452" s="5">
        <v>8716867000030</v>
      </c>
      <c r="C7452" s="5" t="s">
        <v>5</v>
      </c>
      <c r="D7452" s="5" t="s">
        <v>6</v>
      </c>
      <c r="E7452" s="5" t="s">
        <v>7</v>
      </c>
      <c r="F7452">
        <v>0.62</v>
      </c>
      <c r="G7452" t="s">
        <v>9</v>
      </c>
      <c r="H7452" s="3">
        <v>46149.416666666664</v>
      </c>
      <c r="I7452" t="s">
        <v>7459</v>
      </c>
      <c r="J7452" s="8">
        <v>17.07525</v>
      </c>
      <c r="K7452" s="14">
        <f t="shared" si="233"/>
        <v>10</v>
      </c>
      <c r="L7452" s="16" t="str">
        <f t="shared" si="232"/>
        <v>05.2026</v>
      </c>
      <c r="M7452" t="str">
        <f>IF(J7452&lt;=analysis!$A$84,"1. Cheapest",IF(J7452&lt;=analysis!$B$84,"2. Below average",IF(J7452&lt;=analysis!$C$84,"3. Above average","4. Most expensive")))</f>
        <v>4. Most expensive</v>
      </c>
    </row>
    <row r="7453" spans="1:13" x14ac:dyDescent="0.45">
      <c r="A7453" s="6">
        <v>6.4300751700010995E+17</v>
      </c>
      <c r="B7453" s="6">
        <v>8716867000030</v>
      </c>
      <c r="C7453" s="6" t="s">
        <v>5</v>
      </c>
      <c r="D7453" s="6" t="s">
        <v>6</v>
      </c>
      <c r="E7453" s="6" t="s">
        <v>7</v>
      </c>
      <c r="F7453">
        <v>0.55000000000000004</v>
      </c>
      <c r="G7453" t="s">
        <v>9</v>
      </c>
      <c r="H7453" s="3">
        <v>46149.458333333336</v>
      </c>
      <c r="I7453" t="s">
        <v>7460</v>
      </c>
      <c r="J7453" s="8">
        <v>15.076499999999999</v>
      </c>
      <c r="K7453" s="14">
        <f t="shared" si="233"/>
        <v>11</v>
      </c>
      <c r="L7453" s="16" t="str">
        <f t="shared" si="232"/>
        <v>05.2026</v>
      </c>
      <c r="M7453" t="str">
        <f>IF(J7453&lt;=analysis!$A$84,"1. Cheapest",IF(J7453&lt;=analysis!$B$84,"2. Below average",IF(J7453&lt;=analysis!$C$84,"3. Above average","4. Most expensive")))</f>
        <v>4. Most expensive</v>
      </c>
    </row>
    <row r="7454" spans="1:13" x14ac:dyDescent="0.45">
      <c r="A7454" s="5">
        <v>6.4300751700010995E+17</v>
      </c>
      <c r="B7454" s="5">
        <v>8716867000030</v>
      </c>
      <c r="C7454" s="5" t="s">
        <v>5</v>
      </c>
      <c r="D7454" s="5" t="s">
        <v>6</v>
      </c>
      <c r="E7454" s="5" t="s">
        <v>7</v>
      </c>
      <c r="F7454">
        <v>0.62</v>
      </c>
      <c r="G7454" t="s">
        <v>9</v>
      </c>
      <c r="H7454" s="3">
        <v>46149.5</v>
      </c>
      <c r="I7454" t="s">
        <v>7461</v>
      </c>
      <c r="J7454" s="8">
        <v>14.27075</v>
      </c>
      <c r="K7454" s="14">
        <f t="shared" si="233"/>
        <v>12</v>
      </c>
      <c r="L7454" s="16" t="str">
        <f t="shared" si="232"/>
        <v>05.2026</v>
      </c>
      <c r="M7454" t="str">
        <f>IF(J7454&lt;=analysis!$A$84,"1. Cheapest",IF(J7454&lt;=analysis!$B$84,"2. Below average",IF(J7454&lt;=analysis!$C$84,"3. Above average","4. Most expensive")))</f>
        <v>4. Most expensive</v>
      </c>
    </row>
    <row r="7455" spans="1:13" x14ac:dyDescent="0.45">
      <c r="A7455" s="6">
        <v>6.4300751700010995E+17</v>
      </c>
      <c r="B7455" s="6">
        <v>8716867000030</v>
      </c>
      <c r="C7455" s="6" t="s">
        <v>5</v>
      </c>
      <c r="D7455" s="6" t="s">
        <v>6</v>
      </c>
      <c r="E7455" s="6" t="s">
        <v>7</v>
      </c>
      <c r="F7455">
        <v>0.56999999999999995</v>
      </c>
      <c r="G7455" t="s">
        <v>9</v>
      </c>
      <c r="H7455" s="3">
        <v>46149.541666666664</v>
      </c>
      <c r="I7455" t="s">
        <v>7462</v>
      </c>
      <c r="J7455" s="8">
        <v>13.302</v>
      </c>
      <c r="K7455" s="14">
        <f t="shared" si="233"/>
        <v>13</v>
      </c>
      <c r="L7455" s="16" t="str">
        <f t="shared" si="232"/>
        <v>05.2026</v>
      </c>
      <c r="M7455" t="str">
        <f>IF(J7455&lt;=analysis!$A$84,"1. Cheapest",IF(J7455&lt;=analysis!$B$84,"2. Below average",IF(J7455&lt;=analysis!$C$84,"3. Above average","4. Most expensive")))</f>
        <v>4. Most expensive</v>
      </c>
    </row>
    <row r="7456" spans="1:13" x14ac:dyDescent="0.45">
      <c r="A7456" s="5">
        <v>6.4300751700010995E+17</v>
      </c>
      <c r="B7456" s="5">
        <v>8716867000030</v>
      </c>
      <c r="C7456" s="5" t="s">
        <v>5</v>
      </c>
      <c r="D7456" s="5" t="s">
        <v>6</v>
      </c>
      <c r="E7456" s="5" t="s">
        <v>7</v>
      </c>
      <c r="F7456">
        <v>0.67</v>
      </c>
      <c r="G7456" t="s">
        <v>9</v>
      </c>
      <c r="H7456" s="3">
        <v>46149.583333333336</v>
      </c>
      <c r="I7456" t="s">
        <v>7463</v>
      </c>
      <c r="J7456" s="8">
        <v>13.02525</v>
      </c>
      <c r="K7456" s="14">
        <f t="shared" si="233"/>
        <v>14</v>
      </c>
      <c r="L7456" s="16" t="str">
        <f t="shared" si="232"/>
        <v>05.2026</v>
      </c>
      <c r="M7456" t="str">
        <f>IF(J7456&lt;=analysis!$A$84,"1. Cheapest",IF(J7456&lt;=analysis!$B$84,"2. Below average",IF(J7456&lt;=analysis!$C$84,"3. Above average","4. Most expensive")))</f>
        <v>4. Most expensive</v>
      </c>
    </row>
    <row r="7457" spans="1:13" x14ac:dyDescent="0.45">
      <c r="A7457" s="6">
        <v>6.4300751700010995E+17</v>
      </c>
      <c r="B7457" s="6">
        <v>8716867000030</v>
      </c>
      <c r="C7457" s="6" t="s">
        <v>5</v>
      </c>
      <c r="D7457" s="6" t="s">
        <v>6</v>
      </c>
      <c r="E7457" s="6" t="s">
        <v>7</v>
      </c>
      <c r="F7457">
        <v>0.81</v>
      </c>
      <c r="G7457" t="s">
        <v>9</v>
      </c>
      <c r="H7457" s="3">
        <v>46149.625</v>
      </c>
      <c r="I7457" t="s">
        <v>7464</v>
      </c>
      <c r="J7457" s="8">
        <v>13.007</v>
      </c>
      <c r="K7457" s="14">
        <f t="shared" si="233"/>
        <v>15</v>
      </c>
      <c r="L7457" s="16" t="str">
        <f t="shared" si="232"/>
        <v>05.2026</v>
      </c>
      <c r="M7457" t="str">
        <f>IF(J7457&lt;=analysis!$A$84,"1. Cheapest",IF(J7457&lt;=analysis!$B$84,"2. Below average",IF(J7457&lt;=analysis!$C$84,"3. Above average","4. Most expensive")))</f>
        <v>4. Most expensive</v>
      </c>
    </row>
    <row r="7458" spans="1:13" x14ac:dyDescent="0.45">
      <c r="A7458" s="5">
        <v>6.4300751700010995E+17</v>
      </c>
      <c r="B7458" s="5">
        <v>8716867000030</v>
      </c>
      <c r="C7458" s="5" t="s">
        <v>5</v>
      </c>
      <c r="D7458" s="5" t="s">
        <v>6</v>
      </c>
      <c r="E7458" s="5" t="s">
        <v>7</v>
      </c>
      <c r="F7458">
        <v>1.26</v>
      </c>
      <c r="G7458" t="s">
        <v>9</v>
      </c>
      <c r="H7458" s="3">
        <v>46149.666666666664</v>
      </c>
      <c r="I7458" t="s">
        <v>7465</v>
      </c>
      <c r="J7458" s="8">
        <v>13.627499999999998</v>
      </c>
      <c r="K7458" s="14">
        <f t="shared" si="233"/>
        <v>16</v>
      </c>
      <c r="L7458" s="16" t="str">
        <f t="shared" si="232"/>
        <v>05.2026</v>
      </c>
      <c r="M7458" t="str">
        <f>IF(J7458&lt;=analysis!$A$84,"1. Cheapest",IF(J7458&lt;=analysis!$B$84,"2. Below average",IF(J7458&lt;=analysis!$C$84,"3. Above average","4. Most expensive")))</f>
        <v>4. Most expensive</v>
      </c>
    </row>
    <row r="7459" spans="1:13" x14ac:dyDescent="0.45">
      <c r="A7459" s="6">
        <v>6.4300751700010995E+17</v>
      </c>
      <c r="B7459" s="6">
        <v>8716867000030</v>
      </c>
      <c r="C7459" s="6" t="s">
        <v>5</v>
      </c>
      <c r="D7459" s="6" t="s">
        <v>6</v>
      </c>
      <c r="E7459" s="6" t="s">
        <v>7</v>
      </c>
      <c r="F7459">
        <v>1.5</v>
      </c>
      <c r="G7459" t="s">
        <v>9</v>
      </c>
      <c r="H7459" s="3">
        <v>46149.708333333336</v>
      </c>
      <c r="I7459" t="s">
        <v>7466</v>
      </c>
      <c r="J7459" s="8">
        <v>14.356499999999999</v>
      </c>
      <c r="K7459" s="14">
        <f t="shared" si="233"/>
        <v>17</v>
      </c>
      <c r="L7459" s="16" t="str">
        <f t="shared" si="232"/>
        <v>05.2026</v>
      </c>
      <c r="M7459" t="str">
        <f>IF(J7459&lt;=analysis!$A$84,"1. Cheapest",IF(J7459&lt;=analysis!$B$84,"2. Below average",IF(J7459&lt;=analysis!$C$84,"3. Above average","4. Most expensive")))</f>
        <v>4. Most expensive</v>
      </c>
    </row>
    <row r="7460" spans="1:13" x14ac:dyDescent="0.45">
      <c r="A7460" s="5">
        <v>6.4300751700010995E+17</v>
      </c>
      <c r="B7460" s="5">
        <v>8716867000030</v>
      </c>
      <c r="C7460" s="5" t="s">
        <v>5</v>
      </c>
      <c r="D7460" s="5" t="s">
        <v>6</v>
      </c>
      <c r="E7460" s="5" t="s">
        <v>7</v>
      </c>
      <c r="F7460">
        <v>2.5</v>
      </c>
      <c r="G7460" t="s">
        <v>9</v>
      </c>
      <c r="H7460" s="3">
        <v>46149.75</v>
      </c>
      <c r="I7460" t="s">
        <v>7467</v>
      </c>
      <c r="J7460" s="8">
        <v>16.326250000000002</v>
      </c>
      <c r="K7460" s="14">
        <f t="shared" si="233"/>
        <v>18</v>
      </c>
      <c r="L7460" s="16" t="str">
        <f t="shared" si="232"/>
        <v>05.2026</v>
      </c>
      <c r="M7460" t="str">
        <f>IF(J7460&lt;=analysis!$A$84,"1. Cheapest",IF(J7460&lt;=analysis!$B$84,"2. Below average",IF(J7460&lt;=analysis!$C$84,"3. Above average","4. Most expensive")))</f>
        <v>4. Most expensive</v>
      </c>
    </row>
    <row r="7461" spans="1:13" x14ac:dyDescent="0.45">
      <c r="A7461" s="6">
        <v>6.4300751700010995E+17</v>
      </c>
      <c r="B7461" s="6">
        <v>8716867000030</v>
      </c>
      <c r="C7461" s="6" t="s">
        <v>5</v>
      </c>
      <c r="D7461" s="6" t="s">
        <v>6</v>
      </c>
      <c r="E7461" s="6" t="s">
        <v>7</v>
      </c>
      <c r="F7461">
        <v>2.42</v>
      </c>
      <c r="G7461" t="s">
        <v>9</v>
      </c>
      <c r="H7461" s="3">
        <v>46149.791666666664</v>
      </c>
      <c r="I7461" t="s">
        <v>7468</v>
      </c>
      <c r="J7461" s="8">
        <v>18.170249999999999</v>
      </c>
      <c r="K7461" s="14">
        <f t="shared" si="233"/>
        <v>19</v>
      </c>
      <c r="L7461" s="16" t="str">
        <f t="shared" si="232"/>
        <v>05.2026</v>
      </c>
      <c r="M7461" t="str">
        <f>IF(J7461&lt;=analysis!$A$84,"1. Cheapest",IF(J7461&lt;=analysis!$B$84,"2. Below average",IF(J7461&lt;=analysis!$C$84,"3. Above average","4. Most expensive")))</f>
        <v>4. Most expensive</v>
      </c>
    </row>
    <row r="7462" spans="1:13" x14ac:dyDescent="0.45">
      <c r="A7462" s="5">
        <v>6.4300751700010995E+17</v>
      </c>
      <c r="B7462" s="5">
        <v>8716867000030</v>
      </c>
      <c r="C7462" s="5" t="s">
        <v>5</v>
      </c>
      <c r="D7462" s="5" t="s">
        <v>6</v>
      </c>
      <c r="E7462" s="5" t="s">
        <v>7</v>
      </c>
      <c r="F7462">
        <v>3.72</v>
      </c>
      <c r="G7462" t="s">
        <v>9</v>
      </c>
      <c r="H7462" s="3">
        <v>46149.833333333336</v>
      </c>
      <c r="I7462" t="s">
        <v>7469</v>
      </c>
      <c r="J7462" s="8">
        <v>22.60275</v>
      </c>
      <c r="K7462" s="14">
        <f t="shared" si="233"/>
        <v>20</v>
      </c>
      <c r="L7462" s="16" t="str">
        <f t="shared" si="232"/>
        <v>05.2026</v>
      </c>
      <c r="M7462" t="str">
        <f>IF(J7462&lt;=analysis!$A$84,"1. Cheapest",IF(J7462&lt;=analysis!$B$84,"2. Below average",IF(J7462&lt;=analysis!$C$84,"3. Above average","4. Most expensive")))</f>
        <v>4. Most expensive</v>
      </c>
    </row>
    <row r="7463" spans="1:13" x14ac:dyDescent="0.45">
      <c r="A7463" s="6">
        <v>6.4300751700010995E+17</v>
      </c>
      <c r="B7463" s="6">
        <v>8716867000030</v>
      </c>
      <c r="C7463" s="6" t="s">
        <v>5</v>
      </c>
      <c r="D7463" s="6" t="s">
        <v>6</v>
      </c>
      <c r="E7463" s="6" t="s">
        <v>7</v>
      </c>
      <c r="F7463">
        <v>3.33</v>
      </c>
      <c r="G7463" t="s">
        <v>9</v>
      </c>
      <c r="H7463" s="3">
        <v>46149.875</v>
      </c>
      <c r="I7463" t="s">
        <v>7470</v>
      </c>
      <c r="J7463" s="8">
        <v>26.504250000000003</v>
      </c>
      <c r="K7463" s="14">
        <f t="shared" si="233"/>
        <v>21</v>
      </c>
      <c r="L7463" s="16" t="str">
        <f t="shared" si="232"/>
        <v>05.2026</v>
      </c>
      <c r="M7463" t="str">
        <f>IF(J7463&lt;=analysis!$A$84,"1. Cheapest",IF(J7463&lt;=analysis!$B$84,"2. Below average",IF(J7463&lt;=analysis!$C$84,"3. Above average","4. Most expensive")))</f>
        <v>4. Most expensive</v>
      </c>
    </row>
    <row r="7464" spans="1:13" x14ac:dyDescent="0.45">
      <c r="A7464" s="5">
        <v>6.4300751700010995E+17</v>
      </c>
      <c r="B7464" s="5">
        <v>8716867000030</v>
      </c>
      <c r="C7464" s="5" t="s">
        <v>5</v>
      </c>
      <c r="D7464" s="5" t="s">
        <v>6</v>
      </c>
      <c r="E7464" s="5" t="s">
        <v>7</v>
      </c>
      <c r="F7464">
        <v>0.5</v>
      </c>
      <c r="G7464" t="s">
        <v>9</v>
      </c>
      <c r="H7464" s="3">
        <v>46149.916666666664</v>
      </c>
      <c r="I7464" t="s">
        <v>7471</v>
      </c>
      <c r="J7464" s="8">
        <v>22.28875</v>
      </c>
      <c r="K7464" s="14">
        <f t="shared" si="233"/>
        <v>22</v>
      </c>
      <c r="L7464" s="16" t="str">
        <f t="shared" si="232"/>
        <v>05.2026</v>
      </c>
      <c r="M7464" t="str">
        <f>IF(J7464&lt;=analysis!$A$84,"1. Cheapest",IF(J7464&lt;=analysis!$B$84,"2. Below average",IF(J7464&lt;=analysis!$C$84,"3. Above average","4. Most expensive")))</f>
        <v>4. Most expensive</v>
      </c>
    </row>
    <row r="7465" spans="1:13" x14ac:dyDescent="0.45">
      <c r="A7465" s="6">
        <v>6.4300751700010995E+17</v>
      </c>
      <c r="B7465" s="6">
        <v>8716867000030</v>
      </c>
      <c r="C7465" s="6" t="s">
        <v>5</v>
      </c>
      <c r="D7465" s="6" t="s">
        <v>6</v>
      </c>
      <c r="E7465" s="6" t="s">
        <v>7</v>
      </c>
      <c r="F7465">
        <v>0.4</v>
      </c>
      <c r="G7465" t="s">
        <v>9</v>
      </c>
      <c r="H7465" s="3">
        <v>46149.958333333336</v>
      </c>
      <c r="I7465" t="s">
        <v>7472</v>
      </c>
      <c r="J7465" s="8">
        <v>18.869500000000002</v>
      </c>
      <c r="K7465" s="14">
        <f t="shared" si="233"/>
        <v>23</v>
      </c>
      <c r="L7465" s="16" t="str">
        <f t="shared" si="232"/>
        <v>05.2026</v>
      </c>
      <c r="M7465" t="str">
        <f>IF(J7465&lt;=analysis!$A$84,"1. Cheapest",IF(J7465&lt;=analysis!$B$84,"2. Below average",IF(J7465&lt;=analysis!$C$84,"3. Above average","4. Most expensive")))</f>
        <v>4. Most expensive</v>
      </c>
    </row>
    <row r="7466" spans="1:13" x14ac:dyDescent="0.45">
      <c r="A7466" s="5">
        <v>6.4300751700010995E+17</v>
      </c>
      <c r="B7466" s="5">
        <v>8716867000030</v>
      </c>
      <c r="C7466" s="5" t="s">
        <v>5</v>
      </c>
      <c r="D7466" s="5" t="s">
        <v>6</v>
      </c>
      <c r="E7466" s="5" t="s">
        <v>7</v>
      </c>
      <c r="F7466">
        <v>0.48</v>
      </c>
      <c r="G7466" t="s">
        <v>9</v>
      </c>
      <c r="H7466" s="3">
        <v>46150</v>
      </c>
      <c r="I7466" t="s">
        <v>7473</v>
      </c>
      <c r="J7466" s="8">
        <v>17.294</v>
      </c>
      <c r="K7466" s="14">
        <f t="shared" si="233"/>
        <v>0</v>
      </c>
      <c r="L7466" s="16" t="str">
        <f t="shared" si="232"/>
        <v>05.2026</v>
      </c>
      <c r="M7466" t="str">
        <f>IF(J7466&lt;=analysis!$A$84,"1. Cheapest",IF(J7466&lt;=analysis!$B$84,"2. Below average",IF(J7466&lt;=analysis!$C$84,"3. Above average","4. Most expensive")))</f>
        <v>4. Most expensive</v>
      </c>
    </row>
    <row r="7467" spans="1:13" x14ac:dyDescent="0.45">
      <c r="A7467" s="6">
        <v>6.4300751700010995E+17</v>
      </c>
      <c r="B7467" s="6">
        <v>8716867000030</v>
      </c>
      <c r="C7467" s="6" t="s">
        <v>5</v>
      </c>
      <c r="D7467" s="6" t="s">
        <v>6</v>
      </c>
      <c r="E7467" s="6" t="s">
        <v>7</v>
      </c>
      <c r="F7467">
        <v>0.36</v>
      </c>
      <c r="G7467" t="s">
        <v>9</v>
      </c>
      <c r="H7467" s="3">
        <v>46150.041666666664</v>
      </c>
      <c r="I7467" t="s">
        <v>7474</v>
      </c>
      <c r="J7467" s="8">
        <v>15.858749999999999</v>
      </c>
      <c r="K7467" s="14">
        <f t="shared" si="233"/>
        <v>1</v>
      </c>
      <c r="L7467" s="16" t="str">
        <f t="shared" si="232"/>
        <v>05.2026</v>
      </c>
      <c r="M7467" t="str">
        <f>IF(J7467&lt;=analysis!$A$84,"1. Cheapest",IF(J7467&lt;=analysis!$B$84,"2. Below average",IF(J7467&lt;=analysis!$C$84,"3. Above average","4. Most expensive")))</f>
        <v>4. Most expensive</v>
      </c>
    </row>
    <row r="7468" spans="1:13" x14ac:dyDescent="0.45">
      <c r="A7468" s="5">
        <v>6.4300751700010995E+17</v>
      </c>
      <c r="B7468" s="5">
        <v>8716867000030</v>
      </c>
      <c r="C7468" s="5" t="s">
        <v>5</v>
      </c>
      <c r="D7468" s="5" t="s">
        <v>6</v>
      </c>
      <c r="E7468" s="5" t="s">
        <v>7</v>
      </c>
      <c r="F7468">
        <v>0.42</v>
      </c>
      <c r="G7468" t="s">
        <v>9</v>
      </c>
      <c r="H7468" s="3">
        <v>46150.083333333336</v>
      </c>
      <c r="I7468" t="s">
        <v>7475</v>
      </c>
      <c r="J7468" s="8">
        <v>14.687249999999999</v>
      </c>
      <c r="K7468" s="14">
        <f t="shared" si="233"/>
        <v>2</v>
      </c>
      <c r="L7468" s="16" t="str">
        <f t="shared" si="232"/>
        <v>05.2026</v>
      </c>
      <c r="M7468" t="str">
        <f>IF(J7468&lt;=analysis!$A$84,"1. Cheapest",IF(J7468&lt;=analysis!$B$84,"2. Below average",IF(J7468&lt;=analysis!$C$84,"3. Above average","4. Most expensive")))</f>
        <v>4. Most expensive</v>
      </c>
    </row>
    <row r="7469" spans="1:13" x14ac:dyDescent="0.45">
      <c r="A7469" s="6">
        <v>6.4300751700010995E+17</v>
      </c>
      <c r="B7469" s="6">
        <v>8716867000030</v>
      </c>
      <c r="C7469" s="6" t="s">
        <v>5</v>
      </c>
      <c r="D7469" s="6" t="s">
        <v>6</v>
      </c>
      <c r="E7469" s="6" t="s">
        <v>7</v>
      </c>
      <c r="F7469">
        <v>0.36</v>
      </c>
      <c r="G7469" t="s">
        <v>9</v>
      </c>
      <c r="H7469" s="3">
        <v>46150.125</v>
      </c>
      <c r="I7469" t="s">
        <v>7476</v>
      </c>
      <c r="J7469" s="8">
        <v>14.398249999999999</v>
      </c>
      <c r="K7469" s="14">
        <f t="shared" si="233"/>
        <v>3</v>
      </c>
      <c r="L7469" s="16" t="str">
        <f t="shared" si="232"/>
        <v>05.2026</v>
      </c>
      <c r="M7469" t="str">
        <f>IF(J7469&lt;=analysis!$A$84,"1. Cheapest",IF(J7469&lt;=analysis!$B$84,"2. Below average",IF(J7469&lt;=analysis!$C$84,"3. Above average","4. Most expensive")))</f>
        <v>4. Most expensive</v>
      </c>
    </row>
    <row r="7470" spans="1:13" x14ac:dyDescent="0.45">
      <c r="A7470" s="5">
        <v>6.4300751700010995E+17</v>
      </c>
      <c r="B7470" s="5">
        <v>8716867000030</v>
      </c>
      <c r="C7470" s="5" t="s">
        <v>5</v>
      </c>
      <c r="D7470" s="5" t="s">
        <v>6</v>
      </c>
      <c r="E7470" s="5" t="s">
        <v>7</v>
      </c>
      <c r="F7470">
        <v>0.54</v>
      </c>
      <c r="G7470" t="s">
        <v>9</v>
      </c>
      <c r="H7470" s="3">
        <v>46150.166666666664</v>
      </c>
      <c r="I7470" t="s">
        <v>7477</v>
      </c>
      <c r="J7470" s="8">
        <v>14.27</v>
      </c>
      <c r="K7470" s="14">
        <f t="shared" si="233"/>
        <v>4</v>
      </c>
      <c r="L7470" s="16" t="str">
        <f t="shared" si="232"/>
        <v>05.2026</v>
      </c>
      <c r="M7470" t="str">
        <f>IF(J7470&lt;=analysis!$A$84,"1. Cheapest",IF(J7470&lt;=analysis!$B$84,"2. Below average",IF(J7470&lt;=analysis!$C$84,"3. Above average","4. Most expensive")))</f>
        <v>4. Most expensive</v>
      </c>
    </row>
    <row r="7471" spans="1:13" x14ac:dyDescent="0.45">
      <c r="A7471" s="6">
        <v>6.4300751700010995E+17</v>
      </c>
      <c r="B7471" s="6">
        <v>8716867000030</v>
      </c>
      <c r="C7471" s="6" t="s">
        <v>5</v>
      </c>
      <c r="D7471" s="6" t="s">
        <v>6</v>
      </c>
      <c r="E7471" s="6" t="s">
        <v>7</v>
      </c>
      <c r="F7471">
        <v>0.4</v>
      </c>
      <c r="G7471" t="s">
        <v>9</v>
      </c>
      <c r="H7471" s="3">
        <v>46150.208333333336</v>
      </c>
      <c r="I7471" t="s">
        <v>7478</v>
      </c>
      <c r="J7471" s="8">
        <v>14.418750000000001</v>
      </c>
      <c r="K7471" s="14">
        <f t="shared" si="233"/>
        <v>5</v>
      </c>
      <c r="L7471" s="16" t="str">
        <f t="shared" si="232"/>
        <v>05.2026</v>
      </c>
      <c r="M7471" t="str">
        <f>IF(J7471&lt;=analysis!$A$84,"1. Cheapest",IF(J7471&lt;=analysis!$B$84,"2. Below average",IF(J7471&lt;=analysis!$C$84,"3. Above average","4. Most expensive")))</f>
        <v>4. Most expensive</v>
      </c>
    </row>
    <row r="7472" spans="1:13" x14ac:dyDescent="0.45">
      <c r="A7472" s="5">
        <v>6.4300751700010995E+17</v>
      </c>
      <c r="B7472" s="5">
        <v>8716867000030</v>
      </c>
      <c r="C7472" s="5" t="s">
        <v>5</v>
      </c>
      <c r="D7472" s="5" t="s">
        <v>6</v>
      </c>
      <c r="E7472" s="5" t="s">
        <v>7</v>
      </c>
      <c r="F7472">
        <v>0.41</v>
      </c>
      <c r="G7472" t="s">
        <v>9</v>
      </c>
      <c r="H7472" s="3">
        <v>46150.25</v>
      </c>
      <c r="I7472" t="s">
        <v>7479</v>
      </c>
      <c r="J7472" s="8">
        <v>15.082750000000001</v>
      </c>
      <c r="K7472" s="14">
        <f t="shared" si="233"/>
        <v>6</v>
      </c>
      <c r="L7472" s="16" t="str">
        <f t="shared" si="232"/>
        <v>05.2026</v>
      </c>
      <c r="M7472" t="str">
        <f>IF(J7472&lt;=analysis!$A$84,"1. Cheapest",IF(J7472&lt;=analysis!$B$84,"2. Below average",IF(J7472&lt;=analysis!$C$84,"3. Above average","4. Most expensive")))</f>
        <v>4. Most expensive</v>
      </c>
    </row>
    <row r="7473" spans="1:13" x14ac:dyDescent="0.45">
      <c r="A7473" s="6">
        <v>6.4300751700010995E+17</v>
      </c>
      <c r="B7473" s="6">
        <v>8716867000030</v>
      </c>
      <c r="C7473" s="6" t="s">
        <v>5</v>
      </c>
      <c r="D7473" s="6" t="s">
        <v>6</v>
      </c>
      <c r="E7473" s="6" t="s">
        <v>7</v>
      </c>
      <c r="F7473">
        <v>0.78</v>
      </c>
      <c r="G7473" t="s">
        <v>9</v>
      </c>
      <c r="H7473" s="3">
        <v>46150.291666666664</v>
      </c>
      <c r="I7473" t="s">
        <v>7480</v>
      </c>
      <c r="J7473" s="8">
        <v>17.122999999999998</v>
      </c>
      <c r="K7473" s="14">
        <f t="shared" si="233"/>
        <v>7</v>
      </c>
      <c r="L7473" s="16" t="str">
        <f t="shared" si="232"/>
        <v>05.2026</v>
      </c>
      <c r="M7473" t="str">
        <f>IF(J7473&lt;=analysis!$A$84,"1. Cheapest",IF(J7473&lt;=analysis!$B$84,"2. Below average",IF(J7473&lt;=analysis!$C$84,"3. Above average","4. Most expensive")))</f>
        <v>4. Most expensive</v>
      </c>
    </row>
    <row r="7474" spans="1:13" x14ac:dyDescent="0.45">
      <c r="A7474" s="5">
        <v>6.4300751700010995E+17</v>
      </c>
      <c r="B7474" s="5">
        <v>8716867000030</v>
      </c>
      <c r="C7474" s="5" t="s">
        <v>5</v>
      </c>
      <c r="D7474" s="5" t="s">
        <v>6</v>
      </c>
      <c r="E7474" s="5" t="s">
        <v>7</v>
      </c>
      <c r="F7474">
        <v>1.06</v>
      </c>
      <c r="G7474" t="s">
        <v>9</v>
      </c>
      <c r="H7474" s="3">
        <v>46150.333333333336</v>
      </c>
      <c r="I7474" t="s">
        <v>7481</v>
      </c>
      <c r="J7474" s="8">
        <v>17.92775</v>
      </c>
      <c r="K7474" s="14">
        <f t="shared" si="233"/>
        <v>8</v>
      </c>
      <c r="L7474" s="16" t="str">
        <f t="shared" si="232"/>
        <v>05.2026</v>
      </c>
      <c r="M7474" t="str">
        <f>IF(J7474&lt;=analysis!$A$84,"1. Cheapest",IF(J7474&lt;=analysis!$B$84,"2. Below average",IF(J7474&lt;=analysis!$C$84,"3. Above average","4. Most expensive")))</f>
        <v>4. Most expensive</v>
      </c>
    </row>
    <row r="7475" spans="1:13" x14ac:dyDescent="0.45">
      <c r="A7475" s="6">
        <v>6.4300751700010995E+17</v>
      </c>
      <c r="B7475" s="6">
        <v>8716867000030</v>
      </c>
      <c r="C7475" s="6" t="s">
        <v>5</v>
      </c>
      <c r="D7475" s="6" t="s">
        <v>6</v>
      </c>
      <c r="E7475" s="6" t="s">
        <v>7</v>
      </c>
      <c r="F7475">
        <v>1.98</v>
      </c>
      <c r="G7475" t="s">
        <v>9</v>
      </c>
      <c r="H7475" s="3">
        <v>46150.375</v>
      </c>
      <c r="I7475" t="s">
        <v>7482</v>
      </c>
      <c r="J7475" s="8">
        <v>16.749749999999999</v>
      </c>
      <c r="K7475" s="14">
        <f t="shared" si="233"/>
        <v>9</v>
      </c>
      <c r="L7475" s="16" t="str">
        <f t="shared" si="232"/>
        <v>05.2026</v>
      </c>
      <c r="M7475" t="str">
        <f>IF(J7475&lt;=analysis!$A$84,"1. Cheapest",IF(J7475&lt;=analysis!$B$84,"2. Below average",IF(J7475&lt;=analysis!$C$84,"3. Above average","4. Most expensive")))</f>
        <v>4. Most expensive</v>
      </c>
    </row>
    <row r="7476" spans="1:13" x14ac:dyDescent="0.45">
      <c r="A7476" s="5">
        <v>6.4300751700010995E+17</v>
      </c>
      <c r="B7476" s="5">
        <v>8716867000030</v>
      </c>
      <c r="C7476" s="5" t="s">
        <v>5</v>
      </c>
      <c r="D7476" s="5" t="s">
        <v>6</v>
      </c>
      <c r="E7476" s="5" t="s">
        <v>7</v>
      </c>
      <c r="F7476">
        <v>0.51</v>
      </c>
      <c r="G7476" t="s">
        <v>9</v>
      </c>
      <c r="H7476" s="3">
        <v>46150.416666666664</v>
      </c>
      <c r="I7476" t="s">
        <v>7483</v>
      </c>
      <c r="J7476" s="8">
        <v>14.2355</v>
      </c>
      <c r="K7476" s="14">
        <f t="shared" si="233"/>
        <v>10</v>
      </c>
      <c r="L7476" s="16" t="str">
        <f t="shared" si="232"/>
        <v>05.2026</v>
      </c>
      <c r="M7476" t="str">
        <f>IF(J7476&lt;=analysis!$A$84,"1. Cheapest",IF(J7476&lt;=analysis!$B$84,"2. Below average",IF(J7476&lt;=analysis!$C$84,"3. Above average","4. Most expensive")))</f>
        <v>4. Most expensive</v>
      </c>
    </row>
    <row r="7477" spans="1:13" x14ac:dyDescent="0.45">
      <c r="A7477" s="6">
        <v>6.4300751700010995E+17</v>
      </c>
      <c r="B7477" s="6">
        <v>8716867000030</v>
      </c>
      <c r="C7477" s="6" t="s">
        <v>5</v>
      </c>
      <c r="D7477" s="6" t="s">
        <v>6</v>
      </c>
      <c r="E7477" s="6" t="s">
        <v>7</v>
      </c>
      <c r="F7477">
        <v>3.13</v>
      </c>
      <c r="G7477" t="s">
        <v>9</v>
      </c>
      <c r="H7477" s="3">
        <v>46150.458333333336</v>
      </c>
      <c r="I7477" t="s">
        <v>7484</v>
      </c>
      <c r="J7477" s="8">
        <v>12.180999999999999</v>
      </c>
      <c r="K7477" s="14">
        <f t="shared" si="233"/>
        <v>11</v>
      </c>
      <c r="L7477" s="16" t="str">
        <f t="shared" si="232"/>
        <v>05.2026</v>
      </c>
      <c r="M7477" t="str">
        <f>IF(J7477&lt;=analysis!$A$84,"1. Cheapest",IF(J7477&lt;=analysis!$B$84,"2. Below average",IF(J7477&lt;=analysis!$C$84,"3. Above average","4. Most expensive")))</f>
        <v>4. Most expensive</v>
      </c>
    </row>
    <row r="7478" spans="1:13" x14ac:dyDescent="0.45">
      <c r="A7478" s="5">
        <v>6.4300751700010995E+17</v>
      </c>
      <c r="B7478" s="5">
        <v>8716867000030</v>
      </c>
      <c r="C7478" s="5" t="s">
        <v>5</v>
      </c>
      <c r="D7478" s="5" t="s">
        <v>6</v>
      </c>
      <c r="E7478" s="5" t="s">
        <v>7</v>
      </c>
      <c r="F7478">
        <v>0.51</v>
      </c>
      <c r="G7478" t="s">
        <v>9</v>
      </c>
      <c r="H7478" s="3">
        <v>46150.5</v>
      </c>
      <c r="I7478" t="s">
        <v>7485</v>
      </c>
      <c r="J7478" s="8">
        <v>9.5942499999999988</v>
      </c>
      <c r="K7478" s="14">
        <f t="shared" si="233"/>
        <v>12</v>
      </c>
      <c r="L7478" s="16" t="str">
        <f t="shared" si="232"/>
        <v>05.2026</v>
      </c>
      <c r="M7478" t="str">
        <f>IF(J7478&lt;=analysis!$A$84,"1. Cheapest",IF(J7478&lt;=analysis!$B$84,"2. Below average",IF(J7478&lt;=analysis!$C$84,"3. Above average","4. Most expensive")))</f>
        <v>3. Above average</v>
      </c>
    </row>
    <row r="7479" spans="1:13" x14ac:dyDescent="0.45">
      <c r="A7479" s="6">
        <v>6.4300751700010995E+17</v>
      </c>
      <c r="B7479" s="6">
        <v>8716867000030</v>
      </c>
      <c r="C7479" s="6" t="s">
        <v>5</v>
      </c>
      <c r="D7479" s="6" t="s">
        <v>6</v>
      </c>
      <c r="E7479" s="6" t="s">
        <v>7</v>
      </c>
      <c r="F7479">
        <v>0.48</v>
      </c>
      <c r="G7479" t="s">
        <v>9</v>
      </c>
      <c r="H7479" s="3">
        <v>46150.541666666664</v>
      </c>
      <c r="I7479" t="s">
        <v>7486</v>
      </c>
      <c r="J7479" s="8">
        <v>8.3039999999999985</v>
      </c>
      <c r="K7479" s="14">
        <f t="shared" si="233"/>
        <v>13</v>
      </c>
      <c r="L7479" s="16" t="str">
        <f t="shared" si="232"/>
        <v>05.2026</v>
      </c>
      <c r="M7479" t="str">
        <f>IF(J7479&lt;=analysis!$A$84,"1. Cheapest",IF(J7479&lt;=analysis!$B$84,"2. Below average",IF(J7479&lt;=analysis!$C$84,"3. Above average","4. Most expensive")))</f>
        <v>3. Above average</v>
      </c>
    </row>
    <row r="7480" spans="1:13" x14ac:dyDescent="0.45">
      <c r="A7480" s="5">
        <v>6.4300751700010995E+17</v>
      </c>
      <c r="B7480" s="5">
        <v>8716867000030</v>
      </c>
      <c r="C7480" s="5" t="s">
        <v>5</v>
      </c>
      <c r="D7480" s="5" t="s">
        <v>6</v>
      </c>
      <c r="E7480" s="5" t="s">
        <v>7</v>
      </c>
      <c r="F7480">
        <v>0.65</v>
      </c>
      <c r="G7480" t="s">
        <v>9</v>
      </c>
      <c r="H7480" s="3">
        <v>46150.583333333336</v>
      </c>
      <c r="I7480" t="s">
        <v>7487</v>
      </c>
      <c r="J7480" s="8">
        <v>7.4734999999999996</v>
      </c>
      <c r="K7480" s="14">
        <f t="shared" si="233"/>
        <v>14</v>
      </c>
      <c r="L7480" s="16" t="str">
        <f t="shared" si="232"/>
        <v>05.2026</v>
      </c>
      <c r="M7480" t="str">
        <f>IF(J7480&lt;=analysis!$A$84,"1. Cheapest",IF(J7480&lt;=analysis!$B$84,"2. Below average",IF(J7480&lt;=analysis!$C$84,"3. Above average","4. Most expensive")))</f>
        <v>3. Above average</v>
      </c>
    </row>
    <row r="7481" spans="1:13" x14ac:dyDescent="0.45">
      <c r="A7481" s="6">
        <v>6.4300751700010995E+17</v>
      </c>
      <c r="B7481" s="6">
        <v>8716867000030</v>
      </c>
      <c r="C7481" s="6" t="s">
        <v>5</v>
      </c>
      <c r="D7481" s="6" t="s">
        <v>6</v>
      </c>
      <c r="E7481" s="6" t="s">
        <v>7</v>
      </c>
      <c r="F7481">
        <v>0.79</v>
      </c>
      <c r="G7481" t="s">
        <v>9</v>
      </c>
      <c r="H7481" s="3">
        <v>46150.625</v>
      </c>
      <c r="I7481" t="s">
        <v>7488</v>
      </c>
      <c r="J7481" s="8">
        <v>8.0344999999999995</v>
      </c>
      <c r="K7481" s="14">
        <f t="shared" si="233"/>
        <v>15</v>
      </c>
      <c r="L7481" s="16" t="str">
        <f t="shared" si="232"/>
        <v>05.2026</v>
      </c>
      <c r="M7481" t="str">
        <f>IF(J7481&lt;=analysis!$A$84,"1. Cheapest",IF(J7481&lt;=analysis!$B$84,"2. Below average",IF(J7481&lt;=analysis!$C$84,"3. Above average","4. Most expensive")))</f>
        <v>3. Above average</v>
      </c>
    </row>
    <row r="7482" spans="1:13" x14ac:dyDescent="0.45">
      <c r="A7482" s="5">
        <v>6.4300751700010995E+17</v>
      </c>
      <c r="B7482" s="5">
        <v>8716867000030</v>
      </c>
      <c r="C7482" s="5" t="s">
        <v>5</v>
      </c>
      <c r="D7482" s="5" t="s">
        <v>6</v>
      </c>
      <c r="E7482" s="5" t="s">
        <v>7</v>
      </c>
      <c r="F7482">
        <v>1.19</v>
      </c>
      <c r="G7482" t="s">
        <v>9</v>
      </c>
      <c r="H7482" s="3">
        <v>46150.666666666664</v>
      </c>
      <c r="I7482" t="s">
        <v>7489</v>
      </c>
      <c r="J7482" s="8">
        <v>7.9314999999999998</v>
      </c>
      <c r="K7482" s="14">
        <f t="shared" si="233"/>
        <v>16</v>
      </c>
      <c r="L7482" s="16" t="str">
        <f t="shared" si="232"/>
        <v>05.2026</v>
      </c>
      <c r="M7482" t="str">
        <f>IF(J7482&lt;=analysis!$A$84,"1. Cheapest",IF(J7482&lt;=analysis!$B$84,"2. Below average",IF(J7482&lt;=analysis!$C$84,"3. Above average","4. Most expensive")))</f>
        <v>3. Above average</v>
      </c>
    </row>
    <row r="7483" spans="1:13" x14ac:dyDescent="0.45">
      <c r="A7483" s="6">
        <v>6.4300751700010995E+17</v>
      </c>
      <c r="B7483" s="6">
        <v>8716867000030</v>
      </c>
      <c r="C7483" s="6" t="s">
        <v>5</v>
      </c>
      <c r="D7483" s="6" t="s">
        <v>6</v>
      </c>
      <c r="E7483" s="6" t="s">
        <v>7</v>
      </c>
      <c r="F7483">
        <v>0.61</v>
      </c>
      <c r="G7483" t="s">
        <v>9</v>
      </c>
      <c r="H7483" s="3">
        <v>46150.708333333336</v>
      </c>
      <c r="I7483" t="s">
        <v>7490</v>
      </c>
      <c r="J7483" s="8">
        <v>9.4924999999999997</v>
      </c>
      <c r="K7483" s="14">
        <f t="shared" si="233"/>
        <v>17</v>
      </c>
      <c r="L7483" s="16" t="str">
        <f t="shared" si="232"/>
        <v>05.2026</v>
      </c>
      <c r="M7483" t="str">
        <f>IF(J7483&lt;=analysis!$A$84,"1. Cheapest",IF(J7483&lt;=analysis!$B$84,"2. Below average",IF(J7483&lt;=analysis!$C$84,"3. Above average","4. Most expensive")))</f>
        <v>3. Above average</v>
      </c>
    </row>
    <row r="7484" spans="1:13" x14ac:dyDescent="0.45">
      <c r="A7484" s="5">
        <v>6.4300751700010995E+17</v>
      </c>
      <c r="B7484" s="5">
        <v>8716867000030</v>
      </c>
      <c r="C7484" s="5" t="s">
        <v>5</v>
      </c>
      <c r="D7484" s="5" t="s">
        <v>6</v>
      </c>
      <c r="E7484" s="5" t="s">
        <v>7</v>
      </c>
      <c r="F7484">
        <v>0.65</v>
      </c>
      <c r="G7484" t="s">
        <v>9</v>
      </c>
      <c r="H7484" s="3">
        <v>46150.75</v>
      </c>
      <c r="I7484" t="s">
        <v>7491</v>
      </c>
      <c r="J7484" s="8">
        <v>10.839500000000001</v>
      </c>
      <c r="K7484" s="14">
        <f t="shared" si="233"/>
        <v>18</v>
      </c>
      <c r="L7484" s="16" t="str">
        <f t="shared" si="232"/>
        <v>05.2026</v>
      </c>
      <c r="M7484" t="str">
        <f>IF(J7484&lt;=analysis!$A$84,"1. Cheapest",IF(J7484&lt;=analysis!$B$84,"2. Below average",IF(J7484&lt;=analysis!$C$84,"3. Above average","4. Most expensive")))</f>
        <v>3. Above average</v>
      </c>
    </row>
    <row r="7485" spans="1:13" x14ac:dyDescent="0.45">
      <c r="A7485" s="6">
        <v>6.4300751700010995E+17</v>
      </c>
      <c r="B7485" s="6">
        <v>8716867000030</v>
      </c>
      <c r="C7485" s="6" t="s">
        <v>5</v>
      </c>
      <c r="D7485" s="6" t="s">
        <v>6</v>
      </c>
      <c r="E7485" s="6" t="s">
        <v>7</v>
      </c>
      <c r="F7485">
        <v>0.48</v>
      </c>
      <c r="G7485" t="s">
        <v>9</v>
      </c>
      <c r="H7485" s="3">
        <v>46150.791666666664</v>
      </c>
      <c r="I7485" t="s">
        <v>7492</v>
      </c>
      <c r="J7485" s="8">
        <v>14.503</v>
      </c>
      <c r="K7485" s="14">
        <f t="shared" si="233"/>
        <v>19</v>
      </c>
      <c r="L7485" s="16" t="str">
        <f t="shared" si="232"/>
        <v>05.2026</v>
      </c>
      <c r="M7485" t="str">
        <f>IF(J7485&lt;=analysis!$A$84,"1. Cheapest",IF(J7485&lt;=analysis!$B$84,"2. Below average",IF(J7485&lt;=analysis!$C$84,"3. Above average","4. Most expensive")))</f>
        <v>4. Most expensive</v>
      </c>
    </row>
    <row r="7486" spans="1:13" x14ac:dyDescent="0.45">
      <c r="A7486" s="5">
        <v>6.4300751700010995E+17</v>
      </c>
      <c r="B7486" s="5">
        <v>8716867000030</v>
      </c>
      <c r="C7486" s="5" t="s">
        <v>5</v>
      </c>
      <c r="D7486" s="5" t="s">
        <v>6</v>
      </c>
      <c r="E7486" s="5" t="s">
        <v>7</v>
      </c>
      <c r="F7486">
        <v>1.6</v>
      </c>
      <c r="G7486" t="s">
        <v>9</v>
      </c>
      <c r="H7486" s="3">
        <v>46150.833333333336</v>
      </c>
      <c r="I7486" t="s">
        <v>7493</v>
      </c>
      <c r="J7486" s="8">
        <v>15.633750000000003</v>
      </c>
      <c r="K7486" s="14">
        <f t="shared" si="233"/>
        <v>20</v>
      </c>
      <c r="L7486" s="16" t="str">
        <f t="shared" si="232"/>
        <v>05.2026</v>
      </c>
      <c r="M7486" t="str">
        <f>IF(J7486&lt;=analysis!$A$84,"1. Cheapest",IF(J7486&lt;=analysis!$B$84,"2. Below average",IF(J7486&lt;=analysis!$C$84,"3. Above average","4. Most expensive")))</f>
        <v>4. Most expensive</v>
      </c>
    </row>
    <row r="7487" spans="1:13" x14ac:dyDescent="0.45">
      <c r="A7487" s="6">
        <v>6.4300751700010995E+17</v>
      </c>
      <c r="B7487" s="6">
        <v>8716867000030</v>
      </c>
      <c r="C7487" s="6" t="s">
        <v>5</v>
      </c>
      <c r="D7487" s="6" t="s">
        <v>6</v>
      </c>
      <c r="E7487" s="6" t="s">
        <v>7</v>
      </c>
      <c r="F7487">
        <v>3.75</v>
      </c>
      <c r="G7487" t="s">
        <v>9</v>
      </c>
      <c r="H7487" s="3">
        <v>46150.875</v>
      </c>
      <c r="I7487" t="s">
        <v>7494</v>
      </c>
      <c r="J7487" s="8">
        <v>13.867750000000001</v>
      </c>
      <c r="K7487" s="14">
        <f t="shared" si="233"/>
        <v>21</v>
      </c>
      <c r="L7487" s="16" t="str">
        <f t="shared" si="232"/>
        <v>05.2026</v>
      </c>
      <c r="M7487" t="str">
        <f>IF(J7487&lt;=analysis!$A$84,"1. Cheapest",IF(J7487&lt;=analysis!$B$84,"2. Below average",IF(J7487&lt;=analysis!$C$84,"3. Above average","4. Most expensive")))</f>
        <v>4. Most expensive</v>
      </c>
    </row>
    <row r="7488" spans="1:13" x14ac:dyDescent="0.45">
      <c r="A7488" s="5">
        <v>6.4300751700010995E+17</v>
      </c>
      <c r="B7488" s="5">
        <v>8716867000030</v>
      </c>
      <c r="C7488" s="5" t="s">
        <v>5</v>
      </c>
      <c r="D7488" s="5" t="s">
        <v>6</v>
      </c>
      <c r="E7488" s="5" t="s">
        <v>7</v>
      </c>
      <c r="F7488">
        <v>2.58</v>
      </c>
      <c r="G7488" t="s">
        <v>9</v>
      </c>
      <c r="H7488" s="3">
        <v>46150.916666666664</v>
      </c>
      <c r="I7488" t="s">
        <v>7495</v>
      </c>
      <c r="J7488" s="8">
        <v>15.7255</v>
      </c>
      <c r="K7488" s="14">
        <f t="shared" si="233"/>
        <v>22</v>
      </c>
      <c r="L7488" s="16" t="str">
        <f t="shared" si="232"/>
        <v>05.2026</v>
      </c>
      <c r="M7488" t="str">
        <f>IF(J7488&lt;=analysis!$A$84,"1. Cheapest",IF(J7488&lt;=analysis!$B$84,"2. Below average",IF(J7488&lt;=analysis!$C$84,"3. Above average","4. Most expensive")))</f>
        <v>4. Most expensive</v>
      </c>
    </row>
    <row r="7489" spans="1:13" x14ac:dyDescent="0.45">
      <c r="A7489" s="6">
        <v>6.4300751700010995E+17</v>
      </c>
      <c r="B7489" s="6">
        <v>8716867000030</v>
      </c>
      <c r="C7489" s="6" t="s">
        <v>5</v>
      </c>
      <c r="D7489" s="6" t="s">
        <v>6</v>
      </c>
      <c r="E7489" s="6" t="s">
        <v>7</v>
      </c>
      <c r="F7489">
        <v>0.56999999999999995</v>
      </c>
      <c r="G7489" t="s">
        <v>9</v>
      </c>
      <c r="H7489" s="3">
        <v>46150.958333333336</v>
      </c>
      <c r="I7489" t="s">
        <v>7496</v>
      </c>
      <c r="J7489" s="8">
        <v>10.5265</v>
      </c>
      <c r="K7489" s="14">
        <f t="shared" si="233"/>
        <v>23</v>
      </c>
      <c r="L7489" s="16" t="str">
        <f t="shared" si="232"/>
        <v>05.2026</v>
      </c>
      <c r="M7489" t="str">
        <f>IF(J7489&lt;=analysis!$A$84,"1. Cheapest",IF(J7489&lt;=analysis!$B$84,"2. Below average",IF(J7489&lt;=analysis!$C$84,"3. Above average","4. Most expensive")))</f>
        <v>3. Above average</v>
      </c>
    </row>
    <row r="7490" spans="1:13" x14ac:dyDescent="0.45">
      <c r="A7490" s="5">
        <v>6.4300751700010995E+17</v>
      </c>
      <c r="B7490" s="5">
        <v>8716867000030</v>
      </c>
      <c r="C7490" s="5" t="s">
        <v>5</v>
      </c>
      <c r="D7490" s="5" t="s">
        <v>6</v>
      </c>
      <c r="E7490" s="5" t="s">
        <v>7</v>
      </c>
      <c r="F7490">
        <v>1.29</v>
      </c>
      <c r="G7490" t="s">
        <v>9</v>
      </c>
      <c r="H7490" s="3">
        <v>46151</v>
      </c>
      <c r="I7490" t="s">
        <v>7497</v>
      </c>
      <c r="J7490" s="8">
        <v>5.29725</v>
      </c>
      <c r="K7490" s="14">
        <f t="shared" si="233"/>
        <v>0</v>
      </c>
      <c r="L7490" s="16" t="str">
        <f t="shared" ref="L7490:L7553" si="234">TEXT(H7490,"kk.vvvv")</f>
        <v>05.2026</v>
      </c>
      <c r="M7490" t="str">
        <f>IF(J7490&lt;=analysis!$A$84,"1. Cheapest",IF(J7490&lt;=analysis!$B$84,"2. Below average",IF(J7490&lt;=analysis!$C$84,"3. Above average","4. Most expensive")))</f>
        <v>3. Above average</v>
      </c>
    </row>
    <row r="7491" spans="1:13" x14ac:dyDescent="0.45">
      <c r="A7491" s="6">
        <v>6.4300751700010995E+17</v>
      </c>
      <c r="B7491" s="6">
        <v>8716867000030</v>
      </c>
      <c r="C7491" s="6" t="s">
        <v>5</v>
      </c>
      <c r="D7491" s="6" t="s">
        <v>6</v>
      </c>
      <c r="E7491" s="6" t="s">
        <v>7</v>
      </c>
      <c r="F7491">
        <v>1.67</v>
      </c>
      <c r="G7491" t="s">
        <v>9</v>
      </c>
      <c r="H7491" s="3">
        <v>46151.041666666664</v>
      </c>
      <c r="I7491" t="s">
        <v>7498</v>
      </c>
      <c r="J7491" s="8">
        <v>5.6475</v>
      </c>
      <c r="K7491" s="14">
        <f t="shared" ref="K7491:K7554" si="235">HOUR(H7491)</f>
        <v>1</v>
      </c>
      <c r="L7491" s="16" t="str">
        <f t="shared" si="234"/>
        <v>05.2026</v>
      </c>
      <c r="M7491" t="str">
        <f>IF(J7491&lt;=analysis!$A$84,"1. Cheapest",IF(J7491&lt;=analysis!$B$84,"2. Below average",IF(J7491&lt;=analysis!$C$84,"3. Above average","4. Most expensive")))</f>
        <v>3. Above average</v>
      </c>
    </row>
    <row r="7492" spans="1:13" x14ac:dyDescent="0.45">
      <c r="A7492" s="5">
        <v>6.4300751700010995E+17</v>
      </c>
      <c r="B7492" s="5">
        <v>8716867000030</v>
      </c>
      <c r="C7492" s="5" t="s">
        <v>5</v>
      </c>
      <c r="D7492" s="5" t="s">
        <v>6</v>
      </c>
      <c r="E7492" s="5" t="s">
        <v>7</v>
      </c>
      <c r="F7492">
        <v>0.49</v>
      </c>
      <c r="G7492" t="s">
        <v>9</v>
      </c>
      <c r="H7492" s="3">
        <v>46151.083333333336</v>
      </c>
      <c r="I7492" t="s">
        <v>7499</v>
      </c>
      <c r="J7492" s="8">
        <v>4.1585000000000001</v>
      </c>
      <c r="K7492" s="14">
        <f t="shared" si="235"/>
        <v>2</v>
      </c>
      <c r="L7492" s="16" t="str">
        <f t="shared" si="234"/>
        <v>05.2026</v>
      </c>
      <c r="M7492" t="str">
        <f>IF(J7492&lt;=analysis!$A$84,"1. Cheapest",IF(J7492&lt;=analysis!$B$84,"2. Below average",IF(J7492&lt;=analysis!$C$84,"3. Above average","4. Most expensive")))</f>
        <v>2. Below average</v>
      </c>
    </row>
    <row r="7493" spans="1:13" x14ac:dyDescent="0.45">
      <c r="A7493" s="6">
        <v>6.4300751700010995E+17</v>
      </c>
      <c r="B7493" s="6">
        <v>8716867000030</v>
      </c>
      <c r="C7493" s="6" t="s">
        <v>5</v>
      </c>
      <c r="D7493" s="6" t="s">
        <v>6</v>
      </c>
      <c r="E7493" s="6" t="s">
        <v>7</v>
      </c>
      <c r="F7493">
        <v>0.43</v>
      </c>
      <c r="G7493" t="s">
        <v>9</v>
      </c>
      <c r="H7493" s="3">
        <v>46151.125</v>
      </c>
      <c r="I7493" t="s">
        <v>7500</v>
      </c>
      <c r="J7493" s="8">
        <v>3.9122499999999998</v>
      </c>
      <c r="K7493" s="14">
        <f t="shared" si="235"/>
        <v>3</v>
      </c>
      <c r="L7493" s="16" t="str">
        <f t="shared" si="234"/>
        <v>05.2026</v>
      </c>
      <c r="M7493" t="str">
        <f>IF(J7493&lt;=analysis!$A$84,"1. Cheapest",IF(J7493&lt;=analysis!$B$84,"2. Below average",IF(J7493&lt;=analysis!$C$84,"3. Above average","4. Most expensive")))</f>
        <v>2. Below average</v>
      </c>
    </row>
    <row r="7494" spans="1:13" x14ac:dyDescent="0.45">
      <c r="A7494" s="5">
        <v>6.4300751700010995E+17</v>
      </c>
      <c r="B7494" s="5">
        <v>8716867000030</v>
      </c>
      <c r="C7494" s="5" t="s">
        <v>5</v>
      </c>
      <c r="D7494" s="5" t="s">
        <v>6</v>
      </c>
      <c r="E7494" s="5" t="s">
        <v>7</v>
      </c>
      <c r="F7494">
        <v>0.5</v>
      </c>
      <c r="G7494" t="s">
        <v>9</v>
      </c>
      <c r="H7494" s="3">
        <v>46151.166666666664</v>
      </c>
      <c r="I7494" t="s">
        <v>7501</v>
      </c>
      <c r="J7494" s="8">
        <v>3.7490000000000001</v>
      </c>
      <c r="K7494" s="14">
        <f t="shared" si="235"/>
        <v>4</v>
      </c>
      <c r="L7494" s="16" t="str">
        <f t="shared" si="234"/>
        <v>05.2026</v>
      </c>
      <c r="M7494" t="str">
        <f>IF(J7494&lt;=analysis!$A$84,"1. Cheapest",IF(J7494&lt;=analysis!$B$84,"2. Below average",IF(J7494&lt;=analysis!$C$84,"3. Above average","4. Most expensive")))</f>
        <v>2. Below average</v>
      </c>
    </row>
    <row r="7495" spans="1:13" x14ac:dyDescent="0.45">
      <c r="A7495" s="6">
        <v>6.4300751700010995E+17</v>
      </c>
      <c r="B7495" s="6">
        <v>8716867000030</v>
      </c>
      <c r="C7495" s="6" t="s">
        <v>5</v>
      </c>
      <c r="D7495" s="6" t="s">
        <v>6</v>
      </c>
      <c r="E7495" s="6" t="s">
        <v>7</v>
      </c>
      <c r="F7495">
        <v>0.51</v>
      </c>
      <c r="G7495" t="s">
        <v>9</v>
      </c>
      <c r="H7495" s="3">
        <v>46151.208333333336</v>
      </c>
      <c r="I7495" t="s">
        <v>7502</v>
      </c>
      <c r="J7495" s="8">
        <v>3.5622500000000001</v>
      </c>
      <c r="K7495" s="14">
        <f t="shared" si="235"/>
        <v>5</v>
      </c>
      <c r="L7495" s="16" t="str">
        <f t="shared" si="234"/>
        <v>05.2026</v>
      </c>
      <c r="M7495" t="str">
        <f>IF(J7495&lt;=analysis!$A$84,"1. Cheapest",IF(J7495&lt;=analysis!$B$84,"2. Below average",IF(J7495&lt;=analysis!$C$84,"3. Above average","4. Most expensive")))</f>
        <v>2. Below average</v>
      </c>
    </row>
    <row r="7496" spans="1:13" x14ac:dyDescent="0.45">
      <c r="A7496" s="5">
        <v>6.4300751700010995E+17</v>
      </c>
      <c r="B7496" s="5">
        <v>8716867000030</v>
      </c>
      <c r="C7496" s="5" t="s">
        <v>5</v>
      </c>
      <c r="D7496" s="5" t="s">
        <v>6</v>
      </c>
      <c r="E7496" s="5" t="s">
        <v>7</v>
      </c>
      <c r="F7496">
        <v>0.52</v>
      </c>
      <c r="G7496" t="s">
        <v>9</v>
      </c>
      <c r="H7496" s="3">
        <v>46151.25</v>
      </c>
      <c r="I7496" t="s">
        <v>7503</v>
      </c>
      <c r="J7496" s="8">
        <v>3.2690000000000001</v>
      </c>
      <c r="K7496" s="14">
        <f t="shared" si="235"/>
        <v>6</v>
      </c>
      <c r="L7496" s="16" t="str">
        <f t="shared" si="234"/>
        <v>05.2026</v>
      </c>
      <c r="M7496" t="str">
        <f>IF(J7496&lt;=analysis!$A$84,"1. Cheapest",IF(J7496&lt;=analysis!$B$84,"2. Below average",IF(J7496&lt;=analysis!$C$84,"3. Above average","4. Most expensive")))</f>
        <v>2. Below average</v>
      </c>
    </row>
    <row r="7497" spans="1:13" x14ac:dyDescent="0.45">
      <c r="A7497" s="6">
        <v>6.4300751700010995E+17</v>
      </c>
      <c r="B7497" s="6">
        <v>8716867000030</v>
      </c>
      <c r="C7497" s="6" t="s">
        <v>5</v>
      </c>
      <c r="D7497" s="6" t="s">
        <v>6</v>
      </c>
      <c r="E7497" s="6" t="s">
        <v>7</v>
      </c>
      <c r="F7497">
        <v>0.6</v>
      </c>
      <c r="G7497" t="s">
        <v>9</v>
      </c>
      <c r="H7497" s="3">
        <v>46151.291666666664</v>
      </c>
      <c r="I7497" t="s">
        <v>7504</v>
      </c>
      <c r="J7497" s="8">
        <v>3.3377499999999998</v>
      </c>
      <c r="K7497" s="14">
        <f t="shared" si="235"/>
        <v>7</v>
      </c>
      <c r="L7497" s="16" t="str">
        <f t="shared" si="234"/>
        <v>05.2026</v>
      </c>
      <c r="M7497" t="str">
        <f>IF(J7497&lt;=analysis!$A$84,"1. Cheapest",IF(J7497&lt;=analysis!$B$84,"2. Below average",IF(J7497&lt;=analysis!$C$84,"3. Above average","4. Most expensive")))</f>
        <v>2. Below average</v>
      </c>
    </row>
    <row r="7498" spans="1:13" x14ac:dyDescent="0.45">
      <c r="A7498" s="5">
        <v>6.4300751700010995E+17</v>
      </c>
      <c r="B7498" s="5">
        <v>8716867000030</v>
      </c>
      <c r="C7498" s="5" t="s">
        <v>5</v>
      </c>
      <c r="D7498" s="5" t="s">
        <v>6</v>
      </c>
      <c r="E7498" s="5" t="s">
        <v>7</v>
      </c>
      <c r="F7498">
        <v>1.42</v>
      </c>
      <c r="G7498" t="s">
        <v>9</v>
      </c>
      <c r="H7498" s="3">
        <v>46151.333333333336</v>
      </c>
      <c r="I7498" t="s">
        <v>7505</v>
      </c>
      <c r="J7498" s="8">
        <v>3.9732500000000002</v>
      </c>
      <c r="K7498" s="14">
        <f t="shared" si="235"/>
        <v>8</v>
      </c>
      <c r="L7498" s="16" t="str">
        <f t="shared" si="234"/>
        <v>05.2026</v>
      </c>
      <c r="M7498" t="str">
        <f>IF(J7498&lt;=analysis!$A$84,"1. Cheapest",IF(J7498&lt;=analysis!$B$84,"2. Below average",IF(J7498&lt;=analysis!$C$84,"3. Above average","4. Most expensive")))</f>
        <v>2. Below average</v>
      </c>
    </row>
    <row r="7499" spans="1:13" x14ac:dyDescent="0.45">
      <c r="A7499" s="6">
        <v>6.4300751700010995E+17</v>
      </c>
      <c r="B7499" s="6">
        <v>8716867000030</v>
      </c>
      <c r="C7499" s="6" t="s">
        <v>5</v>
      </c>
      <c r="D7499" s="6" t="s">
        <v>6</v>
      </c>
      <c r="E7499" s="6" t="s">
        <v>7</v>
      </c>
      <c r="F7499">
        <v>2.5299999999999998</v>
      </c>
      <c r="G7499" t="s">
        <v>9</v>
      </c>
      <c r="H7499" s="3">
        <v>46151.375</v>
      </c>
      <c r="I7499" t="s">
        <v>7506</v>
      </c>
      <c r="J7499" s="8">
        <v>6.4625000000000004</v>
      </c>
      <c r="K7499" s="14">
        <f t="shared" si="235"/>
        <v>9</v>
      </c>
      <c r="L7499" s="16" t="str">
        <f t="shared" si="234"/>
        <v>05.2026</v>
      </c>
      <c r="M7499" t="str">
        <f>IF(J7499&lt;=analysis!$A$84,"1. Cheapest",IF(J7499&lt;=analysis!$B$84,"2. Below average",IF(J7499&lt;=analysis!$C$84,"3. Above average","4. Most expensive")))</f>
        <v>3. Above average</v>
      </c>
    </row>
    <row r="7500" spans="1:13" x14ac:dyDescent="0.45">
      <c r="A7500" s="5">
        <v>6.4300751700010995E+17</v>
      </c>
      <c r="B7500" s="5">
        <v>8716867000030</v>
      </c>
      <c r="C7500" s="5" t="s">
        <v>5</v>
      </c>
      <c r="D7500" s="5" t="s">
        <v>6</v>
      </c>
      <c r="E7500" s="5" t="s">
        <v>7</v>
      </c>
      <c r="F7500">
        <v>2.2799999999999998</v>
      </c>
      <c r="G7500" t="s">
        <v>9</v>
      </c>
      <c r="H7500" s="3">
        <v>46151.416666666664</v>
      </c>
      <c r="I7500" t="s">
        <v>7507</v>
      </c>
      <c r="J7500" s="8">
        <v>6.0670000000000002</v>
      </c>
      <c r="K7500" s="14">
        <f t="shared" si="235"/>
        <v>10</v>
      </c>
      <c r="L7500" s="16" t="str">
        <f t="shared" si="234"/>
        <v>05.2026</v>
      </c>
      <c r="M7500" t="str">
        <f>IF(J7500&lt;=analysis!$A$84,"1. Cheapest",IF(J7500&lt;=analysis!$B$84,"2. Below average",IF(J7500&lt;=analysis!$C$84,"3. Above average","4. Most expensive")))</f>
        <v>3. Above average</v>
      </c>
    </row>
    <row r="7501" spans="1:13" x14ac:dyDescent="0.45">
      <c r="A7501" s="6">
        <v>6.4300751700010995E+17</v>
      </c>
      <c r="B7501" s="6">
        <v>8716867000030</v>
      </c>
      <c r="C7501" s="6" t="s">
        <v>5</v>
      </c>
      <c r="D7501" s="6" t="s">
        <v>6</v>
      </c>
      <c r="E7501" s="6" t="s">
        <v>7</v>
      </c>
      <c r="F7501">
        <v>2.37</v>
      </c>
      <c r="G7501" t="s">
        <v>9</v>
      </c>
      <c r="H7501" s="3">
        <v>46151.458333333336</v>
      </c>
      <c r="I7501" t="s">
        <v>7508</v>
      </c>
      <c r="J7501" s="8">
        <v>1.9319999999999999</v>
      </c>
      <c r="K7501" s="14">
        <f t="shared" si="235"/>
        <v>11</v>
      </c>
      <c r="L7501" s="16" t="str">
        <f t="shared" si="234"/>
        <v>05.2026</v>
      </c>
      <c r="M7501" t="str">
        <f>IF(J7501&lt;=analysis!$A$84,"1. Cheapest",IF(J7501&lt;=analysis!$B$84,"2. Below average",IF(J7501&lt;=analysis!$C$84,"3. Above average","4. Most expensive")))</f>
        <v>2. Below average</v>
      </c>
    </row>
    <row r="7502" spans="1:13" x14ac:dyDescent="0.45">
      <c r="A7502" s="5">
        <v>6.4300751700010995E+17</v>
      </c>
      <c r="B7502" s="5">
        <v>8716867000030</v>
      </c>
      <c r="C7502" s="5" t="s">
        <v>5</v>
      </c>
      <c r="D7502" s="5" t="s">
        <v>6</v>
      </c>
      <c r="E7502" s="5" t="s">
        <v>7</v>
      </c>
      <c r="F7502">
        <v>1.56</v>
      </c>
      <c r="G7502" t="s">
        <v>9</v>
      </c>
      <c r="H7502" s="3">
        <v>46151.5</v>
      </c>
      <c r="I7502" t="s">
        <v>7509</v>
      </c>
      <c r="J7502" s="8">
        <v>1.02725</v>
      </c>
      <c r="K7502" s="14">
        <f t="shared" si="235"/>
        <v>12</v>
      </c>
      <c r="L7502" s="16" t="str">
        <f t="shared" si="234"/>
        <v>05.2026</v>
      </c>
      <c r="M7502" t="str">
        <f>IF(J7502&lt;=analysis!$A$84,"1. Cheapest",IF(J7502&lt;=analysis!$B$84,"2. Below average",IF(J7502&lt;=analysis!$C$84,"3. Above average","4. Most expensive")))</f>
        <v>1. Cheapest</v>
      </c>
    </row>
    <row r="7503" spans="1:13" x14ac:dyDescent="0.45">
      <c r="A7503" s="6">
        <v>6.4300751700010995E+17</v>
      </c>
      <c r="B7503" s="6">
        <v>8716867000030</v>
      </c>
      <c r="C7503" s="6" t="s">
        <v>5</v>
      </c>
      <c r="D7503" s="6" t="s">
        <v>6</v>
      </c>
      <c r="E7503" s="6" t="s">
        <v>7</v>
      </c>
      <c r="F7503">
        <v>0.57999999999999996</v>
      </c>
      <c r="G7503" t="s">
        <v>9</v>
      </c>
      <c r="H7503" s="3">
        <v>46151.541666666664</v>
      </c>
      <c r="I7503" t="s">
        <v>7510</v>
      </c>
      <c r="J7503" s="8">
        <v>0.84024999999999994</v>
      </c>
      <c r="K7503" s="14">
        <f t="shared" si="235"/>
        <v>13</v>
      </c>
      <c r="L7503" s="16" t="str">
        <f t="shared" si="234"/>
        <v>05.2026</v>
      </c>
      <c r="M7503" t="str">
        <f>IF(J7503&lt;=analysis!$A$84,"1. Cheapest",IF(J7503&lt;=analysis!$B$84,"2. Below average",IF(J7503&lt;=analysis!$C$84,"3. Above average","4. Most expensive")))</f>
        <v>1. Cheapest</v>
      </c>
    </row>
    <row r="7504" spans="1:13" x14ac:dyDescent="0.45">
      <c r="A7504" s="5">
        <v>6.4300751700010995E+17</v>
      </c>
      <c r="B7504" s="5">
        <v>8716867000030</v>
      </c>
      <c r="C7504" s="5" t="s">
        <v>5</v>
      </c>
      <c r="D7504" s="5" t="s">
        <v>6</v>
      </c>
      <c r="E7504" s="5" t="s">
        <v>7</v>
      </c>
      <c r="F7504">
        <v>0.64</v>
      </c>
      <c r="G7504" t="s">
        <v>9</v>
      </c>
      <c r="H7504" s="3">
        <v>46151.583333333336</v>
      </c>
      <c r="I7504" t="s">
        <v>7511</v>
      </c>
      <c r="J7504" s="8">
        <v>0.79049999999999998</v>
      </c>
      <c r="K7504" s="14">
        <f t="shared" si="235"/>
        <v>14</v>
      </c>
      <c r="L7504" s="16" t="str">
        <f t="shared" si="234"/>
        <v>05.2026</v>
      </c>
      <c r="M7504" t="str">
        <f>IF(J7504&lt;=analysis!$A$84,"1. Cheapest",IF(J7504&lt;=analysis!$B$84,"2. Below average",IF(J7504&lt;=analysis!$C$84,"3. Above average","4. Most expensive")))</f>
        <v>1. Cheapest</v>
      </c>
    </row>
    <row r="7505" spans="1:13" x14ac:dyDescent="0.45">
      <c r="A7505" s="6">
        <v>6.4300751700010995E+17</v>
      </c>
      <c r="B7505" s="6">
        <v>8716867000030</v>
      </c>
      <c r="C7505" s="6" t="s">
        <v>5</v>
      </c>
      <c r="D7505" s="6" t="s">
        <v>6</v>
      </c>
      <c r="E7505" s="6" t="s">
        <v>7</v>
      </c>
      <c r="F7505">
        <v>2.2999999999999998</v>
      </c>
      <c r="G7505" t="s">
        <v>9</v>
      </c>
      <c r="H7505" s="3">
        <v>46151.625</v>
      </c>
      <c r="I7505" t="s">
        <v>7512</v>
      </c>
      <c r="J7505" s="8">
        <v>0.80149999999999999</v>
      </c>
      <c r="K7505" s="14">
        <f t="shared" si="235"/>
        <v>15</v>
      </c>
      <c r="L7505" s="16" t="str">
        <f t="shared" si="234"/>
        <v>05.2026</v>
      </c>
      <c r="M7505" t="str">
        <f>IF(J7505&lt;=analysis!$A$84,"1. Cheapest",IF(J7505&lt;=analysis!$B$84,"2. Below average",IF(J7505&lt;=analysis!$C$84,"3. Above average","4. Most expensive")))</f>
        <v>1. Cheapest</v>
      </c>
    </row>
    <row r="7506" spans="1:13" x14ac:dyDescent="0.45">
      <c r="A7506" s="5">
        <v>6.4300751700010995E+17</v>
      </c>
      <c r="B7506" s="5">
        <v>8716867000030</v>
      </c>
      <c r="C7506" s="5" t="s">
        <v>5</v>
      </c>
      <c r="D7506" s="5" t="s">
        <v>6</v>
      </c>
      <c r="E7506" s="5" t="s">
        <v>7</v>
      </c>
      <c r="F7506">
        <v>0.56999999999999995</v>
      </c>
      <c r="G7506" t="s">
        <v>9</v>
      </c>
      <c r="H7506" s="3">
        <v>46151.666666666664</v>
      </c>
      <c r="I7506" t="s">
        <v>7513</v>
      </c>
      <c r="J7506" s="8">
        <v>0.85525000000000007</v>
      </c>
      <c r="K7506" s="14">
        <f t="shared" si="235"/>
        <v>16</v>
      </c>
      <c r="L7506" s="16" t="str">
        <f t="shared" si="234"/>
        <v>05.2026</v>
      </c>
      <c r="M7506" t="str">
        <f>IF(J7506&lt;=analysis!$A$84,"1. Cheapest",IF(J7506&lt;=analysis!$B$84,"2. Below average",IF(J7506&lt;=analysis!$C$84,"3. Above average","4. Most expensive")))</f>
        <v>1. Cheapest</v>
      </c>
    </row>
    <row r="7507" spans="1:13" x14ac:dyDescent="0.45">
      <c r="A7507" s="6">
        <v>6.4300751700010995E+17</v>
      </c>
      <c r="B7507" s="6">
        <v>8716867000030</v>
      </c>
      <c r="C7507" s="6" t="s">
        <v>5</v>
      </c>
      <c r="D7507" s="6" t="s">
        <v>6</v>
      </c>
      <c r="E7507" s="6" t="s">
        <v>7</v>
      </c>
      <c r="F7507">
        <v>0.53</v>
      </c>
      <c r="G7507" t="s">
        <v>9</v>
      </c>
      <c r="H7507" s="3">
        <v>46151.708333333336</v>
      </c>
      <c r="I7507" t="s">
        <v>7514</v>
      </c>
      <c r="J7507" s="8">
        <v>3.2687499999999998</v>
      </c>
      <c r="K7507" s="14">
        <f t="shared" si="235"/>
        <v>17</v>
      </c>
      <c r="L7507" s="16" t="str">
        <f t="shared" si="234"/>
        <v>05.2026</v>
      </c>
      <c r="M7507" t="str">
        <f>IF(J7507&lt;=analysis!$A$84,"1. Cheapest",IF(J7507&lt;=analysis!$B$84,"2. Below average",IF(J7507&lt;=analysis!$C$84,"3. Above average","4. Most expensive")))</f>
        <v>2. Below average</v>
      </c>
    </row>
    <row r="7508" spans="1:13" x14ac:dyDescent="0.45">
      <c r="A7508" s="5">
        <v>6.4300751700010995E+17</v>
      </c>
      <c r="B7508" s="5">
        <v>8716867000030</v>
      </c>
      <c r="C7508" s="5" t="s">
        <v>5</v>
      </c>
      <c r="D7508" s="5" t="s">
        <v>6</v>
      </c>
      <c r="E7508" s="5" t="s">
        <v>7</v>
      </c>
      <c r="F7508">
        <v>0.56999999999999995</v>
      </c>
      <c r="G7508" t="s">
        <v>9</v>
      </c>
      <c r="H7508" s="3">
        <v>46151.75</v>
      </c>
      <c r="I7508" t="s">
        <v>7515</v>
      </c>
      <c r="J7508" s="8">
        <v>4.1425000000000001</v>
      </c>
      <c r="K7508" s="14">
        <f t="shared" si="235"/>
        <v>18</v>
      </c>
      <c r="L7508" s="16" t="str">
        <f t="shared" si="234"/>
        <v>05.2026</v>
      </c>
      <c r="M7508" t="str">
        <f>IF(J7508&lt;=analysis!$A$84,"1. Cheapest",IF(J7508&lt;=analysis!$B$84,"2. Below average",IF(J7508&lt;=analysis!$C$84,"3. Above average","4. Most expensive")))</f>
        <v>2. Below average</v>
      </c>
    </row>
    <row r="7509" spans="1:13" x14ac:dyDescent="0.45">
      <c r="A7509" s="6">
        <v>6.4300751700010995E+17</v>
      </c>
      <c r="B7509" s="6">
        <v>8716867000030</v>
      </c>
      <c r="C7509" s="6" t="s">
        <v>5</v>
      </c>
      <c r="D7509" s="6" t="s">
        <v>6</v>
      </c>
      <c r="E7509" s="6" t="s">
        <v>7</v>
      </c>
      <c r="F7509">
        <v>4.41</v>
      </c>
      <c r="G7509" t="s">
        <v>9</v>
      </c>
      <c r="H7509" s="3">
        <v>46151.791666666664</v>
      </c>
      <c r="I7509" t="s">
        <v>7516</v>
      </c>
      <c r="J7509" s="8">
        <v>5.0205000000000002</v>
      </c>
      <c r="K7509" s="14">
        <f t="shared" si="235"/>
        <v>19</v>
      </c>
      <c r="L7509" s="16" t="str">
        <f t="shared" si="234"/>
        <v>05.2026</v>
      </c>
      <c r="M7509" t="str">
        <f>IF(J7509&lt;=analysis!$A$84,"1. Cheapest",IF(J7509&lt;=analysis!$B$84,"2. Below average",IF(J7509&lt;=analysis!$C$84,"3. Above average","4. Most expensive")))</f>
        <v>3. Above average</v>
      </c>
    </row>
    <row r="7510" spans="1:13" x14ac:dyDescent="0.45">
      <c r="A7510" s="5">
        <v>6.4300751700010995E+17</v>
      </c>
      <c r="B7510" s="5">
        <v>8716867000030</v>
      </c>
      <c r="C7510" s="5" t="s">
        <v>5</v>
      </c>
      <c r="D7510" s="5" t="s">
        <v>6</v>
      </c>
      <c r="E7510" s="5" t="s">
        <v>7</v>
      </c>
      <c r="F7510">
        <v>3.59</v>
      </c>
      <c r="G7510" t="s">
        <v>9</v>
      </c>
      <c r="H7510" s="3">
        <v>46151.833333333336</v>
      </c>
      <c r="I7510" t="s">
        <v>7517</v>
      </c>
      <c r="J7510" s="8">
        <v>5.31175</v>
      </c>
      <c r="K7510" s="14">
        <f t="shared" si="235"/>
        <v>20</v>
      </c>
      <c r="L7510" s="16" t="str">
        <f t="shared" si="234"/>
        <v>05.2026</v>
      </c>
      <c r="M7510" t="str">
        <f>IF(J7510&lt;=analysis!$A$84,"1. Cheapest",IF(J7510&lt;=analysis!$B$84,"2. Below average",IF(J7510&lt;=analysis!$C$84,"3. Above average","4. Most expensive")))</f>
        <v>3. Above average</v>
      </c>
    </row>
    <row r="7511" spans="1:13" x14ac:dyDescent="0.45">
      <c r="A7511" s="6">
        <v>6.4300751700010995E+17</v>
      </c>
      <c r="B7511" s="6">
        <v>8716867000030</v>
      </c>
      <c r="C7511" s="6" t="s">
        <v>5</v>
      </c>
      <c r="D7511" s="6" t="s">
        <v>6</v>
      </c>
      <c r="E7511" s="6" t="s">
        <v>7</v>
      </c>
      <c r="F7511">
        <v>0.67</v>
      </c>
      <c r="G7511" t="s">
        <v>9</v>
      </c>
      <c r="H7511" s="3">
        <v>46151.875</v>
      </c>
      <c r="I7511" t="s">
        <v>7518</v>
      </c>
      <c r="J7511" s="8">
        <v>3.9072499999999994</v>
      </c>
      <c r="K7511" s="14">
        <f t="shared" si="235"/>
        <v>21</v>
      </c>
      <c r="L7511" s="16" t="str">
        <f t="shared" si="234"/>
        <v>05.2026</v>
      </c>
      <c r="M7511" t="str">
        <f>IF(J7511&lt;=analysis!$A$84,"1. Cheapest",IF(J7511&lt;=analysis!$B$84,"2. Below average",IF(J7511&lt;=analysis!$C$84,"3. Above average","4. Most expensive")))</f>
        <v>2. Below average</v>
      </c>
    </row>
    <row r="7512" spans="1:13" x14ac:dyDescent="0.45">
      <c r="A7512" s="5">
        <v>6.4300751700010995E+17</v>
      </c>
      <c r="B7512" s="5">
        <v>8716867000030</v>
      </c>
      <c r="C7512" s="5" t="s">
        <v>5</v>
      </c>
      <c r="D7512" s="5" t="s">
        <v>6</v>
      </c>
      <c r="E7512" s="5" t="s">
        <v>7</v>
      </c>
      <c r="F7512">
        <v>2.99</v>
      </c>
      <c r="G7512" t="s">
        <v>9</v>
      </c>
      <c r="H7512" s="3">
        <v>46151.916666666664</v>
      </c>
      <c r="I7512" t="s">
        <v>7519</v>
      </c>
      <c r="J7512" s="8">
        <v>3.7394999999999996</v>
      </c>
      <c r="K7512" s="14">
        <f t="shared" si="235"/>
        <v>22</v>
      </c>
      <c r="L7512" s="16" t="str">
        <f t="shared" si="234"/>
        <v>05.2026</v>
      </c>
      <c r="M7512" t="str">
        <f>IF(J7512&lt;=analysis!$A$84,"1. Cheapest",IF(J7512&lt;=analysis!$B$84,"2. Below average",IF(J7512&lt;=analysis!$C$84,"3. Above average","4. Most expensive")))</f>
        <v>2. Below average</v>
      </c>
    </row>
    <row r="7513" spans="1:13" x14ac:dyDescent="0.45">
      <c r="A7513" s="6">
        <v>6.4300751700010995E+17</v>
      </c>
      <c r="B7513" s="6">
        <v>8716867000030</v>
      </c>
      <c r="C7513" s="6" t="s">
        <v>5</v>
      </c>
      <c r="D7513" s="6" t="s">
        <v>6</v>
      </c>
      <c r="E7513" s="6" t="s">
        <v>7</v>
      </c>
      <c r="F7513">
        <v>1.53</v>
      </c>
      <c r="G7513" t="s">
        <v>9</v>
      </c>
      <c r="H7513" s="3">
        <v>46151.958333333336</v>
      </c>
      <c r="I7513" t="s">
        <v>7520</v>
      </c>
      <c r="J7513" s="8">
        <v>3.1372499999999999</v>
      </c>
      <c r="K7513" s="14">
        <f t="shared" si="235"/>
        <v>23</v>
      </c>
      <c r="L7513" s="16" t="str">
        <f t="shared" si="234"/>
        <v>05.2026</v>
      </c>
      <c r="M7513" t="str">
        <f>IF(J7513&lt;=analysis!$A$84,"1. Cheapest",IF(J7513&lt;=analysis!$B$84,"2. Below average",IF(J7513&lt;=analysis!$C$84,"3. Above average","4. Most expensive")))</f>
        <v>2. Below average</v>
      </c>
    </row>
    <row r="7514" spans="1:13" x14ac:dyDescent="0.45">
      <c r="A7514" s="5">
        <v>6.4300751700010995E+17</v>
      </c>
      <c r="B7514" s="5">
        <v>8716867000030</v>
      </c>
      <c r="C7514" s="5" t="s">
        <v>5</v>
      </c>
      <c r="D7514" s="5" t="s">
        <v>6</v>
      </c>
      <c r="E7514" s="5" t="s">
        <v>7</v>
      </c>
      <c r="F7514">
        <v>1.75</v>
      </c>
      <c r="G7514" t="s">
        <v>9</v>
      </c>
      <c r="H7514" s="3">
        <v>46152</v>
      </c>
      <c r="I7514" t="s">
        <v>7521</v>
      </c>
      <c r="J7514" s="8">
        <v>2.5645000000000002</v>
      </c>
      <c r="K7514" s="14">
        <f t="shared" si="235"/>
        <v>0</v>
      </c>
      <c r="L7514" s="16" t="str">
        <f t="shared" si="234"/>
        <v>05.2026</v>
      </c>
      <c r="M7514" t="str">
        <f>IF(J7514&lt;=analysis!$A$84,"1. Cheapest",IF(J7514&lt;=analysis!$B$84,"2. Below average",IF(J7514&lt;=analysis!$C$84,"3. Above average","4. Most expensive")))</f>
        <v>2. Below average</v>
      </c>
    </row>
    <row r="7515" spans="1:13" x14ac:dyDescent="0.45">
      <c r="A7515" s="6">
        <v>6.4300751700010995E+17</v>
      </c>
      <c r="B7515" s="6">
        <v>8716867000030</v>
      </c>
      <c r="C7515" s="6" t="s">
        <v>5</v>
      </c>
      <c r="D7515" s="6" t="s">
        <v>6</v>
      </c>
      <c r="E7515" s="6" t="s">
        <v>7</v>
      </c>
      <c r="F7515">
        <v>0.56999999999999995</v>
      </c>
      <c r="G7515" t="s">
        <v>9</v>
      </c>
      <c r="H7515" s="3">
        <v>46152.041666666664</v>
      </c>
      <c r="I7515" t="s">
        <v>7522</v>
      </c>
      <c r="J7515" s="8">
        <v>3.3165</v>
      </c>
      <c r="K7515" s="14">
        <f t="shared" si="235"/>
        <v>1</v>
      </c>
      <c r="L7515" s="16" t="str">
        <f t="shared" si="234"/>
        <v>05.2026</v>
      </c>
      <c r="M7515" t="str">
        <f>IF(J7515&lt;=analysis!$A$84,"1. Cheapest",IF(J7515&lt;=analysis!$B$84,"2. Below average",IF(J7515&lt;=analysis!$C$84,"3. Above average","4. Most expensive")))</f>
        <v>2. Below average</v>
      </c>
    </row>
    <row r="7516" spans="1:13" x14ac:dyDescent="0.45">
      <c r="A7516" s="5">
        <v>6.4300751700010995E+17</v>
      </c>
      <c r="B7516" s="5">
        <v>8716867000030</v>
      </c>
      <c r="C7516" s="5" t="s">
        <v>5</v>
      </c>
      <c r="D7516" s="5" t="s">
        <v>6</v>
      </c>
      <c r="E7516" s="5" t="s">
        <v>7</v>
      </c>
      <c r="F7516">
        <v>0.46</v>
      </c>
      <c r="G7516" t="s">
        <v>9</v>
      </c>
      <c r="H7516" s="3">
        <v>46152.083333333336</v>
      </c>
      <c r="I7516" t="s">
        <v>7523</v>
      </c>
      <c r="J7516" s="8">
        <v>3.2470000000000003</v>
      </c>
      <c r="K7516" s="14">
        <f t="shared" si="235"/>
        <v>2</v>
      </c>
      <c r="L7516" s="16" t="str">
        <f t="shared" si="234"/>
        <v>05.2026</v>
      </c>
      <c r="M7516" t="str">
        <f>IF(J7516&lt;=analysis!$A$84,"1. Cheapest",IF(J7516&lt;=analysis!$B$84,"2. Below average",IF(J7516&lt;=analysis!$C$84,"3. Above average","4. Most expensive")))</f>
        <v>2. Below average</v>
      </c>
    </row>
    <row r="7517" spans="1:13" x14ac:dyDescent="0.45">
      <c r="A7517" s="6">
        <v>6.4300751700010995E+17</v>
      </c>
      <c r="B7517" s="6">
        <v>8716867000030</v>
      </c>
      <c r="C7517" s="6" t="s">
        <v>5</v>
      </c>
      <c r="D7517" s="6" t="s">
        <v>6</v>
      </c>
      <c r="E7517" s="6" t="s">
        <v>7</v>
      </c>
      <c r="F7517">
        <v>0.46</v>
      </c>
      <c r="G7517" t="s">
        <v>9</v>
      </c>
      <c r="H7517" s="3">
        <v>46152.125</v>
      </c>
      <c r="I7517" t="s">
        <v>7524</v>
      </c>
      <c r="J7517" s="8">
        <v>3.1735000000000002</v>
      </c>
      <c r="K7517" s="14">
        <f t="shared" si="235"/>
        <v>3</v>
      </c>
      <c r="L7517" s="16" t="str">
        <f t="shared" si="234"/>
        <v>05.2026</v>
      </c>
      <c r="M7517" t="str">
        <f>IF(J7517&lt;=analysis!$A$84,"1. Cheapest",IF(J7517&lt;=analysis!$B$84,"2. Below average",IF(J7517&lt;=analysis!$C$84,"3. Above average","4. Most expensive")))</f>
        <v>2. Below average</v>
      </c>
    </row>
    <row r="7518" spans="1:13" x14ac:dyDescent="0.45">
      <c r="A7518" s="5">
        <v>6.4300751700010995E+17</v>
      </c>
      <c r="B7518" s="5">
        <v>8716867000030</v>
      </c>
      <c r="C7518" s="5" t="s">
        <v>5</v>
      </c>
      <c r="D7518" s="5" t="s">
        <v>6</v>
      </c>
      <c r="E7518" s="5" t="s">
        <v>7</v>
      </c>
      <c r="F7518">
        <v>0.49</v>
      </c>
      <c r="G7518" t="s">
        <v>9</v>
      </c>
      <c r="H7518" s="3">
        <v>46152.166666666664</v>
      </c>
      <c r="I7518" t="s">
        <v>7525</v>
      </c>
      <c r="J7518" s="8">
        <v>3.2522499999999996</v>
      </c>
      <c r="K7518" s="14">
        <f t="shared" si="235"/>
        <v>4</v>
      </c>
      <c r="L7518" s="16" t="str">
        <f t="shared" si="234"/>
        <v>05.2026</v>
      </c>
      <c r="M7518" t="str">
        <f>IF(J7518&lt;=analysis!$A$84,"1. Cheapest",IF(J7518&lt;=analysis!$B$84,"2. Below average",IF(J7518&lt;=analysis!$C$84,"3. Above average","4. Most expensive")))</f>
        <v>2. Below average</v>
      </c>
    </row>
    <row r="7519" spans="1:13" x14ac:dyDescent="0.45">
      <c r="A7519" s="6">
        <v>6.4300751700010995E+17</v>
      </c>
      <c r="B7519" s="6">
        <v>8716867000030</v>
      </c>
      <c r="C7519" s="6" t="s">
        <v>5</v>
      </c>
      <c r="D7519" s="6" t="s">
        <v>6</v>
      </c>
      <c r="E7519" s="6" t="s">
        <v>7</v>
      </c>
      <c r="F7519">
        <v>0.74</v>
      </c>
      <c r="G7519" t="s">
        <v>9</v>
      </c>
      <c r="H7519" s="3">
        <v>46152.208333333336</v>
      </c>
      <c r="I7519" t="s">
        <v>7526</v>
      </c>
      <c r="J7519" s="8">
        <v>3.2229999999999999</v>
      </c>
      <c r="K7519" s="14">
        <f t="shared" si="235"/>
        <v>5</v>
      </c>
      <c r="L7519" s="16" t="str">
        <f t="shared" si="234"/>
        <v>05.2026</v>
      </c>
      <c r="M7519" t="str">
        <f>IF(J7519&lt;=analysis!$A$84,"1. Cheapest",IF(J7519&lt;=analysis!$B$84,"2. Below average",IF(J7519&lt;=analysis!$C$84,"3. Above average","4. Most expensive")))</f>
        <v>2. Below average</v>
      </c>
    </row>
    <row r="7520" spans="1:13" x14ac:dyDescent="0.45">
      <c r="A7520" s="5">
        <v>6.4300751700010995E+17</v>
      </c>
      <c r="B7520" s="5">
        <v>8716867000030</v>
      </c>
      <c r="C7520" s="5" t="s">
        <v>5</v>
      </c>
      <c r="D7520" s="5" t="s">
        <v>6</v>
      </c>
      <c r="E7520" s="5" t="s">
        <v>7</v>
      </c>
      <c r="F7520">
        <v>1.98</v>
      </c>
      <c r="G7520" t="s">
        <v>9</v>
      </c>
      <c r="H7520" s="3">
        <v>46152.25</v>
      </c>
      <c r="I7520" t="s">
        <v>7527</v>
      </c>
      <c r="J7520" s="8">
        <v>3.3334999999999999</v>
      </c>
      <c r="K7520" s="14">
        <f t="shared" si="235"/>
        <v>6</v>
      </c>
      <c r="L7520" s="16" t="str">
        <f t="shared" si="234"/>
        <v>05.2026</v>
      </c>
      <c r="M7520" t="str">
        <f>IF(J7520&lt;=analysis!$A$84,"1. Cheapest",IF(J7520&lt;=analysis!$B$84,"2. Below average",IF(J7520&lt;=analysis!$C$84,"3. Above average","4. Most expensive")))</f>
        <v>2. Below average</v>
      </c>
    </row>
    <row r="7521" spans="1:13" x14ac:dyDescent="0.45">
      <c r="A7521" s="6">
        <v>6.4300751700010995E+17</v>
      </c>
      <c r="B7521" s="6">
        <v>8716867000030</v>
      </c>
      <c r="C7521" s="6" t="s">
        <v>5</v>
      </c>
      <c r="D7521" s="6" t="s">
        <v>6</v>
      </c>
      <c r="E7521" s="6" t="s">
        <v>7</v>
      </c>
      <c r="F7521">
        <v>0.57999999999999996</v>
      </c>
      <c r="G7521" t="s">
        <v>9</v>
      </c>
      <c r="H7521" s="3">
        <v>46152.291666666664</v>
      </c>
      <c r="I7521" t="s">
        <v>7528</v>
      </c>
      <c r="J7521" s="8">
        <v>3.7487500000000002</v>
      </c>
      <c r="K7521" s="14">
        <f t="shared" si="235"/>
        <v>7</v>
      </c>
      <c r="L7521" s="16" t="str">
        <f t="shared" si="234"/>
        <v>05.2026</v>
      </c>
      <c r="M7521" t="str">
        <f>IF(J7521&lt;=analysis!$A$84,"1. Cheapest",IF(J7521&lt;=analysis!$B$84,"2. Below average",IF(J7521&lt;=analysis!$C$84,"3. Above average","4. Most expensive")))</f>
        <v>2. Below average</v>
      </c>
    </row>
    <row r="7522" spans="1:13" x14ac:dyDescent="0.45">
      <c r="A7522" s="5">
        <v>6.4300751700010995E+17</v>
      </c>
      <c r="B7522" s="5">
        <v>8716867000030</v>
      </c>
      <c r="C7522" s="5" t="s">
        <v>5</v>
      </c>
      <c r="D7522" s="5" t="s">
        <v>6</v>
      </c>
      <c r="E7522" s="5" t="s">
        <v>7</v>
      </c>
      <c r="F7522">
        <v>0.68</v>
      </c>
      <c r="G7522" t="s">
        <v>9</v>
      </c>
      <c r="H7522" s="3">
        <v>46152.333333333336</v>
      </c>
      <c r="I7522" t="s">
        <v>7529</v>
      </c>
      <c r="J7522" s="8">
        <v>5.4932499999999997</v>
      </c>
      <c r="K7522" s="14">
        <f t="shared" si="235"/>
        <v>8</v>
      </c>
      <c r="L7522" s="16" t="str">
        <f t="shared" si="234"/>
        <v>05.2026</v>
      </c>
      <c r="M7522" t="str">
        <f>IF(J7522&lt;=analysis!$A$84,"1. Cheapest",IF(J7522&lt;=analysis!$B$84,"2. Below average",IF(J7522&lt;=analysis!$C$84,"3. Above average","4. Most expensive")))</f>
        <v>3. Above average</v>
      </c>
    </row>
    <row r="7523" spans="1:13" x14ac:dyDescent="0.45">
      <c r="A7523" s="6">
        <v>6.4300751700010995E+17</v>
      </c>
      <c r="B7523" s="6">
        <v>8716867000030</v>
      </c>
      <c r="C7523" s="6" t="s">
        <v>5</v>
      </c>
      <c r="D7523" s="6" t="s">
        <v>6</v>
      </c>
      <c r="E7523" s="6" t="s">
        <v>7</v>
      </c>
      <c r="F7523">
        <v>1.87</v>
      </c>
      <c r="G7523" t="s">
        <v>9</v>
      </c>
      <c r="H7523" s="3">
        <v>46152.375</v>
      </c>
      <c r="I7523" t="s">
        <v>7530</v>
      </c>
      <c r="J7523" s="8">
        <v>6.1792499999999997</v>
      </c>
      <c r="K7523" s="14">
        <f t="shared" si="235"/>
        <v>9</v>
      </c>
      <c r="L7523" s="16" t="str">
        <f t="shared" si="234"/>
        <v>05.2026</v>
      </c>
      <c r="M7523" t="str">
        <f>IF(J7523&lt;=analysis!$A$84,"1. Cheapest",IF(J7523&lt;=analysis!$B$84,"2. Below average",IF(J7523&lt;=analysis!$C$84,"3. Above average","4. Most expensive")))</f>
        <v>3. Above average</v>
      </c>
    </row>
    <row r="7524" spans="1:13" x14ac:dyDescent="0.45">
      <c r="A7524" s="5">
        <v>6.4300751700010995E+17</v>
      </c>
      <c r="B7524" s="5">
        <v>8716867000030</v>
      </c>
      <c r="C7524" s="5" t="s">
        <v>5</v>
      </c>
      <c r="D7524" s="5" t="s">
        <v>6</v>
      </c>
      <c r="E7524" s="5" t="s">
        <v>7</v>
      </c>
      <c r="F7524">
        <v>0.52</v>
      </c>
      <c r="G7524" t="s">
        <v>9</v>
      </c>
      <c r="H7524" s="3">
        <v>46152.416666666664</v>
      </c>
      <c r="I7524" t="s">
        <v>7531</v>
      </c>
      <c r="J7524" s="8">
        <v>3.6165000000000003</v>
      </c>
      <c r="K7524" s="14">
        <f t="shared" si="235"/>
        <v>10</v>
      </c>
      <c r="L7524" s="16" t="str">
        <f t="shared" si="234"/>
        <v>05.2026</v>
      </c>
      <c r="M7524" t="str">
        <f>IF(J7524&lt;=analysis!$A$84,"1. Cheapest",IF(J7524&lt;=analysis!$B$84,"2. Below average",IF(J7524&lt;=analysis!$C$84,"3. Above average","4. Most expensive")))</f>
        <v>2. Below average</v>
      </c>
    </row>
    <row r="7525" spans="1:13" x14ac:dyDescent="0.45">
      <c r="A7525" s="6">
        <v>6.4300751700010995E+17</v>
      </c>
      <c r="B7525" s="6">
        <v>8716867000030</v>
      </c>
      <c r="C7525" s="6" t="s">
        <v>5</v>
      </c>
      <c r="D7525" s="6" t="s">
        <v>6</v>
      </c>
      <c r="E7525" s="6" t="s">
        <v>7</v>
      </c>
      <c r="F7525">
        <v>0.57999999999999996</v>
      </c>
      <c r="G7525" t="s">
        <v>9</v>
      </c>
      <c r="H7525" s="3">
        <v>46152.458333333336</v>
      </c>
      <c r="I7525" t="s">
        <v>7532</v>
      </c>
      <c r="J7525" s="8">
        <v>2.7277499999999999</v>
      </c>
      <c r="K7525" s="14">
        <f t="shared" si="235"/>
        <v>11</v>
      </c>
      <c r="L7525" s="16" t="str">
        <f t="shared" si="234"/>
        <v>05.2026</v>
      </c>
      <c r="M7525" t="str">
        <f>IF(J7525&lt;=analysis!$A$84,"1. Cheapest",IF(J7525&lt;=analysis!$B$84,"2. Below average",IF(J7525&lt;=analysis!$C$84,"3. Above average","4. Most expensive")))</f>
        <v>2. Below average</v>
      </c>
    </row>
    <row r="7526" spans="1:13" x14ac:dyDescent="0.45">
      <c r="A7526" s="5">
        <v>6.4300751700010995E+17</v>
      </c>
      <c r="B7526" s="5">
        <v>8716867000030</v>
      </c>
      <c r="C7526" s="5" t="s">
        <v>5</v>
      </c>
      <c r="D7526" s="5" t="s">
        <v>6</v>
      </c>
      <c r="E7526" s="5" t="s">
        <v>7</v>
      </c>
      <c r="F7526">
        <v>0.52</v>
      </c>
      <c r="G7526" t="s">
        <v>9</v>
      </c>
      <c r="H7526" s="3">
        <v>46152.5</v>
      </c>
      <c r="I7526" t="s">
        <v>7533</v>
      </c>
      <c r="J7526" s="8">
        <v>2.0705</v>
      </c>
      <c r="K7526" s="14">
        <f t="shared" si="235"/>
        <v>12</v>
      </c>
      <c r="L7526" s="16" t="str">
        <f t="shared" si="234"/>
        <v>05.2026</v>
      </c>
      <c r="M7526" t="str">
        <f>IF(J7526&lt;=analysis!$A$84,"1. Cheapest",IF(J7526&lt;=analysis!$B$84,"2. Below average",IF(J7526&lt;=analysis!$C$84,"3. Above average","4. Most expensive")))</f>
        <v>2. Below average</v>
      </c>
    </row>
    <row r="7527" spans="1:13" x14ac:dyDescent="0.45">
      <c r="A7527" s="6">
        <v>6.4300751700010995E+17</v>
      </c>
      <c r="B7527" s="6">
        <v>8716867000030</v>
      </c>
      <c r="C7527" s="6" t="s">
        <v>5</v>
      </c>
      <c r="D7527" s="6" t="s">
        <v>6</v>
      </c>
      <c r="E7527" s="6" t="s">
        <v>7</v>
      </c>
      <c r="F7527">
        <v>0.51</v>
      </c>
      <c r="G7527" t="s">
        <v>9</v>
      </c>
      <c r="H7527" s="3">
        <v>46152.541666666664</v>
      </c>
      <c r="I7527" t="s">
        <v>7534</v>
      </c>
      <c r="J7527" s="8">
        <v>1.653</v>
      </c>
      <c r="K7527" s="14">
        <f t="shared" si="235"/>
        <v>13</v>
      </c>
      <c r="L7527" s="16" t="str">
        <f t="shared" si="234"/>
        <v>05.2026</v>
      </c>
      <c r="M7527" t="str">
        <f>IF(J7527&lt;=analysis!$A$84,"1. Cheapest",IF(J7527&lt;=analysis!$B$84,"2. Below average",IF(J7527&lt;=analysis!$C$84,"3. Above average","4. Most expensive")))</f>
        <v>2. Below average</v>
      </c>
    </row>
    <row r="7528" spans="1:13" x14ac:dyDescent="0.45">
      <c r="A7528" s="5">
        <v>6.4300751700010995E+17</v>
      </c>
      <c r="B7528" s="5">
        <v>8716867000030</v>
      </c>
      <c r="C7528" s="5" t="s">
        <v>5</v>
      </c>
      <c r="D7528" s="5" t="s">
        <v>6</v>
      </c>
      <c r="E7528" s="5" t="s">
        <v>7</v>
      </c>
      <c r="F7528">
        <v>0.74</v>
      </c>
      <c r="G7528" t="s">
        <v>9</v>
      </c>
      <c r="H7528" s="3">
        <v>46152.583333333336</v>
      </c>
      <c r="I7528" t="s">
        <v>7535</v>
      </c>
      <c r="J7528" s="8">
        <v>1.51325</v>
      </c>
      <c r="K7528" s="14">
        <f t="shared" si="235"/>
        <v>14</v>
      </c>
      <c r="L7528" s="16" t="str">
        <f t="shared" si="234"/>
        <v>05.2026</v>
      </c>
      <c r="M7528" t="str">
        <f>IF(J7528&lt;=analysis!$A$84,"1. Cheapest",IF(J7528&lt;=analysis!$B$84,"2. Below average",IF(J7528&lt;=analysis!$C$84,"3. Above average","4. Most expensive")))</f>
        <v>2. Below average</v>
      </c>
    </row>
    <row r="7529" spans="1:13" x14ac:dyDescent="0.45">
      <c r="A7529" s="6">
        <v>6.4300751700010995E+17</v>
      </c>
      <c r="B7529" s="6">
        <v>8716867000030</v>
      </c>
      <c r="C7529" s="6" t="s">
        <v>5</v>
      </c>
      <c r="D7529" s="6" t="s">
        <v>6</v>
      </c>
      <c r="E7529" s="6" t="s">
        <v>7</v>
      </c>
      <c r="F7529">
        <v>4.37</v>
      </c>
      <c r="G7529" t="s">
        <v>9</v>
      </c>
      <c r="H7529" s="3">
        <v>46152.625</v>
      </c>
      <c r="I7529" t="s">
        <v>7536</v>
      </c>
      <c r="J7529" s="8">
        <v>1.81</v>
      </c>
      <c r="K7529" s="14">
        <f t="shared" si="235"/>
        <v>15</v>
      </c>
      <c r="L7529" s="16" t="str">
        <f t="shared" si="234"/>
        <v>05.2026</v>
      </c>
      <c r="M7529" t="str">
        <f>IF(J7529&lt;=analysis!$A$84,"1. Cheapest",IF(J7529&lt;=analysis!$B$84,"2. Below average",IF(J7529&lt;=analysis!$C$84,"3. Above average","4. Most expensive")))</f>
        <v>2. Below average</v>
      </c>
    </row>
    <row r="7530" spans="1:13" x14ac:dyDescent="0.45">
      <c r="A7530" s="5">
        <v>6.4300751700010995E+17</v>
      </c>
      <c r="B7530" s="5">
        <v>8716867000030</v>
      </c>
      <c r="C7530" s="5" t="s">
        <v>5</v>
      </c>
      <c r="D7530" s="5" t="s">
        <v>6</v>
      </c>
      <c r="E7530" s="5" t="s">
        <v>7</v>
      </c>
      <c r="F7530">
        <v>1.35</v>
      </c>
      <c r="G7530" t="s">
        <v>9</v>
      </c>
      <c r="H7530" s="3">
        <v>46152.666666666664</v>
      </c>
      <c r="I7530" t="s">
        <v>7537</v>
      </c>
      <c r="J7530" s="8">
        <v>2.7519999999999998</v>
      </c>
      <c r="K7530" s="14">
        <f t="shared" si="235"/>
        <v>16</v>
      </c>
      <c r="L7530" s="16" t="str">
        <f t="shared" si="234"/>
        <v>05.2026</v>
      </c>
      <c r="M7530" t="str">
        <f>IF(J7530&lt;=analysis!$A$84,"1. Cheapest",IF(J7530&lt;=analysis!$B$84,"2. Below average",IF(J7530&lt;=analysis!$C$84,"3. Above average","4. Most expensive")))</f>
        <v>2. Below average</v>
      </c>
    </row>
    <row r="7531" spans="1:13" x14ac:dyDescent="0.45">
      <c r="A7531" s="6">
        <v>6.4300751700010995E+17</v>
      </c>
      <c r="B7531" s="6">
        <v>8716867000030</v>
      </c>
      <c r="C7531" s="6" t="s">
        <v>5</v>
      </c>
      <c r="D7531" s="6" t="s">
        <v>6</v>
      </c>
      <c r="E7531" s="6" t="s">
        <v>7</v>
      </c>
      <c r="F7531">
        <v>0.48</v>
      </c>
      <c r="G7531" t="s">
        <v>9</v>
      </c>
      <c r="H7531" s="3">
        <v>46152.708333333336</v>
      </c>
      <c r="I7531" t="s">
        <v>7538</v>
      </c>
      <c r="J7531" s="8">
        <v>3.8959999999999999</v>
      </c>
      <c r="K7531" s="14">
        <f t="shared" si="235"/>
        <v>17</v>
      </c>
      <c r="L7531" s="16" t="str">
        <f t="shared" si="234"/>
        <v>05.2026</v>
      </c>
      <c r="M7531" t="str">
        <f>IF(J7531&lt;=analysis!$A$84,"1. Cheapest",IF(J7531&lt;=analysis!$B$84,"2. Below average",IF(J7531&lt;=analysis!$C$84,"3. Above average","4. Most expensive")))</f>
        <v>2. Below average</v>
      </c>
    </row>
    <row r="7532" spans="1:13" x14ac:dyDescent="0.45">
      <c r="A7532" s="5">
        <v>6.4300751700010995E+17</v>
      </c>
      <c r="B7532" s="5">
        <v>8716867000030</v>
      </c>
      <c r="C7532" s="5" t="s">
        <v>5</v>
      </c>
      <c r="D7532" s="5" t="s">
        <v>6</v>
      </c>
      <c r="E7532" s="5" t="s">
        <v>7</v>
      </c>
      <c r="F7532">
        <v>0.44</v>
      </c>
      <c r="G7532" t="s">
        <v>9</v>
      </c>
      <c r="H7532" s="3">
        <v>46152.75</v>
      </c>
      <c r="I7532" t="s">
        <v>7539</v>
      </c>
      <c r="J7532" s="8">
        <v>8.0345000000000013</v>
      </c>
      <c r="K7532" s="14">
        <f t="shared" si="235"/>
        <v>18</v>
      </c>
      <c r="L7532" s="16" t="str">
        <f t="shared" si="234"/>
        <v>05.2026</v>
      </c>
      <c r="M7532" t="str">
        <f>IF(J7532&lt;=analysis!$A$84,"1. Cheapest",IF(J7532&lt;=analysis!$B$84,"2. Below average",IF(J7532&lt;=analysis!$C$84,"3. Above average","4. Most expensive")))</f>
        <v>3. Above average</v>
      </c>
    </row>
    <row r="7533" spans="1:13" x14ac:dyDescent="0.45">
      <c r="A7533" s="6">
        <v>6.4300751700010995E+17</v>
      </c>
      <c r="B7533" s="6">
        <v>8716867000030</v>
      </c>
      <c r="C7533" s="6" t="s">
        <v>5</v>
      </c>
      <c r="D7533" s="6" t="s">
        <v>6</v>
      </c>
      <c r="E7533" s="6" t="s">
        <v>7</v>
      </c>
      <c r="F7533">
        <v>2.42</v>
      </c>
      <c r="G7533" t="s">
        <v>9</v>
      </c>
      <c r="H7533" s="3">
        <v>46152.791666666664</v>
      </c>
      <c r="I7533" t="s">
        <v>7540</v>
      </c>
      <c r="J7533" s="8">
        <v>10.899750000000001</v>
      </c>
      <c r="K7533" s="14">
        <f t="shared" si="235"/>
        <v>19</v>
      </c>
      <c r="L7533" s="16" t="str">
        <f t="shared" si="234"/>
        <v>05.2026</v>
      </c>
      <c r="M7533" t="str">
        <f>IF(J7533&lt;=analysis!$A$84,"1. Cheapest",IF(J7533&lt;=analysis!$B$84,"2. Below average",IF(J7533&lt;=analysis!$C$84,"3. Above average","4. Most expensive")))</f>
        <v>3. Above average</v>
      </c>
    </row>
    <row r="7534" spans="1:13" x14ac:dyDescent="0.45">
      <c r="A7534" s="5">
        <v>6.4300751700010995E+17</v>
      </c>
      <c r="B7534" s="5">
        <v>8716867000030</v>
      </c>
      <c r="C7534" s="5" t="s">
        <v>5</v>
      </c>
      <c r="D7534" s="5" t="s">
        <v>6</v>
      </c>
      <c r="E7534" s="5" t="s">
        <v>7</v>
      </c>
      <c r="F7534">
        <v>3.66</v>
      </c>
      <c r="G7534" t="s">
        <v>9</v>
      </c>
      <c r="H7534" s="3">
        <v>46152.833333333336</v>
      </c>
      <c r="I7534" t="s">
        <v>7541</v>
      </c>
      <c r="J7534" s="8">
        <v>11.26275</v>
      </c>
      <c r="K7534" s="14">
        <f t="shared" si="235"/>
        <v>20</v>
      </c>
      <c r="L7534" s="16" t="str">
        <f t="shared" si="234"/>
        <v>05.2026</v>
      </c>
      <c r="M7534" t="str">
        <f>IF(J7534&lt;=analysis!$A$84,"1. Cheapest",IF(J7534&lt;=analysis!$B$84,"2. Below average",IF(J7534&lt;=analysis!$C$84,"3. Above average","4. Most expensive")))</f>
        <v>4. Most expensive</v>
      </c>
    </row>
    <row r="7535" spans="1:13" x14ac:dyDescent="0.45">
      <c r="A7535" s="6">
        <v>6.4300751700010995E+17</v>
      </c>
      <c r="B7535" s="6">
        <v>8716867000030</v>
      </c>
      <c r="C7535" s="6" t="s">
        <v>5</v>
      </c>
      <c r="D7535" s="6" t="s">
        <v>6</v>
      </c>
      <c r="E7535" s="6" t="s">
        <v>7</v>
      </c>
      <c r="F7535">
        <v>1.18</v>
      </c>
      <c r="G7535" t="s">
        <v>9</v>
      </c>
      <c r="H7535" s="3">
        <v>46152.875</v>
      </c>
      <c r="I7535" t="s">
        <v>7542</v>
      </c>
      <c r="J7535" s="8">
        <v>10.93675</v>
      </c>
      <c r="K7535" s="14">
        <f t="shared" si="235"/>
        <v>21</v>
      </c>
      <c r="L7535" s="16" t="str">
        <f t="shared" si="234"/>
        <v>05.2026</v>
      </c>
      <c r="M7535" t="str">
        <f>IF(J7535&lt;=analysis!$A$84,"1. Cheapest",IF(J7535&lt;=analysis!$B$84,"2. Below average",IF(J7535&lt;=analysis!$C$84,"3. Above average","4. Most expensive")))</f>
        <v>3. Above average</v>
      </c>
    </row>
    <row r="7536" spans="1:13" x14ac:dyDescent="0.45">
      <c r="A7536" s="5">
        <v>6.4300751700010995E+17</v>
      </c>
      <c r="B7536" s="5">
        <v>8716867000030</v>
      </c>
      <c r="C7536" s="5" t="s">
        <v>5</v>
      </c>
      <c r="D7536" s="5" t="s">
        <v>6</v>
      </c>
      <c r="E7536" s="5" t="s">
        <v>7</v>
      </c>
      <c r="F7536">
        <v>0.6</v>
      </c>
      <c r="G7536" t="s">
        <v>9</v>
      </c>
      <c r="H7536" s="3">
        <v>46152.916666666664</v>
      </c>
      <c r="I7536" t="s">
        <v>7543</v>
      </c>
      <c r="J7536" s="8">
        <v>11.1835</v>
      </c>
      <c r="K7536" s="14">
        <f t="shared" si="235"/>
        <v>22</v>
      </c>
      <c r="L7536" s="16" t="str">
        <f t="shared" si="234"/>
        <v>05.2026</v>
      </c>
      <c r="M7536" t="str">
        <f>IF(J7536&lt;=analysis!$A$84,"1. Cheapest",IF(J7536&lt;=analysis!$B$84,"2. Below average",IF(J7536&lt;=analysis!$C$84,"3. Above average","4. Most expensive")))</f>
        <v>4. Most expensive</v>
      </c>
    </row>
    <row r="7537" spans="1:13" x14ac:dyDescent="0.45">
      <c r="A7537" s="6">
        <v>6.4300751700010995E+17</v>
      </c>
      <c r="B7537" s="6">
        <v>8716867000030</v>
      </c>
      <c r="C7537" s="6" t="s">
        <v>5</v>
      </c>
      <c r="D7537" s="6" t="s">
        <v>6</v>
      </c>
      <c r="E7537" s="6" t="s">
        <v>7</v>
      </c>
      <c r="F7537">
        <v>0.51</v>
      </c>
      <c r="G7537" t="s">
        <v>9</v>
      </c>
      <c r="H7537" s="3">
        <v>46152.958333333336</v>
      </c>
      <c r="I7537" t="s">
        <v>7544</v>
      </c>
      <c r="J7537" s="8">
        <v>10.250249999999999</v>
      </c>
      <c r="K7537" s="14">
        <f t="shared" si="235"/>
        <v>23</v>
      </c>
      <c r="L7537" s="16" t="str">
        <f t="shared" si="234"/>
        <v>05.2026</v>
      </c>
      <c r="M7537" t="str">
        <f>IF(J7537&lt;=analysis!$A$84,"1. Cheapest",IF(J7537&lt;=analysis!$B$84,"2. Below average",IF(J7537&lt;=analysis!$C$84,"3. Above average","4. Most expensive")))</f>
        <v>3. Above average</v>
      </c>
    </row>
    <row r="7538" spans="1:13" x14ac:dyDescent="0.45">
      <c r="A7538" s="5">
        <v>6.4300751700010995E+17</v>
      </c>
      <c r="B7538" s="5">
        <v>8716867000030</v>
      </c>
      <c r="C7538" s="5" t="s">
        <v>5</v>
      </c>
      <c r="D7538" s="5" t="s">
        <v>6</v>
      </c>
      <c r="E7538" s="5" t="s">
        <v>7</v>
      </c>
      <c r="F7538">
        <v>0.48</v>
      </c>
      <c r="G7538" t="s">
        <v>9</v>
      </c>
      <c r="H7538" s="3">
        <v>46153</v>
      </c>
      <c r="I7538" t="s">
        <v>7545</v>
      </c>
      <c r="J7538" s="8">
        <v>8.1675000000000004</v>
      </c>
      <c r="K7538" s="14">
        <f t="shared" si="235"/>
        <v>0</v>
      </c>
      <c r="L7538" s="16" t="str">
        <f t="shared" si="234"/>
        <v>05.2026</v>
      </c>
      <c r="M7538" t="str">
        <f>IF(J7538&lt;=analysis!$A$84,"1. Cheapest",IF(J7538&lt;=analysis!$B$84,"2. Below average",IF(J7538&lt;=analysis!$C$84,"3. Above average","4. Most expensive")))</f>
        <v>3. Above average</v>
      </c>
    </row>
    <row r="7539" spans="1:13" x14ac:dyDescent="0.45">
      <c r="A7539" s="6">
        <v>6.4300751700010995E+17</v>
      </c>
      <c r="B7539" s="6">
        <v>8716867000030</v>
      </c>
      <c r="C7539" s="6" t="s">
        <v>5</v>
      </c>
      <c r="D7539" s="6" t="s">
        <v>6</v>
      </c>
      <c r="E7539" s="6" t="s">
        <v>7</v>
      </c>
      <c r="F7539">
        <v>0.5</v>
      </c>
      <c r="G7539" t="s">
        <v>9</v>
      </c>
      <c r="H7539" s="3">
        <v>46153.041666666664</v>
      </c>
      <c r="I7539" t="s">
        <v>7546</v>
      </c>
      <c r="J7539" s="8">
        <v>9.2845000000000013</v>
      </c>
      <c r="K7539" s="14">
        <f t="shared" si="235"/>
        <v>1</v>
      </c>
      <c r="L7539" s="16" t="str">
        <f t="shared" si="234"/>
        <v>05.2026</v>
      </c>
      <c r="M7539" t="str">
        <f>IF(J7539&lt;=analysis!$A$84,"1. Cheapest",IF(J7539&lt;=analysis!$B$84,"2. Below average",IF(J7539&lt;=analysis!$C$84,"3. Above average","4. Most expensive")))</f>
        <v>3. Above average</v>
      </c>
    </row>
    <row r="7540" spans="1:13" x14ac:dyDescent="0.45">
      <c r="A7540" s="5">
        <v>6.4300751700010995E+17</v>
      </c>
      <c r="B7540" s="5">
        <v>8716867000030</v>
      </c>
      <c r="C7540" s="5" t="s">
        <v>5</v>
      </c>
      <c r="D7540" s="5" t="s">
        <v>6</v>
      </c>
      <c r="E7540" s="5" t="s">
        <v>7</v>
      </c>
      <c r="F7540">
        <v>0.48</v>
      </c>
      <c r="G7540" t="s">
        <v>9</v>
      </c>
      <c r="H7540" s="3">
        <v>46153.083333333336</v>
      </c>
      <c r="I7540" t="s">
        <v>7547</v>
      </c>
      <c r="J7540" s="8">
        <v>8.1809999999999992</v>
      </c>
      <c r="K7540" s="14">
        <f t="shared" si="235"/>
        <v>2</v>
      </c>
      <c r="L7540" s="16" t="str">
        <f t="shared" si="234"/>
        <v>05.2026</v>
      </c>
      <c r="M7540" t="str">
        <f>IF(J7540&lt;=analysis!$A$84,"1. Cheapest",IF(J7540&lt;=analysis!$B$84,"2. Below average",IF(J7540&lt;=analysis!$C$84,"3. Above average","4. Most expensive")))</f>
        <v>3. Above average</v>
      </c>
    </row>
    <row r="7541" spans="1:13" x14ac:dyDescent="0.45">
      <c r="A7541" s="6">
        <v>6.4300751700010995E+17</v>
      </c>
      <c r="B7541" s="6">
        <v>8716867000030</v>
      </c>
      <c r="C7541" s="6" t="s">
        <v>5</v>
      </c>
      <c r="D7541" s="6" t="s">
        <v>6</v>
      </c>
      <c r="E7541" s="6" t="s">
        <v>7</v>
      </c>
      <c r="F7541">
        <v>0.44</v>
      </c>
      <c r="G7541" t="s">
        <v>9</v>
      </c>
      <c r="H7541" s="3">
        <v>46153.125</v>
      </c>
      <c r="I7541" t="s">
        <v>7548</v>
      </c>
      <c r="J7541" s="8">
        <v>8.1859999999999999</v>
      </c>
      <c r="K7541" s="14">
        <f t="shared" si="235"/>
        <v>3</v>
      </c>
      <c r="L7541" s="16" t="str">
        <f t="shared" si="234"/>
        <v>05.2026</v>
      </c>
      <c r="M7541" t="str">
        <f>IF(J7541&lt;=analysis!$A$84,"1. Cheapest",IF(J7541&lt;=analysis!$B$84,"2. Below average",IF(J7541&lt;=analysis!$C$84,"3. Above average","4. Most expensive")))</f>
        <v>3. Above average</v>
      </c>
    </row>
    <row r="7542" spans="1:13" x14ac:dyDescent="0.45">
      <c r="A7542" s="5">
        <v>6.4300751700010995E+17</v>
      </c>
      <c r="B7542" s="5">
        <v>8716867000030</v>
      </c>
      <c r="C7542" s="5" t="s">
        <v>5</v>
      </c>
      <c r="D7542" s="5" t="s">
        <v>6</v>
      </c>
      <c r="E7542" s="5" t="s">
        <v>7</v>
      </c>
      <c r="F7542">
        <v>0.66</v>
      </c>
      <c r="G7542" t="s">
        <v>9</v>
      </c>
      <c r="H7542" s="3">
        <v>46153.166666666664</v>
      </c>
      <c r="I7542" t="s">
        <v>7549</v>
      </c>
      <c r="J7542" s="8">
        <v>8.3412500000000005</v>
      </c>
      <c r="K7542" s="14">
        <f t="shared" si="235"/>
        <v>4</v>
      </c>
      <c r="L7542" s="16" t="str">
        <f t="shared" si="234"/>
        <v>05.2026</v>
      </c>
      <c r="M7542" t="str">
        <f>IF(J7542&lt;=analysis!$A$84,"1. Cheapest",IF(J7542&lt;=analysis!$B$84,"2. Below average",IF(J7542&lt;=analysis!$C$84,"3. Above average","4. Most expensive")))</f>
        <v>3. Above average</v>
      </c>
    </row>
    <row r="7543" spans="1:13" x14ac:dyDescent="0.45">
      <c r="A7543" s="6">
        <v>6.4300751700010995E+17</v>
      </c>
      <c r="B7543" s="6">
        <v>8716867000030</v>
      </c>
      <c r="C7543" s="6" t="s">
        <v>5</v>
      </c>
      <c r="D7543" s="6" t="s">
        <v>6</v>
      </c>
      <c r="E7543" s="6" t="s">
        <v>7</v>
      </c>
      <c r="F7543">
        <v>0.64</v>
      </c>
      <c r="G7543" t="s">
        <v>9</v>
      </c>
      <c r="H7543" s="3">
        <v>46153.208333333336</v>
      </c>
      <c r="I7543" t="s">
        <v>7550</v>
      </c>
      <c r="J7543" s="8">
        <v>9.2007499999999993</v>
      </c>
      <c r="K7543" s="14">
        <f t="shared" si="235"/>
        <v>5</v>
      </c>
      <c r="L7543" s="16" t="str">
        <f t="shared" si="234"/>
        <v>05.2026</v>
      </c>
      <c r="M7543" t="str">
        <f>IF(J7543&lt;=analysis!$A$84,"1. Cheapest",IF(J7543&lt;=analysis!$B$84,"2. Below average",IF(J7543&lt;=analysis!$C$84,"3. Above average","4. Most expensive")))</f>
        <v>3. Above average</v>
      </c>
    </row>
    <row r="7544" spans="1:13" x14ac:dyDescent="0.45">
      <c r="A7544" s="5">
        <v>6.4300751700010995E+17</v>
      </c>
      <c r="B7544" s="5">
        <v>8716867000030</v>
      </c>
      <c r="C7544" s="5" t="s">
        <v>5</v>
      </c>
      <c r="D7544" s="5" t="s">
        <v>6</v>
      </c>
      <c r="E7544" s="5" t="s">
        <v>7</v>
      </c>
      <c r="F7544">
        <v>0.53</v>
      </c>
      <c r="G7544" t="s">
        <v>9</v>
      </c>
      <c r="H7544" s="3">
        <v>46153.25</v>
      </c>
      <c r="I7544" t="s">
        <v>7551</v>
      </c>
      <c r="J7544" s="8">
        <v>10.778500000000001</v>
      </c>
      <c r="K7544" s="14">
        <f t="shared" si="235"/>
        <v>6</v>
      </c>
      <c r="L7544" s="16" t="str">
        <f t="shared" si="234"/>
        <v>05.2026</v>
      </c>
      <c r="M7544" t="str">
        <f>IF(J7544&lt;=analysis!$A$84,"1. Cheapest",IF(J7544&lt;=analysis!$B$84,"2. Below average",IF(J7544&lt;=analysis!$C$84,"3. Above average","4. Most expensive")))</f>
        <v>3. Above average</v>
      </c>
    </row>
    <row r="7545" spans="1:13" x14ac:dyDescent="0.45">
      <c r="A7545" s="6">
        <v>6.4300751700010995E+17</v>
      </c>
      <c r="B7545" s="6">
        <v>8716867000030</v>
      </c>
      <c r="C7545" s="6" t="s">
        <v>5</v>
      </c>
      <c r="D7545" s="6" t="s">
        <v>6</v>
      </c>
      <c r="E7545" s="6" t="s">
        <v>7</v>
      </c>
      <c r="F7545">
        <v>0.72</v>
      </c>
      <c r="G7545" t="s">
        <v>9</v>
      </c>
      <c r="H7545" s="3">
        <v>46153.291666666664</v>
      </c>
      <c r="I7545" t="s">
        <v>7552</v>
      </c>
      <c r="J7545" s="8">
        <v>12.79975</v>
      </c>
      <c r="K7545" s="14">
        <f t="shared" si="235"/>
        <v>7</v>
      </c>
      <c r="L7545" s="16" t="str">
        <f t="shared" si="234"/>
        <v>05.2026</v>
      </c>
      <c r="M7545" t="str">
        <f>IF(J7545&lt;=analysis!$A$84,"1. Cheapest",IF(J7545&lt;=analysis!$B$84,"2. Below average",IF(J7545&lt;=analysis!$C$84,"3. Above average","4. Most expensive")))</f>
        <v>4. Most expensive</v>
      </c>
    </row>
    <row r="7546" spans="1:13" x14ac:dyDescent="0.45">
      <c r="A7546" s="5">
        <v>6.4300751700010995E+17</v>
      </c>
      <c r="B7546" s="5">
        <v>8716867000030</v>
      </c>
      <c r="C7546" s="5" t="s">
        <v>5</v>
      </c>
      <c r="D7546" s="5" t="s">
        <v>6</v>
      </c>
      <c r="E7546" s="5" t="s">
        <v>7</v>
      </c>
      <c r="F7546">
        <v>2.4</v>
      </c>
      <c r="G7546" t="s">
        <v>9</v>
      </c>
      <c r="H7546" s="3">
        <v>46153.333333333336</v>
      </c>
      <c r="I7546" t="s">
        <v>7553</v>
      </c>
      <c r="J7546" s="8">
        <v>17.57</v>
      </c>
      <c r="K7546" s="14">
        <f t="shared" si="235"/>
        <v>8</v>
      </c>
      <c r="L7546" s="16" t="str">
        <f t="shared" si="234"/>
        <v>05.2026</v>
      </c>
      <c r="M7546" t="str">
        <f>IF(J7546&lt;=analysis!$A$84,"1. Cheapest",IF(J7546&lt;=analysis!$B$84,"2. Below average",IF(J7546&lt;=analysis!$C$84,"3. Above average","4. Most expensive")))</f>
        <v>4. Most expensive</v>
      </c>
    </row>
    <row r="7547" spans="1:13" x14ac:dyDescent="0.45">
      <c r="A7547" s="6">
        <v>6.4300751700010995E+17</v>
      </c>
      <c r="B7547" s="6">
        <v>8716867000030</v>
      </c>
      <c r="C7547" s="6" t="s">
        <v>5</v>
      </c>
      <c r="D7547" s="6" t="s">
        <v>6</v>
      </c>
      <c r="E7547" s="6" t="s">
        <v>7</v>
      </c>
      <c r="F7547">
        <v>0.74</v>
      </c>
      <c r="G7547" t="s">
        <v>9</v>
      </c>
      <c r="H7547" s="3">
        <v>46153.375</v>
      </c>
      <c r="I7547" t="s">
        <v>7554</v>
      </c>
      <c r="J7547" s="8">
        <v>17.579250000000002</v>
      </c>
      <c r="K7547" s="14">
        <f t="shared" si="235"/>
        <v>9</v>
      </c>
      <c r="L7547" s="16" t="str">
        <f t="shared" si="234"/>
        <v>05.2026</v>
      </c>
      <c r="M7547" t="str">
        <f>IF(J7547&lt;=analysis!$A$84,"1. Cheapest",IF(J7547&lt;=analysis!$B$84,"2. Below average",IF(J7547&lt;=analysis!$C$84,"3. Above average","4. Most expensive")))</f>
        <v>4. Most expensive</v>
      </c>
    </row>
    <row r="7548" spans="1:13" x14ac:dyDescent="0.45">
      <c r="A7548" s="5">
        <v>6.4300751700010995E+17</v>
      </c>
      <c r="B7548" s="5">
        <v>8716867000030</v>
      </c>
      <c r="C7548" s="5" t="s">
        <v>5</v>
      </c>
      <c r="D7548" s="5" t="s">
        <v>6</v>
      </c>
      <c r="E7548" s="5" t="s">
        <v>7</v>
      </c>
      <c r="F7548">
        <v>0.68</v>
      </c>
      <c r="G7548" t="s">
        <v>9</v>
      </c>
      <c r="H7548" s="3">
        <v>46153.416666666664</v>
      </c>
      <c r="I7548" t="s">
        <v>7555</v>
      </c>
      <c r="J7548" s="8">
        <v>12.5435</v>
      </c>
      <c r="K7548" s="14">
        <f t="shared" si="235"/>
        <v>10</v>
      </c>
      <c r="L7548" s="16" t="str">
        <f t="shared" si="234"/>
        <v>05.2026</v>
      </c>
      <c r="M7548" t="str">
        <f>IF(J7548&lt;=analysis!$A$84,"1. Cheapest",IF(J7548&lt;=analysis!$B$84,"2. Below average",IF(J7548&lt;=analysis!$C$84,"3. Above average","4. Most expensive")))</f>
        <v>4. Most expensive</v>
      </c>
    </row>
    <row r="7549" spans="1:13" x14ac:dyDescent="0.45">
      <c r="A7549" s="6">
        <v>6.4300751700010995E+17</v>
      </c>
      <c r="B7549" s="6">
        <v>8716867000030</v>
      </c>
      <c r="C7549" s="6" t="s">
        <v>5</v>
      </c>
      <c r="D7549" s="6" t="s">
        <v>6</v>
      </c>
      <c r="E7549" s="6" t="s">
        <v>7</v>
      </c>
      <c r="F7549">
        <v>0.61</v>
      </c>
      <c r="G7549" t="s">
        <v>9</v>
      </c>
      <c r="H7549" s="3">
        <v>46153.458333333336</v>
      </c>
      <c r="I7549" t="s">
        <v>7556</v>
      </c>
      <c r="J7549" s="8">
        <v>10.78725</v>
      </c>
      <c r="K7549" s="14">
        <f t="shared" si="235"/>
        <v>11</v>
      </c>
      <c r="L7549" s="16" t="str">
        <f t="shared" si="234"/>
        <v>05.2026</v>
      </c>
      <c r="M7549" t="str">
        <f>IF(J7549&lt;=analysis!$A$84,"1. Cheapest",IF(J7549&lt;=analysis!$B$84,"2. Below average",IF(J7549&lt;=analysis!$C$84,"3. Above average","4. Most expensive")))</f>
        <v>3. Above average</v>
      </c>
    </row>
    <row r="7550" spans="1:13" x14ac:dyDescent="0.45">
      <c r="A7550" s="5">
        <v>6.4300751700010995E+17</v>
      </c>
      <c r="B7550" s="5">
        <v>8716867000030</v>
      </c>
      <c r="C7550" s="5" t="s">
        <v>5</v>
      </c>
      <c r="D7550" s="5" t="s">
        <v>6</v>
      </c>
      <c r="E7550" s="5" t="s">
        <v>7</v>
      </c>
      <c r="F7550">
        <v>0.66</v>
      </c>
      <c r="G7550" t="s">
        <v>9</v>
      </c>
      <c r="H7550" s="3">
        <v>46153.5</v>
      </c>
      <c r="I7550" t="s">
        <v>7557</v>
      </c>
      <c r="J7550" s="8">
        <v>10.4345</v>
      </c>
      <c r="K7550" s="14">
        <f t="shared" si="235"/>
        <v>12</v>
      </c>
      <c r="L7550" s="16" t="str">
        <f t="shared" si="234"/>
        <v>05.2026</v>
      </c>
      <c r="M7550" t="str">
        <f>IF(J7550&lt;=analysis!$A$84,"1. Cheapest",IF(J7550&lt;=analysis!$B$84,"2. Below average",IF(J7550&lt;=analysis!$C$84,"3. Above average","4. Most expensive")))</f>
        <v>3. Above average</v>
      </c>
    </row>
    <row r="7551" spans="1:13" x14ac:dyDescent="0.45">
      <c r="A7551" s="6">
        <v>6.4300751700010995E+17</v>
      </c>
      <c r="B7551" s="6">
        <v>8716867000030</v>
      </c>
      <c r="C7551" s="6" t="s">
        <v>5</v>
      </c>
      <c r="D7551" s="6" t="s">
        <v>6</v>
      </c>
      <c r="E7551" s="6" t="s">
        <v>7</v>
      </c>
      <c r="F7551">
        <v>2.2799999999999998</v>
      </c>
      <c r="G7551" t="s">
        <v>9</v>
      </c>
      <c r="H7551" s="3">
        <v>46153.541666666664</v>
      </c>
      <c r="I7551" t="s">
        <v>7558</v>
      </c>
      <c r="J7551" s="8">
        <v>10.48725</v>
      </c>
      <c r="K7551" s="14">
        <f t="shared" si="235"/>
        <v>13</v>
      </c>
      <c r="L7551" s="16" t="str">
        <f t="shared" si="234"/>
        <v>05.2026</v>
      </c>
      <c r="M7551" t="str">
        <f>IF(J7551&lt;=analysis!$A$84,"1. Cheapest",IF(J7551&lt;=analysis!$B$84,"2. Below average",IF(J7551&lt;=analysis!$C$84,"3. Above average","4. Most expensive")))</f>
        <v>3. Above average</v>
      </c>
    </row>
    <row r="7552" spans="1:13" x14ac:dyDescent="0.45">
      <c r="A7552" s="5">
        <v>6.4300751700010995E+17</v>
      </c>
      <c r="B7552" s="5">
        <v>8716867000030</v>
      </c>
      <c r="C7552" s="5" t="s">
        <v>5</v>
      </c>
      <c r="D7552" s="5" t="s">
        <v>6</v>
      </c>
      <c r="E7552" s="5" t="s">
        <v>7</v>
      </c>
      <c r="F7552">
        <v>0.69</v>
      </c>
      <c r="G7552" t="s">
        <v>9</v>
      </c>
      <c r="H7552" s="3">
        <v>46153.583333333336</v>
      </c>
      <c r="I7552" t="s">
        <v>7559</v>
      </c>
      <c r="J7552" s="8">
        <v>10.532500000000001</v>
      </c>
      <c r="K7552" s="14">
        <f t="shared" si="235"/>
        <v>14</v>
      </c>
      <c r="L7552" s="16" t="str">
        <f t="shared" si="234"/>
        <v>05.2026</v>
      </c>
      <c r="M7552" t="str">
        <f>IF(J7552&lt;=analysis!$A$84,"1. Cheapest",IF(J7552&lt;=analysis!$B$84,"2. Below average",IF(J7552&lt;=analysis!$C$84,"3. Above average","4. Most expensive")))</f>
        <v>3. Above average</v>
      </c>
    </row>
    <row r="7553" spans="1:13" x14ac:dyDescent="0.45">
      <c r="A7553" s="6">
        <v>6.4300751700010995E+17</v>
      </c>
      <c r="B7553" s="6">
        <v>8716867000030</v>
      </c>
      <c r="C7553" s="6" t="s">
        <v>5</v>
      </c>
      <c r="D7553" s="6" t="s">
        <v>6</v>
      </c>
      <c r="E7553" s="6" t="s">
        <v>7</v>
      </c>
      <c r="F7553">
        <v>1.28</v>
      </c>
      <c r="G7553" t="s">
        <v>9</v>
      </c>
      <c r="H7553" s="3">
        <v>46153.625</v>
      </c>
      <c r="I7553" t="s">
        <v>7560</v>
      </c>
      <c r="J7553" s="8">
        <v>10.68225</v>
      </c>
      <c r="K7553" s="14">
        <f t="shared" si="235"/>
        <v>15</v>
      </c>
      <c r="L7553" s="16" t="str">
        <f t="shared" si="234"/>
        <v>05.2026</v>
      </c>
      <c r="M7553" t="str">
        <f>IF(J7553&lt;=analysis!$A$84,"1. Cheapest",IF(J7553&lt;=analysis!$B$84,"2. Below average",IF(J7553&lt;=analysis!$C$84,"3. Above average","4. Most expensive")))</f>
        <v>3. Above average</v>
      </c>
    </row>
    <row r="7554" spans="1:13" x14ac:dyDescent="0.45">
      <c r="A7554" s="5">
        <v>6.4300751700010995E+17</v>
      </c>
      <c r="B7554" s="5">
        <v>8716867000030</v>
      </c>
      <c r="C7554" s="5" t="s">
        <v>5</v>
      </c>
      <c r="D7554" s="5" t="s">
        <v>6</v>
      </c>
      <c r="E7554" s="5" t="s">
        <v>7</v>
      </c>
      <c r="F7554">
        <v>1.45</v>
      </c>
      <c r="G7554" t="s">
        <v>9</v>
      </c>
      <c r="H7554" s="3">
        <v>46153.666666666664</v>
      </c>
      <c r="I7554" t="s">
        <v>7561</v>
      </c>
      <c r="J7554" s="8">
        <v>11.078749999999999</v>
      </c>
      <c r="K7554" s="14">
        <f t="shared" si="235"/>
        <v>16</v>
      </c>
      <c r="L7554" s="16" t="str">
        <f t="shared" ref="L7554:L7617" si="236">TEXT(H7554,"kk.vvvv")</f>
        <v>05.2026</v>
      </c>
      <c r="M7554" t="str">
        <f>IF(J7554&lt;=analysis!$A$84,"1. Cheapest",IF(J7554&lt;=analysis!$B$84,"2. Below average",IF(J7554&lt;=analysis!$C$84,"3. Above average","4. Most expensive")))</f>
        <v>3. Above average</v>
      </c>
    </row>
    <row r="7555" spans="1:13" x14ac:dyDescent="0.45">
      <c r="A7555" s="6">
        <v>6.4300751700010995E+17</v>
      </c>
      <c r="B7555" s="6">
        <v>8716867000030</v>
      </c>
      <c r="C7555" s="6" t="s">
        <v>5</v>
      </c>
      <c r="D7555" s="6" t="s">
        <v>6</v>
      </c>
      <c r="E7555" s="6" t="s">
        <v>7</v>
      </c>
      <c r="F7555">
        <v>1.38</v>
      </c>
      <c r="G7555" t="s">
        <v>9</v>
      </c>
      <c r="H7555" s="3">
        <v>46153.708333333336</v>
      </c>
      <c r="I7555" t="s">
        <v>7562</v>
      </c>
      <c r="J7555" s="8">
        <v>12.50075</v>
      </c>
      <c r="K7555" s="14">
        <f t="shared" ref="K7555:K7618" si="237">HOUR(H7555)</f>
        <v>17</v>
      </c>
      <c r="L7555" s="16" t="str">
        <f t="shared" si="236"/>
        <v>05.2026</v>
      </c>
      <c r="M7555" t="str">
        <f>IF(J7555&lt;=analysis!$A$84,"1. Cheapest",IF(J7555&lt;=analysis!$B$84,"2. Below average",IF(J7555&lt;=analysis!$C$84,"3. Above average","4. Most expensive")))</f>
        <v>4. Most expensive</v>
      </c>
    </row>
    <row r="7556" spans="1:13" x14ac:dyDescent="0.45">
      <c r="A7556" s="5">
        <v>6.4300751700010995E+17</v>
      </c>
      <c r="B7556" s="5">
        <v>8716867000030</v>
      </c>
      <c r="C7556" s="5" t="s">
        <v>5</v>
      </c>
      <c r="D7556" s="5" t="s">
        <v>6</v>
      </c>
      <c r="E7556" s="5" t="s">
        <v>7</v>
      </c>
      <c r="F7556">
        <v>2.2799999999999998</v>
      </c>
      <c r="G7556" t="s">
        <v>9</v>
      </c>
      <c r="H7556" s="3">
        <v>46153.75</v>
      </c>
      <c r="I7556" t="s">
        <v>7563</v>
      </c>
      <c r="J7556" s="8">
        <v>14.570249999999998</v>
      </c>
      <c r="K7556" s="14">
        <f t="shared" si="237"/>
        <v>18</v>
      </c>
      <c r="L7556" s="16" t="str">
        <f t="shared" si="236"/>
        <v>05.2026</v>
      </c>
      <c r="M7556" t="str">
        <f>IF(J7556&lt;=analysis!$A$84,"1. Cheapest",IF(J7556&lt;=analysis!$B$84,"2. Below average",IF(J7556&lt;=analysis!$C$84,"3. Above average","4. Most expensive")))</f>
        <v>4. Most expensive</v>
      </c>
    </row>
    <row r="7557" spans="1:13" x14ac:dyDescent="0.45">
      <c r="A7557" s="6">
        <v>6.4300751700010995E+17</v>
      </c>
      <c r="B7557" s="6">
        <v>8716867000030</v>
      </c>
      <c r="C7557" s="6" t="s">
        <v>5</v>
      </c>
      <c r="D7557" s="6" t="s">
        <v>6</v>
      </c>
      <c r="E7557" s="6" t="s">
        <v>7</v>
      </c>
      <c r="F7557">
        <v>1.61</v>
      </c>
      <c r="G7557" t="s">
        <v>9</v>
      </c>
      <c r="H7557" s="3">
        <v>46153.791666666664</v>
      </c>
      <c r="I7557" t="s">
        <v>7564</v>
      </c>
      <c r="J7557" s="8">
        <v>15.486499999999999</v>
      </c>
      <c r="K7557" s="14">
        <f t="shared" si="237"/>
        <v>19</v>
      </c>
      <c r="L7557" s="16" t="str">
        <f t="shared" si="236"/>
        <v>05.2026</v>
      </c>
      <c r="M7557" t="str">
        <f>IF(J7557&lt;=analysis!$A$84,"1. Cheapest",IF(J7557&lt;=analysis!$B$84,"2. Below average",IF(J7557&lt;=analysis!$C$84,"3. Above average","4. Most expensive")))</f>
        <v>4. Most expensive</v>
      </c>
    </row>
    <row r="7558" spans="1:13" x14ac:dyDescent="0.45">
      <c r="A7558" s="5">
        <v>6.4300751700010995E+17</v>
      </c>
      <c r="B7558" s="5">
        <v>8716867000030</v>
      </c>
      <c r="C7558" s="5" t="s">
        <v>5</v>
      </c>
      <c r="D7558" s="5" t="s">
        <v>6</v>
      </c>
      <c r="E7558" s="5" t="s">
        <v>7</v>
      </c>
      <c r="F7558">
        <v>3.63</v>
      </c>
      <c r="G7558" t="s">
        <v>9</v>
      </c>
      <c r="H7558" s="3">
        <v>46153.833333333336</v>
      </c>
      <c r="I7558" t="s">
        <v>7565</v>
      </c>
      <c r="J7558" s="8">
        <v>16.076750000000001</v>
      </c>
      <c r="K7558" s="14">
        <f t="shared" si="237"/>
        <v>20</v>
      </c>
      <c r="L7558" s="16" t="str">
        <f t="shared" si="236"/>
        <v>05.2026</v>
      </c>
      <c r="M7558" t="str">
        <f>IF(J7558&lt;=analysis!$A$84,"1. Cheapest",IF(J7558&lt;=analysis!$B$84,"2. Below average",IF(J7558&lt;=analysis!$C$84,"3. Above average","4. Most expensive")))</f>
        <v>4. Most expensive</v>
      </c>
    </row>
    <row r="7559" spans="1:13" x14ac:dyDescent="0.45">
      <c r="A7559" s="6">
        <v>6.4300751700010995E+17</v>
      </c>
      <c r="B7559" s="6">
        <v>8716867000030</v>
      </c>
      <c r="C7559" s="6" t="s">
        <v>5</v>
      </c>
      <c r="D7559" s="6" t="s">
        <v>6</v>
      </c>
      <c r="E7559" s="6" t="s">
        <v>7</v>
      </c>
      <c r="F7559">
        <v>4.1900000000000004</v>
      </c>
      <c r="G7559" t="s">
        <v>9</v>
      </c>
      <c r="H7559" s="3">
        <v>46153.875</v>
      </c>
      <c r="I7559" t="s">
        <v>7566</v>
      </c>
      <c r="J7559" s="8">
        <v>16.061499999999999</v>
      </c>
      <c r="K7559" s="14">
        <f t="shared" si="237"/>
        <v>21</v>
      </c>
      <c r="L7559" s="16" t="str">
        <f t="shared" si="236"/>
        <v>05.2026</v>
      </c>
      <c r="M7559" t="str">
        <f>IF(J7559&lt;=analysis!$A$84,"1. Cheapest",IF(J7559&lt;=analysis!$B$84,"2. Below average",IF(J7559&lt;=analysis!$C$84,"3. Above average","4. Most expensive")))</f>
        <v>4. Most expensive</v>
      </c>
    </row>
    <row r="7560" spans="1:13" x14ac:dyDescent="0.45">
      <c r="A7560" s="5">
        <v>6.4300751700010995E+17</v>
      </c>
      <c r="B7560" s="5">
        <v>8716867000030</v>
      </c>
      <c r="C7560" s="5" t="s">
        <v>5</v>
      </c>
      <c r="D7560" s="5" t="s">
        <v>6</v>
      </c>
      <c r="E7560" s="5" t="s">
        <v>7</v>
      </c>
      <c r="F7560">
        <v>1.5</v>
      </c>
      <c r="G7560" t="s">
        <v>9</v>
      </c>
      <c r="H7560" s="3">
        <v>46153.916666666664</v>
      </c>
      <c r="I7560" t="s">
        <v>7567</v>
      </c>
      <c r="J7560" s="8">
        <v>15.700500000000002</v>
      </c>
      <c r="K7560" s="14">
        <f t="shared" si="237"/>
        <v>22</v>
      </c>
      <c r="L7560" s="16" t="str">
        <f t="shared" si="236"/>
        <v>05.2026</v>
      </c>
      <c r="M7560" t="str">
        <f>IF(J7560&lt;=analysis!$A$84,"1. Cheapest",IF(J7560&lt;=analysis!$B$84,"2. Below average",IF(J7560&lt;=analysis!$C$84,"3. Above average","4. Most expensive")))</f>
        <v>4. Most expensive</v>
      </c>
    </row>
    <row r="7561" spans="1:13" x14ac:dyDescent="0.45">
      <c r="A7561" s="6">
        <v>6.4300751700010995E+17</v>
      </c>
      <c r="B7561" s="6">
        <v>8716867000030</v>
      </c>
      <c r="C7561" s="6" t="s">
        <v>5</v>
      </c>
      <c r="D7561" s="6" t="s">
        <v>6</v>
      </c>
      <c r="E7561" s="6" t="s">
        <v>7</v>
      </c>
      <c r="F7561">
        <v>0.66</v>
      </c>
      <c r="G7561" t="s">
        <v>9</v>
      </c>
      <c r="H7561" s="3">
        <v>46153.958333333336</v>
      </c>
      <c r="I7561" t="s">
        <v>7568</v>
      </c>
      <c r="J7561" s="8">
        <v>14.650500000000001</v>
      </c>
      <c r="K7561" s="14">
        <f t="shared" si="237"/>
        <v>23</v>
      </c>
      <c r="L7561" s="16" t="str">
        <f t="shared" si="236"/>
        <v>05.2026</v>
      </c>
      <c r="M7561" t="str">
        <f>IF(J7561&lt;=analysis!$A$84,"1. Cheapest",IF(J7561&lt;=analysis!$B$84,"2. Below average",IF(J7561&lt;=analysis!$C$84,"3. Above average","4. Most expensive")))</f>
        <v>4. Most expensive</v>
      </c>
    </row>
    <row r="7562" spans="1:13" x14ac:dyDescent="0.45">
      <c r="A7562" s="5">
        <v>6.4300751700010995E+17</v>
      </c>
      <c r="B7562" s="5">
        <v>8716867000030</v>
      </c>
      <c r="C7562" s="5" t="s">
        <v>5</v>
      </c>
      <c r="D7562" s="5" t="s">
        <v>6</v>
      </c>
      <c r="E7562" s="5" t="s">
        <v>7</v>
      </c>
      <c r="F7562">
        <v>0.43</v>
      </c>
      <c r="G7562" t="s">
        <v>9</v>
      </c>
      <c r="H7562" s="3">
        <v>46154</v>
      </c>
      <c r="I7562" t="s">
        <v>7569</v>
      </c>
      <c r="J7562" s="8">
        <v>12.972499999999998</v>
      </c>
      <c r="K7562" s="14">
        <f t="shared" si="237"/>
        <v>0</v>
      </c>
      <c r="L7562" s="16" t="str">
        <f t="shared" si="236"/>
        <v>05.2026</v>
      </c>
      <c r="M7562" t="str">
        <f>IF(J7562&lt;=analysis!$A$84,"1. Cheapest",IF(J7562&lt;=analysis!$B$84,"2. Below average",IF(J7562&lt;=analysis!$C$84,"3. Above average","4. Most expensive")))</f>
        <v>4. Most expensive</v>
      </c>
    </row>
    <row r="7563" spans="1:13" x14ac:dyDescent="0.45">
      <c r="A7563" s="6">
        <v>6.4300751700010995E+17</v>
      </c>
      <c r="B7563" s="6">
        <v>8716867000030</v>
      </c>
      <c r="C7563" s="6" t="s">
        <v>5</v>
      </c>
      <c r="D7563" s="6" t="s">
        <v>6</v>
      </c>
      <c r="E7563" s="6" t="s">
        <v>7</v>
      </c>
      <c r="F7563">
        <v>0.39</v>
      </c>
      <c r="G7563" t="s">
        <v>9</v>
      </c>
      <c r="H7563" s="3">
        <v>46154.041666666664</v>
      </c>
      <c r="I7563" t="s">
        <v>7570</v>
      </c>
      <c r="J7563" s="8">
        <v>12.0235</v>
      </c>
      <c r="K7563" s="14">
        <f t="shared" si="237"/>
        <v>1</v>
      </c>
      <c r="L7563" s="16" t="str">
        <f t="shared" si="236"/>
        <v>05.2026</v>
      </c>
      <c r="M7563" t="str">
        <f>IF(J7563&lt;=analysis!$A$84,"1. Cheapest",IF(J7563&lt;=analysis!$B$84,"2. Below average",IF(J7563&lt;=analysis!$C$84,"3. Above average","4. Most expensive")))</f>
        <v>4. Most expensive</v>
      </c>
    </row>
    <row r="7564" spans="1:13" x14ac:dyDescent="0.45">
      <c r="A7564" s="5">
        <v>6.4300751700010995E+17</v>
      </c>
      <c r="B7564" s="5">
        <v>8716867000030</v>
      </c>
      <c r="C7564" s="5" t="s">
        <v>5</v>
      </c>
      <c r="D7564" s="5" t="s">
        <v>6</v>
      </c>
      <c r="E7564" s="5" t="s">
        <v>7</v>
      </c>
      <c r="F7564">
        <v>0.39</v>
      </c>
      <c r="G7564" t="s">
        <v>9</v>
      </c>
      <c r="H7564" s="3">
        <v>46154.083333333336</v>
      </c>
      <c r="I7564" t="s">
        <v>7571</v>
      </c>
      <c r="J7564" s="8">
        <v>11.37425</v>
      </c>
      <c r="K7564" s="14">
        <f t="shared" si="237"/>
        <v>2</v>
      </c>
      <c r="L7564" s="16" t="str">
        <f t="shared" si="236"/>
        <v>05.2026</v>
      </c>
      <c r="M7564" t="str">
        <f>IF(J7564&lt;=analysis!$A$84,"1. Cheapest",IF(J7564&lt;=analysis!$B$84,"2. Below average",IF(J7564&lt;=analysis!$C$84,"3. Above average","4. Most expensive")))</f>
        <v>4. Most expensive</v>
      </c>
    </row>
    <row r="7565" spans="1:13" x14ac:dyDescent="0.45">
      <c r="A7565" s="6">
        <v>6.4300751700010995E+17</v>
      </c>
      <c r="B7565" s="6">
        <v>8716867000030</v>
      </c>
      <c r="C7565" s="6" t="s">
        <v>5</v>
      </c>
      <c r="D7565" s="6" t="s">
        <v>6</v>
      </c>
      <c r="E7565" s="6" t="s">
        <v>7</v>
      </c>
      <c r="F7565">
        <v>0.37</v>
      </c>
      <c r="G7565" t="s">
        <v>9</v>
      </c>
      <c r="H7565" s="3">
        <v>46154.125</v>
      </c>
      <c r="I7565" t="s">
        <v>7572</v>
      </c>
      <c r="J7565" s="8">
        <v>11.163</v>
      </c>
      <c r="K7565" s="14">
        <f t="shared" si="237"/>
        <v>3</v>
      </c>
      <c r="L7565" s="16" t="str">
        <f t="shared" si="236"/>
        <v>05.2026</v>
      </c>
      <c r="M7565" t="str">
        <f>IF(J7565&lt;=analysis!$A$84,"1. Cheapest",IF(J7565&lt;=analysis!$B$84,"2. Below average",IF(J7565&lt;=analysis!$C$84,"3. Above average","4. Most expensive")))</f>
        <v>4. Most expensive</v>
      </c>
    </row>
    <row r="7566" spans="1:13" x14ac:dyDescent="0.45">
      <c r="A7566" s="5">
        <v>6.4300751700010995E+17</v>
      </c>
      <c r="B7566" s="5">
        <v>8716867000030</v>
      </c>
      <c r="C7566" s="5" t="s">
        <v>5</v>
      </c>
      <c r="D7566" s="5" t="s">
        <v>6</v>
      </c>
      <c r="E7566" s="5" t="s">
        <v>7</v>
      </c>
      <c r="F7566">
        <v>0.67</v>
      </c>
      <c r="G7566" t="s">
        <v>9</v>
      </c>
      <c r="H7566" s="3">
        <v>46154.166666666664</v>
      </c>
      <c r="I7566" t="s">
        <v>7573</v>
      </c>
      <c r="J7566" s="8">
        <v>10.9785</v>
      </c>
      <c r="K7566" s="14">
        <f t="shared" si="237"/>
        <v>4</v>
      </c>
      <c r="L7566" s="16" t="str">
        <f t="shared" si="236"/>
        <v>05.2026</v>
      </c>
      <c r="M7566" t="str">
        <f>IF(J7566&lt;=analysis!$A$84,"1. Cheapest",IF(J7566&lt;=analysis!$B$84,"2. Below average",IF(J7566&lt;=analysis!$C$84,"3. Above average","4. Most expensive")))</f>
        <v>3. Above average</v>
      </c>
    </row>
    <row r="7567" spans="1:13" x14ac:dyDescent="0.45">
      <c r="A7567" s="6">
        <v>6.4300751700010995E+17</v>
      </c>
      <c r="B7567" s="6">
        <v>8716867000030</v>
      </c>
      <c r="C7567" s="6" t="s">
        <v>5</v>
      </c>
      <c r="D7567" s="6" t="s">
        <v>6</v>
      </c>
      <c r="E7567" s="6" t="s">
        <v>7</v>
      </c>
      <c r="F7567">
        <v>0.49</v>
      </c>
      <c r="G7567" t="s">
        <v>9</v>
      </c>
      <c r="H7567" s="3">
        <v>46154.208333333336</v>
      </c>
      <c r="I7567" t="s">
        <v>7574</v>
      </c>
      <c r="J7567" s="8">
        <v>11.12975</v>
      </c>
      <c r="K7567" s="14">
        <f t="shared" si="237"/>
        <v>5</v>
      </c>
      <c r="L7567" s="16" t="str">
        <f t="shared" si="236"/>
        <v>05.2026</v>
      </c>
      <c r="M7567" t="str">
        <f>IF(J7567&lt;=analysis!$A$84,"1. Cheapest",IF(J7567&lt;=analysis!$B$84,"2. Below average",IF(J7567&lt;=analysis!$C$84,"3. Above average","4. Most expensive")))</f>
        <v>4. Most expensive</v>
      </c>
    </row>
    <row r="7568" spans="1:13" x14ac:dyDescent="0.45">
      <c r="A7568" s="5">
        <v>6.4300751700010995E+17</v>
      </c>
      <c r="B7568" s="5">
        <v>8716867000030</v>
      </c>
      <c r="C7568" s="5" t="s">
        <v>5</v>
      </c>
      <c r="D7568" s="5" t="s">
        <v>6</v>
      </c>
      <c r="E7568" s="5" t="s">
        <v>7</v>
      </c>
      <c r="F7568">
        <v>0.39</v>
      </c>
      <c r="G7568" t="s">
        <v>9</v>
      </c>
      <c r="H7568" s="3">
        <v>46154.25</v>
      </c>
      <c r="I7568" t="s">
        <v>7575</v>
      </c>
      <c r="J7568" s="8">
        <v>11.713750000000001</v>
      </c>
      <c r="K7568" s="14">
        <f t="shared" si="237"/>
        <v>6</v>
      </c>
      <c r="L7568" s="16" t="str">
        <f t="shared" si="236"/>
        <v>05.2026</v>
      </c>
      <c r="M7568" t="str">
        <f>IF(J7568&lt;=analysis!$A$84,"1. Cheapest",IF(J7568&lt;=analysis!$B$84,"2. Below average",IF(J7568&lt;=analysis!$C$84,"3. Above average","4. Most expensive")))</f>
        <v>4. Most expensive</v>
      </c>
    </row>
    <row r="7569" spans="1:13" x14ac:dyDescent="0.45">
      <c r="A7569" s="6">
        <v>6.4300751700010995E+17</v>
      </c>
      <c r="B7569" s="6">
        <v>8716867000030</v>
      </c>
      <c r="C7569" s="6" t="s">
        <v>5</v>
      </c>
      <c r="D7569" s="6" t="s">
        <v>6</v>
      </c>
      <c r="E7569" s="6" t="s">
        <v>7</v>
      </c>
      <c r="F7569">
        <v>0.46</v>
      </c>
      <c r="G7569" t="s">
        <v>9</v>
      </c>
      <c r="H7569" s="3">
        <v>46154.291666666664</v>
      </c>
      <c r="I7569" t="s">
        <v>7576</v>
      </c>
      <c r="J7569" s="8">
        <v>13.914250000000001</v>
      </c>
      <c r="K7569" s="14">
        <f t="shared" si="237"/>
        <v>7</v>
      </c>
      <c r="L7569" s="16" t="str">
        <f t="shared" si="236"/>
        <v>05.2026</v>
      </c>
      <c r="M7569" t="str">
        <f>IF(J7569&lt;=analysis!$A$84,"1. Cheapest",IF(J7569&lt;=analysis!$B$84,"2. Below average",IF(J7569&lt;=analysis!$C$84,"3. Above average","4. Most expensive")))</f>
        <v>4. Most expensive</v>
      </c>
    </row>
    <row r="7570" spans="1:13" x14ac:dyDescent="0.45">
      <c r="A7570" s="5">
        <v>6.4300751700010995E+17</v>
      </c>
      <c r="B7570" s="5">
        <v>8716867000030</v>
      </c>
      <c r="C7570" s="5" t="s">
        <v>5</v>
      </c>
      <c r="D7570" s="5" t="s">
        <v>6</v>
      </c>
      <c r="E7570" s="5" t="s">
        <v>7</v>
      </c>
      <c r="F7570">
        <v>2.0499999999999998</v>
      </c>
      <c r="G7570" t="s">
        <v>9</v>
      </c>
      <c r="H7570" s="3">
        <v>46154.333333333336</v>
      </c>
      <c r="I7570" t="s">
        <v>7577</v>
      </c>
      <c r="J7570" s="8">
        <v>15.504</v>
      </c>
      <c r="K7570" s="14">
        <f t="shared" si="237"/>
        <v>8</v>
      </c>
      <c r="L7570" s="16" t="str">
        <f t="shared" si="236"/>
        <v>05.2026</v>
      </c>
      <c r="M7570" t="str">
        <f>IF(J7570&lt;=analysis!$A$84,"1. Cheapest",IF(J7570&lt;=analysis!$B$84,"2. Below average",IF(J7570&lt;=analysis!$C$84,"3. Above average","4. Most expensive")))</f>
        <v>4. Most expensive</v>
      </c>
    </row>
    <row r="7571" spans="1:13" x14ac:dyDescent="0.45">
      <c r="A7571" s="6">
        <v>6.4300751700010995E+17</v>
      </c>
      <c r="B7571" s="6">
        <v>8716867000030</v>
      </c>
      <c r="C7571" s="6" t="s">
        <v>5</v>
      </c>
      <c r="D7571" s="6" t="s">
        <v>6</v>
      </c>
      <c r="E7571" s="6" t="s">
        <v>7</v>
      </c>
      <c r="F7571">
        <v>0.62</v>
      </c>
      <c r="G7571" t="s">
        <v>9</v>
      </c>
      <c r="H7571" s="3">
        <v>46154.375</v>
      </c>
      <c r="I7571" t="s">
        <v>7578</v>
      </c>
      <c r="J7571" s="8">
        <v>14.748000000000001</v>
      </c>
      <c r="K7571" s="14">
        <f t="shared" si="237"/>
        <v>9</v>
      </c>
      <c r="L7571" s="16" t="str">
        <f t="shared" si="236"/>
        <v>05.2026</v>
      </c>
      <c r="M7571" t="str">
        <f>IF(J7571&lt;=analysis!$A$84,"1. Cheapest",IF(J7571&lt;=analysis!$B$84,"2. Below average",IF(J7571&lt;=analysis!$C$84,"3. Above average","4. Most expensive")))</f>
        <v>4. Most expensive</v>
      </c>
    </row>
    <row r="7572" spans="1:13" x14ac:dyDescent="0.45">
      <c r="A7572" s="5">
        <v>6.4300751700010995E+17</v>
      </c>
      <c r="B7572" s="5">
        <v>8716867000030</v>
      </c>
      <c r="C7572" s="5" t="s">
        <v>5</v>
      </c>
      <c r="D7572" s="5" t="s">
        <v>6</v>
      </c>
      <c r="E7572" s="5" t="s">
        <v>7</v>
      </c>
      <c r="F7572">
        <v>1.85</v>
      </c>
      <c r="G7572" t="s">
        <v>9</v>
      </c>
      <c r="H7572" s="3">
        <v>46154.416666666664</v>
      </c>
      <c r="I7572" t="s">
        <v>7579</v>
      </c>
      <c r="J7572" s="8">
        <v>14.148250000000001</v>
      </c>
      <c r="K7572" s="14">
        <f t="shared" si="237"/>
        <v>10</v>
      </c>
      <c r="L7572" s="16" t="str">
        <f t="shared" si="236"/>
        <v>05.2026</v>
      </c>
      <c r="M7572" t="str">
        <f>IF(J7572&lt;=analysis!$A$84,"1. Cheapest",IF(J7572&lt;=analysis!$B$84,"2. Below average",IF(J7572&lt;=analysis!$C$84,"3. Above average","4. Most expensive")))</f>
        <v>4. Most expensive</v>
      </c>
    </row>
    <row r="7573" spans="1:13" x14ac:dyDescent="0.45">
      <c r="A7573" s="6">
        <v>6.4300751700010995E+17</v>
      </c>
      <c r="B7573" s="6">
        <v>8716867000030</v>
      </c>
      <c r="C7573" s="6" t="s">
        <v>5</v>
      </c>
      <c r="D7573" s="6" t="s">
        <v>6</v>
      </c>
      <c r="E7573" s="6" t="s">
        <v>7</v>
      </c>
      <c r="F7573">
        <v>0.49</v>
      </c>
      <c r="G7573" t="s">
        <v>9</v>
      </c>
      <c r="H7573" s="3">
        <v>46154.458333333336</v>
      </c>
      <c r="I7573" t="s">
        <v>7580</v>
      </c>
      <c r="J7573" s="8">
        <v>12.886749999999999</v>
      </c>
      <c r="K7573" s="14">
        <f t="shared" si="237"/>
        <v>11</v>
      </c>
      <c r="L7573" s="16" t="str">
        <f t="shared" si="236"/>
        <v>05.2026</v>
      </c>
      <c r="M7573" t="str">
        <f>IF(J7573&lt;=analysis!$A$84,"1. Cheapest",IF(J7573&lt;=analysis!$B$84,"2. Below average",IF(J7573&lt;=analysis!$C$84,"3. Above average","4. Most expensive")))</f>
        <v>4. Most expensive</v>
      </c>
    </row>
    <row r="7574" spans="1:13" x14ac:dyDescent="0.45">
      <c r="A7574" s="5">
        <v>6.4300751700010995E+17</v>
      </c>
      <c r="B7574" s="5">
        <v>8716867000030</v>
      </c>
      <c r="C7574" s="5" t="s">
        <v>5</v>
      </c>
      <c r="D7574" s="5" t="s">
        <v>6</v>
      </c>
      <c r="E7574" s="5" t="s">
        <v>7</v>
      </c>
      <c r="F7574">
        <v>0.41</v>
      </c>
      <c r="G7574" t="s">
        <v>9</v>
      </c>
      <c r="H7574" s="3">
        <v>46154.5</v>
      </c>
      <c r="I7574" t="s">
        <v>7581</v>
      </c>
      <c r="J7574" s="8">
        <v>11.897000000000002</v>
      </c>
      <c r="K7574" s="14">
        <f t="shared" si="237"/>
        <v>12</v>
      </c>
      <c r="L7574" s="16" t="str">
        <f t="shared" si="236"/>
        <v>05.2026</v>
      </c>
      <c r="M7574" t="str">
        <f>IF(J7574&lt;=analysis!$A$84,"1. Cheapest",IF(J7574&lt;=analysis!$B$84,"2. Below average",IF(J7574&lt;=analysis!$C$84,"3. Above average","4. Most expensive")))</f>
        <v>4. Most expensive</v>
      </c>
    </row>
    <row r="7575" spans="1:13" x14ac:dyDescent="0.45">
      <c r="A7575" s="6">
        <v>6.4300751700010995E+17</v>
      </c>
      <c r="B7575" s="6">
        <v>8716867000030</v>
      </c>
      <c r="C7575" s="6" t="s">
        <v>5</v>
      </c>
      <c r="D7575" s="6" t="s">
        <v>6</v>
      </c>
      <c r="E7575" s="6" t="s">
        <v>7</v>
      </c>
      <c r="F7575">
        <v>3.52</v>
      </c>
      <c r="G7575" t="s">
        <v>9</v>
      </c>
      <c r="H7575" s="3">
        <v>46154.541666666664</v>
      </c>
      <c r="I7575" t="s">
        <v>7582</v>
      </c>
      <c r="J7575" s="8">
        <v>11.513249999999999</v>
      </c>
      <c r="K7575" s="14">
        <f t="shared" si="237"/>
        <v>13</v>
      </c>
      <c r="L7575" s="16" t="str">
        <f t="shared" si="236"/>
        <v>05.2026</v>
      </c>
      <c r="M7575" t="str">
        <f>IF(J7575&lt;=analysis!$A$84,"1. Cheapest",IF(J7575&lt;=analysis!$B$84,"2. Below average",IF(J7575&lt;=analysis!$C$84,"3. Above average","4. Most expensive")))</f>
        <v>4. Most expensive</v>
      </c>
    </row>
    <row r="7576" spans="1:13" x14ac:dyDescent="0.45">
      <c r="A7576" s="5">
        <v>6.4300751700010995E+17</v>
      </c>
      <c r="B7576" s="5">
        <v>8716867000030</v>
      </c>
      <c r="C7576" s="5" t="s">
        <v>5</v>
      </c>
      <c r="D7576" s="5" t="s">
        <v>6</v>
      </c>
      <c r="E7576" s="5" t="s">
        <v>7</v>
      </c>
      <c r="F7576">
        <v>1.1000000000000001</v>
      </c>
      <c r="G7576" t="s">
        <v>9</v>
      </c>
      <c r="H7576" s="3">
        <v>46154.583333333336</v>
      </c>
      <c r="I7576" t="s">
        <v>7583</v>
      </c>
      <c r="J7576" s="8">
        <v>11.545499999999999</v>
      </c>
      <c r="K7576" s="14">
        <f t="shared" si="237"/>
        <v>14</v>
      </c>
      <c r="L7576" s="16" t="str">
        <f t="shared" si="236"/>
        <v>05.2026</v>
      </c>
      <c r="M7576" t="str">
        <f>IF(J7576&lt;=analysis!$A$84,"1. Cheapest",IF(J7576&lt;=analysis!$B$84,"2. Below average",IF(J7576&lt;=analysis!$C$84,"3. Above average","4. Most expensive")))</f>
        <v>4. Most expensive</v>
      </c>
    </row>
    <row r="7577" spans="1:13" x14ac:dyDescent="0.45">
      <c r="A7577" s="6">
        <v>6.4300751700010995E+17</v>
      </c>
      <c r="B7577" s="6">
        <v>8716867000030</v>
      </c>
      <c r="C7577" s="6" t="s">
        <v>5</v>
      </c>
      <c r="D7577" s="6" t="s">
        <v>6</v>
      </c>
      <c r="E7577" s="6" t="s">
        <v>7</v>
      </c>
      <c r="F7577">
        <v>1.04</v>
      </c>
      <c r="G7577" t="s">
        <v>9</v>
      </c>
      <c r="H7577" s="3">
        <v>46154.625</v>
      </c>
      <c r="I7577" t="s">
        <v>7584</v>
      </c>
      <c r="J7577" s="8">
        <v>11.433249999999999</v>
      </c>
      <c r="K7577" s="14">
        <f t="shared" si="237"/>
        <v>15</v>
      </c>
      <c r="L7577" s="16" t="str">
        <f t="shared" si="236"/>
        <v>05.2026</v>
      </c>
      <c r="M7577" t="str">
        <f>IF(J7577&lt;=analysis!$A$84,"1. Cheapest",IF(J7577&lt;=analysis!$B$84,"2. Below average",IF(J7577&lt;=analysis!$C$84,"3. Above average","4. Most expensive")))</f>
        <v>4. Most expensive</v>
      </c>
    </row>
    <row r="7578" spans="1:13" x14ac:dyDescent="0.45">
      <c r="A7578" s="5">
        <v>6.4300751700010995E+17</v>
      </c>
      <c r="B7578" s="5">
        <v>8716867000030</v>
      </c>
      <c r="C7578" s="5" t="s">
        <v>5</v>
      </c>
      <c r="D7578" s="5" t="s">
        <v>6</v>
      </c>
      <c r="E7578" s="5" t="s">
        <v>7</v>
      </c>
      <c r="F7578">
        <v>0.52</v>
      </c>
      <c r="G7578" t="s">
        <v>9</v>
      </c>
      <c r="H7578" s="3">
        <v>46154.666666666664</v>
      </c>
      <c r="I7578" t="s">
        <v>7585</v>
      </c>
      <c r="J7578" s="8">
        <v>10.81575</v>
      </c>
      <c r="K7578" s="14">
        <f t="shared" si="237"/>
        <v>16</v>
      </c>
      <c r="L7578" s="16" t="str">
        <f t="shared" si="236"/>
        <v>05.2026</v>
      </c>
      <c r="M7578" t="str">
        <f>IF(J7578&lt;=analysis!$A$84,"1. Cheapest",IF(J7578&lt;=analysis!$B$84,"2. Below average",IF(J7578&lt;=analysis!$C$84,"3. Above average","4. Most expensive")))</f>
        <v>3. Above average</v>
      </c>
    </row>
    <row r="7579" spans="1:13" x14ac:dyDescent="0.45">
      <c r="A7579" s="6">
        <v>6.4300751700010995E+17</v>
      </c>
      <c r="B7579" s="6">
        <v>8716867000030</v>
      </c>
      <c r="C7579" s="6" t="s">
        <v>5</v>
      </c>
      <c r="D7579" s="6" t="s">
        <v>6</v>
      </c>
      <c r="E7579" s="6" t="s">
        <v>7</v>
      </c>
      <c r="F7579">
        <v>0.54</v>
      </c>
      <c r="G7579" t="s">
        <v>9</v>
      </c>
      <c r="H7579" s="3">
        <v>46154.708333333336</v>
      </c>
      <c r="I7579" t="s">
        <v>7586</v>
      </c>
      <c r="J7579" s="8">
        <v>11.908250000000001</v>
      </c>
      <c r="K7579" s="14">
        <f t="shared" si="237"/>
        <v>17</v>
      </c>
      <c r="L7579" s="16" t="str">
        <f t="shared" si="236"/>
        <v>05.2026</v>
      </c>
      <c r="M7579" t="str">
        <f>IF(J7579&lt;=analysis!$A$84,"1. Cheapest",IF(J7579&lt;=analysis!$B$84,"2. Below average",IF(J7579&lt;=analysis!$C$84,"3. Above average","4. Most expensive")))</f>
        <v>4. Most expensive</v>
      </c>
    </row>
    <row r="7580" spans="1:13" x14ac:dyDescent="0.45">
      <c r="A7580" s="5">
        <v>6.4300751700010995E+17</v>
      </c>
      <c r="B7580" s="5">
        <v>8716867000030</v>
      </c>
      <c r="C7580" s="5" t="s">
        <v>5</v>
      </c>
      <c r="D7580" s="5" t="s">
        <v>6</v>
      </c>
      <c r="E7580" s="5" t="s">
        <v>7</v>
      </c>
      <c r="F7580">
        <v>0.41</v>
      </c>
      <c r="G7580" t="s">
        <v>9</v>
      </c>
      <c r="H7580" s="3">
        <v>46154.75</v>
      </c>
      <c r="I7580" t="s">
        <v>7587</v>
      </c>
      <c r="J7580" s="8">
        <v>14.280000000000001</v>
      </c>
      <c r="K7580" s="14">
        <f t="shared" si="237"/>
        <v>18</v>
      </c>
      <c r="L7580" s="16" t="str">
        <f t="shared" si="236"/>
        <v>05.2026</v>
      </c>
      <c r="M7580" t="str">
        <f>IF(J7580&lt;=analysis!$A$84,"1. Cheapest",IF(J7580&lt;=analysis!$B$84,"2. Below average",IF(J7580&lt;=analysis!$C$84,"3. Above average","4. Most expensive")))</f>
        <v>4. Most expensive</v>
      </c>
    </row>
    <row r="7581" spans="1:13" x14ac:dyDescent="0.45">
      <c r="A7581" s="6">
        <v>6.4300751700010995E+17</v>
      </c>
      <c r="B7581" s="6">
        <v>8716867000030</v>
      </c>
      <c r="C7581" s="6" t="s">
        <v>5</v>
      </c>
      <c r="D7581" s="6" t="s">
        <v>6</v>
      </c>
      <c r="E7581" s="6" t="s">
        <v>7</v>
      </c>
      <c r="F7581">
        <v>2.0099999999999998</v>
      </c>
      <c r="G7581" t="s">
        <v>9</v>
      </c>
      <c r="H7581" s="3">
        <v>46154.791666666664</v>
      </c>
      <c r="I7581" t="s">
        <v>7588</v>
      </c>
      <c r="J7581" s="8">
        <v>15.144250000000001</v>
      </c>
      <c r="K7581" s="14">
        <f t="shared" si="237"/>
        <v>19</v>
      </c>
      <c r="L7581" s="16" t="str">
        <f t="shared" si="236"/>
        <v>05.2026</v>
      </c>
      <c r="M7581" t="str">
        <f>IF(J7581&lt;=analysis!$A$84,"1. Cheapest",IF(J7581&lt;=analysis!$B$84,"2. Below average",IF(J7581&lt;=analysis!$C$84,"3. Above average","4. Most expensive")))</f>
        <v>4. Most expensive</v>
      </c>
    </row>
    <row r="7582" spans="1:13" x14ac:dyDescent="0.45">
      <c r="A7582" s="5">
        <v>6.4300751700010995E+17</v>
      </c>
      <c r="B7582" s="5">
        <v>8716867000030</v>
      </c>
      <c r="C7582" s="5" t="s">
        <v>5</v>
      </c>
      <c r="D7582" s="5" t="s">
        <v>6</v>
      </c>
      <c r="E7582" s="5" t="s">
        <v>7</v>
      </c>
      <c r="F7582">
        <v>4.24</v>
      </c>
      <c r="G7582" t="s">
        <v>9</v>
      </c>
      <c r="H7582" s="3">
        <v>46154.833333333336</v>
      </c>
      <c r="I7582" t="s">
        <v>7589</v>
      </c>
      <c r="J7582" s="8">
        <v>17.014250000000001</v>
      </c>
      <c r="K7582" s="14">
        <f t="shared" si="237"/>
        <v>20</v>
      </c>
      <c r="L7582" s="16" t="str">
        <f t="shared" si="236"/>
        <v>05.2026</v>
      </c>
      <c r="M7582" t="str">
        <f>IF(J7582&lt;=analysis!$A$84,"1. Cheapest",IF(J7582&lt;=analysis!$B$84,"2. Below average",IF(J7582&lt;=analysis!$C$84,"3. Above average","4. Most expensive")))</f>
        <v>4. Most expensive</v>
      </c>
    </row>
    <row r="7583" spans="1:13" x14ac:dyDescent="0.45">
      <c r="A7583" s="6">
        <v>6.4300751700010995E+17</v>
      </c>
      <c r="B7583" s="6">
        <v>8716867000030</v>
      </c>
      <c r="C7583" s="6" t="s">
        <v>5</v>
      </c>
      <c r="D7583" s="6" t="s">
        <v>6</v>
      </c>
      <c r="E7583" s="6" t="s">
        <v>7</v>
      </c>
      <c r="F7583">
        <v>2.2400000000000002</v>
      </c>
      <c r="G7583" t="s">
        <v>9</v>
      </c>
      <c r="H7583" s="3">
        <v>46154.875</v>
      </c>
      <c r="I7583" t="s">
        <v>7590</v>
      </c>
      <c r="J7583" s="8">
        <v>17.581500000000002</v>
      </c>
      <c r="K7583" s="14">
        <f t="shared" si="237"/>
        <v>21</v>
      </c>
      <c r="L7583" s="16" t="str">
        <f t="shared" si="236"/>
        <v>05.2026</v>
      </c>
      <c r="M7583" t="str">
        <f>IF(J7583&lt;=analysis!$A$84,"1. Cheapest",IF(J7583&lt;=analysis!$B$84,"2. Below average",IF(J7583&lt;=analysis!$C$84,"3. Above average","4. Most expensive")))</f>
        <v>4. Most expensive</v>
      </c>
    </row>
    <row r="7584" spans="1:13" x14ac:dyDescent="0.45">
      <c r="A7584" s="5">
        <v>6.4300751700010995E+17</v>
      </c>
      <c r="B7584" s="5">
        <v>8716867000030</v>
      </c>
      <c r="C7584" s="5" t="s">
        <v>5</v>
      </c>
      <c r="D7584" s="5" t="s">
        <v>6</v>
      </c>
      <c r="E7584" s="5" t="s">
        <v>7</v>
      </c>
      <c r="F7584">
        <v>1.04</v>
      </c>
      <c r="G7584" t="s">
        <v>9</v>
      </c>
      <c r="H7584" s="3">
        <v>46154.916666666664</v>
      </c>
      <c r="I7584" t="s">
        <v>7591</v>
      </c>
      <c r="J7584" s="8">
        <v>17.453499999999998</v>
      </c>
      <c r="K7584" s="14">
        <f t="shared" si="237"/>
        <v>22</v>
      </c>
      <c r="L7584" s="16" t="str">
        <f t="shared" si="236"/>
        <v>05.2026</v>
      </c>
      <c r="M7584" t="str">
        <f>IF(J7584&lt;=analysis!$A$84,"1. Cheapest",IF(J7584&lt;=analysis!$B$84,"2. Below average",IF(J7584&lt;=analysis!$C$84,"3. Above average","4. Most expensive")))</f>
        <v>4. Most expensive</v>
      </c>
    </row>
    <row r="7585" spans="1:13" x14ac:dyDescent="0.45">
      <c r="A7585" s="6">
        <v>6.4300751700010995E+17</v>
      </c>
      <c r="B7585" s="6">
        <v>8716867000030</v>
      </c>
      <c r="C7585" s="6" t="s">
        <v>5</v>
      </c>
      <c r="D7585" s="6" t="s">
        <v>6</v>
      </c>
      <c r="E7585" s="6" t="s">
        <v>7</v>
      </c>
      <c r="F7585">
        <v>2.02</v>
      </c>
      <c r="G7585" t="s">
        <v>9</v>
      </c>
      <c r="H7585" s="3">
        <v>46154.958333333336</v>
      </c>
      <c r="I7585" t="s">
        <v>7592</v>
      </c>
      <c r="J7585" s="8">
        <v>16.091000000000001</v>
      </c>
      <c r="K7585" s="14">
        <f t="shared" si="237"/>
        <v>23</v>
      </c>
      <c r="L7585" s="16" t="str">
        <f t="shared" si="236"/>
        <v>05.2026</v>
      </c>
      <c r="M7585" t="str">
        <f>IF(J7585&lt;=analysis!$A$84,"1. Cheapest",IF(J7585&lt;=analysis!$B$84,"2. Below average",IF(J7585&lt;=analysis!$C$84,"3. Above average","4. Most expensive")))</f>
        <v>4. Most expensive</v>
      </c>
    </row>
    <row r="7586" spans="1:13" x14ac:dyDescent="0.45">
      <c r="A7586" s="5">
        <v>6.4300751700010995E+17</v>
      </c>
      <c r="B7586" s="5">
        <v>8716867000030</v>
      </c>
      <c r="C7586" s="5" t="s">
        <v>5</v>
      </c>
      <c r="D7586" s="5" t="s">
        <v>6</v>
      </c>
      <c r="E7586" s="5" t="s">
        <v>7</v>
      </c>
      <c r="F7586">
        <v>0.44</v>
      </c>
      <c r="G7586" t="s">
        <v>9</v>
      </c>
      <c r="H7586" s="3">
        <v>46155</v>
      </c>
      <c r="I7586" t="s">
        <v>7593</v>
      </c>
      <c r="J7586" s="8">
        <v>14.555999999999999</v>
      </c>
      <c r="K7586" s="14">
        <f t="shared" si="237"/>
        <v>0</v>
      </c>
      <c r="L7586" s="16" t="str">
        <f t="shared" si="236"/>
        <v>05.2026</v>
      </c>
      <c r="M7586" t="str">
        <f>IF(J7586&lt;=analysis!$A$84,"1. Cheapest",IF(J7586&lt;=analysis!$B$84,"2. Below average",IF(J7586&lt;=analysis!$C$84,"3. Above average","4. Most expensive")))</f>
        <v>4. Most expensive</v>
      </c>
    </row>
    <row r="7587" spans="1:13" x14ac:dyDescent="0.45">
      <c r="A7587" s="6">
        <v>6.4300751700010995E+17</v>
      </c>
      <c r="B7587" s="6">
        <v>8716867000030</v>
      </c>
      <c r="C7587" s="6" t="s">
        <v>5</v>
      </c>
      <c r="D7587" s="6" t="s">
        <v>6</v>
      </c>
      <c r="E7587" s="6" t="s">
        <v>7</v>
      </c>
      <c r="F7587">
        <v>0.38</v>
      </c>
      <c r="G7587" t="s">
        <v>9</v>
      </c>
      <c r="H7587" s="3">
        <v>46155.041666666664</v>
      </c>
      <c r="I7587" t="s">
        <v>7594</v>
      </c>
      <c r="J7587" s="8">
        <v>14.121500000000001</v>
      </c>
      <c r="K7587" s="14">
        <f t="shared" si="237"/>
        <v>1</v>
      </c>
      <c r="L7587" s="16" t="str">
        <f t="shared" si="236"/>
        <v>05.2026</v>
      </c>
      <c r="M7587" t="str">
        <f>IF(J7587&lt;=analysis!$A$84,"1. Cheapest",IF(J7587&lt;=analysis!$B$84,"2. Below average",IF(J7587&lt;=analysis!$C$84,"3. Above average","4. Most expensive")))</f>
        <v>4. Most expensive</v>
      </c>
    </row>
    <row r="7588" spans="1:13" x14ac:dyDescent="0.45">
      <c r="A7588" s="5">
        <v>6.4300751700010995E+17</v>
      </c>
      <c r="B7588" s="5">
        <v>8716867000030</v>
      </c>
      <c r="C7588" s="5" t="s">
        <v>5</v>
      </c>
      <c r="D7588" s="5" t="s">
        <v>6</v>
      </c>
      <c r="E7588" s="5" t="s">
        <v>7</v>
      </c>
      <c r="F7588">
        <v>0.48</v>
      </c>
      <c r="G7588" t="s">
        <v>9</v>
      </c>
      <c r="H7588" s="3">
        <v>46155.083333333336</v>
      </c>
      <c r="I7588" t="s">
        <v>7595</v>
      </c>
      <c r="J7588" s="8">
        <v>11.752000000000001</v>
      </c>
      <c r="K7588" s="14">
        <f t="shared" si="237"/>
        <v>2</v>
      </c>
      <c r="L7588" s="16" t="str">
        <f t="shared" si="236"/>
        <v>05.2026</v>
      </c>
      <c r="M7588" t="str">
        <f>IF(J7588&lt;=analysis!$A$84,"1. Cheapest",IF(J7588&lt;=analysis!$B$84,"2. Below average",IF(J7588&lt;=analysis!$C$84,"3. Above average","4. Most expensive")))</f>
        <v>4. Most expensive</v>
      </c>
    </row>
    <row r="7589" spans="1:13" x14ac:dyDescent="0.45">
      <c r="A7589" s="6">
        <v>6.4300751700010995E+17</v>
      </c>
      <c r="B7589" s="6">
        <v>8716867000030</v>
      </c>
      <c r="C7589" s="6" t="s">
        <v>5</v>
      </c>
      <c r="D7589" s="6" t="s">
        <v>6</v>
      </c>
      <c r="E7589" s="6" t="s">
        <v>7</v>
      </c>
      <c r="F7589">
        <v>0.49</v>
      </c>
      <c r="G7589" t="s">
        <v>9</v>
      </c>
      <c r="H7589" s="3">
        <v>46155.125</v>
      </c>
      <c r="I7589" t="s">
        <v>7596</v>
      </c>
      <c r="J7589" s="8">
        <v>9.6087500000000006</v>
      </c>
      <c r="K7589" s="14">
        <f t="shared" si="237"/>
        <v>3</v>
      </c>
      <c r="L7589" s="16" t="str">
        <f t="shared" si="236"/>
        <v>05.2026</v>
      </c>
      <c r="M7589" t="str">
        <f>IF(J7589&lt;=analysis!$A$84,"1. Cheapest",IF(J7589&lt;=analysis!$B$84,"2. Below average",IF(J7589&lt;=analysis!$C$84,"3. Above average","4. Most expensive")))</f>
        <v>3. Above average</v>
      </c>
    </row>
    <row r="7590" spans="1:13" x14ac:dyDescent="0.45">
      <c r="A7590" s="5">
        <v>6.4300751700010995E+17</v>
      </c>
      <c r="B7590" s="5">
        <v>8716867000030</v>
      </c>
      <c r="C7590" s="5" t="s">
        <v>5</v>
      </c>
      <c r="D7590" s="5" t="s">
        <v>6</v>
      </c>
      <c r="E7590" s="5" t="s">
        <v>7</v>
      </c>
      <c r="F7590">
        <v>0.52</v>
      </c>
      <c r="G7590" t="s">
        <v>9</v>
      </c>
      <c r="H7590" s="3">
        <v>46155.166666666664</v>
      </c>
      <c r="I7590" t="s">
        <v>7597</v>
      </c>
      <c r="J7590" s="8">
        <v>8.9580000000000002</v>
      </c>
      <c r="K7590" s="14">
        <f t="shared" si="237"/>
        <v>4</v>
      </c>
      <c r="L7590" s="16" t="str">
        <f t="shared" si="236"/>
        <v>05.2026</v>
      </c>
      <c r="M7590" t="str">
        <f>IF(J7590&lt;=analysis!$A$84,"1. Cheapest",IF(J7590&lt;=analysis!$B$84,"2. Below average",IF(J7590&lt;=analysis!$C$84,"3. Above average","4. Most expensive")))</f>
        <v>3. Above average</v>
      </c>
    </row>
    <row r="7591" spans="1:13" x14ac:dyDescent="0.45">
      <c r="A7591" s="6">
        <v>6.4300751700010995E+17</v>
      </c>
      <c r="B7591" s="6">
        <v>8716867000030</v>
      </c>
      <c r="C7591" s="6" t="s">
        <v>5</v>
      </c>
      <c r="D7591" s="6" t="s">
        <v>6</v>
      </c>
      <c r="E7591" s="6" t="s">
        <v>7</v>
      </c>
      <c r="F7591">
        <v>0.66</v>
      </c>
      <c r="G7591" t="s">
        <v>9</v>
      </c>
      <c r="H7591" s="3">
        <v>46155.208333333336</v>
      </c>
      <c r="I7591" t="s">
        <v>7598</v>
      </c>
      <c r="J7591" s="8">
        <v>8.6095000000000006</v>
      </c>
      <c r="K7591" s="14">
        <f t="shared" si="237"/>
        <v>5</v>
      </c>
      <c r="L7591" s="16" t="str">
        <f t="shared" si="236"/>
        <v>05.2026</v>
      </c>
      <c r="M7591" t="str">
        <f>IF(J7591&lt;=analysis!$A$84,"1. Cheapest",IF(J7591&lt;=analysis!$B$84,"2. Below average",IF(J7591&lt;=analysis!$C$84,"3. Above average","4. Most expensive")))</f>
        <v>3. Above average</v>
      </c>
    </row>
    <row r="7592" spans="1:13" x14ac:dyDescent="0.45">
      <c r="A7592" s="5">
        <v>6.4300751700010995E+17</v>
      </c>
      <c r="B7592" s="5">
        <v>8716867000030</v>
      </c>
      <c r="C7592" s="5" t="s">
        <v>5</v>
      </c>
      <c r="D7592" s="5" t="s">
        <v>6</v>
      </c>
      <c r="E7592" s="5" t="s">
        <v>7</v>
      </c>
      <c r="F7592">
        <v>0.66</v>
      </c>
      <c r="G7592" t="s">
        <v>9</v>
      </c>
      <c r="H7592" s="3">
        <v>46155.25</v>
      </c>
      <c r="I7592" t="s">
        <v>7599</v>
      </c>
      <c r="J7592" s="8">
        <v>9.4794999999999998</v>
      </c>
      <c r="K7592" s="14">
        <f t="shared" si="237"/>
        <v>6</v>
      </c>
      <c r="L7592" s="16" t="str">
        <f t="shared" si="236"/>
        <v>05.2026</v>
      </c>
      <c r="M7592" t="str">
        <f>IF(J7592&lt;=analysis!$A$84,"1. Cheapest",IF(J7592&lt;=analysis!$B$84,"2. Below average",IF(J7592&lt;=analysis!$C$84,"3. Above average","4. Most expensive")))</f>
        <v>3. Above average</v>
      </c>
    </row>
    <row r="7593" spans="1:13" x14ac:dyDescent="0.45">
      <c r="A7593" s="6">
        <v>6.4300751700010995E+17</v>
      </c>
      <c r="B7593" s="6">
        <v>8716867000030</v>
      </c>
      <c r="C7593" s="6" t="s">
        <v>5</v>
      </c>
      <c r="D7593" s="6" t="s">
        <v>6</v>
      </c>
      <c r="E7593" s="6" t="s">
        <v>7</v>
      </c>
      <c r="F7593">
        <v>0.64</v>
      </c>
      <c r="G7593" t="s">
        <v>9</v>
      </c>
      <c r="H7593" s="3">
        <v>46155.291666666664</v>
      </c>
      <c r="I7593" t="s">
        <v>7600</v>
      </c>
      <c r="J7593" s="8">
        <v>9.7477499999999999</v>
      </c>
      <c r="K7593" s="14">
        <f t="shared" si="237"/>
        <v>7</v>
      </c>
      <c r="L7593" s="16" t="str">
        <f t="shared" si="236"/>
        <v>05.2026</v>
      </c>
      <c r="M7593" t="str">
        <f>IF(J7593&lt;=analysis!$A$84,"1. Cheapest",IF(J7593&lt;=analysis!$B$84,"2. Below average",IF(J7593&lt;=analysis!$C$84,"3. Above average","4. Most expensive")))</f>
        <v>3. Above average</v>
      </c>
    </row>
    <row r="7594" spans="1:13" x14ac:dyDescent="0.45">
      <c r="A7594" s="5">
        <v>6.4300751700010995E+17</v>
      </c>
      <c r="B7594" s="5">
        <v>8716867000030</v>
      </c>
      <c r="C7594" s="5" t="s">
        <v>5</v>
      </c>
      <c r="D7594" s="5" t="s">
        <v>6</v>
      </c>
      <c r="E7594" s="5" t="s">
        <v>7</v>
      </c>
      <c r="F7594">
        <v>0.59</v>
      </c>
      <c r="G7594" t="s">
        <v>9</v>
      </c>
      <c r="H7594" s="3">
        <v>46155.333333333336</v>
      </c>
      <c r="I7594" t="s">
        <v>7601</v>
      </c>
      <c r="J7594" s="8">
        <v>12.356999999999999</v>
      </c>
      <c r="K7594" s="14">
        <f t="shared" si="237"/>
        <v>8</v>
      </c>
      <c r="L7594" s="16" t="str">
        <f t="shared" si="236"/>
        <v>05.2026</v>
      </c>
      <c r="M7594" t="str">
        <f>IF(J7594&lt;=analysis!$A$84,"1. Cheapest",IF(J7594&lt;=analysis!$B$84,"2. Below average",IF(J7594&lt;=analysis!$C$84,"3. Above average","4. Most expensive")))</f>
        <v>4. Most expensive</v>
      </c>
    </row>
    <row r="7595" spans="1:13" x14ac:dyDescent="0.45">
      <c r="A7595" s="6">
        <v>6.4300751700010995E+17</v>
      </c>
      <c r="B7595" s="6">
        <v>8716867000030</v>
      </c>
      <c r="C7595" s="6" t="s">
        <v>5</v>
      </c>
      <c r="D7595" s="6" t="s">
        <v>6</v>
      </c>
      <c r="E7595" s="6" t="s">
        <v>7</v>
      </c>
      <c r="F7595">
        <v>2.19</v>
      </c>
      <c r="G7595" t="s">
        <v>9</v>
      </c>
      <c r="H7595" s="3">
        <v>46155.375</v>
      </c>
      <c r="I7595" t="s">
        <v>7602</v>
      </c>
      <c r="J7595" s="8">
        <v>14.813500000000001</v>
      </c>
      <c r="K7595" s="14">
        <f t="shared" si="237"/>
        <v>9</v>
      </c>
      <c r="L7595" s="16" t="str">
        <f t="shared" si="236"/>
        <v>05.2026</v>
      </c>
      <c r="M7595" t="str">
        <f>IF(J7595&lt;=analysis!$A$84,"1. Cheapest",IF(J7595&lt;=analysis!$B$84,"2. Below average",IF(J7595&lt;=analysis!$C$84,"3. Above average","4. Most expensive")))</f>
        <v>4. Most expensive</v>
      </c>
    </row>
    <row r="7596" spans="1:13" x14ac:dyDescent="0.45">
      <c r="A7596" s="5">
        <v>6.4300751700010995E+17</v>
      </c>
      <c r="B7596" s="5">
        <v>8716867000030</v>
      </c>
      <c r="C7596" s="5" t="s">
        <v>5</v>
      </c>
      <c r="D7596" s="5" t="s">
        <v>6</v>
      </c>
      <c r="E7596" s="5" t="s">
        <v>7</v>
      </c>
      <c r="F7596">
        <v>0.57999999999999996</v>
      </c>
      <c r="G7596" t="s">
        <v>9</v>
      </c>
      <c r="H7596" s="3">
        <v>46155.416666666664</v>
      </c>
      <c r="I7596" t="s">
        <v>7603</v>
      </c>
      <c r="J7596" s="8">
        <v>13.113999999999999</v>
      </c>
      <c r="K7596" s="14">
        <f t="shared" si="237"/>
        <v>10</v>
      </c>
      <c r="L7596" s="16" t="str">
        <f t="shared" si="236"/>
        <v>05.2026</v>
      </c>
      <c r="M7596" t="str">
        <f>IF(J7596&lt;=analysis!$A$84,"1. Cheapest",IF(J7596&lt;=analysis!$B$84,"2. Below average",IF(J7596&lt;=analysis!$C$84,"3. Above average","4. Most expensive")))</f>
        <v>4. Most expensive</v>
      </c>
    </row>
    <row r="7597" spans="1:13" x14ac:dyDescent="0.45">
      <c r="A7597" s="6">
        <v>6.4300751700010995E+17</v>
      </c>
      <c r="B7597" s="6">
        <v>8716867000030</v>
      </c>
      <c r="C7597" s="6" t="s">
        <v>5</v>
      </c>
      <c r="D7597" s="6" t="s">
        <v>6</v>
      </c>
      <c r="E7597" s="6" t="s">
        <v>7</v>
      </c>
      <c r="F7597">
        <v>2.35</v>
      </c>
      <c r="G7597" t="s">
        <v>9</v>
      </c>
      <c r="H7597" s="3">
        <v>46155.458333333336</v>
      </c>
      <c r="I7597" t="s">
        <v>7604</v>
      </c>
      <c r="J7597" s="8">
        <v>12.3195</v>
      </c>
      <c r="K7597" s="14">
        <f t="shared" si="237"/>
        <v>11</v>
      </c>
      <c r="L7597" s="16" t="str">
        <f t="shared" si="236"/>
        <v>05.2026</v>
      </c>
      <c r="M7597" t="str">
        <f>IF(J7597&lt;=analysis!$A$84,"1. Cheapest",IF(J7597&lt;=analysis!$B$84,"2. Below average",IF(J7597&lt;=analysis!$C$84,"3. Above average","4. Most expensive")))</f>
        <v>4. Most expensive</v>
      </c>
    </row>
    <row r="7598" spans="1:13" x14ac:dyDescent="0.45">
      <c r="A7598" s="5">
        <v>6.4300751700010995E+17</v>
      </c>
      <c r="B7598" s="5">
        <v>8716867000030</v>
      </c>
      <c r="C7598" s="5" t="s">
        <v>5</v>
      </c>
      <c r="D7598" s="5" t="s">
        <v>6</v>
      </c>
      <c r="E7598" s="5" t="s">
        <v>7</v>
      </c>
      <c r="F7598">
        <v>0.8</v>
      </c>
      <c r="G7598" t="s">
        <v>9</v>
      </c>
      <c r="H7598" s="3">
        <v>46155.5</v>
      </c>
      <c r="I7598" t="s">
        <v>7605</v>
      </c>
      <c r="J7598" s="8">
        <v>11.226999999999999</v>
      </c>
      <c r="K7598" s="14">
        <f t="shared" si="237"/>
        <v>12</v>
      </c>
      <c r="L7598" s="16" t="str">
        <f t="shared" si="236"/>
        <v>05.2026</v>
      </c>
      <c r="M7598" t="str">
        <f>IF(J7598&lt;=analysis!$A$84,"1. Cheapest",IF(J7598&lt;=analysis!$B$84,"2. Below average",IF(J7598&lt;=analysis!$C$84,"3. Above average","4. Most expensive")))</f>
        <v>4. Most expensive</v>
      </c>
    </row>
    <row r="7599" spans="1:13" x14ac:dyDescent="0.45">
      <c r="A7599" s="6">
        <v>6.4300751700010995E+17</v>
      </c>
      <c r="B7599" s="6">
        <v>8716867000030</v>
      </c>
      <c r="C7599" s="6" t="s">
        <v>5</v>
      </c>
      <c r="D7599" s="6" t="s">
        <v>6</v>
      </c>
      <c r="E7599" s="6" t="s">
        <v>7</v>
      </c>
      <c r="F7599">
        <v>0.47</v>
      </c>
      <c r="G7599" t="s">
        <v>9</v>
      </c>
      <c r="H7599" s="3">
        <v>46155.541666666664</v>
      </c>
      <c r="I7599" t="s">
        <v>7606</v>
      </c>
      <c r="J7599" s="8">
        <v>10.38575</v>
      </c>
      <c r="K7599" s="14">
        <f t="shared" si="237"/>
        <v>13</v>
      </c>
      <c r="L7599" s="16" t="str">
        <f t="shared" si="236"/>
        <v>05.2026</v>
      </c>
      <c r="M7599" t="str">
        <f>IF(J7599&lt;=analysis!$A$84,"1. Cheapest",IF(J7599&lt;=analysis!$B$84,"2. Below average",IF(J7599&lt;=analysis!$C$84,"3. Above average","4. Most expensive")))</f>
        <v>3. Above average</v>
      </c>
    </row>
    <row r="7600" spans="1:13" x14ac:dyDescent="0.45">
      <c r="A7600" s="5">
        <v>6.4300751700010995E+17</v>
      </c>
      <c r="B7600" s="5">
        <v>8716867000030</v>
      </c>
      <c r="C7600" s="5" t="s">
        <v>5</v>
      </c>
      <c r="D7600" s="5" t="s">
        <v>6</v>
      </c>
      <c r="E7600" s="5" t="s">
        <v>7</v>
      </c>
      <c r="F7600">
        <v>0.56000000000000005</v>
      </c>
      <c r="G7600" t="s">
        <v>9</v>
      </c>
      <c r="H7600" s="3">
        <v>46155.583333333336</v>
      </c>
      <c r="I7600" t="s">
        <v>7607</v>
      </c>
      <c r="J7600" s="8">
        <v>10.226749999999999</v>
      </c>
      <c r="K7600" s="14">
        <f t="shared" si="237"/>
        <v>14</v>
      </c>
      <c r="L7600" s="16" t="str">
        <f t="shared" si="236"/>
        <v>05.2026</v>
      </c>
      <c r="M7600" t="str">
        <f>IF(J7600&lt;=analysis!$A$84,"1. Cheapest",IF(J7600&lt;=analysis!$B$84,"2. Below average",IF(J7600&lt;=analysis!$C$84,"3. Above average","4. Most expensive")))</f>
        <v>3. Above average</v>
      </c>
    </row>
    <row r="7601" spans="1:13" x14ac:dyDescent="0.45">
      <c r="A7601" s="6">
        <v>6.4300751700010995E+17</v>
      </c>
      <c r="B7601" s="6">
        <v>8716867000030</v>
      </c>
      <c r="C7601" s="6" t="s">
        <v>5</v>
      </c>
      <c r="D7601" s="6" t="s">
        <v>6</v>
      </c>
      <c r="E7601" s="6" t="s">
        <v>7</v>
      </c>
      <c r="F7601">
        <v>0.47</v>
      </c>
      <c r="G7601" t="s">
        <v>9</v>
      </c>
      <c r="H7601" s="3">
        <v>46155.625</v>
      </c>
      <c r="I7601" t="s">
        <v>7608</v>
      </c>
      <c r="J7601" s="8">
        <v>9.7625000000000011</v>
      </c>
      <c r="K7601" s="14">
        <f t="shared" si="237"/>
        <v>15</v>
      </c>
      <c r="L7601" s="16" t="str">
        <f t="shared" si="236"/>
        <v>05.2026</v>
      </c>
      <c r="M7601" t="str">
        <f>IF(J7601&lt;=analysis!$A$84,"1. Cheapest",IF(J7601&lt;=analysis!$B$84,"2. Below average",IF(J7601&lt;=analysis!$C$84,"3. Above average","4. Most expensive")))</f>
        <v>3. Above average</v>
      </c>
    </row>
    <row r="7602" spans="1:13" x14ac:dyDescent="0.45">
      <c r="A7602" s="5">
        <v>6.4300751700010995E+17</v>
      </c>
      <c r="B7602" s="5">
        <v>8716867000030</v>
      </c>
      <c r="C7602" s="5" t="s">
        <v>5</v>
      </c>
      <c r="D7602" s="5" t="s">
        <v>6</v>
      </c>
      <c r="E7602" s="5" t="s">
        <v>7</v>
      </c>
      <c r="F7602">
        <v>0.55000000000000004</v>
      </c>
      <c r="G7602" t="s">
        <v>9</v>
      </c>
      <c r="H7602" s="3">
        <v>46155.666666666664</v>
      </c>
      <c r="I7602" t="s">
        <v>7609</v>
      </c>
      <c r="J7602" s="8">
        <v>10.100250000000001</v>
      </c>
      <c r="K7602" s="14">
        <f t="shared" si="237"/>
        <v>16</v>
      </c>
      <c r="L7602" s="16" t="str">
        <f t="shared" si="236"/>
        <v>05.2026</v>
      </c>
      <c r="M7602" t="str">
        <f>IF(J7602&lt;=analysis!$A$84,"1. Cheapest",IF(J7602&lt;=analysis!$B$84,"2. Below average",IF(J7602&lt;=analysis!$C$84,"3. Above average","4. Most expensive")))</f>
        <v>3. Above average</v>
      </c>
    </row>
    <row r="7603" spans="1:13" x14ac:dyDescent="0.45">
      <c r="A7603" s="6">
        <v>6.4300751700010995E+17</v>
      </c>
      <c r="B7603" s="6">
        <v>8716867000030</v>
      </c>
      <c r="C7603" s="6" t="s">
        <v>5</v>
      </c>
      <c r="D7603" s="6" t="s">
        <v>6</v>
      </c>
      <c r="E7603" s="6" t="s">
        <v>7</v>
      </c>
      <c r="F7603">
        <v>0.77</v>
      </c>
      <c r="G7603" t="s">
        <v>9</v>
      </c>
      <c r="H7603" s="3">
        <v>46155.708333333336</v>
      </c>
      <c r="I7603" t="s">
        <v>7610</v>
      </c>
      <c r="J7603" s="8">
        <v>10.118</v>
      </c>
      <c r="K7603" s="14">
        <f t="shared" si="237"/>
        <v>17</v>
      </c>
      <c r="L7603" s="16" t="str">
        <f t="shared" si="236"/>
        <v>05.2026</v>
      </c>
      <c r="M7603" t="str">
        <f>IF(J7603&lt;=analysis!$A$84,"1. Cheapest",IF(J7603&lt;=analysis!$B$84,"2. Below average",IF(J7603&lt;=analysis!$C$84,"3. Above average","4. Most expensive")))</f>
        <v>3. Above average</v>
      </c>
    </row>
    <row r="7604" spans="1:13" x14ac:dyDescent="0.45">
      <c r="A7604" s="5">
        <v>6.4300751700010995E+17</v>
      </c>
      <c r="B7604" s="5">
        <v>8716867000030</v>
      </c>
      <c r="C7604" s="5" t="s">
        <v>5</v>
      </c>
      <c r="D7604" s="5" t="s">
        <v>6</v>
      </c>
      <c r="E7604" s="5" t="s">
        <v>7</v>
      </c>
      <c r="F7604">
        <v>0.53</v>
      </c>
      <c r="G7604" t="s">
        <v>9</v>
      </c>
      <c r="H7604" s="3">
        <v>46155.75</v>
      </c>
      <c r="I7604" t="s">
        <v>7611</v>
      </c>
      <c r="J7604" s="8">
        <v>8.9852499999999988</v>
      </c>
      <c r="K7604" s="14">
        <f t="shared" si="237"/>
        <v>18</v>
      </c>
      <c r="L7604" s="16" t="str">
        <f t="shared" si="236"/>
        <v>05.2026</v>
      </c>
      <c r="M7604" t="str">
        <f>IF(J7604&lt;=analysis!$A$84,"1. Cheapest",IF(J7604&lt;=analysis!$B$84,"2. Below average",IF(J7604&lt;=analysis!$C$84,"3. Above average","4. Most expensive")))</f>
        <v>3. Above average</v>
      </c>
    </row>
    <row r="7605" spans="1:13" x14ac:dyDescent="0.45">
      <c r="A7605" s="6">
        <v>6.4300751700010995E+17</v>
      </c>
      <c r="B7605" s="6">
        <v>8716867000030</v>
      </c>
      <c r="C7605" s="6" t="s">
        <v>5</v>
      </c>
      <c r="D7605" s="6" t="s">
        <v>6</v>
      </c>
      <c r="E7605" s="6" t="s">
        <v>7</v>
      </c>
      <c r="F7605">
        <v>2.4</v>
      </c>
      <c r="G7605" t="s">
        <v>9</v>
      </c>
      <c r="H7605" s="3">
        <v>46155.791666666664</v>
      </c>
      <c r="I7605" t="s">
        <v>7612</v>
      </c>
      <c r="J7605" s="8">
        <v>7.4179999999999993</v>
      </c>
      <c r="K7605" s="14">
        <f t="shared" si="237"/>
        <v>19</v>
      </c>
      <c r="L7605" s="16" t="str">
        <f t="shared" si="236"/>
        <v>05.2026</v>
      </c>
      <c r="M7605" t="str">
        <f>IF(J7605&lt;=analysis!$A$84,"1. Cheapest",IF(J7605&lt;=analysis!$B$84,"2. Below average",IF(J7605&lt;=analysis!$C$84,"3. Above average","4. Most expensive")))</f>
        <v>3. Above average</v>
      </c>
    </row>
    <row r="7606" spans="1:13" x14ac:dyDescent="0.45">
      <c r="A7606" s="5">
        <v>6.4300751700010995E+17</v>
      </c>
      <c r="B7606" s="5">
        <v>8716867000030</v>
      </c>
      <c r="C7606" s="5" t="s">
        <v>5</v>
      </c>
      <c r="D7606" s="5" t="s">
        <v>6</v>
      </c>
      <c r="E7606" s="5" t="s">
        <v>7</v>
      </c>
      <c r="F7606">
        <v>3.13</v>
      </c>
      <c r="G7606" t="s">
        <v>9</v>
      </c>
      <c r="H7606" s="3">
        <v>46155.833333333336</v>
      </c>
      <c r="I7606" t="s">
        <v>7613</v>
      </c>
      <c r="J7606" s="8">
        <v>5.8687500000000004</v>
      </c>
      <c r="K7606" s="14">
        <f t="shared" si="237"/>
        <v>20</v>
      </c>
      <c r="L7606" s="16" t="str">
        <f t="shared" si="236"/>
        <v>05.2026</v>
      </c>
      <c r="M7606" t="str">
        <f>IF(J7606&lt;=analysis!$A$84,"1. Cheapest",IF(J7606&lt;=analysis!$B$84,"2. Below average",IF(J7606&lt;=analysis!$C$84,"3. Above average","4. Most expensive")))</f>
        <v>3. Above average</v>
      </c>
    </row>
    <row r="7607" spans="1:13" x14ac:dyDescent="0.45">
      <c r="A7607" s="6">
        <v>6.4300751700010995E+17</v>
      </c>
      <c r="B7607" s="6">
        <v>8716867000030</v>
      </c>
      <c r="C7607" s="6" t="s">
        <v>5</v>
      </c>
      <c r="D7607" s="6" t="s">
        <v>6</v>
      </c>
      <c r="E7607" s="6" t="s">
        <v>7</v>
      </c>
      <c r="F7607">
        <v>3.22</v>
      </c>
      <c r="G7607" t="s">
        <v>9</v>
      </c>
      <c r="H7607" s="3">
        <v>46155.875</v>
      </c>
      <c r="I7607" t="s">
        <v>7614</v>
      </c>
      <c r="J7607" s="8">
        <v>3.8027500000000001</v>
      </c>
      <c r="K7607" s="14">
        <f t="shared" si="237"/>
        <v>21</v>
      </c>
      <c r="L7607" s="16" t="str">
        <f t="shared" si="236"/>
        <v>05.2026</v>
      </c>
      <c r="M7607" t="str">
        <f>IF(J7607&lt;=analysis!$A$84,"1. Cheapest",IF(J7607&lt;=analysis!$B$84,"2. Below average",IF(J7607&lt;=analysis!$C$84,"3. Above average","4. Most expensive")))</f>
        <v>2. Below average</v>
      </c>
    </row>
    <row r="7608" spans="1:13" x14ac:dyDescent="0.45">
      <c r="A7608" s="5">
        <v>6.4300751700010995E+17</v>
      </c>
      <c r="B7608" s="5">
        <v>8716867000030</v>
      </c>
      <c r="C7608" s="5" t="s">
        <v>5</v>
      </c>
      <c r="D7608" s="5" t="s">
        <v>6</v>
      </c>
      <c r="E7608" s="5" t="s">
        <v>7</v>
      </c>
      <c r="F7608">
        <v>1.28</v>
      </c>
      <c r="G7608" t="s">
        <v>9</v>
      </c>
      <c r="H7608" s="3">
        <v>46155.916666666664</v>
      </c>
      <c r="I7608" t="s">
        <v>7615</v>
      </c>
      <c r="J7608" s="8">
        <v>3.3965000000000001</v>
      </c>
      <c r="K7608" s="14">
        <f t="shared" si="237"/>
        <v>22</v>
      </c>
      <c r="L7608" s="16" t="str">
        <f t="shared" si="236"/>
        <v>05.2026</v>
      </c>
      <c r="M7608" t="str">
        <f>IF(J7608&lt;=analysis!$A$84,"1. Cheapest",IF(J7608&lt;=analysis!$B$84,"2. Below average",IF(J7608&lt;=analysis!$C$84,"3. Above average","4. Most expensive")))</f>
        <v>2. Below average</v>
      </c>
    </row>
    <row r="7609" spans="1:13" x14ac:dyDescent="0.45">
      <c r="A7609" s="6">
        <v>6.4300751700010995E+17</v>
      </c>
      <c r="B7609" s="6">
        <v>8716867000030</v>
      </c>
      <c r="C7609" s="6" t="s">
        <v>5</v>
      </c>
      <c r="D7609" s="6" t="s">
        <v>6</v>
      </c>
      <c r="E7609" s="6" t="s">
        <v>7</v>
      </c>
      <c r="F7609">
        <v>1.1499999999999999</v>
      </c>
      <c r="G7609" t="s">
        <v>9</v>
      </c>
      <c r="H7609" s="3">
        <v>46155.958333333336</v>
      </c>
      <c r="I7609" t="s">
        <v>7616</v>
      </c>
      <c r="J7609" s="8">
        <v>2.6245000000000003</v>
      </c>
      <c r="K7609" s="14">
        <f t="shared" si="237"/>
        <v>23</v>
      </c>
      <c r="L7609" s="16" t="str">
        <f t="shared" si="236"/>
        <v>05.2026</v>
      </c>
      <c r="M7609" t="str">
        <f>IF(J7609&lt;=analysis!$A$84,"1. Cheapest",IF(J7609&lt;=analysis!$B$84,"2. Below average",IF(J7609&lt;=analysis!$C$84,"3. Above average","4. Most expensive")))</f>
        <v>2. Below average</v>
      </c>
    </row>
    <row r="7610" spans="1:13" x14ac:dyDescent="0.45">
      <c r="A7610" s="5">
        <v>6.4300751700010995E+17</v>
      </c>
      <c r="B7610" s="5">
        <v>8716867000030</v>
      </c>
      <c r="C7610" s="5" t="s">
        <v>5</v>
      </c>
      <c r="D7610" s="5" t="s">
        <v>6</v>
      </c>
      <c r="E7610" s="5" t="s">
        <v>7</v>
      </c>
      <c r="F7610">
        <v>0.65</v>
      </c>
      <c r="G7610" t="s">
        <v>9</v>
      </c>
      <c r="H7610" s="3">
        <v>46156</v>
      </c>
      <c r="I7610" t="s">
        <v>7617</v>
      </c>
      <c r="J7610" s="8">
        <v>1.4192499999999999</v>
      </c>
      <c r="K7610" s="14">
        <f t="shared" si="237"/>
        <v>0</v>
      </c>
      <c r="L7610" s="16" t="str">
        <f t="shared" si="236"/>
        <v>05.2026</v>
      </c>
      <c r="M7610" t="str">
        <f>IF(J7610&lt;=analysis!$A$84,"1. Cheapest",IF(J7610&lt;=analysis!$B$84,"2. Below average",IF(J7610&lt;=analysis!$C$84,"3. Above average","4. Most expensive")))</f>
        <v>2. Below average</v>
      </c>
    </row>
    <row r="7611" spans="1:13" x14ac:dyDescent="0.45">
      <c r="A7611" s="6">
        <v>6.4300751700010995E+17</v>
      </c>
      <c r="B7611" s="6">
        <v>8716867000030</v>
      </c>
      <c r="C7611" s="6" t="s">
        <v>5</v>
      </c>
      <c r="D7611" s="6" t="s">
        <v>6</v>
      </c>
      <c r="E7611" s="6" t="s">
        <v>7</v>
      </c>
      <c r="F7611">
        <v>1.38</v>
      </c>
      <c r="G7611" t="s">
        <v>9</v>
      </c>
      <c r="H7611" s="3">
        <v>46156.041666666664</v>
      </c>
      <c r="I7611" t="s">
        <v>7618</v>
      </c>
      <c r="J7611" s="8">
        <v>0.93725000000000003</v>
      </c>
      <c r="K7611" s="14">
        <f t="shared" si="237"/>
        <v>1</v>
      </c>
      <c r="L7611" s="16" t="str">
        <f t="shared" si="236"/>
        <v>05.2026</v>
      </c>
      <c r="M7611" t="str">
        <f>IF(J7611&lt;=analysis!$A$84,"1. Cheapest",IF(J7611&lt;=analysis!$B$84,"2. Below average",IF(J7611&lt;=analysis!$C$84,"3. Above average","4. Most expensive")))</f>
        <v>1. Cheapest</v>
      </c>
    </row>
    <row r="7612" spans="1:13" x14ac:dyDescent="0.45">
      <c r="A7612" s="5">
        <v>6.4300751700010995E+17</v>
      </c>
      <c r="B7612" s="5">
        <v>8716867000030</v>
      </c>
      <c r="C7612" s="5" t="s">
        <v>5</v>
      </c>
      <c r="D7612" s="5" t="s">
        <v>6</v>
      </c>
      <c r="E7612" s="5" t="s">
        <v>7</v>
      </c>
      <c r="F7612">
        <v>1.07</v>
      </c>
      <c r="G7612" t="s">
        <v>9</v>
      </c>
      <c r="H7612" s="3">
        <v>46156.083333333336</v>
      </c>
      <c r="I7612" t="s">
        <v>7619</v>
      </c>
      <c r="J7612" s="8">
        <v>0.74049999999999994</v>
      </c>
      <c r="K7612" s="14">
        <f t="shared" si="237"/>
        <v>2</v>
      </c>
      <c r="L7612" s="16" t="str">
        <f t="shared" si="236"/>
        <v>05.2026</v>
      </c>
      <c r="M7612" t="str">
        <f>IF(J7612&lt;=analysis!$A$84,"1. Cheapest",IF(J7612&lt;=analysis!$B$84,"2. Below average",IF(J7612&lt;=analysis!$C$84,"3. Above average","4. Most expensive")))</f>
        <v>1. Cheapest</v>
      </c>
    </row>
    <row r="7613" spans="1:13" x14ac:dyDescent="0.45">
      <c r="A7613" s="6">
        <v>6.4300751700010995E+17</v>
      </c>
      <c r="B7613" s="6">
        <v>8716867000030</v>
      </c>
      <c r="C7613" s="6" t="s">
        <v>5</v>
      </c>
      <c r="D7613" s="6" t="s">
        <v>6</v>
      </c>
      <c r="E7613" s="6" t="s">
        <v>7</v>
      </c>
      <c r="F7613">
        <v>0.46</v>
      </c>
      <c r="G7613" t="s">
        <v>9</v>
      </c>
      <c r="H7613" s="3">
        <v>46156.125</v>
      </c>
      <c r="I7613" t="s">
        <v>7620</v>
      </c>
      <c r="J7613" s="8">
        <v>0.60599999999999998</v>
      </c>
      <c r="K7613" s="14">
        <f t="shared" si="237"/>
        <v>3</v>
      </c>
      <c r="L7613" s="16" t="str">
        <f t="shared" si="236"/>
        <v>05.2026</v>
      </c>
      <c r="M7613" t="str">
        <f>IF(J7613&lt;=analysis!$A$84,"1. Cheapest",IF(J7613&lt;=analysis!$B$84,"2. Below average",IF(J7613&lt;=analysis!$C$84,"3. Above average","4. Most expensive")))</f>
        <v>1. Cheapest</v>
      </c>
    </row>
    <row r="7614" spans="1:13" x14ac:dyDescent="0.45">
      <c r="A7614" s="5">
        <v>6.4300751700010995E+17</v>
      </c>
      <c r="B7614" s="5">
        <v>8716867000030</v>
      </c>
      <c r="C7614" s="5" t="s">
        <v>5</v>
      </c>
      <c r="D7614" s="5" t="s">
        <v>6</v>
      </c>
      <c r="E7614" s="5" t="s">
        <v>7</v>
      </c>
      <c r="F7614">
        <v>0.42</v>
      </c>
      <c r="G7614" t="s">
        <v>9</v>
      </c>
      <c r="H7614" s="3">
        <v>46156.166666666664</v>
      </c>
      <c r="I7614" t="s">
        <v>7621</v>
      </c>
      <c r="J7614" s="8">
        <v>0.51849999999999996</v>
      </c>
      <c r="K7614" s="14">
        <f t="shared" si="237"/>
        <v>4</v>
      </c>
      <c r="L7614" s="16" t="str">
        <f t="shared" si="236"/>
        <v>05.2026</v>
      </c>
      <c r="M7614" t="str">
        <f>IF(J7614&lt;=analysis!$A$84,"1. Cheapest",IF(J7614&lt;=analysis!$B$84,"2. Below average",IF(J7614&lt;=analysis!$C$84,"3. Above average","4. Most expensive")))</f>
        <v>1. Cheapest</v>
      </c>
    </row>
    <row r="7615" spans="1:13" x14ac:dyDescent="0.45">
      <c r="A7615" s="6">
        <v>6.4300751700010995E+17</v>
      </c>
      <c r="B7615" s="6">
        <v>8716867000030</v>
      </c>
      <c r="C7615" s="6" t="s">
        <v>5</v>
      </c>
      <c r="D7615" s="6" t="s">
        <v>6</v>
      </c>
      <c r="E7615" s="6" t="s">
        <v>7</v>
      </c>
      <c r="F7615">
        <v>0.63</v>
      </c>
      <c r="G7615" t="s">
        <v>9</v>
      </c>
      <c r="H7615" s="3">
        <v>46156.208333333336</v>
      </c>
      <c r="I7615" t="s">
        <v>7622</v>
      </c>
      <c r="J7615" s="8">
        <v>0.47649999999999992</v>
      </c>
      <c r="K7615" s="14">
        <f t="shared" si="237"/>
        <v>5</v>
      </c>
      <c r="L7615" s="16" t="str">
        <f t="shared" si="236"/>
        <v>05.2026</v>
      </c>
      <c r="M7615" t="str">
        <f>IF(J7615&lt;=analysis!$A$84,"1. Cheapest",IF(J7615&lt;=analysis!$B$84,"2. Below average",IF(J7615&lt;=analysis!$C$84,"3. Above average","4. Most expensive")))</f>
        <v>1. Cheapest</v>
      </c>
    </row>
    <row r="7616" spans="1:13" x14ac:dyDescent="0.45">
      <c r="A7616" s="5">
        <v>6.4300751700010995E+17</v>
      </c>
      <c r="B7616" s="5">
        <v>8716867000030</v>
      </c>
      <c r="C7616" s="5" t="s">
        <v>5</v>
      </c>
      <c r="D7616" s="5" t="s">
        <v>6</v>
      </c>
      <c r="E7616" s="5" t="s">
        <v>7</v>
      </c>
      <c r="F7616">
        <v>0.55000000000000004</v>
      </c>
      <c r="G7616" t="s">
        <v>9</v>
      </c>
      <c r="H7616" s="3">
        <v>46156.25</v>
      </c>
      <c r="I7616" t="s">
        <v>7623</v>
      </c>
      <c r="J7616" s="8">
        <v>0.58299999999999996</v>
      </c>
      <c r="K7616" s="14">
        <f t="shared" si="237"/>
        <v>6</v>
      </c>
      <c r="L7616" s="16" t="str">
        <f t="shared" si="236"/>
        <v>05.2026</v>
      </c>
      <c r="M7616" t="str">
        <f>IF(J7616&lt;=analysis!$A$84,"1. Cheapest",IF(J7616&lt;=analysis!$B$84,"2. Below average",IF(J7616&lt;=analysis!$C$84,"3. Above average","4. Most expensive")))</f>
        <v>1. Cheapest</v>
      </c>
    </row>
    <row r="7617" spans="1:13" x14ac:dyDescent="0.45">
      <c r="A7617" s="6">
        <v>6.4300751700010995E+17</v>
      </c>
      <c r="B7617" s="6">
        <v>8716867000030</v>
      </c>
      <c r="C7617" s="6" t="s">
        <v>5</v>
      </c>
      <c r="D7617" s="6" t="s">
        <v>6</v>
      </c>
      <c r="E7617" s="6" t="s">
        <v>7</v>
      </c>
      <c r="F7617">
        <v>0.5</v>
      </c>
      <c r="G7617" t="s">
        <v>9</v>
      </c>
      <c r="H7617" s="3">
        <v>46156.291666666664</v>
      </c>
      <c r="I7617" t="s">
        <v>7624</v>
      </c>
      <c r="J7617" s="8">
        <v>1.0647500000000001</v>
      </c>
      <c r="K7617" s="14">
        <f t="shared" si="237"/>
        <v>7</v>
      </c>
      <c r="L7617" s="16" t="str">
        <f t="shared" si="236"/>
        <v>05.2026</v>
      </c>
      <c r="M7617" t="str">
        <f>IF(J7617&lt;=analysis!$A$84,"1. Cheapest",IF(J7617&lt;=analysis!$B$84,"2. Below average",IF(J7617&lt;=analysis!$C$84,"3. Above average","4. Most expensive")))</f>
        <v>1. Cheapest</v>
      </c>
    </row>
    <row r="7618" spans="1:13" x14ac:dyDescent="0.45">
      <c r="A7618" s="5">
        <v>6.4300751700010995E+17</v>
      </c>
      <c r="B7618" s="5">
        <v>8716867000030</v>
      </c>
      <c r="C7618" s="5" t="s">
        <v>5</v>
      </c>
      <c r="D7618" s="5" t="s">
        <v>6</v>
      </c>
      <c r="E7618" s="5" t="s">
        <v>7</v>
      </c>
      <c r="F7618">
        <v>0.5</v>
      </c>
      <c r="G7618" t="s">
        <v>9</v>
      </c>
      <c r="H7618" s="3">
        <v>46156.333333333336</v>
      </c>
      <c r="I7618" t="s">
        <v>7625</v>
      </c>
      <c r="J7618" s="8">
        <v>1.5080000000000002</v>
      </c>
      <c r="K7618" s="14">
        <f t="shared" si="237"/>
        <v>8</v>
      </c>
      <c r="L7618" s="16" t="str">
        <f t="shared" ref="L7618:L7681" si="238">TEXT(H7618,"kk.vvvv")</f>
        <v>05.2026</v>
      </c>
      <c r="M7618" t="str">
        <f>IF(J7618&lt;=analysis!$A$84,"1. Cheapest",IF(J7618&lt;=analysis!$B$84,"2. Below average",IF(J7618&lt;=analysis!$C$84,"3. Above average","4. Most expensive")))</f>
        <v>2. Below average</v>
      </c>
    </row>
    <row r="7619" spans="1:13" x14ac:dyDescent="0.45">
      <c r="A7619" s="6">
        <v>6.4300751700010995E+17</v>
      </c>
      <c r="B7619" s="6">
        <v>8716867000030</v>
      </c>
      <c r="C7619" s="6" t="s">
        <v>5</v>
      </c>
      <c r="D7619" s="6" t="s">
        <v>6</v>
      </c>
      <c r="E7619" s="6" t="s">
        <v>7</v>
      </c>
      <c r="F7619">
        <v>0.53</v>
      </c>
      <c r="G7619" t="s">
        <v>9</v>
      </c>
      <c r="H7619" s="3">
        <v>46156.375</v>
      </c>
      <c r="I7619" t="s">
        <v>7626</v>
      </c>
      <c r="J7619" s="8">
        <v>2.6332500000000003</v>
      </c>
      <c r="K7619" s="14">
        <f t="shared" ref="K7619:K7682" si="239">HOUR(H7619)</f>
        <v>9</v>
      </c>
      <c r="L7619" s="16" t="str">
        <f t="shared" si="238"/>
        <v>05.2026</v>
      </c>
      <c r="M7619" t="str">
        <f>IF(J7619&lt;=analysis!$A$84,"1. Cheapest",IF(J7619&lt;=analysis!$B$84,"2. Below average",IF(J7619&lt;=analysis!$C$84,"3. Above average","4. Most expensive")))</f>
        <v>2. Below average</v>
      </c>
    </row>
    <row r="7620" spans="1:13" x14ac:dyDescent="0.45">
      <c r="A7620" s="5">
        <v>6.4300751700010995E+17</v>
      </c>
      <c r="B7620" s="5">
        <v>8716867000030</v>
      </c>
      <c r="C7620" s="5" t="s">
        <v>5</v>
      </c>
      <c r="D7620" s="5" t="s">
        <v>6</v>
      </c>
      <c r="E7620" s="5" t="s">
        <v>7</v>
      </c>
      <c r="F7620">
        <v>2.04</v>
      </c>
      <c r="G7620" t="s">
        <v>9</v>
      </c>
      <c r="H7620" s="3">
        <v>46156.416666666664</v>
      </c>
      <c r="I7620" t="s">
        <v>7627</v>
      </c>
      <c r="J7620" s="8">
        <v>2.4082500000000002</v>
      </c>
      <c r="K7620" s="14">
        <f t="shared" si="239"/>
        <v>10</v>
      </c>
      <c r="L7620" s="16" t="str">
        <f t="shared" si="238"/>
        <v>05.2026</v>
      </c>
      <c r="M7620" t="str">
        <f>IF(J7620&lt;=analysis!$A$84,"1. Cheapest",IF(J7620&lt;=analysis!$B$84,"2. Below average",IF(J7620&lt;=analysis!$C$84,"3. Above average","4. Most expensive")))</f>
        <v>2. Below average</v>
      </c>
    </row>
    <row r="7621" spans="1:13" x14ac:dyDescent="0.45">
      <c r="A7621" s="6">
        <v>6.4300751700010995E+17</v>
      </c>
      <c r="B7621" s="6">
        <v>8716867000030</v>
      </c>
      <c r="C7621" s="6" t="s">
        <v>5</v>
      </c>
      <c r="D7621" s="6" t="s">
        <v>6</v>
      </c>
      <c r="E7621" s="6" t="s">
        <v>7</v>
      </c>
      <c r="F7621">
        <v>0.82</v>
      </c>
      <c r="G7621" t="s">
        <v>9</v>
      </c>
      <c r="H7621" s="3">
        <v>46156.458333333336</v>
      </c>
      <c r="I7621" t="s">
        <v>7628</v>
      </c>
      <c r="J7621" s="8">
        <v>1.94475</v>
      </c>
      <c r="K7621" s="14">
        <f t="shared" si="239"/>
        <v>11</v>
      </c>
      <c r="L7621" s="16" t="str">
        <f t="shared" si="238"/>
        <v>05.2026</v>
      </c>
      <c r="M7621" t="str">
        <f>IF(J7621&lt;=analysis!$A$84,"1. Cheapest",IF(J7621&lt;=analysis!$B$84,"2. Below average",IF(J7621&lt;=analysis!$C$84,"3. Above average","4. Most expensive")))</f>
        <v>2. Below average</v>
      </c>
    </row>
    <row r="7622" spans="1:13" x14ac:dyDescent="0.45">
      <c r="A7622" s="5">
        <v>6.4300751700010995E+17</v>
      </c>
      <c r="B7622" s="5">
        <v>8716867000030</v>
      </c>
      <c r="C7622" s="5" t="s">
        <v>5</v>
      </c>
      <c r="D7622" s="5" t="s">
        <v>6</v>
      </c>
      <c r="E7622" s="5" t="s">
        <v>7</v>
      </c>
      <c r="F7622">
        <v>2.61</v>
      </c>
      <c r="G7622" t="s">
        <v>9</v>
      </c>
      <c r="H7622" s="3">
        <v>46156.5</v>
      </c>
      <c r="I7622" t="s">
        <v>7629</v>
      </c>
      <c r="J7622" s="8">
        <v>1.86225</v>
      </c>
      <c r="K7622" s="14">
        <f t="shared" si="239"/>
        <v>12</v>
      </c>
      <c r="L7622" s="16" t="str">
        <f t="shared" si="238"/>
        <v>05.2026</v>
      </c>
      <c r="M7622" t="str">
        <f>IF(J7622&lt;=analysis!$A$84,"1. Cheapest",IF(J7622&lt;=analysis!$B$84,"2. Below average",IF(J7622&lt;=analysis!$C$84,"3. Above average","4. Most expensive")))</f>
        <v>2. Below average</v>
      </c>
    </row>
    <row r="7623" spans="1:13" x14ac:dyDescent="0.45">
      <c r="A7623" s="6">
        <v>6.4300751700010995E+17</v>
      </c>
      <c r="B7623" s="6">
        <v>8716867000030</v>
      </c>
      <c r="C7623" s="6" t="s">
        <v>5</v>
      </c>
      <c r="D7623" s="6" t="s">
        <v>6</v>
      </c>
      <c r="E7623" s="6" t="s">
        <v>7</v>
      </c>
      <c r="F7623">
        <v>0.7</v>
      </c>
      <c r="G7623" t="s">
        <v>9</v>
      </c>
      <c r="H7623" s="3">
        <v>46156.541666666664</v>
      </c>
      <c r="I7623" t="s">
        <v>7630</v>
      </c>
      <c r="J7623" s="8">
        <v>1.8180000000000001</v>
      </c>
      <c r="K7623" s="14">
        <f t="shared" si="239"/>
        <v>13</v>
      </c>
      <c r="L7623" s="16" t="str">
        <f t="shared" si="238"/>
        <v>05.2026</v>
      </c>
      <c r="M7623" t="str">
        <f>IF(J7623&lt;=analysis!$A$84,"1. Cheapest",IF(J7623&lt;=analysis!$B$84,"2. Below average",IF(J7623&lt;=analysis!$C$84,"3. Above average","4. Most expensive")))</f>
        <v>2. Below average</v>
      </c>
    </row>
    <row r="7624" spans="1:13" x14ac:dyDescent="0.45">
      <c r="A7624" s="5">
        <v>6.4300751700010995E+17</v>
      </c>
      <c r="B7624" s="5">
        <v>8716867000030</v>
      </c>
      <c r="C7624" s="5" t="s">
        <v>5</v>
      </c>
      <c r="D7624" s="5" t="s">
        <v>6</v>
      </c>
      <c r="E7624" s="5" t="s">
        <v>7</v>
      </c>
      <c r="F7624">
        <v>0.7</v>
      </c>
      <c r="G7624" t="s">
        <v>9</v>
      </c>
      <c r="H7624" s="3">
        <v>46156.583333333336</v>
      </c>
      <c r="I7624" t="s">
        <v>7631</v>
      </c>
      <c r="J7624" s="8">
        <v>1.1872500000000001</v>
      </c>
      <c r="K7624" s="14">
        <f t="shared" si="239"/>
        <v>14</v>
      </c>
      <c r="L7624" s="16" t="str">
        <f t="shared" si="238"/>
        <v>05.2026</v>
      </c>
      <c r="M7624" t="str">
        <f>IF(J7624&lt;=analysis!$A$84,"1. Cheapest",IF(J7624&lt;=analysis!$B$84,"2. Below average",IF(J7624&lt;=analysis!$C$84,"3. Above average","4. Most expensive")))</f>
        <v>1. Cheapest</v>
      </c>
    </row>
    <row r="7625" spans="1:13" x14ac:dyDescent="0.45">
      <c r="A7625" s="6">
        <v>6.4300751700010995E+17</v>
      </c>
      <c r="B7625" s="6">
        <v>8716867000030</v>
      </c>
      <c r="C7625" s="6" t="s">
        <v>5</v>
      </c>
      <c r="D7625" s="6" t="s">
        <v>6</v>
      </c>
      <c r="E7625" s="6" t="s">
        <v>7</v>
      </c>
      <c r="F7625">
        <v>1.34</v>
      </c>
      <c r="G7625" t="s">
        <v>9</v>
      </c>
      <c r="H7625" s="3">
        <v>46156.625</v>
      </c>
      <c r="I7625" t="s">
        <v>7632</v>
      </c>
      <c r="J7625" s="8">
        <v>1.1372499999999999</v>
      </c>
      <c r="K7625" s="14">
        <f t="shared" si="239"/>
        <v>15</v>
      </c>
      <c r="L7625" s="16" t="str">
        <f t="shared" si="238"/>
        <v>05.2026</v>
      </c>
      <c r="M7625" t="str">
        <f>IF(J7625&lt;=analysis!$A$84,"1. Cheapest",IF(J7625&lt;=analysis!$B$84,"2. Below average",IF(J7625&lt;=analysis!$C$84,"3. Above average","4. Most expensive")))</f>
        <v>1. Cheapest</v>
      </c>
    </row>
    <row r="7626" spans="1:13" x14ac:dyDescent="0.45">
      <c r="A7626" s="5">
        <v>6.4300751700010995E+17</v>
      </c>
      <c r="B7626" s="5">
        <v>8716867000030</v>
      </c>
      <c r="C7626" s="5" t="s">
        <v>5</v>
      </c>
      <c r="D7626" s="5" t="s">
        <v>6</v>
      </c>
      <c r="E7626" s="5" t="s">
        <v>7</v>
      </c>
      <c r="F7626">
        <v>2.11</v>
      </c>
      <c r="G7626" t="s">
        <v>9</v>
      </c>
      <c r="H7626" s="3">
        <v>46156.666666666664</v>
      </c>
      <c r="I7626" t="s">
        <v>7633</v>
      </c>
      <c r="J7626" s="8">
        <v>2.52325</v>
      </c>
      <c r="K7626" s="14">
        <f t="shared" si="239"/>
        <v>16</v>
      </c>
      <c r="L7626" s="16" t="str">
        <f t="shared" si="238"/>
        <v>05.2026</v>
      </c>
      <c r="M7626" t="str">
        <f>IF(J7626&lt;=analysis!$A$84,"1. Cheapest",IF(J7626&lt;=analysis!$B$84,"2. Below average",IF(J7626&lt;=analysis!$C$84,"3. Above average","4. Most expensive")))</f>
        <v>2. Below average</v>
      </c>
    </row>
    <row r="7627" spans="1:13" x14ac:dyDescent="0.45">
      <c r="A7627" s="6">
        <v>6.4300751700010995E+17</v>
      </c>
      <c r="B7627" s="6">
        <v>8716867000030</v>
      </c>
      <c r="C7627" s="6" t="s">
        <v>5</v>
      </c>
      <c r="D7627" s="6" t="s">
        <v>6</v>
      </c>
      <c r="E7627" s="6" t="s">
        <v>7</v>
      </c>
      <c r="F7627">
        <v>0.75</v>
      </c>
      <c r="G7627" t="s">
        <v>9</v>
      </c>
      <c r="H7627" s="3">
        <v>46156.708333333336</v>
      </c>
      <c r="I7627" t="s">
        <v>7634</v>
      </c>
      <c r="J7627" s="8">
        <v>4.2302499999999998</v>
      </c>
      <c r="K7627" s="14">
        <f t="shared" si="239"/>
        <v>17</v>
      </c>
      <c r="L7627" s="16" t="str">
        <f t="shared" si="238"/>
        <v>05.2026</v>
      </c>
      <c r="M7627" t="str">
        <f>IF(J7627&lt;=analysis!$A$84,"1. Cheapest",IF(J7627&lt;=analysis!$B$84,"2. Below average",IF(J7627&lt;=analysis!$C$84,"3. Above average","4. Most expensive")))</f>
        <v>2. Below average</v>
      </c>
    </row>
    <row r="7628" spans="1:13" x14ac:dyDescent="0.45">
      <c r="A7628" s="5">
        <v>6.4300751700010995E+17</v>
      </c>
      <c r="B7628" s="5">
        <v>8716867000030</v>
      </c>
      <c r="C7628" s="5" t="s">
        <v>5</v>
      </c>
      <c r="D7628" s="5" t="s">
        <v>6</v>
      </c>
      <c r="E7628" s="5" t="s">
        <v>7</v>
      </c>
      <c r="F7628">
        <v>0.63</v>
      </c>
      <c r="G7628" t="s">
        <v>9</v>
      </c>
      <c r="H7628" s="3">
        <v>46156.75</v>
      </c>
      <c r="I7628" t="s">
        <v>7635</v>
      </c>
      <c r="J7628" s="8">
        <v>6.1315000000000008</v>
      </c>
      <c r="K7628" s="14">
        <f t="shared" si="239"/>
        <v>18</v>
      </c>
      <c r="L7628" s="16" t="str">
        <f t="shared" si="238"/>
        <v>05.2026</v>
      </c>
      <c r="M7628" t="str">
        <f>IF(J7628&lt;=analysis!$A$84,"1. Cheapest",IF(J7628&lt;=analysis!$B$84,"2. Below average",IF(J7628&lt;=analysis!$C$84,"3. Above average","4. Most expensive")))</f>
        <v>3. Above average</v>
      </c>
    </row>
    <row r="7629" spans="1:13" x14ac:dyDescent="0.45">
      <c r="A7629" s="6">
        <v>6.4300751700010995E+17</v>
      </c>
      <c r="B7629" s="6">
        <v>8716867000030</v>
      </c>
      <c r="C7629" s="6" t="s">
        <v>5</v>
      </c>
      <c r="D7629" s="6" t="s">
        <v>6</v>
      </c>
      <c r="E7629" s="6" t="s">
        <v>7</v>
      </c>
      <c r="F7629">
        <v>0.8</v>
      </c>
      <c r="G7629" t="s">
        <v>9</v>
      </c>
      <c r="H7629" s="3">
        <v>46156.791666666664</v>
      </c>
      <c r="I7629" t="s">
        <v>7636</v>
      </c>
      <c r="J7629" s="8">
        <v>6.9472500000000004</v>
      </c>
      <c r="K7629" s="14">
        <f t="shared" si="239"/>
        <v>19</v>
      </c>
      <c r="L7629" s="16" t="str">
        <f t="shared" si="238"/>
        <v>05.2026</v>
      </c>
      <c r="M7629" t="str">
        <f>IF(J7629&lt;=analysis!$A$84,"1. Cheapest",IF(J7629&lt;=analysis!$B$84,"2. Below average",IF(J7629&lt;=analysis!$C$84,"3. Above average","4. Most expensive")))</f>
        <v>3. Above average</v>
      </c>
    </row>
    <row r="7630" spans="1:13" x14ac:dyDescent="0.45">
      <c r="A7630" s="5">
        <v>6.4300751700010995E+17</v>
      </c>
      <c r="B7630" s="5">
        <v>8716867000030</v>
      </c>
      <c r="C7630" s="5" t="s">
        <v>5</v>
      </c>
      <c r="D7630" s="5" t="s">
        <v>6</v>
      </c>
      <c r="E7630" s="5" t="s">
        <v>7</v>
      </c>
      <c r="F7630">
        <v>3.76</v>
      </c>
      <c r="G7630" t="s">
        <v>9</v>
      </c>
      <c r="H7630" s="3">
        <v>46156.833333333336</v>
      </c>
      <c r="I7630" t="s">
        <v>7637</v>
      </c>
      <c r="J7630" s="8">
        <v>6.7004999999999999</v>
      </c>
      <c r="K7630" s="14">
        <f t="shared" si="239"/>
        <v>20</v>
      </c>
      <c r="L7630" s="16" t="str">
        <f t="shared" si="238"/>
        <v>05.2026</v>
      </c>
      <c r="M7630" t="str">
        <f>IF(J7630&lt;=analysis!$A$84,"1. Cheapest",IF(J7630&lt;=analysis!$B$84,"2. Below average",IF(J7630&lt;=analysis!$C$84,"3. Above average","4. Most expensive")))</f>
        <v>3. Above average</v>
      </c>
    </row>
    <row r="7631" spans="1:13" x14ac:dyDescent="0.45">
      <c r="A7631" s="6">
        <v>6.4300751700010995E+17</v>
      </c>
      <c r="B7631" s="6">
        <v>8716867000030</v>
      </c>
      <c r="C7631" s="6" t="s">
        <v>5</v>
      </c>
      <c r="D7631" s="6" t="s">
        <v>6</v>
      </c>
      <c r="E7631" s="6" t="s">
        <v>7</v>
      </c>
      <c r="F7631">
        <v>3.94</v>
      </c>
      <c r="G7631" t="s">
        <v>9</v>
      </c>
      <c r="H7631" s="3">
        <v>46156.875</v>
      </c>
      <c r="I7631" t="s">
        <v>7638</v>
      </c>
      <c r="J7631" s="8">
        <v>7.0987499999999999</v>
      </c>
      <c r="K7631" s="14">
        <f t="shared" si="239"/>
        <v>21</v>
      </c>
      <c r="L7631" s="16" t="str">
        <f t="shared" si="238"/>
        <v>05.2026</v>
      </c>
      <c r="M7631" t="str">
        <f>IF(J7631&lt;=analysis!$A$84,"1. Cheapest",IF(J7631&lt;=analysis!$B$84,"2. Below average",IF(J7631&lt;=analysis!$C$84,"3. Above average","4. Most expensive")))</f>
        <v>3. Above average</v>
      </c>
    </row>
    <row r="7632" spans="1:13" x14ac:dyDescent="0.45">
      <c r="A7632" s="5">
        <v>6.4300751700010995E+17</v>
      </c>
      <c r="B7632" s="5">
        <v>8716867000030</v>
      </c>
      <c r="C7632" s="5" t="s">
        <v>5</v>
      </c>
      <c r="D7632" s="5" t="s">
        <v>6</v>
      </c>
      <c r="E7632" s="5" t="s">
        <v>7</v>
      </c>
      <c r="F7632">
        <v>1.19</v>
      </c>
      <c r="G7632" t="s">
        <v>9</v>
      </c>
      <c r="H7632" s="3">
        <v>46156.916666666664</v>
      </c>
      <c r="I7632" t="s">
        <v>7639</v>
      </c>
      <c r="J7632" s="8">
        <v>6.766</v>
      </c>
      <c r="K7632" s="14">
        <f t="shared" si="239"/>
        <v>22</v>
      </c>
      <c r="L7632" s="16" t="str">
        <f t="shared" si="238"/>
        <v>05.2026</v>
      </c>
      <c r="M7632" t="str">
        <f>IF(J7632&lt;=analysis!$A$84,"1. Cheapest",IF(J7632&lt;=analysis!$B$84,"2. Below average",IF(J7632&lt;=analysis!$C$84,"3. Above average","4. Most expensive")))</f>
        <v>3. Above average</v>
      </c>
    </row>
    <row r="7633" spans="1:13" x14ac:dyDescent="0.45">
      <c r="A7633" s="6">
        <v>6.4300751700010995E+17</v>
      </c>
      <c r="B7633" s="6">
        <v>8716867000030</v>
      </c>
      <c r="C7633" s="6" t="s">
        <v>5</v>
      </c>
      <c r="D7633" s="6" t="s">
        <v>6</v>
      </c>
      <c r="E7633" s="6" t="s">
        <v>7</v>
      </c>
      <c r="F7633">
        <v>0.55000000000000004</v>
      </c>
      <c r="G7633" t="s">
        <v>9</v>
      </c>
      <c r="H7633" s="3">
        <v>46156.958333333336</v>
      </c>
      <c r="I7633" t="s">
        <v>7640</v>
      </c>
      <c r="J7633" s="8">
        <v>6.5884999999999998</v>
      </c>
      <c r="K7633" s="14">
        <f t="shared" si="239"/>
        <v>23</v>
      </c>
      <c r="L7633" s="16" t="str">
        <f t="shared" si="238"/>
        <v>05.2026</v>
      </c>
      <c r="M7633" t="str">
        <f>IF(J7633&lt;=analysis!$A$84,"1. Cheapest",IF(J7633&lt;=analysis!$B$84,"2. Below average",IF(J7633&lt;=analysis!$C$84,"3. Above average","4. Most expensive")))</f>
        <v>3. Above average</v>
      </c>
    </row>
    <row r="7634" spans="1:13" x14ac:dyDescent="0.45">
      <c r="A7634" s="5">
        <v>6.4300751700010995E+17</v>
      </c>
      <c r="B7634" s="5">
        <v>8716867000030</v>
      </c>
      <c r="C7634" s="5" t="s">
        <v>5</v>
      </c>
      <c r="D7634" s="5" t="s">
        <v>6</v>
      </c>
      <c r="E7634" s="5" t="s">
        <v>7</v>
      </c>
      <c r="F7634">
        <v>0.52</v>
      </c>
      <c r="G7634" t="s">
        <v>9</v>
      </c>
      <c r="H7634" s="3">
        <v>46157</v>
      </c>
      <c r="I7634" t="s">
        <v>7641</v>
      </c>
      <c r="J7634" s="8">
        <v>6.3847500000000004</v>
      </c>
      <c r="K7634" s="14">
        <f t="shared" si="239"/>
        <v>0</v>
      </c>
      <c r="L7634" s="16" t="str">
        <f t="shared" si="238"/>
        <v>05.2026</v>
      </c>
      <c r="M7634" t="str">
        <f>IF(J7634&lt;=analysis!$A$84,"1. Cheapest",IF(J7634&lt;=analysis!$B$84,"2. Below average",IF(J7634&lt;=analysis!$C$84,"3. Above average","4. Most expensive")))</f>
        <v>3. Above average</v>
      </c>
    </row>
    <row r="7635" spans="1:13" x14ac:dyDescent="0.45">
      <c r="A7635" s="6">
        <v>6.4300751700010995E+17</v>
      </c>
      <c r="B7635" s="6">
        <v>8716867000030</v>
      </c>
      <c r="C7635" s="6" t="s">
        <v>5</v>
      </c>
      <c r="D7635" s="6" t="s">
        <v>6</v>
      </c>
      <c r="E7635" s="6" t="s">
        <v>7</v>
      </c>
      <c r="F7635">
        <v>0.47</v>
      </c>
      <c r="G7635" t="s">
        <v>9</v>
      </c>
      <c r="H7635" s="3">
        <v>46157.041666666664</v>
      </c>
      <c r="I7635" t="s">
        <v>7642</v>
      </c>
      <c r="J7635" s="8">
        <v>6.0634999999999994</v>
      </c>
      <c r="K7635" s="14">
        <f t="shared" si="239"/>
        <v>1</v>
      </c>
      <c r="L7635" s="16" t="str">
        <f t="shared" si="238"/>
        <v>05.2026</v>
      </c>
      <c r="M7635" t="str">
        <f>IF(J7635&lt;=analysis!$A$84,"1. Cheapest",IF(J7635&lt;=analysis!$B$84,"2. Below average",IF(J7635&lt;=analysis!$C$84,"3. Above average","4. Most expensive")))</f>
        <v>3. Above average</v>
      </c>
    </row>
    <row r="7636" spans="1:13" x14ac:dyDescent="0.45">
      <c r="A7636" s="5">
        <v>6.4300751700010995E+17</v>
      </c>
      <c r="B7636" s="5">
        <v>8716867000030</v>
      </c>
      <c r="C7636" s="5" t="s">
        <v>5</v>
      </c>
      <c r="D7636" s="5" t="s">
        <v>6</v>
      </c>
      <c r="E7636" s="5" t="s">
        <v>7</v>
      </c>
      <c r="F7636">
        <v>0.37</v>
      </c>
      <c r="G7636" t="s">
        <v>9</v>
      </c>
      <c r="H7636" s="3">
        <v>46157.083333333336</v>
      </c>
      <c r="I7636" t="s">
        <v>7643</v>
      </c>
      <c r="J7636" s="8">
        <v>5.7104999999999997</v>
      </c>
      <c r="K7636" s="14">
        <f t="shared" si="239"/>
        <v>2</v>
      </c>
      <c r="L7636" s="16" t="str">
        <f t="shared" si="238"/>
        <v>05.2026</v>
      </c>
      <c r="M7636" t="str">
        <f>IF(J7636&lt;=analysis!$A$84,"1. Cheapest",IF(J7636&lt;=analysis!$B$84,"2. Below average",IF(J7636&lt;=analysis!$C$84,"3. Above average","4. Most expensive")))</f>
        <v>3. Above average</v>
      </c>
    </row>
    <row r="7637" spans="1:13" x14ac:dyDescent="0.45">
      <c r="A7637" s="6">
        <v>6.4300751700010995E+17</v>
      </c>
      <c r="B7637" s="6">
        <v>8716867000030</v>
      </c>
      <c r="C7637" s="6" t="s">
        <v>5</v>
      </c>
      <c r="D7637" s="6" t="s">
        <v>6</v>
      </c>
      <c r="E7637" s="6" t="s">
        <v>7</v>
      </c>
      <c r="F7637">
        <v>0.48</v>
      </c>
      <c r="G7637" t="s">
        <v>9</v>
      </c>
      <c r="H7637" s="3">
        <v>46157.125</v>
      </c>
      <c r="I7637" t="s">
        <v>7644</v>
      </c>
      <c r="J7637" s="8">
        <v>6.1930000000000005</v>
      </c>
      <c r="K7637" s="14">
        <f t="shared" si="239"/>
        <v>3</v>
      </c>
      <c r="L7637" s="16" t="str">
        <f t="shared" si="238"/>
        <v>05.2026</v>
      </c>
      <c r="M7637" t="str">
        <f>IF(J7637&lt;=analysis!$A$84,"1. Cheapest",IF(J7637&lt;=analysis!$B$84,"2. Below average",IF(J7637&lt;=analysis!$C$84,"3. Above average","4. Most expensive")))</f>
        <v>3. Above average</v>
      </c>
    </row>
    <row r="7638" spans="1:13" x14ac:dyDescent="0.45">
      <c r="A7638" s="5">
        <v>6.4300751700010995E+17</v>
      </c>
      <c r="B7638" s="5">
        <v>8716867000030</v>
      </c>
      <c r="C7638" s="5" t="s">
        <v>5</v>
      </c>
      <c r="D7638" s="5" t="s">
        <v>6</v>
      </c>
      <c r="E7638" s="5" t="s">
        <v>7</v>
      </c>
      <c r="F7638">
        <v>0.55000000000000004</v>
      </c>
      <c r="G7638" t="s">
        <v>9</v>
      </c>
      <c r="H7638" s="3">
        <v>46157.166666666664</v>
      </c>
      <c r="I7638" t="s">
        <v>7645</v>
      </c>
      <c r="J7638" s="8">
        <v>6.4957500000000001</v>
      </c>
      <c r="K7638" s="14">
        <f t="shared" si="239"/>
        <v>4</v>
      </c>
      <c r="L7638" s="16" t="str">
        <f t="shared" si="238"/>
        <v>05.2026</v>
      </c>
      <c r="M7638" t="str">
        <f>IF(J7638&lt;=analysis!$A$84,"1. Cheapest",IF(J7638&lt;=analysis!$B$84,"2. Below average",IF(J7638&lt;=analysis!$C$84,"3. Above average","4. Most expensive")))</f>
        <v>3. Above average</v>
      </c>
    </row>
    <row r="7639" spans="1:13" x14ac:dyDescent="0.45">
      <c r="A7639" s="6">
        <v>6.4300751700010995E+17</v>
      </c>
      <c r="B7639" s="6">
        <v>8716867000030</v>
      </c>
      <c r="C7639" s="6" t="s">
        <v>5</v>
      </c>
      <c r="D7639" s="6" t="s">
        <v>6</v>
      </c>
      <c r="E7639" s="6" t="s">
        <v>7</v>
      </c>
      <c r="F7639">
        <v>0.6</v>
      </c>
      <c r="G7639" t="s">
        <v>9</v>
      </c>
      <c r="H7639" s="3">
        <v>46157.208333333336</v>
      </c>
      <c r="I7639" t="s">
        <v>7646</v>
      </c>
      <c r="J7639" s="8">
        <v>6.9919999999999991</v>
      </c>
      <c r="K7639" s="14">
        <f t="shared" si="239"/>
        <v>5</v>
      </c>
      <c r="L7639" s="16" t="str">
        <f t="shared" si="238"/>
        <v>05.2026</v>
      </c>
      <c r="M7639" t="str">
        <f>IF(J7639&lt;=analysis!$A$84,"1. Cheapest",IF(J7639&lt;=analysis!$B$84,"2. Below average",IF(J7639&lt;=analysis!$C$84,"3. Above average","4. Most expensive")))</f>
        <v>3. Above average</v>
      </c>
    </row>
    <row r="7640" spans="1:13" x14ac:dyDescent="0.45">
      <c r="A7640" s="5">
        <v>6.4300751700010995E+17</v>
      </c>
      <c r="B7640" s="5">
        <v>8716867000030</v>
      </c>
      <c r="C7640" s="5" t="s">
        <v>5</v>
      </c>
      <c r="D7640" s="5" t="s">
        <v>6</v>
      </c>
      <c r="E7640" s="5" t="s">
        <v>7</v>
      </c>
      <c r="F7640">
        <v>0.56000000000000005</v>
      </c>
      <c r="G7640" t="s">
        <v>9</v>
      </c>
      <c r="H7640" s="3">
        <v>46157.25</v>
      </c>
      <c r="I7640" t="s">
        <v>7647</v>
      </c>
      <c r="J7640" s="8">
        <v>7.0365000000000002</v>
      </c>
      <c r="K7640" s="14">
        <f t="shared" si="239"/>
        <v>6</v>
      </c>
      <c r="L7640" s="16" t="str">
        <f t="shared" si="238"/>
        <v>05.2026</v>
      </c>
      <c r="M7640" t="str">
        <f>IF(J7640&lt;=analysis!$A$84,"1. Cheapest",IF(J7640&lt;=analysis!$B$84,"2. Below average",IF(J7640&lt;=analysis!$C$84,"3. Above average","4. Most expensive")))</f>
        <v>3. Above average</v>
      </c>
    </row>
    <row r="7641" spans="1:13" x14ac:dyDescent="0.45">
      <c r="A7641" s="6">
        <v>6.4300751700010995E+17</v>
      </c>
      <c r="B7641" s="6">
        <v>8716867000030</v>
      </c>
      <c r="C7641" s="6" t="s">
        <v>5</v>
      </c>
      <c r="D7641" s="6" t="s">
        <v>6</v>
      </c>
      <c r="E7641" s="6" t="s">
        <v>7</v>
      </c>
      <c r="F7641">
        <v>0.51</v>
      </c>
      <c r="G7641" t="s">
        <v>9</v>
      </c>
      <c r="H7641" s="3">
        <v>46157.291666666664</v>
      </c>
      <c r="I7641" t="s">
        <v>7648</v>
      </c>
      <c r="J7641" s="8">
        <v>9.1180000000000003</v>
      </c>
      <c r="K7641" s="14">
        <f t="shared" si="239"/>
        <v>7</v>
      </c>
      <c r="L7641" s="16" t="str">
        <f t="shared" si="238"/>
        <v>05.2026</v>
      </c>
      <c r="M7641" t="str">
        <f>IF(J7641&lt;=analysis!$A$84,"1. Cheapest",IF(J7641&lt;=analysis!$B$84,"2. Below average",IF(J7641&lt;=analysis!$C$84,"3. Above average","4. Most expensive")))</f>
        <v>3. Above average</v>
      </c>
    </row>
    <row r="7642" spans="1:13" x14ac:dyDescent="0.45">
      <c r="A7642" s="5">
        <v>6.4300751700010995E+17</v>
      </c>
      <c r="B7642" s="5">
        <v>8716867000030</v>
      </c>
      <c r="C7642" s="5" t="s">
        <v>5</v>
      </c>
      <c r="D7642" s="5" t="s">
        <v>6</v>
      </c>
      <c r="E7642" s="5" t="s">
        <v>7</v>
      </c>
      <c r="F7642">
        <v>0.48</v>
      </c>
      <c r="G7642" t="s">
        <v>9</v>
      </c>
      <c r="H7642" s="3">
        <v>46157.333333333336</v>
      </c>
      <c r="I7642" t="s">
        <v>7649</v>
      </c>
      <c r="J7642" s="8">
        <v>10.429</v>
      </c>
      <c r="K7642" s="14">
        <f t="shared" si="239"/>
        <v>8</v>
      </c>
      <c r="L7642" s="16" t="str">
        <f t="shared" si="238"/>
        <v>05.2026</v>
      </c>
      <c r="M7642" t="str">
        <f>IF(J7642&lt;=analysis!$A$84,"1. Cheapest",IF(J7642&lt;=analysis!$B$84,"2. Below average",IF(J7642&lt;=analysis!$C$84,"3. Above average","4. Most expensive")))</f>
        <v>3. Above average</v>
      </c>
    </row>
    <row r="7643" spans="1:13" x14ac:dyDescent="0.45">
      <c r="A7643" s="6">
        <v>6.4300751700010995E+17</v>
      </c>
      <c r="B7643" s="6">
        <v>8716867000030</v>
      </c>
      <c r="C7643" s="6" t="s">
        <v>5</v>
      </c>
      <c r="D7643" s="6" t="s">
        <v>6</v>
      </c>
      <c r="E7643" s="6" t="s">
        <v>7</v>
      </c>
      <c r="F7643">
        <v>0.62</v>
      </c>
      <c r="G7643" t="s">
        <v>9</v>
      </c>
      <c r="H7643" s="3">
        <v>46157.375</v>
      </c>
      <c r="I7643" t="s">
        <v>7650</v>
      </c>
      <c r="J7643" s="8">
        <v>10.120749999999999</v>
      </c>
      <c r="K7643" s="14">
        <f t="shared" si="239"/>
        <v>9</v>
      </c>
      <c r="L7643" s="16" t="str">
        <f t="shared" si="238"/>
        <v>05.2026</v>
      </c>
      <c r="M7643" t="str">
        <f>IF(J7643&lt;=analysis!$A$84,"1. Cheapest",IF(J7643&lt;=analysis!$B$84,"2. Below average",IF(J7643&lt;=analysis!$C$84,"3. Above average","4. Most expensive")))</f>
        <v>3. Above average</v>
      </c>
    </row>
    <row r="7644" spans="1:13" x14ac:dyDescent="0.45">
      <c r="A7644" s="5">
        <v>6.4300751700010995E+17</v>
      </c>
      <c r="B7644" s="5">
        <v>8716867000030</v>
      </c>
      <c r="C7644" s="5" t="s">
        <v>5</v>
      </c>
      <c r="D7644" s="5" t="s">
        <v>6</v>
      </c>
      <c r="E7644" s="5" t="s">
        <v>7</v>
      </c>
      <c r="F7644">
        <v>3</v>
      </c>
      <c r="G7644" t="s">
        <v>9</v>
      </c>
      <c r="H7644" s="3">
        <v>46157.416666666664</v>
      </c>
      <c r="I7644" t="s">
        <v>7651</v>
      </c>
      <c r="J7644" s="8">
        <v>7.39175</v>
      </c>
      <c r="K7644" s="14">
        <f t="shared" si="239"/>
        <v>10</v>
      </c>
      <c r="L7644" s="16" t="str">
        <f t="shared" si="238"/>
        <v>05.2026</v>
      </c>
      <c r="M7644" t="str">
        <f>IF(J7644&lt;=analysis!$A$84,"1. Cheapest",IF(J7644&lt;=analysis!$B$84,"2. Below average",IF(J7644&lt;=analysis!$C$84,"3. Above average","4. Most expensive")))</f>
        <v>3. Above average</v>
      </c>
    </row>
    <row r="7645" spans="1:13" x14ac:dyDescent="0.45">
      <c r="A7645" s="6">
        <v>6.4300751700010995E+17</v>
      </c>
      <c r="B7645" s="6">
        <v>8716867000030</v>
      </c>
      <c r="C7645" s="6" t="s">
        <v>5</v>
      </c>
      <c r="D7645" s="6" t="s">
        <v>6</v>
      </c>
      <c r="E7645" s="6" t="s">
        <v>7</v>
      </c>
      <c r="F7645">
        <v>2</v>
      </c>
      <c r="G7645" t="s">
        <v>9</v>
      </c>
      <c r="H7645" s="3">
        <v>46157.458333333336</v>
      </c>
      <c r="I7645" t="s">
        <v>7652</v>
      </c>
      <c r="J7645" s="8">
        <v>6.5082500000000003</v>
      </c>
      <c r="K7645" s="14">
        <f t="shared" si="239"/>
        <v>11</v>
      </c>
      <c r="L7645" s="16" t="str">
        <f t="shared" si="238"/>
        <v>05.2026</v>
      </c>
      <c r="M7645" t="str">
        <f>IF(J7645&lt;=analysis!$A$84,"1. Cheapest",IF(J7645&lt;=analysis!$B$84,"2. Below average",IF(J7645&lt;=analysis!$C$84,"3. Above average","4. Most expensive")))</f>
        <v>3. Above average</v>
      </c>
    </row>
    <row r="7646" spans="1:13" x14ac:dyDescent="0.45">
      <c r="A7646" s="5">
        <v>6.4300751700010995E+17</v>
      </c>
      <c r="B7646" s="5">
        <v>8716867000030</v>
      </c>
      <c r="C7646" s="5" t="s">
        <v>5</v>
      </c>
      <c r="D7646" s="5" t="s">
        <v>6</v>
      </c>
      <c r="E7646" s="5" t="s">
        <v>7</v>
      </c>
      <c r="F7646">
        <v>0.52</v>
      </c>
      <c r="G7646" t="s">
        <v>9</v>
      </c>
      <c r="H7646" s="3">
        <v>46157.5</v>
      </c>
      <c r="I7646" t="s">
        <v>7653</v>
      </c>
      <c r="J7646" s="8">
        <v>6.7930000000000001</v>
      </c>
      <c r="K7646" s="14">
        <f t="shared" si="239"/>
        <v>12</v>
      </c>
      <c r="L7646" s="16" t="str">
        <f t="shared" si="238"/>
        <v>05.2026</v>
      </c>
      <c r="M7646" t="str">
        <f>IF(J7646&lt;=analysis!$A$84,"1. Cheapest",IF(J7646&lt;=analysis!$B$84,"2. Below average",IF(J7646&lt;=analysis!$C$84,"3. Above average","4. Most expensive")))</f>
        <v>3. Above average</v>
      </c>
    </row>
    <row r="7647" spans="1:13" x14ac:dyDescent="0.45">
      <c r="A7647" s="6">
        <v>6.4300751700010995E+17</v>
      </c>
      <c r="B7647" s="6">
        <v>8716867000030</v>
      </c>
      <c r="C7647" s="6" t="s">
        <v>5</v>
      </c>
      <c r="D7647" s="6" t="s">
        <v>6</v>
      </c>
      <c r="E7647" s="6" t="s">
        <v>7</v>
      </c>
      <c r="F7647">
        <v>0.5</v>
      </c>
      <c r="G7647" t="s">
        <v>9</v>
      </c>
      <c r="H7647" s="3">
        <v>46157.541666666664</v>
      </c>
      <c r="I7647" t="s">
        <v>7654</v>
      </c>
      <c r="J7647" s="8">
        <v>6.7089999999999996</v>
      </c>
      <c r="K7647" s="14">
        <f t="shared" si="239"/>
        <v>13</v>
      </c>
      <c r="L7647" s="16" t="str">
        <f t="shared" si="238"/>
        <v>05.2026</v>
      </c>
      <c r="M7647" t="str">
        <f>IF(J7647&lt;=analysis!$A$84,"1. Cheapest",IF(J7647&lt;=analysis!$B$84,"2. Below average",IF(J7647&lt;=analysis!$C$84,"3. Above average","4. Most expensive")))</f>
        <v>3. Above average</v>
      </c>
    </row>
    <row r="7648" spans="1:13" x14ac:dyDescent="0.45">
      <c r="A7648" s="5">
        <v>6.4300751700010995E+17</v>
      </c>
      <c r="B7648" s="5">
        <v>8716867000030</v>
      </c>
      <c r="C7648" s="5" t="s">
        <v>5</v>
      </c>
      <c r="D7648" s="5" t="s">
        <v>6</v>
      </c>
      <c r="E7648" s="5" t="s">
        <v>7</v>
      </c>
      <c r="F7648">
        <v>0.62</v>
      </c>
      <c r="G7648" t="s">
        <v>9</v>
      </c>
      <c r="H7648" s="3">
        <v>46157.583333333336</v>
      </c>
      <c r="I7648" t="s">
        <v>7655</v>
      </c>
      <c r="J7648" s="8">
        <v>5.3252500000000005</v>
      </c>
      <c r="K7648" s="14">
        <f t="shared" si="239"/>
        <v>14</v>
      </c>
      <c r="L7648" s="16" t="str">
        <f t="shared" si="238"/>
        <v>05.2026</v>
      </c>
      <c r="M7648" t="str">
        <f>IF(J7648&lt;=analysis!$A$84,"1. Cheapest",IF(J7648&lt;=analysis!$B$84,"2. Below average",IF(J7648&lt;=analysis!$C$84,"3. Above average","4. Most expensive")))</f>
        <v>3. Above average</v>
      </c>
    </row>
    <row r="7649" spans="1:13" x14ac:dyDescent="0.45">
      <c r="A7649" s="6">
        <v>6.4300751700010995E+17</v>
      </c>
      <c r="B7649" s="6">
        <v>8716867000030</v>
      </c>
      <c r="C7649" s="6" t="s">
        <v>5</v>
      </c>
      <c r="D7649" s="6" t="s">
        <v>6</v>
      </c>
      <c r="E7649" s="6" t="s">
        <v>7</v>
      </c>
      <c r="F7649">
        <v>1.51</v>
      </c>
      <c r="G7649" t="s">
        <v>9</v>
      </c>
      <c r="H7649" s="3">
        <v>46157.625</v>
      </c>
      <c r="I7649" t="s">
        <v>7656</v>
      </c>
      <c r="J7649" s="8">
        <v>5.2672499999999998</v>
      </c>
      <c r="K7649" s="14">
        <f t="shared" si="239"/>
        <v>15</v>
      </c>
      <c r="L7649" s="16" t="str">
        <f t="shared" si="238"/>
        <v>05.2026</v>
      </c>
      <c r="M7649" t="str">
        <f>IF(J7649&lt;=analysis!$A$84,"1. Cheapest",IF(J7649&lt;=analysis!$B$84,"2. Below average",IF(J7649&lt;=analysis!$C$84,"3. Above average","4. Most expensive")))</f>
        <v>3. Above average</v>
      </c>
    </row>
    <row r="7650" spans="1:13" x14ac:dyDescent="0.45">
      <c r="A7650" s="5">
        <v>6.4300751700010995E+17</v>
      </c>
      <c r="B7650" s="5">
        <v>8716867000030</v>
      </c>
      <c r="C7650" s="5" t="s">
        <v>5</v>
      </c>
      <c r="D7650" s="5" t="s">
        <v>6</v>
      </c>
      <c r="E7650" s="5" t="s">
        <v>7</v>
      </c>
      <c r="F7650">
        <v>2.2200000000000002</v>
      </c>
      <c r="G7650" t="s">
        <v>9</v>
      </c>
      <c r="H7650" s="3">
        <v>46157.666666666664</v>
      </c>
      <c r="I7650" t="s">
        <v>7657</v>
      </c>
      <c r="J7650" s="8">
        <v>6.7007500000000002</v>
      </c>
      <c r="K7650" s="14">
        <f t="shared" si="239"/>
        <v>16</v>
      </c>
      <c r="L7650" s="16" t="str">
        <f t="shared" si="238"/>
        <v>05.2026</v>
      </c>
      <c r="M7650" t="str">
        <f>IF(J7650&lt;=analysis!$A$84,"1. Cheapest",IF(J7650&lt;=analysis!$B$84,"2. Below average",IF(J7650&lt;=analysis!$C$84,"3. Above average","4. Most expensive")))</f>
        <v>3. Above average</v>
      </c>
    </row>
    <row r="7651" spans="1:13" x14ac:dyDescent="0.45">
      <c r="A7651" s="6">
        <v>6.4300751700010995E+17</v>
      </c>
      <c r="B7651" s="6">
        <v>8716867000030</v>
      </c>
      <c r="C7651" s="6" t="s">
        <v>5</v>
      </c>
      <c r="D7651" s="6" t="s">
        <v>6</v>
      </c>
      <c r="E7651" s="6" t="s">
        <v>7</v>
      </c>
      <c r="F7651">
        <v>3.01</v>
      </c>
      <c r="G7651" t="s">
        <v>9</v>
      </c>
      <c r="H7651" s="3">
        <v>46157.708333333336</v>
      </c>
      <c r="I7651" t="s">
        <v>7658</v>
      </c>
      <c r="J7651" s="8">
        <v>9.5889999999999986</v>
      </c>
      <c r="K7651" s="14">
        <f t="shared" si="239"/>
        <v>17</v>
      </c>
      <c r="L7651" s="16" t="str">
        <f t="shared" si="238"/>
        <v>05.2026</v>
      </c>
      <c r="M7651" t="str">
        <f>IF(J7651&lt;=analysis!$A$84,"1. Cheapest",IF(J7651&lt;=analysis!$B$84,"2. Below average",IF(J7651&lt;=analysis!$C$84,"3. Above average","4. Most expensive")))</f>
        <v>3. Above average</v>
      </c>
    </row>
    <row r="7652" spans="1:13" x14ac:dyDescent="0.45">
      <c r="A7652" s="5">
        <v>6.4300751700010995E+17</v>
      </c>
      <c r="B7652" s="5">
        <v>8716867000030</v>
      </c>
      <c r="C7652" s="5" t="s">
        <v>5</v>
      </c>
      <c r="D7652" s="5" t="s">
        <v>6</v>
      </c>
      <c r="E7652" s="5" t="s">
        <v>7</v>
      </c>
      <c r="F7652">
        <v>0.51</v>
      </c>
      <c r="G7652" t="s">
        <v>9</v>
      </c>
      <c r="H7652" s="3">
        <v>46157.75</v>
      </c>
      <c r="I7652" t="s">
        <v>7659</v>
      </c>
      <c r="J7652" s="8">
        <v>12.70125</v>
      </c>
      <c r="K7652" s="14">
        <f t="shared" si="239"/>
        <v>18</v>
      </c>
      <c r="L7652" s="16" t="str">
        <f t="shared" si="238"/>
        <v>05.2026</v>
      </c>
      <c r="M7652" t="str">
        <f>IF(J7652&lt;=analysis!$A$84,"1. Cheapest",IF(J7652&lt;=analysis!$B$84,"2. Below average",IF(J7652&lt;=analysis!$C$84,"3. Above average","4. Most expensive")))</f>
        <v>4. Most expensive</v>
      </c>
    </row>
    <row r="7653" spans="1:13" x14ac:dyDescent="0.45">
      <c r="A7653" s="6">
        <v>6.4300751700010995E+17</v>
      </c>
      <c r="B7653" s="6">
        <v>8716867000030</v>
      </c>
      <c r="C7653" s="6" t="s">
        <v>5</v>
      </c>
      <c r="D7653" s="6" t="s">
        <v>6</v>
      </c>
      <c r="E7653" s="6" t="s">
        <v>7</v>
      </c>
      <c r="F7653">
        <v>0.49</v>
      </c>
      <c r="G7653" t="s">
        <v>9</v>
      </c>
      <c r="H7653" s="3">
        <v>46157.791666666664</v>
      </c>
      <c r="I7653" t="s">
        <v>7660</v>
      </c>
      <c r="J7653" s="8">
        <v>13.930499999999999</v>
      </c>
      <c r="K7653" s="14">
        <f t="shared" si="239"/>
        <v>19</v>
      </c>
      <c r="L7653" s="16" t="str">
        <f t="shared" si="238"/>
        <v>05.2026</v>
      </c>
      <c r="M7653" t="str">
        <f>IF(J7653&lt;=analysis!$A$84,"1. Cheapest",IF(J7653&lt;=analysis!$B$84,"2. Below average",IF(J7653&lt;=analysis!$C$84,"3. Above average","4. Most expensive")))</f>
        <v>4. Most expensive</v>
      </c>
    </row>
    <row r="7654" spans="1:13" x14ac:dyDescent="0.45">
      <c r="A7654" s="5">
        <v>6.4300751700010995E+17</v>
      </c>
      <c r="B7654" s="5">
        <v>8716867000030</v>
      </c>
      <c r="C7654" s="5" t="s">
        <v>5</v>
      </c>
      <c r="D7654" s="5" t="s">
        <v>6</v>
      </c>
      <c r="E7654" s="5" t="s">
        <v>7</v>
      </c>
      <c r="F7654">
        <v>1.21</v>
      </c>
      <c r="G7654" t="s">
        <v>9</v>
      </c>
      <c r="H7654" s="3">
        <v>46157.833333333336</v>
      </c>
      <c r="I7654" t="s">
        <v>7661</v>
      </c>
      <c r="J7654" s="8">
        <v>15.764500000000002</v>
      </c>
      <c r="K7654" s="14">
        <f t="shared" si="239"/>
        <v>20</v>
      </c>
      <c r="L7654" s="16" t="str">
        <f t="shared" si="238"/>
        <v>05.2026</v>
      </c>
      <c r="M7654" t="str">
        <f>IF(J7654&lt;=analysis!$A$84,"1. Cheapest",IF(J7654&lt;=analysis!$B$84,"2. Below average",IF(J7654&lt;=analysis!$C$84,"3. Above average","4. Most expensive")))</f>
        <v>4. Most expensive</v>
      </c>
    </row>
    <row r="7655" spans="1:13" x14ac:dyDescent="0.45">
      <c r="A7655" s="6">
        <v>6.4300751700010995E+17</v>
      </c>
      <c r="B7655" s="6">
        <v>8716867000030</v>
      </c>
      <c r="C7655" s="6" t="s">
        <v>5</v>
      </c>
      <c r="D7655" s="6" t="s">
        <v>6</v>
      </c>
      <c r="E7655" s="6" t="s">
        <v>7</v>
      </c>
      <c r="F7655">
        <v>3.36</v>
      </c>
      <c r="G7655" t="s">
        <v>9</v>
      </c>
      <c r="H7655" s="3">
        <v>46157.875</v>
      </c>
      <c r="I7655" t="s">
        <v>7662</v>
      </c>
      <c r="J7655" s="8">
        <v>13.08625</v>
      </c>
      <c r="K7655" s="14">
        <f t="shared" si="239"/>
        <v>21</v>
      </c>
      <c r="L7655" s="16" t="str">
        <f t="shared" si="238"/>
        <v>05.2026</v>
      </c>
      <c r="M7655" t="str">
        <f>IF(J7655&lt;=analysis!$A$84,"1. Cheapest",IF(J7655&lt;=analysis!$B$84,"2. Below average",IF(J7655&lt;=analysis!$C$84,"3. Above average","4. Most expensive")))</f>
        <v>4. Most expensive</v>
      </c>
    </row>
    <row r="7656" spans="1:13" x14ac:dyDescent="0.45">
      <c r="A7656" s="5">
        <v>6.4300751700010995E+17</v>
      </c>
      <c r="B7656" s="5">
        <v>8716867000030</v>
      </c>
      <c r="C7656" s="5" t="s">
        <v>5</v>
      </c>
      <c r="D7656" s="5" t="s">
        <v>6</v>
      </c>
      <c r="E7656" s="5" t="s">
        <v>7</v>
      </c>
      <c r="F7656">
        <v>2.33</v>
      </c>
      <c r="G7656" t="s">
        <v>9</v>
      </c>
      <c r="H7656" s="3">
        <v>46157.916666666664</v>
      </c>
      <c r="I7656" t="s">
        <v>7663</v>
      </c>
      <c r="J7656" s="8">
        <v>13.939</v>
      </c>
      <c r="K7656" s="14">
        <f t="shared" si="239"/>
        <v>22</v>
      </c>
      <c r="L7656" s="16" t="str">
        <f t="shared" si="238"/>
        <v>05.2026</v>
      </c>
      <c r="M7656" t="str">
        <f>IF(J7656&lt;=analysis!$A$84,"1. Cheapest",IF(J7656&lt;=analysis!$B$84,"2. Below average",IF(J7656&lt;=analysis!$C$84,"3. Above average","4. Most expensive")))</f>
        <v>4. Most expensive</v>
      </c>
    </row>
    <row r="7657" spans="1:13" x14ac:dyDescent="0.45">
      <c r="A7657" s="6">
        <v>6.4300751700010995E+17</v>
      </c>
      <c r="B7657" s="6">
        <v>8716867000030</v>
      </c>
      <c r="C7657" s="6" t="s">
        <v>5</v>
      </c>
      <c r="D7657" s="6" t="s">
        <v>6</v>
      </c>
      <c r="E7657" s="6" t="s">
        <v>7</v>
      </c>
      <c r="F7657">
        <v>0.33</v>
      </c>
      <c r="G7657" t="s">
        <v>9</v>
      </c>
      <c r="H7657" s="3">
        <v>46157.958333333336</v>
      </c>
      <c r="I7657" t="s">
        <v>7664</v>
      </c>
      <c r="J7657" s="8">
        <v>12.55</v>
      </c>
      <c r="K7657" s="14">
        <f t="shared" si="239"/>
        <v>23</v>
      </c>
      <c r="L7657" s="16" t="str">
        <f t="shared" si="238"/>
        <v>05.2026</v>
      </c>
      <c r="M7657" t="str">
        <f>IF(J7657&lt;=analysis!$A$84,"1. Cheapest",IF(J7657&lt;=analysis!$B$84,"2. Below average",IF(J7657&lt;=analysis!$C$84,"3. Above average","4. Most expensive")))</f>
        <v>4. Most expensive</v>
      </c>
    </row>
    <row r="7658" spans="1:13" x14ac:dyDescent="0.45">
      <c r="A7658" s="5">
        <v>6.4300751700010995E+17</v>
      </c>
      <c r="B7658" s="5">
        <v>8716867000030</v>
      </c>
      <c r="C7658" s="5" t="s">
        <v>5</v>
      </c>
      <c r="D7658" s="5" t="s">
        <v>6</v>
      </c>
      <c r="E7658" s="5" t="s">
        <v>7</v>
      </c>
      <c r="F7658">
        <v>0.52</v>
      </c>
      <c r="G7658" t="s">
        <v>9</v>
      </c>
      <c r="H7658" s="3">
        <v>46158</v>
      </c>
      <c r="I7658" t="s">
        <v>7665</v>
      </c>
      <c r="J7658" s="8">
        <v>11.955500000000001</v>
      </c>
      <c r="K7658" s="14">
        <f t="shared" si="239"/>
        <v>0</v>
      </c>
      <c r="L7658" s="16" t="str">
        <f t="shared" si="238"/>
        <v>05.2026</v>
      </c>
      <c r="M7658" t="str">
        <f>IF(J7658&lt;=analysis!$A$84,"1. Cheapest",IF(J7658&lt;=analysis!$B$84,"2. Below average",IF(J7658&lt;=analysis!$C$84,"3. Above average","4. Most expensive")))</f>
        <v>4. Most expensive</v>
      </c>
    </row>
    <row r="7659" spans="1:13" x14ac:dyDescent="0.45">
      <c r="A7659" s="6">
        <v>6.4300751700010995E+17</v>
      </c>
      <c r="B7659" s="6">
        <v>8716867000030</v>
      </c>
      <c r="C7659" s="6" t="s">
        <v>5</v>
      </c>
      <c r="D7659" s="6" t="s">
        <v>6</v>
      </c>
      <c r="E7659" s="6" t="s">
        <v>7</v>
      </c>
      <c r="F7659">
        <v>0.31</v>
      </c>
      <c r="G7659" t="s">
        <v>9</v>
      </c>
      <c r="H7659" s="3">
        <v>46158.041666666664</v>
      </c>
      <c r="I7659" t="s">
        <v>7666</v>
      </c>
      <c r="J7659" s="8">
        <v>12.590249999999999</v>
      </c>
      <c r="K7659" s="14">
        <f t="shared" si="239"/>
        <v>1</v>
      </c>
      <c r="L7659" s="16" t="str">
        <f t="shared" si="238"/>
        <v>05.2026</v>
      </c>
      <c r="M7659" t="str">
        <f>IF(J7659&lt;=analysis!$A$84,"1. Cheapest",IF(J7659&lt;=analysis!$B$84,"2. Below average",IF(J7659&lt;=analysis!$C$84,"3. Above average","4. Most expensive")))</f>
        <v>4. Most expensive</v>
      </c>
    </row>
    <row r="7660" spans="1:13" x14ac:dyDescent="0.45">
      <c r="A7660" s="5">
        <v>6.4300751700010995E+17</v>
      </c>
      <c r="B7660" s="5">
        <v>8716867000030</v>
      </c>
      <c r="C7660" s="5" t="s">
        <v>5</v>
      </c>
      <c r="D7660" s="5" t="s">
        <v>6</v>
      </c>
      <c r="E7660" s="5" t="s">
        <v>7</v>
      </c>
      <c r="F7660">
        <v>0.48</v>
      </c>
      <c r="G7660" t="s">
        <v>9</v>
      </c>
      <c r="H7660" s="3">
        <v>46158.083333333336</v>
      </c>
      <c r="I7660" t="s">
        <v>7667</v>
      </c>
      <c r="J7660" s="8">
        <v>13.2845</v>
      </c>
      <c r="K7660" s="14">
        <f t="shared" si="239"/>
        <v>2</v>
      </c>
      <c r="L7660" s="16" t="str">
        <f t="shared" si="238"/>
        <v>05.2026</v>
      </c>
      <c r="M7660" t="str">
        <f>IF(J7660&lt;=analysis!$A$84,"1. Cheapest",IF(J7660&lt;=analysis!$B$84,"2. Below average",IF(J7660&lt;=analysis!$C$84,"3. Above average","4. Most expensive")))</f>
        <v>4. Most expensive</v>
      </c>
    </row>
    <row r="7661" spans="1:13" x14ac:dyDescent="0.45">
      <c r="A7661" s="6">
        <v>6.4300751700010995E+17</v>
      </c>
      <c r="B7661" s="6">
        <v>8716867000030</v>
      </c>
      <c r="C7661" s="6" t="s">
        <v>5</v>
      </c>
      <c r="D7661" s="6" t="s">
        <v>6</v>
      </c>
      <c r="E7661" s="6" t="s">
        <v>7</v>
      </c>
      <c r="F7661">
        <v>0.49</v>
      </c>
      <c r="G7661" t="s">
        <v>9</v>
      </c>
      <c r="H7661" s="3">
        <v>46158.125</v>
      </c>
      <c r="I7661" t="s">
        <v>7668</v>
      </c>
      <c r="J7661" s="8">
        <v>13.114750000000001</v>
      </c>
      <c r="K7661" s="14">
        <f t="shared" si="239"/>
        <v>3</v>
      </c>
      <c r="L7661" s="16" t="str">
        <f t="shared" si="238"/>
        <v>05.2026</v>
      </c>
      <c r="M7661" t="str">
        <f>IF(J7661&lt;=analysis!$A$84,"1. Cheapest",IF(J7661&lt;=analysis!$B$84,"2. Below average",IF(J7661&lt;=analysis!$C$84,"3. Above average","4. Most expensive")))</f>
        <v>4. Most expensive</v>
      </c>
    </row>
    <row r="7662" spans="1:13" x14ac:dyDescent="0.45">
      <c r="A7662" s="5">
        <v>6.4300751700010995E+17</v>
      </c>
      <c r="B7662" s="5">
        <v>8716867000030</v>
      </c>
      <c r="C7662" s="5" t="s">
        <v>5</v>
      </c>
      <c r="D7662" s="5" t="s">
        <v>6</v>
      </c>
      <c r="E7662" s="5" t="s">
        <v>7</v>
      </c>
      <c r="F7662">
        <v>0.39</v>
      </c>
      <c r="G7662" t="s">
        <v>9</v>
      </c>
      <c r="H7662" s="3">
        <v>46158.166666666664</v>
      </c>
      <c r="I7662" t="s">
        <v>7669</v>
      </c>
      <c r="J7662" s="8">
        <v>12.1935</v>
      </c>
      <c r="K7662" s="14">
        <f t="shared" si="239"/>
        <v>4</v>
      </c>
      <c r="L7662" s="16" t="str">
        <f t="shared" si="238"/>
        <v>05.2026</v>
      </c>
      <c r="M7662" t="str">
        <f>IF(J7662&lt;=analysis!$A$84,"1. Cheapest",IF(J7662&lt;=analysis!$B$84,"2. Below average",IF(J7662&lt;=analysis!$C$84,"3. Above average","4. Most expensive")))</f>
        <v>4. Most expensive</v>
      </c>
    </row>
    <row r="7663" spans="1:13" x14ac:dyDescent="0.45">
      <c r="A7663" s="6">
        <v>6.4300751700010995E+17</v>
      </c>
      <c r="B7663" s="6">
        <v>8716867000030</v>
      </c>
      <c r="C7663" s="6" t="s">
        <v>5</v>
      </c>
      <c r="D7663" s="6" t="s">
        <v>6</v>
      </c>
      <c r="E7663" s="6" t="s">
        <v>7</v>
      </c>
      <c r="F7663">
        <v>0.43</v>
      </c>
      <c r="G7663" t="s">
        <v>9</v>
      </c>
      <c r="H7663" s="3">
        <v>46158.208333333336</v>
      </c>
      <c r="I7663" t="s">
        <v>7670</v>
      </c>
      <c r="J7663" s="8">
        <v>11.897</v>
      </c>
      <c r="K7663" s="14">
        <f t="shared" si="239"/>
        <v>5</v>
      </c>
      <c r="L7663" s="16" t="str">
        <f t="shared" si="238"/>
        <v>05.2026</v>
      </c>
      <c r="M7663" t="str">
        <f>IF(J7663&lt;=analysis!$A$84,"1. Cheapest",IF(J7663&lt;=analysis!$B$84,"2. Below average",IF(J7663&lt;=analysis!$C$84,"3. Above average","4. Most expensive")))</f>
        <v>4. Most expensive</v>
      </c>
    </row>
    <row r="7664" spans="1:13" x14ac:dyDescent="0.45">
      <c r="A7664" s="5">
        <v>6.4300751700010995E+17</v>
      </c>
      <c r="B7664" s="5">
        <v>8716867000030</v>
      </c>
      <c r="C7664" s="5" t="s">
        <v>5</v>
      </c>
      <c r="D7664" s="5" t="s">
        <v>6</v>
      </c>
      <c r="E7664" s="5" t="s">
        <v>7</v>
      </c>
      <c r="F7664">
        <v>0.42</v>
      </c>
      <c r="G7664" t="s">
        <v>9</v>
      </c>
      <c r="H7664" s="3">
        <v>46158.25</v>
      </c>
      <c r="I7664" t="s">
        <v>7671</v>
      </c>
      <c r="J7664" s="8">
        <v>12.0815</v>
      </c>
      <c r="K7664" s="14">
        <f t="shared" si="239"/>
        <v>6</v>
      </c>
      <c r="L7664" s="16" t="str">
        <f t="shared" si="238"/>
        <v>05.2026</v>
      </c>
      <c r="M7664" t="str">
        <f>IF(J7664&lt;=analysis!$A$84,"1. Cheapest",IF(J7664&lt;=analysis!$B$84,"2. Below average",IF(J7664&lt;=analysis!$C$84,"3. Above average","4. Most expensive")))</f>
        <v>4. Most expensive</v>
      </c>
    </row>
    <row r="7665" spans="1:13" x14ac:dyDescent="0.45">
      <c r="A7665" s="6">
        <v>6.4300751700010995E+17</v>
      </c>
      <c r="B7665" s="6">
        <v>8716867000030</v>
      </c>
      <c r="C7665" s="6" t="s">
        <v>5</v>
      </c>
      <c r="D7665" s="6" t="s">
        <v>6</v>
      </c>
      <c r="E7665" s="6" t="s">
        <v>7</v>
      </c>
      <c r="F7665">
        <v>0.45</v>
      </c>
      <c r="G7665" t="s">
        <v>9</v>
      </c>
      <c r="H7665" s="3">
        <v>46158.291666666664</v>
      </c>
      <c r="I7665" t="s">
        <v>7672</v>
      </c>
      <c r="J7665" s="8">
        <v>12.559249999999999</v>
      </c>
      <c r="K7665" s="14">
        <f t="shared" si="239"/>
        <v>7</v>
      </c>
      <c r="L7665" s="16" t="str">
        <f t="shared" si="238"/>
        <v>05.2026</v>
      </c>
      <c r="M7665" t="str">
        <f>IF(J7665&lt;=analysis!$A$84,"1. Cheapest",IF(J7665&lt;=analysis!$B$84,"2. Below average",IF(J7665&lt;=analysis!$C$84,"3. Above average","4. Most expensive")))</f>
        <v>4. Most expensive</v>
      </c>
    </row>
    <row r="7666" spans="1:13" x14ac:dyDescent="0.45">
      <c r="A7666" s="5">
        <v>6.4300751700010995E+17</v>
      </c>
      <c r="B7666" s="5">
        <v>8716867000030</v>
      </c>
      <c r="C7666" s="5" t="s">
        <v>5</v>
      </c>
      <c r="D7666" s="5" t="s">
        <v>6</v>
      </c>
      <c r="E7666" s="5" t="s">
        <v>7</v>
      </c>
      <c r="F7666">
        <v>2.15</v>
      </c>
      <c r="G7666" t="s">
        <v>9</v>
      </c>
      <c r="H7666" s="3">
        <v>46158.333333333336</v>
      </c>
      <c r="I7666" t="s">
        <v>7673</v>
      </c>
      <c r="J7666" s="8">
        <v>12.249750000000001</v>
      </c>
      <c r="K7666" s="14">
        <f t="shared" si="239"/>
        <v>8</v>
      </c>
      <c r="L7666" s="16" t="str">
        <f t="shared" si="238"/>
        <v>05.2026</v>
      </c>
      <c r="M7666" t="str">
        <f>IF(J7666&lt;=analysis!$A$84,"1. Cheapest",IF(J7666&lt;=analysis!$B$84,"2. Below average",IF(J7666&lt;=analysis!$C$84,"3. Above average","4. Most expensive")))</f>
        <v>4. Most expensive</v>
      </c>
    </row>
    <row r="7667" spans="1:13" x14ac:dyDescent="0.45">
      <c r="A7667" s="6">
        <v>6.4300751700010995E+17</v>
      </c>
      <c r="B7667" s="6">
        <v>8716867000030</v>
      </c>
      <c r="C7667" s="6" t="s">
        <v>5</v>
      </c>
      <c r="D7667" s="6" t="s">
        <v>6</v>
      </c>
      <c r="E7667" s="6" t="s">
        <v>7</v>
      </c>
      <c r="F7667">
        <v>0.56000000000000005</v>
      </c>
      <c r="G7667" t="s">
        <v>9</v>
      </c>
      <c r="H7667" s="3">
        <v>46158.375</v>
      </c>
      <c r="I7667" t="s">
        <v>7674</v>
      </c>
      <c r="J7667" s="8">
        <v>10.442749999999998</v>
      </c>
      <c r="K7667" s="14">
        <f t="shared" si="239"/>
        <v>9</v>
      </c>
      <c r="L7667" s="16" t="str">
        <f t="shared" si="238"/>
        <v>05.2026</v>
      </c>
      <c r="M7667" t="str">
        <f>IF(J7667&lt;=analysis!$A$84,"1. Cheapest",IF(J7667&lt;=analysis!$B$84,"2. Below average",IF(J7667&lt;=analysis!$C$84,"3. Above average","4. Most expensive")))</f>
        <v>3. Above average</v>
      </c>
    </row>
    <row r="7668" spans="1:13" x14ac:dyDescent="0.45">
      <c r="A7668" s="5">
        <v>6.4300751700010995E+17</v>
      </c>
      <c r="B7668" s="5">
        <v>8716867000030</v>
      </c>
      <c r="C7668" s="5" t="s">
        <v>5</v>
      </c>
      <c r="D7668" s="5" t="s">
        <v>6</v>
      </c>
      <c r="E7668" s="5" t="s">
        <v>7</v>
      </c>
      <c r="F7668">
        <v>0.66</v>
      </c>
      <c r="G7668" t="s">
        <v>9</v>
      </c>
      <c r="H7668" s="3">
        <v>46158.416666666664</v>
      </c>
      <c r="I7668" t="s">
        <v>7675</v>
      </c>
      <c r="J7668" s="8">
        <v>6.7170000000000005</v>
      </c>
      <c r="K7668" s="14">
        <f t="shared" si="239"/>
        <v>10</v>
      </c>
      <c r="L7668" s="16" t="str">
        <f t="shared" si="238"/>
        <v>05.2026</v>
      </c>
      <c r="M7668" t="str">
        <f>IF(J7668&lt;=analysis!$A$84,"1. Cheapest",IF(J7668&lt;=analysis!$B$84,"2. Below average",IF(J7668&lt;=analysis!$C$84,"3. Above average","4. Most expensive")))</f>
        <v>3. Above average</v>
      </c>
    </row>
    <row r="7669" spans="1:13" x14ac:dyDescent="0.45">
      <c r="A7669" s="6">
        <v>6.4300751700010995E+17</v>
      </c>
      <c r="B7669" s="6">
        <v>8716867000030</v>
      </c>
      <c r="C7669" s="6" t="s">
        <v>5</v>
      </c>
      <c r="D7669" s="6" t="s">
        <v>6</v>
      </c>
      <c r="E7669" s="6" t="s">
        <v>7</v>
      </c>
      <c r="F7669">
        <v>4.87</v>
      </c>
      <c r="G7669" t="s">
        <v>9</v>
      </c>
      <c r="H7669" s="3">
        <v>46158.458333333336</v>
      </c>
      <c r="I7669" t="s">
        <v>7676</v>
      </c>
      <c r="J7669" s="8">
        <v>4.9359999999999999</v>
      </c>
      <c r="K7669" s="14">
        <f t="shared" si="239"/>
        <v>11</v>
      </c>
      <c r="L7669" s="16" t="str">
        <f t="shared" si="238"/>
        <v>05.2026</v>
      </c>
      <c r="M7669" t="str">
        <f>IF(J7669&lt;=analysis!$A$84,"1. Cheapest",IF(J7669&lt;=analysis!$B$84,"2. Below average",IF(J7669&lt;=analysis!$C$84,"3. Above average","4. Most expensive")))</f>
        <v>3. Above average</v>
      </c>
    </row>
    <row r="7670" spans="1:13" x14ac:dyDescent="0.45">
      <c r="A7670" s="5">
        <v>6.4300751700010995E+17</v>
      </c>
      <c r="B7670" s="5">
        <v>8716867000030</v>
      </c>
      <c r="C7670" s="5" t="s">
        <v>5</v>
      </c>
      <c r="D7670" s="5" t="s">
        <v>6</v>
      </c>
      <c r="E7670" s="5" t="s">
        <v>7</v>
      </c>
      <c r="F7670">
        <v>0.95</v>
      </c>
      <c r="G7670" t="s">
        <v>9</v>
      </c>
      <c r="H7670" s="3">
        <v>46158.5</v>
      </c>
      <c r="I7670" t="s">
        <v>7677</v>
      </c>
      <c r="J7670" s="8">
        <v>5.1350000000000007</v>
      </c>
      <c r="K7670" s="14">
        <f t="shared" si="239"/>
        <v>12</v>
      </c>
      <c r="L7670" s="16" t="str">
        <f t="shared" si="238"/>
        <v>05.2026</v>
      </c>
      <c r="M7670" t="str">
        <f>IF(J7670&lt;=analysis!$A$84,"1. Cheapest",IF(J7670&lt;=analysis!$B$84,"2. Below average",IF(J7670&lt;=analysis!$C$84,"3. Above average","4. Most expensive")))</f>
        <v>3. Above average</v>
      </c>
    </row>
    <row r="7671" spans="1:13" x14ac:dyDescent="0.45">
      <c r="A7671" s="6">
        <v>6.4300751700010995E+17</v>
      </c>
      <c r="B7671" s="6">
        <v>8716867000030</v>
      </c>
      <c r="C7671" s="6" t="s">
        <v>5</v>
      </c>
      <c r="D7671" s="6" t="s">
        <v>6</v>
      </c>
      <c r="E7671" s="6" t="s">
        <v>7</v>
      </c>
      <c r="F7671">
        <v>0.52</v>
      </c>
      <c r="G7671" t="s">
        <v>9</v>
      </c>
      <c r="H7671" s="3">
        <v>46158.541666666664</v>
      </c>
      <c r="I7671" t="s">
        <v>7678</v>
      </c>
      <c r="J7671" s="8">
        <v>4.8120000000000003</v>
      </c>
      <c r="K7671" s="14">
        <f t="shared" si="239"/>
        <v>13</v>
      </c>
      <c r="L7671" s="16" t="str">
        <f t="shared" si="238"/>
        <v>05.2026</v>
      </c>
      <c r="M7671" t="str">
        <f>IF(J7671&lt;=analysis!$A$84,"1. Cheapest",IF(J7671&lt;=analysis!$B$84,"2. Below average",IF(J7671&lt;=analysis!$C$84,"3. Above average","4. Most expensive")))</f>
        <v>3. Above average</v>
      </c>
    </row>
    <row r="7672" spans="1:13" x14ac:dyDescent="0.45">
      <c r="A7672" s="5">
        <v>6.4300751700010995E+17</v>
      </c>
      <c r="B7672" s="5">
        <v>8716867000030</v>
      </c>
      <c r="C7672" s="5" t="s">
        <v>5</v>
      </c>
      <c r="D7672" s="5" t="s">
        <v>6</v>
      </c>
      <c r="E7672" s="5" t="s">
        <v>7</v>
      </c>
      <c r="F7672">
        <v>0.59</v>
      </c>
      <c r="G7672" t="s">
        <v>9</v>
      </c>
      <c r="H7672" s="3">
        <v>46158.583333333336</v>
      </c>
      <c r="I7672" t="s">
        <v>7679</v>
      </c>
      <c r="J7672" s="8">
        <v>4.4427500000000002</v>
      </c>
      <c r="K7672" s="14">
        <f t="shared" si="239"/>
        <v>14</v>
      </c>
      <c r="L7672" s="16" t="str">
        <f t="shared" si="238"/>
        <v>05.2026</v>
      </c>
      <c r="M7672" t="str">
        <f>IF(J7672&lt;=analysis!$A$84,"1. Cheapest",IF(J7672&lt;=analysis!$B$84,"2. Below average",IF(J7672&lt;=analysis!$C$84,"3. Above average","4. Most expensive")))</f>
        <v>2. Below average</v>
      </c>
    </row>
    <row r="7673" spans="1:13" x14ac:dyDescent="0.45">
      <c r="A7673" s="6">
        <v>6.4300751700010995E+17</v>
      </c>
      <c r="B7673" s="6">
        <v>8716867000030</v>
      </c>
      <c r="C7673" s="6" t="s">
        <v>5</v>
      </c>
      <c r="D7673" s="6" t="s">
        <v>6</v>
      </c>
      <c r="E7673" s="6" t="s">
        <v>7</v>
      </c>
      <c r="F7673">
        <v>0.66</v>
      </c>
      <c r="G7673" t="s">
        <v>9</v>
      </c>
      <c r="H7673" s="3">
        <v>46158.625</v>
      </c>
      <c r="I7673" t="s">
        <v>7680</v>
      </c>
      <c r="J7673" s="8">
        <v>4.7940000000000005</v>
      </c>
      <c r="K7673" s="14">
        <f t="shared" si="239"/>
        <v>15</v>
      </c>
      <c r="L7673" s="16" t="str">
        <f t="shared" si="238"/>
        <v>05.2026</v>
      </c>
      <c r="M7673" t="str">
        <f>IF(J7673&lt;=analysis!$A$84,"1. Cheapest",IF(J7673&lt;=analysis!$B$84,"2. Below average",IF(J7673&lt;=analysis!$C$84,"3. Above average","4. Most expensive")))</f>
        <v>3. Above average</v>
      </c>
    </row>
    <row r="7674" spans="1:13" x14ac:dyDescent="0.45">
      <c r="A7674" s="5">
        <v>6.4300751700010995E+17</v>
      </c>
      <c r="B7674" s="5">
        <v>8716867000030</v>
      </c>
      <c r="C7674" s="5" t="s">
        <v>5</v>
      </c>
      <c r="D7674" s="5" t="s">
        <v>6</v>
      </c>
      <c r="E7674" s="5" t="s">
        <v>7</v>
      </c>
      <c r="F7674">
        <v>0.53</v>
      </c>
      <c r="G7674" t="s">
        <v>9</v>
      </c>
      <c r="H7674" s="3">
        <v>46158.666666666664</v>
      </c>
      <c r="I7674" t="s">
        <v>7681</v>
      </c>
      <c r="J7674" s="8">
        <v>4.8424999999999994</v>
      </c>
      <c r="K7674" s="14">
        <f t="shared" si="239"/>
        <v>16</v>
      </c>
      <c r="L7674" s="16" t="str">
        <f t="shared" si="238"/>
        <v>05.2026</v>
      </c>
      <c r="M7674" t="str">
        <f>IF(J7674&lt;=analysis!$A$84,"1. Cheapest",IF(J7674&lt;=analysis!$B$84,"2. Below average",IF(J7674&lt;=analysis!$C$84,"3. Above average","4. Most expensive")))</f>
        <v>3. Above average</v>
      </c>
    </row>
    <row r="7675" spans="1:13" x14ac:dyDescent="0.45">
      <c r="A7675" s="6">
        <v>6.4300751700010995E+17</v>
      </c>
      <c r="B7675" s="6">
        <v>8716867000030</v>
      </c>
      <c r="C7675" s="6" t="s">
        <v>5</v>
      </c>
      <c r="D7675" s="6" t="s">
        <v>6</v>
      </c>
      <c r="E7675" s="6" t="s">
        <v>7</v>
      </c>
      <c r="F7675">
        <v>2.42</v>
      </c>
      <c r="G7675" t="s">
        <v>9</v>
      </c>
      <c r="H7675" s="3">
        <v>46158.708333333336</v>
      </c>
      <c r="I7675" t="s">
        <v>7682</v>
      </c>
      <c r="J7675" s="8">
        <v>5.5224999999999991</v>
      </c>
      <c r="K7675" s="14">
        <f t="shared" si="239"/>
        <v>17</v>
      </c>
      <c r="L7675" s="16" t="str">
        <f t="shared" si="238"/>
        <v>05.2026</v>
      </c>
      <c r="M7675" t="str">
        <f>IF(J7675&lt;=analysis!$A$84,"1. Cheapest",IF(J7675&lt;=analysis!$B$84,"2. Below average",IF(J7675&lt;=analysis!$C$84,"3. Above average","4. Most expensive")))</f>
        <v>3. Above average</v>
      </c>
    </row>
    <row r="7676" spans="1:13" x14ac:dyDescent="0.45">
      <c r="A7676" s="5">
        <v>6.4300751700010995E+17</v>
      </c>
      <c r="B7676" s="5">
        <v>8716867000030</v>
      </c>
      <c r="C7676" s="5" t="s">
        <v>5</v>
      </c>
      <c r="D7676" s="5" t="s">
        <v>6</v>
      </c>
      <c r="E7676" s="5" t="s">
        <v>7</v>
      </c>
      <c r="F7676">
        <v>2.0099999999999998</v>
      </c>
      <c r="G7676" t="s">
        <v>9</v>
      </c>
      <c r="H7676" s="3">
        <v>46158.75</v>
      </c>
      <c r="I7676" t="s">
        <v>7683</v>
      </c>
      <c r="J7676" s="8">
        <v>8.2394999999999996</v>
      </c>
      <c r="K7676" s="14">
        <f t="shared" si="239"/>
        <v>18</v>
      </c>
      <c r="L7676" s="16" t="str">
        <f t="shared" si="238"/>
        <v>05.2026</v>
      </c>
      <c r="M7676" t="str">
        <f>IF(J7676&lt;=analysis!$A$84,"1. Cheapest",IF(J7676&lt;=analysis!$B$84,"2. Below average",IF(J7676&lt;=analysis!$C$84,"3. Above average","4. Most expensive")))</f>
        <v>3. Above average</v>
      </c>
    </row>
    <row r="7677" spans="1:13" x14ac:dyDescent="0.45">
      <c r="A7677" s="6">
        <v>6.4300751700010995E+17</v>
      </c>
      <c r="B7677" s="6">
        <v>8716867000030</v>
      </c>
      <c r="C7677" s="6" t="s">
        <v>5</v>
      </c>
      <c r="D7677" s="6" t="s">
        <v>6</v>
      </c>
      <c r="E7677" s="6" t="s">
        <v>7</v>
      </c>
      <c r="F7677">
        <v>0.54</v>
      </c>
      <c r="G7677" t="s">
        <v>9</v>
      </c>
      <c r="H7677" s="3">
        <v>46158.791666666664</v>
      </c>
      <c r="I7677" t="s">
        <v>7684</v>
      </c>
      <c r="J7677" s="8">
        <v>12.383000000000001</v>
      </c>
      <c r="K7677" s="14">
        <f t="shared" si="239"/>
        <v>19</v>
      </c>
      <c r="L7677" s="16" t="str">
        <f t="shared" si="238"/>
        <v>05.2026</v>
      </c>
      <c r="M7677" t="str">
        <f>IF(J7677&lt;=analysis!$A$84,"1. Cheapest",IF(J7677&lt;=analysis!$B$84,"2. Below average",IF(J7677&lt;=analysis!$C$84,"3. Above average","4. Most expensive")))</f>
        <v>4. Most expensive</v>
      </c>
    </row>
    <row r="7678" spans="1:13" x14ac:dyDescent="0.45">
      <c r="A7678" s="5">
        <v>6.4300751700010995E+17</v>
      </c>
      <c r="B7678" s="5">
        <v>8716867000030</v>
      </c>
      <c r="C7678" s="5" t="s">
        <v>5</v>
      </c>
      <c r="D7678" s="5" t="s">
        <v>6</v>
      </c>
      <c r="E7678" s="5" t="s">
        <v>7</v>
      </c>
      <c r="F7678">
        <v>3.59</v>
      </c>
      <c r="G7678" t="s">
        <v>9</v>
      </c>
      <c r="H7678" s="3">
        <v>46158.833333333336</v>
      </c>
      <c r="I7678" t="s">
        <v>7685</v>
      </c>
      <c r="J7678" s="8">
        <v>14.323999999999998</v>
      </c>
      <c r="K7678" s="14">
        <f t="shared" si="239"/>
        <v>20</v>
      </c>
      <c r="L7678" s="16" t="str">
        <f t="shared" si="238"/>
        <v>05.2026</v>
      </c>
      <c r="M7678" t="str">
        <f>IF(J7678&lt;=analysis!$A$84,"1. Cheapest",IF(J7678&lt;=analysis!$B$84,"2. Below average",IF(J7678&lt;=analysis!$C$84,"3. Above average","4. Most expensive")))</f>
        <v>4. Most expensive</v>
      </c>
    </row>
    <row r="7679" spans="1:13" x14ac:dyDescent="0.45">
      <c r="A7679" s="6">
        <v>6.4300751700010995E+17</v>
      </c>
      <c r="B7679" s="6">
        <v>8716867000030</v>
      </c>
      <c r="C7679" s="6" t="s">
        <v>5</v>
      </c>
      <c r="D7679" s="6" t="s">
        <v>6</v>
      </c>
      <c r="E7679" s="6" t="s">
        <v>7</v>
      </c>
      <c r="F7679">
        <v>3.72</v>
      </c>
      <c r="G7679" t="s">
        <v>9</v>
      </c>
      <c r="H7679" s="3">
        <v>46158.875</v>
      </c>
      <c r="I7679" t="s">
        <v>7686</v>
      </c>
      <c r="J7679" s="8">
        <v>13.12725</v>
      </c>
      <c r="K7679" s="14">
        <f t="shared" si="239"/>
        <v>21</v>
      </c>
      <c r="L7679" s="16" t="str">
        <f t="shared" si="238"/>
        <v>05.2026</v>
      </c>
      <c r="M7679" t="str">
        <f>IF(J7679&lt;=analysis!$A$84,"1. Cheapest",IF(J7679&lt;=analysis!$B$84,"2. Below average",IF(J7679&lt;=analysis!$C$84,"3. Above average","4. Most expensive")))</f>
        <v>4. Most expensive</v>
      </c>
    </row>
    <row r="7680" spans="1:13" x14ac:dyDescent="0.45">
      <c r="A7680" s="5">
        <v>6.4300751700010995E+17</v>
      </c>
      <c r="B7680" s="5">
        <v>8716867000030</v>
      </c>
      <c r="C7680" s="5" t="s">
        <v>5</v>
      </c>
      <c r="D7680" s="5" t="s">
        <v>6</v>
      </c>
      <c r="E7680" s="5" t="s">
        <v>7</v>
      </c>
      <c r="F7680">
        <v>0.67</v>
      </c>
      <c r="G7680" t="s">
        <v>9</v>
      </c>
      <c r="H7680" s="3">
        <v>46158.916666666664</v>
      </c>
      <c r="I7680" t="s">
        <v>7687</v>
      </c>
      <c r="J7680" s="8">
        <v>12.523999999999999</v>
      </c>
      <c r="K7680" s="14">
        <f t="shared" si="239"/>
        <v>22</v>
      </c>
      <c r="L7680" s="16" t="str">
        <f t="shared" si="238"/>
        <v>05.2026</v>
      </c>
      <c r="M7680" t="str">
        <f>IF(J7680&lt;=analysis!$A$84,"1. Cheapest",IF(J7680&lt;=analysis!$B$84,"2. Below average",IF(J7680&lt;=analysis!$C$84,"3. Above average","4. Most expensive")))</f>
        <v>4. Most expensive</v>
      </c>
    </row>
    <row r="7681" spans="1:13" x14ac:dyDescent="0.45">
      <c r="A7681" s="6">
        <v>6.4300751700010995E+17</v>
      </c>
      <c r="B7681" s="6">
        <v>8716867000030</v>
      </c>
      <c r="C7681" s="6" t="s">
        <v>5</v>
      </c>
      <c r="D7681" s="6" t="s">
        <v>6</v>
      </c>
      <c r="E7681" s="6" t="s">
        <v>7</v>
      </c>
      <c r="F7681">
        <v>0.47</v>
      </c>
      <c r="G7681" t="s">
        <v>9</v>
      </c>
      <c r="H7681" s="3">
        <v>46158.958333333336</v>
      </c>
      <c r="I7681" t="s">
        <v>7688</v>
      </c>
      <c r="J7681" s="8">
        <v>12.068249999999999</v>
      </c>
      <c r="K7681" s="14">
        <f t="shared" si="239"/>
        <v>23</v>
      </c>
      <c r="L7681" s="16" t="str">
        <f t="shared" si="238"/>
        <v>05.2026</v>
      </c>
      <c r="M7681" t="str">
        <f>IF(J7681&lt;=analysis!$A$84,"1. Cheapest",IF(J7681&lt;=analysis!$B$84,"2. Below average",IF(J7681&lt;=analysis!$C$84,"3. Above average","4. Most expensive")))</f>
        <v>4. Most expensive</v>
      </c>
    </row>
    <row r="7682" spans="1:13" x14ac:dyDescent="0.45">
      <c r="A7682" s="5">
        <v>6.4300751700010995E+17</v>
      </c>
      <c r="B7682" s="5">
        <v>8716867000030</v>
      </c>
      <c r="C7682" s="5" t="s">
        <v>5</v>
      </c>
      <c r="D7682" s="5" t="s">
        <v>6</v>
      </c>
      <c r="E7682" s="5" t="s">
        <v>7</v>
      </c>
      <c r="F7682">
        <v>1.26</v>
      </c>
      <c r="G7682" t="s">
        <v>9</v>
      </c>
      <c r="H7682" s="3">
        <v>46159</v>
      </c>
      <c r="I7682" t="s">
        <v>7689</v>
      </c>
      <c r="J7682" s="8">
        <v>9.7580000000000009</v>
      </c>
      <c r="K7682" s="14">
        <f t="shared" si="239"/>
        <v>0</v>
      </c>
      <c r="L7682" s="16" t="str">
        <f t="shared" ref="L7682:L7745" si="240">TEXT(H7682,"kk.vvvv")</f>
        <v>05.2026</v>
      </c>
      <c r="M7682" t="str">
        <f>IF(J7682&lt;=analysis!$A$84,"1. Cheapest",IF(J7682&lt;=analysis!$B$84,"2. Below average",IF(J7682&lt;=analysis!$C$84,"3. Above average","4. Most expensive")))</f>
        <v>3. Above average</v>
      </c>
    </row>
    <row r="7683" spans="1:13" x14ac:dyDescent="0.45">
      <c r="A7683" s="6">
        <v>6.4300751700010995E+17</v>
      </c>
      <c r="B7683" s="6">
        <v>8716867000030</v>
      </c>
      <c r="C7683" s="6" t="s">
        <v>5</v>
      </c>
      <c r="D7683" s="6" t="s">
        <v>6</v>
      </c>
      <c r="E7683" s="6" t="s">
        <v>7</v>
      </c>
      <c r="F7683">
        <v>3.19</v>
      </c>
      <c r="G7683" t="s">
        <v>9</v>
      </c>
      <c r="H7683" s="3">
        <v>46159.041666666664</v>
      </c>
      <c r="I7683" t="s">
        <v>7690</v>
      </c>
      <c r="J7683" s="8">
        <v>7.6672500000000001</v>
      </c>
      <c r="K7683" s="14">
        <f t="shared" ref="K7683:K7746" si="241">HOUR(H7683)</f>
        <v>1</v>
      </c>
      <c r="L7683" s="16" t="str">
        <f t="shared" si="240"/>
        <v>05.2026</v>
      </c>
      <c r="M7683" t="str">
        <f>IF(J7683&lt;=analysis!$A$84,"1. Cheapest",IF(J7683&lt;=analysis!$B$84,"2. Below average",IF(J7683&lt;=analysis!$C$84,"3. Above average","4. Most expensive")))</f>
        <v>3. Above average</v>
      </c>
    </row>
    <row r="7684" spans="1:13" x14ac:dyDescent="0.45">
      <c r="A7684" s="5">
        <v>6.4300751700010995E+17</v>
      </c>
      <c r="B7684" s="5">
        <v>8716867000030</v>
      </c>
      <c r="C7684" s="5" t="s">
        <v>5</v>
      </c>
      <c r="D7684" s="5" t="s">
        <v>6</v>
      </c>
      <c r="E7684" s="5" t="s">
        <v>7</v>
      </c>
      <c r="F7684">
        <v>0.45</v>
      </c>
      <c r="G7684" t="s">
        <v>9</v>
      </c>
      <c r="H7684" s="3">
        <v>46159.083333333336</v>
      </c>
      <c r="I7684" t="s">
        <v>7691</v>
      </c>
      <c r="J7684" s="8">
        <v>6.9364999999999997</v>
      </c>
      <c r="K7684" s="14">
        <f t="shared" si="241"/>
        <v>2</v>
      </c>
      <c r="L7684" s="16" t="str">
        <f t="shared" si="240"/>
        <v>05.2026</v>
      </c>
      <c r="M7684" t="str">
        <f>IF(J7684&lt;=analysis!$A$84,"1. Cheapest",IF(J7684&lt;=analysis!$B$84,"2. Below average",IF(J7684&lt;=analysis!$C$84,"3. Above average","4. Most expensive")))</f>
        <v>3. Above average</v>
      </c>
    </row>
    <row r="7685" spans="1:13" x14ac:dyDescent="0.45">
      <c r="A7685" s="6">
        <v>6.4300751700010995E+17</v>
      </c>
      <c r="B7685" s="6">
        <v>8716867000030</v>
      </c>
      <c r="C7685" s="6" t="s">
        <v>5</v>
      </c>
      <c r="D7685" s="6" t="s">
        <v>6</v>
      </c>
      <c r="E7685" s="6" t="s">
        <v>7</v>
      </c>
      <c r="F7685">
        <v>0.35</v>
      </c>
      <c r="G7685" t="s">
        <v>9</v>
      </c>
      <c r="H7685" s="3">
        <v>46159.125</v>
      </c>
      <c r="I7685" t="s">
        <v>7692</v>
      </c>
      <c r="J7685" s="8">
        <v>6.322000000000001</v>
      </c>
      <c r="K7685" s="14">
        <f t="shared" si="241"/>
        <v>3</v>
      </c>
      <c r="L7685" s="16" t="str">
        <f t="shared" si="240"/>
        <v>05.2026</v>
      </c>
      <c r="M7685" t="str">
        <f>IF(J7685&lt;=analysis!$A$84,"1. Cheapest",IF(J7685&lt;=analysis!$B$84,"2. Below average",IF(J7685&lt;=analysis!$C$84,"3. Above average","4. Most expensive")))</f>
        <v>3. Above average</v>
      </c>
    </row>
    <row r="7686" spans="1:13" x14ac:dyDescent="0.45">
      <c r="A7686" s="5">
        <v>6.4300751700010995E+17</v>
      </c>
      <c r="B7686" s="5">
        <v>8716867000030</v>
      </c>
      <c r="C7686" s="5" t="s">
        <v>5</v>
      </c>
      <c r="D7686" s="5" t="s">
        <v>6</v>
      </c>
      <c r="E7686" s="5" t="s">
        <v>7</v>
      </c>
      <c r="F7686">
        <v>0.33</v>
      </c>
      <c r="G7686" t="s">
        <v>9</v>
      </c>
      <c r="H7686" s="3">
        <v>46159.166666666664</v>
      </c>
      <c r="I7686" t="s">
        <v>7693</v>
      </c>
      <c r="J7686" s="8">
        <v>6.0305</v>
      </c>
      <c r="K7686" s="14">
        <f t="shared" si="241"/>
        <v>4</v>
      </c>
      <c r="L7686" s="16" t="str">
        <f t="shared" si="240"/>
        <v>05.2026</v>
      </c>
      <c r="M7686" t="str">
        <f>IF(J7686&lt;=analysis!$A$84,"1. Cheapest",IF(J7686&lt;=analysis!$B$84,"2. Below average",IF(J7686&lt;=analysis!$C$84,"3. Above average","4. Most expensive")))</f>
        <v>3. Above average</v>
      </c>
    </row>
    <row r="7687" spans="1:13" x14ac:dyDescent="0.45">
      <c r="A7687" s="6">
        <v>6.4300751700010995E+17</v>
      </c>
      <c r="B7687" s="6">
        <v>8716867000030</v>
      </c>
      <c r="C7687" s="6" t="s">
        <v>5</v>
      </c>
      <c r="D7687" s="6" t="s">
        <v>6</v>
      </c>
      <c r="E7687" s="6" t="s">
        <v>7</v>
      </c>
      <c r="F7687">
        <v>0.51</v>
      </c>
      <c r="G7687" t="s">
        <v>9</v>
      </c>
      <c r="H7687" s="3">
        <v>46159.208333333336</v>
      </c>
      <c r="I7687" t="s">
        <v>7694</v>
      </c>
      <c r="J7687" s="8">
        <v>6.0385</v>
      </c>
      <c r="K7687" s="14">
        <f t="shared" si="241"/>
        <v>5</v>
      </c>
      <c r="L7687" s="16" t="str">
        <f t="shared" si="240"/>
        <v>05.2026</v>
      </c>
      <c r="M7687" t="str">
        <f>IF(J7687&lt;=analysis!$A$84,"1. Cheapest",IF(J7687&lt;=analysis!$B$84,"2. Below average",IF(J7687&lt;=analysis!$C$84,"3. Above average","4. Most expensive")))</f>
        <v>3. Above average</v>
      </c>
    </row>
    <row r="7688" spans="1:13" x14ac:dyDescent="0.45">
      <c r="A7688" s="5">
        <v>6.4300751700010995E+17</v>
      </c>
      <c r="B7688" s="5">
        <v>8716867000030</v>
      </c>
      <c r="C7688" s="5" t="s">
        <v>5</v>
      </c>
      <c r="D7688" s="5" t="s">
        <v>6</v>
      </c>
      <c r="E7688" s="5" t="s">
        <v>7</v>
      </c>
      <c r="F7688">
        <v>0.39</v>
      </c>
      <c r="G7688" t="s">
        <v>9</v>
      </c>
      <c r="H7688" s="3">
        <v>46159.25</v>
      </c>
      <c r="I7688" t="s">
        <v>7695</v>
      </c>
      <c r="J7688" s="8">
        <v>6.35975</v>
      </c>
      <c r="K7688" s="14">
        <f t="shared" si="241"/>
        <v>6</v>
      </c>
      <c r="L7688" s="16" t="str">
        <f t="shared" si="240"/>
        <v>05.2026</v>
      </c>
      <c r="M7688" t="str">
        <f>IF(J7688&lt;=analysis!$A$84,"1. Cheapest",IF(J7688&lt;=analysis!$B$84,"2. Below average",IF(J7688&lt;=analysis!$C$84,"3. Above average","4. Most expensive")))</f>
        <v>3. Above average</v>
      </c>
    </row>
    <row r="7689" spans="1:13" x14ac:dyDescent="0.45">
      <c r="A7689" s="6">
        <v>6.4300751700010995E+17</v>
      </c>
      <c r="B7689" s="6">
        <v>8716867000030</v>
      </c>
      <c r="C7689" s="6" t="s">
        <v>5</v>
      </c>
      <c r="D7689" s="6" t="s">
        <v>6</v>
      </c>
      <c r="E7689" s="6" t="s">
        <v>7</v>
      </c>
      <c r="F7689">
        <v>0.38</v>
      </c>
      <c r="G7689" t="s">
        <v>9</v>
      </c>
      <c r="H7689" s="3">
        <v>46159.291666666664</v>
      </c>
      <c r="I7689" t="s">
        <v>7696</v>
      </c>
      <c r="J7689" s="8">
        <v>7.5272499999999996</v>
      </c>
      <c r="K7689" s="14">
        <f t="shared" si="241"/>
        <v>7</v>
      </c>
      <c r="L7689" s="16" t="str">
        <f t="shared" si="240"/>
        <v>05.2026</v>
      </c>
      <c r="M7689" t="str">
        <f>IF(J7689&lt;=analysis!$A$84,"1. Cheapest",IF(J7689&lt;=analysis!$B$84,"2. Below average",IF(J7689&lt;=analysis!$C$84,"3. Above average","4. Most expensive")))</f>
        <v>3. Above average</v>
      </c>
    </row>
    <row r="7690" spans="1:13" x14ac:dyDescent="0.45">
      <c r="A7690" s="5">
        <v>6.4300751700010995E+17</v>
      </c>
      <c r="B7690" s="5">
        <v>8716867000030</v>
      </c>
      <c r="C7690" s="5" t="s">
        <v>5</v>
      </c>
      <c r="D7690" s="5" t="s">
        <v>6</v>
      </c>
      <c r="E7690" s="5" t="s">
        <v>7</v>
      </c>
      <c r="F7690">
        <v>0.42</v>
      </c>
      <c r="G7690" t="s">
        <v>9</v>
      </c>
      <c r="H7690" s="3">
        <v>46159.333333333336</v>
      </c>
      <c r="I7690" t="s">
        <v>7697</v>
      </c>
      <c r="J7690" s="8">
        <v>9.1292500000000008</v>
      </c>
      <c r="K7690" s="14">
        <f t="shared" si="241"/>
        <v>8</v>
      </c>
      <c r="L7690" s="16" t="str">
        <f t="shared" si="240"/>
        <v>05.2026</v>
      </c>
      <c r="M7690" t="str">
        <f>IF(J7690&lt;=analysis!$A$84,"1. Cheapest",IF(J7690&lt;=analysis!$B$84,"2. Below average",IF(J7690&lt;=analysis!$C$84,"3. Above average","4. Most expensive")))</f>
        <v>3. Above average</v>
      </c>
    </row>
    <row r="7691" spans="1:13" x14ac:dyDescent="0.45">
      <c r="A7691" s="6">
        <v>6.4300751700010995E+17</v>
      </c>
      <c r="B7691" s="6">
        <v>8716867000030</v>
      </c>
      <c r="C7691" s="6" t="s">
        <v>5</v>
      </c>
      <c r="D7691" s="6" t="s">
        <v>6</v>
      </c>
      <c r="E7691" s="6" t="s">
        <v>7</v>
      </c>
      <c r="F7691">
        <v>2.6</v>
      </c>
      <c r="G7691" t="s">
        <v>9</v>
      </c>
      <c r="H7691" s="3">
        <v>46159.375</v>
      </c>
      <c r="I7691" t="s">
        <v>7698</v>
      </c>
      <c r="J7691" s="8">
        <v>6.6805000000000003</v>
      </c>
      <c r="K7691" s="14">
        <f t="shared" si="241"/>
        <v>9</v>
      </c>
      <c r="L7691" s="16" t="str">
        <f t="shared" si="240"/>
        <v>05.2026</v>
      </c>
      <c r="M7691" t="str">
        <f>IF(J7691&lt;=analysis!$A$84,"1. Cheapest",IF(J7691&lt;=analysis!$B$84,"2. Below average",IF(J7691&lt;=analysis!$C$84,"3. Above average","4. Most expensive")))</f>
        <v>3. Above average</v>
      </c>
    </row>
    <row r="7692" spans="1:13" x14ac:dyDescent="0.45">
      <c r="A7692" s="5">
        <v>6.4300751700010995E+17</v>
      </c>
      <c r="B7692" s="5">
        <v>8716867000030</v>
      </c>
      <c r="C7692" s="5" t="s">
        <v>5</v>
      </c>
      <c r="D7692" s="5" t="s">
        <v>6</v>
      </c>
      <c r="E7692" s="5" t="s">
        <v>7</v>
      </c>
      <c r="F7692">
        <v>0.46</v>
      </c>
      <c r="G7692" t="s">
        <v>9</v>
      </c>
      <c r="H7692" s="3">
        <v>46159.416666666664</v>
      </c>
      <c r="I7692" t="s">
        <v>7699</v>
      </c>
      <c r="J7692" s="8">
        <v>3.0472500000000005</v>
      </c>
      <c r="K7692" s="14">
        <f t="shared" si="241"/>
        <v>10</v>
      </c>
      <c r="L7692" s="16" t="str">
        <f t="shared" si="240"/>
        <v>05.2026</v>
      </c>
      <c r="M7692" t="str">
        <f>IF(J7692&lt;=analysis!$A$84,"1. Cheapest",IF(J7692&lt;=analysis!$B$84,"2. Below average",IF(J7692&lt;=analysis!$C$84,"3. Above average","4. Most expensive")))</f>
        <v>2. Below average</v>
      </c>
    </row>
    <row r="7693" spans="1:13" x14ac:dyDescent="0.45">
      <c r="A7693" s="6">
        <v>6.4300751700010995E+17</v>
      </c>
      <c r="B7693" s="6">
        <v>8716867000030</v>
      </c>
      <c r="C7693" s="6" t="s">
        <v>5</v>
      </c>
      <c r="D7693" s="6" t="s">
        <v>6</v>
      </c>
      <c r="E7693" s="6" t="s">
        <v>7</v>
      </c>
      <c r="F7693">
        <v>3.38</v>
      </c>
      <c r="G7693" t="s">
        <v>9</v>
      </c>
      <c r="H7693" s="3">
        <v>46159.458333333336</v>
      </c>
      <c r="I7693" t="s">
        <v>7700</v>
      </c>
      <c r="J7693" s="8">
        <v>2.1112500000000001</v>
      </c>
      <c r="K7693" s="14">
        <f t="shared" si="241"/>
        <v>11</v>
      </c>
      <c r="L7693" s="16" t="str">
        <f t="shared" si="240"/>
        <v>05.2026</v>
      </c>
      <c r="M7693" t="str">
        <f>IF(J7693&lt;=analysis!$A$84,"1. Cheapest",IF(J7693&lt;=analysis!$B$84,"2. Below average",IF(J7693&lt;=analysis!$C$84,"3. Above average","4. Most expensive")))</f>
        <v>2. Below average</v>
      </c>
    </row>
    <row r="7694" spans="1:13" x14ac:dyDescent="0.45">
      <c r="A7694" s="5">
        <v>6.4300751700010995E+17</v>
      </c>
      <c r="B7694" s="5">
        <v>8716867000030</v>
      </c>
      <c r="C7694" s="5" t="s">
        <v>5</v>
      </c>
      <c r="D7694" s="5" t="s">
        <v>6</v>
      </c>
      <c r="E7694" s="5" t="s">
        <v>7</v>
      </c>
      <c r="F7694">
        <v>1.35</v>
      </c>
      <c r="G7694" t="s">
        <v>9</v>
      </c>
      <c r="H7694" s="3">
        <v>46159.5</v>
      </c>
      <c r="I7694" t="s">
        <v>7701</v>
      </c>
      <c r="J7694" s="8">
        <v>1.5412499999999998</v>
      </c>
      <c r="K7694" s="14">
        <f t="shared" si="241"/>
        <v>12</v>
      </c>
      <c r="L7694" s="16" t="str">
        <f t="shared" si="240"/>
        <v>05.2026</v>
      </c>
      <c r="M7694" t="str">
        <f>IF(J7694&lt;=analysis!$A$84,"1. Cheapest",IF(J7694&lt;=analysis!$B$84,"2. Below average",IF(J7694&lt;=analysis!$C$84,"3. Above average","4. Most expensive")))</f>
        <v>2. Below average</v>
      </c>
    </row>
    <row r="7695" spans="1:13" x14ac:dyDescent="0.45">
      <c r="A7695" s="6">
        <v>6.4300751700010995E+17</v>
      </c>
      <c r="B7695" s="6">
        <v>8716867000030</v>
      </c>
      <c r="C7695" s="6" t="s">
        <v>5</v>
      </c>
      <c r="D7695" s="6" t="s">
        <v>6</v>
      </c>
      <c r="E7695" s="6" t="s">
        <v>7</v>
      </c>
      <c r="F7695">
        <v>0.47</v>
      </c>
      <c r="G7695" t="s">
        <v>9</v>
      </c>
      <c r="H7695" s="3">
        <v>46159.541666666664</v>
      </c>
      <c r="I7695" t="s">
        <v>7702</v>
      </c>
      <c r="J7695" s="8">
        <v>1.284</v>
      </c>
      <c r="K7695" s="14">
        <f t="shared" si="241"/>
        <v>13</v>
      </c>
      <c r="L7695" s="16" t="str">
        <f t="shared" si="240"/>
        <v>05.2026</v>
      </c>
      <c r="M7695" t="str">
        <f>IF(J7695&lt;=analysis!$A$84,"1. Cheapest",IF(J7695&lt;=analysis!$B$84,"2. Below average",IF(J7695&lt;=analysis!$C$84,"3. Above average","4. Most expensive")))</f>
        <v>2. Below average</v>
      </c>
    </row>
    <row r="7696" spans="1:13" x14ac:dyDescent="0.45">
      <c r="A7696" s="5">
        <v>6.4300751700010995E+17</v>
      </c>
      <c r="B7696" s="5">
        <v>8716867000030</v>
      </c>
      <c r="C7696" s="5" t="s">
        <v>5</v>
      </c>
      <c r="D7696" s="5" t="s">
        <v>6</v>
      </c>
      <c r="E7696" s="5" t="s">
        <v>7</v>
      </c>
      <c r="F7696">
        <v>0.51</v>
      </c>
      <c r="G7696" t="s">
        <v>9</v>
      </c>
      <c r="H7696" s="3">
        <v>46159.583333333336</v>
      </c>
      <c r="I7696" t="s">
        <v>7703</v>
      </c>
      <c r="J7696" s="8">
        <v>1.1795</v>
      </c>
      <c r="K7696" s="14">
        <f t="shared" si="241"/>
        <v>14</v>
      </c>
      <c r="L7696" s="16" t="str">
        <f t="shared" si="240"/>
        <v>05.2026</v>
      </c>
      <c r="M7696" t="str">
        <f>IF(J7696&lt;=analysis!$A$84,"1. Cheapest",IF(J7696&lt;=analysis!$B$84,"2. Below average",IF(J7696&lt;=analysis!$C$84,"3. Above average","4. Most expensive")))</f>
        <v>1. Cheapest</v>
      </c>
    </row>
    <row r="7697" spans="1:13" x14ac:dyDescent="0.45">
      <c r="A7697" s="6">
        <v>6.4300751700010995E+17</v>
      </c>
      <c r="B7697" s="6">
        <v>8716867000030</v>
      </c>
      <c r="C7697" s="6" t="s">
        <v>5</v>
      </c>
      <c r="D7697" s="6" t="s">
        <v>6</v>
      </c>
      <c r="E7697" s="6" t="s">
        <v>7</v>
      </c>
      <c r="F7697">
        <v>0.46</v>
      </c>
      <c r="G7697" t="s">
        <v>9</v>
      </c>
      <c r="H7697" s="3">
        <v>46159.625</v>
      </c>
      <c r="I7697" t="s">
        <v>7704</v>
      </c>
      <c r="J7697" s="8">
        <v>1.1912500000000001</v>
      </c>
      <c r="K7697" s="14">
        <f t="shared" si="241"/>
        <v>15</v>
      </c>
      <c r="L7697" s="16" t="str">
        <f t="shared" si="240"/>
        <v>05.2026</v>
      </c>
      <c r="M7697" t="str">
        <f>IF(J7697&lt;=analysis!$A$84,"1. Cheapest",IF(J7697&lt;=analysis!$B$84,"2. Below average",IF(J7697&lt;=analysis!$C$84,"3. Above average","4. Most expensive")))</f>
        <v>1. Cheapest</v>
      </c>
    </row>
    <row r="7698" spans="1:13" x14ac:dyDescent="0.45">
      <c r="A7698" s="5">
        <v>6.4300751700010995E+17</v>
      </c>
      <c r="B7698" s="5">
        <v>8716867000030</v>
      </c>
      <c r="C7698" s="5" t="s">
        <v>5</v>
      </c>
      <c r="D7698" s="5" t="s">
        <v>6</v>
      </c>
      <c r="E7698" s="5" t="s">
        <v>7</v>
      </c>
      <c r="F7698">
        <v>0.53</v>
      </c>
      <c r="G7698" t="s">
        <v>9</v>
      </c>
      <c r="H7698" s="3">
        <v>46159.666666666664</v>
      </c>
      <c r="I7698" t="s">
        <v>7705</v>
      </c>
      <c r="J7698" s="8">
        <v>2.1532499999999999</v>
      </c>
      <c r="K7698" s="14">
        <f t="shared" si="241"/>
        <v>16</v>
      </c>
      <c r="L7698" s="16" t="str">
        <f t="shared" si="240"/>
        <v>05.2026</v>
      </c>
      <c r="M7698" t="str">
        <f>IF(J7698&lt;=analysis!$A$84,"1. Cheapest",IF(J7698&lt;=analysis!$B$84,"2. Below average",IF(J7698&lt;=analysis!$C$84,"3. Above average","4. Most expensive")))</f>
        <v>2. Below average</v>
      </c>
    </row>
    <row r="7699" spans="1:13" x14ac:dyDescent="0.45">
      <c r="A7699" s="6">
        <v>6.4300751700010995E+17</v>
      </c>
      <c r="B7699" s="6">
        <v>8716867000030</v>
      </c>
      <c r="C7699" s="6" t="s">
        <v>5</v>
      </c>
      <c r="D7699" s="6" t="s">
        <v>6</v>
      </c>
      <c r="E7699" s="6" t="s">
        <v>7</v>
      </c>
      <c r="F7699">
        <v>0.99</v>
      </c>
      <c r="G7699" t="s">
        <v>9</v>
      </c>
      <c r="H7699" s="3">
        <v>46159.708333333336</v>
      </c>
      <c r="I7699" t="s">
        <v>7706</v>
      </c>
      <c r="J7699" s="8">
        <v>5.5082500000000003</v>
      </c>
      <c r="K7699" s="14">
        <f t="shared" si="241"/>
        <v>17</v>
      </c>
      <c r="L7699" s="16" t="str">
        <f t="shared" si="240"/>
        <v>05.2026</v>
      </c>
      <c r="M7699" t="str">
        <f>IF(J7699&lt;=analysis!$A$84,"1. Cheapest",IF(J7699&lt;=analysis!$B$84,"2. Below average",IF(J7699&lt;=analysis!$C$84,"3. Above average","4. Most expensive")))</f>
        <v>3. Above average</v>
      </c>
    </row>
    <row r="7700" spans="1:13" x14ac:dyDescent="0.45">
      <c r="A7700" s="5">
        <v>6.4300751700010995E+17</v>
      </c>
      <c r="B7700" s="5">
        <v>8716867000030</v>
      </c>
      <c r="C7700" s="5" t="s">
        <v>5</v>
      </c>
      <c r="D7700" s="5" t="s">
        <v>6</v>
      </c>
      <c r="E7700" s="5" t="s">
        <v>7</v>
      </c>
      <c r="F7700">
        <v>0.93</v>
      </c>
      <c r="G7700" t="s">
        <v>9</v>
      </c>
      <c r="H7700" s="3">
        <v>46159.75</v>
      </c>
      <c r="I7700" t="s">
        <v>7707</v>
      </c>
      <c r="J7700" s="8">
        <v>8.6637500000000003</v>
      </c>
      <c r="K7700" s="14">
        <f t="shared" si="241"/>
        <v>18</v>
      </c>
      <c r="L7700" s="16" t="str">
        <f t="shared" si="240"/>
        <v>05.2026</v>
      </c>
      <c r="M7700" t="str">
        <f>IF(J7700&lt;=analysis!$A$84,"1. Cheapest",IF(J7700&lt;=analysis!$B$84,"2. Below average",IF(J7700&lt;=analysis!$C$84,"3. Above average","4. Most expensive")))</f>
        <v>3. Above average</v>
      </c>
    </row>
    <row r="7701" spans="1:13" x14ac:dyDescent="0.45">
      <c r="A7701" s="6">
        <v>6.4300751700010995E+17</v>
      </c>
      <c r="B7701" s="6">
        <v>8716867000030</v>
      </c>
      <c r="C7701" s="6" t="s">
        <v>5</v>
      </c>
      <c r="D7701" s="6" t="s">
        <v>6</v>
      </c>
      <c r="E7701" s="6" t="s">
        <v>7</v>
      </c>
      <c r="F7701">
        <v>2.84</v>
      </c>
      <c r="G7701" t="s">
        <v>9</v>
      </c>
      <c r="H7701" s="3">
        <v>46159.791666666664</v>
      </c>
      <c r="I7701" t="s">
        <v>7708</v>
      </c>
      <c r="J7701" s="8">
        <v>10.007</v>
      </c>
      <c r="K7701" s="14">
        <f t="shared" si="241"/>
        <v>19</v>
      </c>
      <c r="L7701" s="16" t="str">
        <f t="shared" si="240"/>
        <v>05.2026</v>
      </c>
      <c r="M7701" t="str">
        <f>IF(J7701&lt;=analysis!$A$84,"1. Cheapest",IF(J7701&lt;=analysis!$B$84,"2. Below average",IF(J7701&lt;=analysis!$C$84,"3. Above average","4. Most expensive")))</f>
        <v>3. Above average</v>
      </c>
    </row>
    <row r="7702" spans="1:13" x14ac:dyDescent="0.45">
      <c r="A7702" s="5">
        <v>6.4300751700010995E+17</v>
      </c>
      <c r="B7702" s="5">
        <v>8716867000030</v>
      </c>
      <c r="C7702" s="5" t="s">
        <v>5</v>
      </c>
      <c r="D7702" s="5" t="s">
        <v>6</v>
      </c>
      <c r="E7702" s="5" t="s">
        <v>7</v>
      </c>
      <c r="F7702">
        <v>4.24</v>
      </c>
      <c r="G7702" t="s">
        <v>9</v>
      </c>
      <c r="H7702" s="3">
        <v>46159.833333333336</v>
      </c>
      <c r="I7702" t="s">
        <v>7709</v>
      </c>
      <c r="J7702" s="8">
        <v>10.616</v>
      </c>
      <c r="K7702" s="14">
        <f t="shared" si="241"/>
        <v>20</v>
      </c>
      <c r="L7702" s="16" t="str">
        <f t="shared" si="240"/>
        <v>05.2026</v>
      </c>
      <c r="M7702" t="str">
        <f>IF(J7702&lt;=analysis!$A$84,"1. Cheapest",IF(J7702&lt;=analysis!$B$84,"2. Below average",IF(J7702&lt;=analysis!$C$84,"3. Above average","4. Most expensive")))</f>
        <v>3. Above average</v>
      </c>
    </row>
    <row r="7703" spans="1:13" x14ac:dyDescent="0.45">
      <c r="A7703" s="6">
        <v>6.4300751700010995E+17</v>
      </c>
      <c r="B7703" s="6">
        <v>8716867000030</v>
      </c>
      <c r="C7703" s="6" t="s">
        <v>5</v>
      </c>
      <c r="D7703" s="6" t="s">
        <v>6</v>
      </c>
      <c r="E7703" s="6" t="s">
        <v>7</v>
      </c>
      <c r="F7703">
        <v>2.94</v>
      </c>
      <c r="G7703" t="s">
        <v>9</v>
      </c>
      <c r="H7703" s="3">
        <v>46159.875</v>
      </c>
      <c r="I7703" t="s">
        <v>7710</v>
      </c>
      <c r="J7703" s="8">
        <v>10.3185</v>
      </c>
      <c r="K7703" s="14">
        <f t="shared" si="241"/>
        <v>21</v>
      </c>
      <c r="L7703" s="16" t="str">
        <f t="shared" si="240"/>
        <v>05.2026</v>
      </c>
      <c r="M7703" t="str">
        <f>IF(J7703&lt;=analysis!$A$84,"1. Cheapest",IF(J7703&lt;=analysis!$B$84,"2. Below average",IF(J7703&lt;=analysis!$C$84,"3. Above average","4. Most expensive")))</f>
        <v>3. Above average</v>
      </c>
    </row>
    <row r="7704" spans="1:13" x14ac:dyDescent="0.45">
      <c r="A7704" s="5">
        <v>6.4300751700010995E+17</v>
      </c>
      <c r="B7704" s="5">
        <v>8716867000030</v>
      </c>
      <c r="C7704" s="5" t="s">
        <v>5</v>
      </c>
      <c r="D7704" s="5" t="s">
        <v>6</v>
      </c>
      <c r="E7704" s="5" t="s">
        <v>7</v>
      </c>
      <c r="F7704">
        <v>0.68</v>
      </c>
      <c r="G7704" t="s">
        <v>9</v>
      </c>
      <c r="H7704" s="3">
        <v>46159.916666666664</v>
      </c>
      <c r="I7704" t="s">
        <v>7711</v>
      </c>
      <c r="J7704" s="8">
        <v>11.38125</v>
      </c>
      <c r="K7704" s="14">
        <f t="shared" si="241"/>
        <v>22</v>
      </c>
      <c r="L7704" s="16" t="str">
        <f t="shared" si="240"/>
        <v>05.2026</v>
      </c>
      <c r="M7704" t="str">
        <f>IF(J7704&lt;=analysis!$A$84,"1. Cheapest",IF(J7704&lt;=analysis!$B$84,"2. Below average",IF(J7704&lt;=analysis!$C$84,"3. Above average","4. Most expensive")))</f>
        <v>4. Most expensive</v>
      </c>
    </row>
    <row r="7705" spans="1:13" x14ac:dyDescent="0.45">
      <c r="A7705" s="6">
        <v>6.4300751700010995E+17</v>
      </c>
      <c r="B7705" s="6">
        <v>8716867000030</v>
      </c>
      <c r="C7705" s="6" t="s">
        <v>5</v>
      </c>
      <c r="D7705" s="6" t="s">
        <v>6</v>
      </c>
      <c r="E7705" s="6" t="s">
        <v>7</v>
      </c>
      <c r="F7705">
        <v>0.44</v>
      </c>
      <c r="G7705" t="s">
        <v>9</v>
      </c>
      <c r="H7705" s="3">
        <v>46159.958333333336</v>
      </c>
      <c r="I7705" t="s">
        <v>7712</v>
      </c>
      <c r="J7705" s="8">
        <v>9.9527500000000018</v>
      </c>
      <c r="K7705" s="14">
        <f t="shared" si="241"/>
        <v>23</v>
      </c>
      <c r="L7705" s="16" t="str">
        <f t="shared" si="240"/>
        <v>05.2026</v>
      </c>
      <c r="M7705" t="str">
        <f>IF(J7705&lt;=analysis!$A$84,"1. Cheapest",IF(J7705&lt;=analysis!$B$84,"2. Below average",IF(J7705&lt;=analysis!$C$84,"3. Above average","4. Most expensive")))</f>
        <v>3. Above average</v>
      </c>
    </row>
    <row r="7706" spans="1:13" x14ac:dyDescent="0.45">
      <c r="A7706" s="5">
        <v>6.4300751700010995E+17</v>
      </c>
      <c r="B7706" s="5">
        <v>8716867000030</v>
      </c>
      <c r="C7706" s="5" t="s">
        <v>5</v>
      </c>
      <c r="D7706" s="5" t="s">
        <v>6</v>
      </c>
      <c r="E7706" s="5" t="s">
        <v>7</v>
      </c>
      <c r="F7706">
        <v>0.43</v>
      </c>
      <c r="G7706" t="s">
        <v>9</v>
      </c>
      <c r="H7706" s="3">
        <v>46160</v>
      </c>
      <c r="I7706" t="s">
        <v>7713</v>
      </c>
      <c r="J7706" s="8">
        <v>8.42</v>
      </c>
      <c r="K7706" s="14">
        <f t="shared" si="241"/>
        <v>0</v>
      </c>
      <c r="L7706" s="16" t="str">
        <f t="shared" si="240"/>
        <v>05.2026</v>
      </c>
      <c r="M7706" t="str">
        <f>IF(J7706&lt;=analysis!$A$84,"1. Cheapest",IF(J7706&lt;=analysis!$B$84,"2. Below average",IF(J7706&lt;=analysis!$C$84,"3. Above average","4. Most expensive")))</f>
        <v>3. Above average</v>
      </c>
    </row>
    <row r="7707" spans="1:13" x14ac:dyDescent="0.45">
      <c r="A7707" s="6">
        <v>6.4300751700010995E+17</v>
      </c>
      <c r="B7707" s="6">
        <v>8716867000030</v>
      </c>
      <c r="C7707" s="6" t="s">
        <v>5</v>
      </c>
      <c r="D7707" s="6" t="s">
        <v>6</v>
      </c>
      <c r="E7707" s="6" t="s">
        <v>7</v>
      </c>
      <c r="F7707">
        <v>0.45</v>
      </c>
      <c r="G7707" t="s">
        <v>9</v>
      </c>
      <c r="H7707" s="3">
        <v>46160.041666666664</v>
      </c>
      <c r="I7707" t="s">
        <v>7714</v>
      </c>
      <c r="J7707" s="8">
        <v>6.9517500000000005</v>
      </c>
      <c r="K7707" s="14">
        <f t="shared" si="241"/>
        <v>1</v>
      </c>
      <c r="L7707" s="16" t="str">
        <f t="shared" si="240"/>
        <v>05.2026</v>
      </c>
      <c r="M7707" t="str">
        <f>IF(J7707&lt;=analysis!$A$84,"1. Cheapest",IF(J7707&lt;=analysis!$B$84,"2. Below average",IF(J7707&lt;=analysis!$C$84,"3. Above average","4. Most expensive")))</f>
        <v>3. Above average</v>
      </c>
    </row>
    <row r="7708" spans="1:13" x14ac:dyDescent="0.45">
      <c r="A7708" s="5">
        <v>6.4300751700010995E+17</v>
      </c>
      <c r="B7708" s="5">
        <v>8716867000030</v>
      </c>
      <c r="C7708" s="5" t="s">
        <v>5</v>
      </c>
      <c r="D7708" s="5" t="s">
        <v>6</v>
      </c>
      <c r="E7708" s="5" t="s">
        <v>7</v>
      </c>
      <c r="F7708">
        <v>0.49</v>
      </c>
      <c r="G7708" t="s">
        <v>9</v>
      </c>
      <c r="H7708" s="3">
        <v>46160.083333333336</v>
      </c>
      <c r="I7708" t="s">
        <v>7715</v>
      </c>
      <c r="J7708" s="8">
        <v>6.2605000000000004</v>
      </c>
      <c r="K7708" s="14">
        <f t="shared" si="241"/>
        <v>2</v>
      </c>
      <c r="L7708" s="16" t="str">
        <f t="shared" si="240"/>
        <v>05.2026</v>
      </c>
      <c r="M7708" t="str">
        <f>IF(J7708&lt;=analysis!$A$84,"1. Cheapest",IF(J7708&lt;=analysis!$B$84,"2. Below average",IF(J7708&lt;=analysis!$C$84,"3. Above average","4. Most expensive")))</f>
        <v>3. Above average</v>
      </c>
    </row>
    <row r="7709" spans="1:13" x14ac:dyDescent="0.45">
      <c r="A7709" s="6">
        <v>6.4300751700010995E+17</v>
      </c>
      <c r="B7709" s="6">
        <v>8716867000030</v>
      </c>
      <c r="C7709" s="6" t="s">
        <v>5</v>
      </c>
      <c r="D7709" s="6" t="s">
        <v>6</v>
      </c>
      <c r="E7709" s="6" t="s">
        <v>7</v>
      </c>
      <c r="F7709">
        <v>0.41</v>
      </c>
      <c r="G7709" t="s">
        <v>9</v>
      </c>
      <c r="H7709" s="3">
        <v>46160.125</v>
      </c>
      <c r="I7709" t="s">
        <v>7716</v>
      </c>
      <c r="J7709" s="8">
        <v>6.2287499999999998</v>
      </c>
      <c r="K7709" s="14">
        <f t="shared" si="241"/>
        <v>3</v>
      </c>
      <c r="L7709" s="16" t="str">
        <f t="shared" si="240"/>
        <v>05.2026</v>
      </c>
      <c r="M7709" t="str">
        <f>IF(J7709&lt;=analysis!$A$84,"1. Cheapest",IF(J7709&lt;=analysis!$B$84,"2. Below average",IF(J7709&lt;=analysis!$C$84,"3. Above average","4. Most expensive")))</f>
        <v>3. Above average</v>
      </c>
    </row>
    <row r="7710" spans="1:13" x14ac:dyDescent="0.45">
      <c r="A7710" s="5">
        <v>6.4300751700010995E+17</v>
      </c>
      <c r="B7710" s="5">
        <v>8716867000030</v>
      </c>
      <c r="C7710" s="5" t="s">
        <v>5</v>
      </c>
      <c r="D7710" s="5" t="s">
        <v>6</v>
      </c>
      <c r="E7710" s="5" t="s">
        <v>7</v>
      </c>
      <c r="F7710">
        <v>0.56000000000000005</v>
      </c>
      <c r="G7710" t="s">
        <v>9</v>
      </c>
      <c r="H7710" s="3">
        <v>46160.166666666664</v>
      </c>
      <c r="I7710" t="s">
        <v>7717</v>
      </c>
      <c r="J7710" s="8">
        <v>6.5002500000000003</v>
      </c>
      <c r="K7710" s="14">
        <f t="shared" si="241"/>
        <v>4</v>
      </c>
      <c r="L7710" s="16" t="str">
        <f t="shared" si="240"/>
        <v>05.2026</v>
      </c>
      <c r="M7710" t="str">
        <f>IF(J7710&lt;=analysis!$A$84,"1. Cheapest",IF(J7710&lt;=analysis!$B$84,"2. Below average",IF(J7710&lt;=analysis!$C$84,"3. Above average","4. Most expensive")))</f>
        <v>3. Above average</v>
      </c>
    </row>
    <row r="7711" spans="1:13" x14ac:dyDescent="0.45">
      <c r="A7711" s="6">
        <v>6.4300751700010995E+17</v>
      </c>
      <c r="B7711" s="6">
        <v>8716867000030</v>
      </c>
      <c r="C7711" s="6" t="s">
        <v>5</v>
      </c>
      <c r="D7711" s="6" t="s">
        <v>6</v>
      </c>
      <c r="E7711" s="6" t="s">
        <v>7</v>
      </c>
      <c r="F7711">
        <v>0.53</v>
      </c>
      <c r="G7711" t="s">
        <v>9</v>
      </c>
      <c r="H7711" s="3">
        <v>46160.208333333336</v>
      </c>
      <c r="I7711" t="s">
        <v>7718</v>
      </c>
      <c r="J7711" s="8">
        <v>9.2017500000000005</v>
      </c>
      <c r="K7711" s="14">
        <f t="shared" si="241"/>
        <v>5</v>
      </c>
      <c r="L7711" s="16" t="str">
        <f t="shared" si="240"/>
        <v>05.2026</v>
      </c>
      <c r="M7711" t="str">
        <f>IF(J7711&lt;=analysis!$A$84,"1. Cheapest",IF(J7711&lt;=analysis!$B$84,"2. Below average",IF(J7711&lt;=analysis!$C$84,"3. Above average","4. Most expensive")))</f>
        <v>3. Above average</v>
      </c>
    </row>
    <row r="7712" spans="1:13" x14ac:dyDescent="0.45">
      <c r="A7712" s="5">
        <v>6.4300751700010995E+17</v>
      </c>
      <c r="B7712" s="5">
        <v>8716867000030</v>
      </c>
      <c r="C7712" s="5" t="s">
        <v>5</v>
      </c>
      <c r="D7712" s="5" t="s">
        <v>6</v>
      </c>
      <c r="E7712" s="5" t="s">
        <v>7</v>
      </c>
      <c r="F7712">
        <v>0.46</v>
      </c>
      <c r="G7712" t="s">
        <v>9</v>
      </c>
      <c r="H7712" s="3">
        <v>46160.25</v>
      </c>
      <c r="I7712" t="s">
        <v>7719</v>
      </c>
      <c r="J7712" s="8">
        <v>10.7075</v>
      </c>
      <c r="K7712" s="14">
        <f t="shared" si="241"/>
        <v>6</v>
      </c>
      <c r="L7712" s="16" t="str">
        <f t="shared" si="240"/>
        <v>05.2026</v>
      </c>
      <c r="M7712" t="str">
        <f>IF(J7712&lt;=analysis!$A$84,"1. Cheapest",IF(J7712&lt;=analysis!$B$84,"2. Below average",IF(J7712&lt;=analysis!$C$84,"3. Above average","4. Most expensive")))</f>
        <v>3. Above average</v>
      </c>
    </row>
    <row r="7713" spans="1:13" x14ac:dyDescent="0.45">
      <c r="A7713" s="6">
        <v>6.4300751700010995E+17</v>
      </c>
      <c r="B7713" s="6">
        <v>8716867000030</v>
      </c>
      <c r="C7713" s="6" t="s">
        <v>5</v>
      </c>
      <c r="D7713" s="6" t="s">
        <v>6</v>
      </c>
      <c r="E7713" s="6" t="s">
        <v>7</v>
      </c>
      <c r="F7713">
        <v>0.71</v>
      </c>
      <c r="G7713" t="s">
        <v>9</v>
      </c>
      <c r="H7713" s="3">
        <v>46160.291666666664</v>
      </c>
      <c r="I7713" t="s">
        <v>7720</v>
      </c>
      <c r="J7713" s="8">
        <v>14.63775</v>
      </c>
      <c r="K7713" s="14">
        <f t="shared" si="241"/>
        <v>7</v>
      </c>
      <c r="L7713" s="16" t="str">
        <f t="shared" si="240"/>
        <v>05.2026</v>
      </c>
      <c r="M7713" t="str">
        <f>IF(J7713&lt;=analysis!$A$84,"1. Cheapest",IF(J7713&lt;=analysis!$B$84,"2. Below average",IF(J7713&lt;=analysis!$C$84,"3. Above average","4. Most expensive")))</f>
        <v>4. Most expensive</v>
      </c>
    </row>
    <row r="7714" spans="1:13" x14ac:dyDescent="0.45">
      <c r="A7714" s="5">
        <v>6.4300751700010995E+17</v>
      </c>
      <c r="B7714" s="5">
        <v>8716867000030</v>
      </c>
      <c r="C7714" s="5" t="s">
        <v>5</v>
      </c>
      <c r="D7714" s="5" t="s">
        <v>6</v>
      </c>
      <c r="E7714" s="5" t="s">
        <v>7</v>
      </c>
      <c r="F7714">
        <v>2.4900000000000002</v>
      </c>
      <c r="G7714" t="s">
        <v>9</v>
      </c>
      <c r="H7714" s="3">
        <v>46160.333333333336</v>
      </c>
      <c r="I7714" t="s">
        <v>7721</v>
      </c>
      <c r="J7714" s="8">
        <v>15.94575</v>
      </c>
      <c r="K7714" s="14">
        <f t="shared" si="241"/>
        <v>8</v>
      </c>
      <c r="L7714" s="16" t="str">
        <f t="shared" si="240"/>
        <v>05.2026</v>
      </c>
      <c r="M7714" t="str">
        <f>IF(J7714&lt;=analysis!$A$84,"1. Cheapest",IF(J7714&lt;=analysis!$B$84,"2. Below average",IF(J7714&lt;=analysis!$C$84,"3. Above average","4. Most expensive")))</f>
        <v>4. Most expensive</v>
      </c>
    </row>
    <row r="7715" spans="1:13" x14ac:dyDescent="0.45">
      <c r="A7715" s="6">
        <v>6.4300751700010995E+17</v>
      </c>
      <c r="B7715" s="6">
        <v>8716867000030</v>
      </c>
      <c r="C7715" s="6" t="s">
        <v>5</v>
      </c>
      <c r="D7715" s="6" t="s">
        <v>6</v>
      </c>
      <c r="E7715" s="6" t="s">
        <v>7</v>
      </c>
      <c r="F7715">
        <v>0.62</v>
      </c>
      <c r="G7715" t="s">
        <v>9</v>
      </c>
      <c r="H7715" s="3">
        <v>46160.375</v>
      </c>
      <c r="I7715" t="s">
        <v>7722</v>
      </c>
      <c r="J7715" s="8">
        <v>16.398999999999997</v>
      </c>
      <c r="K7715" s="14">
        <f t="shared" si="241"/>
        <v>9</v>
      </c>
      <c r="L7715" s="16" t="str">
        <f t="shared" si="240"/>
        <v>05.2026</v>
      </c>
      <c r="M7715" t="str">
        <f>IF(J7715&lt;=analysis!$A$84,"1. Cheapest",IF(J7715&lt;=analysis!$B$84,"2. Below average",IF(J7715&lt;=analysis!$C$84,"3. Above average","4. Most expensive")))</f>
        <v>4. Most expensive</v>
      </c>
    </row>
    <row r="7716" spans="1:13" x14ac:dyDescent="0.45">
      <c r="A7716" s="5">
        <v>6.4300751700010995E+17</v>
      </c>
      <c r="B7716" s="5">
        <v>8716867000030</v>
      </c>
      <c r="C7716" s="5" t="s">
        <v>5</v>
      </c>
      <c r="D7716" s="5" t="s">
        <v>6</v>
      </c>
      <c r="E7716" s="5" t="s">
        <v>7</v>
      </c>
      <c r="F7716">
        <v>0.5</v>
      </c>
      <c r="G7716" t="s">
        <v>9</v>
      </c>
      <c r="H7716" s="3">
        <v>46160.416666666664</v>
      </c>
      <c r="I7716" t="s">
        <v>7723</v>
      </c>
      <c r="J7716" s="8">
        <v>14.864750000000001</v>
      </c>
      <c r="K7716" s="14">
        <f t="shared" si="241"/>
        <v>10</v>
      </c>
      <c r="L7716" s="16" t="str">
        <f t="shared" si="240"/>
        <v>05.2026</v>
      </c>
      <c r="M7716" t="str">
        <f>IF(J7716&lt;=analysis!$A$84,"1. Cheapest",IF(J7716&lt;=analysis!$B$84,"2. Below average",IF(J7716&lt;=analysis!$C$84,"3. Above average","4. Most expensive")))</f>
        <v>4. Most expensive</v>
      </c>
    </row>
    <row r="7717" spans="1:13" x14ac:dyDescent="0.45">
      <c r="A7717" s="6">
        <v>6.4300751700010995E+17</v>
      </c>
      <c r="B7717" s="6">
        <v>8716867000030</v>
      </c>
      <c r="C7717" s="6" t="s">
        <v>5</v>
      </c>
      <c r="D7717" s="6" t="s">
        <v>6</v>
      </c>
      <c r="E7717" s="6" t="s">
        <v>7</v>
      </c>
      <c r="F7717">
        <v>0.5</v>
      </c>
      <c r="G7717" t="s">
        <v>9</v>
      </c>
      <c r="H7717" s="3">
        <v>46160.458333333336</v>
      </c>
      <c r="I7717" t="s">
        <v>7724</v>
      </c>
      <c r="J7717" s="8">
        <v>12.6015</v>
      </c>
      <c r="K7717" s="14">
        <f t="shared" si="241"/>
        <v>11</v>
      </c>
      <c r="L7717" s="16" t="str">
        <f t="shared" si="240"/>
        <v>05.2026</v>
      </c>
      <c r="M7717" t="str">
        <f>IF(J7717&lt;=analysis!$A$84,"1. Cheapest",IF(J7717&lt;=analysis!$B$84,"2. Below average",IF(J7717&lt;=analysis!$C$84,"3. Above average","4. Most expensive")))</f>
        <v>4. Most expensive</v>
      </c>
    </row>
    <row r="7718" spans="1:13" x14ac:dyDescent="0.45">
      <c r="A7718" s="5">
        <v>6.4300751700010995E+17</v>
      </c>
      <c r="B7718" s="5">
        <v>8716867000030</v>
      </c>
      <c r="C7718" s="5" t="s">
        <v>5</v>
      </c>
      <c r="D7718" s="5" t="s">
        <v>6</v>
      </c>
      <c r="E7718" s="5" t="s">
        <v>7</v>
      </c>
      <c r="F7718">
        <v>0.49</v>
      </c>
      <c r="G7718" t="s">
        <v>9</v>
      </c>
      <c r="H7718" s="3">
        <v>46160.5</v>
      </c>
      <c r="I7718" t="s">
        <v>7725</v>
      </c>
      <c r="J7718" s="8">
        <v>12.487000000000002</v>
      </c>
      <c r="K7718" s="14">
        <f t="shared" si="241"/>
        <v>12</v>
      </c>
      <c r="L7718" s="16" t="str">
        <f t="shared" si="240"/>
        <v>05.2026</v>
      </c>
      <c r="M7718" t="str">
        <f>IF(J7718&lt;=analysis!$A$84,"1. Cheapest",IF(J7718&lt;=analysis!$B$84,"2. Below average",IF(J7718&lt;=analysis!$C$84,"3. Above average","4. Most expensive")))</f>
        <v>4. Most expensive</v>
      </c>
    </row>
    <row r="7719" spans="1:13" x14ac:dyDescent="0.45">
      <c r="A7719" s="6">
        <v>6.4300751700010995E+17</v>
      </c>
      <c r="B7719" s="6">
        <v>8716867000030</v>
      </c>
      <c r="C7719" s="6" t="s">
        <v>5</v>
      </c>
      <c r="D7719" s="6" t="s">
        <v>6</v>
      </c>
      <c r="E7719" s="6" t="s">
        <v>7</v>
      </c>
      <c r="F7719">
        <v>0.56999999999999995</v>
      </c>
      <c r="G7719" t="s">
        <v>9</v>
      </c>
      <c r="H7719" s="3">
        <v>46160.541666666664</v>
      </c>
      <c r="I7719" t="s">
        <v>7726</v>
      </c>
      <c r="J7719" s="8">
        <v>11.925249999999998</v>
      </c>
      <c r="K7719" s="14">
        <f t="shared" si="241"/>
        <v>13</v>
      </c>
      <c r="L7719" s="16" t="str">
        <f t="shared" si="240"/>
        <v>05.2026</v>
      </c>
      <c r="M7719" t="str">
        <f>IF(J7719&lt;=analysis!$A$84,"1. Cheapest",IF(J7719&lt;=analysis!$B$84,"2. Below average",IF(J7719&lt;=analysis!$C$84,"3. Above average","4. Most expensive")))</f>
        <v>4. Most expensive</v>
      </c>
    </row>
    <row r="7720" spans="1:13" x14ac:dyDescent="0.45">
      <c r="A7720" s="5">
        <v>6.4300751700010995E+17</v>
      </c>
      <c r="B7720" s="5">
        <v>8716867000030</v>
      </c>
      <c r="C7720" s="5" t="s">
        <v>5</v>
      </c>
      <c r="D7720" s="5" t="s">
        <v>6</v>
      </c>
      <c r="E7720" s="5" t="s">
        <v>7</v>
      </c>
      <c r="F7720">
        <v>1.03</v>
      </c>
      <c r="G7720" t="s">
        <v>9</v>
      </c>
      <c r="H7720" s="3">
        <v>46160.583333333336</v>
      </c>
      <c r="I7720" t="s">
        <v>7727</v>
      </c>
      <c r="J7720" s="8">
        <v>12.0915</v>
      </c>
      <c r="K7720" s="14">
        <f t="shared" si="241"/>
        <v>14</v>
      </c>
      <c r="L7720" s="16" t="str">
        <f t="shared" si="240"/>
        <v>05.2026</v>
      </c>
      <c r="M7720" t="str">
        <f>IF(J7720&lt;=analysis!$A$84,"1. Cheapest",IF(J7720&lt;=analysis!$B$84,"2. Below average",IF(J7720&lt;=analysis!$C$84,"3. Above average","4. Most expensive")))</f>
        <v>4. Most expensive</v>
      </c>
    </row>
    <row r="7721" spans="1:13" x14ac:dyDescent="0.45">
      <c r="A7721" s="6">
        <v>6.4300751700010995E+17</v>
      </c>
      <c r="B7721" s="6">
        <v>8716867000030</v>
      </c>
      <c r="C7721" s="6" t="s">
        <v>5</v>
      </c>
      <c r="D7721" s="6" t="s">
        <v>6</v>
      </c>
      <c r="E7721" s="6" t="s">
        <v>7</v>
      </c>
      <c r="F7721">
        <v>1.18</v>
      </c>
      <c r="G7721" t="s">
        <v>9</v>
      </c>
      <c r="H7721" s="3">
        <v>46160.625</v>
      </c>
      <c r="I7721" t="s">
        <v>7728</v>
      </c>
      <c r="J7721" s="8">
        <v>12.32075</v>
      </c>
      <c r="K7721" s="14">
        <f t="shared" si="241"/>
        <v>15</v>
      </c>
      <c r="L7721" s="16" t="str">
        <f t="shared" si="240"/>
        <v>05.2026</v>
      </c>
      <c r="M7721" t="str">
        <f>IF(J7721&lt;=analysis!$A$84,"1. Cheapest",IF(J7721&lt;=analysis!$B$84,"2. Below average",IF(J7721&lt;=analysis!$C$84,"3. Above average","4. Most expensive")))</f>
        <v>4. Most expensive</v>
      </c>
    </row>
    <row r="7722" spans="1:13" x14ac:dyDescent="0.45">
      <c r="A7722" s="5">
        <v>6.4300751700010995E+17</v>
      </c>
      <c r="B7722" s="5">
        <v>8716867000030</v>
      </c>
      <c r="C7722" s="5" t="s">
        <v>5</v>
      </c>
      <c r="D7722" s="5" t="s">
        <v>6</v>
      </c>
      <c r="E7722" s="5" t="s">
        <v>7</v>
      </c>
      <c r="F7722">
        <v>0.66</v>
      </c>
      <c r="G7722" t="s">
        <v>9</v>
      </c>
      <c r="H7722" s="3">
        <v>46160.666666666664</v>
      </c>
      <c r="I7722" t="s">
        <v>7729</v>
      </c>
      <c r="J7722" s="8">
        <v>12.822249999999999</v>
      </c>
      <c r="K7722" s="14">
        <f t="shared" si="241"/>
        <v>16</v>
      </c>
      <c r="L7722" s="16" t="str">
        <f t="shared" si="240"/>
        <v>05.2026</v>
      </c>
      <c r="M7722" t="str">
        <f>IF(J7722&lt;=analysis!$A$84,"1. Cheapest",IF(J7722&lt;=analysis!$B$84,"2. Below average",IF(J7722&lt;=analysis!$C$84,"3. Above average","4. Most expensive")))</f>
        <v>4. Most expensive</v>
      </c>
    </row>
    <row r="7723" spans="1:13" x14ac:dyDescent="0.45">
      <c r="A7723" s="6">
        <v>6.4300751700010995E+17</v>
      </c>
      <c r="B7723" s="6">
        <v>8716867000030</v>
      </c>
      <c r="C7723" s="6" t="s">
        <v>5</v>
      </c>
      <c r="D7723" s="6" t="s">
        <v>6</v>
      </c>
      <c r="E7723" s="6" t="s">
        <v>7</v>
      </c>
      <c r="F7723">
        <v>1.96</v>
      </c>
      <c r="G7723" t="s">
        <v>9</v>
      </c>
      <c r="H7723" s="3">
        <v>46160.708333333336</v>
      </c>
      <c r="I7723" t="s">
        <v>7730</v>
      </c>
      <c r="J7723" s="8">
        <v>13.786249999999999</v>
      </c>
      <c r="K7723" s="14">
        <f t="shared" si="241"/>
        <v>17</v>
      </c>
      <c r="L7723" s="16" t="str">
        <f t="shared" si="240"/>
        <v>05.2026</v>
      </c>
      <c r="M7723" t="str">
        <f>IF(J7723&lt;=analysis!$A$84,"1. Cheapest",IF(J7723&lt;=analysis!$B$84,"2. Below average",IF(J7723&lt;=analysis!$C$84,"3. Above average","4. Most expensive")))</f>
        <v>4. Most expensive</v>
      </c>
    </row>
    <row r="7724" spans="1:13" x14ac:dyDescent="0.45">
      <c r="A7724" s="5">
        <v>6.4300751700010995E+17</v>
      </c>
      <c r="B7724" s="5">
        <v>8716867000030</v>
      </c>
      <c r="C7724" s="5" t="s">
        <v>5</v>
      </c>
      <c r="D7724" s="5" t="s">
        <v>6</v>
      </c>
      <c r="E7724" s="5" t="s">
        <v>7</v>
      </c>
      <c r="F7724">
        <v>4.34</v>
      </c>
      <c r="G7724" t="s">
        <v>9</v>
      </c>
      <c r="H7724" s="3">
        <v>46160.75</v>
      </c>
      <c r="I7724" t="s">
        <v>7731</v>
      </c>
      <c r="J7724" s="8">
        <v>15.56625</v>
      </c>
      <c r="K7724" s="14">
        <f t="shared" si="241"/>
        <v>18</v>
      </c>
      <c r="L7724" s="16" t="str">
        <f t="shared" si="240"/>
        <v>05.2026</v>
      </c>
      <c r="M7724" t="str">
        <f>IF(J7724&lt;=analysis!$A$84,"1. Cheapest",IF(J7724&lt;=analysis!$B$84,"2. Below average",IF(J7724&lt;=analysis!$C$84,"3. Above average","4. Most expensive")))</f>
        <v>4. Most expensive</v>
      </c>
    </row>
    <row r="7725" spans="1:13" x14ac:dyDescent="0.45">
      <c r="A7725" s="6">
        <v>6.4300751700010995E+17</v>
      </c>
      <c r="B7725" s="6">
        <v>8716867000030</v>
      </c>
      <c r="C7725" s="6" t="s">
        <v>5</v>
      </c>
      <c r="D7725" s="6" t="s">
        <v>6</v>
      </c>
      <c r="E7725" s="6" t="s">
        <v>7</v>
      </c>
      <c r="F7725">
        <v>2.0299999999999998</v>
      </c>
      <c r="G7725" t="s">
        <v>9</v>
      </c>
      <c r="H7725" s="3">
        <v>46160.791666666664</v>
      </c>
      <c r="I7725" t="s">
        <v>7732</v>
      </c>
      <c r="J7725" s="8">
        <v>17.1785</v>
      </c>
      <c r="K7725" s="14">
        <f t="shared" si="241"/>
        <v>19</v>
      </c>
      <c r="L7725" s="16" t="str">
        <f t="shared" si="240"/>
        <v>05.2026</v>
      </c>
      <c r="M7725" t="str">
        <f>IF(J7725&lt;=analysis!$A$84,"1. Cheapest",IF(J7725&lt;=analysis!$B$84,"2. Below average",IF(J7725&lt;=analysis!$C$84,"3. Above average","4. Most expensive")))</f>
        <v>4. Most expensive</v>
      </c>
    </row>
    <row r="7726" spans="1:13" x14ac:dyDescent="0.45">
      <c r="A7726" s="5">
        <v>6.4300751700010995E+17</v>
      </c>
      <c r="B7726" s="5">
        <v>8716867000030</v>
      </c>
      <c r="C7726" s="5" t="s">
        <v>5</v>
      </c>
      <c r="D7726" s="5" t="s">
        <v>6</v>
      </c>
      <c r="E7726" s="5" t="s">
        <v>7</v>
      </c>
      <c r="F7726">
        <v>2.97</v>
      </c>
      <c r="G7726" t="s">
        <v>9</v>
      </c>
      <c r="H7726" s="3">
        <v>46160.833333333336</v>
      </c>
      <c r="I7726" t="s">
        <v>7733</v>
      </c>
      <c r="J7726" s="8">
        <v>16.604749999999999</v>
      </c>
      <c r="K7726" s="14">
        <f t="shared" si="241"/>
        <v>20</v>
      </c>
      <c r="L7726" s="16" t="str">
        <f t="shared" si="240"/>
        <v>05.2026</v>
      </c>
      <c r="M7726" t="str">
        <f>IF(J7726&lt;=analysis!$A$84,"1. Cheapest",IF(J7726&lt;=analysis!$B$84,"2. Below average",IF(J7726&lt;=analysis!$C$84,"3. Above average","4. Most expensive")))</f>
        <v>4. Most expensive</v>
      </c>
    </row>
    <row r="7727" spans="1:13" x14ac:dyDescent="0.45">
      <c r="A7727" s="6">
        <v>6.4300751700010995E+17</v>
      </c>
      <c r="B7727" s="6">
        <v>8716867000030</v>
      </c>
      <c r="C7727" s="6" t="s">
        <v>5</v>
      </c>
      <c r="D7727" s="6" t="s">
        <v>6</v>
      </c>
      <c r="E7727" s="6" t="s">
        <v>7</v>
      </c>
      <c r="F7727">
        <v>0.59</v>
      </c>
      <c r="G7727" t="s">
        <v>9</v>
      </c>
      <c r="H7727" s="3">
        <v>46160.875</v>
      </c>
      <c r="I7727" t="s">
        <v>7734</v>
      </c>
      <c r="J7727" s="8">
        <v>18.15925</v>
      </c>
      <c r="K7727" s="14">
        <f t="shared" si="241"/>
        <v>21</v>
      </c>
      <c r="L7727" s="16" t="str">
        <f t="shared" si="240"/>
        <v>05.2026</v>
      </c>
      <c r="M7727" t="str">
        <f>IF(J7727&lt;=analysis!$A$84,"1. Cheapest",IF(J7727&lt;=analysis!$B$84,"2. Below average",IF(J7727&lt;=analysis!$C$84,"3. Above average","4. Most expensive")))</f>
        <v>4. Most expensive</v>
      </c>
    </row>
    <row r="7728" spans="1:13" x14ac:dyDescent="0.45">
      <c r="A7728" s="5">
        <v>6.4300751700010995E+17</v>
      </c>
      <c r="B7728" s="5">
        <v>8716867000030</v>
      </c>
      <c r="C7728" s="5" t="s">
        <v>5</v>
      </c>
      <c r="D7728" s="5" t="s">
        <v>6</v>
      </c>
      <c r="E7728" s="5" t="s">
        <v>7</v>
      </c>
      <c r="F7728">
        <v>0.41</v>
      </c>
      <c r="G7728" t="s">
        <v>9</v>
      </c>
      <c r="H7728" s="3">
        <v>46160.916666666664</v>
      </c>
      <c r="I7728" t="s">
        <v>7735</v>
      </c>
      <c r="J7728" s="8">
        <v>13.8125</v>
      </c>
      <c r="K7728" s="14">
        <f t="shared" si="241"/>
        <v>22</v>
      </c>
      <c r="L7728" s="16" t="str">
        <f t="shared" si="240"/>
        <v>05.2026</v>
      </c>
      <c r="M7728" t="str">
        <f>IF(J7728&lt;=analysis!$A$84,"1. Cheapest",IF(J7728&lt;=analysis!$B$84,"2. Below average",IF(J7728&lt;=analysis!$C$84,"3. Above average","4. Most expensive")))</f>
        <v>4. Most expensive</v>
      </c>
    </row>
    <row r="7729" spans="1:13" x14ac:dyDescent="0.45">
      <c r="A7729" s="6">
        <v>6.4300751700010995E+17</v>
      </c>
      <c r="B7729" s="6">
        <v>8716867000030</v>
      </c>
      <c r="C7729" s="6" t="s">
        <v>5</v>
      </c>
      <c r="D7729" s="6" t="s">
        <v>6</v>
      </c>
      <c r="E7729" s="6" t="s">
        <v>7</v>
      </c>
      <c r="F7729">
        <v>0.45</v>
      </c>
      <c r="G7729" t="s">
        <v>9</v>
      </c>
      <c r="H7729" s="3">
        <v>46160.958333333336</v>
      </c>
      <c r="I7729" t="s">
        <v>7736</v>
      </c>
      <c r="J7729" s="8">
        <v>9.7614999999999998</v>
      </c>
      <c r="K7729" s="14">
        <f t="shared" si="241"/>
        <v>23</v>
      </c>
      <c r="L7729" s="16" t="str">
        <f t="shared" si="240"/>
        <v>05.2026</v>
      </c>
      <c r="M7729" t="str">
        <f>IF(J7729&lt;=analysis!$A$84,"1. Cheapest",IF(J7729&lt;=analysis!$B$84,"2. Below average",IF(J7729&lt;=analysis!$C$84,"3. Above average","4. Most expensive")))</f>
        <v>3. Above average</v>
      </c>
    </row>
    <row r="7730" spans="1:13" x14ac:dyDescent="0.45">
      <c r="A7730" s="5">
        <v>6.4300751700010995E+17</v>
      </c>
      <c r="B7730" s="5">
        <v>8716867000030</v>
      </c>
      <c r="C7730" s="5" t="s">
        <v>5</v>
      </c>
      <c r="D7730" s="5" t="s">
        <v>6</v>
      </c>
      <c r="E7730" s="5" t="s">
        <v>7</v>
      </c>
      <c r="F7730">
        <v>0.37</v>
      </c>
      <c r="G7730" t="s">
        <v>9</v>
      </c>
      <c r="H7730" s="3">
        <v>46161</v>
      </c>
      <c r="I7730" t="s">
        <v>7737</v>
      </c>
      <c r="J7730" s="8">
        <v>7.9497499999999999</v>
      </c>
      <c r="K7730" s="14">
        <f t="shared" si="241"/>
        <v>0</v>
      </c>
      <c r="L7730" s="16" t="str">
        <f t="shared" si="240"/>
        <v>05.2026</v>
      </c>
      <c r="M7730" t="str">
        <f>IF(J7730&lt;=analysis!$A$84,"1. Cheapest",IF(J7730&lt;=analysis!$B$84,"2. Below average",IF(J7730&lt;=analysis!$C$84,"3. Above average","4. Most expensive")))</f>
        <v>3. Above average</v>
      </c>
    </row>
    <row r="7731" spans="1:13" x14ac:dyDescent="0.45">
      <c r="A7731" s="6">
        <v>6.4300751700010995E+17</v>
      </c>
      <c r="B7731" s="6">
        <v>8716867000030</v>
      </c>
      <c r="C7731" s="6" t="s">
        <v>5</v>
      </c>
      <c r="D7731" s="6" t="s">
        <v>6</v>
      </c>
      <c r="E7731" s="6" t="s">
        <v>7</v>
      </c>
      <c r="F7731">
        <v>0.4</v>
      </c>
      <c r="G7731" t="s">
        <v>9</v>
      </c>
      <c r="H7731" s="3">
        <v>46161.041666666664</v>
      </c>
      <c r="I7731" t="s">
        <v>7738</v>
      </c>
      <c r="J7731" s="8">
        <v>6.2805</v>
      </c>
      <c r="K7731" s="14">
        <f t="shared" si="241"/>
        <v>1</v>
      </c>
      <c r="L7731" s="16" t="str">
        <f t="shared" si="240"/>
        <v>05.2026</v>
      </c>
      <c r="M7731" t="str">
        <f>IF(J7731&lt;=analysis!$A$84,"1. Cheapest",IF(J7731&lt;=analysis!$B$84,"2. Below average",IF(J7731&lt;=analysis!$C$84,"3. Above average","4. Most expensive")))</f>
        <v>3. Above average</v>
      </c>
    </row>
    <row r="7732" spans="1:13" x14ac:dyDescent="0.45">
      <c r="A7732" s="5">
        <v>6.4300751700010995E+17</v>
      </c>
      <c r="B7732" s="5">
        <v>8716867000030</v>
      </c>
      <c r="C7732" s="5" t="s">
        <v>5</v>
      </c>
      <c r="D7732" s="5" t="s">
        <v>6</v>
      </c>
      <c r="E7732" s="5" t="s">
        <v>7</v>
      </c>
      <c r="F7732">
        <v>0.44</v>
      </c>
      <c r="G7732" t="s">
        <v>9</v>
      </c>
      <c r="H7732" s="3">
        <v>46161.083333333336</v>
      </c>
      <c r="I7732" t="s">
        <v>7739</v>
      </c>
      <c r="J7732" s="8">
        <v>5.78775</v>
      </c>
      <c r="K7732" s="14">
        <f t="shared" si="241"/>
        <v>2</v>
      </c>
      <c r="L7732" s="16" t="str">
        <f t="shared" si="240"/>
        <v>05.2026</v>
      </c>
      <c r="M7732" t="str">
        <f>IF(J7732&lt;=analysis!$A$84,"1. Cheapest",IF(J7732&lt;=analysis!$B$84,"2. Below average",IF(J7732&lt;=analysis!$C$84,"3. Above average","4. Most expensive")))</f>
        <v>3. Above average</v>
      </c>
    </row>
    <row r="7733" spans="1:13" x14ac:dyDescent="0.45">
      <c r="A7733" s="6">
        <v>6.4300751700010995E+17</v>
      </c>
      <c r="B7733" s="6">
        <v>8716867000030</v>
      </c>
      <c r="C7733" s="6" t="s">
        <v>5</v>
      </c>
      <c r="D7733" s="6" t="s">
        <v>6</v>
      </c>
      <c r="E7733" s="6" t="s">
        <v>7</v>
      </c>
      <c r="F7733">
        <v>0.36</v>
      </c>
      <c r="G7733" t="s">
        <v>9</v>
      </c>
      <c r="H7733" s="3">
        <v>46161.125</v>
      </c>
      <c r="I7733" t="s">
        <v>7740</v>
      </c>
      <c r="J7733" s="8">
        <v>5.4282500000000002</v>
      </c>
      <c r="K7733" s="14">
        <f t="shared" si="241"/>
        <v>3</v>
      </c>
      <c r="L7733" s="16" t="str">
        <f t="shared" si="240"/>
        <v>05.2026</v>
      </c>
      <c r="M7733" t="str">
        <f>IF(J7733&lt;=analysis!$A$84,"1. Cheapest",IF(J7733&lt;=analysis!$B$84,"2. Below average",IF(J7733&lt;=analysis!$C$84,"3. Above average","4. Most expensive")))</f>
        <v>3. Above average</v>
      </c>
    </row>
    <row r="7734" spans="1:13" x14ac:dyDescent="0.45">
      <c r="A7734" s="5">
        <v>6.4300751700010995E+17</v>
      </c>
      <c r="B7734" s="5">
        <v>8716867000030</v>
      </c>
      <c r="C7734" s="5" t="s">
        <v>5</v>
      </c>
      <c r="D7734" s="5" t="s">
        <v>6</v>
      </c>
      <c r="E7734" s="5" t="s">
        <v>7</v>
      </c>
      <c r="F7734">
        <v>0.53</v>
      </c>
      <c r="G7734" t="s">
        <v>9</v>
      </c>
      <c r="H7734" s="3">
        <v>46161.166666666664</v>
      </c>
      <c r="I7734" t="s">
        <v>7741</v>
      </c>
      <c r="J7734" s="8">
        <v>5.2662500000000003</v>
      </c>
      <c r="K7734" s="14">
        <f t="shared" si="241"/>
        <v>4</v>
      </c>
      <c r="L7734" s="16" t="str">
        <f t="shared" si="240"/>
        <v>05.2026</v>
      </c>
      <c r="M7734" t="str">
        <f>IF(J7734&lt;=analysis!$A$84,"1. Cheapest",IF(J7734&lt;=analysis!$B$84,"2. Below average",IF(J7734&lt;=analysis!$C$84,"3. Above average","4. Most expensive")))</f>
        <v>3. Above average</v>
      </c>
    </row>
    <row r="7735" spans="1:13" x14ac:dyDescent="0.45">
      <c r="A7735" s="6">
        <v>6.4300751700010995E+17</v>
      </c>
      <c r="B7735" s="6">
        <v>8716867000030</v>
      </c>
      <c r="C7735" s="6" t="s">
        <v>5</v>
      </c>
      <c r="D7735" s="6" t="s">
        <v>6</v>
      </c>
      <c r="E7735" s="6" t="s">
        <v>7</v>
      </c>
      <c r="F7735">
        <v>0.61</v>
      </c>
      <c r="G7735" t="s">
        <v>9</v>
      </c>
      <c r="H7735" s="3">
        <v>46161.208333333336</v>
      </c>
      <c r="I7735" t="s">
        <v>7742</v>
      </c>
      <c r="J7735" s="8">
        <v>5.1189999999999998</v>
      </c>
      <c r="K7735" s="14">
        <f t="shared" si="241"/>
        <v>5</v>
      </c>
      <c r="L7735" s="16" t="str">
        <f t="shared" si="240"/>
        <v>05.2026</v>
      </c>
      <c r="M7735" t="str">
        <f>IF(J7735&lt;=analysis!$A$84,"1. Cheapest",IF(J7735&lt;=analysis!$B$84,"2. Below average",IF(J7735&lt;=analysis!$C$84,"3. Above average","4. Most expensive")))</f>
        <v>3. Above average</v>
      </c>
    </row>
    <row r="7736" spans="1:13" x14ac:dyDescent="0.45">
      <c r="A7736" s="5">
        <v>6.4300751700010995E+17</v>
      </c>
      <c r="B7736" s="5">
        <v>8716867000030</v>
      </c>
      <c r="C7736" s="5" t="s">
        <v>5</v>
      </c>
      <c r="D7736" s="5" t="s">
        <v>6</v>
      </c>
      <c r="E7736" s="5" t="s">
        <v>7</v>
      </c>
      <c r="F7736">
        <v>1.98</v>
      </c>
      <c r="G7736" t="s">
        <v>9</v>
      </c>
      <c r="H7736" s="3">
        <v>46161.25</v>
      </c>
      <c r="I7736" t="s">
        <v>7743</v>
      </c>
      <c r="J7736" s="8">
        <v>5.4479999999999995</v>
      </c>
      <c r="K7736" s="14">
        <f t="shared" si="241"/>
        <v>6</v>
      </c>
      <c r="L7736" s="16" t="str">
        <f t="shared" si="240"/>
        <v>05.2026</v>
      </c>
      <c r="M7736" t="str">
        <f>IF(J7736&lt;=analysis!$A$84,"1. Cheapest",IF(J7736&lt;=analysis!$B$84,"2. Below average",IF(J7736&lt;=analysis!$C$84,"3. Above average","4. Most expensive")))</f>
        <v>3. Above average</v>
      </c>
    </row>
    <row r="7737" spans="1:13" x14ac:dyDescent="0.45">
      <c r="A7737" s="6">
        <v>6.4300751700010995E+17</v>
      </c>
      <c r="B7737" s="6">
        <v>8716867000030</v>
      </c>
      <c r="C7737" s="6" t="s">
        <v>5</v>
      </c>
      <c r="D7737" s="6" t="s">
        <v>6</v>
      </c>
      <c r="E7737" s="6" t="s">
        <v>7</v>
      </c>
      <c r="F7737">
        <v>0.93</v>
      </c>
      <c r="G7737" t="s">
        <v>9</v>
      </c>
      <c r="H7737" s="3">
        <v>46161.291666666664</v>
      </c>
      <c r="I7737" t="s">
        <v>7744</v>
      </c>
      <c r="J7737" s="8">
        <v>6.5642499999999995</v>
      </c>
      <c r="K7737" s="14">
        <f t="shared" si="241"/>
        <v>7</v>
      </c>
      <c r="L7737" s="16" t="str">
        <f t="shared" si="240"/>
        <v>05.2026</v>
      </c>
      <c r="M7737" t="str">
        <f>IF(J7737&lt;=analysis!$A$84,"1. Cheapest",IF(J7737&lt;=analysis!$B$84,"2. Below average",IF(J7737&lt;=analysis!$C$84,"3. Above average","4. Most expensive")))</f>
        <v>3. Above average</v>
      </c>
    </row>
    <row r="7738" spans="1:13" x14ac:dyDescent="0.45">
      <c r="A7738" s="5">
        <v>6.4300751700010995E+17</v>
      </c>
      <c r="B7738" s="5">
        <v>8716867000030</v>
      </c>
      <c r="C7738" s="5" t="s">
        <v>5</v>
      </c>
      <c r="D7738" s="5" t="s">
        <v>6</v>
      </c>
      <c r="E7738" s="5" t="s">
        <v>7</v>
      </c>
      <c r="F7738">
        <v>0.53</v>
      </c>
      <c r="G7738" t="s">
        <v>9</v>
      </c>
      <c r="H7738" s="3">
        <v>46161.333333333336</v>
      </c>
      <c r="I7738" t="s">
        <v>7745</v>
      </c>
      <c r="J7738" s="8">
        <v>9.6302500000000002</v>
      </c>
      <c r="K7738" s="14">
        <f t="shared" si="241"/>
        <v>8</v>
      </c>
      <c r="L7738" s="16" t="str">
        <f t="shared" si="240"/>
        <v>05.2026</v>
      </c>
      <c r="M7738" t="str">
        <f>IF(J7738&lt;=analysis!$A$84,"1. Cheapest",IF(J7738&lt;=analysis!$B$84,"2. Below average",IF(J7738&lt;=analysis!$C$84,"3. Above average","4. Most expensive")))</f>
        <v>3. Above average</v>
      </c>
    </row>
    <row r="7739" spans="1:13" x14ac:dyDescent="0.45">
      <c r="A7739" s="6">
        <v>6.4300751700010995E+17</v>
      </c>
      <c r="B7739" s="6">
        <v>8716867000030</v>
      </c>
      <c r="C7739" s="6" t="s">
        <v>5</v>
      </c>
      <c r="D7739" s="6" t="s">
        <v>6</v>
      </c>
      <c r="E7739" s="6" t="s">
        <v>7</v>
      </c>
      <c r="F7739">
        <v>0.61</v>
      </c>
      <c r="G7739" t="s">
        <v>9</v>
      </c>
      <c r="H7739" s="3">
        <v>46161.375</v>
      </c>
      <c r="I7739" t="s">
        <v>7746</v>
      </c>
      <c r="J7739" s="8">
        <v>11.784000000000002</v>
      </c>
      <c r="K7739" s="14">
        <f t="shared" si="241"/>
        <v>9</v>
      </c>
      <c r="L7739" s="16" t="str">
        <f t="shared" si="240"/>
        <v>05.2026</v>
      </c>
      <c r="M7739" t="str">
        <f>IF(J7739&lt;=analysis!$A$84,"1. Cheapest",IF(J7739&lt;=analysis!$B$84,"2. Below average",IF(J7739&lt;=analysis!$C$84,"3. Above average","4. Most expensive")))</f>
        <v>4. Most expensive</v>
      </c>
    </row>
    <row r="7740" spans="1:13" x14ac:dyDescent="0.45">
      <c r="A7740" s="5">
        <v>6.4300751700010995E+17</v>
      </c>
      <c r="B7740" s="5">
        <v>8716867000030</v>
      </c>
      <c r="C7740" s="5" t="s">
        <v>5</v>
      </c>
      <c r="D7740" s="5" t="s">
        <v>6</v>
      </c>
      <c r="E7740" s="5" t="s">
        <v>7</v>
      </c>
      <c r="F7740">
        <v>0.66</v>
      </c>
      <c r="G7740" t="s">
        <v>9</v>
      </c>
      <c r="H7740" s="3">
        <v>46161.416666666664</v>
      </c>
      <c r="I7740" t="s">
        <v>7747</v>
      </c>
      <c r="J7740" s="8">
        <v>11.439499999999999</v>
      </c>
      <c r="K7740" s="14">
        <f t="shared" si="241"/>
        <v>10</v>
      </c>
      <c r="L7740" s="16" t="str">
        <f t="shared" si="240"/>
        <v>05.2026</v>
      </c>
      <c r="M7740" t="str">
        <f>IF(J7740&lt;=analysis!$A$84,"1. Cheapest",IF(J7740&lt;=analysis!$B$84,"2. Below average",IF(J7740&lt;=analysis!$C$84,"3. Above average","4. Most expensive")))</f>
        <v>4. Most expensive</v>
      </c>
    </row>
    <row r="7741" spans="1:13" x14ac:dyDescent="0.45">
      <c r="A7741" s="6">
        <v>6.4300751700010995E+17</v>
      </c>
      <c r="B7741" s="6">
        <v>8716867000030</v>
      </c>
      <c r="C7741" s="6" t="s">
        <v>5</v>
      </c>
      <c r="D7741" s="6" t="s">
        <v>6</v>
      </c>
      <c r="E7741" s="6" t="s">
        <v>7</v>
      </c>
      <c r="F7741">
        <v>0.53</v>
      </c>
      <c r="G7741" t="s">
        <v>9</v>
      </c>
      <c r="H7741" s="3">
        <v>46161.458333333336</v>
      </c>
      <c r="I7741" t="s">
        <v>7748</v>
      </c>
      <c r="J7741" s="8">
        <v>10.888250000000001</v>
      </c>
      <c r="K7741" s="14">
        <f t="shared" si="241"/>
        <v>11</v>
      </c>
      <c r="L7741" s="16" t="str">
        <f t="shared" si="240"/>
        <v>05.2026</v>
      </c>
      <c r="M7741" t="str">
        <f>IF(J7741&lt;=analysis!$A$84,"1. Cheapest",IF(J7741&lt;=analysis!$B$84,"2. Below average",IF(J7741&lt;=analysis!$C$84,"3. Above average","4. Most expensive")))</f>
        <v>3. Above average</v>
      </c>
    </row>
    <row r="7742" spans="1:13" x14ac:dyDescent="0.45">
      <c r="A7742" s="5">
        <v>6.4300751700010995E+17</v>
      </c>
      <c r="B7742" s="5">
        <v>8716867000030</v>
      </c>
      <c r="C7742" s="5" t="s">
        <v>5</v>
      </c>
      <c r="D7742" s="5" t="s">
        <v>6</v>
      </c>
      <c r="E7742" s="5" t="s">
        <v>7</v>
      </c>
      <c r="F7742">
        <v>0.45</v>
      </c>
      <c r="G7742" t="s">
        <v>9</v>
      </c>
      <c r="H7742" s="3">
        <v>46161.5</v>
      </c>
      <c r="I7742" t="s">
        <v>7749</v>
      </c>
      <c r="J7742" s="8">
        <v>8.2292500000000004</v>
      </c>
      <c r="K7742" s="14">
        <f t="shared" si="241"/>
        <v>12</v>
      </c>
      <c r="L7742" s="16" t="str">
        <f t="shared" si="240"/>
        <v>05.2026</v>
      </c>
      <c r="M7742" t="str">
        <f>IF(J7742&lt;=analysis!$A$84,"1. Cheapest",IF(J7742&lt;=analysis!$B$84,"2. Below average",IF(J7742&lt;=analysis!$C$84,"3. Above average","4. Most expensive")))</f>
        <v>3. Above average</v>
      </c>
    </row>
    <row r="7743" spans="1:13" x14ac:dyDescent="0.45">
      <c r="A7743" s="6">
        <v>6.4300751700010995E+17</v>
      </c>
      <c r="B7743" s="6">
        <v>8716867000030</v>
      </c>
      <c r="C7743" s="6" t="s">
        <v>5</v>
      </c>
      <c r="D7743" s="6" t="s">
        <v>6</v>
      </c>
      <c r="E7743" s="6" t="s">
        <v>7</v>
      </c>
      <c r="F7743">
        <v>1.93</v>
      </c>
      <c r="G7743" t="s">
        <v>9</v>
      </c>
      <c r="H7743" s="3">
        <v>46161.541666666664</v>
      </c>
      <c r="I7743" t="s">
        <v>7750</v>
      </c>
      <c r="J7743" s="8">
        <v>7.3015000000000008</v>
      </c>
      <c r="K7743" s="14">
        <f t="shared" si="241"/>
        <v>13</v>
      </c>
      <c r="L7743" s="16" t="str">
        <f t="shared" si="240"/>
        <v>05.2026</v>
      </c>
      <c r="M7743" t="str">
        <f>IF(J7743&lt;=analysis!$A$84,"1. Cheapest",IF(J7743&lt;=analysis!$B$84,"2. Below average",IF(J7743&lt;=analysis!$C$84,"3. Above average","4. Most expensive")))</f>
        <v>3. Above average</v>
      </c>
    </row>
    <row r="7744" spans="1:13" x14ac:dyDescent="0.45">
      <c r="A7744" s="5">
        <v>6.4300751700010995E+17</v>
      </c>
      <c r="B7744" s="5">
        <v>8716867000030</v>
      </c>
      <c r="C7744" s="5" t="s">
        <v>5</v>
      </c>
      <c r="D7744" s="5" t="s">
        <v>6</v>
      </c>
      <c r="E7744" s="5" t="s">
        <v>7</v>
      </c>
      <c r="F7744">
        <v>0.62</v>
      </c>
      <c r="G7744" t="s">
        <v>9</v>
      </c>
      <c r="H7744" s="3">
        <v>46161.583333333336</v>
      </c>
      <c r="I7744" t="s">
        <v>7751</v>
      </c>
      <c r="J7744" s="8">
        <v>7.1467499999999999</v>
      </c>
      <c r="K7744" s="14">
        <f t="shared" si="241"/>
        <v>14</v>
      </c>
      <c r="L7744" s="16" t="str">
        <f t="shared" si="240"/>
        <v>05.2026</v>
      </c>
      <c r="M7744" t="str">
        <f>IF(J7744&lt;=analysis!$A$84,"1. Cheapest",IF(J7744&lt;=analysis!$B$84,"2. Below average",IF(J7744&lt;=analysis!$C$84,"3. Above average","4. Most expensive")))</f>
        <v>3. Above average</v>
      </c>
    </row>
    <row r="7745" spans="1:13" x14ac:dyDescent="0.45">
      <c r="A7745" s="6">
        <v>6.4300751700010995E+17</v>
      </c>
      <c r="B7745" s="6">
        <v>8716867000030</v>
      </c>
      <c r="C7745" s="6" t="s">
        <v>5</v>
      </c>
      <c r="D7745" s="6" t="s">
        <v>6</v>
      </c>
      <c r="E7745" s="6" t="s">
        <v>7</v>
      </c>
      <c r="F7745">
        <v>0.51</v>
      </c>
      <c r="G7745" t="s">
        <v>9</v>
      </c>
      <c r="H7745" s="3">
        <v>46161.625</v>
      </c>
      <c r="I7745" t="s">
        <v>7752</v>
      </c>
      <c r="J7745" s="8">
        <v>6.9532500000000006</v>
      </c>
      <c r="K7745" s="14">
        <f t="shared" si="241"/>
        <v>15</v>
      </c>
      <c r="L7745" s="16" t="str">
        <f t="shared" si="240"/>
        <v>05.2026</v>
      </c>
      <c r="M7745" t="str">
        <f>IF(J7745&lt;=analysis!$A$84,"1. Cheapest",IF(J7745&lt;=analysis!$B$84,"2. Below average",IF(J7745&lt;=analysis!$C$84,"3. Above average","4. Most expensive")))</f>
        <v>3. Above average</v>
      </c>
    </row>
    <row r="7746" spans="1:13" x14ac:dyDescent="0.45">
      <c r="A7746" s="5">
        <v>6.4300751700010995E+17</v>
      </c>
      <c r="B7746" s="5">
        <v>8716867000030</v>
      </c>
      <c r="C7746" s="5" t="s">
        <v>5</v>
      </c>
      <c r="D7746" s="5" t="s">
        <v>6</v>
      </c>
      <c r="E7746" s="5" t="s">
        <v>7</v>
      </c>
      <c r="F7746">
        <v>1.02</v>
      </c>
      <c r="G7746" t="s">
        <v>9</v>
      </c>
      <c r="H7746" s="3">
        <v>46161.666666666664</v>
      </c>
      <c r="I7746" t="s">
        <v>7753</v>
      </c>
      <c r="J7746" s="8">
        <v>7.1702500000000002</v>
      </c>
      <c r="K7746" s="14">
        <f t="shared" si="241"/>
        <v>16</v>
      </c>
      <c r="L7746" s="16" t="str">
        <f t="shared" ref="L7746:L7809" si="242">TEXT(H7746,"kk.vvvv")</f>
        <v>05.2026</v>
      </c>
      <c r="M7746" t="str">
        <f>IF(J7746&lt;=analysis!$A$84,"1. Cheapest",IF(J7746&lt;=analysis!$B$84,"2. Below average",IF(J7746&lt;=analysis!$C$84,"3. Above average","4. Most expensive")))</f>
        <v>3. Above average</v>
      </c>
    </row>
    <row r="7747" spans="1:13" x14ac:dyDescent="0.45">
      <c r="A7747" s="6">
        <v>6.4300751700010995E+17</v>
      </c>
      <c r="B7747" s="6">
        <v>8716867000030</v>
      </c>
      <c r="C7747" s="6" t="s">
        <v>5</v>
      </c>
      <c r="D7747" s="6" t="s">
        <v>6</v>
      </c>
      <c r="E7747" s="6" t="s">
        <v>7</v>
      </c>
      <c r="F7747">
        <v>0.5</v>
      </c>
      <c r="G7747" t="s">
        <v>9</v>
      </c>
      <c r="H7747" s="3">
        <v>46161.708333333336</v>
      </c>
      <c r="I7747" t="s">
        <v>7754</v>
      </c>
      <c r="J7747" s="8">
        <v>6.9832500000000008</v>
      </c>
      <c r="K7747" s="14">
        <f t="shared" ref="K7747:K7810" si="243">HOUR(H7747)</f>
        <v>17</v>
      </c>
      <c r="L7747" s="16" t="str">
        <f t="shared" si="242"/>
        <v>05.2026</v>
      </c>
      <c r="M7747" t="str">
        <f>IF(J7747&lt;=analysis!$A$84,"1. Cheapest",IF(J7747&lt;=analysis!$B$84,"2. Below average",IF(J7747&lt;=analysis!$C$84,"3. Above average","4. Most expensive")))</f>
        <v>3. Above average</v>
      </c>
    </row>
    <row r="7748" spans="1:13" x14ac:dyDescent="0.45">
      <c r="A7748" s="5">
        <v>6.4300751700010995E+17</v>
      </c>
      <c r="B7748" s="5">
        <v>8716867000030</v>
      </c>
      <c r="C7748" s="5" t="s">
        <v>5</v>
      </c>
      <c r="D7748" s="5" t="s">
        <v>6</v>
      </c>
      <c r="E7748" s="5" t="s">
        <v>7</v>
      </c>
      <c r="F7748">
        <v>2.89</v>
      </c>
      <c r="G7748" t="s">
        <v>9</v>
      </c>
      <c r="H7748" s="3">
        <v>46161.75</v>
      </c>
      <c r="I7748" t="s">
        <v>7755</v>
      </c>
      <c r="J7748" s="8">
        <v>6.4364999999999997</v>
      </c>
      <c r="K7748" s="14">
        <f t="shared" si="243"/>
        <v>18</v>
      </c>
      <c r="L7748" s="16" t="str">
        <f t="shared" si="242"/>
        <v>05.2026</v>
      </c>
      <c r="M7748" t="str">
        <f>IF(J7748&lt;=analysis!$A$84,"1. Cheapest",IF(J7748&lt;=analysis!$B$84,"2. Below average",IF(J7748&lt;=analysis!$C$84,"3. Above average","4. Most expensive")))</f>
        <v>3. Above average</v>
      </c>
    </row>
    <row r="7749" spans="1:13" x14ac:dyDescent="0.45">
      <c r="A7749" s="6">
        <v>6.4300751700010995E+17</v>
      </c>
      <c r="B7749" s="6">
        <v>8716867000030</v>
      </c>
      <c r="C7749" s="6" t="s">
        <v>5</v>
      </c>
      <c r="D7749" s="6" t="s">
        <v>6</v>
      </c>
      <c r="E7749" s="6" t="s">
        <v>7</v>
      </c>
      <c r="F7749">
        <v>0.47</v>
      </c>
      <c r="G7749" t="s">
        <v>9</v>
      </c>
      <c r="H7749" s="3">
        <v>46161.791666666664</v>
      </c>
      <c r="I7749" t="s">
        <v>7756</v>
      </c>
      <c r="J7749" s="8">
        <v>5.2729999999999997</v>
      </c>
      <c r="K7749" s="14">
        <f t="shared" si="243"/>
        <v>19</v>
      </c>
      <c r="L7749" s="16" t="str">
        <f t="shared" si="242"/>
        <v>05.2026</v>
      </c>
      <c r="M7749" t="str">
        <f>IF(J7749&lt;=analysis!$A$84,"1. Cheapest",IF(J7749&lt;=analysis!$B$84,"2. Below average",IF(J7749&lt;=analysis!$C$84,"3. Above average","4. Most expensive")))</f>
        <v>3. Above average</v>
      </c>
    </row>
    <row r="7750" spans="1:13" x14ac:dyDescent="0.45">
      <c r="A7750" s="5">
        <v>6.4300751700010995E+17</v>
      </c>
      <c r="B7750" s="5">
        <v>8716867000030</v>
      </c>
      <c r="C7750" s="5" t="s">
        <v>5</v>
      </c>
      <c r="D7750" s="5" t="s">
        <v>6</v>
      </c>
      <c r="E7750" s="5" t="s">
        <v>7</v>
      </c>
      <c r="F7750">
        <v>0.42</v>
      </c>
      <c r="G7750" t="s">
        <v>9</v>
      </c>
      <c r="H7750" s="3">
        <v>46161.833333333336</v>
      </c>
      <c r="I7750" t="s">
        <v>7757</v>
      </c>
      <c r="J7750" s="8">
        <v>5.1970000000000001</v>
      </c>
      <c r="K7750" s="14">
        <f t="shared" si="243"/>
        <v>20</v>
      </c>
      <c r="L7750" s="16" t="str">
        <f t="shared" si="242"/>
        <v>05.2026</v>
      </c>
      <c r="M7750" t="str">
        <f>IF(J7750&lt;=analysis!$A$84,"1. Cheapest",IF(J7750&lt;=analysis!$B$84,"2. Below average",IF(J7750&lt;=analysis!$C$84,"3. Above average","4. Most expensive")))</f>
        <v>3. Above average</v>
      </c>
    </row>
    <row r="7751" spans="1:13" x14ac:dyDescent="0.45">
      <c r="A7751" s="6">
        <v>6.4300751700010995E+17</v>
      </c>
      <c r="B7751" s="6">
        <v>8716867000030</v>
      </c>
      <c r="C7751" s="6" t="s">
        <v>5</v>
      </c>
      <c r="D7751" s="6" t="s">
        <v>6</v>
      </c>
      <c r="E7751" s="6" t="s">
        <v>7</v>
      </c>
      <c r="F7751">
        <v>2.83</v>
      </c>
      <c r="G7751" t="s">
        <v>9</v>
      </c>
      <c r="H7751" s="3">
        <v>46161.875</v>
      </c>
      <c r="I7751" t="s">
        <v>7758</v>
      </c>
      <c r="J7751" s="8">
        <v>4.55375</v>
      </c>
      <c r="K7751" s="14">
        <f t="shared" si="243"/>
        <v>21</v>
      </c>
      <c r="L7751" s="16" t="str">
        <f t="shared" si="242"/>
        <v>05.2026</v>
      </c>
      <c r="M7751" t="str">
        <f>IF(J7751&lt;=analysis!$A$84,"1. Cheapest",IF(J7751&lt;=analysis!$B$84,"2. Below average",IF(J7751&lt;=analysis!$C$84,"3. Above average","4. Most expensive")))</f>
        <v>2. Below average</v>
      </c>
    </row>
    <row r="7752" spans="1:13" x14ac:dyDescent="0.45">
      <c r="A7752" s="5">
        <v>6.4300751700010995E+17</v>
      </c>
      <c r="B7752" s="5">
        <v>8716867000030</v>
      </c>
      <c r="C7752" s="5" t="s">
        <v>5</v>
      </c>
      <c r="D7752" s="5" t="s">
        <v>6</v>
      </c>
      <c r="E7752" s="5" t="s">
        <v>7</v>
      </c>
      <c r="F7752">
        <v>2.1800000000000002</v>
      </c>
      <c r="G7752" t="s">
        <v>9</v>
      </c>
      <c r="H7752" s="3">
        <v>46161.916666666664</v>
      </c>
      <c r="I7752" t="s">
        <v>7759</v>
      </c>
      <c r="J7752" s="8">
        <v>4.3107500000000005</v>
      </c>
      <c r="K7752" s="14">
        <f t="shared" si="243"/>
        <v>22</v>
      </c>
      <c r="L7752" s="16" t="str">
        <f t="shared" si="242"/>
        <v>05.2026</v>
      </c>
      <c r="M7752" t="str">
        <f>IF(J7752&lt;=analysis!$A$84,"1. Cheapest",IF(J7752&lt;=analysis!$B$84,"2. Below average",IF(J7752&lt;=analysis!$C$84,"3. Above average","4. Most expensive")))</f>
        <v>2. Below average</v>
      </c>
    </row>
    <row r="7753" spans="1:13" x14ac:dyDescent="0.45">
      <c r="A7753" s="6">
        <v>6.4300751700010995E+17</v>
      </c>
      <c r="B7753" s="6">
        <v>8716867000030</v>
      </c>
      <c r="C7753" s="6" t="s">
        <v>5</v>
      </c>
      <c r="D7753" s="6" t="s">
        <v>6</v>
      </c>
      <c r="E7753" s="6" t="s">
        <v>7</v>
      </c>
      <c r="F7753">
        <v>2.79</v>
      </c>
      <c r="G7753" t="s">
        <v>9</v>
      </c>
      <c r="H7753" s="3">
        <v>46161.958333333336</v>
      </c>
      <c r="I7753" t="s">
        <v>7760</v>
      </c>
      <c r="J7753" s="8">
        <v>3.7909999999999995</v>
      </c>
      <c r="K7753" s="14">
        <f t="shared" si="243"/>
        <v>23</v>
      </c>
      <c r="L7753" s="16" t="str">
        <f t="shared" si="242"/>
        <v>05.2026</v>
      </c>
      <c r="M7753" t="str">
        <f>IF(J7753&lt;=analysis!$A$84,"1. Cheapest",IF(J7753&lt;=analysis!$B$84,"2. Below average",IF(J7753&lt;=analysis!$C$84,"3. Above average","4. Most expensive")))</f>
        <v>2. Below average</v>
      </c>
    </row>
    <row r="7754" spans="1:13" x14ac:dyDescent="0.45">
      <c r="A7754" s="5">
        <v>6.4300751700010995E+17</v>
      </c>
      <c r="B7754" s="5">
        <v>8716867000030</v>
      </c>
      <c r="C7754" s="5" t="s">
        <v>5</v>
      </c>
      <c r="D7754" s="5" t="s">
        <v>6</v>
      </c>
      <c r="E7754" s="5" t="s">
        <v>7</v>
      </c>
      <c r="F7754">
        <v>0.4</v>
      </c>
      <c r="G7754" t="s">
        <v>9</v>
      </c>
      <c r="H7754" s="3">
        <v>46162</v>
      </c>
      <c r="I7754" t="s">
        <v>7761</v>
      </c>
      <c r="J7754" s="8">
        <v>3.0110000000000001</v>
      </c>
      <c r="K7754" s="14">
        <f t="shared" si="243"/>
        <v>0</v>
      </c>
      <c r="L7754" s="16" t="str">
        <f t="shared" si="242"/>
        <v>05.2026</v>
      </c>
      <c r="M7754" t="str">
        <f>IF(J7754&lt;=analysis!$A$84,"1. Cheapest",IF(J7754&lt;=analysis!$B$84,"2. Below average",IF(J7754&lt;=analysis!$C$84,"3. Above average","4. Most expensive")))</f>
        <v>2. Below average</v>
      </c>
    </row>
    <row r="7755" spans="1:13" x14ac:dyDescent="0.45">
      <c r="A7755" s="6">
        <v>6.4300751700010995E+17</v>
      </c>
      <c r="B7755" s="6">
        <v>8716867000030</v>
      </c>
      <c r="C7755" s="6" t="s">
        <v>5</v>
      </c>
      <c r="D7755" s="6" t="s">
        <v>6</v>
      </c>
      <c r="E7755" s="6" t="s">
        <v>7</v>
      </c>
      <c r="F7755">
        <v>0.36</v>
      </c>
      <c r="G7755" t="s">
        <v>9</v>
      </c>
      <c r="H7755" s="3">
        <v>46162.041666666664</v>
      </c>
      <c r="I7755" t="s">
        <v>7762</v>
      </c>
      <c r="J7755" s="8">
        <v>1.2544999999999999</v>
      </c>
      <c r="K7755" s="14">
        <f t="shared" si="243"/>
        <v>1</v>
      </c>
      <c r="L7755" s="16" t="str">
        <f t="shared" si="242"/>
        <v>05.2026</v>
      </c>
      <c r="M7755" t="str">
        <f>IF(J7755&lt;=analysis!$A$84,"1. Cheapest",IF(J7755&lt;=analysis!$B$84,"2. Below average",IF(J7755&lt;=analysis!$C$84,"3. Above average","4. Most expensive")))</f>
        <v>2. Below average</v>
      </c>
    </row>
    <row r="7756" spans="1:13" x14ac:dyDescent="0.45">
      <c r="A7756" s="5">
        <v>6.4300751700010995E+17</v>
      </c>
      <c r="B7756" s="5">
        <v>8716867000030</v>
      </c>
      <c r="C7756" s="5" t="s">
        <v>5</v>
      </c>
      <c r="D7756" s="5" t="s">
        <v>6</v>
      </c>
      <c r="E7756" s="5" t="s">
        <v>7</v>
      </c>
      <c r="F7756">
        <v>0.47</v>
      </c>
      <c r="G7756" t="s">
        <v>9</v>
      </c>
      <c r="H7756" s="3">
        <v>46162.083333333336</v>
      </c>
      <c r="I7756" t="s">
        <v>7763</v>
      </c>
      <c r="J7756" s="8">
        <v>1.4704999999999999</v>
      </c>
      <c r="K7756" s="14">
        <f t="shared" si="243"/>
        <v>2</v>
      </c>
      <c r="L7756" s="16" t="str">
        <f t="shared" si="242"/>
        <v>05.2026</v>
      </c>
      <c r="M7756" t="str">
        <f>IF(J7756&lt;=analysis!$A$84,"1. Cheapest",IF(J7756&lt;=analysis!$B$84,"2. Below average",IF(J7756&lt;=analysis!$C$84,"3. Above average","4. Most expensive")))</f>
        <v>2. Below average</v>
      </c>
    </row>
    <row r="7757" spans="1:13" x14ac:dyDescent="0.45">
      <c r="A7757" s="6">
        <v>6.4300751700010995E+17</v>
      </c>
      <c r="B7757" s="6">
        <v>8716867000030</v>
      </c>
      <c r="C7757" s="6" t="s">
        <v>5</v>
      </c>
      <c r="D7757" s="6" t="s">
        <v>6</v>
      </c>
      <c r="E7757" s="6" t="s">
        <v>7</v>
      </c>
      <c r="F7757">
        <v>0.28999999999999998</v>
      </c>
      <c r="G7757" t="s">
        <v>9</v>
      </c>
      <c r="H7757" s="3">
        <v>46162.125</v>
      </c>
      <c r="I7757" t="s">
        <v>7764</v>
      </c>
      <c r="J7757" s="8">
        <v>2.10425</v>
      </c>
      <c r="K7757" s="14">
        <f t="shared" si="243"/>
        <v>3</v>
      </c>
      <c r="L7757" s="16" t="str">
        <f t="shared" si="242"/>
        <v>05.2026</v>
      </c>
      <c r="M7757" t="str">
        <f>IF(J7757&lt;=analysis!$A$84,"1. Cheapest",IF(J7757&lt;=analysis!$B$84,"2. Below average",IF(J7757&lt;=analysis!$C$84,"3. Above average","4. Most expensive")))</f>
        <v>2. Below average</v>
      </c>
    </row>
    <row r="7758" spans="1:13" x14ac:dyDescent="0.45">
      <c r="A7758" s="5">
        <v>6.4300751700010995E+17</v>
      </c>
      <c r="B7758" s="5">
        <v>8716867000030</v>
      </c>
      <c r="C7758" s="5" t="s">
        <v>5</v>
      </c>
      <c r="D7758" s="5" t="s">
        <v>6</v>
      </c>
      <c r="E7758" s="5" t="s">
        <v>7</v>
      </c>
      <c r="F7758">
        <v>0.49</v>
      </c>
      <c r="G7758" t="s">
        <v>9</v>
      </c>
      <c r="H7758" s="3">
        <v>46162.166666666664</v>
      </c>
      <c r="I7758" t="s">
        <v>7765</v>
      </c>
      <c r="J7758" s="8">
        <v>2.8722500000000002</v>
      </c>
      <c r="K7758" s="14">
        <f t="shared" si="243"/>
        <v>4</v>
      </c>
      <c r="L7758" s="16" t="str">
        <f t="shared" si="242"/>
        <v>05.2026</v>
      </c>
      <c r="M7758" t="str">
        <f>IF(J7758&lt;=analysis!$A$84,"1. Cheapest",IF(J7758&lt;=analysis!$B$84,"2. Below average",IF(J7758&lt;=analysis!$C$84,"3. Above average","4. Most expensive")))</f>
        <v>2. Below average</v>
      </c>
    </row>
    <row r="7759" spans="1:13" x14ac:dyDescent="0.45">
      <c r="A7759" s="6">
        <v>6.4300751700010995E+17</v>
      </c>
      <c r="B7759" s="6">
        <v>8716867000030</v>
      </c>
      <c r="C7759" s="6" t="s">
        <v>5</v>
      </c>
      <c r="D7759" s="6" t="s">
        <v>6</v>
      </c>
      <c r="E7759" s="6" t="s">
        <v>7</v>
      </c>
      <c r="F7759">
        <v>0.46</v>
      </c>
      <c r="G7759" t="s">
        <v>9</v>
      </c>
      <c r="H7759" s="3">
        <v>46162.208333333336</v>
      </c>
      <c r="I7759" t="s">
        <v>7766</v>
      </c>
      <c r="J7759" s="8">
        <v>3.9535</v>
      </c>
      <c r="K7759" s="14">
        <f t="shared" si="243"/>
        <v>5</v>
      </c>
      <c r="L7759" s="16" t="str">
        <f t="shared" si="242"/>
        <v>05.2026</v>
      </c>
      <c r="M7759" t="str">
        <f>IF(J7759&lt;=analysis!$A$84,"1. Cheapest",IF(J7759&lt;=analysis!$B$84,"2. Below average",IF(J7759&lt;=analysis!$C$84,"3. Above average","4. Most expensive")))</f>
        <v>2. Below average</v>
      </c>
    </row>
    <row r="7760" spans="1:13" x14ac:dyDescent="0.45">
      <c r="A7760" s="5">
        <v>6.4300751700010995E+17</v>
      </c>
      <c r="B7760" s="5">
        <v>8716867000030</v>
      </c>
      <c r="C7760" s="5" t="s">
        <v>5</v>
      </c>
      <c r="D7760" s="5" t="s">
        <v>6</v>
      </c>
      <c r="E7760" s="5" t="s">
        <v>7</v>
      </c>
      <c r="F7760">
        <v>1.17</v>
      </c>
      <c r="G7760" t="s">
        <v>9</v>
      </c>
      <c r="H7760" s="3">
        <v>46162.25</v>
      </c>
      <c r="I7760" t="s">
        <v>7767</v>
      </c>
      <c r="J7760" s="8">
        <v>5.0529999999999999</v>
      </c>
      <c r="K7760" s="14">
        <f t="shared" si="243"/>
        <v>6</v>
      </c>
      <c r="L7760" s="16" t="str">
        <f t="shared" si="242"/>
        <v>05.2026</v>
      </c>
      <c r="M7760" t="str">
        <f>IF(J7760&lt;=analysis!$A$84,"1. Cheapest",IF(J7760&lt;=analysis!$B$84,"2. Below average",IF(J7760&lt;=analysis!$C$84,"3. Above average","4. Most expensive")))</f>
        <v>3. Above average</v>
      </c>
    </row>
    <row r="7761" spans="1:13" x14ac:dyDescent="0.45">
      <c r="A7761" s="6">
        <v>6.4300751700010995E+17</v>
      </c>
      <c r="B7761" s="6">
        <v>8716867000030</v>
      </c>
      <c r="C7761" s="6" t="s">
        <v>5</v>
      </c>
      <c r="D7761" s="6" t="s">
        <v>6</v>
      </c>
      <c r="E7761" s="6" t="s">
        <v>7</v>
      </c>
      <c r="F7761">
        <v>2.88</v>
      </c>
      <c r="G7761" t="s">
        <v>9</v>
      </c>
      <c r="H7761" s="3">
        <v>46162.291666666664</v>
      </c>
      <c r="I7761" t="s">
        <v>7768</v>
      </c>
      <c r="J7761" s="8">
        <v>6.2355</v>
      </c>
      <c r="K7761" s="14">
        <f t="shared" si="243"/>
        <v>7</v>
      </c>
      <c r="L7761" s="16" t="str">
        <f t="shared" si="242"/>
        <v>05.2026</v>
      </c>
      <c r="M7761" t="str">
        <f>IF(J7761&lt;=analysis!$A$84,"1. Cheapest",IF(J7761&lt;=analysis!$B$84,"2. Below average",IF(J7761&lt;=analysis!$C$84,"3. Above average","4. Most expensive")))</f>
        <v>3. Above average</v>
      </c>
    </row>
    <row r="7762" spans="1:13" x14ac:dyDescent="0.45">
      <c r="A7762" s="5">
        <v>6.4300751700010995E+17</v>
      </c>
      <c r="B7762" s="5">
        <v>8716867000030</v>
      </c>
      <c r="C7762" s="5" t="s">
        <v>5</v>
      </c>
      <c r="D7762" s="5" t="s">
        <v>6</v>
      </c>
      <c r="E7762" s="5" t="s">
        <v>7</v>
      </c>
      <c r="F7762">
        <v>0.55000000000000004</v>
      </c>
      <c r="G7762" t="s">
        <v>9</v>
      </c>
      <c r="H7762" s="3">
        <v>46162.333333333336</v>
      </c>
      <c r="I7762" t="s">
        <v>7769</v>
      </c>
      <c r="J7762" s="8">
        <v>7.7439999999999998</v>
      </c>
      <c r="K7762" s="14">
        <f t="shared" si="243"/>
        <v>8</v>
      </c>
      <c r="L7762" s="16" t="str">
        <f t="shared" si="242"/>
        <v>05.2026</v>
      </c>
      <c r="M7762" t="str">
        <f>IF(J7762&lt;=analysis!$A$84,"1. Cheapest",IF(J7762&lt;=analysis!$B$84,"2. Below average",IF(J7762&lt;=analysis!$C$84,"3. Above average","4. Most expensive")))</f>
        <v>3. Above average</v>
      </c>
    </row>
    <row r="7763" spans="1:13" x14ac:dyDescent="0.45">
      <c r="A7763" s="6">
        <v>6.4300751700010995E+17</v>
      </c>
      <c r="B7763" s="6">
        <v>8716867000030</v>
      </c>
      <c r="C7763" s="6" t="s">
        <v>5</v>
      </c>
      <c r="D7763" s="6" t="s">
        <v>6</v>
      </c>
      <c r="E7763" s="6" t="s">
        <v>7</v>
      </c>
      <c r="F7763">
        <v>0.47</v>
      </c>
      <c r="G7763" t="s">
        <v>9</v>
      </c>
      <c r="H7763" s="3">
        <v>46162.375</v>
      </c>
      <c r="I7763" t="s">
        <v>7770</v>
      </c>
      <c r="J7763" s="8">
        <v>9.4672499999999999</v>
      </c>
      <c r="K7763" s="14">
        <f t="shared" si="243"/>
        <v>9</v>
      </c>
      <c r="L7763" s="16" t="str">
        <f t="shared" si="242"/>
        <v>05.2026</v>
      </c>
      <c r="M7763" t="str">
        <f>IF(J7763&lt;=analysis!$A$84,"1. Cheapest",IF(J7763&lt;=analysis!$B$84,"2. Below average",IF(J7763&lt;=analysis!$C$84,"3. Above average","4. Most expensive")))</f>
        <v>3. Above average</v>
      </c>
    </row>
    <row r="7764" spans="1:13" x14ac:dyDescent="0.45">
      <c r="A7764" s="5">
        <v>6.4300751700010995E+17</v>
      </c>
      <c r="B7764" s="5">
        <v>8716867000030</v>
      </c>
      <c r="C7764" s="5" t="s">
        <v>5</v>
      </c>
      <c r="D7764" s="5" t="s">
        <v>6</v>
      </c>
      <c r="E7764" s="5" t="s">
        <v>7</v>
      </c>
      <c r="F7764">
        <v>0.37</v>
      </c>
      <c r="G7764" t="s">
        <v>9</v>
      </c>
      <c r="H7764" s="3">
        <v>46162.416666666664</v>
      </c>
      <c r="I7764" t="s">
        <v>7771</v>
      </c>
      <c r="J7764" s="8">
        <v>9.96875</v>
      </c>
      <c r="K7764" s="14">
        <f t="shared" si="243"/>
        <v>10</v>
      </c>
      <c r="L7764" s="16" t="str">
        <f t="shared" si="242"/>
        <v>05.2026</v>
      </c>
      <c r="M7764" t="str">
        <f>IF(J7764&lt;=analysis!$A$84,"1. Cheapest",IF(J7764&lt;=analysis!$B$84,"2. Below average",IF(J7764&lt;=analysis!$C$84,"3. Above average","4. Most expensive")))</f>
        <v>3. Above average</v>
      </c>
    </row>
    <row r="7765" spans="1:13" x14ac:dyDescent="0.45">
      <c r="A7765" s="6">
        <v>6.4300751700010995E+17</v>
      </c>
      <c r="B7765" s="6">
        <v>8716867000030</v>
      </c>
      <c r="C7765" s="6" t="s">
        <v>5</v>
      </c>
      <c r="D7765" s="6" t="s">
        <v>6</v>
      </c>
      <c r="E7765" s="6" t="s">
        <v>7</v>
      </c>
      <c r="F7765">
        <v>0.45</v>
      </c>
      <c r="G7765" t="s">
        <v>9</v>
      </c>
      <c r="H7765" s="3">
        <v>46162.458333333336</v>
      </c>
      <c r="I7765" t="s">
        <v>7772</v>
      </c>
      <c r="J7765" s="8">
        <v>7.3774999999999995</v>
      </c>
      <c r="K7765" s="14">
        <f t="shared" si="243"/>
        <v>11</v>
      </c>
      <c r="L7765" s="16" t="str">
        <f t="shared" si="242"/>
        <v>05.2026</v>
      </c>
      <c r="M7765" t="str">
        <f>IF(J7765&lt;=analysis!$A$84,"1. Cheapest",IF(J7765&lt;=analysis!$B$84,"2. Below average",IF(J7765&lt;=analysis!$C$84,"3. Above average","4. Most expensive")))</f>
        <v>3. Above average</v>
      </c>
    </row>
    <row r="7766" spans="1:13" x14ac:dyDescent="0.45">
      <c r="A7766" s="5">
        <v>6.4300751700010995E+17</v>
      </c>
      <c r="B7766" s="5">
        <v>8716867000030</v>
      </c>
      <c r="C7766" s="5" t="s">
        <v>5</v>
      </c>
      <c r="D7766" s="5" t="s">
        <v>6</v>
      </c>
      <c r="E7766" s="5" t="s">
        <v>7</v>
      </c>
      <c r="F7766">
        <v>0.46</v>
      </c>
      <c r="G7766" t="s">
        <v>9</v>
      </c>
      <c r="H7766" s="3">
        <v>46162.5</v>
      </c>
      <c r="I7766" t="s">
        <v>7773</v>
      </c>
      <c r="J7766" s="8">
        <v>6.8882499999999993</v>
      </c>
      <c r="K7766" s="14">
        <f t="shared" si="243"/>
        <v>12</v>
      </c>
      <c r="L7766" s="16" t="str">
        <f t="shared" si="242"/>
        <v>05.2026</v>
      </c>
      <c r="M7766" t="str">
        <f>IF(J7766&lt;=analysis!$A$84,"1. Cheapest",IF(J7766&lt;=analysis!$B$84,"2. Below average",IF(J7766&lt;=analysis!$C$84,"3. Above average","4. Most expensive")))</f>
        <v>3. Above average</v>
      </c>
    </row>
    <row r="7767" spans="1:13" x14ac:dyDescent="0.45">
      <c r="A7767" s="6">
        <v>6.4300751700010995E+17</v>
      </c>
      <c r="B7767" s="6">
        <v>8716867000030</v>
      </c>
      <c r="C7767" s="6" t="s">
        <v>5</v>
      </c>
      <c r="D7767" s="6" t="s">
        <v>6</v>
      </c>
      <c r="E7767" s="6" t="s">
        <v>7</v>
      </c>
      <c r="F7767">
        <v>0.46</v>
      </c>
      <c r="G7767" t="s">
        <v>9</v>
      </c>
      <c r="H7767" s="3">
        <v>46162.541666666664</v>
      </c>
      <c r="I7767" t="s">
        <v>7774</v>
      </c>
      <c r="J7767" s="8">
        <v>7.1182499999999997</v>
      </c>
      <c r="K7767" s="14">
        <f t="shared" si="243"/>
        <v>13</v>
      </c>
      <c r="L7767" s="16" t="str">
        <f t="shared" si="242"/>
        <v>05.2026</v>
      </c>
      <c r="M7767" t="str">
        <f>IF(J7767&lt;=analysis!$A$84,"1. Cheapest",IF(J7767&lt;=analysis!$B$84,"2. Below average",IF(J7767&lt;=analysis!$C$84,"3. Above average","4. Most expensive")))</f>
        <v>3. Above average</v>
      </c>
    </row>
    <row r="7768" spans="1:13" x14ac:dyDescent="0.45">
      <c r="A7768" s="5">
        <v>6.4300751700010995E+17</v>
      </c>
      <c r="B7768" s="5">
        <v>8716867000030</v>
      </c>
      <c r="C7768" s="5" t="s">
        <v>5</v>
      </c>
      <c r="D7768" s="5" t="s">
        <v>6</v>
      </c>
      <c r="E7768" s="5" t="s">
        <v>7</v>
      </c>
      <c r="F7768">
        <v>0.4</v>
      </c>
      <c r="G7768" t="s">
        <v>9</v>
      </c>
      <c r="H7768" s="3">
        <v>46162.583333333336</v>
      </c>
      <c r="I7768" t="s">
        <v>7775</v>
      </c>
      <c r="J7768" s="8">
        <v>5.7292499999999995</v>
      </c>
      <c r="K7768" s="14">
        <f t="shared" si="243"/>
        <v>14</v>
      </c>
      <c r="L7768" s="16" t="str">
        <f t="shared" si="242"/>
        <v>05.2026</v>
      </c>
      <c r="M7768" t="str">
        <f>IF(J7768&lt;=analysis!$A$84,"1. Cheapest",IF(J7768&lt;=analysis!$B$84,"2. Below average",IF(J7768&lt;=analysis!$C$84,"3. Above average","4. Most expensive")))</f>
        <v>3. Above average</v>
      </c>
    </row>
    <row r="7769" spans="1:13" x14ac:dyDescent="0.45">
      <c r="A7769" s="6">
        <v>6.4300751700010995E+17</v>
      </c>
      <c r="B7769" s="6">
        <v>8716867000030</v>
      </c>
      <c r="C7769" s="6" t="s">
        <v>5</v>
      </c>
      <c r="D7769" s="6" t="s">
        <v>6</v>
      </c>
      <c r="E7769" s="6" t="s">
        <v>7</v>
      </c>
      <c r="F7769">
        <v>1.74</v>
      </c>
      <c r="G7769" t="s">
        <v>9</v>
      </c>
      <c r="H7769" s="3">
        <v>46162.625</v>
      </c>
      <c r="I7769" t="s">
        <v>7776</v>
      </c>
      <c r="J7769" s="8">
        <v>5.0052500000000002</v>
      </c>
      <c r="K7769" s="14">
        <f t="shared" si="243"/>
        <v>15</v>
      </c>
      <c r="L7769" s="16" t="str">
        <f t="shared" si="242"/>
        <v>05.2026</v>
      </c>
      <c r="M7769" t="str">
        <f>IF(J7769&lt;=analysis!$A$84,"1. Cheapest",IF(J7769&lt;=analysis!$B$84,"2. Below average",IF(J7769&lt;=analysis!$C$84,"3. Above average","4. Most expensive")))</f>
        <v>3. Above average</v>
      </c>
    </row>
    <row r="7770" spans="1:13" x14ac:dyDescent="0.45">
      <c r="A7770" s="5">
        <v>6.4300751700010995E+17</v>
      </c>
      <c r="B7770" s="5">
        <v>8716867000030</v>
      </c>
      <c r="C7770" s="5" t="s">
        <v>5</v>
      </c>
      <c r="D7770" s="5" t="s">
        <v>6</v>
      </c>
      <c r="E7770" s="5" t="s">
        <v>7</v>
      </c>
      <c r="F7770">
        <v>3.12</v>
      </c>
      <c r="G7770" t="s">
        <v>9</v>
      </c>
      <c r="H7770" s="3">
        <v>46162.666666666664</v>
      </c>
      <c r="I7770" t="s">
        <v>7777</v>
      </c>
      <c r="J7770" s="8">
        <v>5.8717500000000005</v>
      </c>
      <c r="K7770" s="14">
        <f t="shared" si="243"/>
        <v>16</v>
      </c>
      <c r="L7770" s="16" t="str">
        <f t="shared" si="242"/>
        <v>05.2026</v>
      </c>
      <c r="M7770" t="str">
        <f>IF(J7770&lt;=analysis!$A$84,"1. Cheapest",IF(J7770&lt;=analysis!$B$84,"2. Below average",IF(J7770&lt;=analysis!$C$84,"3. Above average","4. Most expensive")))</f>
        <v>3. Above average</v>
      </c>
    </row>
    <row r="7771" spans="1:13" x14ac:dyDescent="0.45">
      <c r="A7771" s="6">
        <v>6.4300751700010995E+17</v>
      </c>
      <c r="B7771" s="6">
        <v>8716867000030</v>
      </c>
      <c r="C7771" s="6" t="s">
        <v>5</v>
      </c>
      <c r="D7771" s="6" t="s">
        <v>6</v>
      </c>
      <c r="E7771" s="6" t="s">
        <v>7</v>
      </c>
      <c r="F7771">
        <v>1.1499999999999999</v>
      </c>
      <c r="G7771" t="s">
        <v>9</v>
      </c>
      <c r="H7771" s="3">
        <v>46162.708333333336</v>
      </c>
      <c r="I7771" t="s">
        <v>7778</v>
      </c>
      <c r="J7771" s="8">
        <v>6.9272500000000008</v>
      </c>
      <c r="K7771" s="14">
        <f t="shared" si="243"/>
        <v>17</v>
      </c>
      <c r="L7771" s="16" t="str">
        <f t="shared" si="242"/>
        <v>05.2026</v>
      </c>
      <c r="M7771" t="str">
        <f>IF(J7771&lt;=analysis!$A$84,"1. Cheapest",IF(J7771&lt;=analysis!$B$84,"2. Below average",IF(J7771&lt;=analysis!$C$84,"3. Above average","4. Most expensive")))</f>
        <v>3. Above average</v>
      </c>
    </row>
    <row r="7772" spans="1:13" x14ac:dyDescent="0.45">
      <c r="A7772" s="5">
        <v>6.4300751700010995E+17</v>
      </c>
      <c r="B7772" s="5">
        <v>8716867000030</v>
      </c>
      <c r="C7772" s="5" t="s">
        <v>5</v>
      </c>
      <c r="D7772" s="5" t="s">
        <v>6</v>
      </c>
      <c r="E7772" s="5" t="s">
        <v>7</v>
      </c>
      <c r="F7772">
        <v>0.54</v>
      </c>
      <c r="G7772" t="s">
        <v>9</v>
      </c>
      <c r="H7772" s="3">
        <v>46162.75</v>
      </c>
      <c r="I7772" t="s">
        <v>7779</v>
      </c>
      <c r="J7772" s="8">
        <v>7.5092499999999998</v>
      </c>
      <c r="K7772" s="14">
        <f t="shared" si="243"/>
        <v>18</v>
      </c>
      <c r="L7772" s="16" t="str">
        <f t="shared" si="242"/>
        <v>05.2026</v>
      </c>
      <c r="M7772" t="str">
        <f>IF(J7772&lt;=analysis!$A$84,"1. Cheapest",IF(J7772&lt;=analysis!$B$84,"2. Below average",IF(J7772&lt;=analysis!$C$84,"3. Above average","4. Most expensive")))</f>
        <v>3. Above average</v>
      </c>
    </row>
    <row r="7773" spans="1:13" x14ac:dyDescent="0.45">
      <c r="A7773" s="6">
        <v>6.4300751700010995E+17</v>
      </c>
      <c r="B7773" s="6">
        <v>8716867000030</v>
      </c>
      <c r="C7773" s="6" t="s">
        <v>5</v>
      </c>
      <c r="D7773" s="6" t="s">
        <v>6</v>
      </c>
      <c r="E7773" s="6" t="s">
        <v>7</v>
      </c>
      <c r="F7773">
        <v>0.72</v>
      </c>
      <c r="G7773" t="s">
        <v>9</v>
      </c>
      <c r="H7773" s="3">
        <v>46162.791666666664</v>
      </c>
      <c r="I7773" t="s">
        <v>7780</v>
      </c>
      <c r="J7773" s="8">
        <v>7.7040000000000006</v>
      </c>
      <c r="K7773" s="14">
        <f t="shared" si="243"/>
        <v>19</v>
      </c>
      <c r="L7773" s="16" t="str">
        <f t="shared" si="242"/>
        <v>05.2026</v>
      </c>
      <c r="M7773" t="str">
        <f>IF(J7773&lt;=analysis!$A$84,"1. Cheapest",IF(J7773&lt;=analysis!$B$84,"2. Below average",IF(J7773&lt;=analysis!$C$84,"3. Above average","4. Most expensive")))</f>
        <v>3. Above average</v>
      </c>
    </row>
    <row r="7774" spans="1:13" x14ac:dyDescent="0.45">
      <c r="A7774" s="5">
        <v>6.4300751700010995E+17</v>
      </c>
      <c r="B7774" s="5">
        <v>8716867000030</v>
      </c>
      <c r="C7774" s="5" t="s">
        <v>5</v>
      </c>
      <c r="D7774" s="5" t="s">
        <v>6</v>
      </c>
      <c r="E7774" s="5" t="s">
        <v>7</v>
      </c>
      <c r="F7774">
        <v>3.54</v>
      </c>
      <c r="G7774" t="s">
        <v>9</v>
      </c>
      <c r="H7774" s="3">
        <v>46162.833333333336</v>
      </c>
      <c r="I7774" t="s">
        <v>7781</v>
      </c>
      <c r="J7774" s="8">
        <v>7.5830000000000002</v>
      </c>
      <c r="K7774" s="14">
        <f t="shared" si="243"/>
        <v>20</v>
      </c>
      <c r="L7774" s="16" t="str">
        <f t="shared" si="242"/>
        <v>05.2026</v>
      </c>
      <c r="M7774" t="str">
        <f>IF(J7774&lt;=analysis!$A$84,"1. Cheapest",IF(J7774&lt;=analysis!$B$84,"2. Below average",IF(J7774&lt;=analysis!$C$84,"3. Above average","4. Most expensive")))</f>
        <v>3. Above average</v>
      </c>
    </row>
    <row r="7775" spans="1:13" x14ac:dyDescent="0.45">
      <c r="A7775" s="6">
        <v>6.4300751700010995E+17</v>
      </c>
      <c r="B7775" s="6">
        <v>8716867000030</v>
      </c>
      <c r="C7775" s="6" t="s">
        <v>5</v>
      </c>
      <c r="D7775" s="6" t="s">
        <v>6</v>
      </c>
      <c r="E7775" s="6" t="s">
        <v>7</v>
      </c>
      <c r="F7775">
        <v>3.73</v>
      </c>
      <c r="G7775" t="s">
        <v>9</v>
      </c>
      <c r="H7775" s="3">
        <v>46162.875</v>
      </c>
      <c r="I7775" t="s">
        <v>7782</v>
      </c>
      <c r="J7775" s="8">
        <v>6.7514999999999992</v>
      </c>
      <c r="K7775" s="14">
        <f t="shared" si="243"/>
        <v>21</v>
      </c>
      <c r="L7775" s="16" t="str">
        <f t="shared" si="242"/>
        <v>05.2026</v>
      </c>
      <c r="M7775" t="str">
        <f>IF(J7775&lt;=analysis!$A$84,"1. Cheapest",IF(J7775&lt;=analysis!$B$84,"2. Below average",IF(J7775&lt;=analysis!$C$84,"3. Above average","4. Most expensive")))</f>
        <v>3. Above average</v>
      </c>
    </row>
    <row r="7776" spans="1:13" x14ac:dyDescent="0.45">
      <c r="A7776" s="5">
        <v>6.4300751700010995E+17</v>
      </c>
      <c r="B7776" s="5">
        <v>8716867000030</v>
      </c>
      <c r="C7776" s="5" t="s">
        <v>5</v>
      </c>
      <c r="D7776" s="5" t="s">
        <v>6</v>
      </c>
      <c r="E7776" s="5" t="s">
        <v>7</v>
      </c>
      <c r="F7776">
        <v>0.96</v>
      </c>
      <c r="G7776" t="s">
        <v>9</v>
      </c>
      <c r="H7776" s="3">
        <v>46162.916666666664</v>
      </c>
      <c r="I7776" t="s">
        <v>7783</v>
      </c>
      <c r="J7776" s="8">
        <v>6.1045000000000007</v>
      </c>
      <c r="K7776" s="14">
        <f t="shared" si="243"/>
        <v>22</v>
      </c>
      <c r="L7776" s="16" t="str">
        <f t="shared" si="242"/>
        <v>05.2026</v>
      </c>
      <c r="M7776" t="str">
        <f>IF(J7776&lt;=analysis!$A$84,"1. Cheapest",IF(J7776&lt;=analysis!$B$84,"2. Below average",IF(J7776&lt;=analysis!$C$84,"3. Above average","4. Most expensive")))</f>
        <v>3. Above average</v>
      </c>
    </row>
    <row r="7777" spans="1:13" x14ac:dyDescent="0.45">
      <c r="A7777" s="6">
        <v>6.4300751700010995E+17</v>
      </c>
      <c r="B7777" s="6">
        <v>8716867000030</v>
      </c>
      <c r="C7777" s="6" t="s">
        <v>5</v>
      </c>
      <c r="D7777" s="6" t="s">
        <v>6</v>
      </c>
      <c r="E7777" s="6" t="s">
        <v>7</v>
      </c>
      <c r="F7777">
        <v>0.41</v>
      </c>
      <c r="G7777" t="s">
        <v>9</v>
      </c>
      <c r="H7777" s="3">
        <v>46162.958333333336</v>
      </c>
      <c r="I7777" t="s">
        <v>7784</v>
      </c>
      <c r="J7777" s="8">
        <v>5.4817499999999999</v>
      </c>
      <c r="K7777" s="14">
        <f t="shared" si="243"/>
        <v>23</v>
      </c>
      <c r="L7777" s="16" t="str">
        <f t="shared" si="242"/>
        <v>05.2026</v>
      </c>
      <c r="M7777" t="str">
        <f>IF(J7777&lt;=analysis!$A$84,"1. Cheapest",IF(J7777&lt;=analysis!$B$84,"2. Below average",IF(J7777&lt;=analysis!$C$84,"3. Above average","4. Most expensive")))</f>
        <v>3. Above average</v>
      </c>
    </row>
    <row r="7778" spans="1:13" x14ac:dyDescent="0.45">
      <c r="A7778" s="5">
        <v>6.4300751700010995E+17</v>
      </c>
      <c r="B7778" s="5">
        <v>8716867000030</v>
      </c>
      <c r="C7778" s="5" t="s">
        <v>5</v>
      </c>
      <c r="D7778" s="5" t="s">
        <v>6</v>
      </c>
      <c r="E7778" s="5" t="s">
        <v>7</v>
      </c>
      <c r="F7778">
        <v>0.52</v>
      </c>
      <c r="G7778" t="s">
        <v>9</v>
      </c>
      <c r="H7778" s="3">
        <v>46163</v>
      </c>
      <c r="I7778" t="s">
        <v>7785</v>
      </c>
      <c r="J7778" s="8">
        <v>3.9984999999999999</v>
      </c>
      <c r="K7778" s="14">
        <f t="shared" si="243"/>
        <v>0</v>
      </c>
      <c r="L7778" s="16" t="str">
        <f t="shared" si="242"/>
        <v>05.2026</v>
      </c>
      <c r="M7778" t="str">
        <f>IF(J7778&lt;=analysis!$A$84,"1. Cheapest",IF(J7778&lt;=analysis!$B$84,"2. Below average",IF(J7778&lt;=analysis!$C$84,"3. Above average","4. Most expensive")))</f>
        <v>2. Below average</v>
      </c>
    </row>
    <row r="7779" spans="1:13" x14ac:dyDescent="0.45">
      <c r="A7779" s="6">
        <v>6.4300751700010995E+17</v>
      </c>
      <c r="B7779" s="6">
        <v>8716867000030</v>
      </c>
      <c r="C7779" s="6" t="s">
        <v>5</v>
      </c>
      <c r="D7779" s="6" t="s">
        <v>6</v>
      </c>
      <c r="E7779" s="6" t="s">
        <v>7</v>
      </c>
      <c r="F7779">
        <v>0.35</v>
      </c>
      <c r="G7779" t="s">
        <v>9</v>
      </c>
      <c r="H7779" s="3">
        <v>46163.041666666664</v>
      </c>
      <c r="I7779" t="s">
        <v>7786</v>
      </c>
      <c r="J7779" s="8">
        <v>3.3532500000000001</v>
      </c>
      <c r="K7779" s="14">
        <f t="shared" si="243"/>
        <v>1</v>
      </c>
      <c r="L7779" s="16" t="str">
        <f t="shared" si="242"/>
        <v>05.2026</v>
      </c>
      <c r="M7779" t="str">
        <f>IF(J7779&lt;=analysis!$A$84,"1. Cheapest",IF(J7779&lt;=analysis!$B$84,"2. Below average",IF(J7779&lt;=analysis!$C$84,"3. Above average","4. Most expensive")))</f>
        <v>2. Below average</v>
      </c>
    </row>
    <row r="7780" spans="1:13" x14ac:dyDescent="0.45">
      <c r="A7780" s="5">
        <v>6.4300751700010995E+17</v>
      </c>
      <c r="B7780" s="5">
        <v>8716867000030</v>
      </c>
      <c r="C7780" s="5" t="s">
        <v>5</v>
      </c>
      <c r="D7780" s="5" t="s">
        <v>6</v>
      </c>
      <c r="E7780" s="5" t="s">
        <v>7</v>
      </c>
      <c r="F7780">
        <v>0.41</v>
      </c>
      <c r="G7780" t="s">
        <v>9</v>
      </c>
      <c r="H7780" s="3">
        <v>46163.083333333336</v>
      </c>
      <c r="I7780" t="s">
        <v>7787</v>
      </c>
      <c r="J7780" s="8">
        <v>3.4975000000000001</v>
      </c>
      <c r="K7780" s="14">
        <f t="shared" si="243"/>
        <v>2</v>
      </c>
      <c r="L7780" s="16" t="str">
        <f t="shared" si="242"/>
        <v>05.2026</v>
      </c>
      <c r="M7780" t="str">
        <f>IF(J7780&lt;=analysis!$A$84,"1. Cheapest",IF(J7780&lt;=analysis!$B$84,"2. Below average",IF(J7780&lt;=analysis!$C$84,"3. Above average","4. Most expensive")))</f>
        <v>2. Below average</v>
      </c>
    </row>
    <row r="7781" spans="1:13" x14ac:dyDescent="0.45">
      <c r="A7781" s="6">
        <v>6.4300751700010995E+17</v>
      </c>
      <c r="B7781" s="6">
        <v>8716867000030</v>
      </c>
      <c r="C7781" s="6" t="s">
        <v>5</v>
      </c>
      <c r="D7781" s="6" t="s">
        <v>6</v>
      </c>
      <c r="E7781" s="6" t="s">
        <v>7</v>
      </c>
      <c r="F7781">
        <v>0.4</v>
      </c>
      <c r="G7781" t="s">
        <v>9</v>
      </c>
      <c r="H7781" s="3">
        <v>46163.125</v>
      </c>
      <c r="I7781" t="s">
        <v>7788</v>
      </c>
      <c r="J7781" s="8">
        <v>3.5947499999999999</v>
      </c>
      <c r="K7781" s="14">
        <f t="shared" si="243"/>
        <v>3</v>
      </c>
      <c r="L7781" s="16" t="str">
        <f t="shared" si="242"/>
        <v>05.2026</v>
      </c>
      <c r="M7781" t="str">
        <f>IF(J7781&lt;=analysis!$A$84,"1. Cheapest",IF(J7781&lt;=analysis!$B$84,"2. Below average",IF(J7781&lt;=analysis!$C$84,"3. Above average","4. Most expensive")))</f>
        <v>2. Below average</v>
      </c>
    </row>
    <row r="7782" spans="1:13" x14ac:dyDescent="0.45">
      <c r="A7782" s="5">
        <v>6.4300751700010995E+17</v>
      </c>
      <c r="B7782" s="5">
        <v>8716867000030</v>
      </c>
      <c r="C7782" s="5" t="s">
        <v>5</v>
      </c>
      <c r="D7782" s="5" t="s">
        <v>6</v>
      </c>
      <c r="E7782" s="5" t="s">
        <v>7</v>
      </c>
      <c r="F7782">
        <v>0.47</v>
      </c>
      <c r="G7782" t="s">
        <v>9</v>
      </c>
      <c r="H7782" s="3">
        <v>46163.166666666664</v>
      </c>
      <c r="I7782" t="s">
        <v>7789</v>
      </c>
      <c r="J7782" s="8">
        <v>3.5962499999999999</v>
      </c>
      <c r="K7782" s="14">
        <f t="shared" si="243"/>
        <v>4</v>
      </c>
      <c r="L7782" s="16" t="str">
        <f t="shared" si="242"/>
        <v>05.2026</v>
      </c>
      <c r="M7782" t="str">
        <f>IF(J7782&lt;=analysis!$A$84,"1. Cheapest",IF(J7782&lt;=analysis!$B$84,"2. Below average",IF(J7782&lt;=analysis!$C$84,"3. Above average","4. Most expensive")))</f>
        <v>2. Below average</v>
      </c>
    </row>
    <row r="7783" spans="1:13" x14ac:dyDescent="0.45">
      <c r="A7783" s="6">
        <v>6.4300751700010995E+17</v>
      </c>
      <c r="B7783" s="6">
        <v>8716867000030</v>
      </c>
      <c r="C7783" s="6" t="s">
        <v>5</v>
      </c>
      <c r="D7783" s="6" t="s">
        <v>6</v>
      </c>
      <c r="E7783" s="6" t="s">
        <v>7</v>
      </c>
      <c r="F7783">
        <v>0.44</v>
      </c>
      <c r="G7783" t="s">
        <v>9</v>
      </c>
      <c r="H7783" s="3">
        <v>46163.208333333336</v>
      </c>
      <c r="I7783" t="s">
        <v>7790</v>
      </c>
      <c r="J7783" s="8">
        <v>5.4162500000000007</v>
      </c>
      <c r="K7783" s="14">
        <f t="shared" si="243"/>
        <v>5</v>
      </c>
      <c r="L7783" s="16" t="str">
        <f t="shared" si="242"/>
        <v>05.2026</v>
      </c>
      <c r="M7783" t="str">
        <f>IF(J7783&lt;=analysis!$A$84,"1. Cheapest",IF(J7783&lt;=analysis!$B$84,"2. Below average",IF(J7783&lt;=analysis!$C$84,"3. Above average","4. Most expensive")))</f>
        <v>3. Above average</v>
      </c>
    </row>
    <row r="7784" spans="1:13" x14ac:dyDescent="0.45">
      <c r="A7784" s="5">
        <v>6.4300751700010995E+17</v>
      </c>
      <c r="B7784" s="5">
        <v>8716867000030</v>
      </c>
      <c r="C7784" s="5" t="s">
        <v>5</v>
      </c>
      <c r="D7784" s="5" t="s">
        <v>6</v>
      </c>
      <c r="E7784" s="5" t="s">
        <v>7</v>
      </c>
      <c r="F7784">
        <v>0.61</v>
      </c>
      <c r="G7784" t="s">
        <v>9</v>
      </c>
      <c r="H7784" s="3">
        <v>46163.25</v>
      </c>
      <c r="I7784" t="s">
        <v>7791</v>
      </c>
      <c r="J7784" s="8">
        <v>7.7460000000000004</v>
      </c>
      <c r="K7784" s="14">
        <f t="shared" si="243"/>
        <v>6</v>
      </c>
      <c r="L7784" s="16" t="str">
        <f t="shared" si="242"/>
        <v>05.2026</v>
      </c>
      <c r="M7784" t="str">
        <f>IF(J7784&lt;=analysis!$A$84,"1. Cheapest",IF(J7784&lt;=analysis!$B$84,"2. Below average",IF(J7784&lt;=analysis!$C$84,"3. Above average","4. Most expensive")))</f>
        <v>3. Above average</v>
      </c>
    </row>
    <row r="7785" spans="1:13" x14ac:dyDescent="0.45">
      <c r="A7785" s="6">
        <v>6.4300751700010995E+17</v>
      </c>
      <c r="B7785" s="6">
        <v>8716867000030</v>
      </c>
      <c r="C7785" s="6" t="s">
        <v>5</v>
      </c>
      <c r="D7785" s="6" t="s">
        <v>6</v>
      </c>
      <c r="E7785" s="6" t="s">
        <v>7</v>
      </c>
      <c r="F7785">
        <v>2.2200000000000002</v>
      </c>
      <c r="G7785" t="s">
        <v>9</v>
      </c>
      <c r="H7785" s="3">
        <v>46163.291666666664</v>
      </c>
      <c r="I7785" t="s">
        <v>7792</v>
      </c>
      <c r="J7785" s="8">
        <v>8.8670000000000009</v>
      </c>
      <c r="K7785" s="14">
        <f t="shared" si="243"/>
        <v>7</v>
      </c>
      <c r="L7785" s="16" t="str">
        <f t="shared" si="242"/>
        <v>05.2026</v>
      </c>
      <c r="M7785" t="str">
        <f>IF(J7785&lt;=analysis!$A$84,"1. Cheapest",IF(J7785&lt;=analysis!$B$84,"2. Below average",IF(J7785&lt;=analysis!$C$84,"3. Above average","4. Most expensive")))</f>
        <v>3. Above average</v>
      </c>
    </row>
    <row r="7786" spans="1:13" x14ac:dyDescent="0.45">
      <c r="A7786" s="5">
        <v>6.4300751700010995E+17</v>
      </c>
      <c r="B7786" s="5">
        <v>8716867000030</v>
      </c>
      <c r="C7786" s="5" t="s">
        <v>5</v>
      </c>
      <c r="D7786" s="5" t="s">
        <v>6</v>
      </c>
      <c r="E7786" s="5" t="s">
        <v>7</v>
      </c>
      <c r="F7786">
        <v>0.88</v>
      </c>
      <c r="G7786" t="s">
        <v>9</v>
      </c>
      <c r="H7786" s="3">
        <v>46163.333333333336</v>
      </c>
      <c r="I7786" t="s">
        <v>7793</v>
      </c>
      <c r="J7786" s="8">
        <v>14.37025</v>
      </c>
      <c r="K7786" s="14">
        <f t="shared" si="243"/>
        <v>8</v>
      </c>
      <c r="L7786" s="16" t="str">
        <f t="shared" si="242"/>
        <v>05.2026</v>
      </c>
      <c r="M7786" t="str">
        <f>IF(J7786&lt;=analysis!$A$84,"1. Cheapest",IF(J7786&lt;=analysis!$B$84,"2. Below average",IF(J7786&lt;=analysis!$C$84,"3. Above average","4. Most expensive")))</f>
        <v>4. Most expensive</v>
      </c>
    </row>
    <row r="7787" spans="1:13" x14ac:dyDescent="0.45">
      <c r="A7787" s="6">
        <v>6.4300751700010995E+17</v>
      </c>
      <c r="B7787" s="6">
        <v>8716867000030</v>
      </c>
      <c r="C7787" s="6" t="s">
        <v>5</v>
      </c>
      <c r="D7787" s="6" t="s">
        <v>6</v>
      </c>
      <c r="E7787" s="6" t="s">
        <v>7</v>
      </c>
      <c r="F7787">
        <v>3.69</v>
      </c>
      <c r="G7787" t="s">
        <v>9</v>
      </c>
      <c r="H7787" s="3">
        <v>46163.375</v>
      </c>
      <c r="I7787" t="s">
        <v>7794</v>
      </c>
      <c r="J7787" s="8">
        <v>14.27</v>
      </c>
      <c r="K7787" s="14">
        <f t="shared" si="243"/>
        <v>9</v>
      </c>
      <c r="L7787" s="16" t="str">
        <f t="shared" si="242"/>
        <v>05.2026</v>
      </c>
      <c r="M7787" t="str">
        <f>IF(J7787&lt;=analysis!$A$84,"1. Cheapest",IF(J7787&lt;=analysis!$B$84,"2. Below average",IF(J7787&lt;=analysis!$C$84,"3. Above average","4. Most expensive")))</f>
        <v>4. Most expensive</v>
      </c>
    </row>
    <row r="7788" spans="1:13" x14ac:dyDescent="0.45">
      <c r="A7788" s="5">
        <v>6.4300751700010995E+17</v>
      </c>
      <c r="B7788" s="5">
        <v>8716867000030</v>
      </c>
      <c r="C7788" s="5" t="s">
        <v>5</v>
      </c>
      <c r="D7788" s="5" t="s">
        <v>6</v>
      </c>
      <c r="E7788" s="5" t="s">
        <v>7</v>
      </c>
      <c r="F7788">
        <v>0.57999999999999996</v>
      </c>
      <c r="G7788" t="s">
        <v>9</v>
      </c>
      <c r="H7788" s="3">
        <v>46163.416666666664</v>
      </c>
      <c r="I7788" t="s">
        <v>7795</v>
      </c>
      <c r="J7788" s="8">
        <v>11.37175</v>
      </c>
      <c r="K7788" s="14">
        <f t="shared" si="243"/>
        <v>10</v>
      </c>
      <c r="L7788" s="16" t="str">
        <f t="shared" si="242"/>
        <v>05.2026</v>
      </c>
      <c r="M7788" t="str">
        <f>IF(J7788&lt;=analysis!$A$84,"1. Cheapest",IF(J7788&lt;=analysis!$B$84,"2. Below average",IF(J7788&lt;=analysis!$C$84,"3. Above average","4. Most expensive")))</f>
        <v>4. Most expensive</v>
      </c>
    </row>
    <row r="7789" spans="1:13" x14ac:dyDescent="0.45">
      <c r="A7789" s="6">
        <v>6.4300751700010995E+17</v>
      </c>
      <c r="B7789" s="6">
        <v>8716867000030</v>
      </c>
      <c r="C7789" s="6" t="s">
        <v>5</v>
      </c>
      <c r="D7789" s="6" t="s">
        <v>6</v>
      </c>
      <c r="E7789" s="6" t="s">
        <v>7</v>
      </c>
      <c r="F7789">
        <v>0.55000000000000004</v>
      </c>
      <c r="G7789" t="s">
        <v>9</v>
      </c>
      <c r="H7789" s="3">
        <v>46163.458333333336</v>
      </c>
      <c r="I7789" t="s">
        <v>7796</v>
      </c>
      <c r="J7789" s="8">
        <v>9.3465000000000007</v>
      </c>
      <c r="K7789" s="14">
        <f t="shared" si="243"/>
        <v>11</v>
      </c>
      <c r="L7789" s="16" t="str">
        <f t="shared" si="242"/>
        <v>05.2026</v>
      </c>
      <c r="M7789" t="str">
        <f>IF(J7789&lt;=analysis!$A$84,"1. Cheapest",IF(J7789&lt;=analysis!$B$84,"2. Below average",IF(J7789&lt;=analysis!$C$84,"3. Above average","4. Most expensive")))</f>
        <v>3. Above average</v>
      </c>
    </row>
    <row r="7790" spans="1:13" x14ac:dyDescent="0.45">
      <c r="A7790" s="5">
        <v>6.4300751700010995E+17</v>
      </c>
      <c r="B7790" s="5">
        <v>8716867000030</v>
      </c>
      <c r="C7790" s="5" t="s">
        <v>5</v>
      </c>
      <c r="D7790" s="5" t="s">
        <v>6</v>
      </c>
      <c r="E7790" s="5" t="s">
        <v>7</v>
      </c>
      <c r="F7790">
        <v>2.93</v>
      </c>
      <c r="G7790" t="s">
        <v>9</v>
      </c>
      <c r="H7790" s="3">
        <v>46163.5</v>
      </c>
      <c r="I7790" t="s">
        <v>7797</v>
      </c>
      <c r="J7790" s="8">
        <v>6.2927499999999998</v>
      </c>
      <c r="K7790" s="14">
        <f t="shared" si="243"/>
        <v>12</v>
      </c>
      <c r="L7790" s="16" t="str">
        <f t="shared" si="242"/>
        <v>05.2026</v>
      </c>
      <c r="M7790" t="str">
        <f>IF(J7790&lt;=analysis!$A$84,"1. Cheapest",IF(J7790&lt;=analysis!$B$84,"2. Below average",IF(J7790&lt;=analysis!$C$84,"3. Above average","4. Most expensive")))</f>
        <v>3. Above average</v>
      </c>
    </row>
    <row r="7791" spans="1:13" x14ac:dyDescent="0.45">
      <c r="A7791" s="6">
        <v>6.4300751700010995E+17</v>
      </c>
      <c r="B7791" s="6">
        <v>8716867000030</v>
      </c>
      <c r="C7791" s="6" t="s">
        <v>5</v>
      </c>
      <c r="D7791" s="6" t="s">
        <v>6</v>
      </c>
      <c r="E7791" s="6" t="s">
        <v>7</v>
      </c>
      <c r="F7791">
        <v>2.06</v>
      </c>
      <c r="G7791" t="s">
        <v>9</v>
      </c>
      <c r="H7791" s="3">
        <v>46163.541666666664</v>
      </c>
      <c r="I7791" t="s">
        <v>7798</v>
      </c>
      <c r="J7791" s="8">
        <v>5.3285</v>
      </c>
      <c r="K7791" s="14">
        <f t="shared" si="243"/>
        <v>13</v>
      </c>
      <c r="L7791" s="16" t="str">
        <f t="shared" si="242"/>
        <v>05.2026</v>
      </c>
      <c r="M7791" t="str">
        <f>IF(J7791&lt;=analysis!$A$84,"1. Cheapest",IF(J7791&lt;=analysis!$B$84,"2. Below average",IF(J7791&lt;=analysis!$C$84,"3. Above average","4. Most expensive")))</f>
        <v>3. Above average</v>
      </c>
    </row>
    <row r="7792" spans="1:13" x14ac:dyDescent="0.45">
      <c r="A7792" s="5">
        <v>6.4300751700010995E+17</v>
      </c>
      <c r="B7792" s="5">
        <v>8716867000030</v>
      </c>
      <c r="C7792" s="5" t="s">
        <v>5</v>
      </c>
      <c r="D7792" s="5" t="s">
        <v>6</v>
      </c>
      <c r="E7792" s="5" t="s">
        <v>7</v>
      </c>
      <c r="F7792">
        <v>0.53</v>
      </c>
      <c r="G7792" t="s">
        <v>9</v>
      </c>
      <c r="H7792" s="3">
        <v>46163.583333333336</v>
      </c>
      <c r="I7792" t="s">
        <v>7799</v>
      </c>
      <c r="J7792" s="8">
        <v>4.67225</v>
      </c>
      <c r="K7792" s="14">
        <f t="shared" si="243"/>
        <v>14</v>
      </c>
      <c r="L7792" s="16" t="str">
        <f t="shared" si="242"/>
        <v>05.2026</v>
      </c>
      <c r="M7792" t="str">
        <f>IF(J7792&lt;=analysis!$A$84,"1. Cheapest",IF(J7792&lt;=analysis!$B$84,"2. Below average",IF(J7792&lt;=analysis!$C$84,"3. Above average","4. Most expensive")))</f>
        <v>3. Above average</v>
      </c>
    </row>
    <row r="7793" spans="1:13" x14ac:dyDescent="0.45">
      <c r="A7793" s="6">
        <v>6.4300751700010995E+17</v>
      </c>
      <c r="B7793" s="6">
        <v>8716867000030</v>
      </c>
      <c r="C7793" s="6" t="s">
        <v>5</v>
      </c>
      <c r="D7793" s="6" t="s">
        <v>6</v>
      </c>
      <c r="E7793" s="6" t="s">
        <v>7</v>
      </c>
      <c r="F7793">
        <v>0.68</v>
      </c>
      <c r="G7793" t="s">
        <v>9</v>
      </c>
      <c r="H7793" s="3">
        <v>46163.625</v>
      </c>
      <c r="I7793" t="s">
        <v>7800</v>
      </c>
      <c r="J7793" s="8">
        <v>4.1937500000000005</v>
      </c>
      <c r="K7793" s="14">
        <f t="shared" si="243"/>
        <v>15</v>
      </c>
      <c r="L7793" s="16" t="str">
        <f t="shared" si="242"/>
        <v>05.2026</v>
      </c>
      <c r="M7793" t="str">
        <f>IF(J7793&lt;=analysis!$A$84,"1. Cheapest",IF(J7793&lt;=analysis!$B$84,"2. Below average",IF(J7793&lt;=analysis!$C$84,"3. Above average","4. Most expensive")))</f>
        <v>2. Below average</v>
      </c>
    </row>
    <row r="7794" spans="1:13" x14ac:dyDescent="0.45">
      <c r="A7794" s="5">
        <v>6.4300751700010995E+17</v>
      </c>
      <c r="B7794" s="5">
        <v>8716867000030</v>
      </c>
      <c r="C7794" s="5" t="s">
        <v>5</v>
      </c>
      <c r="D7794" s="5" t="s">
        <v>6</v>
      </c>
      <c r="E7794" s="5" t="s">
        <v>7</v>
      </c>
      <c r="F7794">
        <v>1.61</v>
      </c>
      <c r="G7794" t="s">
        <v>9</v>
      </c>
      <c r="H7794" s="3">
        <v>46163.666666666664</v>
      </c>
      <c r="I7794" t="s">
        <v>7801</v>
      </c>
      <c r="J7794" s="8">
        <v>5.2309999999999999</v>
      </c>
      <c r="K7794" s="14">
        <f t="shared" si="243"/>
        <v>16</v>
      </c>
      <c r="L7794" s="16" t="str">
        <f t="shared" si="242"/>
        <v>05.2026</v>
      </c>
      <c r="M7794" t="str">
        <f>IF(J7794&lt;=analysis!$A$84,"1. Cheapest",IF(J7794&lt;=analysis!$B$84,"2. Below average",IF(J7794&lt;=analysis!$C$84,"3. Above average","4. Most expensive")))</f>
        <v>3. Above average</v>
      </c>
    </row>
    <row r="7795" spans="1:13" x14ac:dyDescent="0.45">
      <c r="A7795" s="6">
        <v>6.4300751700010995E+17</v>
      </c>
      <c r="B7795" s="6">
        <v>8716867000030</v>
      </c>
      <c r="C7795" s="6" t="s">
        <v>5</v>
      </c>
      <c r="D7795" s="6" t="s">
        <v>6</v>
      </c>
      <c r="E7795" s="6" t="s">
        <v>7</v>
      </c>
      <c r="F7795">
        <v>1.21</v>
      </c>
      <c r="G7795" t="s">
        <v>9</v>
      </c>
      <c r="H7795" s="3">
        <v>46163.708333333336</v>
      </c>
      <c r="I7795" t="s">
        <v>7802</v>
      </c>
      <c r="J7795" s="8">
        <v>8.8002500000000001</v>
      </c>
      <c r="K7795" s="14">
        <f t="shared" si="243"/>
        <v>17</v>
      </c>
      <c r="L7795" s="16" t="str">
        <f t="shared" si="242"/>
        <v>05.2026</v>
      </c>
      <c r="M7795" t="str">
        <f>IF(J7795&lt;=analysis!$A$84,"1. Cheapest",IF(J7795&lt;=analysis!$B$84,"2. Below average",IF(J7795&lt;=analysis!$C$84,"3. Above average","4. Most expensive")))</f>
        <v>3. Above average</v>
      </c>
    </row>
    <row r="7796" spans="1:13" x14ac:dyDescent="0.45">
      <c r="A7796" s="5">
        <v>6.4300751700010995E+17</v>
      </c>
      <c r="B7796" s="5">
        <v>8716867000030</v>
      </c>
      <c r="C7796" s="5" t="s">
        <v>5</v>
      </c>
      <c r="D7796" s="5" t="s">
        <v>6</v>
      </c>
      <c r="E7796" s="5" t="s">
        <v>7</v>
      </c>
      <c r="F7796">
        <v>3.48</v>
      </c>
      <c r="G7796" t="s">
        <v>9</v>
      </c>
      <c r="H7796" s="3">
        <v>46163.75</v>
      </c>
      <c r="I7796" t="s">
        <v>7803</v>
      </c>
      <c r="J7796" s="8">
        <v>11.322000000000001</v>
      </c>
      <c r="K7796" s="14">
        <f t="shared" si="243"/>
        <v>18</v>
      </c>
      <c r="L7796" s="16" t="str">
        <f t="shared" si="242"/>
        <v>05.2026</v>
      </c>
      <c r="M7796" t="str">
        <f>IF(J7796&lt;=analysis!$A$84,"1. Cheapest",IF(J7796&lt;=analysis!$B$84,"2. Below average",IF(J7796&lt;=analysis!$C$84,"3. Above average","4. Most expensive")))</f>
        <v>4. Most expensive</v>
      </c>
    </row>
    <row r="7797" spans="1:13" x14ac:dyDescent="0.45">
      <c r="A7797" s="6">
        <v>6.4300751700010995E+17</v>
      </c>
      <c r="B7797" s="6">
        <v>8716867000030</v>
      </c>
      <c r="C7797" s="6" t="s">
        <v>5</v>
      </c>
      <c r="D7797" s="6" t="s">
        <v>6</v>
      </c>
      <c r="E7797" s="6" t="s">
        <v>7</v>
      </c>
      <c r="F7797">
        <v>0.94</v>
      </c>
      <c r="G7797" t="s">
        <v>9</v>
      </c>
      <c r="H7797" s="3">
        <v>46163.791666666664</v>
      </c>
      <c r="I7797" t="s">
        <v>7804</v>
      </c>
      <c r="J7797" s="8">
        <v>14.931750000000001</v>
      </c>
      <c r="K7797" s="14">
        <f t="shared" si="243"/>
        <v>19</v>
      </c>
      <c r="L7797" s="16" t="str">
        <f t="shared" si="242"/>
        <v>05.2026</v>
      </c>
      <c r="M7797" t="str">
        <f>IF(J7797&lt;=analysis!$A$84,"1. Cheapest",IF(J7797&lt;=analysis!$B$84,"2. Below average",IF(J7797&lt;=analysis!$C$84,"3. Above average","4. Most expensive")))</f>
        <v>4. Most expensive</v>
      </c>
    </row>
    <row r="7798" spans="1:13" x14ac:dyDescent="0.45">
      <c r="A7798" s="5">
        <v>6.4300751700010995E+17</v>
      </c>
      <c r="B7798" s="5">
        <v>8716867000030</v>
      </c>
      <c r="C7798" s="5" t="s">
        <v>5</v>
      </c>
      <c r="D7798" s="5" t="s">
        <v>6</v>
      </c>
      <c r="E7798" s="5" t="s">
        <v>7</v>
      </c>
      <c r="F7798">
        <v>0.57999999999999996</v>
      </c>
      <c r="G7798" t="s">
        <v>9</v>
      </c>
      <c r="H7798" s="3">
        <v>46163.833333333336</v>
      </c>
      <c r="I7798" t="s">
        <v>7805</v>
      </c>
      <c r="J7798" s="8">
        <v>15.8565</v>
      </c>
      <c r="K7798" s="14">
        <f t="shared" si="243"/>
        <v>20</v>
      </c>
      <c r="L7798" s="16" t="str">
        <f t="shared" si="242"/>
        <v>05.2026</v>
      </c>
      <c r="M7798" t="str">
        <f>IF(J7798&lt;=analysis!$A$84,"1. Cheapest",IF(J7798&lt;=analysis!$B$84,"2. Below average",IF(J7798&lt;=analysis!$C$84,"3. Above average","4. Most expensive")))</f>
        <v>4. Most expensive</v>
      </c>
    </row>
    <row r="7799" spans="1:13" x14ac:dyDescent="0.45">
      <c r="A7799" s="6">
        <v>6.4300751700010995E+17</v>
      </c>
      <c r="B7799" s="6">
        <v>8716867000030</v>
      </c>
      <c r="C7799" s="6" t="s">
        <v>5</v>
      </c>
      <c r="D7799" s="6" t="s">
        <v>6</v>
      </c>
      <c r="E7799" s="6" t="s">
        <v>7</v>
      </c>
      <c r="F7799">
        <v>2.65</v>
      </c>
      <c r="G7799" t="s">
        <v>9</v>
      </c>
      <c r="H7799" s="3">
        <v>46163.875</v>
      </c>
      <c r="I7799" t="s">
        <v>7806</v>
      </c>
      <c r="J7799" s="8">
        <v>17.147499999999997</v>
      </c>
      <c r="K7799" s="14">
        <f t="shared" si="243"/>
        <v>21</v>
      </c>
      <c r="L7799" s="16" t="str">
        <f t="shared" si="242"/>
        <v>05.2026</v>
      </c>
      <c r="M7799" t="str">
        <f>IF(J7799&lt;=analysis!$A$84,"1. Cheapest",IF(J7799&lt;=analysis!$B$84,"2. Below average",IF(J7799&lt;=analysis!$C$84,"3. Above average","4. Most expensive")))</f>
        <v>4. Most expensive</v>
      </c>
    </row>
    <row r="7800" spans="1:13" x14ac:dyDescent="0.45">
      <c r="A7800" s="5">
        <v>6.4300751700010995E+17</v>
      </c>
      <c r="B7800" s="5">
        <v>8716867000030</v>
      </c>
      <c r="C7800" s="5" t="s">
        <v>5</v>
      </c>
      <c r="D7800" s="5" t="s">
        <v>6</v>
      </c>
      <c r="E7800" s="5" t="s">
        <v>7</v>
      </c>
      <c r="F7800">
        <v>0.47</v>
      </c>
      <c r="G7800" t="s">
        <v>9</v>
      </c>
      <c r="H7800" s="3">
        <v>46163.916666666664</v>
      </c>
      <c r="I7800" t="s">
        <v>7807</v>
      </c>
      <c r="J7800" s="8">
        <v>15.941750000000003</v>
      </c>
      <c r="K7800" s="14">
        <f t="shared" si="243"/>
        <v>22</v>
      </c>
      <c r="L7800" s="16" t="str">
        <f t="shared" si="242"/>
        <v>05.2026</v>
      </c>
      <c r="M7800" t="str">
        <f>IF(J7800&lt;=analysis!$A$84,"1. Cheapest",IF(J7800&lt;=analysis!$B$84,"2. Below average",IF(J7800&lt;=analysis!$C$84,"3. Above average","4. Most expensive")))</f>
        <v>4. Most expensive</v>
      </c>
    </row>
    <row r="7801" spans="1:13" x14ac:dyDescent="0.45">
      <c r="A7801" s="6">
        <v>6.4300751700010995E+17</v>
      </c>
      <c r="B7801" s="6">
        <v>8716867000030</v>
      </c>
      <c r="C7801" s="6" t="s">
        <v>5</v>
      </c>
      <c r="D7801" s="6" t="s">
        <v>6</v>
      </c>
      <c r="E7801" s="6" t="s">
        <v>7</v>
      </c>
      <c r="F7801">
        <v>0.34</v>
      </c>
      <c r="G7801" t="s">
        <v>9</v>
      </c>
      <c r="H7801" s="3">
        <v>46163.958333333336</v>
      </c>
      <c r="I7801" t="s">
        <v>7808</v>
      </c>
      <c r="J7801" s="8">
        <v>14.306999999999999</v>
      </c>
      <c r="K7801" s="14">
        <f t="shared" si="243"/>
        <v>23</v>
      </c>
      <c r="L7801" s="16" t="str">
        <f t="shared" si="242"/>
        <v>05.2026</v>
      </c>
      <c r="M7801" t="str">
        <f>IF(J7801&lt;=analysis!$A$84,"1. Cheapest",IF(J7801&lt;=analysis!$B$84,"2. Below average",IF(J7801&lt;=analysis!$C$84,"3. Above average","4. Most expensive")))</f>
        <v>4. Most expensive</v>
      </c>
    </row>
    <row r="7802" spans="1:13" x14ac:dyDescent="0.45">
      <c r="A7802" s="5">
        <v>6.4300751700010995E+17</v>
      </c>
      <c r="B7802" s="5">
        <v>8716867000030</v>
      </c>
      <c r="C7802" s="5" t="s">
        <v>5</v>
      </c>
      <c r="D7802" s="5" t="s">
        <v>6</v>
      </c>
      <c r="E7802" s="5" t="s">
        <v>7</v>
      </c>
      <c r="F7802">
        <v>0.44</v>
      </c>
      <c r="G7802" t="s">
        <v>9</v>
      </c>
      <c r="H7802" s="3">
        <v>46164</v>
      </c>
      <c r="I7802" t="s">
        <v>7809</v>
      </c>
      <c r="J7802" s="8">
        <v>10.294999999999998</v>
      </c>
      <c r="K7802" s="14">
        <f t="shared" si="243"/>
        <v>0</v>
      </c>
      <c r="L7802" s="16" t="str">
        <f t="shared" si="242"/>
        <v>05.2026</v>
      </c>
      <c r="M7802" t="str">
        <f>IF(J7802&lt;=analysis!$A$84,"1. Cheapest",IF(J7802&lt;=analysis!$B$84,"2. Below average",IF(J7802&lt;=analysis!$C$84,"3. Above average","4. Most expensive")))</f>
        <v>3. Above average</v>
      </c>
    </row>
    <row r="7803" spans="1:13" x14ac:dyDescent="0.45">
      <c r="A7803" s="6">
        <v>6.4300751700010995E+17</v>
      </c>
      <c r="B7803" s="6">
        <v>8716867000030</v>
      </c>
      <c r="C7803" s="6" t="s">
        <v>5</v>
      </c>
      <c r="D7803" s="6" t="s">
        <v>6</v>
      </c>
      <c r="E7803" s="6" t="s">
        <v>7</v>
      </c>
      <c r="F7803">
        <v>0.32</v>
      </c>
      <c r="G7803" t="s">
        <v>9</v>
      </c>
      <c r="H7803" s="3">
        <v>46164.041666666664</v>
      </c>
      <c r="I7803" t="s">
        <v>7810</v>
      </c>
      <c r="J7803" s="8">
        <v>8.8447499999999994</v>
      </c>
      <c r="K7803" s="14">
        <f t="shared" si="243"/>
        <v>1</v>
      </c>
      <c r="L7803" s="16" t="str">
        <f t="shared" si="242"/>
        <v>05.2026</v>
      </c>
      <c r="M7803" t="str">
        <f>IF(J7803&lt;=analysis!$A$84,"1. Cheapest",IF(J7803&lt;=analysis!$B$84,"2. Below average",IF(J7803&lt;=analysis!$C$84,"3. Above average","4. Most expensive")))</f>
        <v>3. Above average</v>
      </c>
    </row>
    <row r="7804" spans="1:13" x14ac:dyDescent="0.45">
      <c r="A7804" s="5">
        <v>6.4300751700010995E+17</v>
      </c>
      <c r="B7804" s="5">
        <v>8716867000030</v>
      </c>
      <c r="C7804" s="5" t="s">
        <v>5</v>
      </c>
      <c r="D7804" s="5" t="s">
        <v>6</v>
      </c>
      <c r="E7804" s="5" t="s">
        <v>7</v>
      </c>
      <c r="F7804">
        <v>0.39</v>
      </c>
      <c r="G7804" t="s">
        <v>9</v>
      </c>
      <c r="H7804" s="3">
        <v>46164.083333333336</v>
      </c>
      <c r="I7804" t="s">
        <v>7811</v>
      </c>
      <c r="J7804" s="8">
        <v>8.6502499999999998</v>
      </c>
      <c r="K7804" s="14">
        <f t="shared" si="243"/>
        <v>2</v>
      </c>
      <c r="L7804" s="16" t="str">
        <f t="shared" si="242"/>
        <v>05.2026</v>
      </c>
      <c r="M7804" t="str">
        <f>IF(J7804&lt;=analysis!$A$84,"1. Cheapest",IF(J7804&lt;=analysis!$B$84,"2. Below average",IF(J7804&lt;=analysis!$C$84,"3. Above average","4. Most expensive")))</f>
        <v>3. Above average</v>
      </c>
    </row>
    <row r="7805" spans="1:13" x14ac:dyDescent="0.45">
      <c r="A7805" s="6">
        <v>6.4300751700010995E+17</v>
      </c>
      <c r="B7805" s="6">
        <v>8716867000030</v>
      </c>
      <c r="C7805" s="6" t="s">
        <v>5</v>
      </c>
      <c r="D7805" s="6" t="s">
        <v>6</v>
      </c>
      <c r="E7805" s="6" t="s">
        <v>7</v>
      </c>
      <c r="F7805">
        <v>0.46</v>
      </c>
      <c r="G7805" t="s">
        <v>9</v>
      </c>
      <c r="H7805" s="3">
        <v>46164.125</v>
      </c>
      <c r="I7805" t="s">
        <v>7812</v>
      </c>
      <c r="J7805" s="8">
        <v>8.6159999999999997</v>
      </c>
      <c r="K7805" s="14">
        <f t="shared" si="243"/>
        <v>3</v>
      </c>
      <c r="L7805" s="16" t="str">
        <f t="shared" si="242"/>
        <v>05.2026</v>
      </c>
      <c r="M7805" t="str">
        <f>IF(J7805&lt;=analysis!$A$84,"1. Cheapest",IF(J7805&lt;=analysis!$B$84,"2. Below average",IF(J7805&lt;=analysis!$C$84,"3. Above average","4. Most expensive")))</f>
        <v>3. Above average</v>
      </c>
    </row>
    <row r="7806" spans="1:13" x14ac:dyDescent="0.45">
      <c r="A7806" s="5">
        <v>6.4300751700010995E+17</v>
      </c>
      <c r="B7806" s="5">
        <v>8716867000030</v>
      </c>
      <c r="C7806" s="5" t="s">
        <v>5</v>
      </c>
      <c r="D7806" s="5" t="s">
        <v>6</v>
      </c>
      <c r="E7806" s="5" t="s">
        <v>7</v>
      </c>
      <c r="F7806">
        <v>0.44</v>
      </c>
      <c r="G7806" t="s">
        <v>9</v>
      </c>
      <c r="H7806" s="3">
        <v>46164.166666666664</v>
      </c>
      <c r="I7806" t="s">
        <v>7813</v>
      </c>
      <c r="J7806" s="8">
        <v>8.66</v>
      </c>
      <c r="K7806" s="14">
        <f t="shared" si="243"/>
        <v>4</v>
      </c>
      <c r="L7806" s="16" t="str">
        <f t="shared" si="242"/>
        <v>05.2026</v>
      </c>
      <c r="M7806" t="str">
        <f>IF(J7806&lt;=analysis!$A$84,"1. Cheapest",IF(J7806&lt;=analysis!$B$84,"2. Below average",IF(J7806&lt;=analysis!$C$84,"3. Above average","4. Most expensive")))</f>
        <v>3. Above average</v>
      </c>
    </row>
    <row r="7807" spans="1:13" x14ac:dyDescent="0.45">
      <c r="A7807" s="6">
        <v>6.4300751700010995E+17</v>
      </c>
      <c r="B7807" s="6">
        <v>8716867000030</v>
      </c>
      <c r="C7807" s="6" t="s">
        <v>5</v>
      </c>
      <c r="D7807" s="6" t="s">
        <v>6</v>
      </c>
      <c r="E7807" s="6" t="s">
        <v>7</v>
      </c>
      <c r="F7807">
        <v>0.45</v>
      </c>
      <c r="G7807" t="s">
        <v>9</v>
      </c>
      <c r="H7807" s="3">
        <v>46164.208333333336</v>
      </c>
      <c r="I7807" t="s">
        <v>7814</v>
      </c>
      <c r="J7807" s="8">
        <v>8.6219999999999999</v>
      </c>
      <c r="K7807" s="14">
        <f t="shared" si="243"/>
        <v>5</v>
      </c>
      <c r="L7807" s="16" t="str">
        <f t="shared" si="242"/>
        <v>05.2026</v>
      </c>
      <c r="M7807" t="str">
        <f>IF(J7807&lt;=analysis!$A$84,"1. Cheapest",IF(J7807&lt;=analysis!$B$84,"2. Below average",IF(J7807&lt;=analysis!$C$84,"3. Above average","4. Most expensive")))</f>
        <v>3. Above average</v>
      </c>
    </row>
    <row r="7808" spans="1:13" x14ac:dyDescent="0.45">
      <c r="A7808" s="5">
        <v>6.4300751700010995E+17</v>
      </c>
      <c r="B7808" s="5">
        <v>8716867000030</v>
      </c>
      <c r="C7808" s="5" t="s">
        <v>5</v>
      </c>
      <c r="D7808" s="5" t="s">
        <v>6</v>
      </c>
      <c r="E7808" s="5" t="s">
        <v>7</v>
      </c>
      <c r="F7808">
        <v>0.62</v>
      </c>
      <c r="G7808" t="s">
        <v>9</v>
      </c>
      <c r="H7808" s="3">
        <v>46164.25</v>
      </c>
      <c r="I7808" t="s">
        <v>7815</v>
      </c>
      <c r="J7808" s="8">
        <v>11.97775</v>
      </c>
      <c r="K7808" s="14">
        <f t="shared" si="243"/>
        <v>6</v>
      </c>
      <c r="L7808" s="16" t="str">
        <f t="shared" si="242"/>
        <v>05.2026</v>
      </c>
      <c r="M7808" t="str">
        <f>IF(J7808&lt;=analysis!$A$84,"1. Cheapest",IF(J7808&lt;=analysis!$B$84,"2. Below average",IF(J7808&lt;=analysis!$C$84,"3. Above average","4. Most expensive")))</f>
        <v>4. Most expensive</v>
      </c>
    </row>
    <row r="7809" spans="1:13" x14ac:dyDescent="0.45">
      <c r="A7809" s="6">
        <v>6.4300751700010995E+17</v>
      </c>
      <c r="B7809" s="6">
        <v>8716867000030</v>
      </c>
      <c r="C7809" s="6" t="s">
        <v>5</v>
      </c>
      <c r="D7809" s="6" t="s">
        <v>6</v>
      </c>
      <c r="E7809" s="6" t="s">
        <v>7</v>
      </c>
      <c r="F7809">
        <v>0.61</v>
      </c>
      <c r="G7809" t="s">
        <v>9</v>
      </c>
      <c r="H7809" s="3">
        <v>46164.291666666664</v>
      </c>
      <c r="I7809" t="s">
        <v>7816</v>
      </c>
      <c r="J7809" s="8">
        <v>14.43525</v>
      </c>
      <c r="K7809" s="14">
        <f t="shared" si="243"/>
        <v>7</v>
      </c>
      <c r="L7809" s="16" t="str">
        <f t="shared" si="242"/>
        <v>05.2026</v>
      </c>
      <c r="M7809" t="str">
        <f>IF(J7809&lt;=analysis!$A$84,"1. Cheapest",IF(J7809&lt;=analysis!$B$84,"2. Below average",IF(J7809&lt;=analysis!$C$84,"3. Above average","4. Most expensive")))</f>
        <v>4. Most expensive</v>
      </c>
    </row>
    <row r="7810" spans="1:13" x14ac:dyDescent="0.45">
      <c r="A7810" s="5">
        <v>6.4300751700010995E+17</v>
      </c>
      <c r="B7810" s="5">
        <v>8716867000030</v>
      </c>
      <c r="C7810" s="5" t="s">
        <v>5</v>
      </c>
      <c r="D7810" s="5" t="s">
        <v>6</v>
      </c>
      <c r="E7810" s="5" t="s">
        <v>7</v>
      </c>
      <c r="F7810">
        <v>0.85</v>
      </c>
      <c r="G7810" t="s">
        <v>9</v>
      </c>
      <c r="H7810" s="3">
        <v>46164.333333333336</v>
      </c>
      <c r="I7810" t="s">
        <v>7817</v>
      </c>
      <c r="J7810" s="8">
        <v>15.54325</v>
      </c>
      <c r="K7810" s="14">
        <f t="shared" si="243"/>
        <v>8</v>
      </c>
      <c r="L7810" s="16" t="str">
        <f t="shared" ref="L7810:L7873" si="244">TEXT(H7810,"kk.vvvv")</f>
        <v>05.2026</v>
      </c>
      <c r="M7810" t="str">
        <f>IF(J7810&lt;=analysis!$A$84,"1. Cheapest",IF(J7810&lt;=analysis!$B$84,"2. Below average",IF(J7810&lt;=analysis!$C$84,"3. Above average","4. Most expensive")))</f>
        <v>4. Most expensive</v>
      </c>
    </row>
    <row r="7811" spans="1:13" x14ac:dyDescent="0.45">
      <c r="A7811" s="6">
        <v>6.4300751700010995E+17</v>
      </c>
      <c r="B7811" s="6">
        <v>8716867000030</v>
      </c>
      <c r="C7811" s="6" t="s">
        <v>5</v>
      </c>
      <c r="D7811" s="6" t="s">
        <v>6</v>
      </c>
      <c r="E7811" s="6" t="s">
        <v>7</v>
      </c>
      <c r="F7811">
        <v>2.08</v>
      </c>
      <c r="G7811" t="s">
        <v>9</v>
      </c>
      <c r="H7811" s="3">
        <v>46164.375</v>
      </c>
      <c r="I7811" t="s">
        <v>7818</v>
      </c>
      <c r="J7811" s="8">
        <v>14.914999999999999</v>
      </c>
      <c r="K7811" s="14">
        <f t="shared" ref="K7811:K7874" si="245">HOUR(H7811)</f>
        <v>9</v>
      </c>
      <c r="L7811" s="16" t="str">
        <f t="shared" si="244"/>
        <v>05.2026</v>
      </c>
      <c r="M7811" t="str">
        <f>IF(J7811&lt;=analysis!$A$84,"1. Cheapest",IF(J7811&lt;=analysis!$B$84,"2. Below average",IF(J7811&lt;=analysis!$C$84,"3. Above average","4. Most expensive")))</f>
        <v>4. Most expensive</v>
      </c>
    </row>
    <row r="7812" spans="1:13" x14ac:dyDescent="0.45">
      <c r="A7812" s="5">
        <v>6.4300751700010995E+17</v>
      </c>
      <c r="B7812" s="5">
        <v>8716867000030</v>
      </c>
      <c r="C7812" s="5" t="s">
        <v>5</v>
      </c>
      <c r="D7812" s="5" t="s">
        <v>6</v>
      </c>
      <c r="E7812" s="5" t="s">
        <v>7</v>
      </c>
      <c r="F7812">
        <v>0.46</v>
      </c>
      <c r="G7812" t="s">
        <v>9</v>
      </c>
      <c r="H7812" s="3">
        <v>46164.416666666664</v>
      </c>
      <c r="I7812" t="s">
        <v>7819</v>
      </c>
      <c r="J7812" s="8">
        <v>11.161250000000001</v>
      </c>
      <c r="K7812" s="14">
        <f t="shared" si="245"/>
        <v>10</v>
      </c>
      <c r="L7812" s="16" t="str">
        <f t="shared" si="244"/>
        <v>05.2026</v>
      </c>
      <c r="M7812" t="str">
        <f>IF(J7812&lt;=analysis!$A$84,"1. Cheapest",IF(J7812&lt;=analysis!$B$84,"2. Below average",IF(J7812&lt;=analysis!$C$84,"3. Above average","4. Most expensive")))</f>
        <v>4. Most expensive</v>
      </c>
    </row>
    <row r="7813" spans="1:13" x14ac:dyDescent="0.45">
      <c r="A7813" s="6">
        <v>6.4300751700010995E+17</v>
      </c>
      <c r="B7813" s="6">
        <v>8716867000030</v>
      </c>
      <c r="C7813" s="6" t="s">
        <v>5</v>
      </c>
      <c r="D7813" s="6" t="s">
        <v>6</v>
      </c>
      <c r="E7813" s="6" t="s">
        <v>7</v>
      </c>
      <c r="F7813">
        <v>1.44</v>
      </c>
      <c r="G7813" t="s">
        <v>9</v>
      </c>
      <c r="H7813" s="3">
        <v>46164.458333333336</v>
      </c>
      <c r="I7813" t="s">
        <v>7820</v>
      </c>
      <c r="J7813" s="8">
        <v>5.9662499999999996</v>
      </c>
      <c r="K7813" s="14">
        <f t="shared" si="245"/>
        <v>11</v>
      </c>
      <c r="L7813" s="16" t="str">
        <f t="shared" si="244"/>
        <v>05.2026</v>
      </c>
      <c r="M7813" t="str">
        <f>IF(J7813&lt;=analysis!$A$84,"1. Cheapest",IF(J7813&lt;=analysis!$B$84,"2. Below average",IF(J7813&lt;=analysis!$C$84,"3. Above average","4. Most expensive")))</f>
        <v>3. Above average</v>
      </c>
    </row>
    <row r="7814" spans="1:13" x14ac:dyDescent="0.45">
      <c r="A7814" s="5">
        <v>6.4300751700010995E+17</v>
      </c>
      <c r="B7814" s="5">
        <v>8716867000030</v>
      </c>
      <c r="C7814" s="5" t="s">
        <v>5</v>
      </c>
      <c r="D7814" s="5" t="s">
        <v>6</v>
      </c>
      <c r="E7814" s="5" t="s">
        <v>7</v>
      </c>
      <c r="F7814">
        <v>2.11</v>
      </c>
      <c r="G7814" t="s">
        <v>9</v>
      </c>
      <c r="H7814" s="3">
        <v>46164.5</v>
      </c>
      <c r="I7814" t="s">
        <v>7821</v>
      </c>
      <c r="J7814" s="8">
        <v>4.7682500000000001</v>
      </c>
      <c r="K7814" s="14">
        <f t="shared" si="245"/>
        <v>12</v>
      </c>
      <c r="L7814" s="16" t="str">
        <f t="shared" si="244"/>
        <v>05.2026</v>
      </c>
      <c r="M7814" t="str">
        <f>IF(J7814&lt;=analysis!$A$84,"1. Cheapest",IF(J7814&lt;=analysis!$B$84,"2. Below average",IF(J7814&lt;=analysis!$C$84,"3. Above average","4. Most expensive")))</f>
        <v>3. Above average</v>
      </c>
    </row>
    <row r="7815" spans="1:13" x14ac:dyDescent="0.45">
      <c r="A7815" s="6">
        <v>6.4300751700010995E+17</v>
      </c>
      <c r="B7815" s="6">
        <v>8716867000030</v>
      </c>
      <c r="C7815" s="6" t="s">
        <v>5</v>
      </c>
      <c r="D7815" s="6" t="s">
        <v>6</v>
      </c>
      <c r="E7815" s="6" t="s">
        <v>7</v>
      </c>
      <c r="F7815">
        <v>1.04</v>
      </c>
      <c r="G7815" t="s">
        <v>9</v>
      </c>
      <c r="H7815" s="3">
        <v>46164.541666666664</v>
      </c>
      <c r="I7815" t="s">
        <v>7822</v>
      </c>
      <c r="J7815" s="8">
        <v>3.6182499999999997</v>
      </c>
      <c r="K7815" s="14">
        <f t="shared" si="245"/>
        <v>13</v>
      </c>
      <c r="L7815" s="16" t="str">
        <f t="shared" si="244"/>
        <v>05.2026</v>
      </c>
      <c r="M7815" t="str">
        <f>IF(J7815&lt;=analysis!$A$84,"1. Cheapest",IF(J7815&lt;=analysis!$B$84,"2. Below average",IF(J7815&lt;=analysis!$C$84,"3. Above average","4. Most expensive")))</f>
        <v>2. Below average</v>
      </c>
    </row>
    <row r="7816" spans="1:13" x14ac:dyDescent="0.45">
      <c r="A7816" s="5">
        <v>6.4300751700010995E+17</v>
      </c>
      <c r="B7816" s="5">
        <v>8716867000030</v>
      </c>
      <c r="C7816" s="5" t="s">
        <v>5</v>
      </c>
      <c r="D7816" s="5" t="s">
        <v>6</v>
      </c>
      <c r="E7816" s="5" t="s">
        <v>7</v>
      </c>
      <c r="F7816">
        <v>0.51</v>
      </c>
      <c r="G7816" t="s">
        <v>9</v>
      </c>
      <c r="H7816" s="3">
        <v>46164.583333333336</v>
      </c>
      <c r="I7816" t="s">
        <v>7823</v>
      </c>
      <c r="J7816" s="8">
        <v>3.2310000000000003</v>
      </c>
      <c r="K7816" s="14">
        <f t="shared" si="245"/>
        <v>14</v>
      </c>
      <c r="L7816" s="16" t="str">
        <f t="shared" si="244"/>
        <v>05.2026</v>
      </c>
      <c r="M7816" t="str">
        <f>IF(J7816&lt;=analysis!$A$84,"1. Cheapest",IF(J7816&lt;=analysis!$B$84,"2. Below average",IF(J7816&lt;=analysis!$C$84,"3. Above average","4. Most expensive")))</f>
        <v>2. Below average</v>
      </c>
    </row>
    <row r="7817" spans="1:13" x14ac:dyDescent="0.45">
      <c r="A7817" s="6">
        <v>6.4300751700010995E+17</v>
      </c>
      <c r="B7817" s="6">
        <v>8716867000030</v>
      </c>
      <c r="C7817" s="6" t="s">
        <v>5</v>
      </c>
      <c r="D7817" s="6" t="s">
        <v>6</v>
      </c>
      <c r="E7817" s="6" t="s">
        <v>7</v>
      </c>
      <c r="F7817">
        <v>0.89</v>
      </c>
      <c r="G7817" t="s">
        <v>9</v>
      </c>
      <c r="H7817" s="3">
        <v>46164.625</v>
      </c>
      <c r="I7817" t="s">
        <v>7824</v>
      </c>
      <c r="J7817" s="8">
        <v>2.5512499999999996</v>
      </c>
      <c r="K7817" s="14">
        <f t="shared" si="245"/>
        <v>15</v>
      </c>
      <c r="L7817" s="16" t="str">
        <f t="shared" si="244"/>
        <v>05.2026</v>
      </c>
      <c r="M7817" t="str">
        <f>IF(J7817&lt;=analysis!$A$84,"1. Cheapest",IF(J7817&lt;=analysis!$B$84,"2. Below average",IF(J7817&lt;=analysis!$C$84,"3. Above average","4. Most expensive")))</f>
        <v>2. Below average</v>
      </c>
    </row>
    <row r="7818" spans="1:13" x14ac:dyDescent="0.45">
      <c r="A7818" s="5">
        <v>6.4300751700010995E+17</v>
      </c>
      <c r="B7818" s="5">
        <v>8716867000030</v>
      </c>
      <c r="C7818" s="5" t="s">
        <v>5</v>
      </c>
      <c r="D7818" s="5" t="s">
        <v>6</v>
      </c>
      <c r="E7818" s="5" t="s">
        <v>7</v>
      </c>
      <c r="F7818">
        <v>2.95</v>
      </c>
      <c r="G7818" t="s">
        <v>9</v>
      </c>
      <c r="H7818" s="3">
        <v>46164.666666666664</v>
      </c>
      <c r="I7818" t="s">
        <v>7825</v>
      </c>
      <c r="J7818" s="8">
        <v>3.3559999999999999</v>
      </c>
      <c r="K7818" s="14">
        <f t="shared" si="245"/>
        <v>16</v>
      </c>
      <c r="L7818" s="16" t="str">
        <f t="shared" si="244"/>
        <v>05.2026</v>
      </c>
      <c r="M7818" t="str">
        <f>IF(J7818&lt;=analysis!$A$84,"1. Cheapest",IF(J7818&lt;=analysis!$B$84,"2. Below average",IF(J7818&lt;=analysis!$C$84,"3. Above average","4. Most expensive")))</f>
        <v>2. Below average</v>
      </c>
    </row>
    <row r="7819" spans="1:13" x14ac:dyDescent="0.45">
      <c r="A7819" s="6">
        <v>6.4300751700010995E+17</v>
      </c>
      <c r="B7819" s="6">
        <v>8716867000030</v>
      </c>
      <c r="C7819" s="6" t="s">
        <v>5</v>
      </c>
      <c r="D7819" s="6" t="s">
        <v>6</v>
      </c>
      <c r="E7819" s="6" t="s">
        <v>7</v>
      </c>
      <c r="F7819">
        <v>0.48</v>
      </c>
      <c r="G7819" t="s">
        <v>9</v>
      </c>
      <c r="H7819" s="3">
        <v>46164.708333333336</v>
      </c>
      <c r="I7819" t="s">
        <v>7826</v>
      </c>
      <c r="J7819" s="8">
        <v>6.5065000000000008</v>
      </c>
      <c r="K7819" s="14">
        <f t="shared" si="245"/>
        <v>17</v>
      </c>
      <c r="L7819" s="16" t="str">
        <f t="shared" si="244"/>
        <v>05.2026</v>
      </c>
      <c r="M7819" t="str">
        <f>IF(J7819&lt;=analysis!$A$84,"1. Cheapest",IF(J7819&lt;=analysis!$B$84,"2. Below average",IF(J7819&lt;=analysis!$C$84,"3. Above average","4. Most expensive")))</f>
        <v>3. Above average</v>
      </c>
    </row>
    <row r="7820" spans="1:13" x14ac:dyDescent="0.45">
      <c r="A7820" s="5">
        <v>6.4300751700010995E+17</v>
      </c>
      <c r="B7820" s="5">
        <v>8716867000030</v>
      </c>
      <c r="C7820" s="5" t="s">
        <v>5</v>
      </c>
      <c r="D7820" s="5" t="s">
        <v>6</v>
      </c>
      <c r="E7820" s="5" t="s">
        <v>7</v>
      </c>
      <c r="F7820">
        <v>0.43</v>
      </c>
      <c r="G7820" t="s">
        <v>9</v>
      </c>
      <c r="H7820" s="3">
        <v>46164.75</v>
      </c>
      <c r="I7820" t="s">
        <v>7827</v>
      </c>
      <c r="J7820" s="8">
        <v>8.8882499999999993</v>
      </c>
      <c r="K7820" s="14">
        <f t="shared" si="245"/>
        <v>18</v>
      </c>
      <c r="L7820" s="16" t="str">
        <f t="shared" si="244"/>
        <v>05.2026</v>
      </c>
      <c r="M7820" t="str">
        <f>IF(J7820&lt;=analysis!$A$84,"1. Cheapest",IF(J7820&lt;=analysis!$B$84,"2. Below average",IF(J7820&lt;=analysis!$C$84,"3. Above average","4. Most expensive")))</f>
        <v>3. Above average</v>
      </c>
    </row>
    <row r="7821" spans="1:13" x14ac:dyDescent="0.45">
      <c r="A7821" s="6">
        <v>6.4300751700010995E+17</v>
      </c>
      <c r="B7821" s="6">
        <v>8716867000030</v>
      </c>
      <c r="C7821" s="6" t="s">
        <v>5</v>
      </c>
      <c r="D7821" s="6" t="s">
        <v>6</v>
      </c>
      <c r="E7821" s="6" t="s">
        <v>7</v>
      </c>
      <c r="F7821">
        <v>0.39</v>
      </c>
      <c r="G7821" t="s">
        <v>9</v>
      </c>
      <c r="H7821" s="3">
        <v>46164.791666666664</v>
      </c>
      <c r="I7821" t="s">
        <v>7828</v>
      </c>
      <c r="J7821" s="8">
        <v>11.513249999999999</v>
      </c>
      <c r="K7821" s="14">
        <f t="shared" si="245"/>
        <v>19</v>
      </c>
      <c r="L7821" s="16" t="str">
        <f t="shared" si="244"/>
        <v>05.2026</v>
      </c>
      <c r="M7821" t="str">
        <f>IF(J7821&lt;=analysis!$A$84,"1. Cheapest",IF(J7821&lt;=analysis!$B$84,"2. Below average",IF(J7821&lt;=analysis!$C$84,"3. Above average","4. Most expensive")))</f>
        <v>4. Most expensive</v>
      </c>
    </row>
    <row r="7822" spans="1:13" x14ac:dyDescent="0.45">
      <c r="A7822" s="5">
        <v>6.4300751700010995E+17</v>
      </c>
      <c r="B7822" s="5">
        <v>8716867000030</v>
      </c>
      <c r="C7822" s="5" t="s">
        <v>5</v>
      </c>
      <c r="D7822" s="5" t="s">
        <v>6</v>
      </c>
      <c r="E7822" s="5" t="s">
        <v>7</v>
      </c>
      <c r="F7822">
        <v>0.78</v>
      </c>
      <c r="G7822" t="s">
        <v>9</v>
      </c>
      <c r="H7822" s="3">
        <v>46164.833333333336</v>
      </c>
      <c r="I7822" t="s">
        <v>7829</v>
      </c>
      <c r="J7822" s="8">
        <v>13.173249999999999</v>
      </c>
      <c r="K7822" s="14">
        <f t="shared" si="245"/>
        <v>20</v>
      </c>
      <c r="L7822" s="16" t="str">
        <f t="shared" si="244"/>
        <v>05.2026</v>
      </c>
      <c r="M7822" t="str">
        <f>IF(J7822&lt;=analysis!$A$84,"1. Cheapest",IF(J7822&lt;=analysis!$B$84,"2. Below average",IF(J7822&lt;=analysis!$C$84,"3. Above average","4. Most expensive")))</f>
        <v>4. Most expensive</v>
      </c>
    </row>
    <row r="7823" spans="1:13" x14ac:dyDescent="0.45">
      <c r="A7823" s="6">
        <v>6.4300751700010995E+17</v>
      </c>
      <c r="B7823" s="6">
        <v>8716867000030</v>
      </c>
      <c r="C7823" s="6" t="s">
        <v>5</v>
      </c>
      <c r="D7823" s="6" t="s">
        <v>6</v>
      </c>
      <c r="E7823" s="6" t="s">
        <v>7</v>
      </c>
      <c r="F7823">
        <v>3.44</v>
      </c>
      <c r="G7823" t="s">
        <v>9</v>
      </c>
      <c r="H7823" s="3">
        <v>46164.875</v>
      </c>
      <c r="I7823" t="s">
        <v>7830</v>
      </c>
      <c r="J7823" s="8">
        <v>12.692249999999998</v>
      </c>
      <c r="K7823" s="14">
        <f t="shared" si="245"/>
        <v>21</v>
      </c>
      <c r="L7823" s="16" t="str">
        <f t="shared" si="244"/>
        <v>05.2026</v>
      </c>
      <c r="M7823" t="str">
        <f>IF(J7823&lt;=analysis!$A$84,"1. Cheapest",IF(J7823&lt;=analysis!$B$84,"2. Below average",IF(J7823&lt;=analysis!$C$84,"3. Above average","4. Most expensive")))</f>
        <v>4. Most expensive</v>
      </c>
    </row>
    <row r="7824" spans="1:13" x14ac:dyDescent="0.45">
      <c r="A7824" s="5">
        <v>6.4300751700010995E+17</v>
      </c>
      <c r="B7824" s="5">
        <v>8716867000030</v>
      </c>
      <c r="C7824" s="5" t="s">
        <v>5</v>
      </c>
      <c r="D7824" s="5" t="s">
        <v>6</v>
      </c>
      <c r="E7824" s="5" t="s">
        <v>7</v>
      </c>
      <c r="F7824">
        <v>2.04</v>
      </c>
      <c r="G7824" t="s">
        <v>9</v>
      </c>
      <c r="H7824" s="3">
        <v>46164.916666666664</v>
      </c>
      <c r="I7824" t="s">
        <v>7831</v>
      </c>
      <c r="J7824" s="8">
        <v>12.611249999999998</v>
      </c>
      <c r="K7824" s="14">
        <f t="shared" si="245"/>
        <v>22</v>
      </c>
      <c r="L7824" s="16" t="str">
        <f t="shared" si="244"/>
        <v>05.2026</v>
      </c>
      <c r="M7824" t="str">
        <f>IF(J7824&lt;=analysis!$A$84,"1. Cheapest",IF(J7824&lt;=analysis!$B$84,"2. Below average",IF(J7824&lt;=analysis!$C$84,"3. Above average","4. Most expensive")))</f>
        <v>4. Most expensive</v>
      </c>
    </row>
    <row r="7825" spans="1:13" x14ac:dyDescent="0.45">
      <c r="A7825" s="6">
        <v>6.4300751700010995E+17</v>
      </c>
      <c r="B7825" s="6">
        <v>8716867000030</v>
      </c>
      <c r="C7825" s="6" t="s">
        <v>5</v>
      </c>
      <c r="D7825" s="6" t="s">
        <v>6</v>
      </c>
      <c r="E7825" s="6" t="s">
        <v>7</v>
      </c>
      <c r="F7825">
        <v>0.56999999999999995</v>
      </c>
      <c r="G7825" t="s">
        <v>9</v>
      </c>
      <c r="H7825" s="3">
        <v>46164.958333333336</v>
      </c>
      <c r="I7825" t="s">
        <v>7832</v>
      </c>
      <c r="J7825" s="8">
        <v>5.9044999999999996</v>
      </c>
      <c r="K7825" s="14">
        <f t="shared" si="245"/>
        <v>23</v>
      </c>
      <c r="L7825" s="16" t="str">
        <f t="shared" si="244"/>
        <v>05.2026</v>
      </c>
      <c r="M7825" t="str">
        <f>IF(J7825&lt;=analysis!$A$84,"1. Cheapest",IF(J7825&lt;=analysis!$B$84,"2. Below average",IF(J7825&lt;=analysis!$C$84,"3. Above average","4. Most expensive")))</f>
        <v>3. Above average</v>
      </c>
    </row>
    <row r="7826" spans="1:13" x14ac:dyDescent="0.45">
      <c r="A7826" s="5">
        <v>6.4300751700010995E+17</v>
      </c>
      <c r="B7826" s="5">
        <v>8716867000030</v>
      </c>
      <c r="C7826" s="5" t="s">
        <v>5</v>
      </c>
      <c r="D7826" s="5" t="s">
        <v>6</v>
      </c>
      <c r="E7826" s="5" t="s">
        <v>7</v>
      </c>
      <c r="F7826">
        <v>0.45</v>
      </c>
      <c r="G7826" t="s">
        <v>9</v>
      </c>
      <c r="H7826" s="3">
        <v>46165</v>
      </c>
      <c r="I7826" t="s">
        <v>7833</v>
      </c>
      <c r="J7826" s="8">
        <v>3.9677500000000001</v>
      </c>
      <c r="K7826" s="14">
        <f t="shared" si="245"/>
        <v>0</v>
      </c>
      <c r="L7826" s="16" t="str">
        <f t="shared" si="244"/>
        <v>05.2026</v>
      </c>
      <c r="M7826" t="str">
        <f>IF(J7826&lt;=analysis!$A$84,"1. Cheapest",IF(J7826&lt;=analysis!$B$84,"2. Below average",IF(J7826&lt;=analysis!$C$84,"3. Above average","4. Most expensive")))</f>
        <v>2. Below average</v>
      </c>
    </row>
    <row r="7827" spans="1:13" x14ac:dyDescent="0.45">
      <c r="A7827" s="6">
        <v>6.4300751700010995E+17</v>
      </c>
      <c r="B7827" s="6">
        <v>8716867000030</v>
      </c>
      <c r="C7827" s="6" t="s">
        <v>5</v>
      </c>
      <c r="D7827" s="6" t="s">
        <v>6</v>
      </c>
      <c r="E7827" s="6" t="s">
        <v>7</v>
      </c>
      <c r="F7827">
        <v>0.38</v>
      </c>
      <c r="G7827" t="s">
        <v>9</v>
      </c>
      <c r="H7827" s="3">
        <v>46165.041666666664</v>
      </c>
      <c r="I7827" t="s">
        <v>7834</v>
      </c>
      <c r="J7827" s="8">
        <v>4.7794999999999996</v>
      </c>
      <c r="K7827" s="14">
        <f t="shared" si="245"/>
        <v>1</v>
      </c>
      <c r="L7827" s="16" t="str">
        <f t="shared" si="244"/>
        <v>05.2026</v>
      </c>
      <c r="M7827" t="str">
        <f>IF(J7827&lt;=analysis!$A$84,"1. Cheapest",IF(J7827&lt;=analysis!$B$84,"2. Below average",IF(J7827&lt;=analysis!$C$84,"3. Above average","4. Most expensive")))</f>
        <v>3. Above average</v>
      </c>
    </row>
    <row r="7828" spans="1:13" x14ac:dyDescent="0.45">
      <c r="A7828" s="5">
        <v>6.4300751700010995E+17</v>
      </c>
      <c r="B7828" s="5">
        <v>8716867000030</v>
      </c>
      <c r="C7828" s="5" t="s">
        <v>5</v>
      </c>
      <c r="D7828" s="5" t="s">
        <v>6</v>
      </c>
      <c r="E7828" s="5" t="s">
        <v>7</v>
      </c>
      <c r="F7828">
        <v>0.32</v>
      </c>
      <c r="G7828" t="s">
        <v>9</v>
      </c>
      <c r="H7828" s="3">
        <v>46165.083333333336</v>
      </c>
      <c r="I7828" t="s">
        <v>7835</v>
      </c>
      <c r="J7828" s="8">
        <v>4.7415000000000003</v>
      </c>
      <c r="K7828" s="14">
        <f t="shared" si="245"/>
        <v>2</v>
      </c>
      <c r="L7828" s="16" t="str">
        <f t="shared" si="244"/>
        <v>05.2026</v>
      </c>
      <c r="M7828" t="str">
        <f>IF(J7828&lt;=analysis!$A$84,"1. Cheapest",IF(J7828&lt;=analysis!$B$84,"2. Below average",IF(J7828&lt;=analysis!$C$84,"3. Above average","4. Most expensive")))</f>
        <v>3. Above average</v>
      </c>
    </row>
    <row r="7829" spans="1:13" x14ac:dyDescent="0.45">
      <c r="A7829" s="6">
        <v>6.4300751700010995E+17</v>
      </c>
      <c r="B7829" s="6">
        <v>8716867000030</v>
      </c>
      <c r="C7829" s="6" t="s">
        <v>5</v>
      </c>
      <c r="D7829" s="6" t="s">
        <v>6</v>
      </c>
      <c r="E7829" s="6" t="s">
        <v>7</v>
      </c>
      <c r="F7829">
        <v>0.28999999999999998</v>
      </c>
      <c r="G7829" t="s">
        <v>9</v>
      </c>
      <c r="H7829" s="3">
        <v>46165.125</v>
      </c>
      <c r="I7829" t="s">
        <v>7836</v>
      </c>
      <c r="J7829" s="8">
        <v>4.7257499999999997</v>
      </c>
      <c r="K7829" s="14">
        <f t="shared" si="245"/>
        <v>3</v>
      </c>
      <c r="L7829" s="16" t="str">
        <f t="shared" si="244"/>
        <v>05.2026</v>
      </c>
      <c r="M7829" t="str">
        <f>IF(J7829&lt;=analysis!$A$84,"1. Cheapest",IF(J7829&lt;=analysis!$B$84,"2. Below average",IF(J7829&lt;=analysis!$C$84,"3. Above average","4. Most expensive")))</f>
        <v>3. Above average</v>
      </c>
    </row>
    <row r="7830" spans="1:13" x14ac:dyDescent="0.45">
      <c r="A7830" s="5">
        <v>6.4300751700010995E+17</v>
      </c>
      <c r="B7830" s="5">
        <v>8716867000030</v>
      </c>
      <c r="C7830" s="5" t="s">
        <v>5</v>
      </c>
      <c r="D7830" s="5" t="s">
        <v>6</v>
      </c>
      <c r="E7830" s="5" t="s">
        <v>7</v>
      </c>
      <c r="F7830">
        <v>0.34</v>
      </c>
      <c r="G7830" t="s">
        <v>9</v>
      </c>
      <c r="H7830" s="3">
        <v>46165.166666666664</v>
      </c>
      <c r="I7830" t="s">
        <v>7837</v>
      </c>
      <c r="J7830" s="8">
        <v>4.73325</v>
      </c>
      <c r="K7830" s="14">
        <f t="shared" si="245"/>
        <v>4</v>
      </c>
      <c r="L7830" s="16" t="str">
        <f t="shared" si="244"/>
        <v>05.2026</v>
      </c>
      <c r="M7830" t="str">
        <f>IF(J7830&lt;=analysis!$A$84,"1. Cheapest",IF(J7830&lt;=analysis!$B$84,"2. Below average",IF(J7830&lt;=analysis!$C$84,"3. Above average","4. Most expensive")))</f>
        <v>3. Above average</v>
      </c>
    </row>
    <row r="7831" spans="1:13" x14ac:dyDescent="0.45">
      <c r="A7831" s="6">
        <v>6.4300751700010995E+17</v>
      </c>
      <c r="B7831" s="6">
        <v>8716867000030</v>
      </c>
      <c r="C7831" s="6" t="s">
        <v>5</v>
      </c>
      <c r="D7831" s="6" t="s">
        <v>6</v>
      </c>
      <c r="E7831" s="6" t="s">
        <v>7</v>
      </c>
      <c r="F7831">
        <v>0.21</v>
      </c>
      <c r="G7831" t="s">
        <v>9</v>
      </c>
      <c r="H7831" s="3">
        <v>46165.208333333336</v>
      </c>
      <c r="I7831" t="s">
        <v>7838</v>
      </c>
      <c r="J7831" s="8">
        <v>4.9695</v>
      </c>
      <c r="K7831" s="14">
        <f t="shared" si="245"/>
        <v>5</v>
      </c>
      <c r="L7831" s="16" t="str">
        <f t="shared" si="244"/>
        <v>05.2026</v>
      </c>
      <c r="M7831" t="str">
        <f>IF(J7831&lt;=analysis!$A$84,"1. Cheapest",IF(J7831&lt;=analysis!$B$84,"2. Below average",IF(J7831&lt;=analysis!$C$84,"3. Above average","4. Most expensive")))</f>
        <v>3. Above average</v>
      </c>
    </row>
    <row r="7832" spans="1:13" x14ac:dyDescent="0.45">
      <c r="A7832" s="5">
        <v>6.4300751700010995E+17</v>
      </c>
      <c r="B7832" s="5">
        <v>8716867000030</v>
      </c>
      <c r="C7832" s="5" t="s">
        <v>5</v>
      </c>
      <c r="D7832" s="5" t="s">
        <v>6</v>
      </c>
      <c r="E7832" s="5" t="s">
        <v>7</v>
      </c>
      <c r="F7832">
        <v>0.42</v>
      </c>
      <c r="G7832" t="s">
        <v>9</v>
      </c>
      <c r="H7832" s="3">
        <v>46165.25</v>
      </c>
      <c r="I7832" t="s">
        <v>7839</v>
      </c>
      <c r="J7832" s="8">
        <v>5.1267499999999995</v>
      </c>
      <c r="K7832" s="14">
        <f t="shared" si="245"/>
        <v>6</v>
      </c>
      <c r="L7832" s="16" t="str">
        <f t="shared" si="244"/>
        <v>05.2026</v>
      </c>
      <c r="M7832" t="str">
        <f>IF(J7832&lt;=analysis!$A$84,"1. Cheapest",IF(J7832&lt;=analysis!$B$84,"2. Below average",IF(J7832&lt;=analysis!$C$84,"3. Above average","4. Most expensive")))</f>
        <v>3. Above average</v>
      </c>
    </row>
    <row r="7833" spans="1:13" x14ac:dyDescent="0.45">
      <c r="A7833" s="6">
        <v>6.4300751700010995E+17</v>
      </c>
      <c r="B7833" s="6">
        <v>8716867000030</v>
      </c>
      <c r="C7833" s="6" t="s">
        <v>5</v>
      </c>
      <c r="D7833" s="6" t="s">
        <v>6</v>
      </c>
      <c r="E7833" s="6" t="s">
        <v>7</v>
      </c>
      <c r="F7833">
        <v>0.35</v>
      </c>
      <c r="G7833" t="s">
        <v>9</v>
      </c>
      <c r="H7833" s="3">
        <v>46165.291666666664</v>
      </c>
      <c r="I7833" t="s">
        <v>7840</v>
      </c>
      <c r="J7833" s="8">
        <v>5.1560000000000006</v>
      </c>
      <c r="K7833" s="14">
        <f t="shared" si="245"/>
        <v>7</v>
      </c>
      <c r="L7833" s="16" t="str">
        <f t="shared" si="244"/>
        <v>05.2026</v>
      </c>
      <c r="M7833" t="str">
        <f>IF(J7833&lt;=analysis!$A$84,"1. Cheapest",IF(J7833&lt;=analysis!$B$84,"2. Below average",IF(J7833&lt;=analysis!$C$84,"3. Above average","4. Most expensive")))</f>
        <v>3. Above average</v>
      </c>
    </row>
    <row r="7834" spans="1:13" x14ac:dyDescent="0.45">
      <c r="A7834" s="5">
        <v>6.4300751700010995E+17</v>
      </c>
      <c r="B7834" s="5">
        <v>8716867000030</v>
      </c>
      <c r="C7834" s="5" t="s">
        <v>5</v>
      </c>
      <c r="D7834" s="5" t="s">
        <v>6</v>
      </c>
      <c r="E7834" s="5" t="s">
        <v>7</v>
      </c>
      <c r="F7834">
        <v>0.32</v>
      </c>
      <c r="G7834" t="s">
        <v>9</v>
      </c>
      <c r="H7834" s="3">
        <v>46165.333333333336</v>
      </c>
      <c r="I7834" t="s">
        <v>7841</v>
      </c>
      <c r="J7834" s="8">
        <v>5.3854999999999995</v>
      </c>
      <c r="K7834" s="14">
        <f t="shared" si="245"/>
        <v>8</v>
      </c>
      <c r="L7834" s="16" t="str">
        <f t="shared" si="244"/>
        <v>05.2026</v>
      </c>
      <c r="M7834" t="str">
        <f>IF(J7834&lt;=analysis!$A$84,"1. Cheapest",IF(J7834&lt;=analysis!$B$84,"2. Below average",IF(J7834&lt;=analysis!$C$84,"3. Above average","4. Most expensive")))</f>
        <v>3. Above average</v>
      </c>
    </row>
    <row r="7835" spans="1:13" x14ac:dyDescent="0.45">
      <c r="A7835" s="6">
        <v>6.4300751700010995E+17</v>
      </c>
      <c r="B7835" s="6">
        <v>8716867000030</v>
      </c>
      <c r="C7835" s="6" t="s">
        <v>5</v>
      </c>
      <c r="D7835" s="6" t="s">
        <v>6</v>
      </c>
      <c r="E7835" s="6" t="s">
        <v>7</v>
      </c>
      <c r="F7835">
        <v>0.86</v>
      </c>
      <c r="G7835" t="s">
        <v>9</v>
      </c>
      <c r="H7835" s="3">
        <v>46165.375</v>
      </c>
      <c r="I7835" t="s">
        <v>7842</v>
      </c>
      <c r="J7835" s="8">
        <v>4.0374999999999996</v>
      </c>
      <c r="K7835" s="14">
        <f t="shared" si="245"/>
        <v>9</v>
      </c>
      <c r="L7835" s="16" t="str">
        <f t="shared" si="244"/>
        <v>05.2026</v>
      </c>
      <c r="M7835" t="str">
        <f>IF(J7835&lt;=analysis!$A$84,"1. Cheapest",IF(J7835&lt;=analysis!$B$84,"2. Below average",IF(J7835&lt;=analysis!$C$84,"3. Above average","4. Most expensive")))</f>
        <v>2. Below average</v>
      </c>
    </row>
    <row r="7836" spans="1:13" x14ac:dyDescent="0.45">
      <c r="A7836" s="5">
        <v>6.4300751700010995E+17</v>
      </c>
      <c r="B7836" s="5">
        <v>8716867000030</v>
      </c>
      <c r="C7836" s="5" t="s">
        <v>5</v>
      </c>
      <c r="D7836" s="5" t="s">
        <v>6</v>
      </c>
      <c r="E7836" s="5" t="s">
        <v>7</v>
      </c>
      <c r="F7836">
        <v>1.82</v>
      </c>
      <c r="G7836" t="s">
        <v>9</v>
      </c>
      <c r="H7836" s="3">
        <v>46165.416666666664</v>
      </c>
      <c r="I7836" t="s">
        <v>7843</v>
      </c>
      <c r="J7836" s="8">
        <v>0.68024999999999991</v>
      </c>
      <c r="K7836" s="14">
        <f t="shared" si="245"/>
        <v>10</v>
      </c>
      <c r="L7836" s="16" t="str">
        <f t="shared" si="244"/>
        <v>05.2026</v>
      </c>
      <c r="M7836" t="str">
        <f>IF(J7836&lt;=analysis!$A$84,"1. Cheapest",IF(J7836&lt;=analysis!$B$84,"2. Below average",IF(J7836&lt;=analysis!$C$84,"3. Above average","4. Most expensive")))</f>
        <v>1. Cheapest</v>
      </c>
    </row>
    <row r="7837" spans="1:13" x14ac:dyDescent="0.45">
      <c r="A7837" s="6">
        <v>6.4300751700010995E+17</v>
      </c>
      <c r="B7837" s="6">
        <v>8716867000030</v>
      </c>
      <c r="C7837" s="6" t="s">
        <v>5</v>
      </c>
      <c r="D7837" s="6" t="s">
        <v>6</v>
      </c>
      <c r="E7837" s="6" t="s">
        <v>7</v>
      </c>
      <c r="F7837">
        <v>2.31</v>
      </c>
      <c r="G7837" t="s">
        <v>9</v>
      </c>
      <c r="H7837" s="3">
        <v>46165.458333333336</v>
      </c>
      <c r="I7837" t="s">
        <v>7844</v>
      </c>
      <c r="J7837" s="8">
        <v>0.38850000000000001</v>
      </c>
      <c r="K7837" s="14">
        <f t="shared" si="245"/>
        <v>11</v>
      </c>
      <c r="L7837" s="16" t="str">
        <f t="shared" si="244"/>
        <v>05.2026</v>
      </c>
      <c r="M7837" t="str">
        <f>IF(J7837&lt;=analysis!$A$84,"1. Cheapest",IF(J7837&lt;=analysis!$B$84,"2. Below average",IF(J7837&lt;=analysis!$C$84,"3. Above average","4. Most expensive")))</f>
        <v>1. Cheapest</v>
      </c>
    </row>
    <row r="7838" spans="1:13" x14ac:dyDescent="0.45">
      <c r="A7838" s="5">
        <v>6.4300751700010995E+17</v>
      </c>
      <c r="B7838" s="5">
        <v>8716867000030</v>
      </c>
      <c r="C7838" s="5" t="s">
        <v>5</v>
      </c>
      <c r="D7838" s="5" t="s">
        <v>6</v>
      </c>
      <c r="E7838" s="5" t="s">
        <v>7</v>
      </c>
      <c r="F7838">
        <v>1.39</v>
      </c>
      <c r="G7838" t="s">
        <v>9</v>
      </c>
      <c r="H7838" s="3">
        <v>46165.5</v>
      </c>
      <c r="I7838" t="s">
        <v>7845</v>
      </c>
      <c r="J7838" s="8">
        <v>0.30425000000000002</v>
      </c>
      <c r="K7838" s="14">
        <f t="shared" si="245"/>
        <v>12</v>
      </c>
      <c r="L7838" s="16" t="str">
        <f t="shared" si="244"/>
        <v>05.2026</v>
      </c>
      <c r="M7838" t="str">
        <f>IF(J7838&lt;=analysis!$A$84,"1. Cheapest",IF(J7838&lt;=analysis!$B$84,"2. Below average",IF(J7838&lt;=analysis!$C$84,"3. Above average","4. Most expensive")))</f>
        <v>1. Cheapest</v>
      </c>
    </row>
    <row r="7839" spans="1:13" x14ac:dyDescent="0.45">
      <c r="A7839" s="6">
        <v>6.4300751700010995E+17</v>
      </c>
      <c r="B7839" s="6">
        <v>8716867000030</v>
      </c>
      <c r="C7839" s="6" t="s">
        <v>5</v>
      </c>
      <c r="D7839" s="6" t="s">
        <v>6</v>
      </c>
      <c r="E7839" s="6" t="s">
        <v>7</v>
      </c>
      <c r="F7839">
        <v>1.1599999999999999</v>
      </c>
      <c r="G7839" t="s">
        <v>9</v>
      </c>
      <c r="H7839" s="3">
        <v>46165.541666666664</v>
      </c>
      <c r="I7839" t="s">
        <v>7846</v>
      </c>
      <c r="J7839" s="8">
        <v>0.24</v>
      </c>
      <c r="K7839" s="14">
        <f t="shared" si="245"/>
        <v>13</v>
      </c>
      <c r="L7839" s="16" t="str">
        <f t="shared" si="244"/>
        <v>05.2026</v>
      </c>
      <c r="M7839" t="str">
        <f>IF(J7839&lt;=analysis!$A$84,"1. Cheapest",IF(J7839&lt;=analysis!$B$84,"2. Below average",IF(J7839&lt;=analysis!$C$84,"3. Above average","4. Most expensive")))</f>
        <v>1. Cheapest</v>
      </c>
    </row>
    <row r="7840" spans="1:13" x14ac:dyDescent="0.45">
      <c r="A7840" s="5">
        <v>6.4300751700010995E+17</v>
      </c>
      <c r="B7840" s="5">
        <v>8716867000030</v>
      </c>
      <c r="C7840" s="5" t="s">
        <v>5</v>
      </c>
      <c r="D7840" s="5" t="s">
        <v>6</v>
      </c>
      <c r="E7840" s="5" t="s">
        <v>7</v>
      </c>
      <c r="F7840">
        <v>1.02</v>
      </c>
      <c r="G7840" t="s">
        <v>9</v>
      </c>
      <c r="H7840" s="3">
        <v>46165.583333333336</v>
      </c>
      <c r="I7840" t="s">
        <v>7847</v>
      </c>
      <c r="J7840" s="8">
        <v>0.29499999999999998</v>
      </c>
      <c r="K7840" s="14">
        <f t="shared" si="245"/>
        <v>14</v>
      </c>
      <c r="L7840" s="16" t="str">
        <f t="shared" si="244"/>
        <v>05.2026</v>
      </c>
      <c r="M7840" t="str">
        <f>IF(J7840&lt;=analysis!$A$84,"1. Cheapest",IF(J7840&lt;=analysis!$B$84,"2. Below average",IF(J7840&lt;=analysis!$C$84,"3. Above average","4. Most expensive")))</f>
        <v>1. Cheapest</v>
      </c>
    </row>
    <row r="7841" spans="1:13" x14ac:dyDescent="0.45">
      <c r="A7841" s="6">
        <v>6.4300751700010995E+17</v>
      </c>
      <c r="B7841" s="6">
        <v>8716867000030</v>
      </c>
      <c r="C7841" s="6" t="s">
        <v>5</v>
      </c>
      <c r="D7841" s="6" t="s">
        <v>6</v>
      </c>
      <c r="E7841" s="6" t="s">
        <v>7</v>
      </c>
      <c r="F7841">
        <v>1.17</v>
      </c>
      <c r="G7841" t="s">
        <v>9</v>
      </c>
      <c r="H7841" s="3">
        <v>46165.625</v>
      </c>
      <c r="I7841" t="s">
        <v>7848</v>
      </c>
      <c r="J7841" s="8">
        <v>0.182</v>
      </c>
      <c r="K7841" s="14">
        <f t="shared" si="245"/>
        <v>15</v>
      </c>
      <c r="L7841" s="16" t="str">
        <f t="shared" si="244"/>
        <v>05.2026</v>
      </c>
      <c r="M7841" t="str">
        <f>IF(J7841&lt;=analysis!$A$84,"1. Cheapest",IF(J7841&lt;=analysis!$B$84,"2. Below average",IF(J7841&lt;=analysis!$C$84,"3. Above average","4. Most expensive")))</f>
        <v>1. Cheapest</v>
      </c>
    </row>
    <row r="7842" spans="1:13" x14ac:dyDescent="0.45">
      <c r="A7842" s="5">
        <v>6.4300751700010995E+17</v>
      </c>
      <c r="B7842" s="5">
        <v>8716867000030</v>
      </c>
      <c r="C7842" s="5" t="s">
        <v>5</v>
      </c>
      <c r="D7842" s="5" t="s">
        <v>6</v>
      </c>
      <c r="E7842" s="5" t="s">
        <v>7</v>
      </c>
      <c r="F7842">
        <v>1.1599999999999999</v>
      </c>
      <c r="G7842" t="s">
        <v>9</v>
      </c>
      <c r="H7842" s="3">
        <v>46165.666666666664</v>
      </c>
      <c r="I7842" t="s">
        <v>7849</v>
      </c>
      <c r="J7842" s="8">
        <v>0.13950000000000001</v>
      </c>
      <c r="K7842" s="14">
        <f t="shared" si="245"/>
        <v>16</v>
      </c>
      <c r="L7842" s="16" t="str">
        <f t="shared" si="244"/>
        <v>05.2026</v>
      </c>
      <c r="M7842" t="str">
        <f>IF(J7842&lt;=analysis!$A$84,"1. Cheapest",IF(J7842&lt;=analysis!$B$84,"2. Below average",IF(J7842&lt;=analysis!$C$84,"3. Above average","4. Most expensive")))</f>
        <v>1. Cheapest</v>
      </c>
    </row>
    <row r="7843" spans="1:13" x14ac:dyDescent="0.45">
      <c r="A7843" s="6">
        <v>6.4300751700010995E+17</v>
      </c>
      <c r="B7843" s="6">
        <v>8716867000030</v>
      </c>
      <c r="C7843" s="6" t="s">
        <v>5</v>
      </c>
      <c r="D7843" s="6" t="s">
        <v>6</v>
      </c>
      <c r="E7843" s="6" t="s">
        <v>7</v>
      </c>
      <c r="F7843">
        <v>3.11</v>
      </c>
      <c r="G7843" t="s">
        <v>9</v>
      </c>
      <c r="H7843" s="3">
        <v>46165.708333333336</v>
      </c>
      <c r="I7843" t="s">
        <v>7850</v>
      </c>
      <c r="J7843" s="8">
        <v>0.255</v>
      </c>
      <c r="K7843" s="14">
        <f t="shared" si="245"/>
        <v>17</v>
      </c>
      <c r="L7843" s="16" t="str">
        <f t="shared" si="244"/>
        <v>05.2026</v>
      </c>
      <c r="M7843" t="str">
        <f>IF(J7843&lt;=analysis!$A$84,"1. Cheapest",IF(J7843&lt;=analysis!$B$84,"2. Below average",IF(J7843&lt;=analysis!$C$84,"3. Above average","4. Most expensive")))</f>
        <v>1. Cheapest</v>
      </c>
    </row>
    <row r="7844" spans="1:13" x14ac:dyDescent="0.45">
      <c r="A7844" s="5">
        <v>6.4300751700010995E+17</v>
      </c>
      <c r="B7844" s="5">
        <v>8716867000030</v>
      </c>
      <c r="C7844" s="5" t="s">
        <v>5</v>
      </c>
      <c r="D7844" s="5" t="s">
        <v>6</v>
      </c>
      <c r="E7844" s="5" t="s">
        <v>7</v>
      </c>
      <c r="F7844">
        <v>1.31</v>
      </c>
      <c r="G7844" t="s">
        <v>9</v>
      </c>
      <c r="H7844" s="3">
        <v>46165.75</v>
      </c>
      <c r="I7844" t="s">
        <v>7851</v>
      </c>
      <c r="J7844" s="8">
        <v>1.2192500000000002</v>
      </c>
      <c r="K7844" s="14">
        <f t="shared" si="245"/>
        <v>18</v>
      </c>
      <c r="L7844" s="16" t="str">
        <f t="shared" si="244"/>
        <v>05.2026</v>
      </c>
      <c r="M7844" t="str">
        <f>IF(J7844&lt;=analysis!$A$84,"1. Cheapest",IF(J7844&lt;=analysis!$B$84,"2. Below average",IF(J7844&lt;=analysis!$C$84,"3. Above average","4. Most expensive")))</f>
        <v>1. Cheapest</v>
      </c>
    </row>
    <row r="7845" spans="1:13" x14ac:dyDescent="0.45">
      <c r="A7845" s="6">
        <v>6.4300751700010995E+17</v>
      </c>
      <c r="B7845" s="6">
        <v>8716867000030</v>
      </c>
      <c r="C7845" s="6" t="s">
        <v>5</v>
      </c>
      <c r="D7845" s="6" t="s">
        <v>6</v>
      </c>
      <c r="E7845" s="6" t="s">
        <v>7</v>
      </c>
      <c r="F7845">
        <v>1.02</v>
      </c>
      <c r="G7845" t="s">
        <v>9</v>
      </c>
      <c r="H7845" s="3">
        <v>46165.791666666664</v>
      </c>
      <c r="I7845" t="s">
        <v>7852</v>
      </c>
      <c r="J7845" s="8">
        <v>2.7974999999999999</v>
      </c>
      <c r="K7845" s="14">
        <f t="shared" si="245"/>
        <v>19</v>
      </c>
      <c r="L7845" s="16" t="str">
        <f t="shared" si="244"/>
        <v>05.2026</v>
      </c>
      <c r="M7845" t="str">
        <f>IF(J7845&lt;=analysis!$A$84,"1. Cheapest",IF(J7845&lt;=analysis!$B$84,"2. Below average",IF(J7845&lt;=analysis!$C$84,"3. Above average","4. Most expensive")))</f>
        <v>2. Below average</v>
      </c>
    </row>
    <row r="7846" spans="1:13" x14ac:dyDescent="0.45">
      <c r="A7846" s="5">
        <v>6.4300751700010995E+17</v>
      </c>
      <c r="B7846" s="5">
        <v>8716867000030</v>
      </c>
      <c r="C7846" s="5" t="s">
        <v>5</v>
      </c>
      <c r="D7846" s="5" t="s">
        <v>6</v>
      </c>
      <c r="E7846" s="5" t="s">
        <v>7</v>
      </c>
      <c r="F7846">
        <v>3.04</v>
      </c>
      <c r="G7846" t="s">
        <v>9</v>
      </c>
      <c r="H7846" s="3">
        <v>46165.833333333336</v>
      </c>
      <c r="I7846" t="s">
        <v>7853</v>
      </c>
      <c r="J7846" s="8">
        <v>4.0084999999999997</v>
      </c>
      <c r="K7846" s="14">
        <f t="shared" si="245"/>
        <v>20</v>
      </c>
      <c r="L7846" s="16" t="str">
        <f t="shared" si="244"/>
        <v>05.2026</v>
      </c>
      <c r="M7846" t="str">
        <f>IF(J7846&lt;=analysis!$A$84,"1. Cheapest",IF(J7846&lt;=analysis!$B$84,"2. Below average",IF(J7846&lt;=analysis!$C$84,"3. Above average","4. Most expensive")))</f>
        <v>2. Below average</v>
      </c>
    </row>
    <row r="7847" spans="1:13" x14ac:dyDescent="0.45">
      <c r="A7847" s="6">
        <v>6.4300751700010995E+17</v>
      </c>
      <c r="B7847" s="6">
        <v>8716867000030</v>
      </c>
      <c r="C7847" s="6" t="s">
        <v>5</v>
      </c>
      <c r="D7847" s="6" t="s">
        <v>6</v>
      </c>
      <c r="E7847" s="6" t="s">
        <v>7</v>
      </c>
      <c r="F7847">
        <v>3.59</v>
      </c>
      <c r="G7847" t="s">
        <v>9</v>
      </c>
      <c r="H7847" s="3">
        <v>46165.875</v>
      </c>
      <c r="I7847" t="s">
        <v>7854</v>
      </c>
      <c r="J7847" s="8">
        <v>2.6814999999999998</v>
      </c>
      <c r="K7847" s="14">
        <f t="shared" si="245"/>
        <v>21</v>
      </c>
      <c r="L7847" s="16" t="str">
        <f t="shared" si="244"/>
        <v>05.2026</v>
      </c>
      <c r="M7847" t="str">
        <f>IF(J7847&lt;=analysis!$A$84,"1. Cheapest",IF(J7847&lt;=analysis!$B$84,"2. Below average",IF(J7847&lt;=analysis!$C$84,"3. Above average","4. Most expensive")))</f>
        <v>2. Below average</v>
      </c>
    </row>
    <row r="7848" spans="1:13" x14ac:dyDescent="0.45">
      <c r="A7848" s="5">
        <v>6.4300751700010995E+17</v>
      </c>
      <c r="B7848" s="5">
        <v>8716867000030</v>
      </c>
      <c r="C7848" s="5" t="s">
        <v>5</v>
      </c>
      <c r="D7848" s="5" t="s">
        <v>6</v>
      </c>
      <c r="E7848" s="5" t="s">
        <v>7</v>
      </c>
      <c r="F7848">
        <v>1.45</v>
      </c>
      <c r="G7848" t="s">
        <v>9</v>
      </c>
      <c r="H7848" s="3">
        <v>46165.916666666664</v>
      </c>
      <c r="I7848" t="s">
        <v>7855</v>
      </c>
      <c r="J7848" s="8">
        <v>3.4569999999999994</v>
      </c>
      <c r="K7848" s="14">
        <f t="shared" si="245"/>
        <v>22</v>
      </c>
      <c r="L7848" s="16" t="str">
        <f t="shared" si="244"/>
        <v>05.2026</v>
      </c>
      <c r="M7848" t="str">
        <f>IF(J7848&lt;=analysis!$A$84,"1. Cheapest",IF(J7848&lt;=analysis!$B$84,"2. Below average",IF(J7848&lt;=analysis!$C$84,"3. Above average","4. Most expensive")))</f>
        <v>2. Below average</v>
      </c>
    </row>
    <row r="7849" spans="1:13" x14ac:dyDescent="0.45">
      <c r="A7849" s="6">
        <v>6.4300751700010995E+17</v>
      </c>
      <c r="B7849" s="6">
        <v>8716867000030</v>
      </c>
      <c r="C7849" s="6" t="s">
        <v>5</v>
      </c>
      <c r="D7849" s="6" t="s">
        <v>6</v>
      </c>
      <c r="E7849" s="6" t="s">
        <v>7</v>
      </c>
      <c r="F7849">
        <v>0.43</v>
      </c>
      <c r="G7849" t="s">
        <v>9</v>
      </c>
      <c r="H7849" s="3">
        <v>46165.958333333336</v>
      </c>
      <c r="I7849" t="s">
        <v>7856</v>
      </c>
      <c r="J7849" s="8">
        <v>2.6399999999999997</v>
      </c>
      <c r="K7849" s="14">
        <f t="shared" si="245"/>
        <v>23</v>
      </c>
      <c r="L7849" s="16" t="str">
        <f t="shared" si="244"/>
        <v>05.2026</v>
      </c>
      <c r="M7849" t="str">
        <f>IF(J7849&lt;=analysis!$A$84,"1. Cheapest",IF(J7849&lt;=analysis!$B$84,"2. Below average",IF(J7849&lt;=analysis!$C$84,"3. Above average","4. Most expensive")))</f>
        <v>2. Below average</v>
      </c>
    </row>
    <row r="7850" spans="1:13" x14ac:dyDescent="0.45">
      <c r="A7850" s="5">
        <v>6.4300751700010995E+17</v>
      </c>
      <c r="B7850" s="5">
        <v>8716867000030</v>
      </c>
      <c r="C7850" s="5" t="s">
        <v>5</v>
      </c>
      <c r="D7850" s="5" t="s">
        <v>6</v>
      </c>
      <c r="E7850" s="5" t="s">
        <v>7</v>
      </c>
      <c r="F7850">
        <v>0.42</v>
      </c>
      <c r="G7850" t="s">
        <v>9</v>
      </c>
      <c r="H7850" s="3">
        <v>46166</v>
      </c>
      <c r="I7850" t="s">
        <v>7857</v>
      </c>
      <c r="J7850" s="8">
        <v>0.72849999999999993</v>
      </c>
      <c r="K7850" s="14">
        <f t="shared" si="245"/>
        <v>0</v>
      </c>
      <c r="L7850" s="16" t="str">
        <f t="shared" si="244"/>
        <v>05.2026</v>
      </c>
      <c r="M7850" t="str">
        <f>IF(J7850&lt;=analysis!$A$84,"1. Cheapest",IF(J7850&lt;=analysis!$B$84,"2. Below average",IF(J7850&lt;=analysis!$C$84,"3. Above average","4. Most expensive")))</f>
        <v>1. Cheapest</v>
      </c>
    </row>
    <row r="7851" spans="1:13" x14ac:dyDescent="0.45">
      <c r="A7851" s="6">
        <v>6.4300751700010995E+17</v>
      </c>
      <c r="B7851" s="6">
        <v>8716867000030</v>
      </c>
      <c r="C7851" s="6" t="s">
        <v>5</v>
      </c>
      <c r="D7851" s="6" t="s">
        <v>6</v>
      </c>
      <c r="E7851" s="6" t="s">
        <v>7</v>
      </c>
      <c r="F7851">
        <v>0.37</v>
      </c>
      <c r="G7851" t="s">
        <v>9</v>
      </c>
      <c r="H7851" s="3">
        <v>46166.041666666664</v>
      </c>
      <c r="I7851" t="s">
        <v>7858</v>
      </c>
      <c r="J7851" s="8">
        <v>1.8827500000000001</v>
      </c>
      <c r="K7851" s="14">
        <f t="shared" si="245"/>
        <v>1</v>
      </c>
      <c r="L7851" s="16" t="str">
        <f t="shared" si="244"/>
        <v>05.2026</v>
      </c>
      <c r="M7851" t="str">
        <f>IF(J7851&lt;=analysis!$A$84,"1. Cheapest",IF(J7851&lt;=analysis!$B$84,"2. Below average",IF(J7851&lt;=analysis!$C$84,"3. Above average","4. Most expensive")))</f>
        <v>2. Below average</v>
      </c>
    </row>
    <row r="7852" spans="1:13" x14ac:dyDescent="0.45">
      <c r="A7852" s="5">
        <v>6.4300751700010995E+17</v>
      </c>
      <c r="B7852" s="5">
        <v>8716867000030</v>
      </c>
      <c r="C7852" s="5" t="s">
        <v>5</v>
      </c>
      <c r="D7852" s="5" t="s">
        <v>6</v>
      </c>
      <c r="E7852" s="5" t="s">
        <v>7</v>
      </c>
      <c r="F7852">
        <v>0.35</v>
      </c>
      <c r="G7852" t="s">
        <v>9</v>
      </c>
      <c r="H7852" s="3">
        <v>46166.083333333336</v>
      </c>
      <c r="I7852" t="s">
        <v>7859</v>
      </c>
      <c r="J7852" s="8">
        <v>0.73124999999999996</v>
      </c>
      <c r="K7852" s="14">
        <f t="shared" si="245"/>
        <v>2</v>
      </c>
      <c r="L7852" s="16" t="str">
        <f t="shared" si="244"/>
        <v>05.2026</v>
      </c>
      <c r="M7852" t="str">
        <f>IF(J7852&lt;=analysis!$A$84,"1. Cheapest",IF(J7852&lt;=analysis!$B$84,"2. Below average",IF(J7852&lt;=analysis!$C$84,"3. Above average","4. Most expensive")))</f>
        <v>1. Cheapest</v>
      </c>
    </row>
    <row r="7853" spans="1:13" x14ac:dyDescent="0.45">
      <c r="A7853" s="6">
        <v>6.4300751700010995E+17</v>
      </c>
      <c r="B7853" s="6">
        <v>8716867000030</v>
      </c>
      <c r="C7853" s="6" t="s">
        <v>5</v>
      </c>
      <c r="D7853" s="6" t="s">
        <v>6</v>
      </c>
      <c r="E7853" s="6" t="s">
        <v>7</v>
      </c>
      <c r="F7853">
        <v>0.39</v>
      </c>
      <c r="G7853" t="s">
        <v>9</v>
      </c>
      <c r="H7853" s="3">
        <v>46166.125</v>
      </c>
      <c r="I7853" t="s">
        <v>7860</v>
      </c>
      <c r="J7853" s="8">
        <v>0.41849999999999998</v>
      </c>
      <c r="K7853" s="14">
        <f t="shared" si="245"/>
        <v>3</v>
      </c>
      <c r="L7853" s="16" t="str">
        <f t="shared" si="244"/>
        <v>05.2026</v>
      </c>
      <c r="M7853" t="str">
        <f>IF(J7853&lt;=analysis!$A$84,"1. Cheapest",IF(J7853&lt;=analysis!$B$84,"2. Below average",IF(J7853&lt;=analysis!$C$84,"3. Above average","4. Most expensive")))</f>
        <v>1. Cheapest</v>
      </c>
    </row>
    <row r="7854" spans="1:13" x14ac:dyDescent="0.45">
      <c r="A7854" s="5">
        <v>6.4300751700010995E+17</v>
      </c>
      <c r="B7854" s="5">
        <v>8716867000030</v>
      </c>
      <c r="C7854" s="5" t="s">
        <v>5</v>
      </c>
      <c r="D7854" s="5" t="s">
        <v>6</v>
      </c>
      <c r="E7854" s="5" t="s">
        <v>7</v>
      </c>
      <c r="F7854">
        <v>0.32</v>
      </c>
      <c r="G7854" t="s">
        <v>9</v>
      </c>
      <c r="H7854" s="3">
        <v>46166.166666666664</v>
      </c>
      <c r="I7854" t="s">
        <v>7861</v>
      </c>
      <c r="J7854" s="8">
        <v>0.30249999999999999</v>
      </c>
      <c r="K7854" s="14">
        <f t="shared" si="245"/>
        <v>4</v>
      </c>
      <c r="L7854" s="16" t="str">
        <f t="shared" si="244"/>
        <v>05.2026</v>
      </c>
      <c r="M7854" t="str">
        <f>IF(J7854&lt;=analysis!$A$84,"1. Cheapest",IF(J7854&lt;=analysis!$B$84,"2. Below average",IF(J7854&lt;=analysis!$C$84,"3. Above average","4. Most expensive")))</f>
        <v>1. Cheapest</v>
      </c>
    </row>
    <row r="7855" spans="1:13" x14ac:dyDescent="0.45">
      <c r="A7855" s="6">
        <v>6.4300751700010995E+17</v>
      </c>
      <c r="B7855" s="6">
        <v>8716867000030</v>
      </c>
      <c r="C7855" s="6" t="s">
        <v>5</v>
      </c>
      <c r="D7855" s="6" t="s">
        <v>6</v>
      </c>
      <c r="E7855" s="6" t="s">
        <v>7</v>
      </c>
      <c r="F7855">
        <v>0.56000000000000005</v>
      </c>
      <c r="G7855" t="s">
        <v>9</v>
      </c>
      <c r="H7855" s="3">
        <v>46166.208333333336</v>
      </c>
      <c r="I7855" t="s">
        <v>7862</v>
      </c>
      <c r="J7855" s="8">
        <v>0.28275</v>
      </c>
      <c r="K7855" s="14">
        <f t="shared" si="245"/>
        <v>5</v>
      </c>
      <c r="L7855" s="16" t="str">
        <f t="shared" si="244"/>
        <v>05.2026</v>
      </c>
      <c r="M7855" t="str">
        <f>IF(J7855&lt;=analysis!$A$84,"1. Cheapest",IF(J7855&lt;=analysis!$B$84,"2. Below average",IF(J7855&lt;=analysis!$C$84,"3. Above average","4. Most expensive")))</f>
        <v>1. Cheapest</v>
      </c>
    </row>
    <row r="7856" spans="1:13" x14ac:dyDescent="0.45">
      <c r="A7856" s="5">
        <v>6.4300751700010995E+17</v>
      </c>
      <c r="B7856" s="5">
        <v>8716867000030</v>
      </c>
      <c r="C7856" s="5" t="s">
        <v>5</v>
      </c>
      <c r="D7856" s="5" t="s">
        <v>6</v>
      </c>
      <c r="E7856" s="5" t="s">
        <v>7</v>
      </c>
      <c r="F7856">
        <v>0.51</v>
      </c>
      <c r="G7856" t="s">
        <v>9</v>
      </c>
      <c r="H7856" s="3">
        <v>46166.25</v>
      </c>
      <c r="I7856" t="s">
        <v>7863</v>
      </c>
      <c r="J7856" s="8">
        <v>0.27224999999999999</v>
      </c>
      <c r="K7856" s="14">
        <f t="shared" si="245"/>
        <v>6</v>
      </c>
      <c r="L7856" s="16" t="str">
        <f t="shared" si="244"/>
        <v>05.2026</v>
      </c>
      <c r="M7856" t="str">
        <f>IF(J7856&lt;=analysis!$A$84,"1. Cheapest",IF(J7856&lt;=analysis!$B$84,"2. Below average",IF(J7856&lt;=analysis!$C$84,"3. Above average","4. Most expensive")))</f>
        <v>1. Cheapest</v>
      </c>
    </row>
    <row r="7857" spans="1:13" x14ac:dyDescent="0.45">
      <c r="A7857" s="6">
        <v>6.4300751700010995E+17</v>
      </c>
      <c r="B7857" s="6">
        <v>8716867000030</v>
      </c>
      <c r="C7857" s="6" t="s">
        <v>5</v>
      </c>
      <c r="D7857" s="6" t="s">
        <v>6</v>
      </c>
      <c r="E7857" s="6" t="s">
        <v>7</v>
      </c>
      <c r="F7857">
        <v>0.39</v>
      </c>
      <c r="G7857" t="s">
        <v>9</v>
      </c>
      <c r="H7857" s="3">
        <v>46166.291666666664</v>
      </c>
      <c r="I7857" t="s">
        <v>7864</v>
      </c>
      <c r="J7857" s="8">
        <v>0.26224999999999998</v>
      </c>
      <c r="K7857" s="14">
        <f t="shared" si="245"/>
        <v>7</v>
      </c>
      <c r="L7857" s="16" t="str">
        <f t="shared" si="244"/>
        <v>05.2026</v>
      </c>
      <c r="M7857" t="str">
        <f>IF(J7857&lt;=analysis!$A$84,"1. Cheapest",IF(J7857&lt;=analysis!$B$84,"2. Below average",IF(J7857&lt;=analysis!$C$84,"3. Above average","4. Most expensive")))</f>
        <v>1. Cheapest</v>
      </c>
    </row>
    <row r="7858" spans="1:13" x14ac:dyDescent="0.45">
      <c r="A7858" s="5">
        <v>6.4300751700010995E+17</v>
      </c>
      <c r="B7858" s="5">
        <v>8716867000030</v>
      </c>
      <c r="C7858" s="5" t="s">
        <v>5</v>
      </c>
      <c r="D7858" s="5" t="s">
        <v>6</v>
      </c>
      <c r="E7858" s="5" t="s">
        <v>7</v>
      </c>
      <c r="F7858">
        <v>0.42</v>
      </c>
      <c r="G7858" t="s">
        <v>9</v>
      </c>
      <c r="H7858" s="3">
        <v>46166.333333333336</v>
      </c>
      <c r="I7858" t="s">
        <v>7865</v>
      </c>
      <c r="J7858" s="8">
        <v>0.24149999999999999</v>
      </c>
      <c r="K7858" s="14">
        <f t="shared" si="245"/>
        <v>8</v>
      </c>
      <c r="L7858" s="16" t="str">
        <f t="shared" si="244"/>
        <v>05.2026</v>
      </c>
      <c r="M7858" t="str">
        <f>IF(J7858&lt;=analysis!$A$84,"1. Cheapest",IF(J7858&lt;=analysis!$B$84,"2. Below average",IF(J7858&lt;=analysis!$C$84,"3. Above average","4. Most expensive")))</f>
        <v>1. Cheapest</v>
      </c>
    </row>
    <row r="7859" spans="1:13" x14ac:dyDescent="0.45">
      <c r="A7859" s="6">
        <v>6.4300751700010995E+17</v>
      </c>
      <c r="B7859" s="6">
        <v>8716867000030</v>
      </c>
      <c r="C7859" s="6" t="s">
        <v>5</v>
      </c>
      <c r="D7859" s="6" t="s">
        <v>6</v>
      </c>
      <c r="E7859" s="6" t="s">
        <v>7</v>
      </c>
      <c r="F7859">
        <v>1.81</v>
      </c>
      <c r="G7859" t="s">
        <v>9</v>
      </c>
      <c r="H7859" s="3">
        <v>46166.375</v>
      </c>
      <c r="I7859" t="s">
        <v>7866</v>
      </c>
      <c r="J7859" s="8">
        <v>0.19874999999999998</v>
      </c>
      <c r="K7859" s="14">
        <f t="shared" si="245"/>
        <v>9</v>
      </c>
      <c r="L7859" s="16" t="str">
        <f t="shared" si="244"/>
        <v>05.2026</v>
      </c>
      <c r="M7859" t="str">
        <f>IF(J7859&lt;=analysis!$A$84,"1. Cheapest",IF(J7859&lt;=analysis!$B$84,"2. Below average",IF(J7859&lt;=analysis!$C$84,"3. Above average","4. Most expensive")))</f>
        <v>1. Cheapest</v>
      </c>
    </row>
    <row r="7860" spans="1:13" x14ac:dyDescent="0.45">
      <c r="A7860" s="5">
        <v>6.4300751700010995E+17</v>
      </c>
      <c r="B7860" s="5">
        <v>8716867000030</v>
      </c>
      <c r="C7860" s="5" t="s">
        <v>5</v>
      </c>
      <c r="D7860" s="5" t="s">
        <v>6</v>
      </c>
      <c r="E7860" s="5" t="s">
        <v>7</v>
      </c>
      <c r="F7860">
        <v>0.45</v>
      </c>
      <c r="G7860" t="s">
        <v>9</v>
      </c>
      <c r="H7860" s="3">
        <v>46166.416666666664</v>
      </c>
      <c r="I7860" t="s">
        <v>7867</v>
      </c>
      <c r="J7860" s="8">
        <v>-2.5000000000000001E-3</v>
      </c>
      <c r="K7860" s="14">
        <f t="shared" si="245"/>
        <v>10</v>
      </c>
      <c r="L7860" s="16" t="str">
        <f t="shared" si="244"/>
        <v>05.2026</v>
      </c>
      <c r="M7860" t="str">
        <f>IF(J7860&lt;=analysis!$A$84,"1. Cheapest",IF(J7860&lt;=analysis!$B$84,"2. Below average",IF(J7860&lt;=analysis!$C$84,"3. Above average","4. Most expensive")))</f>
        <v>1. Cheapest</v>
      </c>
    </row>
    <row r="7861" spans="1:13" x14ac:dyDescent="0.45">
      <c r="A7861" s="6">
        <v>6.4300751700010995E+17</v>
      </c>
      <c r="B7861" s="6">
        <v>8716867000030</v>
      </c>
      <c r="C7861" s="6" t="s">
        <v>5</v>
      </c>
      <c r="D7861" s="6" t="s">
        <v>6</v>
      </c>
      <c r="E7861" s="6" t="s">
        <v>7</v>
      </c>
      <c r="F7861">
        <v>0.44</v>
      </c>
      <c r="G7861" t="s">
        <v>9</v>
      </c>
      <c r="H7861" s="3">
        <v>46166.458333333336</v>
      </c>
      <c r="I7861" t="s">
        <v>7868</v>
      </c>
      <c r="J7861" s="8">
        <v>-0.10975</v>
      </c>
      <c r="K7861" s="14">
        <f t="shared" si="245"/>
        <v>11</v>
      </c>
      <c r="L7861" s="16" t="str">
        <f t="shared" si="244"/>
        <v>05.2026</v>
      </c>
      <c r="M7861" t="str">
        <f>IF(J7861&lt;=analysis!$A$84,"1. Cheapest",IF(J7861&lt;=analysis!$B$84,"2. Below average",IF(J7861&lt;=analysis!$C$84,"3. Above average","4. Most expensive")))</f>
        <v>1. Cheapest</v>
      </c>
    </row>
    <row r="7862" spans="1:13" x14ac:dyDescent="0.45">
      <c r="A7862" s="5">
        <v>6.4300751700010995E+17</v>
      </c>
      <c r="B7862" s="5">
        <v>8716867000030</v>
      </c>
      <c r="C7862" s="5" t="s">
        <v>5</v>
      </c>
      <c r="D7862" s="5" t="s">
        <v>6</v>
      </c>
      <c r="E7862" s="5" t="s">
        <v>7</v>
      </c>
      <c r="F7862">
        <v>0.36</v>
      </c>
      <c r="G7862" t="s">
        <v>9</v>
      </c>
      <c r="H7862" s="3">
        <v>46166.5</v>
      </c>
      <c r="I7862" t="s">
        <v>7869</v>
      </c>
      <c r="J7862" s="8">
        <v>-0.33374999999999999</v>
      </c>
      <c r="K7862" s="14">
        <f t="shared" si="245"/>
        <v>12</v>
      </c>
      <c r="L7862" s="16" t="str">
        <f t="shared" si="244"/>
        <v>05.2026</v>
      </c>
      <c r="M7862" t="str">
        <f>IF(J7862&lt;=analysis!$A$84,"1. Cheapest",IF(J7862&lt;=analysis!$B$84,"2. Below average",IF(J7862&lt;=analysis!$C$84,"3. Above average","4. Most expensive")))</f>
        <v>1. Cheapest</v>
      </c>
    </row>
    <row r="7863" spans="1:13" x14ac:dyDescent="0.45">
      <c r="A7863" s="6">
        <v>6.4300751700010995E+17</v>
      </c>
      <c r="B7863" s="6">
        <v>8716867000030</v>
      </c>
      <c r="C7863" s="6" t="s">
        <v>5</v>
      </c>
      <c r="D7863" s="6" t="s">
        <v>6</v>
      </c>
      <c r="E7863" s="6" t="s">
        <v>7</v>
      </c>
      <c r="F7863">
        <v>0.44</v>
      </c>
      <c r="G7863" t="s">
        <v>9</v>
      </c>
      <c r="H7863" s="3">
        <v>46166.541666666664</v>
      </c>
      <c r="I7863" t="s">
        <v>7870</v>
      </c>
      <c r="J7863" s="8">
        <v>-0.61375000000000002</v>
      </c>
      <c r="K7863" s="14">
        <f t="shared" si="245"/>
        <v>13</v>
      </c>
      <c r="L7863" s="16" t="str">
        <f t="shared" si="244"/>
        <v>05.2026</v>
      </c>
      <c r="M7863" t="str">
        <f>IF(J7863&lt;=analysis!$A$84,"1. Cheapest",IF(J7863&lt;=analysis!$B$84,"2. Below average",IF(J7863&lt;=analysis!$C$84,"3. Above average","4. Most expensive")))</f>
        <v>1. Cheapest</v>
      </c>
    </row>
    <row r="7864" spans="1:13" x14ac:dyDescent="0.45">
      <c r="A7864" s="5">
        <v>6.4300751700010995E+17</v>
      </c>
      <c r="B7864" s="5">
        <v>8716867000030</v>
      </c>
      <c r="C7864" s="5" t="s">
        <v>5</v>
      </c>
      <c r="D7864" s="5" t="s">
        <v>6</v>
      </c>
      <c r="E7864" s="5" t="s">
        <v>7</v>
      </c>
      <c r="F7864">
        <v>0.54</v>
      </c>
      <c r="G7864" t="s">
        <v>9</v>
      </c>
      <c r="H7864" s="3">
        <v>46166.583333333336</v>
      </c>
      <c r="I7864" t="s">
        <v>7871</v>
      </c>
      <c r="J7864" s="8">
        <v>-0.85725000000000007</v>
      </c>
      <c r="K7864" s="14">
        <f t="shared" si="245"/>
        <v>14</v>
      </c>
      <c r="L7864" s="16" t="str">
        <f t="shared" si="244"/>
        <v>05.2026</v>
      </c>
      <c r="M7864" t="str">
        <f>IF(J7864&lt;=analysis!$A$84,"1. Cheapest",IF(J7864&lt;=analysis!$B$84,"2. Below average",IF(J7864&lt;=analysis!$C$84,"3. Above average","4. Most expensive")))</f>
        <v>1. Cheapest</v>
      </c>
    </row>
    <row r="7865" spans="1:13" x14ac:dyDescent="0.45">
      <c r="A7865" s="6">
        <v>6.4300751700010995E+17</v>
      </c>
      <c r="B7865" s="6">
        <v>8716867000030</v>
      </c>
      <c r="C7865" s="6" t="s">
        <v>5</v>
      </c>
      <c r="D7865" s="6" t="s">
        <v>6</v>
      </c>
      <c r="E7865" s="6" t="s">
        <v>7</v>
      </c>
      <c r="F7865">
        <v>2.4900000000000002</v>
      </c>
      <c r="G7865" t="s">
        <v>9</v>
      </c>
      <c r="H7865" s="3">
        <v>46166.625</v>
      </c>
      <c r="I7865" t="s">
        <v>7872</v>
      </c>
      <c r="J7865" s="8">
        <v>-0.95724999999999993</v>
      </c>
      <c r="K7865" s="14">
        <f t="shared" si="245"/>
        <v>15</v>
      </c>
      <c r="L7865" s="16" t="str">
        <f t="shared" si="244"/>
        <v>05.2026</v>
      </c>
      <c r="M7865" t="str">
        <f>IF(J7865&lt;=analysis!$A$84,"1. Cheapest",IF(J7865&lt;=analysis!$B$84,"2. Below average",IF(J7865&lt;=analysis!$C$84,"3. Above average","4. Most expensive")))</f>
        <v>1. Cheapest</v>
      </c>
    </row>
    <row r="7866" spans="1:13" x14ac:dyDescent="0.45">
      <c r="A7866" s="5">
        <v>6.4300751700010995E+17</v>
      </c>
      <c r="B7866" s="5">
        <v>8716867000030</v>
      </c>
      <c r="C7866" s="5" t="s">
        <v>5</v>
      </c>
      <c r="D7866" s="5" t="s">
        <v>6</v>
      </c>
      <c r="E7866" s="5" t="s">
        <v>7</v>
      </c>
      <c r="F7866">
        <v>0.47</v>
      </c>
      <c r="G7866" t="s">
        <v>9</v>
      </c>
      <c r="H7866" s="3">
        <v>46166.666666666664</v>
      </c>
      <c r="I7866" t="s">
        <v>7873</v>
      </c>
      <c r="J7866" s="8">
        <v>-0.621</v>
      </c>
      <c r="K7866" s="14">
        <f t="shared" si="245"/>
        <v>16</v>
      </c>
      <c r="L7866" s="16" t="str">
        <f t="shared" si="244"/>
        <v>05.2026</v>
      </c>
      <c r="M7866" t="str">
        <f>IF(J7866&lt;=analysis!$A$84,"1. Cheapest",IF(J7866&lt;=analysis!$B$84,"2. Below average",IF(J7866&lt;=analysis!$C$84,"3. Above average","4. Most expensive")))</f>
        <v>1. Cheapest</v>
      </c>
    </row>
    <row r="7867" spans="1:13" x14ac:dyDescent="0.45">
      <c r="A7867" s="6">
        <v>6.4300751700010995E+17</v>
      </c>
      <c r="B7867" s="6">
        <v>8716867000030</v>
      </c>
      <c r="C7867" s="6" t="s">
        <v>5</v>
      </c>
      <c r="D7867" s="6" t="s">
        <v>6</v>
      </c>
      <c r="E7867" s="6" t="s">
        <v>7</v>
      </c>
      <c r="F7867">
        <v>0.47</v>
      </c>
      <c r="G7867" t="s">
        <v>9</v>
      </c>
      <c r="H7867" s="3">
        <v>46166.708333333336</v>
      </c>
      <c r="I7867" t="s">
        <v>7874</v>
      </c>
      <c r="J7867" s="8">
        <v>-7.0250000000000007E-2</v>
      </c>
      <c r="K7867" s="14">
        <f t="shared" si="245"/>
        <v>17</v>
      </c>
      <c r="L7867" s="16" t="str">
        <f t="shared" si="244"/>
        <v>05.2026</v>
      </c>
      <c r="M7867" t="str">
        <f>IF(J7867&lt;=analysis!$A$84,"1. Cheapest",IF(J7867&lt;=analysis!$B$84,"2. Below average",IF(J7867&lt;=analysis!$C$84,"3. Above average","4. Most expensive")))</f>
        <v>1. Cheapest</v>
      </c>
    </row>
    <row r="7868" spans="1:13" x14ac:dyDescent="0.45">
      <c r="A7868" s="5">
        <v>6.4300751700010995E+17</v>
      </c>
      <c r="B7868" s="5">
        <v>8716867000030</v>
      </c>
      <c r="C7868" s="5" t="s">
        <v>5</v>
      </c>
      <c r="D7868" s="5" t="s">
        <v>6</v>
      </c>
      <c r="E7868" s="5" t="s">
        <v>7</v>
      </c>
      <c r="F7868">
        <v>0.73</v>
      </c>
      <c r="G7868" t="s">
        <v>9</v>
      </c>
      <c r="H7868" s="3">
        <v>46166.75</v>
      </c>
      <c r="I7868" t="s">
        <v>7875</v>
      </c>
      <c r="J7868" s="8">
        <v>0.15325</v>
      </c>
      <c r="K7868" s="14">
        <f t="shared" si="245"/>
        <v>18</v>
      </c>
      <c r="L7868" s="16" t="str">
        <f t="shared" si="244"/>
        <v>05.2026</v>
      </c>
      <c r="M7868" t="str">
        <f>IF(J7868&lt;=analysis!$A$84,"1. Cheapest",IF(J7868&lt;=analysis!$B$84,"2. Below average",IF(J7868&lt;=analysis!$C$84,"3. Above average","4. Most expensive")))</f>
        <v>1. Cheapest</v>
      </c>
    </row>
    <row r="7869" spans="1:13" x14ac:dyDescent="0.45">
      <c r="A7869" s="6">
        <v>6.4300751700010995E+17</v>
      </c>
      <c r="B7869" s="6">
        <v>8716867000030</v>
      </c>
      <c r="C7869" s="6" t="s">
        <v>5</v>
      </c>
      <c r="D7869" s="6" t="s">
        <v>6</v>
      </c>
      <c r="E7869" s="6" t="s">
        <v>7</v>
      </c>
      <c r="F7869">
        <v>2.78</v>
      </c>
      <c r="G7869" t="s">
        <v>9</v>
      </c>
      <c r="H7869" s="3">
        <v>46166.791666666664</v>
      </c>
      <c r="I7869" t="s">
        <v>7876</v>
      </c>
      <c r="J7869" s="8">
        <v>0.316</v>
      </c>
      <c r="K7869" s="14">
        <f t="shared" si="245"/>
        <v>19</v>
      </c>
      <c r="L7869" s="16" t="str">
        <f t="shared" si="244"/>
        <v>05.2026</v>
      </c>
      <c r="M7869" t="str">
        <f>IF(J7869&lt;=analysis!$A$84,"1. Cheapest",IF(J7869&lt;=analysis!$B$84,"2. Below average",IF(J7869&lt;=analysis!$C$84,"3. Above average","4. Most expensive")))</f>
        <v>1. Cheapest</v>
      </c>
    </row>
    <row r="7870" spans="1:13" x14ac:dyDescent="0.45">
      <c r="A7870" s="5">
        <v>6.4300751700010995E+17</v>
      </c>
      <c r="B7870" s="5">
        <v>8716867000030</v>
      </c>
      <c r="C7870" s="5" t="s">
        <v>5</v>
      </c>
      <c r="D7870" s="5" t="s">
        <v>6</v>
      </c>
      <c r="E7870" s="5" t="s">
        <v>7</v>
      </c>
      <c r="F7870">
        <v>1.94</v>
      </c>
      <c r="G7870" t="s">
        <v>9</v>
      </c>
      <c r="H7870" s="3">
        <v>46166.833333333336</v>
      </c>
      <c r="I7870" t="s">
        <v>7877</v>
      </c>
      <c r="J7870" s="8">
        <v>0.40449999999999997</v>
      </c>
      <c r="K7870" s="14">
        <f t="shared" si="245"/>
        <v>20</v>
      </c>
      <c r="L7870" s="16" t="str">
        <f t="shared" si="244"/>
        <v>05.2026</v>
      </c>
      <c r="M7870" t="str">
        <f>IF(J7870&lt;=analysis!$A$84,"1. Cheapest",IF(J7870&lt;=analysis!$B$84,"2. Below average",IF(J7870&lt;=analysis!$C$84,"3. Above average","4. Most expensive")))</f>
        <v>1. Cheapest</v>
      </c>
    </row>
    <row r="7871" spans="1:13" x14ac:dyDescent="0.45">
      <c r="A7871" s="6">
        <v>6.4300751700010995E+17</v>
      </c>
      <c r="B7871" s="6">
        <v>8716867000030</v>
      </c>
      <c r="C7871" s="6" t="s">
        <v>5</v>
      </c>
      <c r="D7871" s="6" t="s">
        <v>6</v>
      </c>
      <c r="E7871" s="6" t="s">
        <v>7</v>
      </c>
      <c r="F7871">
        <v>3.98</v>
      </c>
      <c r="G7871" t="s">
        <v>9</v>
      </c>
      <c r="H7871" s="3">
        <v>46166.875</v>
      </c>
      <c r="I7871" t="s">
        <v>7878</v>
      </c>
      <c r="J7871" s="8">
        <v>0.36099999999999999</v>
      </c>
      <c r="K7871" s="14">
        <f t="shared" si="245"/>
        <v>21</v>
      </c>
      <c r="L7871" s="16" t="str">
        <f t="shared" si="244"/>
        <v>05.2026</v>
      </c>
      <c r="M7871" t="str">
        <f>IF(J7871&lt;=analysis!$A$84,"1. Cheapest",IF(J7871&lt;=analysis!$B$84,"2. Below average",IF(J7871&lt;=analysis!$C$84,"3. Above average","4. Most expensive")))</f>
        <v>1. Cheapest</v>
      </c>
    </row>
    <row r="7872" spans="1:13" x14ac:dyDescent="0.45">
      <c r="A7872" s="5">
        <v>6.4300751700010995E+17</v>
      </c>
      <c r="B7872" s="5">
        <v>8716867000030</v>
      </c>
      <c r="C7872" s="5" t="s">
        <v>5</v>
      </c>
      <c r="D7872" s="5" t="s">
        <v>6</v>
      </c>
      <c r="E7872" s="5" t="s">
        <v>7</v>
      </c>
      <c r="F7872">
        <v>1.94</v>
      </c>
      <c r="G7872" t="s">
        <v>9</v>
      </c>
      <c r="H7872" s="3">
        <v>46166.916666666664</v>
      </c>
      <c r="I7872" t="s">
        <v>7879</v>
      </c>
      <c r="J7872" s="8">
        <v>0.27700000000000002</v>
      </c>
      <c r="K7872" s="14">
        <f t="shared" si="245"/>
        <v>22</v>
      </c>
      <c r="L7872" s="16" t="str">
        <f t="shared" si="244"/>
        <v>05.2026</v>
      </c>
      <c r="M7872" t="str">
        <f>IF(J7872&lt;=analysis!$A$84,"1. Cheapest",IF(J7872&lt;=analysis!$B$84,"2. Below average",IF(J7872&lt;=analysis!$C$84,"3. Above average","4. Most expensive")))</f>
        <v>1. Cheapest</v>
      </c>
    </row>
    <row r="7873" spans="1:13" x14ac:dyDescent="0.45">
      <c r="A7873" s="6">
        <v>6.4300751700010995E+17</v>
      </c>
      <c r="B7873" s="6">
        <v>8716867000030</v>
      </c>
      <c r="C7873" s="6" t="s">
        <v>5</v>
      </c>
      <c r="D7873" s="6" t="s">
        <v>6</v>
      </c>
      <c r="E7873" s="6" t="s">
        <v>7</v>
      </c>
      <c r="F7873">
        <v>0.51</v>
      </c>
      <c r="G7873" t="s">
        <v>9</v>
      </c>
      <c r="H7873" s="3">
        <v>46166.958333333336</v>
      </c>
      <c r="I7873" t="s">
        <v>7880</v>
      </c>
      <c r="J7873" s="8">
        <v>0.15675</v>
      </c>
      <c r="K7873" s="14">
        <f t="shared" si="245"/>
        <v>23</v>
      </c>
      <c r="L7873" s="16" t="str">
        <f t="shared" si="244"/>
        <v>05.2026</v>
      </c>
      <c r="M7873" t="str">
        <f>IF(J7873&lt;=analysis!$A$84,"1. Cheapest",IF(J7873&lt;=analysis!$B$84,"2. Below average",IF(J7873&lt;=analysis!$C$84,"3. Above average","4. Most expensive")))</f>
        <v>1. Cheapest</v>
      </c>
    </row>
    <row r="7874" spans="1:13" x14ac:dyDescent="0.45">
      <c r="A7874" s="5">
        <v>6.4300751700010995E+17</v>
      </c>
      <c r="B7874" s="5">
        <v>8716867000030</v>
      </c>
      <c r="C7874" s="5" t="s">
        <v>5</v>
      </c>
      <c r="D7874" s="5" t="s">
        <v>6</v>
      </c>
      <c r="E7874" s="5" t="s">
        <v>7</v>
      </c>
      <c r="F7874">
        <v>0.33</v>
      </c>
      <c r="G7874" t="s">
        <v>9</v>
      </c>
      <c r="H7874" s="3">
        <v>46167</v>
      </c>
      <c r="I7874" t="s">
        <v>7881</v>
      </c>
      <c r="J7874" s="8">
        <v>0.21024999999999999</v>
      </c>
      <c r="K7874" s="14">
        <f t="shared" si="245"/>
        <v>0</v>
      </c>
      <c r="L7874" s="16" t="str">
        <f t="shared" ref="L7874:L7937" si="246">TEXT(H7874,"kk.vvvv")</f>
        <v>05.2026</v>
      </c>
      <c r="M7874" t="str">
        <f>IF(J7874&lt;=analysis!$A$84,"1. Cheapest",IF(J7874&lt;=analysis!$B$84,"2. Below average",IF(J7874&lt;=analysis!$C$84,"3. Above average","4. Most expensive")))</f>
        <v>1. Cheapest</v>
      </c>
    </row>
    <row r="7875" spans="1:13" x14ac:dyDescent="0.45">
      <c r="A7875" s="6">
        <v>6.4300751700010995E+17</v>
      </c>
      <c r="B7875" s="6">
        <v>8716867000030</v>
      </c>
      <c r="C7875" s="6" t="s">
        <v>5</v>
      </c>
      <c r="D7875" s="6" t="s">
        <v>6</v>
      </c>
      <c r="E7875" s="6" t="s">
        <v>7</v>
      </c>
      <c r="F7875">
        <v>0.37</v>
      </c>
      <c r="G7875" t="s">
        <v>9</v>
      </c>
      <c r="H7875" s="3">
        <v>46167.041666666664</v>
      </c>
      <c r="I7875" t="s">
        <v>7882</v>
      </c>
      <c r="J7875" s="8">
        <v>1.7250000000000001E-2</v>
      </c>
      <c r="K7875" s="14">
        <f t="shared" ref="K7875:K7938" si="247">HOUR(H7875)</f>
        <v>1</v>
      </c>
      <c r="L7875" s="16" t="str">
        <f t="shared" si="246"/>
        <v>05.2026</v>
      </c>
      <c r="M7875" t="str">
        <f>IF(J7875&lt;=analysis!$A$84,"1. Cheapest",IF(J7875&lt;=analysis!$B$84,"2. Below average",IF(J7875&lt;=analysis!$C$84,"3. Above average","4. Most expensive")))</f>
        <v>1. Cheapest</v>
      </c>
    </row>
    <row r="7876" spans="1:13" x14ac:dyDescent="0.45">
      <c r="A7876" s="5">
        <v>6.4300751700010995E+17</v>
      </c>
      <c r="B7876" s="5">
        <v>8716867000030</v>
      </c>
      <c r="C7876" s="5" t="s">
        <v>5</v>
      </c>
      <c r="D7876" s="5" t="s">
        <v>6</v>
      </c>
      <c r="E7876" s="5" t="s">
        <v>7</v>
      </c>
      <c r="F7876">
        <v>0.33</v>
      </c>
      <c r="G7876" t="s">
        <v>9</v>
      </c>
      <c r="H7876" s="3">
        <v>46167.083333333336</v>
      </c>
      <c r="I7876" t="s">
        <v>7883</v>
      </c>
      <c r="J7876" s="8">
        <v>7.5000000000000002E-4</v>
      </c>
      <c r="K7876" s="14">
        <f t="shared" si="247"/>
        <v>2</v>
      </c>
      <c r="L7876" s="16" t="str">
        <f t="shared" si="246"/>
        <v>05.2026</v>
      </c>
      <c r="M7876" t="str">
        <f>IF(J7876&lt;=analysis!$A$84,"1. Cheapest",IF(J7876&lt;=analysis!$B$84,"2. Below average",IF(J7876&lt;=analysis!$C$84,"3. Above average","4. Most expensive")))</f>
        <v>1. Cheapest</v>
      </c>
    </row>
    <row r="7877" spans="1:13" x14ac:dyDescent="0.45">
      <c r="A7877" s="6">
        <v>6.4300751700010995E+17</v>
      </c>
      <c r="B7877" s="6">
        <v>8716867000030</v>
      </c>
      <c r="C7877" s="6" t="s">
        <v>5</v>
      </c>
      <c r="D7877" s="6" t="s">
        <v>6</v>
      </c>
      <c r="E7877" s="6" t="s">
        <v>7</v>
      </c>
      <c r="F7877">
        <v>0.43</v>
      </c>
      <c r="G7877" t="s">
        <v>9</v>
      </c>
      <c r="H7877" s="3">
        <v>46167.125</v>
      </c>
      <c r="I7877" t="s">
        <v>7884</v>
      </c>
      <c r="J7877" s="8">
        <v>7.5000000000000002E-4</v>
      </c>
      <c r="K7877" s="14">
        <f t="shared" si="247"/>
        <v>3</v>
      </c>
      <c r="L7877" s="16" t="str">
        <f t="shared" si="246"/>
        <v>05.2026</v>
      </c>
      <c r="M7877" t="str">
        <f>IF(J7877&lt;=analysis!$A$84,"1. Cheapest",IF(J7877&lt;=analysis!$B$84,"2. Below average",IF(J7877&lt;=analysis!$C$84,"3. Above average","4. Most expensive")))</f>
        <v>1. Cheapest</v>
      </c>
    </row>
    <row r="7878" spans="1:13" x14ac:dyDescent="0.45">
      <c r="A7878" s="5">
        <v>6.4300751700010995E+17</v>
      </c>
      <c r="B7878" s="5">
        <v>8716867000030</v>
      </c>
      <c r="C7878" s="5" t="s">
        <v>5</v>
      </c>
      <c r="D7878" s="5" t="s">
        <v>6</v>
      </c>
      <c r="E7878" s="5" t="s">
        <v>7</v>
      </c>
      <c r="F7878">
        <v>0.45</v>
      </c>
      <c r="G7878" t="s">
        <v>9</v>
      </c>
      <c r="H7878" s="3">
        <v>46167.166666666664</v>
      </c>
      <c r="I7878" t="s">
        <v>7885</v>
      </c>
      <c r="J7878" s="8">
        <v>0</v>
      </c>
      <c r="K7878" s="14">
        <f t="shared" si="247"/>
        <v>4</v>
      </c>
      <c r="L7878" s="16" t="str">
        <f t="shared" si="246"/>
        <v>05.2026</v>
      </c>
      <c r="M7878" t="str">
        <f>IF(J7878&lt;=analysis!$A$84,"1. Cheapest",IF(J7878&lt;=analysis!$B$84,"2. Below average",IF(J7878&lt;=analysis!$C$84,"3. Above average","4. Most expensive")))</f>
        <v>1. Cheapest</v>
      </c>
    </row>
    <row r="7879" spans="1:13" x14ac:dyDescent="0.45">
      <c r="A7879" s="6">
        <v>6.4300751700010995E+17</v>
      </c>
      <c r="B7879" s="6">
        <v>8716867000030</v>
      </c>
      <c r="C7879" s="6" t="s">
        <v>5</v>
      </c>
      <c r="D7879" s="6" t="s">
        <v>6</v>
      </c>
      <c r="E7879" s="6" t="s">
        <v>7</v>
      </c>
      <c r="F7879">
        <v>0.49</v>
      </c>
      <c r="G7879" t="s">
        <v>9</v>
      </c>
      <c r="H7879" s="3">
        <v>46167.208333333336</v>
      </c>
      <c r="I7879" t="s">
        <v>7886</v>
      </c>
      <c r="J7879" s="8">
        <v>7.4999999999999997E-3</v>
      </c>
      <c r="K7879" s="14">
        <f t="shared" si="247"/>
        <v>5</v>
      </c>
      <c r="L7879" s="16" t="str">
        <f t="shared" si="246"/>
        <v>05.2026</v>
      </c>
      <c r="M7879" t="str">
        <f>IF(J7879&lt;=analysis!$A$84,"1. Cheapest",IF(J7879&lt;=analysis!$B$84,"2. Below average",IF(J7879&lt;=analysis!$C$84,"3. Above average","4. Most expensive")))</f>
        <v>1. Cheapest</v>
      </c>
    </row>
    <row r="7880" spans="1:13" x14ac:dyDescent="0.45">
      <c r="A7880" s="5">
        <v>6.4300751700010995E+17</v>
      </c>
      <c r="B7880" s="5">
        <v>8716867000030</v>
      </c>
      <c r="C7880" s="5" t="s">
        <v>5</v>
      </c>
      <c r="D7880" s="5" t="s">
        <v>6</v>
      </c>
      <c r="E7880" s="5" t="s">
        <v>7</v>
      </c>
      <c r="F7880">
        <v>0.55000000000000004</v>
      </c>
      <c r="G7880" t="s">
        <v>9</v>
      </c>
      <c r="H7880" s="3">
        <v>46167.25</v>
      </c>
      <c r="I7880" t="s">
        <v>7887</v>
      </c>
      <c r="J7880" s="8">
        <v>0.21625</v>
      </c>
      <c r="K7880" s="14">
        <f t="shared" si="247"/>
        <v>6</v>
      </c>
      <c r="L7880" s="16" t="str">
        <f t="shared" si="246"/>
        <v>05.2026</v>
      </c>
      <c r="M7880" t="str">
        <f>IF(J7880&lt;=analysis!$A$84,"1. Cheapest",IF(J7880&lt;=analysis!$B$84,"2. Below average",IF(J7880&lt;=analysis!$C$84,"3. Above average","4. Most expensive")))</f>
        <v>1. Cheapest</v>
      </c>
    </row>
    <row r="7881" spans="1:13" x14ac:dyDescent="0.45">
      <c r="A7881" s="6">
        <v>6.4300751700010995E+17</v>
      </c>
      <c r="B7881" s="6">
        <v>8716867000030</v>
      </c>
      <c r="C7881" s="6" t="s">
        <v>5</v>
      </c>
      <c r="D7881" s="6" t="s">
        <v>6</v>
      </c>
      <c r="E7881" s="6" t="s">
        <v>7</v>
      </c>
      <c r="F7881">
        <v>1.17</v>
      </c>
      <c r="G7881" t="s">
        <v>9</v>
      </c>
      <c r="H7881" s="3">
        <v>46167.291666666664</v>
      </c>
      <c r="I7881" t="s">
        <v>7888</v>
      </c>
      <c r="J7881" s="8">
        <v>0.31425000000000003</v>
      </c>
      <c r="K7881" s="14">
        <f t="shared" si="247"/>
        <v>7</v>
      </c>
      <c r="L7881" s="16" t="str">
        <f t="shared" si="246"/>
        <v>05.2026</v>
      </c>
      <c r="M7881" t="str">
        <f>IF(J7881&lt;=analysis!$A$84,"1. Cheapest",IF(J7881&lt;=analysis!$B$84,"2. Below average",IF(J7881&lt;=analysis!$C$84,"3. Above average","4. Most expensive")))</f>
        <v>1. Cheapest</v>
      </c>
    </row>
    <row r="7882" spans="1:13" x14ac:dyDescent="0.45">
      <c r="A7882" s="5">
        <v>6.4300751700010995E+17</v>
      </c>
      <c r="B7882" s="5">
        <v>8716867000030</v>
      </c>
      <c r="C7882" s="5" t="s">
        <v>5</v>
      </c>
      <c r="D7882" s="5" t="s">
        <v>6</v>
      </c>
      <c r="E7882" s="5" t="s">
        <v>7</v>
      </c>
      <c r="F7882">
        <v>2.2000000000000002</v>
      </c>
      <c r="G7882" t="s">
        <v>9</v>
      </c>
      <c r="H7882" s="3">
        <v>46167.333333333336</v>
      </c>
      <c r="I7882" t="s">
        <v>7889</v>
      </c>
      <c r="J7882" s="8">
        <v>0.41275000000000001</v>
      </c>
      <c r="K7882" s="14">
        <f t="shared" si="247"/>
        <v>8</v>
      </c>
      <c r="L7882" s="16" t="str">
        <f t="shared" si="246"/>
        <v>05.2026</v>
      </c>
      <c r="M7882" t="str">
        <f>IF(J7882&lt;=analysis!$A$84,"1. Cheapest",IF(J7882&lt;=analysis!$B$84,"2. Below average",IF(J7882&lt;=analysis!$C$84,"3. Above average","4. Most expensive")))</f>
        <v>1. Cheapest</v>
      </c>
    </row>
    <row r="7883" spans="1:13" x14ac:dyDescent="0.45">
      <c r="A7883" s="6">
        <v>6.4300751700010995E+17</v>
      </c>
      <c r="B7883" s="6">
        <v>8716867000030</v>
      </c>
      <c r="C7883" s="6" t="s">
        <v>5</v>
      </c>
      <c r="D7883" s="6" t="s">
        <v>6</v>
      </c>
      <c r="E7883" s="6" t="s">
        <v>7</v>
      </c>
      <c r="F7883">
        <v>0.42</v>
      </c>
      <c r="G7883" t="s">
        <v>9</v>
      </c>
      <c r="H7883" s="3">
        <v>46167.375</v>
      </c>
      <c r="I7883" t="s">
        <v>7890</v>
      </c>
      <c r="J7883" s="8">
        <v>0.40225</v>
      </c>
      <c r="K7883" s="14">
        <f t="shared" si="247"/>
        <v>9</v>
      </c>
      <c r="L7883" s="16" t="str">
        <f t="shared" si="246"/>
        <v>05.2026</v>
      </c>
      <c r="M7883" t="str">
        <f>IF(J7883&lt;=analysis!$A$84,"1. Cheapest",IF(J7883&lt;=analysis!$B$84,"2. Below average",IF(J7883&lt;=analysis!$C$84,"3. Above average","4. Most expensive")))</f>
        <v>1. Cheapest</v>
      </c>
    </row>
    <row r="7884" spans="1:13" x14ac:dyDescent="0.45">
      <c r="A7884" s="5">
        <v>6.4300751700010995E+17</v>
      </c>
      <c r="B7884" s="5">
        <v>8716867000030</v>
      </c>
      <c r="C7884" s="5" t="s">
        <v>5</v>
      </c>
      <c r="D7884" s="5" t="s">
        <v>6</v>
      </c>
      <c r="E7884" s="5" t="s">
        <v>7</v>
      </c>
      <c r="F7884">
        <v>0.68</v>
      </c>
      <c r="G7884" t="s">
        <v>9</v>
      </c>
      <c r="H7884" s="3">
        <v>46167.416666666664</v>
      </c>
      <c r="I7884" t="s">
        <v>7891</v>
      </c>
      <c r="J7884" s="8">
        <v>0.27400000000000002</v>
      </c>
      <c r="K7884" s="14">
        <f t="shared" si="247"/>
        <v>10</v>
      </c>
      <c r="L7884" s="16" t="str">
        <f t="shared" si="246"/>
        <v>05.2026</v>
      </c>
      <c r="M7884" t="str">
        <f>IF(J7884&lt;=analysis!$A$84,"1. Cheapest",IF(J7884&lt;=analysis!$B$84,"2. Below average",IF(J7884&lt;=analysis!$C$84,"3. Above average","4. Most expensive")))</f>
        <v>1. Cheapest</v>
      </c>
    </row>
    <row r="7885" spans="1:13" x14ac:dyDescent="0.45">
      <c r="A7885" s="6">
        <v>6.4300751700010995E+17</v>
      </c>
      <c r="B7885" s="6">
        <v>8716867000030</v>
      </c>
      <c r="C7885" s="6" t="s">
        <v>5</v>
      </c>
      <c r="D7885" s="6" t="s">
        <v>6</v>
      </c>
      <c r="E7885" s="6" t="s">
        <v>7</v>
      </c>
      <c r="F7885">
        <v>1.05</v>
      </c>
      <c r="G7885" t="s">
        <v>9</v>
      </c>
      <c r="H7885" s="3">
        <v>46167.458333333336</v>
      </c>
      <c r="I7885" t="s">
        <v>7892</v>
      </c>
      <c r="J7885" s="8">
        <v>7.000000000000001E-3</v>
      </c>
      <c r="K7885" s="14">
        <f t="shared" si="247"/>
        <v>11</v>
      </c>
      <c r="L7885" s="16" t="str">
        <f t="shared" si="246"/>
        <v>05.2026</v>
      </c>
      <c r="M7885" t="str">
        <f>IF(J7885&lt;=analysis!$A$84,"1. Cheapest",IF(J7885&lt;=analysis!$B$84,"2. Below average",IF(J7885&lt;=analysis!$C$84,"3. Above average","4. Most expensive")))</f>
        <v>1. Cheapest</v>
      </c>
    </row>
    <row r="7886" spans="1:13" x14ac:dyDescent="0.45">
      <c r="A7886" s="5">
        <v>6.4300751700010995E+17</v>
      </c>
      <c r="B7886" s="5">
        <v>8716867000030</v>
      </c>
      <c r="C7886" s="5" t="s">
        <v>5</v>
      </c>
      <c r="D7886" s="5" t="s">
        <v>6</v>
      </c>
      <c r="E7886" s="5" t="s">
        <v>7</v>
      </c>
      <c r="F7886">
        <v>0.67</v>
      </c>
      <c r="G7886" t="s">
        <v>9</v>
      </c>
      <c r="H7886" s="3">
        <v>46167.5</v>
      </c>
      <c r="I7886" t="s">
        <v>7893</v>
      </c>
      <c r="J7886" s="8">
        <v>-4.7499999999999999E-3</v>
      </c>
      <c r="K7886" s="14">
        <f t="shared" si="247"/>
        <v>12</v>
      </c>
      <c r="L7886" s="16" t="str">
        <f t="shared" si="246"/>
        <v>05.2026</v>
      </c>
      <c r="M7886" t="str">
        <f>IF(J7886&lt;=analysis!$A$84,"1. Cheapest",IF(J7886&lt;=analysis!$B$84,"2. Below average",IF(J7886&lt;=analysis!$C$84,"3. Above average","4. Most expensive")))</f>
        <v>1. Cheapest</v>
      </c>
    </row>
    <row r="7887" spans="1:13" x14ac:dyDescent="0.45">
      <c r="A7887" s="6">
        <v>6.4300751700010995E+17</v>
      </c>
      <c r="B7887" s="6">
        <v>8716867000030</v>
      </c>
      <c r="C7887" s="6" t="s">
        <v>5</v>
      </c>
      <c r="D7887" s="6" t="s">
        <v>6</v>
      </c>
      <c r="E7887" s="6" t="s">
        <v>7</v>
      </c>
      <c r="F7887">
        <v>0.49</v>
      </c>
      <c r="G7887" t="s">
        <v>9</v>
      </c>
      <c r="H7887" s="3">
        <v>46167.541666666664</v>
      </c>
      <c r="I7887" t="s">
        <v>7894</v>
      </c>
      <c r="J7887" s="8">
        <v>-3.4499999999999996E-2</v>
      </c>
      <c r="K7887" s="14">
        <f t="shared" si="247"/>
        <v>13</v>
      </c>
      <c r="L7887" s="16" t="str">
        <f t="shared" si="246"/>
        <v>05.2026</v>
      </c>
      <c r="M7887" t="str">
        <f>IF(J7887&lt;=analysis!$A$84,"1. Cheapest",IF(J7887&lt;=analysis!$B$84,"2. Below average",IF(J7887&lt;=analysis!$C$84,"3. Above average","4. Most expensive")))</f>
        <v>1. Cheapest</v>
      </c>
    </row>
    <row r="7888" spans="1:13" x14ac:dyDescent="0.45">
      <c r="A7888" s="5">
        <v>6.4300751700010995E+17</v>
      </c>
      <c r="B7888" s="5">
        <v>8716867000030</v>
      </c>
      <c r="C7888" s="5" t="s">
        <v>5</v>
      </c>
      <c r="D7888" s="5" t="s">
        <v>6</v>
      </c>
      <c r="E7888" s="5" t="s">
        <v>7</v>
      </c>
      <c r="F7888">
        <v>0.5</v>
      </c>
      <c r="G7888" t="s">
        <v>9</v>
      </c>
      <c r="H7888" s="3">
        <v>46167.583333333336</v>
      </c>
      <c r="I7888" t="s">
        <v>7895</v>
      </c>
      <c r="J7888" s="8">
        <v>-6.6750000000000004E-2</v>
      </c>
      <c r="K7888" s="14">
        <f t="shared" si="247"/>
        <v>14</v>
      </c>
      <c r="L7888" s="16" t="str">
        <f t="shared" si="246"/>
        <v>05.2026</v>
      </c>
      <c r="M7888" t="str">
        <f>IF(J7888&lt;=analysis!$A$84,"1. Cheapest",IF(J7888&lt;=analysis!$B$84,"2. Below average",IF(J7888&lt;=analysis!$C$84,"3. Above average","4. Most expensive")))</f>
        <v>1. Cheapest</v>
      </c>
    </row>
    <row r="7889" spans="1:13" x14ac:dyDescent="0.45">
      <c r="A7889" s="6">
        <v>6.4300751700010995E+17</v>
      </c>
      <c r="B7889" s="6">
        <v>8716867000030</v>
      </c>
      <c r="C7889" s="6" t="s">
        <v>5</v>
      </c>
      <c r="D7889" s="6" t="s">
        <v>6</v>
      </c>
      <c r="E7889" s="6" t="s">
        <v>7</v>
      </c>
      <c r="F7889">
        <v>0.45</v>
      </c>
      <c r="G7889" t="s">
        <v>9</v>
      </c>
      <c r="H7889" s="3">
        <v>46167.625</v>
      </c>
      <c r="I7889" t="s">
        <v>7896</v>
      </c>
      <c r="J7889" s="8">
        <v>-2.7500000000000003E-3</v>
      </c>
      <c r="K7889" s="14">
        <f t="shared" si="247"/>
        <v>15</v>
      </c>
      <c r="L7889" s="16" t="str">
        <f t="shared" si="246"/>
        <v>05.2026</v>
      </c>
      <c r="M7889" t="str">
        <f>IF(J7889&lt;=analysis!$A$84,"1. Cheapest",IF(J7889&lt;=analysis!$B$84,"2. Below average",IF(J7889&lt;=analysis!$C$84,"3. Above average","4. Most expensive")))</f>
        <v>1. Cheapest</v>
      </c>
    </row>
    <row r="7890" spans="1:13" x14ac:dyDescent="0.45">
      <c r="A7890" s="5">
        <v>6.4300751700010995E+17</v>
      </c>
      <c r="B7890" s="5">
        <v>8716867000030</v>
      </c>
      <c r="C7890" s="5" t="s">
        <v>5</v>
      </c>
      <c r="D7890" s="5" t="s">
        <v>6</v>
      </c>
      <c r="E7890" s="5" t="s">
        <v>7</v>
      </c>
      <c r="F7890">
        <v>0.46</v>
      </c>
      <c r="G7890" t="s">
        <v>9</v>
      </c>
      <c r="H7890" s="3">
        <v>46167.666666666664</v>
      </c>
      <c r="I7890" t="s">
        <v>7897</v>
      </c>
      <c r="J7890" s="8">
        <v>-7.5000000000000002E-4</v>
      </c>
      <c r="K7890" s="14">
        <f t="shared" si="247"/>
        <v>16</v>
      </c>
      <c r="L7890" s="16" t="str">
        <f t="shared" si="246"/>
        <v>05.2026</v>
      </c>
      <c r="M7890" t="str">
        <f>IF(J7890&lt;=analysis!$A$84,"1. Cheapest",IF(J7890&lt;=analysis!$B$84,"2. Below average",IF(J7890&lt;=analysis!$C$84,"3. Above average","4. Most expensive")))</f>
        <v>1. Cheapest</v>
      </c>
    </row>
    <row r="7891" spans="1:13" x14ac:dyDescent="0.45">
      <c r="A7891" s="6">
        <v>6.4300751700010995E+17</v>
      </c>
      <c r="B7891" s="6">
        <v>8716867000030</v>
      </c>
      <c r="C7891" s="6" t="s">
        <v>5</v>
      </c>
      <c r="D7891" s="6" t="s">
        <v>6</v>
      </c>
      <c r="E7891" s="6" t="s">
        <v>7</v>
      </c>
      <c r="F7891">
        <v>3.4</v>
      </c>
      <c r="G7891" t="s">
        <v>9</v>
      </c>
      <c r="H7891" s="3">
        <v>46167.708333333336</v>
      </c>
      <c r="I7891" t="s">
        <v>7898</v>
      </c>
      <c r="J7891" s="8">
        <v>0.10925</v>
      </c>
      <c r="K7891" s="14">
        <f t="shared" si="247"/>
        <v>17</v>
      </c>
      <c r="L7891" s="16" t="str">
        <f t="shared" si="246"/>
        <v>05.2026</v>
      </c>
      <c r="M7891" t="str">
        <f>IF(J7891&lt;=analysis!$A$84,"1. Cheapest",IF(J7891&lt;=analysis!$B$84,"2. Below average",IF(J7891&lt;=analysis!$C$84,"3. Above average","4. Most expensive")))</f>
        <v>1. Cheapest</v>
      </c>
    </row>
    <row r="7892" spans="1:13" x14ac:dyDescent="0.45">
      <c r="A7892" s="5">
        <v>6.4300751700010995E+17</v>
      </c>
      <c r="B7892" s="5">
        <v>8716867000030</v>
      </c>
      <c r="C7892" s="5" t="s">
        <v>5</v>
      </c>
      <c r="D7892" s="5" t="s">
        <v>6</v>
      </c>
      <c r="E7892" s="5" t="s">
        <v>7</v>
      </c>
      <c r="F7892">
        <v>1.46</v>
      </c>
      <c r="G7892" t="s">
        <v>9</v>
      </c>
      <c r="H7892" s="3">
        <v>46167.75</v>
      </c>
      <c r="I7892" t="s">
        <v>7899</v>
      </c>
      <c r="J7892" s="8">
        <v>0.58400000000000007</v>
      </c>
      <c r="K7892" s="14">
        <f t="shared" si="247"/>
        <v>18</v>
      </c>
      <c r="L7892" s="16" t="str">
        <f t="shared" si="246"/>
        <v>05.2026</v>
      </c>
      <c r="M7892" t="str">
        <f>IF(J7892&lt;=analysis!$A$84,"1. Cheapest",IF(J7892&lt;=analysis!$B$84,"2. Below average",IF(J7892&lt;=analysis!$C$84,"3. Above average","4. Most expensive")))</f>
        <v>1. Cheapest</v>
      </c>
    </row>
    <row r="7893" spans="1:13" x14ac:dyDescent="0.45">
      <c r="A7893" s="6">
        <v>6.4300751700010995E+17</v>
      </c>
      <c r="B7893" s="6">
        <v>8716867000030</v>
      </c>
      <c r="C7893" s="6" t="s">
        <v>5</v>
      </c>
      <c r="D7893" s="6" t="s">
        <v>6</v>
      </c>
      <c r="E7893" s="6" t="s">
        <v>7</v>
      </c>
      <c r="F7893">
        <v>2.57</v>
      </c>
      <c r="G7893" t="s">
        <v>9</v>
      </c>
      <c r="H7893" s="3">
        <v>46167.791666666664</v>
      </c>
      <c r="I7893" t="s">
        <v>7900</v>
      </c>
      <c r="J7893" s="8">
        <v>2.7205000000000004</v>
      </c>
      <c r="K7893" s="14">
        <f t="shared" si="247"/>
        <v>19</v>
      </c>
      <c r="L7893" s="16" t="str">
        <f t="shared" si="246"/>
        <v>05.2026</v>
      </c>
      <c r="M7893" t="str">
        <f>IF(J7893&lt;=analysis!$A$84,"1. Cheapest",IF(J7893&lt;=analysis!$B$84,"2. Below average",IF(J7893&lt;=analysis!$C$84,"3. Above average","4. Most expensive")))</f>
        <v>2. Below average</v>
      </c>
    </row>
    <row r="7894" spans="1:13" x14ac:dyDescent="0.45">
      <c r="A7894" s="5">
        <v>6.4300751700010995E+17</v>
      </c>
      <c r="B7894" s="5">
        <v>8716867000030</v>
      </c>
      <c r="C7894" s="5" t="s">
        <v>5</v>
      </c>
      <c r="D7894" s="5" t="s">
        <v>6</v>
      </c>
      <c r="E7894" s="5" t="s">
        <v>7</v>
      </c>
      <c r="F7894">
        <v>1.23</v>
      </c>
      <c r="G7894" t="s">
        <v>9</v>
      </c>
      <c r="H7894" s="3">
        <v>46167.833333333336</v>
      </c>
      <c r="I7894" t="s">
        <v>7901</v>
      </c>
      <c r="J7894" s="8">
        <v>1.6020000000000001</v>
      </c>
      <c r="K7894" s="14">
        <f t="shared" si="247"/>
        <v>20</v>
      </c>
      <c r="L7894" s="16" t="str">
        <f t="shared" si="246"/>
        <v>05.2026</v>
      </c>
      <c r="M7894" t="str">
        <f>IF(J7894&lt;=analysis!$A$84,"1. Cheapest",IF(J7894&lt;=analysis!$B$84,"2. Below average",IF(J7894&lt;=analysis!$C$84,"3. Above average","4. Most expensive")))</f>
        <v>2. Below average</v>
      </c>
    </row>
    <row r="7895" spans="1:13" x14ac:dyDescent="0.45">
      <c r="A7895" s="6">
        <v>6.4300751700010995E+17</v>
      </c>
      <c r="B7895" s="6">
        <v>8716867000030</v>
      </c>
      <c r="C7895" s="6" t="s">
        <v>5</v>
      </c>
      <c r="D7895" s="6" t="s">
        <v>6</v>
      </c>
      <c r="E7895" s="6" t="s">
        <v>7</v>
      </c>
      <c r="F7895">
        <v>2.65</v>
      </c>
      <c r="G7895" t="s">
        <v>9</v>
      </c>
      <c r="H7895" s="3">
        <v>46167.875</v>
      </c>
      <c r="I7895" t="s">
        <v>7902</v>
      </c>
      <c r="J7895" s="8">
        <v>1.3162500000000001</v>
      </c>
      <c r="K7895" s="14">
        <f t="shared" si="247"/>
        <v>21</v>
      </c>
      <c r="L7895" s="16" t="str">
        <f t="shared" si="246"/>
        <v>05.2026</v>
      </c>
      <c r="M7895" t="str">
        <f>IF(J7895&lt;=analysis!$A$84,"1. Cheapest",IF(J7895&lt;=analysis!$B$84,"2. Below average",IF(J7895&lt;=analysis!$C$84,"3. Above average","4. Most expensive")))</f>
        <v>2. Below average</v>
      </c>
    </row>
    <row r="7896" spans="1:13" x14ac:dyDescent="0.45">
      <c r="A7896" s="5">
        <v>6.4300751700010995E+17</v>
      </c>
      <c r="B7896" s="5">
        <v>8716867000030</v>
      </c>
      <c r="C7896" s="5" t="s">
        <v>5</v>
      </c>
      <c r="D7896" s="5" t="s">
        <v>6</v>
      </c>
      <c r="E7896" s="5" t="s">
        <v>7</v>
      </c>
      <c r="F7896">
        <v>1.0900000000000001</v>
      </c>
      <c r="G7896" t="s">
        <v>9</v>
      </c>
      <c r="H7896" s="3">
        <v>46167.916666666664</v>
      </c>
      <c r="I7896" t="s">
        <v>7903</v>
      </c>
      <c r="J7896" s="8">
        <v>1.7435</v>
      </c>
      <c r="K7896" s="14">
        <f t="shared" si="247"/>
        <v>22</v>
      </c>
      <c r="L7896" s="16" t="str">
        <f t="shared" si="246"/>
        <v>05.2026</v>
      </c>
      <c r="M7896" t="str">
        <f>IF(J7896&lt;=analysis!$A$84,"1. Cheapest",IF(J7896&lt;=analysis!$B$84,"2. Below average",IF(J7896&lt;=analysis!$C$84,"3. Above average","4. Most expensive")))</f>
        <v>2. Below average</v>
      </c>
    </row>
    <row r="7897" spans="1:13" x14ac:dyDescent="0.45">
      <c r="A7897" s="6">
        <v>6.4300751700010995E+17</v>
      </c>
      <c r="B7897" s="6">
        <v>8716867000030</v>
      </c>
      <c r="C7897" s="6" t="s">
        <v>5</v>
      </c>
      <c r="D7897" s="6" t="s">
        <v>6</v>
      </c>
      <c r="E7897" s="6" t="s">
        <v>7</v>
      </c>
      <c r="F7897">
        <v>0.48</v>
      </c>
      <c r="G7897" t="s">
        <v>9</v>
      </c>
      <c r="H7897" s="3">
        <v>46167.958333333336</v>
      </c>
      <c r="I7897" t="s">
        <v>7904</v>
      </c>
      <c r="J7897" s="8">
        <v>1.6407499999999999</v>
      </c>
      <c r="K7897" s="14">
        <f t="shared" si="247"/>
        <v>23</v>
      </c>
      <c r="L7897" s="16" t="str">
        <f t="shared" si="246"/>
        <v>05.2026</v>
      </c>
      <c r="M7897" t="str">
        <f>IF(J7897&lt;=analysis!$A$84,"1. Cheapest",IF(J7897&lt;=analysis!$B$84,"2. Below average",IF(J7897&lt;=analysis!$C$84,"3. Above average","4. Most expensive")))</f>
        <v>2. Below average</v>
      </c>
    </row>
    <row r="7898" spans="1:13" x14ac:dyDescent="0.45">
      <c r="A7898" s="5">
        <v>6.4300751700010995E+17</v>
      </c>
      <c r="B7898" s="5">
        <v>8716867000030</v>
      </c>
      <c r="C7898" s="5" t="s">
        <v>5</v>
      </c>
      <c r="D7898" s="5" t="s">
        <v>6</v>
      </c>
      <c r="E7898" s="5" t="s">
        <v>7</v>
      </c>
      <c r="F7898">
        <v>0.4</v>
      </c>
      <c r="G7898" t="s">
        <v>9</v>
      </c>
      <c r="H7898" s="3">
        <v>46168</v>
      </c>
      <c r="I7898" t="s">
        <v>7905</v>
      </c>
      <c r="J7898" s="8">
        <v>3.1612499999999999</v>
      </c>
      <c r="K7898" s="14">
        <f t="shared" si="247"/>
        <v>0</v>
      </c>
      <c r="L7898" s="16" t="str">
        <f t="shared" si="246"/>
        <v>05.2026</v>
      </c>
      <c r="M7898" t="str">
        <f>IF(J7898&lt;=analysis!$A$84,"1. Cheapest",IF(J7898&lt;=analysis!$B$84,"2. Below average",IF(J7898&lt;=analysis!$C$84,"3. Above average","4. Most expensive")))</f>
        <v>2. Below average</v>
      </c>
    </row>
    <row r="7899" spans="1:13" x14ac:dyDescent="0.45">
      <c r="A7899" s="6">
        <v>6.4300751700010995E+17</v>
      </c>
      <c r="B7899" s="6">
        <v>8716867000030</v>
      </c>
      <c r="C7899" s="6" t="s">
        <v>5</v>
      </c>
      <c r="D7899" s="6" t="s">
        <v>6</v>
      </c>
      <c r="E7899" s="6" t="s">
        <v>7</v>
      </c>
      <c r="F7899">
        <v>0.41</v>
      </c>
      <c r="G7899" t="s">
        <v>9</v>
      </c>
      <c r="H7899" s="3">
        <v>46168.041666666664</v>
      </c>
      <c r="I7899" t="s">
        <v>7906</v>
      </c>
      <c r="J7899" s="8">
        <v>2.64825</v>
      </c>
      <c r="K7899" s="14">
        <f t="shared" si="247"/>
        <v>1</v>
      </c>
      <c r="L7899" s="16" t="str">
        <f t="shared" si="246"/>
        <v>05.2026</v>
      </c>
      <c r="M7899" t="str">
        <f>IF(J7899&lt;=analysis!$A$84,"1. Cheapest",IF(J7899&lt;=analysis!$B$84,"2. Below average",IF(J7899&lt;=analysis!$C$84,"3. Above average","4. Most expensive")))</f>
        <v>2. Below average</v>
      </c>
    </row>
    <row r="7900" spans="1:13" x14ac:dyDescent="0.45">
      <c r="A7900" s="5">
        <v>6.4300751700010995E+17</v>
      </c>
      <c r="B7900" s="5">
        <v>8716867000030</v>
      </c>
      <c r="C7900" s="5" t="s">
        <v>5</v>
      </c>
      <c r="D7900" s="5" t="s">
        <v>6</v>
      </c>
      <c r="E7900" s="5" t="s">
        <v>7</v>
      </c>
      <c r="F7900">
        <v>0.46</v>
      </c>
      <c r="G7900" t="s">
        <v>9</v>
      </c>
      <c r="H7900" s="3">
        <v>46168.083333333336</v>
      </c>
      <c r="I7900" t="s">
        <v>7907</v>
      </c>
      <c r="J7900" s="8">
        <v>2.0342500000000001</v>
      </c>
      <c r="K7900" s="14">
        <f t="shared" si="247"/>
        <v>2</v>
      </c>
      <c r="L7900" s="16" t="str">
        <f t="shared" si="246"/>
        <v>05.2026</v>
      </c>
      <c r="M7900" t="str">
        <f>IF(J7900&lt;=analysis!$A$84,"1. Cheapest",IF(J7900&lt;=analysis!$B$84,"2. Below average",IF(J7900&lt;=analysis!$C$84,"3. Above average","4. Most expensive")))</f>
        <v>2. Below average</v>
      </c>
    </row>
    <row r="7901" spans="1:13" x14ac:dyDescent="0.45">
      <c r="A7901" s="6">
        <v>6.4300751700010995E+17</v>
      </c>
      <c r="B7901" s="6">
        <v>8716867000030</v>
      </c>
      <c r="C7901" s="6" t="s">
        <v>5</v>
      </c>
      <c r="D7901" s="6" t="s">
        <v>6</v>
      </c>
      <c r="E7901" s="6" t="s">
        <v>7</v>
      </c>
      <c r="F7901">
        <v>0.43</v>
      </c>
      <c r="G7901" t="s">
        <v>9</v>
      </c>
      <c r="H7901" s="3">
        <v>46168.125</v>
      </c>
      <c r="I7901" t="s">
        <v>7908</v>
      </c>
      <c r="J7901" s="8">
        <v>2.4557500000000001</v>
      </c>
      <c r="K7901" s="14">
        <f t="shared" si="247"/>
        <v>3</v>
      </c>
      <c r="L7901" s="16" t="str">
        <f t="shared" si="246"/>
        <v>05.2026</v>
      </c>
      <c r="M7901" t="str">
        <f>IF(J7901&lt;=analysis!$A$84,"1. Cheapest",IF(J7901&lt;=analysis!$B$84,"2. Below average",IF(J7901&lt;=analysis!$C$84,"3. Above average","4. Most expensive")))</f>
        <v>2. Below average</v>
      </c>
    </row>
    <row r="7902" spans="1:13" x14ac:dyDescent="0.45">
      <c r="A7902" s="5">
        <v>6.4300751700010995E+17</v>
      </c>
      <c r="B7902" s="5">
        <v>8716867000030</v>
      </c>
      <c r="C7902" s="5" t="s">
        <v>5</v>
      </c>
      <c r="D7902" s="5" t="s">
        <v>6</v>
      </c>
      <c r="E7902" s="5" t="s">
        <v>7</v>
      </c>
      <c r="F7902">
        <v>0.57999999999999996</v>
      </c>
      <c r="G7902" t="s">
        <v>9</v>
      </c>
      <c r="H7902" s="3">
        <v>46168.166666666664</v>
      </c>
      <c r="I7902" t="s">
        <v>7909</v>
      </c>
      <c r="J7902" s="8">
        <v>3.0595000000000003</v>
      </c>
      <c r="K7902" s="14">
        <f t="shared" si="247"/>
        <v>4</v>
      </c>
      <c r="L7902" s="16" t="str">
        <f t="shared" si="246"/>
        <v>05.2026</v>
      </c>
      <c r="M7902" t="str">
        <f>IF(J7902&lt;=analysis!$A$84,"1. Cheapest",IF(J7902&lt;=analysis!$B$84,"2. Below average",IF(J7902&lt;=analysis!$C$84,"3. Above average","4. Most expensive")))</f>
        <v>2. Below average</v>
      </c>
    </row>
    <row r="7903" spans="1:13" x14ac:dyDescent="0.45">
      <c r="A7903" s="6">
        <v>6.4300751700010995E+17</v>
      </c>
      <c r="B7903" s="6">
        <v>8716867000030</v>
      </c>
      <c r="C7903" s="6" t="s">
        <v>5</v>
      </c>
      <c r="D7903" s="6" t="s">
        <v>6</v>
      </c>
      <c r="E7903" s="6" t="s">
        <v>7</v>
      </c>
      <c r="F7903">
        <v>0.46</v>
      </c>
      <c r="G7903" t="s">
        <v>9</v>
      </c>
      <c r="H7903" s="3">
        <v>46168.208333333336</v>
      </c>
      <c r="I7903" t="s">
        <v>7910</v>
      </c>
      <c r="J7903" s="8">
        <v>3.7922499999999997</v>
      </c>
      <c r="K7903" s="14">
        <f t="shared" si="247"/>
        <v>5</v>
      </c>
      <c r="L7903" s="16" t="str">
        <f t="shared" si="246"/>
        <v>05.2026</v>
      </c>
      <c r="M7903" t="str">
        <f>IF(J7903&lt;=analysis!$A$84,"1. Cheapest",IF(J7903&lt;=analysis!$B$84,"2. Below average",IF(J7903&lt;=analysis!$C$84,"3. Above average","4. Most expensive")))</f>
        <v>2. Below average</v>
      </c>
    </row>
    <row r="7904" spans="1:13" x14ac:dyDescent="0.45">
      <c r="A7904" s="5">
        <v>6.4300751700010995E+17</v>
      </c>
      <c r="B7904" s="5">
        <v>8716867000030</v>
      </c>
      <c r="C7904" s="5" t="s">
        <v>5</v>
      </c>
      <c r="D7904" s="5" t="s">
        <v>6</v>
      </c>
      <c r="E7904" s="5" t="s">
        <v>7</v>
      </c>
      <c r="F7904">
        <v>0.47</v>
      </c>
      <c r="G7904" t="s">
        <v>9</v>
      </c>
      <c r="H7904" s="3">
        <v>46168.25</v>
      </c>
      <c r="I7904" t="s">
        <v>7911</v>
      </c>
      <c r="J7904" s="8">
        <v>4.1709999999999994</v>
      </c>
      <c r="K7904" s="14">
        <f t="shared" si="247"/>
        <v>6</v>
      </c>
      <c r="L7904" s="16" t="str">
        <f t="shared" si="246"/>
        <v>05.2026</v>
      </c>
      <c r="M7904" t="str">
        <f>IF(J7904&lt;=analysis!$A$84,"1. Cheapest",IF(J7904&lt;=analysis!$B$84,"2. Below average",IF(J7904&lt;=analysis!$C$84,"3. Above average","4. Most expensive")))</f>
        <v>2. Below average</v>
      </c>
    </row>
    <row r="7905" spans="1:13" x14ac:dyDescent="0.45">
      <c r="A7905" s="6">
        <v>6.4300751700010995E+17</v>
      </c>
      <c r="B7905" s="6">
        <v>8716867000030</v>
      </c>
      <c r="C7905" s="6" t="s">
        <v>5</v>
      </c>
      <c r="D7905" s="6" t="s">
        <v>6</v>
      </c>
      <c r="E7905" s="6" t="s">
        <v>7</v>
      </c>
      <c r="F7905">
        <v>1.9</v>
      </c>
      <c r="G7905" t="s">
        <v>9</v>
      </c>
      <c r="H7905" s="3">
        <v>46168.291666666664</v>
      </c>
      <c r="I7905" t="s">
        <v>7912</v>
      </c>
      <c r="J7905" s="8">
        <v>8.3642500000000002</v>
      </c>
      <c r="K7905" s="14">
        <f t="shared" si="247"/>
        <v>7</v>
      </c>
      <c r="L7905" s="16" t="str">
        <f t="shared" si="246"/>
        <v>05.2026</v>
      </c>
      <c r="M7905" t="str">
        <f>IF(J7905&lt;=analysis!$A$84,"1. Cheapest",IF(J7905&lt;=analysis!$B$84,"2. Below average",IF(J7905&lt;=analysis!$C$84,"3. Above average","4. Most expensive")))</f>
        <v>3. Above average</v>
      </c>
    </row>
    <row r="7906" spans="1:13" x14ac:dyDescent="0.45">
      <c r="A7906" s="5">
        <v>6.4300751700010995E+17</v>
      </c>
      <c r="B7906" s="5">
        <v>8716867000030</v>
      </c>
      <c r="C7906" s="5" t="s">
        <v>5</v>
      </c>
      <c r="D7906" s="5" t="s">
        <v>6</v>
      </c>
      <c r="E7906" s="5" t="s">
        <v>7</v>
      </c>
      <c r="F7906">
        <v>0.47</v>
      </c>
      <c r="G7906" t="s">
        <v>9</v>
      </c>
      <c r="H7906" s="3">
        <v>46168.333333333336</v>
      </c>
      <c r="I7906" t="s">
        <v>7913</v>
      </c>
      <c r="J7906" s="8">
        <v>7.9312500000000004</v>
      </c>
      <c r="K7906" s="14">
        <f t="shared" si="247"/>
        <v>8</v>
      </c>
      <c r="L7906" s="16" t="str">
        <f t="shared" si="246"/>
        <v>05.2026</v>
      </c>
      <c r="M7906" t="str">
        <f>IF(J7906&lt;=analysis!$A$84,"1. Cheapest",IF(J7906&lt;=analysis!$B$84,"2. Below average",IF(J7906&lt;=analysis!$C$84,"3. Above average","4. Most expensive")))</f>
        <v>3. Above average</v>
      </c>
    </row>
    <row r="7907" spans="1:13" x14ac:dyDescent="0.45">
      <c r="A7907" s="6">
        <v>6.4300751700010995E+17</v>
      </c>
      <c r="B7907" s="6">
        <v>8716867000030</v>
      </c>
      <c r="C7907" s="6" t="s">
        <v>5</v>
      </c>
      <c r="D7907" s="6" t="s">
        <v>6</v>
      </c>
      <c r="E7907" s="6" t="s">
        <v>7</v>
      </c>
      <c r="F7907">
        <v>1.76</v>
      </c>
      <c r="G7907" t="s">
        <v>9</v>
      </c>
      <c r="H7907" s="3">
        <v>46168.375</v>
      </c>
      <c r="I7907" t="s">
        <v>7914</v>
      </c>
      <c r="J7907" s="8">
        <v>4.9379999999999997</v>
      </c>
      <c r="K7907" s="14">
        <f t="shared" si="247"/>
        <v>9</v>
      </c>
      <c r="L7907" s="16" t="str">
        <f t="shared" si="246"/>
        <v>05.2026</v>
      </c>
      <c r="M7907" t="str">
        <f>IF(J7907&lt;=analysis!$A$84,"1. Cheapest",IF(J7907&lt;=analysis!$B$84,"2. Below average",IF(J7907&lt;=analysis!$C$84,"3. Above average","4. Most expensive")))</f>
        <v>3. Above average</v>
      </c>
    </row>
    <row r="7908" spans="1:13" x14ac:dyDescent="0.45">
      <c r="A7908" s="5">
        <v>6.4300751700010995E+17</v>
      </c>
      <c r="B7908" s="5">
        <v>8716867000030</v>
      </c>
      <c r="C7908" s="5" t="s">
        <v>5</v>
      </c>
      <c r="D7908" s="5" t="s">
        <v>6</v>
      </c>
      <c r="E7908" s="5" t="s">
        <v>7</v>
      </c>
      <c r="F7908">
        <v>1.48</v>
      </c>
      <c r="G7908" t="s">
        <v>9</v>
      </c>
      <c r="H7908" s="3">
        <v>46168.416666666664</v>
      </c>
      <c r="I7908" t="s">
        <v>7915</v>
      </c>
      <c r="J7908" s="8">
        <v>3.3072500000000002</v>
      </c>
      <c r="K7908" s="14">
        <f t="shared" si="247"/>
        <v>10</v>
      </c>
      <c r="L7908" s="16" t="str">
        <f t="shared" si="246"/>
        <v>05.2026</v>
      </c>
      <c r="M7908" t="str">
        <f>IF(J7908&lt;=analysis!$A$84,"1. Cheapest",IF(J7908&lt;=analysis!$B$84,"2. Below average",IF(J7908&lt;=analysis!$C$84,"3. Above average","4. Most expensive")))</f>
        <v>2. Below average</v>
      </c>
    </row>
    <row r="7909" spans="1:13" x14ac:dyDescent="0.45">
      <c r="A7909" s="6">
        <v>6.4300751700010995E+17</v>
      </c>
      <c r="B7909" s="6">
        <v>8716867000030</v>
      </c>
      <c r="C7909" s="6" t="s">
        <v>5</v>
      </c>
      <c r="D7909" s="6" t="s">
        <v>6</v>
      </c>
      <c r="E7909" s="6" t="s">
        <v>7</v>
      </c>
      <c r="F7909">
        <v>0.47</v>
      </c>
      <c r="G7909" t="s">
        <v>9</v>
      </c>
      <c r="H7909" s="3">
        <v>46168.458333333336</v>
      </c>
      <c r="I7909" t="s">
        <v>7916</v>
      </c>
      <c r="J7909" s="8">
        <v>0.94700000000000006</v>
      </c>
      <c r="K7909" s="14">
        <f t="shared" si="247"/>
        <v>11</v>
      </c>
      <c r="L7909" s="16" t="str">
        <f t="shared" si="246"/>
        <v>05.2026</v>
      </c>
      <c r="M7909" t="str">
        <f>IF(J7909&lt;=analysis!$A$84,"1. Cheapest",IF(J7909&lt;=analysis!$B$84,"2. Below average",IF(J7909&lt;=analysis!$C$84,"3. Above average","4. Most expensive")))</f>
        <v>1. Cheapest</v>
      </c>
    </row>
    <row r="7910" spans="1:13" x14ac:dyDescent="0.45">
      <c r="A7910" s="5">
        <v>6.4300751700010995E+17</v>
      </c>
      <c r="B7910" s="5">
        <v>8716867000030</v>
      </c>
      <c r="C7910" s="5" t="s">
        <v>5</v>
      </c>
      <c r="D7910" s="5" t="s">
        <v>6</v>
      </c>
      <c r="E7910" s="5" t="s">
        <v>7</v>
      </c>
      <c r="F7910">
        <v>0.43</v>
      </c>
      <c r="G7910" t="s">
        <v>9</v>
      </c>
      <c r="H7910" s="3">
        <v>46168.5</v>
      </c>
      <c r="I7910" t="s">
        <v>7917</v>
      </c>
      <c r="J7910" s="8">
        <v>0.54525000000000001</v>
      </c>
      <c r="K7910" s="14">
        <f t="shared" si="247"/>
        <v>12</v>
      </c>
      <c r="L7910" s="16" t="str">
        <f t="shared" si="246"/>
        <v>05.2026</v>
      </c>
      <c r="M7910" t="str">
        <f>IF(J7910&lt;=analysis!$A$84,"1. Cheapest",IF(J7910&lt;=analysis!$B$84,"2. Below average",IF(J7910&lt;=analysis!$C$84,"3. Above average","4. Most expensive")))</f>
        <v>1. Cheapest</v>
      </c>
    </row>
    <row r="7911" spans="1:13" x14ac:dyDescent="0.45">
      <c r="A7911" s="6">
        <v>6.4300751700010995E+17</v>
      </c>
      <c r="B7911" s="6">
        <v>8716867000030</v>
      </c>
      <c r="C7911" s="6" t="s">
        <v>5</v>
      </c>
      <c r="D7911" s="6" t="s">
        <v>6</v>
      </c>
      <c r="E7911" s="6" t="s">
        <v>7</v>
      </c>
      <c r="F7911">
        <v>0.41</v>
      </c>
      <c r="G7911" t="s">
        <v>9</v>
      </c>
      <c r="H7911" s="3">
        <v>46168.541666666664</v>
      </c>
      <c r="I7911" t="s">
        <v>7918</v>
      </c>
      <c r="J7911" s="8">
        <v>0.48550000000000004</v>
      </c>
      <c r="K7911" s="14">
        <f t="shared" si="247"/>
        <v>13</v>
      </c>
      <c r="L7911" s="16" t="str">
        <f t="shared" si="246"/>
        <v>05.2026</v>
      </c>
      <c r="M7911" t="str">
        <f>IF(J7911&lt;=analysis!$A$84,"1. Cheapest",IF(J7911&lt;=analysis!$B$84,"2. Below average",IF(J7911&lt;=analysis!$C$84,"3. Above average","4. Most expensive")))</f>
        <v>1. Cheapest</v>
      </c>
    </row>
    <row r="7912" spans="1:13" x14ac:dyDescent="0.45">
      <c r="A7912" s="5">
        <v>6.4300751700010995E+17</v>
      </c>
      <c r="B7912" s="5">
        <v>8716867000030</v>
      </c>
      <c r="C7912" s="5" t="s">
        <v>5</v>
      </c>
      <c r="D7912" s="5" t="s">
        <v>6</v>
      </c>
      <c r="E7912" s="5" t="s">
        <v>7</v>
      </c>
      <c r="F7912">
        <v>1.4</v>
      </c>
      <c r="G7912" t="s">
        <v>9</v>
      </c>
      <c r="H7912" s="3">
        <v>46168.583333333336</v>
      </c>
      <c r="I7912" t="s">
        <v>7919</v>
      </c>
      <c r="J7912" s="8">
        <v>0.39225000000000004</v>
      </c>
      <c r="K7912" s="14">
        <f t="shared" si="247"/>
        <v>14</v>
      </c>
      <c r="L7912" s="16" t="str">
        <f t="shared" si="246"/>
        <v>05.2026</v>
      </c>
      <c r="M7912" t="str">
        <f>IF(J7912&lt;=analysis!$A$84,"1. Cheapest",IF(J7912&lt;=analysis!$B$84,"2. Below average",IF(J7912&lt;=analysis!$C$84,"3. Above average","4. Most expensive")))</f>
        <v>1. Cheapest</v>
      </c>
    </row>
    <row r="7913" spans="1:13" x14ac:dyDescent="0.45">
      <c r="A7913" s="6">
        <v>6.4300751700010995E+17</v>
      </c>
      <c r="B7913" s="6">
        <v>8716867000030</v>
      </c>
      <c r="C7913" s="6" t="s">
        <v>5</v>
      </c>
      <c r="D7913" s="6" t="s">
        <v>6</v>
      </c>
      <c r="E7913" s="6" t="s">
        <v>7</v>
      </c>
      <c r="F7913">
        <v>1.68</v>
      </c>
      <c r="G7913" t="s">
        <v>9</v>
      </c>
      <c r="H7913" s="3">
        <v>46168.625</v>
      </c>
      <c r="I7913" t="s">
        <v>7920</v>
      </c>
      <c r="J7913" s="8">
        <v>0.35250000000000004</v>
      </c>
      <c r="K7913" s="14">
        <f t="shared" si="247"/>
        <v>15</v>
      </c>
      <c r="L7913" s="16" t="str">
        <f t="shared" si="246"/>
        <v>05.2026</v>
      </c>
      <c r="M7913" t="str">
        <f>IF(J7913&lt;=analysis!$A$84,"1. Cheapest",IF(J7913&lt;=analysis!$B$84,"2. Below average",IF(J7913&lt;=analysis!$C$84,"3. Above average","4. Most expensive")))</f>
        <v>1. Cheapest</v>
      </c>
    </row>
    <row r="7914" spans="1:13" x14ac:dyDescent="0.45">
      <c r="A7914" s="5">
        <v>6.4300751700010995E+17</v>
      </c>
      <c r="B7914" s="5">
        <v>8716867000030</v>
      </c>
      <c r="C7914" s="5" t="s">
        <v>5</v>
      </c>
      <c r="D7914" s="5" t="s">
        <v>6</v>
      </c>
      <c r="E7914" s="5" t="s">
        <v>7</v>
      </c>
      <c r="F7914">
        <v>1.06</v>
      </c>
      <c r="G7914" t="s">
        <v>9</v>
      </c>
      <c r="H7914" s="3">
        <v>46168.666666666664</v>
      </c>
      <c r="I7914" t="s">
        <v>7921</v>
      </c>
      <c r="J7914" s="8">
        <v>0.31774999999999998</v>
      </c>
      <c r="K7914" s="14">
        <f t="shared" si="247"/>
        <v>16</v>
      </c>
      <c r="L7914" s="16" t="str">
        <f t="shared" si="246"/>
        <v>05.2026</v>
      </c>
      <c r="M7914" t="str">
        <f>IF(J7914&lt;=analysis!$A$84,"1. Cheapest",IF(J7914&lt;=analysis!$B$84,"2. Below average",IF(J7914&lt;=analysis!$C$84,"3. Above average","4. Most expensive")))</f>
        <v>1. Cheapest</v>
      </c>
    </row>
    <row r="7915" spans="1:13" x14ac:dyDescent="0.45">
      <c r="A7915" s="6">
        <v>6.4300751700010995E+17</v>
      </c>
      <c r="B7915" s="6">
        <v>8716867000030</v>
      </c>
      <c r="C7915" s="6" t="s">
        <v>5</v>
      </c>
      <c r="D7915" s="6" t="s">
        <v>6</v>
      </c>
      <c r="E7915" s="6" t="s">
        <v>7</v>
      </c>
      <c r="F7915">
        <v>2.98</v>
      </c>
      <c r="G7915" t="s">
        <v>9</v>
      </c>
      <c r="H7915" s="3">
        <v>46168.708333333336</v>
      </c>
      <c r="I7915" t="s">
        <v>7922</v>
      </c>
      <c r="J7915" s="8">
        <v>0.58975</v>
      </c>
      <c r="K7915" s="14">
        <f t="shared" si="247"/>
        <v>17</v>
      </c>
      <c r="L7915" s="16" t="str">
        <f t="shared" si="246"/>
        <v>05.2026</v>
      </c>
      <c r="M7915" t="str">
        <f>IF(J7915&lt;=analysis!$A$84,"1. Cheapest",IF(J7915&lt;=analysis!$B$84,"2. Below average",IF(J7915&lt;=analysis!$C$84,"3. Above average","4. Most expensive")))</f>
        <v>1. Cheapest</v>
      </c>
    </row>
    <row r="7916" spans="1:13" x14ac:dyDescent="0.45">
      <c r="A7916" s="5">
        <v>6.4300751700010995E+17</v>
      </c>
      <c r="B7916" s="5">
        <v>8716867000030</v>
      </c>
      <c r="C7916" s="5" t="s">
        <v>5</v>
      </c>
      <c r="D7916" s="5" t="s">
        <v>6</v>
      </c>
      <c r="E7916" s="5" t="s">
        <v>7</v>
      </c>
      <c r="F7916">
        <v>2.7</v>
      </c>
      <c r="G7916" t="s">
        <v>9</v>
      </c>
      <c r="H7916" s="3">
        <v>46168.75</v>
      </c>
      <c r="I7916" t="s">
        <v>7923</v>
      </c>
      <c r="J7916" s="8">
        <v>2.7447499999999998</v>
      </c>
      <c r="K7916" s="14">
        <f t="shared" si="247"/>
        <v>18</v>
      </c>
      <c r="L7916" s="16" t="str">
        <f t="shared" si="246"/>
        <v>05.2026</v>
      </c>
      <c r="M7916" t="str">
        <f>IF(J7916&lt;=analysis!$A$84,"1. Cheapest",IF(J7916&lt;=analysis!$B$84,"2. Below average",IF(J7916&lt;=analysis!$C$84,"3. Above average","4. Most expensive")))</f>
        <v>2. Below average</v>
      </c>
    </row>
    <row r="7917" spans="1:13" x14ac:dyDescent="0.45">
      <c r="A7917" s="6">
        <v>6.4300751700010995E+17</v>
      </c>
      <c r="B7917" s="6">
        <v>8716867000030</v>
      </c>
      <c r="C7917" s="6" t="s">
        <v>5</v>
      </c>
      <c r="D7917" s="6" t="s">
        <v>6</v>
      </c>
      <c r="E7917" s="6" t="s">
        <v>7</v>
      </c>
      <c r="F7917">
        <v>0.57999999999999996</v>
      </c>
      <c r="G7917" t="s">
        <v>9</v>
      </c>
      <c r="H7917" s="3">
        <v>46168.791666666664</v>
      </c>
      <c r="I7917" t="s">
        <v>7924</v>
      </c>
      <c r="J7917" s="8">
        <v>4.4074999999999998</v>
      </c>
      <c r="K7917" s="14">
        <f t="shared" si="247"/>
        <v>19</v>
      </c>
      <c r="L7917" s="16" t="str">
        <f t="shared" si="246"/>
        <v>05.2026</v>
      </c>
      <c r="M7917" t="str">
        <f>IF(J7917&lt;=analysis!$A$84,"1. Cheapest",IF(J7917&lt;=analysis!$B$84,"2. Below average",IF(J7917&lt;=analysis!$C$84,"3. Above average","4. Most expensive")))</f>
        <v>2. Below average</v>
      </c>
    </row>
    <row r="7918" spans="1:13" x14ac:dyDescent="0.45">
      <c r="A7918" s="5">
        <v>6.4300751700010995E+17</v>
      </c>
      <c r="B7918" s="5">
        <v>8716867000030</v>
      </c>
      <c r="C7918" s="5" t="s">
        <v>5</v>
      </c>
      <c r="D7918" s="5" t="s">
        <v>6</v>
      </c>
      <c r="E7918" s="5" t="s">
        <v>7</v>
      </c>
      <c r="F7918">
        <v>0.64</v>
      </c>
      <c r="G7918" t="s">
        <v>9</v>
      </c>
      <c r="H7918" s="3">
        <v>46168.833333333336</v>
      </c>
      <c r="I7918" t="s">
        <v>7925</v>
      </c>
      <c r="J7918" s="8">
        <v>5.7605000000000004</v>
      </c>
      <c r="K7918" s="14">
        <f t="shared" si="247"/>
        <v>20</v>
      </c>
      <c r="L7918" s="16" t="str">
        <f t="shared" si="246"/>
        <v>05.2026</v>
      </c>
      <c r="M7918" t="str">
        <f>IF(J7918&lt;=analysis!$A$84,"1. Cheapest",IF(J7918&lt;=analysis!$B$84,"2. Below average",IF(J7918&lt;=analysis!$C$84,"3. Above average","4. Most expensive")))</f>
        <v>3. Above average</v>
      </c>
    </row>
    <row r="7919" spans="1:13" x14ac:dyDescent="0.45">
      <c r="A7919" s="6">
        <v>6.4300751700010995E+17</v>
      </c>
      <c r="B7919" s="6">
        <v>8716867000030</v>
      </c>
      <c r="C7919" s="6" t="s">
        <v>5</v>
      </c>
      <c r="D7919" s="6" t="s">
        <v>6</v>
      </c>
      <c r="E7919" s="6" t="s">
        <v>7</v>
      </c>
      <c r="F7919">
        <v>2.48</v>
      </c>
      <c r="G7919" t="s">
        <v>9</v>
      </c>
      <c r="H7919" s="3">
        <v>46168.875</v>
      </c>
      <c r="I7919" t="s">
        <v>7926</v>
      </c>
      <c r="J7919" s="8">
        <v>6.2074999999999996</v>
      </c>
      <c r="K7919" s="14">
        <f t="shared" si="247"/>
        <v>21</v>
      </c>
      <c r="L7919" s="16" t="str">
        <f t="shared" si="246"/>
        <v>05.2026</v>
      </c>
      <c r="M7919" t="str">
        <f>IF(J7919&lt;=analysis!$A$84,"1. Cheapest",IF(J7919&lt;=analysis!$B$84,"2. Below average",IF(J7919&lt;=analysis!$C$84,"3. Above average","4. Most expensive")))</f>
        <v>3. Above average</v>
      </c>
    </row>
    <row r="7920" spans="1:13" x14ac:dyDescent="0.45">
      <c r="A7920" s="5">
        <v>6.4300751700010995E+17</v>
      </c>
      <c r="B7920" s="5">
        <v>8716867000030</v>
      </c>
      <c r="C7920" s="5" t="s">
        <v>5</v>
      </c>
      <c r="D7920" s="5" t="s">
        <v>6</v>
      </c>
      <c r="E7920" s="5" t="s">
        <v>7</v>
      </c>
      <c r="F7920">
        <v>2.59</v>
      </c>
      <c r="G7920" t="s">
        <v>9</v>
      </c>
      <c r="H7920" s="3">
        <v>46168.916666666664</v>
      </c>
      <c r="I7920" t="s">
        <v>7927</v>
      </c>
      <c r="J7920" s="8">
        <v>5.9540000000000006</v>
      </c>
      <c r="K7920" s="14">
        <f t="shared" si="247"/>
        <v>22</v>
      </c>
      <c r="L7920" s="16" t="str">
        <f t="shared" si="246"/>
        <v>05.2026</v>
      </c>
      <c r="M7920" t="str">
        <f>IF(J7920&lt;=analysis!$A$84,"1. Cheapest",IF(J7920&lt;=analysis!$B$84,"2. Below average",IF(J7920&lt;=analysis!$C$84,"3. Above average","4. Most expensive")))</f>
        <v>3. Above average</v>
      </c>
    </row>
    <row r="7921" spans="1:13" x14ac:dyDescent="0.45">
      <c r="A7921" s="6">
        <v>6.4300751700010995E+17</v>
      </c>
      <c r="B7921" s="6">
        <v>8716867000030</v>
      </c>
      <c r="C7921" s="6" t="s">
        <v>5</v>
      </c>
      <c r="D7921" s="6" t="s">
        <v>6</v>
      </c>
      <c r="E7921" s="6" t="s">
        <v>7</v>
      </c>
      <c r="F7921">
        <v>0.55000000000000004</v>
      </c>
      <c r="G7921" t="s">
        <v>9</v>
      </c>
      <c r="H7921" s="3">
        <v>46168.958333333336</v>
      </c>
      <c r="I7921" t="s">
        <v>7928</v>
      </c>
      <c r="J7921" s="8">
        <v>4.1327499999999997</v>
      </c>
      <c r="K7921" s="14">
        <f t="shared" si="247"/>
        <v>23</v>
      </c>
      <c r="L7921" s="16" t="str">
        <f t="shared" si="246"/>
        <v>05.2026</v>
      </c>
      <c r="M7921" t="str">
        <f>IF(J7921&lt;=analysis!$A$84,"1. Cheapest",IF(J7921&lt;=analysis!$B$84,"2. Below average",IF(J7921&lt;=analysis!$C$84,"3. Above average","4. Most expensive")))</f>
        <v>2. Below average</v>
      </c>
    </row>
    <row r="7922" spans="1:13" x14ac:dyDescent="0.45">
      <c r="A7922" s="5">
        <v>6.4300751700010995E+17</v>
      </c>
      <c r="B7922" s="5">
        <v>8716867000030</v>
      </c>
      <c r="C7922" s="5" t="s">
        <v>5</v>
      </c>
      <c r="D7922" s="5" t="s">
        <v>6</v>
      </c>
      <c r="E7922" s="5" t="s">
        <v>7</v>
      </c>
      <c r="F7922">
        <v>0.48</v>
      </c>
      <c r="G7922" t="s">
        <v>9</v>
      </c>
      <c r="H7922" s="3">
        <v>46169</v>
      </c>
      <c r="I7922" t="s">
        <v>7929</v>
      </c>
      <c r="J7922" s="8">
        <v>3.6870000000000003</v>
      </c>
      <c r="K7922" s="14">
        <f t="shared" si="247"/>
        <v>0</v>
      </c>
      <c r="L7922" s="16" t="str">
        <f t="shared" si="246"/>
        <v>05.2026</v>
      </c>
      <c r="M7922" t="str">
        <f>IF(J7922&lt;=analysis!$A$84,"1. Cheapest",IF(J7922&lt;=analysis!$B$84,"2. Below average",IF(J7922&lt;=analysis!$C$84,"3. Above average","4. Most expensive")))</f>
        <v>2. Below average</v>
      </c>
    </row>
    <row r="7923" spans="1:13" x14ac:dyDescent="0.45">
      <c r="A7923" s="6">
        <v>6.4300751700010995E+17</v>
      </c>
      <c r="B7923" s="6">
        <v>8716867000030</v>
      </c>
      <c r="C7923" s="6" t="s">
        <v>5</v>
      </c>
      <c r="D7923" s="6" t="s">
        <v>6</v>
      </c>
      <c r="E7923" s="6" t="s">
        <v>7</v>
      </c>
      <c r="F7923">
        <v>0.4</v>
      </c>
      <c r="G7923" t="s">
        <v>9</v>
      </c>
      <c r="H7923" s="3">
        <v>46169.041666666664</v>
      </c>
      <c r="I7923" t="s">
        <v>7930</v>
      </c>
      <c r="J7923" s="8">
        <v>3.4587500000000002</v>
      </c>
      <c r="K7923" s="14">
        <f t="shared" si="247"/>
        <v>1</v>
      </c>
      <c r="L7923" s="16" t="str">
        <f t="shared" si="246"/>
        <v>05.2026</v>
      </c>
      <c r="M7923" t="str">
        <f>IF(J7923&lt;=analysis!$A$84,"1. Cheapest",IF(J7923&lt;=analysis!$B$84,"2. Below average",IF(J7923&lt;=analysis!$C$84,"3. Above average","4. Most expensive")))</f>
        <v>2. Below average</v>
      </c>
    </row>
    <row r="7924" spans="1:13" x14ac:dyDescent="0.45">
      <c r="A7924" s="5">
        <v>6.4300751700010995E+17</v>
      </c>
      <c r="B7924" s="5">
        <v>8716867000030</v>
      </c>
      <c r="C7924" s="5" t="s">
        <v>5</v>
      </c>
      <c r="D7924" s="5" t="s">
        <v>6</v>
      </c>
      <c r="E7924" s="5" t="s">
        <v>7</v>
      </c>
      <c r="F7924">
        <v>0.49</v>
      </c>
      <c r="G7924" t="s">
        <v>9</v>
      </c>
      <c r="H7924" s="3">
        <v>46169.083333333336</v>
      </c>
      <c r="I7924" t="s">
        <v>7931</v>
      </c>
      <c r="J7924" s="8">
        <v>3.29975</v>
      </c>
      <c r="K7924" s="14">
        <f t="shared" si="247"/>
        <v>2</v>
      </c>
      <c r="L7924" s="16" t="str">
        <f t="shared" si="246"/>
        <v>05.2026</v>
      </c>
      <c r="M7924" t="str">
        <f>IF(J7924&lt;=analysis!$A$84,"1. Cheapest",IF(J7924&lt;=analysis!$B$84,"2. Below average",IF(J7924&lt;=analysis!$C$84,"3. Above average","4. Most expensive")))</f>
        <v>2. Below average</v>
      </c>
    </row>
    <row r="7925" spans="1:13" x14ac:dyDescent="0.45">
      <c r="A7925" s="6">
        <v>6.4300751700010995E+17</v>
      </c>
      <c r="B7925" s="6">
        <v>8716867000030</v>
      </c>
      <c r="C7925" s="6" t="s">
        <v>5</v>
      </c>
      <c r="D7925" s="6" t="s">
        <v>6</v>
      </c>
      <c r="E7925" s="6" t="s">
        <v>7</v>
      </c>
      <c r="F7925">
        <v>0.45</v>
      </c>
      <c r="G7925" t="s">
        <v>9</v>
      </c>
      <c r="H7925" s="3">
        <v>46169.125</v>
      </c>
      <c r="I7925" t="s">
        <v>7932</v>
      </c>
      <c r="J7925" s="8">
        <v>3.3167499999999999</v>
      </c>
      <c r="K7925" s="14">
        <f t="shared" si="247"/>
        <v>3</v>
      </c>
      <c r="L7925" s="16" t="str">
        <f t="shared" si="246"/>
        <v>05.2026</v>
      </c>
      <c r="M7925" t="str">
        <f>IF(J7925&lt;=analysis!$A$84,"1. Cheapest",IF(J7925&lt;=analysis!$B$84,"2. Below average",IF(J7925&lt;=analysis!$C$84,"3. Above average","4. Most expensive")))</f>
        <v>2. Below average</v>
      </c>
    </row>
    <row r="7926" spans="1:13" x14ac:dyDescent="0.45">
      <c r="A7926" s="5">
        <v>6.4300751700010995E+17</v>
      </c>
      <c r="B7926" s="5">
        <v>8716867000030</v>
      </c>
      <c r="C7926" s="5" t="s">
        <v>5</v>
      </c>
      <c r="D7926" s="5" t="s">
        <v>6</v>
      </c>
      <c r="E7926" s="5" t="s">
        <v>7</v>
      </c>
      <c r="F7926">
        <v>0.5</v>
      </c>
      <c r="G7926" t="s">
        <v>9</v>
      </c>
      <c r="H7926" s="3">
        <v>46169.166666666664</v>
      </c>
      <c r="I7926" t="s">
        <v>7933</v>
      </c>
      <c r="J7926" s="8">
        <v>3.3007500000000003</v>
      </c>
      <c r="K7926" s="14">
        <f t="shared" si="247"/>
        <v>4</v>
      </c>
      <c r="L7926" s="16" t="str">
        <f t="shared" si="246"/>
        <v>05.2026</v>
      </c>
      <c r="M7926" t="str">
        <f>IF(J7926&lt;=analysis!$A$84,"1. Cheapest",IF(J7926&lt;=analysis!$B$84,"2. Below average",IF(J7926&lt;=analysis!$C$84,"3. Above average","4. Most expensive")))</f>
        <v>2. Below average</v>
      </c>
    </row>
    <row r="7927" spans="1:13" x14ac:dyDescent="0.45">
      <c r="A7927" s="6">
        <v>6.4300751700010995E+17</v>
      </c>
      <c r="B7927" s="6">
        <v>8716867000030</v>
      </c>
      <c r="C7927" s="6" t="s">
        <v>5</v>
      </c>
      <c r="D7927" s="6" t="s">
        <v>6</v>
      </c>
      <c r="E7927" s="6" t="s">
        <v>7</v>
      </c>
      <c r="F7927">
        <v>0.53</v>
      </c>
      <c r="G7927" t="s">
        <v>9</v>
      </c>
      <c r="H7927" s="3">
        <v>46169.208333333336</v>
      </c>
      <c r="I7927" t="s">
        <v>7934</v>
      </c>
      <c r="J7927" s="8">
        <v>3.3165</v>
      </c>
      <c r="K7927" s="14">
        <f t="shared" si="247"/>
        <v>5</v>
      </c>
      <c r="L7927" s="16" t="str">
        <f t="shared" si="246"/>
        <v>05.2026</v>
      </c>
      <c r="M7927" t="str">
        <f>IF(J7927&lt;=analysis!$A$84,"1. Cheapest",IF(J7927&lt;=analysis!$B$84,"2. Below average",IF(J7927&lt;=analysis!$C$84,"3. Above average","4. Most expensive")))</f>
        <v>2. Below average</v>
      </c>
    </row>
    <row r="7928" spans="1:13" x14ac:dyDescent="0.45">
      <c r="A7928" s="5">
        <v>6.4300751700010995E+17</v>
      </c>
      <c r="B7928" s="5">
        <v>8716867000030</v>
      </c>
      <c r="C7928" s="5" t="s">
        <v>5</v>
      </c>
      <c r="D7928" s="5" t="s">
        <v>6</v>
      </c>
      <c r="E7928" s="5" t="s">
        <v>7</v>
      </c>
      <c r="F7928">
        <v>1.71</v>
      </c>
      <c r="G7928" t="s">
        <v>9</v>
      </c>
      <c r="H7928" s="3">
        <v>46169.25</v>
      </c>
      <c r="I7928" t="s">
        <v>7935</v>
      </c>
      <c r="J7928" s="8">
        <v>3.4929999999999994</v>
      </c>
      <c r="K7928" s="14">
        <f t="shared" si="247"/>
        <v>6</v>
      </c>
      <c r="L7928" s="16" t="str">
        <f t="shared" si="246"/>
        <v>05.2026</v>
      </c>
      <c r="M7928" t="str">
        <f>IF(J7928&lt;=analysis!$A$84,"1. Cheapest",IF(J7928&lt;=analysis!$B$84,"2. Below average",IF(J7928&lt;=analysis!$C$84,"3. Above average","4. Most expensive")))</f>
        <v>2. Below average</v>
      </c>
    </row>
    <row r="7929" spans="1:13" x14ac:dyDescent="0.45">
      <c r="A7929" s="6">
        <v>6.4300751700010995E+17</v>
      </c>
      <c r="B7929" s="6">
        <v>8716867000030</v>
      </c>
      <c r="C7929" s="6" t="s">
        <v>5</v>
      </c>
      <c r="D7929" s="6" t="s">
        <v>6</v>
      </c>
      <c r="E7929" s="6" t="s">
        <v>7</v>
      </c>
      <c r="F7929">
        <v>1.1399999999999999</v>
      </c>
      <c r="G7929" t="s">
        <v>9</v>
      </c>
      <c r="H7929" s="3">
        <v>46169.291666666664</v>
      </c>
      <c r="I7929" t="s">
        <v>7936</v>
      </c>
      <c r="J7929" s="8">
        <v>3.8480000000000003</v>
      </c>
      <c r="K7929" s="14">
        <f t="shared" si="247"/>
        <v>7</v>
      </c>
      <c r="L7929" s="16" t="str">
        <f t="shared" si="246"/>
        <v>05.2026</v>
      </c>
      <c r="M7929" t="str">
        <f>IF(J7929&lt;=analysis!$A$84,"1. Cheapest",IF(J7929&lt;=analysis!$B$84,"2. Below average",IF(J7929&lt;=analysis!$C$84,"3. Above average","4. Most expensive")))</f>
        <v>2. Below average</v>
      </c>
    </row>
    <row r="7930" spans="1:13" x14ac:dyDescent="0.45">
      <c r="A7930" s="5">
        <v>6.4300751700010995E+17</v>
      </c>
      <c r="B7930" s="5">
        <v>8716867000030</v>
      </c>
      <c r="C7930" s="5" t="s">
        <v>5</v>
      </c>
      <c r="D7930" s="5" t="s">
        <v>6</v>
      </c>
      <c r="E7930" s="5" t="s">
        <v>7</v>
      </c>
      <c r="F7930">
        <v>0.46</v>
      </c>
      <c r="G7930" t="s">
        <v>9</v>
      </c>
      <c r="H7930" s="3">
        <v>46169.333333333336</v>
      </c>
      <c r="I7930" t="s">
        <v>7937</v>
      </c>
      <c r="J7930" s="8">
        <v>3.4547500000000002</v>
      </c>
      <c r="K7930" s="14">
        <f t="shared" si="247"/>
        <v>8</v>
      </c>
      <c r="L7930" s="16" t="str">
        <f t="shared" si="246"/>
        <v>05.2026</v>
      </c>
      <c r="M7930" t="str">
        <f>IF(J7930&lt;=analysis!$A$84,"1. Cheapest",IF(J7930&lt;=analysis!$B$84,"2. Below average",IF(J7930&lt;=analysis!$C$84,"3. Above average","4. Most expensive")))</f>
        <v>2. Below average</v>
      </c>
    </row>
    <row r="7931" spans="1:13" x14ac:dyDescent="0.45">
      <c r="A7931" s="6">
        <v>6.4300751700010995E+17</v>
      </c>
      <c r="B7931" s="6">
        <v>8716867000030</v>
      </c>
      <c r="C7931" s="6" t="s">
        <v>5</v>
      </c>
      <c r="D7931" s="6" t="s">
        <v>6</v>
      </c>
      <c r="E7931" s="6" t="s">
        <v>7</v>
      </c>
      <c r="F7931">
        <v>0.43</v>
      </c>
      <c r="G7931" t="s">
        <v>9</v>
      </c>
      <c r="H7931" s="3">
        <v>46169.375</v>
      </c>
      <c r="I7931" t="s">
        <v>7938</v>
      </c>
      <c r="J7931" s="8">
        <v>1.9474999999999998</v>
      </c>
      <c r="K7931" s="14">
        <f t="shared" si="247"/>
        <v>9</v>
      </c>
      <c r="L7931" s="16" t="str">
        <f t="shared" si="246"/>
        <v>05.2026</v>
      </c>
      <c r="M7931" t="str">
        <f>IF(J7931&lt;=analysis!$A$84,"1. Cheapest",IF(J7931&lt;=analysis!$B$84,"2. Below average",IF(J7931&lt;=analysis!$C$84,"3. Above average","4. Most expensive")))</f>
        <v>2. Below average</v>
      </c>
    </row>
    <row r="7932" spans="1:13" x14ac:dyDescent="0.45">
      <c r="A7932" s="5">
        <v>6.4300751700010995E+17</v>
      </c>
      <c r="B7932" s="5">
        <v>8716867000030</v>
      </c>
      <c r="C7932" s="5" t="s">
        <v>5</v>
      </c>
      <c r="D7932" s="5" t="s">
        <v>6</v>
      </c>
      <c r="E7932" s="5" t="s">
        <v>7</v>
      </c>
      <c r="F7932">
        <v>0.46</v>
      </c>
      <c r="G7932" t="s">
        <v>9</v>
      </c>
      <c r="H7932" s="3">
        <v>46169.416666666664</v>
      </c>
      <c r="I7932" t="s">
        <v>7939</v>
      </c>
      <c r="J7932" s="8">
        <v>0.79500000000000004</v>
      </c>
      <c r="K7932" s="14">
        <f t="shared" si="247"/>
        <v>10</v>
      </c>
      <c r="L7932" s="16" t="str">
        <f t="shared" si="246"/>
        <v>05.2026</v>
      </c>
      <c r="M7932" t="str">
        <f>IF(J7932&lt;=analysis!$A$84,"1. Cheapest",IF(J7932&lt;=analysis!$B$84,"2. Below average",IF(J7932&lt;=analysis!$C$84,"3. Above average","4. Most expensive")))</f>
        <v>1. Cheapest</v>
      </c>
    </row>
    <row r="7933" spans="1:13" x14ac:dyDescent="0.45">
      <c r="A7933" s="6">
        <v>6.4300751700010995E+17</v>
      </c>
      <c r="B7933" s="6">
        <v>8716867000030</v>
      </c>
      <c r="C7933" s="6" t="s">
        <v>5</v>
      </c>
      <c r="D7933" s="6" t="s">
        <v>6</v>
      </c>
      <c r="E7933" s="6" t="s">
        <v>7</v>
      </c>
      <c r="F7933">
        <v>0.47</v>
      </c>
      <c r="G7933" t="s">
        <v>9</v>
      </c>
      <c r="H7933" s="3">
        <v>46169.458333333336</v>
      </c>
      <c r="I7933" t="s">
        <v>7940</v>
      </c>
      <c r="J7933" s="8">
        <v>0.32500000000000001</v>
      </c>
      <c r="K7933" s="14">
        <f t="shared" si="247"/>
        <v>11</v>
      </c>
      <c r="L7933" s="16" t="str">
        <f t="shared" si="246"/>
        <v>05.2026</v>
      </c>
      <c r="M7933" t="str">
        <f>IF(J7933&lt;=analysis!$A$84,"1. Cheapest",IF(J7933&lt;=analysis!$B$84,"2. Below average",IF(J7933&lt;=analysis!$C$84,"3. Above average","4. Most expensive")))</f>
        <v>1. Cheapest</v>
      </c>
    </row>
    <row r="7934" spans="1:13" x14ac:dyDescent="0.45">
      <c r="A7934" s="5">
        <v>6.4300751700010995E+17</v>
      </c>
      <c r="B7934" s="5">
        <v>8716867000030</v>
      </c>
      <c r="C7934" s="5" t="s">
        <v>5</v>
      </c>
      <c r="D7934" s="5" t="s">
        <v>6</v>
      </c>
      <c r="E7934" s="5" t="s">
        <v>7</v>
      </c>
      <c r="F7934">
        <v>1.77</v>
      </c>
      <c r="G7934" t="s">
        <v>9</v>
      </c>
      <c r="H7934" s="3">
        <v>46169.5</v>
      </c>
      <c r="I7934" t="s">
        <v>7941</v>
      </c>
      <c r="J7934" s="8">
        <v>0.15925</v>
      </c>
      <c r="K7934" s="14">
        <f t="shared" si="247"/>
        <v>12</v>
      </c>
      <c r="L7934" s="16" t="str">
        <f t="shared" si="246"/>
        <v>05.2026</v>
      </c>
      <c r="M7934" t="str">
        <f>IF(J7934&lt;=analysis!$A$84,"1. Cheapest",IF(J7934&lt;=analysis!$B$84,"2. Below average",IF(J7934&lt;=analysis!$C$84,"3. Above average","4. Most expensive")))</f>
        <v>1. Cheapest</v>
      </c>
    </row>
    <row r="7935" spans="1:13" x14ac:dyDescent="0.45">
      <c r="A7935" s="6">
        <v>6.4300751700010995E+17</v>
      </c>
      <c r="B7935" s="6">
        <v>8716867000030</v>
      </c>
      <c r="C7935" s="6" t="s">
        <v>5</v>
      </c>
      <c r="D7935" s="6" t="s">
        <v>6</v>
      </c>
      <c r="E7935" s="6" t="s">
        <v>7</v>
      </c>
      <c r="F7935">
        <v>0.97</v>
      </c>
      <c r="G7935" t="s">
        <v>9</v>
      </c>
      <c r="H7935" s="3">
        <v>46169.541666666664</v>
      </c>
      <c r="I7935" t="s">
        <v>7942</v>
      </c>
      <c r="J7935" s="8">
        <v>9.8500000000000004E-2</v>
      </c>
      <c r="K7935" s="14">
        <f t="shared" si="247"/>
        <v>13</v>
      </c>
      <c r="L7935" s="16" t="str">
        <f t="shared" si="246"/>
        <v>05.2026</v>
      </c>
      <c r="M7935" t="str">
        <f>IF(J7935&lt;=analysis!$A$84,"1. Cheapest",IF(J7935&lt;=analysis!$B$84,"2. Below average",IF(J7935&lt;=analysis!$C$84,"3. Above average","4. Most expensive")))</f>
        <v>1. Cheapest</v>
      </c>
    </row>
    <row r="7936" spans="1:13" x14ac:dyDescent="0.45">
      <c r="A7936" s="5">
        <v>6.4300751700010995E+17</v>
      </c>
      <c r="B7936" s="5">
        <v>8716867000030</v>
      </c>
      <c r="C7936" s="5" t="s">
        <v>5</v>
      </c>
      <c r="D7936" s="5" t="s">
        <v>6</v>
      </c>
      <c r="E7936" s="5" t="s">
        <v>7</v>
      </c>
      <c r="F7936">
        <v>1.04</v>
      </c>
      <c r="G7936" t="s">
        <v>9</v>
      </c>
      <c r="H7936" s="3">
        <v>46169.583333333336</v>
      </c>
      <c r="I7936" t="s">
        <v>7943</v>
      </c>
      <c r="J7936" s="8">
        <v>5.6999999999999995E-2</v>
      </c>
      <c r="K7936" s="14">
        <f t="shared" si="247"/>
        <v>14</v>
      </c>
      <c r="L7936" s="16" t="str">
        <f t="shared" si="246"/>
        <v>05.2026</v>
      </c>
      <c r="M7936" t="str">
        <f>IF(J7936&lt;=analysis!$A$84,"1. Cheapest",IF(J7936&lt;=analysis!$B$84,"2. Below average",IF(J7936&lt;=analysis!$C$84,"3. Above average","4. Most expensive")))</f>
        <v>1. Cheapest</v>
      </c>
    </row>
    <row r="7937" spans="1:13" x14ac:dyDescent="0.45">
      <c r="A7937" s="6">
        <v>6.4300751700010995E+17</v>
      </c>
      <c r="B7937" s="6">
        <v>8716867000030</v>
      </c>
      <c r="C7937" s="6" t="s">
        <v>5</v>
      </c>
      <c r="D7937" s="6" t="s">
        <v>6</v>
      </c>
      <c r="E7937" s="6" t="s">
        <v>7</v>
      </c>
      <c r="F7937">
        <v>1.06</v>
      </c>
      <c r="G7937" t="s">
        <v>9</v>
      </c>
      <c r="H7937" s="3">
        <v>46169.625</v>
      </c>
      <c r="I7937" t="s">
        <v>7944</v>
      </c>
      <c r="J7937" s="8">
        <v>8.2500000000000004E-2</v>
      </c>
      <c r="K7937" s="14">
        <f t="shared" si="247"/>
        <v>15</v>
      </c>
      <c r="L7937" s="16" t="str">
        <f t="shared" si="246"/>
        <v>05.2026</v>
      </c>
      <c r="M7937" t="str">
        <f>IF(J7937&lt;=analysis!$A$84,"1. Cheapest",IF(J7937&lt;=analysis!$B$84,"2. Below average",IF(J7937&lt;=analysis!$C$84,"3. Above average","4. Most expensive")))</f>
        <v>1. Cheapest</v>
      </c>
    </row>
    <row r="7938" spans="1:13" x14ac:dyDescent="0.45">
      <c r="A7938" s="5">
        <v>6.4300751700010995E+17</v>
      </c>
      <c r="B7938" s="5">
        <v>8716867000030</v>
      </c>
      <c r="C7938" s="5" t="s">
        <v>5</v>
      </c>
      <c r="D7938" s="5" t="s">
        <v>6</v>
      </c>
      <c r="E7938" s="5" t="s">
        <v>7</v>
      </c>
      <c r="F7938">
        <v>0.42</v>
      </c>
      <c r="G7938" t="s">
        <v>9</v>
      </c>
      <c r="H7938" s="3">
        <v>46169.666666666664</v>
      </c>
      <c r="I7938" t="s">
        <v>7945</v>
      </c>
      <c r="J7938" s="8">
        <v>8.6999999999999994E-2</v>
      </c>
      <c r="K7938" s="14">
        <f t="shared" si="247"/>
        <v>16</v>
      </c>
      <c r="L7938" s="16" t="str">
        <f t="shared" ref="L7938:L8001" si="248">TEXT(H7938,"kk.vvvv")</f>
        <v>05.2026</v>
      </c>
      <c r="M7938" t="str">
        <f>IF(J7938&lt;=analysis!$A$84,"1. Cheapest",IF(J7938&lt;=analysis!$B$84,"2. Below average",IF(J7938&lt;=analysis!$C$84,"3. Above average","4. Most expensive")))</f>
        <v>1. Cheapest</v>
      </c>
    </row>
    <row r="7939" spans="1:13" x14ac:dyDescent="0.45">
      <c r="A7939" s="6">
        <v>6.4300751700010995E+17</v>
      </c>
      <c r="B7939" s="6">
        <v>8716867000030</v>
      </c>
      <c r="C7939" s="6" t="s">
        <v>5</v>
      </c>
      <c r="D7939" s="6" t="s">
        <v>6</v>
      </c>
      <c r="E7939" s="6" t="s">
        <v>7</v>
      </c>
      <c r="F7939">
        <v>0.59</v>
      </c>
      <c r="G7939" t="s">
        <v>9</v>
      </c>
      <c r="H7939" s="3">
        <v>46169.708333333336</v>
      </c>
      <c r="I7939" t="s">
        <v>7946</v>
      </c>
      <c r="J7939" s="8">
        <v>0.1525</v>
      </c>
      <c r="K7939" s="14">
        <f t="shared" ref="K7939:K8002" si="249">HOUR(H7939)</f>
        <v>17</v>
      </c>
      <c r="L7939" s="16" t="str">
        <f t="shared" si="248"/>
        <v>05.2026</v>
      </c>
      <c r="M7939" t="str">
        <f>IF(J7939&lt;=analysis!$A$84,"1. Cheapest",IF(J7939&lt;=analysis!$B$84,"2. Below average",IF(J7939&lt;=analysis!$C$84,"3. Above average","4. Most expensive")))</f>
        <v>1. Cheapest</v>
      </c>
    </row>
    <row r="7940" spans="1:13" x14ac:dyDescent="0.45">
      <c r="A7940" s="5">
        <v>6.4300751700010995E+17</v>
      </c>
      <c r="B7940" s="5">
        <v>8716867000030</v>
      </c>
      <c r="C7940" s="5" t="s">
        <v>5</v>
      </c>
      <c r="D7940" s="5" t="s">
        <v>6</v>
      </c>
      <c r="E7940" s="5" t="s">
        <v>7</v>
      </c>
      <c r="F7940">
        <v>1.23</v>
      </c>
      <c r="G7940" t="s">
        <v>9</v>
      </c>
      <c r="H7940" s="3">
        <v>46169.75</v>
      </c>
      <c r="I7940" t="s">
        <v>7947</v>
      </c>
      <c r="J7940" s="8">
        <v>0.58524999999999994</v>
      </c>
      <c r="K7940" s="14">
        <f t="shared" si="249"/>
        <v>18</v>
      </c>
      <c r="L7940" s="16" t="str">
        <f t="shared" si="248"/>
        <v>05.2026</v>
      </c>
      <c r="M7940" t="str">
        <f>IF(J7940&lt;=analysis!$A$84,"1. Cheapest",IF(J7940&lt;=analysis!$B$84,"2. Below average",IF(J7940&lt;=analysis!$C$84,"3. Above average","4. Most expensive")))</f>
        <v>1. Cheapest</v>
      </c>
    </row>
    <row r="7941" spans="1:13" x14ac:dyDescent="0.45">
      <c r="A7941" s="6">
        <v>6.4300751700010995E+17</v>
      </c>
      <c r="B7941" s="6">
        <v>8716867000030</v>
      </c>
      <c r="C7941" s="6" t="s">
        <v>5</v>
      </c>
      <c r="D7941" s="6" t="s">
        <v>6</v>
      </c>
      <c r="E7941" s="6" t="s">
        <v>7</v>
      </c>
      <c r="F7941">
        <v>3.56</v>
      </c>
      <c r="G7941" t="s">
        <v>9</v>
      </c>
      <c r="H7941" s="3">
        <v>46169.791666666664</v>
      </c>
      <c r="I7941" t="s">
        <v>7948</v>
      </c>
      <c r="J7941" s="8">
        <v>1.74675</v>
      </c>
      <c r="K7941" s="14">
        <f t="shared" si="249"/>
        <v>19</v>
      </c>
      <c r="L7941" s="16" t="str">
        <f t="shared" si="248"/>
        <v>05.2026</v>
      </c>
      <c r="M7941" t="str">
        <f>IF(J7941&lt;=analysis!$A$84,"1. Cheapest",IF(J7941&lt;=analysis!$B$84,"2. Below average",IF(J7941&lt;=analysis!$C$84,"3. Above average","4. Most expensive")))</f>
        <v>2. Below average</v>
      </c>
    </row>
    <row r="7942" spans="1:13" x14ac:dyDescent="0.45">
      <c r="A7942" s="5">
        <v>6.4300751700010995E+17</v>
      </c>
      <c r="B7942" s="5">
        <v>8716867000030</v>
      </c>
      <c r="C7942" s="5" t="s">
        <v>5</v>
      </c>
      <c r="D7942" s="5" t="s">
        <v>6</v>
      </c>
      <c r="E7942" s="5" t="s">
        <v>7</v>
      </c>
      <c r="F7942">
        <v>3.45</v>
      </c>
      <c r="G7942" t="s">
        <v>9</v>
      </c>
      <c r="H7942" s="3">
        <v>46169.833333333336</v>
      </c>
      <c r="I7942" t="s">
        <v>7949</v>
      </c>
      <c r="J7942" s="8">
        <v>0.84774999999999989</v>
      </c>
      <c r="K7942" s="14">
        <f t="shared" si="249"/>
        <v>20</v>
      </c>
      <c r="L7942" s="16" t="str">
        <f t="shared" si="248"/>
        <v>05.2026</v>
      </c>
      <c r="M7942" t="str">
        <f>IF(J7942&lt;=analysis!$A$84,"1. Cheapest",IF(J7942&lt;=analysis!$B$84,"2. Below average",IF(J7942&lt;=analysis!$C$84,"3. Above average","4. Most expensive")))</f>
        <v>1. Cheapest</v>
      </c>
    </row>
    <row r="7943" spans="1:13" x14ac:dyDescent="0.45">
      <c r="A7943" s="6">
        <v>6.4300751700010995E+17</v>
      </c>
      <c r="B7943" s="6">
        <v>8716867000030</v>
      </c>
      <c r="C7943" s="6" t="s">
        <v>5</v>
      </c>
      <c r="D7943" s="6" t="s">
        <v>6</v>
      </c>
      <c r="E7943" s="6" t="s">
        <v>7</v>
      </c>
      <c r="F7943">
        <v>1.31</v>
      </c>
      <c r="G7943" t="s">
        <v>9</v>
      </c>
      <c r="H7943" s="3">
        <v>46169.875</v>
      </c>
      <c r="I7943" t="s">
        <v>7950</v>
      </c>
      <c r="J7943" s="8">
        <v>0.60525000000000007</v>
      </c>
      <c r="K7943" s="14">
        <f t="shared" si="249"/>
        <v>21</v>
      </c>
      <c r="L7943" s="16" t="str">
        <f t="shared" si="248"/>
        <v>05.2026</v>
      </c>
      <c r="M7943" t="str">
        <f>IF(J7943&lt;=analysis!$A$84,"1. Cheapest",IF(J7943&lt;=analysis!$B$84,"2. Below average",IF(J7943&lt;=analysis!$C$84,"3. Above average","4. Most expensive")))</f>
        <v>1. Cheapest</v>
      </c>
    </row>
    <row r="7944" spans="1:13" x14ac:dyDescent="0.45">
      <c r="A7944" s="5">
        <v>6.4300751700010995E+17</v>
      </c>
      <c r="B7944" s="5">
        <v>8716867000030</v>
      </c>
      <c r="C7944" s="5" t="s">
        <v>5</v>
      </c>
      <c r="D7944" s="5" t="s">
        <v>6</v>
      </c>
      <c r="E7944" s="5" t="s">
        <v>7</v>
      </c>
      <c r="F7944">
        <v>1.34</v>
      </c>
      <c r="G7944" t="s">
        <v>9</v>
      </c>
      <c r="H7944" s="3">
        <v>46169.916666666664</v>
      </c>
      <c r="I7944" t="s">
        <v>7951</v>
      </c>
      <c r="J7944" s="8">
        <v>0.62750000000000006</v>
      </c>
      <c r="K7944" s="14">
        <f t="shared" si="249"/>
        <v>22</v>
      </c>
      <c r="L7944" s="16" t="str">
        <f t="shared" si="248"/>
        <v>05.2026</v>
      </c>
      <c r="M7944" t="str">
        <f>IF(J7944&lt;=analysis!$A$84,"1. Cheapest",IF(J7944&lt;=analysis!$B$84,"2. Below average",IF(J7944&lt;=analysis!$C$84,"3. Above average","4. Most expensive")))</f>
        <v>1. Cheapest</v>
      </c>
    </row>
    <row r="7945" spans="1:13" x14ac:dyDescent="0.45">
      <c r="A7945" s="6">
        <v>6.4300751700010995E+17</v>
      </c>
      <c r="B7945" s="6">
        <v>8716867000030</v>
      </c>
      <c r="C7945" s="6" t="s">
        <v>5</v>
      </c>
      <c r="D7945" s="6" t="s">
        <v>6</v>
      </c>
      <c r="E7945" s="6" t="s">
        <v>7</v>
      </c>
      <c r="F7945">
        <v>2.14</v>
      </c>
      <c r="G7945" t="s">
        <v>9</v>
      </c>
      <c r="H7945" s="3">
        <v>46169.958333333336</v>
      </c>
      <c r="I7945" t="s">
        <v>7952</v>
      </c>
      <c r="J7945" s="8">
        <v>0.60324999999999995</v>
      </c>
      <c r="K7945" s="14">
        <f t="shared" si="249"/>
        <v>23</v>
      </c>
      <c r="L7945" s="16" t="str">
        <f t="shared" si="248"/>
        <v>05.2026</v>
      </c>
      <c r="M7945" t="str">
        <f>IF(J7945&lt;=analysis!$A$84,"1. Cheapest",IF(J7945&lt;=analysis!$B$84,"2. Below average",IF(J7945&lt;=analysis!$C$84,"3. Above average","4. Most expensive")))</f>
        <v>1. Cheapest</v>
      </c>
    </row>
    <row r="7946" spans="1:13" x14ac:dyDescent="0.45">
      <c r="A7946" s="5">
        <v>6.4300751700010995E+17</v>
      </c>
      <c r="B7946" s="5">
        <v>8716867000030</v>
      </c>
      <c r="C7946" s="5" t="s">
        <v>5</v>
      </c>
      <c r="D7946" s="5" t="s">
        <v>6</v>
      </c>
      <c r="E7946" s="5" t="s">
        <v>7</v>
      </c>
      <c r="F7946">
        <v>0.44</v>
      </c>
      <c r="G7946" t="s">
        <v>9</v>
      </c>
      <c r="H7946" s="3">
        <v>46170</v>
      </c>
      <c r="I7946" t="s">
        <v>7953</v>
      </c>
      <c r="J7946" s="8">
        <v>0.52925</v>
      </c>
      <c r="K7946" s="14">
        <f t="shared" si="249"/>
        <v>0</v>
      </c>
      <c r="L7946" s="16" t="str">
        <f t="shared" si="248"/>
        <v>05.2026</v>
      </c>
      <c r="M7946" t="str">
        <f>IF(J7946&lt;=analysis!$A$84,"1. Cheapest",IF(J7946&lt;=analysis!$B$84,"2. Below average",IF(J7946&lt;=analysis!$C$84,"3. Above average","4. Most expensive")))</f>
        <v>1. Cheapest</v>
      </c>
    </row>
    <row r="7947" spans="1:13" x14ac:dyDescent="0.45">
      <c r="A7947" s="6">
        <v>6.4300751700010995E+17</v>
      </c>
      <c r="B7947" s="6">
        <v>8716867000030</v>
      </c>
      <c r="C7947" s="6" t="s">
        <v>5</v>
      </c>
      <c r="D7947" s="6" t="s">
        <v>6</v>
      </c>
      <c r="E7947" s="6" t="s">
        <v>7</v>
      </c>
      <c r="F7947">
        <v>0.4</v>
      </c>
      <c r="G7947" t="s">
        <v>9</v>
      </c>
      <c r="H7947" s="3">
        <v>46170.041666666664</v>
      </c>
      <c r="I7947" t="s">
        <v>7954</v>
      </c>
      <c r="J7947" s="8">
        <v>0.38524999999999998</v>
      </c>
      <c r="K7947" s="14">
        <f t="shared" si="249"/>
        <v>1</v>
      </c>
      <c r="L7947" s="16" t="str">
        <f t="shared" si="248"/>
        <v>05.2026</v>
      </c>
      <c r="M7947" t="str">
        <f>IF(J7947&lt;=analysis!$A$84,"1. Cheapest",IF(J7947&lt;=analysis!$B$84,"2. Below average",IF(J7947&lt;=analysis!$C$84,"3. Above average","4. Most expensive")))</f>
        <v>1. Cheapest</v>
      </c>
    </row>
    <row r="7948" spans="1:13" x14ac:dyDescent="0.45">
      <c r="A7948" s="5">
        <v>6.4300751700010995E+17</v>
      </c>
      <c r="B7948" s="5">
        <v>8716867000030</v>
      </c>
      <c r="C7948" s="5" t="s">
        <v>5</v>
      </c>
      <c r="D7948" s="5" t="s">
        <v>6</v>
      </c>
      <c r="E7948" s="5" t="s">
        <v>7</v>
      </c>
      <c r="F7948">
        <v>0.49</v>
      </c>
      <c r="G7948" t="s">
        <v>9</v>
      </c>
      <c r="H7948" s="3">
        <v>46170.083333333336</v>
      </c>
      <c r="I7948" t="s">
        <v>7955</v>
      </c>
      <c r="J7948" s="8">
        <v>0.34750000000000003</v>
      </c>
      <c r="K7948" s="14">
        <f t="shared" si="249"/>
        <v>2</v>
      </c>
      <c r="L7948" s="16" t="str">
        <f t="shared" si="248"/>
        <v>05.2026</v>
      </c>
      <c r="M7948" t="str">
        <f>IF(J7948&lt;=analysis!$A$84,"1. Cheapest",IF(J7948&lt;=analysis!$B$84,"2. Below average",IF(J7948&lt;=analysis!$C$84,"3. Above average","4. Most expensive")))</f>
        <v>1. Cheapest</v>
      </c>
    </row>
    <row r="7949" spans="1:13" x14ac:dyDescent="0.45">
      <c r="A7949" s="6">
        <v>6.4300751700010995E+17</v>
      </c>
      <c r="B7949" s="6">
        <v>8716867000030</v>
      </c>
      <c r="C7949" s="6" t="s">
        <v>5</v>
      </c>
      <c r="D7949" s="6" t="s">
        <v>6</v>
      </c>
      <c r="E7949" s="6" t="s">
        <v>7</v>
      </c>
      <c r="F7949">
        <v>0.4</v>
      </c>
      <c r="G7949" t="s">
        <v>9</v>
      </c>
      <c r="H7949" s="3">
        <v>46170.125</v>
      </c>
      <c r="I7949" t="s">
        <v>7956</v>
      </c>
      <c r="J7949" s="8">
        <v>0.29599999999999999</v>
      </c>
      <c r="K7949" s="14">
        <f t="shared" si="249"/>
        <v>3</v>
      </c>
      <c r="L7949" s="16" t="str">
        <f t="shared" si="248"/>
        <v>05.2026</v>
      </c>
      <c r="M7949" t="str">
        <f>IF(J7949&lt;=analysis!$A$84,"1. Cheapest",IF(J7949&lt;=analysis!$B$84,"2. Below average",IF(J7949&lt;=analysis!$C$84,"3. Above average","4. Most expensive")))</f>
        <v>1. Cheapest</v>
      </c>
    </row>
    <row r="7950" spans="1:13" x14ac:dyDescent="0.45">
      <c r="A7950" s="5">
        <v>6.4300751700010995E+17</v>
      </c>
      <c r="B7950" s="5">
        <v>8716867000030</v>
      </c>
      <c r="C7950" s="5" t="s">
        <v>5</v>
      </c>
      <c r="D7950" s="5" t="s">
        <v>6</v>
      </c>
      <c r="E7950" s="5" t="s">
        <v>7</v>
      </c>
      <c r="F7950">
        <v>0.62</v>
      </c>
      <c r="G7950" t="s">
        <v>9</v>
      </c>
      <c r="H7950" s="3">
        <v>46170.166666666664</v>
      </c>
      <c r="I7950" t="s">
        <v>7957</v>
      </c>
      <c r="J7950" s="8">
        <v>0.27925</v>
      </c>
      <c r="K7950" s="14">
        <f t="shared" si="249"/>
        <v>4</v>
      </c>
      <c r="L7950" s="16" t="str">
        <f t="shared" si="248"/>
        <v>05.2026</v>
      </c>
      <c r="M7950" t="str">
        <f>IF(J7950&lt;=analysis!$A$84,"1. Cheapest",IF(J7950&lt;=analysis!$B$84,"2. Below average",IF(J7950&lt;=analysis!$C$84,"3. Above average","4. Most expensive")))</f>
        <v>1. Cheapest</v>
      </c>
    </row>
    <row r="7951" spans="1:13" x14ac:dyDescent="0.45">
      <c r="A7951" s="6">
        <v>6.4300751700010995E+17</v>
      </c>
      <c r="B7951" s="6">
        <v>8716867000030</v>
      </c>
      <c r="C7951" s="6" t="s">
        <v>5</v>
      </c>
      <c r="D7951" s="6" t="s">
        <v>6</v>
      </c>
      <c r="E7951" s="6" t="s">
        <v>7</v>
      </c>
      <c r="F7951">
        <v>0.47</v>
      </c>
      <c r="G7951" t="s">
        <v>9</v>
      </c>
      <c r="H7951" s="3">
        <v>46170.208333333336</v>
      </c>
      <c r="I7951" t="s">
        <v>7958</v>
      </c>
      <c r="J7951" s="8">
        <v>0.28625</v>
      </c>
      <c r="K7951" s="14">
        <f t="shared" si="249"/>
        <v>5</v>
      </c>
      <c r="L7951" s="16" t="str">
        <f t="shared" si="248"/>
        <v>05.2026</v>
      </c>
      <c r="M7951" t="str">
        <f>IF(J7951&lt;=analysis!$A$84,"1. Cheapest",IF(J7951&lt;=analysis!$B$84,"2. Below average",IF(J7951&lt;=analysis!$C$84,"3. Above average","4. Most expensive")))</f>
        <v>1. Cheapest</v>
      </c>
    </row>
    <row r="7952" spans="1:13" x14ac:dyDescent="0.45">
      <c r="A7952" s="5">
        <v>6.4300751700010995E+17</v>
      </c>
      <c r="B7952" s="5">
        <v>8716867000030</v>
      </c>
      <c r="C7952" s="5" t="s">
        <v>5</v>
      </c>
      <c r="D7952" s="5" t="s">
        <v>6</v>
      </c>
      <c r="E7952" s="5" t="s">
        <v>7</v>
      </c>
      <c r="F7952">
        <v>1.52</v>
      </c>
      <c r="G7952" t="s">
        <v>9</v>
      </c>
      <c r="H7952" s="3">
        <v>46170.25</v>
      </c>
      <c r="I7952" t="s">
        <v>7959</v>
      </c>
      <c r="J7952" s="8">
        <v>0.50449999999999995</v>
      </c>
      <c r="K7952" s="14">
        <f t="shared" si="249"/>
        <v>6</v>
      </c>
      <c r="L7952" s="16" t="str">
        <f t="shared" si="248"/>
        <v>05.2026</v>
      </c>
      <c r="M7952" t="str">
        <f>IF(J7952&lt;=analysis!$A$84,"1. Cheapest",IF(J7952&lt;=analysis!$B$84,"2. Below average",IF(J7952&lt;=analysis!$C$84,"3. Above average","4. Most expensive")))</f>
        <v>1. Cheapest</v>
      </c>
    </row>
    <row r="7953" spans="1:13" x14ac:dyDescent="0.45">
      <c r="A7953" s="6">
        <v>6.4300751700010995E+17</v>
      </c>
      <c r="B7953" s="6">
        <v>8716867000030</v>
      </c>
      <c r="C7953" s="6" t="s">
        <v>5</v>
      </c>
      <c r="D7953" s="6" t="s">
        <v>6</v>
      </c>
      <c r="E7953" s="6" t="s">
        <v>7</v>
      </c>
      <c r="F7953">
        <v>2.54</v>
      </c>
      <c r="G7953" t="s">
        <v>9</v>
      </c>
      <c r="H7953" s="3">
        <v>46170.291666666664</v>
      </c>
      <c r="I7953" t="s">
        <v>7960</v>
      </c>
      <c r="J7953" s="8">
        <v>0.65075000000000005</v>
      </c>
      <c r="K7953" s="14">
        <f t="shared" si="249"/>
        <v>7</v>
      </c>
      <c r="L7953" s="16" t="str">
        <f t="shared" si="248"/>
        <v>05.2026</v>
      </c>
      <c r="M7953" t="str">
        <f>IF(J7953&lt;=analysis!$A$84,"1. Cheapest",IF(J7953&lt;=analysis!$B$84,"2. Below average",IF(J7953&lt;=analysis!$C$84,"3. Above average","4. Most expensive")))</f>
        <v>1. Cheapest</v>
      </c>
    </row>
    <row r="7954" spans="1:13" x14ac:dyDescent="0.45">
      <c r="A7954" s="5">
        <v>6.4300751700010995E+17</v>
      </c>
      <c r="B7954" s="5">
        <v>8716867000030</v>
      </c>
      <c r="C7954" s="5" t="s">
        <v>5</v>
      </c>
      <c r="D7954" s="5" t="s">
        <v>6</v>
      </c>
      <c r="E7954" s="5" t="s">
        <v>7</v>
      </c>
      <c r="F7954">
        <v>1</v>
      </c>
      <c r="G7954" t="s">
        <v>9</v>
      </c>
      <c r="H7954" s="3">
        <v>46170.333333333336</v>
      </c>
      <c r="I7954" t="s">
        <v>7961</v>
      </c>
      <c r="J7954" s="8">
        <v>0.77324999999999999</v>
      </c>
      <c r="K7954" s="14">
        <f t="shared" si="249"/>
        <v>8</v>
      </c>
      <c r="L7954" s="16" t="str">
        <f t="shared" si="248"/>
        <v>05.2026</v>
      </c>
      <c r="M7954" t="str">
        <f>IF(J7954&lt;=analysis!$A$84,"1. Cheapest",IF(J7954&lt;=analysis!$B$84,"2. Below average",IF(J7954&lt;=analysis!$C$84,"3. Above average","4. Most expensive")))</f>
        <v>1. Cheapest</v>
      </c>
    </row>
    <row r="7955" spans="1:13" x14ac:dyDescent="0.45">
      <c r="A7955" s="6">
        <v>6.4300751700010995E+17</v>
      </c>
      <c r="B7955" s="6">
        <v>8716867000030</v>
      </c>
      <c r="C7955" s="6" t="s">
        <v>5</v>
      </c>
      <c r="D7955" s="6" t="s">
        <v>6</v>
      </c>
      <c r="E7955" s="6" t="s">
        <v>7</v>
      </c>
      <c r="F7955">
        <v>0.89</v>
      </c>
      <c r="G7955" t="s">
        <v>9</v>
      </c>
      <c r="H7955" s="3">
        <v>46170.375</v>
      </c>
      <c r="I7955" t="s">
        <v>7962</v>
      </c>
      <c r="J7955" s="8">
        <v>0.78850000000000009</v>
      </c>
      <c r="K7955" s="14">
        <f t="shared" si="249"/>
        <v>9</v>
      </c>
      <c r="L7955" s="16" t="str">
        <f t="shared" si="248"/>
        <v>05.2026</v>
      </c>
      <c r="M7955" t="str">
        <f>IF(J7955&lt;=analysis!$A$84,"1. Cheapest",IF(J7955&lt;=analysis!$B$84,"2. Below average",IF(J7955&lt;=analysis!$C$84,"3. Above average","4. Most expensive")))</f>
        <v>1. Cheapest</v>
      </c>
    </row>
    <row r="7956" spans="1:13" x14ac:dyDescent="0.45">
      <c r="A7956" s="5">
        <v>6.4300751700010995E+17</v>
      </c>
      <c r="B7956" s="5">
        <v>8716867000030</v>
      </c>
      <c r="C7956" s="5" t="s">
        <v>5</v>
      </c>
      <c r="D7956" s="5" t="s">
        <v>6</v>
      </c>
      <c r="E7956" s="5" t="s">
        <v>7</v>
      </c>
      <c r="F7956">
        <v>0.84</v>
      </c>
      <c r="G7956" t="s">
        <v>9</v>
      </c>
      <c r="H7956" s="3">
        <v>46170.416666666664</v>
      </c>
      <c r="I7956" t="s">
        <v>7963</v>
      </c>
      <c r="J7956" s="8">
        <v>0.59199999999999997</v>
      </c>
      <c r="K7956" s="14">
        <f t="shared" si="249"/>
        <v>10</v>
      </c>
      <c r="L7956" s="16" t="str">
        <f t="shared" si="248"/>
        <v>05.2026</v>
      </c>
      <c r="M7956" t="str">
        <f>IF(J7956&lt;=analysis!$A$84,"1. Cheapest",IF(J7956&lt;=analysis!$B$84,"2. Below average",IF(J7956&lt;=analysis!$C$84,"3. Above average","4. Most expensive")))</f>
        <v>1. Cheapest</v>
      </c>
    </row>
    <row r="7957" spans="1:13" x14ac:dyDescent="0.45">
      <c r="A7957" s="6">
        <v>6.4300751700010995E+17</v>
      </c>
      <c r="B7957" s="6">
        <v>8716867000030</v>
      </c>
      <c r="C7957" s="6" t="s">
        <v>5</v>
      </c>
      <c r="D7957" s="6" t="s">
        <v>6</v>
      </c>
      <c r="E7957" s="6" t="s">
        <v>7</v>
      </c>
      <c r="F7957">
        <v>0.94</v>
      </c>
      <c r="G7957" t="s">
        <v>9</v>
      </c>
      <c r="H7957" s="3">
        <v>46170.458333333336</v>
      </c>
      <c r="I7957" t="s">
        <v>7964</v>
      </c>
      <c r="J7957" s="8">
        <v>0.5625</v>
      </c>
      <c r="K7957" s="14">
        <f t="shared" si="249"/>
        <v>11</v>
      </c>
      <c r="L7957" s="16" t="str">
        <f t="shared" si="248"/>
        <v>05.2026</v>
      </c>
      <c r="M7957" t="str">
        <f>IF(J7957&lt;=analysis!$A$84,"1. Cheapest",IF(J7957&lt;=analysis!$B$84,"2. Below average",IF(J7957&lt;=analysis!$C$84,"3. Above average","4. Most expensive")))</f>
        <v>1. Cheapest</v>
      </c>
    </row>
    <row r="7958" spans="1:13" x14ac:dyDescent="0.45">
      <c r="A7958" s="5">
        <v>6.4300751700010995E+17</v>
      </c>
      <c r="B7958" s="5">
        <v>8716867000030</v>
      </c>
      <c r="C7958" s="5" t="s">
        <v>5</v>
      </c>
      <c r="D7958" s="5" t="s">
        <v>6</v>
      </c>
      <c r="E7958" s="5" t="s">
        <v>7</v>
      </c>
      <c r="F7958">
        <v>0.84</v>
      </c>
      <c r="G7958" t="s">
        <v>9</v>
      </c>
      <c r="H7958" s="3">
        <v>46170.5</v>
      </c>
      <c r="I7958" t="s">
        <v>7965</v>
      </c>
      <c r="J7958" s="8">
        <v>0.28475</v>
      </c>
      <c r="K7958" s="14">
        <f t="shared" si="249"/>
        <v>12</v>
      </c>
      <c r="L7958" s="16" t="str">
        <f t="shared" si="248"/>
        <v>05.2026</v>
      </c>
      <c r="M7958" t="str">
        <f>IF(J7958&lt;=analysis!$A$84,"1. Cheapest",IF(J7958&lt;=analysis!$B$84,"2. Below average",IF(J7958&lt;=analysis!$C$84,"3. Above average","4. Most expensive")))</f>
        <v>1. Cheapest</v>
      </c>
    </row>
    <row r="7959" spans="1:13" x14ac:dyDescent="0.45">
      <c r="A7959" s="6">
        <v>6.4300751700010995E+17</v>
      </c>
      <c r="B7959" s="6">
        <v>8716867000030</v>
      </c>
      <c r="C7959" s="6" t="s">
        <v>5</v>
      </c>
      <c r="D7959" s="6" t="s">
        <v>6</v>
      </c>
      <c r="E7959" s="6" t="s">
        <v>7</v>
      </c>
      <c r="F7959">
        <v>1.01</v>
      </c>
      <c r="G7959" t="s">
        <v>9</v>
      </c>
      <c r="H7959" s="3">
        <v>46170.541666666664</v>
      </c>
      <c r="I7959" t="s">
        <v>7966</v>
      </c>
      <c r="J7959" s="8">
        <v>0.24675</v>
      </c>
      <c r="K7959" s="14">
        <f t="shared" si="249"/>
        <v>13</v>
      </c>
      <c r="L7959" s="16" t="str">
        <f t="shared" si="248"/>
        <v>05.2026</v>
      </c>
      <c r="M7959" t="str">
        <f>IF(J7959&lt;=analysis!$A$84,"1. Cheapest",IF(J7959&lt;=analysis!$B$84,"2. Below average",IF(J7959&lt;=analysis!$C$84,"3. Above average","4. Most expensive")))</f>
        <v>1. Cheapest</v>
      </c>
    </row>
    <row r="7960" spans="1:13" x14ac:dyDescent="0.45">
      <c r="A7960" s="5">
        <v>6.4300751700010995E+17</v>
      </c>
      <c r="B7960" s="5">
        <v>8716867000030</v>
      </c>
      <c r="C7960" s="5" t="s">
        <v>5</v>
      </c>
      <c r="D7960" s="5" t="s">
        <v>6</v>
      </c>
      <c r="E7960" s="5" t="s">
        <v>7</v>
      </c>
      <c r="F7960">
        <v>0.36</v>
      </c>
      <c r="G7960" t="s">
        <v>9</v>
      </c>
      <c r="H7960" s="3">
        <v>46170.583333333336</v>
      </c>
      <c r="I7960" t="s">
        <v>7967</v>
      </c>
      <c r="J7960" s="8">
        <v>0.23949999999999999</v>
      </c>
      <c r="K7960" s="14">
        <f t="shared" si="249"/>
        <v>14</v>
      </c>
      <c r="L7960" s="16" t="str">
        <f t="shared" si="248"/>
        <v>05.2026</v>
      </c>
      <c r="M7960" t="str">
        <f>IF(J7960&lt;=analysis!$A$84,"1. Cheapest",IF(J7960&lt;=analysis!$B$84,"2. Below average",IF(J7960&lt;=analysis!$C$84,"3. Above average","4. Most expensive")))</f>
        <v>1. Cheapest</v>
      </c>
    </row>
    <row r="7961" spans="1:13" x14ac:dyDescent="0.45">
      <c r="A7961" s="6">
        <v>6.4300751700010995E+17</v>
      </c>
      <c r="B7961" s="6">
        <v>8716867000030</v>
      </c>
      <c r="C7961" s="6" t="s">
        <v>5</v>
      </c>
      <c r="D7961" s="6" t="s">
        <v>6</v>
      </c>
      <c r="E7961" s="6" t="s">
        <v>7</v>
      </c>
      <c r="F7961">
        <v>0.45</v>
      </c>
      <c r="G7961" t="s">
        <v>9</v>
      </c>
      <c r="H7961" s="3">
        <v>46170.625</v>
      </c>
      <c r="I7961" t="s">
        <v>7968</v>
      </c>
      <c r="J7961" s="8">
        <v>0.24575</v>
      </c>
      <c r="K7961" s="14">
        <f t="shared" si="249"/>
        <v>15</v>
      </c>
      <c r="L7961" s="16" t="str">
        <f t="shared" si="248"/>
        <v>05.2026</v>
      </c>
      <c r="M7961" t="str">
        <f>IF(J7961&lt;=analysis!$A$84,"1. Cheapest",IF(J7961&lt;=analysis!$B$84,"2. Below average",IF(J7961&lt;=analysis!$C$84,"3. Above average","4. Most expensive")))</f>
        <v>1. Cheapest</v>
      </c>
    </row>
    <row r="7962" spans="1:13" x14ac:dyDescent="0.45">
      <c r="A7962" s="5">
        <v>6.4300751700010995E+17</v>
      </c>
      <c r="B7962" s="5">
        <v>8716867000030</v>
      </c>
      <c r="C7962" s="5" t="s">
        <v>5</v>
      </c>
      <c r="D7962" s="5" t="s">
        <v>6</v>
      </c>
      <c r="E7962" s="5" t="s">
        <v>7</v>
      </c>
      <c r="F7962">
        <v>2.15</v>
      </c>
      <c r="G7962" t="s">
        <v>9</v>
      </c>
      <c r="H7962" s="3">
        <v>46170.666666666664</v>
      </c>
      <c r="I7962" t="s">
        <v>7969</v>
      </c>
      <c r="J7962" s="8">
        <v>0.35025000000000001</v>
      </c>
      <c r="K7962" s="14">
        <f t="shared" si="249"/>
        <v>16</v>
      </c>
      <c r="L7962" s="16" t="str">
        <f t="shared" si="248"/>
        <v>05.2026</v>
      </c>
      <c r="M7962" t="str">
        <f>IF(J7962&lt;=analysis!$A$84,"1. Cheapest",IF(J7962&lt;=analysis!$B$84,"2. Below average",IF(J7962&lt;=analysis!$C$84,"3. Above average","4. Most expensive")))</f>
        <v>1. Cheapest</v>
      </c>
    </row>
    <row r="7963" spans="1:13" x14ac:dyDescent="0.45">
      <c r="A7963" s="6">
        <v>6.4300751700010995E+17</v>
      </c>
      <c r="B7963" s="6">
        <v>8716867000030</v>
      </c>
      <c r="C7963" s="6" t="s">
        <v>5</v>
      </c>
      <c r="D7963" s="6" t="s">
        <v>6</v>
      </c>
      <c r="E7963" s="6" t="s">
        <v>7</v>
      </c>
      <c r="F7963">
        <v>0.77</v>
      </c>
      <c r="G7963" t="s">
        <v>9</v>
      </c>
      <c r="H7963" s="3">
        <v>46170.708333333336</v>
      </c>
      <c r="I7963" t="s">
        <v>7970</v>
      </c>
      <c r="J7963" s="8">
        <v>0.82424999999999993</v>
      </c>
      <c r="K7963" s="14">
        <f t="shared" si="249"/>
        <v>17</v>
      </c>
      <c r="L7963" s="16" t="str">
        <f t="shared" si="248"/>
        <v>05.2026</v>
      </c>
      <c r="M7963" t="str">
        <f>IF(J7963&lt;=analysis!$A$84,"1. Cheapest",IF(J7963&lt;=analysis!$B$84,"2. Below average",IF(J7963&lt;=analysis!$C$84,"3. Above average","4. Most expensive")))</f>
        <v>1. Cheapest</v>
      </c>
    </row>
    <row r="7964" spans="1:13" x14ac:dyDescent="0.45">
      <c r="A7964" s="5">
        <v>6.4300751700010995E+17</v>
      </c>
      <c r="B7964" s="5">
        <v>8716867000030</v>
      </c>
      <c r="C7964" s="5" t="s">
        <v>5</v>
      </c>
      <c r="D7964" s="5" t="s">
        <v>6</v>
      </c>
      <c r="E7964" s="5" t="s">
        <v>7</v>
      </c>
      <c r="F7964">
        <v>1.95</v>
      </c>
      <c r="G7964" t="s">
        <v>9</v>
      </c>
      <c r="H7964" s="3">
        <v>46170.75</v>
      </c>
      <c r="I7964" t="s">
        <v>7971</v>
      </c>
      <c r="J7964" s="8">
        <v>2.0415000000000001</v>
      </c>
      <c r="K7964" s="14">
        <f t="shared" si="249"/>
        <v>18</v>
      </c>
      <c r="L7964" s="16" t="str">
        <f t="shared" si="248"/>
        <v>05.2026</v>
      </c>
      <c r="M7964" t="str">
        <f>IF(J7964&lt;=analysis!$A$84,"1. Cheapest",IF(J7964&lt;=analysis!$B$84,"2. Below average",IF(J7964&lt;=analysis!$C$84,"3. Above average","4. Most expensive")))</f>
        <v>2. Below average</v>
      </c>
    </row>
    <row r="7965" spans="1:13" x14ac:dyDescent="0.45">
      <c r="A7965" s="6">
        <v>6.4300751700010995E+17</v>
      </c>
      <c r="B7965" s="6">
        <v>8716867000030</v>
      </c>
      <c r="C7965" s="6" t="s">
        <v>5</v>
      </c>
      <c r="D7965" s="6" t="s">
        <v>6</v>
      </c>
      <c r="E7965" s="6" t="s">
        <v>7</v>
      </c>
      <c r="F7965">
        <v>3.62</v>
      </c>
      <c r="G7965" t="s">
        <v>9</v>
      </c>
      <c r="H7965" s="3">
        <v>46170.791666666664</v>
      </c>
      <c r="I7965" t="s">
        <v>7972</v>
      </c>
      <c r="J7965" s="8">
        <v>7.3737500000000002</v>
      </c>
      <c r="K7965" s="14">
        <f t="shared" si="249"/>
        <v>19</v>
      </c>
      <c r="L7965" s="16" t="str">
        <f t="shared" si="248"/>
        <v>05.2026</v>
      </c>
      <c r="M7965" t="str">
        <f>IF(J7965&lt;=analysis!$A$84,"1. Cheapest",IF(J7965&lt;=analysis!$B$84,"2. Below average",IF(J7965&lt;=analysis!$C$84,"3. Above average","4. Most expensive")))</f>
        <v>3. Above average</v>
      </c>
    </row>
    <row r="7966" spans="1:13" x14ac:dyDescent="0.45">
      <c r="A7966" s="5">
        <v>6.4300751700010995E+17</v>
      </c>
      <c r="B7966" s="5">
        <v>8716867000030</v>
      </c>
      <c r="C7966" s="5" t="s">
        <v>5</v>
      </c>
      <c r="D7966" s="5" t="s">
        <v>6</v>
      </c>
      <c r="E7966" s="5" t="s">
        <v>7</v>
      </c>
      <c r="F7966">
        <v>3.54</v>
      </c>
      <c r="G7966" t="s">
        <v>9</v>
      </c>
      <c r="H7966" s="3">
        <v>46170.833333333336</v>
      </c>
      <c r="I7966" t="s">
        <v>7973</v>
      </c>
      <c r="J7966" s="8">
        <v>10.6685</v>
      </c>
      <c r="K7966" s="14">
        <f t="shared" si="249"/>
        <v>20</v>
      </c>
      <c r="L7966" s="16" t="str">
        <f t="shared" si="248"/>
        <v>05.2026</v>
      </c>
      <c r="M7966" t="str">
        <f>IF(J7966&lt;=analysis!$A$84,"1. Cheapest",IF(J7966&lt;=analysis!$B$84,"2. Below average",IF(J7966&lt;=analysis!$C$84,"3. Above average","4. Most expensive")))</f>
        <v>3. Above average</v>
      </c>
    </row>
    <row r="7967" spans="1:13" x14ac:dyDescent="0.45">
      <c r="A7967" s="6">
        <v>6.4300751700010995E+17</v>
      </c>
      <c r="B7967" s="6">
        <v>8716867000030</v>
      </c>
      <c r="C7967" s="6" t="s">
        <v>5</v>
      </c>
      <c r="D7967" s="6" t="s">
        <v>6</v>
      </c>
      <c r="E7967" s="6" t="s">
        <v>7</v>
      </c>
      <c r="F7967">
        <v>1.3</v>
      </c>
      <c r="G7967" t="s">
        <v>9</v>
      </c>
      <c r="H7967" s="3">
        <v>46170.875</v>
      </c>
      <c r="I7967" t="s">
        <v>7974</v>
      </c>
      <c r="J7967" s="8">
        <v>9.4239999999999995</v>
      </c>
      <c r="K7967" s="14">
        <f t="shared" si="249"/>
        <v>21</v>
      </c>
      <c r="L7967" s="16" t="str">
        <f t="shared" si="248"/>
        <v>05.2026</v>
      </c>
      <c r="M7967" t="str">
        <f>IF(J7967&lt;=analysis!$A$84,"1. Cheapest",IF(J7967&lt;=analysis!$B$84,"2. Below average",IF(J7967&lt;=analysis!$C$84,"3. Above average","4. Most expensive")))</f>
        <v>3. Above average</v>
      </c>
    </row>
    <row r="7968" spans="1:13" x14ac:dyDescent="0.45">
      <c r="A7968" s="5">
        <v>6.4300751700010995E+17</v>
      </c>
      <c r="B7968" s="5">
        <v>8716867000030</v>
      </c>
      <c r="C7968" s="5" t="s">
        <v>5</v>
      </c>
      <c r="D7968" s="5" t="s">
        <v>6</v>
      </c>
      <c r="E7968" s="5" t="s">
        <v>7</v>
      </c>
      <c r="F7968">
        <v>0.54</v>
      </c>
      <c r="G7968" t="s">
        <v>9</v>
      </c>
      <c r="H7968" s="3">
        <v>46170.916666666664</v>
      </c>
      <c r="I7968" t="s">
        <v>7975</v>
      </c>
      <c r="J7968" s="8">
        <v>8.8004999999999995</v>
      </c>
      <c r="K7968" s="14">
        <f t="shared" si="249"/>
        <v>22</v>
      </c>
      <c r="L7968" s="16" t="str">
        <f t="shared" si="248"/>
        <v>05.2026</v>
      </c>
      <c r="M7968" t="str">
        <f>IF(J7968&lt;=analysis!$A$84,"1. Cheapest",IF(J7968&lt;=analysis!$B$84,"2. Below average",IF(J7968&lt;=analysis!$C$84,"3. Above average","4. Most expensive")))</f>
        <v>3. Above average</v>
      </c>
    </row>
    <row r="7969" spans="1:13" x14ac:dyDescent="0.45">
      <c r="A7969" s="6">
        <v>6.4300751700010995E+17</v>
      </c>
      <c r="B7969" s="6">
        <v>8716867000030</v>
      </c>
      <c r="C7969" s="6" t="s">
        <v>5</v>
      </c>
      <c r="D7969" s="6" t="s">
        <v>6</v>
      </c>
      <c r="E7969" s="6" t="s">
        <v>7</v>
      </c>
      <c r="F7969">
        <v>0.56000000000000005</v>
      </c>
      <c r="G7969" t="s">
        <v>9</v>
      </c>
      <c r="H7969" s="3">
        <v>46170.958333333336</v>
      </c>
      <c r="I7969" t="s">
        <v>7976</v>
      </c>
      <c r="J7969" s="8">
        <v>5.4467499999999998</v>
      </c>
      <c r="K7969" s="14">
        <f t="shared" si="249"/>
        <v>23</v>
      </c>
      <c r="L7969" s="16" t="str">
        <f t="shared" si="248"/>
        <v>05.2026</v>
      </c>
      <c r="M7969" t="str">
        <f>IF(J7969&lt;=analysis!$A$84,"1. Cheapest",IF(J7969&lt;=analysis!$B$84,"2. Below average",IF(J7969&lt;=analysis!$C$84,"3. Above average","4. Most expensive")))</f>
        <v>3. Above average</v>
      </c>
    </row>
    <row r="7970" spans="1:13" x14ac:dyDescent="0.45">
      <c r="A7970" s="5">
        <v>6.4300751700010995E+17</v>
      </c>
      <c r="B7970" s="5">
        <v>8716867000030</v>
      </c>
      <c r="C7970" s="5" t="s">
        <v>5</v>
      </c>
      <c r="D7970" s="5" t="s">
        <v>6</v>
      </c>
      <c r="E7970" s="5" t="s">
        <v>7</v>
      </c>
      <c r="F7970">
        <v>0.42</v>
      </c>
      <c r="G7970" t="s">
        <v>9</v>
      </c>
      <c r="H7970" s="3">
        <v>46171</v>
      </c>
      <c r="I7970" t="s">
        <v>7977</v>
      </c>
      <c r="J7970" s="8">
        <v>1.546</v>
      </c>
      <c r="K7970" s="14">
        <f t="shared" si="249"/>
        <v>0</v>
      </c>
      <c r="L7970" s="16" t="str">
        <f t="shared" si="248"/>
        <v>05.2026</v>
      </c>
      <c r="M7970" t="str">
        <f>IF(J7970&lt;=analysis!$A$84,"1. Cheapest",IF(J7970&lt;=analysis!$B$84,"2. Below average",IF(J7970&lt;=analysis!$C$84,"3. Above average","4. Most expensive")))</f>
        <v>2. Below average</v>
      </c>
    </row>
    <row r="7971" spans="1:13" x14ac:dyDescent="0.45">
      <c r="A7971" s="6">
        <v>6.4300751700010995E+17</v>
      </c>
      <c r="B7971" s="6">
        <v>8716867000030</v>
      </c>
      <c r="C7971" s="6" t="s">
        <v>5</v>
      </c>
      <c r="D7971" s="6" t="s">
        <v>6</v>
      </c>
      <c r="E7971" s="6" t="s">
        <v>7</v>
      </c>
      <c r="F7971">
        <v>0.41</v>
      </c>
      <c r="G7971" t="s">
        <v>9</v>
      </c>
      <c r="H7971" s="3">
        <v>46171.041666666664</v>
      </c>
      <c r="I7971" t="s">
        <v>7978</v>
      </c>
      <c r="J7971" s="8">
        <v>1.4897500000000001</v>
      </c>
      <c r="K7971" s="14">
        <f t="shared" si="249"/>
        <v>1</v>
      </c>
      <c r="L7971" s="16" t="str">
        <f t="shared" si="248"/>
        <v>05.2026</v>
      </c>
      <c r="M7971" t="str">
        <f>IF(J7971&lt;=analysis!$A$84,"1. Cheapest",IF(J7971&lt;=analysis!$B$84,"2. Below average",IF(J7971&lt;=analysis!$C$84,"3. Above average","4. Most expensive")))</f>
        <v>2. Below average</v>
      </c>
    </row>
    <row r="7972" spans="1:13" x14ac:dyDescent="0.45">
      <c r="A7972" s="5">
        <v>6.4300751700010995E+17</v>
      </c>
      <c r="B7972" s="5">
        <v>8716867000030</v>
      </c>
      <c r="C7972" s="5" t="s">
        <v>5</v>
      </c>
      <c r="D7972" s="5" t="s">
        <v>6</v>
      </c>
      <c r="E7972" s="5" t="s">
        <v>7</v>
      </c>
      <c r="F7972">
        <v>0.52</v>
      </c>
      <c r="G7972" t="s">
        <v>9</v>
      </c>
      <c r="H7972" s="3">
        <v>46171.083333333336</v>
      </c>
      <c r="I7972" t="s">
        <v>7979</v>
      </c>
      <c r="J7972" s="8">
        <v>1.4572499999999999</v>
      </c>
      <c r="K7972" s="14">
        <f t="shared" si="249"/>
        <v>2</v>
      </c>
      <c r="L7972" s="16" t="str">
        <f t="shared" si="248"/>
        <v>05.2026</v>
      </c>
      <c r="M7972" t="str">
        <f>IF(J7972&lt;=analysis!$A$84,"1. Cheapest",IF(J7972&lt;=analysis!$B$84,"2. Below average",IF(J7972&lt;=analysis!$C$84,"3. Above average","4. Most expensive")))</f>
        <v>2. Below average</v>
      </c>
    </row>
    <row r="7973" spans="1:13" x14ac:dyDescent="0.45">
      <c r="A7973" s="6">
        <v>6.4300751700010995E+17</v>
      </c>
      <c r="B7973" s="6">
        <v>8716867000030</v>
      </c>
      <c r="C7973" s="6" t="s">
        <v>5</v>
      </c>
      <c r="D7973" s="6" t="s">
        <v>6</v>
      </c>
      <c r="E7973" s="6" t="s">
        <v>7</v>
      </c>
      <c r="F7973">
        <v>0.49</v>
      </c>
      <c r="G7973" t="s">
        <v>9</v>
      </c>
      <c r="H7973" s="3">
        <v>46171.125</v>
      </c>
      <c r="I7973" t="s">
        <v>7980</v>
      </c>
      <c r="J7973" s="8">
        <v>1.2825</v>
      </c>
      <c r="K7973" s="14">
        <f t="shared" si="249"/>
        <v>3</v>
      </c>
      <c r="L7973" s="16" t="str">
        <f t="shared" si="248"/>
        <v>05.2026</v>
      </c>
      <c r="M7973" t="str">
        <f>IF(J7973&lt;=analysis!$A$84,"1. Cheapest",IF(J7973&lt;=analysis!$B$84,"2. Below average",IF(J7973&lt;=analysis!$C$84,"3. Above average","4. Most expensive")))</f>
        <v>2. Below average</v>
      </c>
    </row>
    <row r="7974" spans="1:13" x14ac:dyDescent="0.45">
      <c r="A7974" s="5">
        <v>6.4300751700010995E+17</v>
      </c>
      <c r="B7974" s="5">
        <v>8716867000030</v>
      </c>
      <c r="C7974" s="5" t="s">
        <v>5</v>
      </c>
      <c r="D7974" s="5" t="s">
        <v>6</v>
      </c>
      <c r="E7974" s="5" t="s">
        <v>7</v>
      </c>
      <c r="F7974">
        <v>0.57999999999999996</v>
      </c>
      <c r="G7974" t="s">
        <v>9</v>
      </c>
      <c r="H7974" s="3">
        <v>46171.166666666664</v>
      </c>
      <c r="I7974" t="s">
        <v>7981</v>
      </c>
      <c r="J7974" s="8">
        <v>1.4572499999999999</v>
      </c>
      <c r="K7974" s="14">
        <f t="shared" si="249"/>
        <v>4</v>
      </c>
      <c r="L7974" s="16" t="str">
        <f t="shared" si="248"/>
        <v>05.2026</v>
      </c>
      <c r="M7974" t="str">
        <f>IF(J7974&lt;=analysis!$A$84,"1. Cheapest",IF(J7974&lt;=analysis!$B$84,"2. Below average",IF(J7974&lt;=analysis!$C$84,"3. Above average","4. Most expensive")))</f>
        <v>2. Below average</v>
      </c>
    </row>
    <row r="7975" spans="1:13" x14ac:dyDescent="0.45">
      <c r="A7975" s="6">
        <v>6.4300751700010995E+17</v>
      </c>
      <c r="B7975" s="6">
        <v>8716867000030</v>
      </c>
      <c r="C7975" s="6" t="s">
        <v>5</v>
      </c>
      <c r="D7975" s="6" t="s">
        <v>6</v>
      </c>
      <c r="E7975" s="6" t="s">
        <v>7</v>
      </c>
      <c r="F7975">
        <v>0.43</v>
      </c>
      <c r="G7975" t="s">
        <v>9</v>
      </c>
      <c r="H7975" s="3">
        <v>46171.208333333336</v>
      </c>
      <c r="I7975" t="s">
        <v>7982</v>
      </c>
      <c r="J7975" s="8">
        <v>2.5095000000000001</v>
      </c>
      <c r="K7975" s="14">
        <f t="shared" si="249"/>
        <v>5</v>
      </c>
      <c r="L7975" s="16" t="str">
        <f t="shared" si="248"/>
        <v>05.2026</v>
      </c>
      <c r="M7975" t="str">
        <f>IF(J7975&lt;=analysis!$A$84,"1. Cheapest",IF(J7975&lt;=analysis!$B$84,"2. Below average",IF(J7975&lt;=analysis!$C$84,"3. Above average","4. Most expensive")))</f>
        <v>2. Below average</v>
      </c>
    </row>
    <row r="7976" spans="1:13" x14ac:dyDescent="0.45">
      <c r="A7976" s="5">
        <v>6.4300751700010995E+17</v>
      </c>
      <c r="B7976" s="5">
        <v>8716867000030</v>
      </c>
      <c r="C7976" s="5" t="s">
        <v>5</v>
      </c>
      <c r="D7976" s="5" t="s">
        <v>6</v>
      </c>
      <c r="E7976" s="5" t="s">
        <v>7</v>
      </c>
      <c r="F7976">
        <v>0.61</v>
      </c>
      <c r="G7976" t="s">
        <v>9</v>
      </c>
      <c r="H7976" s="3">
        <v>46171.25</v>
      </c>
      <c r="I7976" t="s">
        <v>7983</v>
      </c>
      <c r="J7976" s="8">
        <v>4.8257499999999993</v>
      </c>
      <c r="K7976" s="14">
        <f t="shared" si="249"/>
        <v>6</v>
      </c>
      <c r="L7976" s="16" t="str">
        <f t="shared" si="248"/>
        <v>05.2026</v>
      </c>
      <c r="M7976" t="str">
        <f>IF(J7976&lt;=analysis!$A$84,"1. Cheapest",IF(J7976&lt;=analysis!$B$84,"2. Below average",IF(J7976&lt;=analysis!$C$84,"3. Above average","4. Most expensive")))</f>
        <v>3. Above average</v>
      </c>
    </row>
    <row r="7977" spans="1:13" x14ac:dyDescent="0.45">
      <c r="A7977" s="6">
        <v>6.4300751700010995E+17</v>
      </c>
      <c r="B7977" s="6">
        <v>8716867000030</v>
      </c>
      <c r="C7977" s="6" t="s">
        <v>5</v>
      </c>
      <c r="D7977" s="6" t="s">
        <v>6</v>
      </c>
      <c r="E7977" s="6" t="s">
        <v>7</v>
      </c>
      <c r="F7977">
        <v>0.62</v>
      </c>
      <c r="G7977" t="s">
        <v>9</v>
      </c>
      <c r="H7977" s="3">
        <v>46171.291666666664</v>
      </c>
      <c r="I7977" t="s">
        <v>7984</v>
      </c>
      <c r="J7977" s="8">
        <v>5.6597500000000007</v>
      </c>
      <c r="K7977" s="14">
        <f t="shared" si="249"/>
        <v>7</v>
      </c>
      <c r="L7977" s="16" t="str">
        <f t="shared" si="248"/>
        <v>05.2026</v>
      </c>
      <c r="M7977" t="str">
        <f>IF(J7977&lt;=analysis!$A$84,"1. Cheapest",IF(J7977&lt;=analysis!$B$84,"2. Below average",IF(J7977&lt;=analysis!$C$84,"3. Above average","4. Most expensive")))</f>
        <v>3. Above average</v>
      </c>
    </row>
    <row r="7978" spans="1:13" x14ac:dyDescent="0.45">
      <c r="A7978" s="5">
        <v>6.4300751700010995E+17</v>
      </c>
      <c r="B7978" s="5">
        <v>8716867000030</v>
      </c>
      <c r="C7978" s="5" t="s">
        <v>5</v>
      </c>
      <c r="D7978" s="5" t="s">
        <v>6</v>
      </c>
      <c r="E7978" s="5" t="s">
        <v>7</v>
      </c>
      <c r="F7978">
        <v>1.3</v>
      </c>
      <c r="G7978" t="s">
        <v>9</v>
      </c>
      <c r="H7978" s="3">
        <v>46171.333333333336</v>
      </c>
      <c r="I7978" t="s">
        <v>7985</v>
      </c>
      <c r="J7978" s="8">
        <v>5.9912499999999991</v>
      </c>
      <c r="K7978" s="14">
        <f t="shared" si="249"/>
        <v>8</v>
      </c>
      <c r="L7978" s="16" t="str">
        <f t="shared" si="248"/>
        <v>05.2026</v>
      </c>
      <c r="M7978" t="str">
        <f>IF(J7978&lt;=analysis!$A$84,"1. Cheapest",IF(J7978&lt;=analysis!$B$84,"2. Below average",IF(J7978&lt;=analysis!$C$84,"3. Above average","4. Most expensive")))</f>
        <v>3. Above average</v>
      </c>
    </row>
    <row r="7979" spans="1:13" x14ac:dyDescent="0.45">
      <c r="A7979" s="6">
        <v>6.4300751700010995E+17</v>
      </c>
      <c r="B7979" s="6">
        <v>8716867000030</v>
      </c>
      <c r="C7979" s="6" t="s">
        <v>5</v>
      </c>
      <c r="D7979" s="6" t="s">
        <v>6</v>
      </c>
      <c r="E7979" s="6" t="s">
        <v>7</v>
      </c>
      <c r="F7979">
        <v>2.73</v>
      </c>
      <c r="G7979" t="s">
        <v>9</v>
      </c>
      <c r="H7979" s="3">
        <v>46171.375</v>
      </c>
      <c r="I7979" t="s">
        <v>7986</v>
      </c>
      <c r="J7979" s="8">
        <v>5.4854999999999992</v>
      </c>
      <c r="K7979" s="14">
        <f t="shared" si="249"/>
        <v>9</v>
      </c>
      <c r="L7979" s="16" t="str">
        <f t="shared" si="248"/>
        <v>05.2026</v>
      </c>
      <c r="M7979" t="str">
        <f>IF(J7979&lt;=analysis!$A$84,"1. Cheapest",IF(J7979&lt;=analysis!$B$84,"2. Below average",IF(J7979&lt;=analysis!$C$84,"3. Above average","4. Most expensive")))</f>
        <v>3. Above average</v>
      </c>
    </row>
    <row r="7980" spans="1:13" x14ac:dyDescent="0.45">
      <c r="A7980" s="5">
        <v>6.4300751700010995E+17</v>
      </c>
      <c r="B7980" s="5">
        <v>8716867000030</v>
      </c>
      <c r="C7980" s="5" t="s">
        <v>5</v>
      </c>
      <c r="D7980" s="5" t="s">
        <v>6</v>
      </c>
      <c r="E7980" s="5" t="s">
        <v>7</v>
      </c>
      <c r="F7980">
        <v>0.52</v>
      </c>
      <c r="G7980" t="s">
        <v>9</v>
      </c>
      <c r="H7980" s="3">
        <v>46171.416666666664</v>
      </c>
      <c r="I7980" t="s">
        <v>7987</v>
      </c>
      <c r="J7980" s="8">
        <v>5.0082499999999994</v>
      </c>
      <c r="K7980" s="14">
        <f t="shared" si="249"/>
        <v>10</v>
      </c>
      <c r="L7980" s="16" t="str">
        <f t="shared" si="248"/>
        <v>05.2026</v>
      </c>
      <c r="M7980" t="str">
        <f>IF(J7980&lt;=analysis!$A$84,"1. Cheapest",IF(J7980&lt;=analysis!$B$84,"2. Below average",IF(J7980&lt;=analysis!$C$84,"3. Above average","4. Most expensive")))</f>
        <v>3. Above average</v>
      </c>
    </row>
    <row r="7981" spans="1:13" x14ac:dyDescent="0.45">
      <c r="A7981" s="6">
        <v>6.4300751700010995E+17</v>
      </c>
      <c r="B7981" s="6">
        <v>8716867000030</v>
      </c>
      <c r="C7981" s="6" t="s">
        <v>5</v>
      </c>
      <c r="D7981" s="6" t="s">
        <v>6</v>
      </c>
      <c r="E7981" s="6" t="s">
        <v>7</v>
      </c>
      <c r="F7981">
        <v>0.42</v>
      </c>
      <c r="G7981" t="s">
        <v>9</v>
      </c>
      <c r="H7981" s="3">
        <v>46171.458333333336</v>
      </c>
      <c r="I7981" t="s">
        <v>7988</v>
      </c>
      <c r="J7981" s="8">
        <v>2.5242499999999999</v>
      </c>
      <c r="K7981" s="14">
        <f t="shared" si="249"/>
        <v>11</v>
      </c>
      <c r="L7981" s="16" t="str">
        <f t="shared" si="248"/>
        <v>05.2026</v>
      </c>
      <c r="M7981" t="str">
        <f>IF(J7981&lt;=analysis!$A$84,"1. Cheapest",IF(J7981&lt;=analysis!$B$84,"2. Below average",IF(J7981&lt;=analysis!$C$84,"3. Above average","4. Most expensive")))</f>
        <v>2. Below average</v>
      </c>
    </row>
    <row r="7982" spans="1:13" x14ac:dyDescent="0.45">
      <c r="A7982" s="5">
        <v>6.4300751700010995E+17</v>
      </c>
      <c r="B7982" s="5">
        <v>8716867000030</v>
      </c>
      <c r="C7982" s="5" t="s">
        <v>5</v>
      </c>
      <c r="D7982" s="5" t="s">
        <v>6</v>
      </c>
      <c r="E7982" s="5" t="s">
        <v>7</v>
      </c>
      <c r="F7982">
        <v>0.4</v>
      </c>
      <c r="G7982" t="s">
        <v>9</v>
      </c>
      <c r="H7982" s="3">
        <v>46171.5</v>
      </c>
      <c r="I7982" t="s">
        <v>7989</v>
      </c>
      <c r="J7982" s="8">
        <v>1.1795</v>
      </c>
      <c r="K7982" s="14">
        <f t="shared" si="249"/>
        <v>12</v>
      </c>
      <c r="L7982" s="16" t="str">
        <f t="shared" si="248"/>
        <v>05.2026</v>
      </c>
      <c r="M7982" t="str">
        <f>IF(J7982&lt;=analysis!$A$84,"1. Cheapest",IF(J7982&lt;=analysis!$B$84,"2. Below average",IF(J7982&lt;=analysis!$C$84,"3. Above average","4. Most expensive")))</f>
        <v>1. Cheapest</v>
      </c>
    </row>
    <row r="7983" spans="1:13" x14ac:dyDescent="0.45">
      <c r="A7983" s="6">
        <v>6.4300751700010995E+17</v>
      </c>
      <c r="B7983" s="6">
        <v>8716867000030</v>
      </c>
      <c r="C7983" s="6" t="s">
        <v>5</v>
      </c>
      <c r="D7983" s="6" t="s">
        <v>6</v>
      </c>
      <c r="E7983" s="6" t="s">
        <v>7</v>
      </c>
      <c r="F7983">
        <v>0.48</v>
      </c>
      <c r="G7983" t="s">
        <v>9</v>
      </c>
      <c r="H7983" s="3">
        <v>46171.541666666664</v>
      </c>
      <c r="I7983" t="s">
        <v>7990</v>
      </c>
      <c r="J7983" s="8">
        <v>1.1852499999999999</v>
      </c>
      <c r="K7983" s="14">
        <f t="shared" si="249"/>
        <v>13</v>
      </c>
      <c r="L7983" s="16" t="str">
        <f t="shared" si="248"/>
        <v>05.2026</v>
      </c>
      <c r="M7983" t="str">
        <f>IF(J7983&lt;=analysis!$A$84,"1. Cheapest",IF(J7983&lt;=analysis!$B$84,"2. Below average",IF(J7983&lt;=analysis!$C$84,"3. Above average","4. Most expensive")))</f>
        <v>1. Cheapest</v>
      </c>
    </row>
    <row r="7984" spans="1:13" x14ac:dyDescent="0.45">
      <c r="A7984" s="5">
        <v>6.4300751700010995E+17</v>
      </c>
      <c r="B7984" s="5">
        <v>8716867000030</v>
      </c>
      <c r="C7984" s="5" t="s">
        <v>5</v>
      </c>
      <c r="D7984" s="5" t="s">
        <v>6</v>
      </c>
      <c r="E7984" s="5" t="s">
        <v>7</v>
      </c>
      <c r="F7984">
        <v>0.41</v>
      </c>
      <c r="G7984" t="s">
        <v>9</v>
      </c>
      <c r="H7984" s="3">
        <v>46171.583333333336</v>
      </c>
      <c r="I7984" t="s">
        <v>7991</v>
      </c>
      <c r="J7984" s="8">
        <v>1.0627499999999999</v>
      </c>
      <c r="K7984" s="14">
        <f t="shared" si="249"/>
        <v>14</v>
      </c>
      <c r="L7984" s="16" t="str">
        <f t="shared" si="248"/>
        <v>05.2026</v>
      </c>
      <c r="M7984" t="str">
        <f>IF(J7984&lt;=analysis!$A$84,"1. Cheapest",IF(J7984&lt;=analysis!$B$84,"2. Below average",IF(J7984&lt;=analysis!$C$84,"3. Above average","4. Most expensive")))</f>
        <v>1. Cheapest</v>
      </c>
    </row>
    <row r="7985" spans="1:13" x14ac:dyDescent="0.45">
      <c r="A7985" s="6">
        <v>6.4300751700010995E+17</v>
      </c>
      <c r="B7985" s="6">
        <v>8716867000030</v>
      </c>
      <c r="C7985" s="6" t="s">
        <v>5</v>
      </c>
      <c r="D7985" s="6" t="s">
        <v>6</v>
      </c>
      <c r="E7985" s="6" t="s">
        <v>7</v>
      </c>
      <c r="F7985">
        <v>0.41</v>
      </c>
      <c r="G7985" t="s">
        <v>9</v>
      </c>
      <c r="H7985" s="3">
        <v>46171.625</v>
      </c>
      <c r="I7985" t="s">
        <v>7992</v>
      </c>
      <c r="J7985" s="8">
        <v>1.012</v>
      </c>
      <c r="K7985" s="14">
        <f t="shared" si="249"/>
        <v>15</v>
      </c>
      <c r="L7985" s="16" t="str">
        <f t="shared" si="248"/>
        <v>05.2026</v>
      </c>
      <c r="M7985" t="str">
        <f>IF(J7985&lt;=analysis!$A$84,"1. Cheapest",IF(J7985&lt;=analysis!$B$84,"2. Below average",IF(J7985&lt;=analysis!$C$84,"3. Above average","4. Most expensive")))</f>
        <v>1. Cheapest</v>
      </c>
    </row>
    <row r="7986" spans="1:13" x14ac:dyDescent="0.45">
      <c r="A7986" s="5">
        <v>6.4300751700010995E+17</v>
      </c>
      <c r="B7986" s="5">
        <v>8716867000030</v>
      </c>
      <c r="C7986" s="5" t="s">
        <v>5</v>
      </c>
      <c r="D7986" s="5" t="s">
        <v>6</v>
      </c>
      <c r="E7986" s="5" t="s">
        <v>7</v>
      </c>
      <c r="F7986">
        <v>0.53</v>
      </c>
      <c r="G7986" t="s">
        <v>9</v>
      </c>
      <c r="H7986" s="3">
        <v>46171.666666666664</v>
      </c>
      <c r="I7986" t="s">
        <v>7993</v>
      </c>
      <c r="J7986" s="8">
        <v>1.6174999999999999</v>
      </c>
      <c r="K7986" s="14">
        <f t="shared" si="249"/>
        <v>16</v>
      </c>
      <c r="L7986" s="16" t="str">
        <f t="shared" si="248"/>
        <v>05.2026</v>
      </c>
      <c r="M7986" t="str">
        <f>IF(J7986&lt;=analysis!$A$84,"1. Cheapest",IF(J7986&lt;=analysis!$B$84,"2. Below average",IF(J7986&lt;=analysis!$C$84,"3. Above average","4. Most expensive")))</f>
        <v>2. Below average</v>
      </c>
    </row>
    <row r="7987" spans="1:13" x14ac:dyDescent="0.45">
      <c r="A7987" s="6">
        <v>6.4300751700010995E+17</v>
      </c>
      <c r="B7987" s="6">
        <v>8716867000030</v>
      </c>
      <c r="C7987" s="6" t="s">
        <v>5</v>
      </c>
      <c r="D7987" s="6" t="s">
        <v>6</v>
      </c>
      <c r="E7987" s="6" t="s">
        <v>7</v>
      </c>
      <c r="F7987">
        <v>0.49</v>
      </c>
      <c r="G7987" t="s">
        <v>9</v>
      </c>
      <c r="H7987" s="3">
        <v>46171.708333333336</v>
      </c>
      <c r="I7987" t="s">
        <v>7994</v>
      </c>
      <c r="J7987" s="8">
        <v>5.1645000000000003</v>
      </c>
      <c r="K7987" s="14">
        <f t="shared" si="249"/>
        <v>17</v>
      </c>
      <c r="L7987" s="16" t="str">
        <f t="shared" si="248"/>
        <v>05.2026</v>
      </c>
      <c r="M7987" t="str">
        <f>IF(J7987&lt;=analysis!$A$84,"1. Cheapest",IF(J7987&lt;=analysis!$B$84,"2. Below average",IF(J7987&lt;=analysis!$C$84,"3. Above average","4. Most expensive")))</f>
        <v>3. Above average</v>
      </c>
    </row>
    <row r="7988" spans="1:13" x14ac:dyDescent="0.45">
      <c r="A7988" s="5">
        <v>6.4300751700010995E+17</v>
      </c>
      <c r="B7988" s="5">
        <v>8716867000030</v>
      </c>
      <c r="C7988" s="5" t="s">
        <v>5</v>
      </c>
      <c r="D7988" s="5" t="s">
        <v>6</v>
      </c>
      <c r="E7988" s="5" t="s">
        <v>7</v>
      </c>
      <c r="F7988">
        <v>0.47</v>
      </c>
      <c r="G7988" t="s">
        <v>9</v>
      </c>
      <c r="H7988" s="3">
        <v>46171.75</v>
      </c>
      <c r="I7988" t="s">
        <v>7995</v>
      </c>
      <c r="J7988" s="8">
        <v>7.5217499999999999</v>
      </c>
      <c r="K7988" s="14">
        <f t="shared" si="249"/>
        <v>18</v>
      </c>
      <c r="L7988" s="16" t="str">
        <f t="shared" si="248"/>
        <v>05.2026</v>
      </c>
      <c r="M7988" t="str">
        <f>IF(J7988&lt;=analysis!$A$84,"1. Cheapest",IF(J7988&lt;=analysis!$B$84,"2. Below average",IF(J7988&lt;=analysis!$C$84,"3. Above average","4. Most expensive")))</f>
        <v>3. Above average</v>
      </c>
    </row>
    <row r="7989" spans="1:13" x14ac:dyDescent="0.45">
      <c r="A7989" s="6">
        <v>6.4300751700010995E+17</v>
      </c>
      <c r="B7989" s="6">
        <v>8716867000030</v>
      </c>
      <c r="C7989" s="6" t="s">
        <v>5</v>
      </c>
      <c r="D7989" s="6" t="s">
        <v>6</v>
      </c>
      <c r="E7989" s="6" t="s">
        <v>7</v>
      </c>
      <c r="F7989">
        <v>1.85</v>
      </c>
      <c r="G7989" t="s">
        <v>9</v>
      </c>
      <c r="H7989" s="3">
        <v>46171.791666666664</v>
      </c>
      <c r="I7989" t="s">
        <v>7996</v>
      </c>
      <c r="J7989" s="8">
        <v>10.155250000000001</v>
      </c>
      <c r="K7989" s="14">
        <f t="shared" si="249"/>
        <v>19</v>
      </c>
      <c r="L7989" s="16" t="str">
        <f t="shared" si="248"/>
        <v>05.2026</v>
      </c>
      <c r="M7989" t="str">
        <f>IF(J7989&lt;=analysis!$A$84,"1. Cheapest",IF(J7989&lt;=analysis!$B$84,"2. Below average",IF(J7989&lt;=analysis!$C$84,"3. Above average","4. Most expensive")))</f>
        <v>3. Above average</v>
      </c>
    </row>
    <row r="7990" spans="1:13" x14ac:dyDescent="0.45">
      <c r="A7990" s="5">
        <v>6.4300751700010995E+17</v>
      </c>
      <c r="B7990" s="5">
        <v>8716867000030</v>
      </c>
      <c r="C7990" s="5" t="s">
        <v>5</v>
      </c>
      <c r="D7990" s="5" t="s">
        <v>6</v>
      </c>
      <c r="E7990" s="5" t="s">
        <v>7</v>
      </c>
      <c r="F7990">
        <v>0.46</v>
      </c>
      <c r="G7990" t="s">
        <v>9</v>
      </c>
      <c r="H7990" s="3">
        <v>46171.833333333336</v>
      </c>
      <c r="I7990" t="s">
        <v>7997</v>
      </c>
      <c r="J7990" s="8">
        <v>13.74225</v>
      </c>
      <c r="K7990" s="14">
        <f t="shared" si="249"/>
        <v>20</v>
      </c>
      <c r="L7990" s="16" t="str">
        <f t="shared" si="248"/>
        <v>05.2026</v>
      </c>
      <c r="M7990" t="str">
        <f>IF(J7990&lt;=analysis!$A$84,"1. Cheapest",IF(J7990&lt;=analysis!$B$84,"2. Below average",IF(J7990&lt;=analysis!$C$84,"3. Above average","4. Most expensive")))</f>
        <v>4. Most expensive</v>
      </c>
    </row>
    <row r="7991" spans="1:13" x14ac:dyDescent="0.45">
      <c r="A7991" s="6">
        <v>6.4300751700010995E+17</v>
      </c>
      <c r="B7991" s="6">
        <v>8716867000030</v>
      </c>
      <c r="C7991" s="6" t="s">
        <v>5</v>
      </c>
      <c r="D7991" s="6" t="s">
        <v>6</v>
      </c>
      <c r="E7991" s="6" t="s">
        <v>7</v>
      </c>
      <c r="F7991">
        <v>1.05</v>
      </c>
      <c r="G7991" t="s">
        <v>9</v>
      </c>
      <c r="H7991" s="3">
        <v>46171.875</v>
      </c>
      <c r="I7991" t="s">
        <v>7998</v>
      </c>
      <c r="J7991" s="8">
        <v>12.549499999999998</v>
      </c>
      <c r="K7991" s="14">
        <f t="shared" si="249"/>
        <v>21</v>
      </c>
      <c r="L7991" s="16" t="str">
        <f t="shared" si="248"/>
        <v>05.2026</v>
      </c>
      <c r="M7991" t="str">
        <f>IF(J7991&lt;=analysis!$A$84,"1. Cheapest",IF(J7991&lt;=analysis!$B$84,"2. Below average",IF(J7991&lt;=analysis!$C$84,"3. Above average","4. Most expensive")))</f>
        <v>4. Most expensive</v>
      </c>
    </row>
    <row r="7992" spans="1:13" x14ac:dyDescent="0.45">
      <c r="A7992" s="5">
        <v>6.4300751700010995E+17</v>
      </c>
      <c r="B7992" s="5">
        <v>8716867000030</v>
      </c>
      <c r="C7992" s="5" t="s">
        <v>5</v>
      </c>
      <c r="D7992" s="5" t="s">
        <v>6</v>
      </c>
      <c r="E7992" s="5" t="s">
        <v>7</v>
      </c>
      <c r="F7992">
        <v>3.75</v>
      </c>
      <c r="G7992" t="s">
        <v>9</v>
      </c>
      <c r="H7992" s="3">
        <v>46171.916666666664</v>
      </c>
      <c r="I7992" t="s">
        <v>7999</v>
      </c>
      <c r="J7992" s="8">
        <v>12.560000000000002</v>
      </c>
      <c r="K7992" s="14">
        <f t="shared" si="249"/>
        <v>22</v>
      </c>
      <c r="L7992" s="16" t="str">
        <f t="shared" si="248"/>
        <v>05.2026</v>
      </c>
      <c r="M7992" t="str">
        <f>IF(J7992&lt;=analysis!$A$84,"1. Cheapest",IF(J7992&lt;=analysis!$B$84,"2. Below average",IF(J7992&lt;=analysis!$C$84,"3. Above average","4. Most expensive")))</f>
        <v>4. Most expensive</v>
      </c>
    </row>
    <row r="7993" spans="1:13" x14ac:dyDescent="0.45">
      <c r="A7993" s="6">
        <v>6.4300751700010995E+17</v>
      </c>
      <c r="B7993" s="6">
        <v>8716867000030</v>
      </c>
      <c r="C7993" s="6" t="s">
        <v>5</v>
      </c>
      <c r="D7993" s="6" t="s">
        <v>6</v>
      </c>
      <c r="E7993" s="6" t="s">
        <v>7</v>
      </c>
      <c r="F7993">
        <v>4.13</v>
      </c>
      <c r="G7993" t="s">
        <v>9</v>
      </c>
      <c r="H7993" s="3">
        <v>46171.958333333336</v>
      </c>
      <c r="I7993" t="s">
        <v>8000</v>
      </c>
      <c r="J7993" s="8">
        <v>11.958500000000001</v>
      </c>
      <c r="K7993" s="14">
        <f t="shared" si="249"/>
        <v>23</v>
      </c>
      <c r="L7993" s="16" t="str">
        <f t="shared" si="248"/>
        <v>05.2026</v>
      </c>
      <c r="M7993" t="str">
        <f>IF(J7993&lt;=analysis!$A$84,"1. Cheapest",IF(J7993&lt;=analysis!$B$84,"2. Below average",IF(J7993&lt;=analysis!$C$84,"3. Above average","4. Most expensive")))</f>
        <v>4. Most expensive</v>
      </c>
    </row>
    <row r="7994" spans="1:13" x14ac:dyDescent="0.45">
      <c r="A7994" s="5">
        <v>6.4300751700010995E+17</v>
      </c>
      <c r="B7994" s="5">
        <v>8716867000030</v>
      </c>
      <c r="C7994" s="5" t="s">
        <v>5</v>
      </c>
      <c r="D7994" s="5" t="s">
        <v>6</v>
      </c>
      <c r="E7994" s="5" t="s">
        <v>7</v>
      </c>
      <c r="F7994">
        <v>2.85</v>
      </c>
      <c r="G7994" t="s">
        <v>9</v>
      </c>
      <c r="H7994" s="3">
        <v>46172</v>
      </c>
      <c r="I7994" t="s">
        <v>8001</v>
      </c>
      <c r="J7994" s="8">
        <v>6.9340000000000002</v>
      </c>
      <c r="K7994" s="14">
        <f t="shared" si="249"/>
        <v>0</v>
      </c>
      <c r="L7994" s="16" t="str">
        <f t="shared" si="248"/>
        <v>05.2026</v>
      </c>
      <c r="M7994" t="str">
        <f>IF(J7994&lt;=analysis!$A$84,"1. Cheapest",IF(J7994&lt;=analysis!$B$84,"2. Below average",IF(J7994&lt;=analysis!$C$84,"3. Above average","4. Most expensive")))</f>
        <v>3. Above average</v>
      </c>
    </row>
    <row r="7995" spans="1:13" x14ac:dyDescent="0.45">
      <c r="A7995" s="6">
        <v>6.4300751700010995E+17</v>
      </c>
      <c r="B7995" s="6">
        <v>8716867000030</v>
      </c>
      <c r="C7995" s="6" t="s">
        <v>5</v>
      </c>
      <c r="D7995" s="6" t="s">
        <v>6</v>
      </c>
      <c r="E7995" s="6" t="s">
        <v>7</v>
      </c>
      <c r="F7995">
        <v>0.45</v>
      </c>
      <c r="G7995" t="s">
        <v>9</v>
      </c>
      <c r="H7995" s="3">
        <v>46172.041666666664</v>
      </c>
      <c r="I7995" t="s">
        <v>8002</v>
      </c>
      <c r="J7995" s="8">
        <v>10.043749999999999</v>
      </c>
      <c r="K7995" s="14">
        <f t="shared" si="249"/>
        <v>1</v>
      </c>
      <c r="L7995" s="16" t="str">
        <f t="shared" si="248"/>
        <v>05.2026</v>
      </c>
      <c r="M7995" t="str">
        <f>IF(J7995&lt;=analysis!$A$84,"1. Cheapest",IF(J7995&lt;=analysis!$B$84,"2. Below average",IF(J7995&lt;=analysis!$C$84,"3. Above average","4. Most expensive")))</f>
        <v>3. Above average</v>
      </c>
    </row>
    <row r="7996" spans="1:13" x14ac:dyDescent="0.45">
      <c r="A7996" s="5">
        <v>6.4300751700010995E+17</v>
      </c>
      <c r="B7996" s="5">
        <v>8716867000030</v>
      </c>
      <c r="C7996" s="5" t="s">
        <v>5</v>
      </c>
      <c r="D7996" s="5" t="s">
        <v>6</v>
      </c>
      <c r="E7996" s="5" t="s">
        <v>7</v>
      </c>
      <c r="F7996">
        <v>0.52</v>
      </c>
      <c r="G7996" t="s">
        <v>9</v>
      </c>
      <c r="H7996" s="3">
        <v>46172.083333333336</v>
      </c>
      <c r="I7996" t="s">
        <v>8003</v>
      </c>
      <c r="J7996" s="8">
        <v>7.1065000000000005</v>
      </c>
      <c r="K7996" s="14">
        <f t="shared" si="249"/>
        <v>2</v>
      </c>
      <c r="L7996" s="16" t="str">
        <f t="shared" si="248"/>
        <v>05.2026</v>
      </c>
      <c r="M7996" t="str">
        <f>IF(J7996&lt;=analysis!$A$84,"1. Cheapest",IF(J7996&lt;=analysis!$B$84,"2. Below average",IF(J7996&lt;=analysis!$C$84,"3. Above average","4. Most expensive")))</f>
        <v>3. Above average</v>
      </c>
    </row>
    <row r="7997" spans="1:13" x14ac:dyDescent="0.45">
      <c r="A7997" s="6">
        <v>6.4300751700010995E+17</v>
      </c>
      <c r="B7997" s="6">
        <v>8716867000030</v>
      </c>
      <c r="C7997" s="6" t="s">
        <v>5</v>
      </c>
      <c r="D7997" s="6" t="s">
        <v>6</v>
      </c>
      <c r="E7997" s="6" t="s">
        <v>7</v>
      </c>
      <c r="F7997">
        <v>0.5</v>
      </c>
      <c r="G7997" t="s">
        <v>9</v>
      </c>
      <c r="H7997" s="3">
        <v>46172.125</v>
      </c>
      <c r="I7997" t="s">
        <v>8004</v>
      </c>
      <c r="J7997" s="8">
        <v>6.2755000000000001</v>
      </c>
      <c r="K7997" s="14">
        <f t="shared" si="249"/>
        <v>3</v>
      </c>
      <c r="L7997" s="16" t="str">
        <f t="shared" si="248"/>
        <v>05.2026</v>
      </c>
      <c r="M7997" t="str">
        <f>IF(J7997&lt;=analysis!$A$84,"1. Cheapest",IF(J7997&lt;=analysis!$B$84,"2. Below average",IF(J7997&lt;=analysis!$C$84,"3. Above average","4. Most expensive")))</f>
        <v>3. Above average</v>
      </c>
    </row>
    <row r="7998" spans="1:13" x14ac:dyDescent="0.45">
      <c r="A7998" s="5">
        <v>6.4300751700010995E+17</v>
      </c>
      <c r="B7998" s="5">
        <v>8716867000030</v>
      </c>
      <c r="C7998" s="5" t="s">
        <v>5</v>
      </c>
      <c r="D7998" s="5" t="s">
        <v>6</v>
      </c>
      <c r="E7998" s="5" t="s">
        <v>7</v>
      </c>
      <c r="F7998">
        <v>0.48</v>
      </c>
      <c r="G7998" t="s">
        <v>9</v>
      </c>
      <c r="H7998" s="3">
        <v>46172.166666666664</v>
      </c>
      <c r="I7998" t="s">
        <v>8005</v>
      </c>
      <c r="J7998" s="8">
        <v>5.6977500000000001</v>
      </c>
      <c r="K7998" s="14">
        <f t="shared" si="249"/>
        <v>4</v>
      </c>
      <c r="L7998" s="16" t="str">
        <f t="shared" si="248"/>
        <v>05.2026</v>
      </c>
      <c r="M7998" t="str">
        <f>IF(J7998&lt;=analysis!$A$84,"1. Cheapest",IF(J7998&lt;=analysis!$B$84,"2. Below average",IF(J7998&lt;=analysis!$C$84,"3. Above average","4. Most expensive")))</f>
        <v>3. Above average</v>
      </c>
    </row>
    <row r="7999" spans="1:13" x14ac:dyDescent="0.45">
      <c r="A7999" s="6">
        <v>6.4300751700010995E+17</v>
      </c>
      <c r="B7999" s="6">
        <v>8716867000030</v>
      </c>
      <c r="C7999" s="6" t="s">
        <v>5</v>
      </c>
      <c r="D7999" s="6" t="s">
        <v>6</v>
      </c>
      <c r="E7999" s="6" t="s">
        <v>7</v>
      </c>
      <c r="F7999">
        <v>0.53</v>
      </c>
      <c r="G7999" t="s">
        <v>9</v>
      </c>
      <c r="H7999" s="3">
        <v>46172.208333333336</v>
      </c>
      <c r="I7999" t="s">
        <v>8006</v>
      </c>
      <c r="J7999" s="8">
        <v>4.5514999999999999</v>
      </c>
      <c r="K7999" s="14">
        <f t="shared" si="249"/>
        <v>5</v>
      </c>
      <c r="L7999" s="16" t="str">
        <f t="shared" si="248"/>
        <v>05.2026</v>
      </c>
      <c r="M7999" t="str">
        <f>IF(J7999&lt;=analysis!$A$84,"1. Cheapest",IF(J7999&lt;=analysis!$B$84,"2. Below average",IF(J7999&lt;=analysis!$C$84,"3. Above average","4. Most expensive")))</f>
        <v>2. Below average</v>
      </c>
    </row>
    <row r="8000" spans="1:13" x14ac:dyDescent="0.45">
      <c r="A8000" s="5">
        <v>6.4300751700010995E+17</v>
      </c>
      <c r="B8000" s="5">
        <v>8716867000030</v>
      </c>
      <c r="C8000" s="5" t="s">
        <v>5</v>
      </c>
      <c r="D8000" s="5" t="s">
        <v>6</v>
      </c>
      <c r="E8000" s="5" t="s">
        <v>7</v>
      </c>
      <c r="F8000">
        <v>0.54</v>
      </c>
      <c r="G8000" t="s">
        <v>9</v>
      </c>
      <c r="H8000" s="3">
        <v>46172.25</v>
      </c>
      <c r="I8000" t="s">
        <v>8007</v>
      </c>
      <c r="J8000" s="8">
        <v>5.89025</v>
      </c>
      <c r="K8000" s="14">
        <f t="shared" si="249"/>
        <v>6</v>
      </c>
      <c r="L8000" s="16" t="str">
        <f t="shared" si="248"/>
        <v>05.2026</v>
      </c>
      <c r="M8000" t="str">
        <f>IF(J8000&lt;=analysis!$A$84,"1. Cheapest",IF(J8000&lt;=analysis!$B$84,"2. Below average",IF(J8000&lt;=analysis!$C$84,"3. Above average","4. Most expensive")))</f>
        <v>3. Above average</v>
      </c>
    </row>
    <row r="8001" spans="1:13" x14ac:dyDescent="0.45">
      <c r="A8001" s="6">
        <v>6.4300751700010995E+17</v>
      </c>
      <c r="B8001" s="6">
        <v>8716867000030</v>
      </c>
      <c r="C8001" s="6" t="s">
        <v>5</v>
      </c>
      <c r="D8001" s="6" t="s">
        <v>6</v>
      </c>
      <c r="E8001" s="6" t="s">
        <v>7</v>
      </c>
      <c r="F8001">
        <v>1.39</v>
      </c>
      <c r="G8001" t="s">
        <v>9</v>
      </c>
      <c r="H8001" s="3">
        <v>46172.291666666664</v>
      </c>
      <c r="I8001" t="s">
        <v>8008</v>
      </c>
      <c r="J8001" s="8">
        <v>6.4294999999999991</v>
      </c>
      <c r="K8001" s="14">
        <f t="shared" si="249"/>
        <v>7</v>
      </c>
      <c r="L8001" s="16" t="str">
        <f t="shared" si="248"/>
        <v>05.2026</v>
      </c>
      <c r="M8001" t="str">
        <f>IF(J8001&lt;=analysis!$A$84,"1. Cheapest",IF(J8001&lt;=analysis!$B$84,"2. Below average",IF(J8001&lt;=analysis!$C$84,"3. Above average","4. Most expensive")))</f>
        <v>3. Above average</v>
      </c>
    </row>
    <row r="8002" spans="1:13" x14ac:dyDescent="0.45">
      <c r="A8002" s="5">
        <v>6.4300751700010995E+17</v>
      </c>
      <c r="B8002" s="5">
        <v>8716867000030</v>
      </c>
      <c r="C8002" s="5" t="s">
        <v>5</v>
      </c>
      <c r="D8002" s="5" t="s">
        <v>6</v>
      </c>
      <c r="E8002" s="5" t="s">
        <v>7</v>
      </c>
      <c r="F8002">
        <v>1.23</v>
      </c>
      <c r="G8002" t="s">
        <v>9</v>
      </c>
      <c r="H8002" s="3">
        <v>46172.333333333336</v>
      </c>
      <c r="I8002" t="s">
        <v>8009</v>
      </c>
      <c r="J8002" s="8">
        <v>7.4577499999999999</v>
      </c>
      <c r="K8002" s="14">
        <f t="shared" si="249"/>
        <v>8</v>
      </c>
      <c r="L8002" s="16" t="str">
        <f t="shared" ref="L8002:L8065" si="250">TEXT(H8002,"kk.vvvv")</f>
        <v>05.2026</v>
      </c>
      <c r="M8002" t="str">
        <f>IF(J8002&lt;=analysis!$A$84,"1. Cheapest",IF(J8002&lt;=analysis!$B$84,"2. Below average",IF(J8002&lt;=analysis!$C$84,"3. Above average","4. Most expensive")))</f>
        <v>3. Above average</v>
      </c>
    </row>
    <row r="8003" spans="1:13" x14ac:dyDescent="0.45">
      <c r="A8003" s="6">
        <v>6.4300751700010995E+17</v>
      </c>
      <c r="B8003" s="6">
        <v>8716867000030</v>
      </c>
      <c r="C8003" s="6" t="s">
        <v>5</v>
      </c>
      <c r="D8003" s="6" t="s">
        <v>6</v>
      </c>
      <c r="E8003" s="6" t="s">
        <v>7</v>
      </c>
      <c r="F8003">
        <v>4.0599999999999996</v>
      </c>
      <c r="G8003" t="s">
        <v>9</v>
      </c>
      <c r="H8003" s="3">
        <v>46172.375</v>
      </c>
      <c r="I8003" t="s">
        <v>8010</v>
      </c>
      <c r="J8003" s="8">
        <v>8.0009999999999994</v>
      </c>
      <c r="K8003" s="14">
        <f t="shared" ref="K8003:K8066" si="251">HOUR(H8003)</f>
        <v>9</v>
      </c>
      <c r="L8003" s="16" t="str">
        <f t="shared" si="250"/>
        <v>05.2026</v>
      </c>
      <c r="M8003" t="str">
        <f>IF(J8003&lt;=analysis!$A$84,"1. Cheapest",IF(J8003&lt;=analysis!$B$84,"2. Below average",IF(J8003&lt;=analysis!$C$84,"3. Above average","4. Most expensive")))</f>
        <v>3. Above average</v>
      </c>
    </row>
    <row r="8004" spans="1:13" x14ac:dyDescent="0.45">
      <c r="A8004" s="5">
        <v>6.4300751700010995E+17</v>
      </c>
      <c r="B8004" s="5">
        <v>8716867000030</v>
      </c>
      <c r="C8004" s="5" t="s">
        <v>5</v>
      </c>
      <c r="D8004" s="5" t="s">
        <v>6</v>
      </c>
      <c r="E8004" s="5" t="s">
        <v>7</v>
      </c>
      <c r="F8004">
        <v>0.56999999999999995</v>
      </c>
      <c r="G8004" t="s">
        <v>9</v>
      </c>
      <c r="H8004" s="3">
        <v>46172.416666666664</v>
      </c>
      <c r="I8004" t="s">
        <v>8011</v>
      </c>
      <c r="J8004" s="8">
        <v>4.7174999999999994</v>
      </c>
      <c r="K8004" s="14">
        <f t="shared" si="251"/>
        <v>10</v>
      </c>
      <c r="L8004" s="16" t="str">
        <f t="shared" si="250"/>
        <v>05.2026</v>
      </c>
      <c r="M8004" t="str">
        <f>IF(J8004&lt;=analysis!$A$84,"1. Cheapest",IF(J8004&lt;=analysis!$B$84,"2. Below average",IF(J8004&lt;=analysis!$C$84,"3. Above average","4. Most expensive")))</f>
        <v>3. Above average</v>
      </c>
    </row>
    <row r="8005" spans="1:13" x14ac:dyDescent="0.45">
      <c r="A8005" s="6">
        <v>6.4300751700010995E+17</v>
      </c>
      <c r="B8005" s="6">
        <v>8716867000030</v>
      </c>
      <c r="C8005" s="6" t="s">
        <v>5</v>
      </c>
      <c r="D8005" s="6" t="s">
        <v>6</v>
      </c>
      <c r="E8005" s="6" t="s">
        <v>7</v>
      </c>
      <c r="F8005">
        <v>1.06</v>
      </c>
      <c r="G8005" t="s">
        <v>9</v>
      </c>
      <c r="H8005" s="3">
        <v>46172.458333333336</v>
      </c>
      <c r="I8005" t="s">
        <v>8012</v>
      </c>
      <c r="J8005" s="8">
        <v>2.71475</v>
      </c>
      <c r="K8005" s="14">
        <f t="shared" si="251"/>
        <v>11</v>
      </c>
      <c r="L8005" s="16" t="str">
        <f t="shared" si="250"/>
        <v>05.2026</v>
      </c>
      <c r="M8005" t="str">
        <f>IF(J8005&lt;=analysis!$A$84,"1. Cheapest",IF(J8005&lt;=analysis!$B$84,"2. Below average",IF(J8005&lt;=analysis!$C$84,"3. Above average","4. Most expensive")))</f>
        <v>2. Below average</v>
      </c>
    </row>
    <row r="8006" spans="1:13" x14ac:dyDescent="0.45">
      <c r="A8006" s="5">
        <v>6.4300751700010995E+17</v>
      </c>
      <c r="B8006" s="5">
        <v>8716867000030</v>
      </c>
      <c r="C8006" s="5" t="s">
        <v>5</v>
      </c>
      <c r="D8006" s="5" t="s">
        <v>6</v>
      </c>
      <c r="E8006" s="5" t="s">
        <v>7</v>
      </c>
      <c r="F8006">
        <v>0.51</v>
      </c>
      <c r="G8006" t="s">
        <v>9</v>
      </c>
      <c r="H8006" s="3">
        <v>46172.5</v>
      </c>
      <c r="I8006" t="s">
        <v>8013</v>
      </c>
      <c r="J8006" s="8">
        <v>2.7365000000000004</v>
      </c>
      <c r="K8006" s="14">
        <f t="shared" si="251"/>
        <v>12</v>
      </c>
      <c r="L8006" s="16" t="str">
        <f t="shared" si="250"/>
        <v>05.2026</v>
      </c>
      <c r="M8006" t="str">
        <f>IF(J8006&lt;=analysis!$A$84,"1. Cheapest",IF(J8006&lt;=analysis!$B$84,"2. Below average",IF(J8006&lt;=analysis!$C$84,"3. Above average","4. Most expensive")))</f>
        <v>2. Below average</v>
      </c>
    </row>
    <row r="8007" spans="1:13" x14ac:dyDescent="0.45">
      <c r="A8007" s="6">
        <v>6.4300751700010995E+17</v>
      </c>
      <c r="B8007" s="6">
        <v>8716867000030</v>
      </c>
      <c r="C8007" s="6" t="s">
        <v>5</v>
      </c>
      <c r="D8007" s="6" t="s">
        <v>6</v>
      </c>
      <c r="E8007" s="6" t="s">
        <v>7</v>
      </c>
      <c r="F8007">
        <v>0.73</v>
      </c>
      <c r="G8007" t="s">
        <v>9</v>
      </c>
      <c r="H8007" s="3">
        <v>46172.541666666664</v>
      </c>
      <c r="I8007" t="s">
        <v>8014</v>
      </c>
      <c r="J8007" s="8">
        <v>2.8250000000000002</v>
      </c>
      <c r="K8007" s="14">
        <f t="shared" si="251"/>
        <v>13</v>
      </c>
      <c r="L8007" s="16" t="str">
        <f t="shared" si="250"/>
        <v>05.2026</v>
      </c>
      <c r="M8007" t="str">
        <f>IF(J8007&lt;=analysis!$A$84,"1. Cheapest",IF(J8007&lt;=analysis!$B$84,"2. Below average",IF(J8007&lt;=analysis!$C$84,"3. Above average","4. Most expensive")))</f>
        <v>2. Below average</v>
      </c>
    </row>
    <row r="8008" spans="1:13" x14ac:dyDescent="0.45">
      <c r="A8008" s="5">
        <v>6.4300751700010995E+17</v>
      </c>
      <c r="B8008" s="5">
        <v>8716867000030</v>
      </c>
      <c r="C8008" s="5" t="s">
        <v>5</v>
      </c>
      <c r="D8008" s="5" t="s">
        <v>6</v>
      </c>
      <c r="E8008" s="5" t="s">
        <v>7</v>
      </c>
      <c r="F8008">
        <v>0.73</v>
      </c>
      <c r="G8008" t="s">
        <v>9</v>
      </c>
      <c r="H8008" s="3">
        <v>46172.583333333336</v>
      </c>
      <c r="I8008" t="s">
        <v>8015</v>
      </c>
      <c r="J8008" s="8">
        <v>2.7530000000000001</v>
      </c>
      <c r="K8008" s="14">
        <f t="shared" si="251"/>
        <v>14</v>
      </c>
      <c r="L8008" s="16" t="str">
        <f t="shared" si="250"/>
        <v>05.2026</v>
      </c>
      <c r="M8008" t="str">
        <f>IF(J8008&lt;=analysis!$A$84,"1. Cheapest",IF(J8008&lt;=analysis!$B$84,"2. Below average",IF(J8008&lt;=analysis!$C$84,"3. Above average","4. Most expensive")))</f>
        <v>2. Below average</v>
      </c>
    </row>
    <row r="8009" spans="1:13" x14ac:dyDescent="0.45">
      <c r="A8009" s="6">
        <v>6.4300751700010995E+17</v>
      </c>
      <c r="B8009" s="6">
        <v>8716867000030</v>
      </c>
      <c r="C8009" s="6" t="s">
        <v>5</v>
      </c>
      <c r="D8009" s="6" t="s">
        <v>6</v>
      </c>
      <c r="E8009" s="6" t="s">
        <v>7</v>
      </c>
      <c r="F8009">
        <v>0.42</v>
      </c>
      <c r="G8009" t="s">
        <v>9</v>
      </c>
      <c r="H8009" s="3">
        <v>46172.625</v>
      </c>
      <c r="I8009" t="s">
        <v>8016</v>
      </c>
      <c r="J8009" s="8">
        <v>2.7050000000000001</v>
      </c>
      <c r="K8009" s="14">
        <f t="shared" si="251"/>
        <v>15</v>
      </c>
      <c r="L8009" s="16" t="str">
        <f t="shared" si="250"/>
        <v>05.2026</v>
      </c>
      <c r="M8009" t="str">
        <f>IF(J8009&lt;=analysis!$A$84,"1. Cheapest",IF(J8009&lt;=analysis!$B$84,"2. Below average",IF(J8009&lt;=analysis!$C$84,"3. Above average","4. Most expensive")))</f>
        <v>2. Below average</v>
      </c>
    </row>
    <row r="8010" spans="1:13" x14ac:dyDescent="0.45">
      <c r="A8010" s="5">
        <v>6.4300751700010995E+17</v>
      </c>
      <c r="B8010" s="5">
        <v>8716867000030</v>
      </c>
      <c r="C8010" s="5" t="s">
        <v>5</v>
      </c>
      <c r="D8010" s="5" t="s">
        <v>6</v>
      </c>
      <c r="E8010" s="5" t="s">
        <v>7</v>
      </c>
      <c r="F8010">
        <v>2.11</v>
      </c>
      <c r="G8010" t="s">
        <v>9</v>
      </c>
      <c r="H8010" s="3">
        <v>46172.666666666664</v>
      </c>
      <c r="I8010" t="s">
        <v>8017</v>
      </c>
      <c r="J8010" s="8">
        <v>2.76675</v>
      </c>
      <c r="K8010" s="14">
        <f t="shared" si="251"/>
        <v>16</v>
      </c>
      <c r="L8010" s="16" t="str">
        <f t="shared" si="250"/>
        <v>05.2026</v>
      </c>
      <c r="M8010" t="str">
        <f>IF(J8010&lt;=analysis!$A$84,"1. Cheapest",IF(J8010&lt;=analysis!$B$84,"2. Below average",IF(J8010&lt;=analysis!$C$84,"3. Above average","4. Most expensive")))</f>
        <v>2. Below average</v>
      </c>
    </row>
    <row r="8011" spans="1:13" x14ac:dyDescent="0.45">
      <c r="A8011" s="6">
        <v>6.4300751700010995E+17</v>
      </c>
      <c r="B8011" s="6">
        <v>8716867000030</v>
      </c>
      <c r="C8011" s="6" t="s">
        <v>5</v>
      </c>
      <c r="D8011" s="6" t="s">
        <v>6</v>
      </c>
      <c r="E8011" s="6" t="s">
        <v>7</v>
      </c>
      <c r="F8011">
        <v>3.84</v>
      </c>
      <c r="G8011" t="s">
        <v>9</v>
      </c>
      <c r="H8011" s="3">
        <v>46172.708333333336</v>
      </c>
      <c r="I8011" t="s">
        <v>8018</v>
      </c>
      <c r="J8011" s="8">
        <v>3.1189999999999998</v>
      </c>
      <c r="K8011" s="14">
        <f t="shared" si="251"/>
        <v>17</v>
      </c>
      <c r="L8011" s="16" t="str">
        <f t="shared" si="250"/>
        <v>05.2026</v>
      </c>
      <c r="M8011" t="str">
        <f>IF(J8011&lt;=analysis!$A$84,"1. Cheapest",IF(J8011&lt;=analysis!$B$84,"2. Below average",IF(J8011&lt;=analysis!$C$84,"3. Above average","4. Most expensive")))</f>
        <v>2. Below average</v>
      </c>
    </row>
    <row r="8012" spans="1:13" x14ac:dyDescent="0.45">
      <c r="A8012" s="5">
        <v>6.4300751700010995E+17</v>
      </c>
      <c r="B8012" s="5">
        <v>8716867000030</v>
      </c>
      <c r="C8012" s="5" t="s">
        <v>5</v>
      </c>
      <c r="D8012" s="5" t="s">
        <v>6</v>
      </c>
      <c r="E8012" s="5" t="s">
        <v>7</v>
      </c>
      <c r="F8012">
        <v>3.87</v>
      </c>
      <c r="G8012" t="s">
        <v>9</v>
      </c>
      <c r="H8012" s="3">
        <v>46172.75</v>
      </c>
      <c r="I8012" t="s">
        <v>8019</v>
      </c>
      <c r="J8012" s="8">
        <v>7.4712499999999995</v>
      </c>
      <c r="K8012" s="14">
        <f t="shared" si="251"/>
        <v>18</v>
      </c>
      <c r="L8012" s="16" t="str">
        <f t="shared" si="250"/>
        <v>05.2026</v>
      </c>
      <c r="M8012" t="str">
        <f>IF(J8012&lt;=analysis!$A$84,"1. Cheapest",IF(J8012&lt;=analysis!$B$84,"2. Below average",IF(J8012&lt;=analysis!$C$84,"3. Above average","4. Most expensive")))</f>
        <v>3. Above average</v>
      </c>
    </row>
    <row r="8013" spans="1:13" x14ac:dyDescent="0.45">
      <c r="A8013" s="6">
        <v>6.4300751700010995E+17</v>
      </c>
      <c r="B8013" s="6">
        <v>8716867000030</v>
      </c>
      <c r="C8013" s="6" t="s">
        <v>5</v>
      </c>
      <c r="D8013" s="6" t="s">
        <v>6</v>
      </c>
      <c r="E8013" s="6" t="s">
        <v>7</v>
      </c>
      <c r="F8013">
        <v>2.98</v>
      </c>
      <c r="G8013" t="s">
        <v>9</v>
      </c>
      <c r="H8013" s="3">
        <v>46172.791666666664</v>
      </c>
      <c r="I8013" t="s">
        <v>8020</v>
      </c>
      <c r="J8013" s="8">
        <v>11.391999999999999</v>
      </c>
      <c r="K8013" s="14">
        <f t="shared" si="251"/>
        <v>19</v>
      </c>
      <c r="L8013" s="16" t="str">
        <f t="shared" si="250"/>
        <v>05.2026</v>
      </c>
      <c r="M8013" t="str">
        <f>IF(J8013&lt;=analysis!$A$84,"1. Cheapest",IF(J8013&lt;=analysis!$B$84,"2. Below average",IF(J8013&lt;=analysis!$C$84,"3. Above average","4. Most expensive")))</f>
        <v>4. Most expensive</v>
      </c>
    </row>
    <row r="8014" spans="1:13" x14ac:dyDescent="0.45">
      <c r="A8014" s="5">
        <v>6.4300751700010995E+17</v>
      </c>
      <c r="B8014" s="5">
        <v>8716867000030</v>
      </c>
      <c r="C8014" s="5" t="s">
        <v>5</v>
      </c>
      <c r="D8014" s="5" t="s">
        <v>6</v>
      </c>
      <c r="E8014" s="5" t="s">
        <v>7</v>
      </c>
      <c r="F8014">
        <v>0.99</v>
      </c>
      <c r="G8014" t="s">
        <v>9</v>
      </c>
      <c r="H8014" s="3">
        <v>46172.833333333336</v>
      </c>
      <c r="I8014" t="s">
        <v>8021</v>
      </c>
      <c r="J8014" s="8">
        <v>13.093250000000001</v>
      </c>
      <c r="K8014" s="14">
        <f t="shared" si="251"/>
        <v>20</v>
      </c>
      <c r="L8014" s="16" t="str">
        <f t="shared" si="250"/>
        <v>05.2026</v>
      </c>
      <c r="M8014" t="str">
        <f>IF(J8014&lt;=analysis!$A$84,"1. Cheapest",IF(J8014&lt;=analysis!$B$84,"2. Below average",IF(J8014&lt;=analysis!$C$84,"3. Above average","4. Most expensive")))</f>
        <v>4. Most expensive</v>
      </c>
    </row>
    <row r="8015" spans="1:13" x14ac:dyDescent="0.45">
      <c r="A8015" s="6">
        <v>6.4300751700010995E+17</v>
      </c>
      <c r="B8015" s="6">
        <v>8716867000030</v>
      </c>
      <c r="C8015" s="6" t="s">
        <v>5</v>
      </c>
      <c r="D8015" s="6" t="s">
        <v>6</v>
      </c>
      <c r="E8015" s="6" t="s">
        <v>7</v>
      </c>
      <c r="F8015">
        <v>0.54</v>
      </c>
      <c r="G8015" t="s">
        <v>9</v>
      </c>
      <c r="H8015" s="3">
        <v>46172.875</v>
      </c>
      <c r="I8015" t="s">
        <v>8022</v>
      </c>
      <c r="J8015" s="8">
        <v>9.8572499999999987</v>
      </c>
      <c r="K8015" s="14">
        <f t="shared" si="251"/>
        <v>21</v>
      </c>
      <c r="L8015" s="16" t="str">
        <f t="shared" si="250"/>
        <v>05.2026</v>
      </c>
      <c r="M8015" t="str">
        <f>IF(J8015&lt;=analysis!$A$84,"1. Cheapest",IF(J8015&lt;=analysis!$B$84,"2. Below average",IF(J8015&lt;=analysis!$C$84,"3. Above average","4. Most expensive")))</f>
        <v>3. Above average</v>
      </c>
    </row>
    <row r="8016" spans="1:13" x14ac:dyDescent="0.45">
      <c r="A8016" s="5">
        <v>6.4300751700010995E+17</v>
      </c>
      <c r="B8016" s="5">
        <v>8716867000030</v>
      </c>
      <c r="C8016" s="5" t="s">
        <v>5</v>
      </c>
      <c r="D8016" s="5" t="s">
        <v>6</v>
      </c>
      <c r="E8016" s="5" t="s">
        <v>7</v>
      </c>
      <c r="F8016">
        <v>0.49</v>
      </c>
      <c r="G8016" t="s">
        <v>9</v>
      </c>
      <c r="H8016" s="3">
        <v>46172.916666666664</v>
      </c>
      <c r="I8016" t="s">
        <v>8023</v>
      </c>
      <c r="J8016" s="8">
        <v>8.4772499999999997</v>
      </c>
      <c r="K8016" s="14">
        <f t="shared" si="251"/>
        <v>22</v>
      </c>
      <c r="L8016" s="16" t="str">
        <f t="shared" si="250"/>
        <v>05.2026</v>
      </c>
      <c r="M8016" t="str">
        <f>IF(J8016&lt;=analysis!$A$84,"1. Cheapest",IF(J8016&lt;=analysis!$B$84,"2. Below average",IF(J8016&lt;=analysis!$C$84,"3. Above average","4. Most expensive")))</f>
        <v>3. Above average</v>
      </c>
    </row>
    <row r="8017" spans="1:13" x14ac:dyDescent="0.45">
      <c r="A8017" s="6">
        <v>6.4300751700010995E+17</v>
      </c>
      <c r="B8017" s="6">
        <v>8716867000030</v>
      </c>
      <c r="C8017" s="6" t="s">
        <v>5</v>
      </c>
      <c r="D8017" s="6" t="s">
        <v>6</v>
      </c>
      <c r="E8017" s="6" t="s">
        <v>7</v>
      </c>
      <c r="F8017">
        <v>0.51</v>
      </c>
      <c r="G8017" t="s">
        <v>9</v>
      </c>
      <c r="H8017" s="3">
        <v>46172.958333333336</v>
      </c>
      <c r="I8017" t="s">
        <v>8024</v>
      </c>
      <c r="J8017" s="8">
        <v>5.3242500000000001</v>
      </c>
      <c r="K8017" s="14">
        <f t="shared" si="251"/>
        <v>23</v>
      </c>
      <c r="L8017" s="16" t="str">
        <f t="shared" si="250"/>
        <v>05.2026</v>
      </c>
      <c r="M8017" t="str">
        <f>IF(J8017&lt;=analysis!$A$84,"1. Cheapest",IF(J8017&lt;=analysis!$B$84,"2. Below average",IF(J8017&lt;=analysis!$C$84,"3. Above average","4. Most expensive")))</f>
        <v>3. Above average</v>
      </c>
    </row>
    <row r="8018" spans="1:13" x14ac:dyDescent="0.45">
      <c r="A8018" s="5">
        <v>6.4300751700010995E+17</v>
      </c>
      <c r="B8018" s="5">
        <v>8716867000030</v>
      </c>
      <c r="C8018" s="5" t="s">
        <v>5</v>
      </c>
      <c r="D8018" s="5" t="s">
        <v>6</v>
      </c>
      <c r="E8018" s="5" t="s">
        <v>7</v>
      </c>
      <c r="F8018">
        <v>0.42</v>
      </c>
      <c r="G8018" t="s">
        <v>9</v>
      </c>
      <c r="H8018" s="3">
        <v>46173</v>
      </c>
      <c r="I8018" t="s">
        <v>8025</v>
      </c>
      <c r="J8018" s="8">
        <v>4.9104999999999999</v>
      </c>
      <c r="K8018" s="14">
        <f t="shared" si="251"/>
        <v>0</v>
      </c>
      <c r="L8018" s="16" t="str">
        <f t="shared" si="250"/>
        <v>05.2026</v>
      </c>
      <c r="M8018" t="str">
        <f>IF(J8018&lt;=analysis!$A$84,"1. Cheapest",IF(J8018&lt;=analysis!$B$84,"2. Below average",IF(J8018&lt;=analysis!$C$84,"3. Above average","4. Most expensive")))</f>
        <v>3. Above average</v>
      </c>
    </row>
    <row r="8019" spans="1:13" x14ac:dyDescent="0.45">
      <c r="A8019" s="6">
        <v>6.4300751700010995E+17</v>
      </c>
      <c r="B8019" s="6">
        <v>8716867000030</v>
      </c>
      <c r="C8019" s="6" t="s">
        <v>5</v>
      </c>
      <c r="D8019" s="6" t="s">
        <v>6</v>
      </c>
      <c r="E8019" s="6" t="s">
        <v>7</v>
      </c>
      <c r="F8019">
        <v>0.48</v>
      </c>
      <c r="G8019" t="s">
        <v>9</v>
      </c>
      <c r="H8019" s="3">
        <v>46173.041666666664</v>
      </c>
      <c r="I8019" t="s">
        <v>8026</v>
      </c>
      <c r="J8019" s="8">
        <v>7.42225</v>
      </c>
      <c r="K8019" s="14">
        <f t="shared" si="251"/>
        <v>1</v>
      </c>
      <c r="L8019" s="16" t="str">
        <f t="shared" si="250"/>
        <v>05.2026</v>
      </c>
      <c r="M8019" t="str">
        <f>IF(J8019&lt;=analysis!$A$84,"1. Cheapest",IF(J8019&lt;=analysis!$B$84,"2. Below average",IF(J8019&lt;=analysis!$C$84,"3. Above average","4. Most expensive")))</f>
        <v>3. Above average</v>
      </c>
    </row>
    <row r="8020" spans="1:13" x14ac:dyDescent="0.45">
      <c r="A8020" s="5">
        <v>6.4300751700010995E+17</v>
      </c>
      <c r="B8020" s="5">
        <v>8716867000030</v>
      </c>
      <c r="C8020" s="5" t="s">
        <v>5</v>
      </c>
      <c r="D8020" s="5" t="s">
        <v>6</v>
      </c>
      <c r="E8020" s="5" t="s">
        <v>7</v>
      </c>
      <c r="F8020">
        <v>1.44</v>
      </c>
      <c r="G8020" t="s">
        <v>9</v>
      </c>
      <c r="H8020" s="3">
        <v>46173.083333333336</v>
      </c>
      <c r="I8020" t="s">
        <v>8027</v>
      </c>
      <c r="J8020" s="8">
        <v>7.7152499999999993</v>
      </c>
      <c r="K8020" s="14">
        <f t="shared" si="251"/>
        <v>2</v>
      </c>
      <c r="L8020" s="16" t="str">
        <f t="shared" si="250"/>
        <v>05.2026</v>
      </c>
      <c r="M8020" t="str">
        <f>IF(J8020&lt;=analysis!$A$84,"1. Cheapest",IF(J8020&lt;=analysis!$B$84,"2. Below average",IF(J8020&lt;=analysis!$C$84,"3. Above average","4. Most expensive")))</f>
        <v>3. Above average</v>
      </c>
    </row>
    <row r="8021" spans="1:13" x14ac:dyDescent="0.45">
      <c r="A8021" s="6">
        <v>6.4300751700010995E+17</v>
      </c>
      <c r="B8021" s="6">
        <v>8716867000030</v>
      </c>
      <c r="C8021" s="6" t="s">
        <v>5</v>
      </c>
      <c r="D8021" s="6" t="s">
        <v>6</v>
      </c>
      <c r="E8021" s="6" t="s">
        <v>7</v>
      </c>
      <c r="F8021">
        <v>3.27</v>
      </c>
      <c r="G8021" t="s">
        <v>9</v>
      </c>
      <c r="H8021" s="3">
        <v>46173.125</v>
      </c>
      <c r="I8021" t="s">
        <v>8028</v>
      </c>
      <c r="J8021" s="8">
        <v>7.7134999999999998</v>
      </c>
      <c r="K8021" s="14">
        <f t="shared" si="251"/>
        <v>3</v>
      </c>
      <c r="L8021" s="16" t="str">
        <f t="shared" si="250"/>
        <v>05.2026</v>
      </c>
      <c r="M8021" t="str">
        <f>IF(J8021&lt;=analysis!$A$84,"1. Cheapest",IF(J8021&lt;=analysis!$B$84,"2. Below average",IF(J8021&lt;=analysis!$C$84,"3. Above average","4. Most expensive")))</f>
        <v>3. Above average</v>
      </c>
    </row>
    <row r="8022" spans="1:13" x14ac:dyDescent="0.45">
      <c r="A8022" s="5">
        <v>6.4300751700010995E+17</v>
      </c>
      <c r="B8022" s="5">
        <v>8716867000030</v>
      </c>
      <c r="C8022" s="5" t="s">
        <v>5</v>
      </c>
      <c r="D8022" s="5" t="s">
        <v>6</v>
      </c>
      <c r="E8022" s="5" t="s">
        <v>7</v>
      </c>
      <c r="F8022">
        <v>0.49</v>
      </c>
      <c r="G8022" t="s">
        <v>9</v>
      </c>
      <c r="H8022" s="3">
        <v>46173.166666666664</v>
      </c>
      <c r="I8022" t="s">
        <v>8029</v>
      </c>
      <c r="J8022" s="8">
        <v>7.7124999999999995</v>
      </c>
      <c r="K8022" s="14">
        <f t="shared" si="251"/>
        <v>4</v>
      </c>
      <c r="L8022" s="16" t="str">
        <f t="shared" si="250"/>
        <v>05.2026</v>
      </c>
      <c r="M8022" t="str">
        <f>IF(J8022&lt;=analysis!$A$84,"1. Cheapest",IF(J8022&lt;=analysis!$B$84,"2. Below average",IF(J8022&lt;=analysis!$C$84,"3. Above average","4. Most expensive")))</f>
        <v>3. Above average</v>
      </c>
    </row>
    <row r="8023" spans="1:13" x14ac:dyDescent="0.45">
      <c r="A8023" s="6">
        <v>6.4300751700010995E+17</v>
      </c>
      <c r="B8023" s="6">
        <v>8716867000030</v>
      </c>
      <c r="C8023" s="6" t="s">
        <v>5</v>
      </c>
      <c r="D8023" s="6" t="s">
        <v>6</v>
      </c>
      <c r="E8023" s="6" t="s">
        <v>7</v>
      </c>
      <c r="F8023">
        <v>0.47</v>
      </c>
      <c r="G8023" t="s">
        <v>9</v>
      </c>
      <c r="H8023" s="3">
        <v>46173.208333333336</v>
      </c>
      <c r="I8023" t="s">
        <v>8030</v>
      </c>
      <c r="J8023" s="8">
        <v>7.7607499999999998</v>
      </c>
      <c r="K8023" s="14">
        <f t="shared" si="251"/>
        <v>5</v>
      </c>
      <c r="L8023" s="16" t="str">
        <f t="shared" si="250"/>
        <v>05.2026</v>
      </c>
      <c r="M8023" t="str">
        <f>IF(J8023&lt;=analysis!$A$84,"1. Cheapest",IF(J8023&lt;=analysis!$B$84,"2. Below average",IF(J8023&lt;=analysis!$C$84,"3. Above average","4. Most expensive")))</f>
        <v>3. Above average</v>
      </c>
    </row>
    <row r="8024" spans="1:13" x14ac:dyDescent="0.45">
      <c r="A8024" s="5">
        <v>6.4300751700010995E+17</v>
      </c>
      <c r="B8024" s="5">
        <v>8716867000030</v>
      </c>
      <c r="C8024" s="5" t="s">
        <v>5</v>
      </c>
      <c r="D8024" s="5" t="s">
        <v>6</v>
      </c>
      <c r="E8024" s="5" t="s">
        <v>7</v>
      </c>
      <c r="F8024">
        <v>0.49</v>
      </c>
      <c r="G8024" t="s">
        <v>9</v>
      </c>
      <c r="H8024" s="3">
        <v>46173.25</v>
      </c>
      <c r="I8024" t="s">
        <v>8031</v>
      </c>
      <c r="J8024" s="8">
        <v>7.9835000000000003</v>
      </c>
      <c r="K8024" s="14">
        <f t="shared" si="251"/>
        <v>6</v>
      </c>
      <c r="L8024" s="16" t="str">
        <f t="shared" si="250"/>
        <v>05.2026</v>
      </c>
      <c r="M8024" t="str">
        <f>IF(J8024&lt;=analysis!$A$84,"1. Cheapest",IF(J8024&lt;=analysis!$B$84,"2. Below average",IF(J8024&lt;=analysis!$C$84,"3. Above average","4. Most expensive")))</f>
        <v>3. Above average</v>
      </c>
    </row>
    <row r="8025" spans="1:13" x14ac:dyDescent="0.45">
      <c r="A8025" s="6">
        <v>6.4300751700010995E+17</v>
      </c>
      <c r="B8025" s="6">
        <v>8716867000030</v>
      </c>
      <c r="C8025" s="6" t="s">
        <v>5</v>
      </c>
      <c r="D8025" s="6" t="s">
        <v>6</v>
      </c>
      <c r="E8025" s="6" t="s">
        <v>7</v>
      </c>
      <c r="F8025">
        <v>0.38</v>
      </c>
      <c r="G8025" t="s">
        <v>9</v>
      </c>
      <c r="H8025" s="3">
        <v>46173.291666666664</v>
      </c>
      <c r="I8025" t="s">
        <v>8032</v>
      </c>
      <c r="J8025" s="8">
        <v>8.4742499999999996</v>
      </c>
      <c r="K8025" s="14">
        <f t="shared" si="251"/>
        <v>7</v>
      </c>
      <c r="L8025" s="16" t="str">
        <f t="shared" si="250"/>
        <v>05.2026</v>
      </c>
      <c r="M8025" t="str">
        <f>IF(J8025&lt;=analysis!$A$84,"1. Cheapest",IF(J8025&lt;=analysis!$B$84,"2. Below average",IF(J8025&lt;=analysis!$C$84,"3. Above average","4. Most expensive")))</f>
        <v>3. Above average</v>
      </c>
    </row>
    <row r="8026" spans="1:13" x14ac:dyDescent="0.45">
      <c r="A8026" s="5">
        <v>6.4300751700010995E+17</v>
      </c>
      <c r="B8026" s="5">
        <v>8716867000030</v>
      </c>
      <c r="C8026" s="5" t="s">
        <v>5</v>
      </c>
      <c r="D8026" s="5" t="s">
        <v>6</v>
      </c>
      <c r="E8026" s="5" t="s">
        <v>7</v>
      </c>
      <c r="F8026">
        <v>0.91</v>
      </c>
      <c r="G8026" t="s">
        <v>9</v>
      </c>
      <c r="H8026" s="3">
        <v>46173.333333333336</v>
      </c>
      <c r="I8026" t="s">
        <v>8033</v>
      </c>
      <c r="J8026" s="8">
        <v>9.9602500000000003</v>
      </c>
      <c r="K8026" s="14">
        <f t="shared" si="251"/>
        <v>8</v>
      </c>
      <c r="L8026" s="16" t="str">
        <f t="shared" si="250"/>
        <v>05.2026</v>
      </c>
      <c r="M8026" t="str">
        <f>IF(J8026&lt;=analysis!$A$84,"1. Cheapest",IF(J8026&lt;=analysis!$B$84,"2. Below average",IF(J8026&lt;=analysis!$C$84,"3. Above average","4. Most expensive")))</f>
        <v>3. Above average</v>
      </c>
    </row>
    <row r="8027" spans="1:13" x14ac:dyDescent="0.45">
      <c r="A8027" s="6">
        <v>6.4300751700010995E+17</v>
      </c>
      <c r="B8027" s="6">
        <v>8716867000030</v>
      </c>
      <c r="C8027" s="6" t="s">
        <v>5</v>
      </c>
      <c r="D8027" s="6" t="s">
        <v>6</v>
      </c>
      <c r="E8027" s="6" t="s">
        <v>7</v>
      </c>
      <c r="F8027">
        <v>2.74</v>
      </c>
      <c r="G8027" t="s">
        <v>9</v>
      </c>
      <c r="H8027" s="3">
        <v>46173.375</v>
      </c>
      <c r="I8027" t="s">
        <v>8034</v>
      </c>
      <c r="J8027" s="8">
        <v>9.8310000000000013</v>
      </c>
      <c r="K8027" s="14">
        <f t="shared" si="251"/>
        <v>9</v>
      </c>
      <c r="L8027" s="16" t="str">
        <f t="shared" si="250"/>
        <v>05.2026</v>
      </c>
      <c r="M8027" t="str">
        <f>IF(J8027&lt;=analysis!$A$84,"1. Cheapest",IF(J8027&lt;=analysis!$B$84,"2. Below average",IF(J8027&lt;=analysis!$C$84,"3. Above average","4. Most expensive")))</f>
        <v>3. Above average</v>
      </c>
    </row>
    <row r="8028" spans="1:13" x14ac:dyDescent="0.45">
      <c r="A8028" s="5">
        <v>6.4300751700010995E+17</v>
      </c>
      <c r="B8028" s="5">
        <v>8716867000030</v>
      </c>
      <c r="C8028" s="5" t="s">
        <v>5</v>
      </c>
      <c r="D8028" s="5" t="s">
        <v>6</v>
      </c>
      <c r="E8028" s="5" t="s">
        <v>7</v>
      </c>
      <c r="F8028">
        <v>0.54</v>
      </c>
      <c r="G8028" t="s">
        <v>9</v>
      </c>
      <c r="H8028" s="3">
        <v>46173.416666666664</v>
      </c>
      <c r="I8028" t="s">
        <v>8035</v>
      </c>
      <c r="J8028" s="8">
        <v>6.8672500000000003</v>
      </c>
      <c r="K8028" s="14">
        <f t="shared" si="251"/>
        <v>10</v>
      </c>
      <c r="L8028" s="16" t="str">
        <f t="shared" si="250"/>
        <v>05.2026</v>
      </c>
      <c r="M8028" t="str">
        <f>IF(J8028&lt;=analysis!$A$84,"1. Cheapest",IF(J8028&lt;=analysis!$B$84,"2. Below average",IF(J8028&lt;=analysis!$C$84,"3. Above average","4. Most expensive")))</f>
        <v>3. Above average</v>
      </c>
    </row>
    <row r="8029" spans="1:13" x14ac:dyDescent="0.45">
      <c r="A8029" s="6">
        <v>6.4300751700010995E+17</v>
      </c>
      <c r="B8029" s="6">
        <v>8716867000030</v>
      </c>
      <c r="C8029" s="6" t="s">
        <v>5</v>
      </c>
      <c r="D8029" s="6" t="s">
        <v>6</v>
      </c>
      <c r="E8029" s="6" t="s">
        <v>7</v>
      </c>
      <c r="F8029">
        <v>0.57999999999999996</v>
      </c>
      <c r="G8029" t="s">
        <v>9</v>
      </c>
      <c r="H8029" s="3">
        <v>46173.458333333336</v>
      </c>
      <c r="I8029" t="s">
        <v>8036</v>
      </c>
      <c r="J8029" s="8">
        <v>4.7887500000000003</v>
      </c>
      <c r="K8029" s="14">
        <f t="shared" si="251"/>
        <v>11</v>
      </c>
      <c r="L8029" s="16" t="str">
        <f t="shared" si="250"/>
        <v>05.2026</v>
      </c>
      <c r="M8029" t="str">
        <f>IF(J8029&lt;=analysis!$A$84,"1. Cheapest",IF(J8029&lt;=analysis!$B$84,"2. Below average",IF(J8029&lt;=analysis!$C$84,"3. Above average","4. Most expensive")))</f>
        <v>3. Above average</v>
      </c>
    </row>
    <row r="8030" spans="1:13" x14ac:dyDescent="0.45">
      <c r="A8030" s="5">
        <v>6.4300751700010995E+17</v>
      </c>
      <c r="B8030" s="5">
        <v>8716867000030</v>
      </c>
      <c r="C8030" s="5" t="s">
        <v>5</v>
      </c>
      <c r="D8030" s="5" t="s">
        <v>6</v>
      </c>
      <c r="E8030" s="5" t="s">
        <v>7</v>
      </c>
      <c r="F8030">
        <v>0.48</v>
      </c>
      <c r="G8030" t="s">
        <v>9</v>
      </c>
      <c r="H8030" s="3">
        <v>46173.5</v>
      </c>
      <c r="I8030" t="s">
        <v>8037</v>
      </c>
      <c r="J8030" s="8">
        <v>4.8305000000000007</v>
      </c>
      <c r="K8030" s="14">
        <f t="shared" si="251"/>
        <v>12</v>
      </c>
      <c r="L8030" s="16" t="str">
        <f t="shared" si="250"/>
        <v>05.2026</v>
      </c>
      <c r="M8030" t="str">
        <f>IF(J8030&lt;=analysis!$A$84,"1. Cheapest",IF(J8030&lt;=analysis!$B$84,"2. Below average",IF(J8030&lt;=analysis!$C$84,"3. Above average","4. Most expensive")))</f>
        <v>3. Above average</v>
      </c>
    </row>
    <row r="8031" spans="1:13" x14ac:dyDescent="0.45">
      <c r="A8031" s="6">
        <v>6.4300751700010995E+17</v>
      </c>
      <c r="B8031" s="6">
        <v>8716867000030</v>
      </c>
      <c r="C8031" s="6" t="s">
        <v>5</v>
      </c>
      <c r="D8031" s="6" t="s">
        <v>6</v>
      </c>
      <c r="E8031" s="6" t="s">
        <v>7</v>
      </c>
      <c r="F8031">
        <v>0.55000000000000004</v>
      </c>
      <c r="G8031" t="s">
        <v>9</v>
      </c>
      <c r="H8031" s="3">
        <v>46173.541666666664</v>
      </c>
      <c r="I8031" t="s">
        <v>8038</v>
      </c>
      <c r="J8031" s="8">
        <v>4.8164999999999996</v>
      </c>
      <c r="K8031" s="14">
        <f t="shared" si="251"/>
        <v>13</v>
      </c>
      <c r="L8031" s="16" t="str">
        <f t="shared" si="250"/>
        <v>05.2026</v>
      </c>
      <c r="M8031" t="str">
        <f>IF(J8031&lt;=analysis!$A$84,"1. Cheapest",IF(J8031&lt;=analysis!$B$84,"2. Below average",IF(J8031&lt;=analysis!$C$84,"3. Above average","4. Most expensive")))</f>
        <v>3. Above average</v>
      </c>
    </row>
    <row r="8032" spans="1:13" x14ac:dyDescent="0.45">
      <c r="A8032" s="5">
        <v>6.4300751700010995E+17</v>
      </c>
      <c r="B8032" s="5">
        <v>8716867000030</v>
      </c>
      <c r="C8032" s="5" t="s">
        <v>5</v>
      </c>
      <c r="D8032" s="5" t="s">
        <v>6</v>
      </c>
      <c r="E8032" s="5" t="s">
        <v>7</v>
      </c>
      <c r="F8032">
        <v>0.44</v>
      </c>
      <c r="G8032" t="s">
        <v>9</v>
      </c>
      <c r="H8032" s="3">
        <v>46173.583333333336</v>
      </c>
      <c r="I8032" t="s">
        <v>8039</v>
      </c>
      <c r="J8032" s="8">
        <v>4.8747499999999997</v>
      </c>
      <c r="K8032" s="14">
        <f t="shared" si="251"/>
        <v>14</v>
      </c>
      <c r="L8032" s="16" t="str">
        <f t="shared" si="250"/>
        <v>05.2026</v>
      </c>
      <c r="M8032" t="str">
        <f>IF(J8032&lt;=analysis!$A$84,"1. Cheapest",IF(J8032&lt;=analysis!$B$84,"2. Below average",IF(J8032&lt;=analysis!$C$84,"3. Above average","4. Most expensive")))</f>
        <v>3. Above average</v>
      </c>
    </row>
    <row r="8033" spans="1:13" x14ac:dyDescent="0.45">
      <c r="A8033" s="6">
        <v>6.4300751700010995E+17</v>
      </c>
      <c r="B8033" s="6">
        <v>8716867000030</v>
      </c>
      <c r="C8033" s="6" t="s">
        <v>5</v>
      </c>
      <c r="D8033" s="6" t="s">
        <v>6</v>
      </c>
      <c r="E8033" s="6" t="s">
        <v>7</v>
      </c>
      <c r="F8033">
        <v>2.12</v>
      </c>
      <c r="G8033" t="s">
        <v>9</v>
      </c>
      <c r="H8033" s="3">
        <v>46173.625</v>
      </c>
      <c r="I8033" t="s">
        <v>8040</v>
      </c>
      <c r="J8033" s="8">
        <v>4.8919999999999995</v>
      </c>
      <c r="K8033" s="14">
        <f t="shared" si="251"/>
        <v>15</v>
      </c>
      <c r="L8033" s="16" t="str">
        <f t="shared" si="250"/>
        <v>05.2026</v>
      </c>
      <c r="M8033" t="str">
        <f>IF(J8033&lt;=analysis!$A$84,"1. Cheapest",IF(J8033&lt;=analysis!$B$84,"2. Below average",IF(J8033&lt;=analysis!$C$84,"3. Above average","4. Most expensive")))</f>
        <v>3. Above average</v>
      </c>
    </row>
    <row r="8034" spans="1:13" x14ac:dyDescent="0.45">
      <c r="A8034" s="5">
        <v>6.4300751700010995E+17</v>
      </c>
      <c r="B8034" s="5">
        <v>8716867000030</v>
      </c>
      <c r="C8034" s="5" t="s">
        <v>5</v>
      </c>
      <c r="D8034" s="5" t="s">
        <v>6</v>
      </c>
      <c r="E8034" s="5" t="s">
        <v>7</v>
      </c>
      <c r="F8034">
        <v>1.43</v>
      </c>
      <c r="G8034" t="s">
        <v>9</v>
      </c>
      <c r="H8034" s="3">
        <v>46173.666666666664</v>
      </c>
      <c r="I8034" t="s">
        <v>8041</v>
      </c>
      <c r="J8034" s="8">
        <v>5.1112500000000001</v>
      </c>
      <c r="K8034" s="14">
        <f t="shared" si="251"/>
        <v>16</v>
      </c>
      <c r="L8034" s="16" t="str">
        <f t="shared" si="250"/>
        <v>05.2026</v>
      </c>
      <c r="M8034" t="str">
        <f>IF(J8034&lt;=analysis!$A$84,"1. Cheapest",IF(J8034&lt;=analysis!$B$84,"2. Below average",IF(J8034&lt;=analysis!$C$84,"3. Above average","4. Most expensive")))</f>
        <v>3. Above average</v>
      </c>
    </row>
    <row r="8035" spans="1:13" x14ac:dyDescent="0.45">
      <c r="A8035" s="6">
        <v>6.4300751700010995E+17</v>
      </c>
      <c r="B8035" s="6">
        <v>8716867000030</v>
      </c>
      <c r="C8035" s="6" t="s">
        <v>5</v>
      </c>
      <c r="D8035" s="6" t="s">
        <v>6</v>
      </c>
      <c r="E8035" s="6" t="s">
        <v>7</v>
      </c>
      <c r="F8035">
        <v>0.57999999999999996</v>
      </c>
      <c r="G8035" t="s">
        <v>9</v>
      </c>
      <c r="H8035" s="3">
        <v>46173.708333333336</v>
      </c>
      <c r="I8035" t="s">
        <v>8042</v>
      </c>
      <c r="J8035" s="8">
        <v>6.7044999999999995</v>
      </c>
      <c r="K8035" s="14">
        <f t="shared" si="251"/>
        <v>17</v>
      </c>
      <c r="L8035" s="16" t="str">
        <f t="shared" si="250"/>
        <v>05.2026</v>
      </c>
      <c r="M8035" t="str">
        <f>IF(J8035&lt;=analysis!$A$84,"1. Cheapest",IF(J8035&lt;=analysis!$B$84,"2. Below average",IF(J8035&lt;=analysis!$C$84,"3. Above average","4. Most expensive")))</f>
        <v>3. Above average</v>
      </c>
    </row>
    <row r="8036" spans="1:13" x14ac:dyDescent="0.45">
      <c r="A8036" s="5">
        <v>6.4300751700010995E+17</v>
      </c>
      <c r="B8036" s="5">
        <v>8716867000030</v>
      </c>
      <c r="C8036" s="5" t="s">
        <v>5</v>
      </c>
      <c r="D8036" s="5" t="s">
        <v>6</v>
      </c>
      <c r="E8036" s="5" t="s">
        <v>7</v>
      </c>
      <c r="F8036">
        <v>2.79</v>
      </c>
      <c r="G8036" t="s">
        <v>9</v>
      </c>
      <c r="H8036" s="3">
        <v>46173.75</v>
      </c>
      <c r="I8036" t="s">
        <v>8043</v>
      </c>
      <c r="J8036" s="8">
        <v>11.212499999999999</v>
      </c>
      <c r="K8036" s="14">
        <f t="shared" si="251"/>
        <v>18</v>
      </c>
      <c r="L8036" s="16" t="str">
        <f t="shared" si="250"/>
        <v>05.2026</v>
      </c>
      <c r="M8036" t="str">
        <f>IF(J8036&lt;=analysis!$A$84,"1. Cheapest",IF(J8036&lt;=analysis!$B$84,"2. Below average",IF(J8036&lt;=analysis!$C$84,"3. Above average","4. Most expensive")))</f>
        <v>4. Most expensive</v>
      </c>
    </row>
    <row r="8037" spans="1:13" x14ac:dyDescent="0.45">
      <c r="A8037" s="6">
        <v>6.4300751700010995E+17</v>
      </c>
      <c r="B8037" s="6">
        <v>8716867000030</v>
      </c>
      <c r="C8037" s="6" t="s">
        <v>5</v>
      </c>
      <c r="D8037" s="6" t="s">
        <v>6</v>
      </c>
      <c r="E8037" s="6" t="s">
        <v>7</v>
      </c>
      <c r="F8037">
        <v>2.4500000000000002</v>
      </c>
      <c r="G8037" t="s">
        <v>9</v>
      </c>
      <c r="H8037" s="3">
        <v>46173.791666666664</v>
      </c>
      <c r="I8037" t="s">
        <v>8044</v>
      </c>
      <c r="J8037" s="8">
        <v>13.4285</v>
      </c>
      <c r="K8037" s="14">
        <f t="shared" si="251"/>
        <v>19</v>
      </c>
      <c r="L8037" s="16" t="str">
        <f t="shared" si="250"/>
        <v>05.2026</v>
      </c>
      <c r="M8037" t="str">
        <f>IF(J8037&lt;=analysis!$A$84,"1. Cheapest",IF(J8037&lt;=analysis!$B$84,"2. Below average",IF(J8037&lt;=analysis!$C$84,"3. Above average","4. Most expensive")))</f>
        <v>4. Most expensive</v>
      </c>
    </row>
    <row r="8038" spans="1:13" x14ac:dyDescent="0.45">
      <c r="A8038" s="5">
        <v>6.4300751700010995E+17</v>
      </c>
      <c r="B8038" s="5">
        <v>8716867000030</v>
      </c>
      <c r="C8038" s="5" t="s">
        <v>5</v>
      </c>
      <c r="D8038" s="5" t="s">
        <v>6</v>
      </c>
      <c r="E8038" s="5" t="s">
        <v>7</v>
      </c>
      <c r="F8038">
        <v>1.38</v>
      </c>
      <c r="G8038" t="s">
        <v>9</v>
      </c>
      <c r="H8038" s="3">
        <v>46173.833333333336</v>
      </c>
      <c r="I8038" t="s">
        <v>8045</v>
      </c>
      <c r="J8038" s="8">
        <v>13.692499999999999</v>
      </c>
      <c r="K8038" s="14">
        <f t="shared" si="251"/>
        <v>20</v>
      </c>
      <c r="L8038" s="16" t="str">
        <f t="shared" si="250"/>
        <v>05.2026</v>
      </c>
      <c r="M8038" t="str">
        <f>IF(J8038&lt;=analysis!$A$84,"1. Cheapest",IF(J8038&lt;=analysis!$B$84,"2. Below average",IF(J8038&lt;=analysis!$C$84,"3. Above average","4. Most expensive")))</f>
        <v>4. Most expensive</v>
      </c>
    </row>
    <row r="8039" spans="1:13" x14ac:dyDescent="0.45">
      <c r="A8039" s="6">
        <v>6.4300751700010995E+17</v>
      </c>
      <c r="B8039" s="6">
        <v>8716867000030</v>
      </c>
      <c r="C8039" s="6" t="s">
        <v>5</v>
      </c>
      <c r="D8039" s="6" t="s">
        <v>6</v>
      </c>
      <c r="E8039" s="6" t="s">
        <v>7</v>
      </c>
      <c r="F8039">
        <v>2.68</v>
      </c>
      <c r="G8039" t="s">
        <v>9</v>
      </c>
      <c r="H8039" s="3">
        <v>46173.875</v>
      </c>
      <c r="I8039" t="s">
        <v>8046</v>
      </c>
      <c r="J8039" s="8">
        <v>13.5655</v>
      </c>
      <c r="K8039" s="14">
        <f t="shared" si="251"/>
        <v>21</v>
      </c>
      <c r="L8039" s="16" t="str">
        <f t="shared" si="250"/>
        <v>05.2026</v>
      </c>
      <c r="M8039" t="str">
        <f>IF(J8039&lt;=analysis!$A$84,"1. Cheapest",IF(J8039&lt;=analysis!$B$84,"2. Below average",IF(J8039&lt;=analysis!$C$84,"3. Above average","4. Most expensive")))</f>
        <v>4. Most expensive</v>
      </c>
    </row>
    <row r="8040" spans="1:13" x14ac:dyDescent="0.45">
      <c r="A8040" s="5">
        <v>6.4300751700010995E+17</v>
      </c>
      <c r="B8040" s="5">
        <v>8716867000030</v>
      </c>
      <c r="C8040" s="5" t="s">
        <v>5</v>
      </c>
      <c r="D8040" s="5" t="s">
        <v>6</v>
      </c>
      <c r="E8040" s="5" t="s">
        <v>7</v>
      </c>
      <c r="F8040">
        <v>1.1599999999999999</v>
      </c>
      <c r="G8040" t="s">
        <v>9</v>
      </c>
      <c r="H8040" s="3">
        <v>46173.916666666664</v>
      </c>
      <c r="I8040" t="s">
        <v>8047</v>
      </c>
      <c r="J8040" s="8">
        <v>13.541499999999999</v>
      </c>
      <c r="K8040" s="14">
        <f t="shared" si="251"/>
        <v>22</v>
      </c>
      <c r="L8040" s="16" t="str">
        <f t="shared" si="250"/>
        <v>05.2026</v>
      </c>
      <c r="M8040" t="str">
        <f>IF(J8040&lt;=analysis!$A$84,"1. Cheapest",IF(J8040&lt;=analysis!$B$84,"2. Below average",IF(J8040&lt;=analysis!$C$84,"3. Above average","4. Most expensive")))</f>
        <v>4. Most expensive</v>
      </c>
    </row>
    <row r="8041" spans="1:13" x14ac:dyDescent="0.45">
      <c r="A8041" s="6">
        <v>6.4300751700010995E+17</v>
      </c>
      <c r="B8041" s="6">
        <v>8716867000030</v>
      </c>
      <c r="C8041" s="6" t="s">
        <v>5</v>
      </c>
      <c r="D8041" s="6" t="s">
        <v>6</v>
      </c>
      <c r="E8041" s="6" t="s">
        <v>7</v>
      </c>
      <c r="F8041">
        <v>0.37</v>
      </c>
      <c r="G8041" t="s">
        <v>9</v>
      </c>
      <c r="H8041" s="3">
        <v>46173.958333333336</v>
      </c>
      <c r="I8041" t="s">
        <v>8048</v>
      </c>
      <c r="J8041" s="8">
        <v>12.482250000000001</v>
      </c>
      <c r="K8041" s="14">
        <f t="shared" si="251"/>
        <v>23</v>
      </c>
      <c r="L8041" s="16" t="str">
        <f t="shared" si="250"/>
        <v>05.2026</v>
      </c>
      <c r="M8041" t="str">
        <f>IF(J8041&lt;=analysis!$A$84,"1. Cheapest",IF(J8041&lt;=analysis!$B$84,"2. Below average",IF(J8041&lt;=analysis!$C$84,"3. Above average","4. Most expensive")))</f>
        <v>4. Most expensive</v>
      </c>
    </row>
    <row r="8042" spans="1:13" x14ac:dyDescent="0.45">
      <c r="A8042" s="5">
        <v>6.4300751700010995E+17</v>
      </c>
      <c r="B8042" s="5">
        <v>8716867000030</v>
      </c>
      <c r="C8042" s="5" t="s">
        <v>5</v>
      </c>
      <c r="D8042" s="5" t="s">
        <v>6</v>
      </c>
      <c r="E8042" s="5" t="s">
        <v>7</v>
      </c>
      <c r="F8042">
        <v>0.39</v>
      </c>
      <c r="G8042" t="s">
        <v>9</v>
      </c>
      <c r="H8042" s="3">
        <v>46174</v>
      </c>
      <c r="I8042" t="s">
        <v>8049</v>
      </c>
      <c r="J8042" s="8">
        <v>8.10825</v>
      </c>
      <c r="K8042" s="14">
        <f t="shared" si="251"/>
        <v>0</v>
      </c>
      <c r="L8042" s="16" t="str">
        <f t="shared" si="250"/>
        <v>06.2026</v>
      </c>
      <c r="M8042" t="str">
        <f>IF(J8042&lt;=analysis!$A$84,"1. Cheapest",IF(J8042&lt;=analysis!$B$84,"2. Below average",IF(J8042&lt;=analysis!$C$84,"3. Above average","4. Most expensive")))</f>
        <v>3. Above average</v>
      </c>
    </row>
    <row r="8043" spans="1:13" x14ac:dyDescent="0.45">
      <c r="A8043" s="6">
        <v>6.4300751700010995E+17</v>
      </c>
      <c r="B8043" s="6">
        <v>8716867000030</v>
      </c>
      <c r="C8043" s="6" t="s">
        <v>5</v>
      </c>
      <c r="D8043" s="6" t="s">
        <v>6</v>
      </c>
      <c r="E8043" s="6" t="s">
        <v>7</v>
      </c>
      <c r="F8043">
        <v>0.28999999999999998</v>
      </c>
      <c r="G8043" t="s">
        <v>9</v>
      </c>
      <c r="H8043" s="3">
        <v>46174.041666666664</v>
      </c>
      <c r="I8043" t="s">
        <v>8050</v>
      </c>
      <c r="J8043" s="8">
        <v>11.0565</v>
      </c>
      <c r="K8043" s="14">
        <f t="shared" si="251"/>
        <v>1</v>
      </c>
      <c r="L8043" s="16" t="str">
        <f t="shared" si="250"/>
        <v>06.2026</v>
      </c>
      <c r="M8043" t="str">
        <f>IF(J8043&lt;=analysis!$A$84,"1. Cheapest",IF(J8043&lt;=analysis!$B$84,"2. Below average",IF(J8043&lt;=analysis!$C$84,"3. Above average","4. Most expensive")))</f>
        <v>3. Above average</v>
      </c>
    </row>
    <row r="8044" spans="1:13" x14ac:dyDescent="0.45">
      <c r="A8044" s="5">
        <v>6.4300751700010995E+17</v>
      </c>
      <c r="B8044" s="5">
        <v>8716867000030</v>
      </c>
      <c r="C8044" s="5" t="s">
        <v>5</v>
      </c>
      <c r="D8044" s="5" t="s">
        <v>6</v>
      </c>
      <c r="E8044" s="5" t="s">
        <v>7</v>
      </c>
      <c r="F8044">
        <v>0.33</v>
      </c>
      <c r="G8044" t="s">
        <v>9</v>
      </c>
      <c r="H8044" s="3">
        <v>46174.083333333336</v>
      </c>
      <c r="I8044" t="s">
        <v>8051</v>
      </c>
      <c r="J8044" s="8">
        <v>11.4625</v>
      </c>
      <c r="K8044" s="14">
        <f t="shared" si="251"/>
        <v>2</v>
      </c>
      <c r="L8044" s="16" t="str">
        <f t="shared" si="250"/>
        <v>06.2026</v>
      </c>
      <c r="M8044" t="str">
        <f>IF(J8044&lt;=analysis!$A$84,"1. Cheapest",IF(J8044&lt;=analysis!$B$84,"2. Below average",IF(J8044&lt;=analysis!$C$84,"3. Above average","4. Most expensive")))</f>
        <v>4. Most expensive</v>
      </c>
    </row>
    <row r="8045" spans="1:13" x14ac:dyDescent="0.45">
      <c r="A8045" s="6">
        <v>6.4300751700010995E+17</v>
      </c>
      <c r="B8045" s="6">
        <v>8716867000030</v>
      </c>
      <c r="C8045" s="6" t="s">
        <v>5</v>
      </c>
      <c r="D8045" s="6" t="s">
        <v>6</v>
      </c>
      <c r="E8045" s="6" t="s">
        <v>7</v>
      </c>
      <c r="F8045">
        <v>0.43</v>
      </c>
      <c r="G8045" t="s">
        <v>9</v>
      </c>
      <c r="H8045" s="3">
        <v>46174.125</v>
      </c>
      <c r="I8045" t="s">
        <v>8052</v>
      </c>
      <c r="J8045" s="8">
        <v>11.46275</v>
      </c>
      <c r="K8045" s="14">
        <f t="shared" si="251"/>
        <v>3</v>
      </c>
      <c r="L8045" s="16" t="str">
        <f t="shared" si="250"/>
        <v>06.2026</v>
      </c>
      <c r="M8045" t="str">
        <f>IF(J8045&lt;=analysis!$A$84,"1. Cheapest",IF(J8045&lt;=analysis!$B$84,"2. Below average",IF(J8045&lt;=analysis!$C$84,"3. Above average","4. Most expensive")))</f>
        <v>4. Most expensive</v>
      </c>
    </row>
    <row r="8046" spans="1:13" x14ac:dyDescent="0.45">
      <c r="A8046" s="5">
        <v>6.4300751700010995E+17</v>
      </c>
      <c r="B8046" s="5">
        <v>8716867000030</v>
      </c>
      <c r="C8046" s="5" t="s">
        <v>5</v>
      </c>
      <c r="D8046" s="5" t="s">
        <v>6</v>
      </c>
      <c r="E8046" s="5" t="s">
        <v>7</v>
      </c>
      <c r="F8046">
        <v>0.45</v>
      </c>
      <c r="G8046" t="s">
        <v>9</v>
      </c>
      <c r="H8046" s="3">
        <v>46174.166666666664</v>
      </c>
      <c r="I8046" t="s">
        <v>8053</v>
      </c>
      <c r="J8046" s="8">
        <v>11.473999999999998</v>
      </c>
      <c r="K8046" s="14">
        <f t="shared" si="251"/>
        <v>4</v>
      </c>
      <c r="L8046" s="16" t="str">
        <f t="shared" si="250"/>
        <v>06.2026</v>
      </c>
      <c r="M8046" t="str">
        <f>IF(J8046&lt;=analysis!$A$84,"1. Cheapest",IF(J8046&lt;=analysis!$B$84,"2. Below average",IF(J8046&lt;=analysis!$C$84,"3. Above average","4. Most expensive")))</f>
        <v>4. Most expensive</v>
      </c>
    </row>
    <row r="8047" spans="1:13" x14ac:dyDescent="0.45">
      <c r="A8047" s="6">
        <v>6.4300751700010995E+17</v>
      </c>
      <c r="B8047" s="6">
        <v>8716867000030</v>
      </c>
      <c r="C8047" s="6" t="s">
        <v>5</v>
      </c>
      <c r="D8047" s="6" t="s">
        <v>6</v>
      </c>
      <c r="E8047" s="6" t="s">
        <v>7</v>
      </c>
      <c r="F8047">
        <v>0.39</v>
      </c>
      <c r="G8047" t="s">
        <v>9</v>
      </c>
      <c r="H8047" s="3">
        <v>46174.208333333336</v>
      </c>
      <c r="I8047" t="s">
        <v>8054</v>
      </c>
      <c r="J8047" s="8">
        <v>11.51825</v>
      </c>
      <c r="K8047" s="14">
        <f t="shared" si="251"/>
        <v>5</v>
      </c>
      <c r="L8047" s="16" t="str">
        <f t="shared" si="250"/>
        <v>06.2026</v>
      </c>
      <c r="M8047" t="str">
        <f>IF(J8047&lt;=analysis!$A$84,"1. Cheapest",IF(J8047&lt;=analysis!$B$84,"2. Below average",IF(J8047&lt;=analysis!$C$84,"3. Above average","4. Most expensive")))</f>
        <v>4. Most expensive</v>
      </c>
    </row>
    <row r="8048" spans="1:13" x14ac:dyDescent="0.45">
      <c r="A8048" s="5">
        <v>6.4300751700010995E+17</v>
      </c>
      <c r="B8048" s="5">
        <v>8716867000030</v>
      </c>
      <c r="C8048" s="5" t="s">
        <v>5</v>
      </c>
      <c r="D8048" s="5" t="s">
        <v>6</v>
      </c>
      <c r="E8048" s="5" t="s">
        <v>7</v>
      </c>
      <c r="F8048">
        <v>0.43</v>
      </c>
      <c r="G8048" t="s">
        <v>9</v>
      </c>
      <c r="H8048" s="3">
        <v>46174.25</v>
      </c>
      <c r="I8048" t="s">
        <v>8055</v>
      </c>
      <c r="J8048" s="8">
        <v>10.526</v>
      </c>
      <c r="K8048" s="14">
        <f t="shared" si="251"/>
        <v>6</v>
      </c>
      <c r="L8048" s="16" t="str">
        <f t="shared" si="250"/>
        <v>06.2026</v>
      </c>
      <c r="M8048" t="str">
        <f>IF(J8048&lt;=analysis!$A$84,"1. Cheapest",IF(J8048&lt;=analysis!$B$84,"2. Below average",IF(J8048&lt;=analysis!$C$84,"3. Above average","4. Most expensive")))</f>
        <v>3. Above average</v>
      </c>
    </row>
    <row r="8049" spans="1:13" x14ac:dyDescent="0.45">
      <c r="A8049" s="6">
        <v>6.4300751700010995E+17</v>
      </c>
      <c r="B8049" s="6">
        <v>8716867000030</v>
      </c>
      <c r="C8049" s="6" t="s">
        <v>5</v>
      </c>
      <c r="D8049" s="6" t="s">
        <v>6</v>
      </c>
      <c r="E8049" s="6" t="s">
        <v>7</v>
      </c>
      <c r="F8049">
        <v>0.34</v>
      </c>
      <c r="G8049" t="s">
        <v>9</v>
      </c>
      <c r="H8049" s="3">
        <v>46174.291666666664</v>
      </c>
      <c r="I8049" t="s">
        <v>8056</v>
      </c>
      <c r="J8049" s="8">
        <v>16.608499999999999</v>
      </c>
      <c r="K8049" s="14">
        <f t="shared" si="251"/>
        <v>7</v>
      </c>
      <c r="L8049" s="16" t="str">
        <f t="shared" si="250"/>
        <v>06.2026</v>
      </c>
      <c r="M8049" t="str">
        <f>IF(J8049&lt;=analysis!$A$84,"1. Cheapest",IF(J8049&lt;=analysis!$B$84,"2. Below average",IF(J8049&lt;=analysis!$C$84,"3. Above average","4. Most expensive")))</f>
        <v>4. Most expensive</v>
      </c>
    </row>
    <row r="8050" spans="1:13" x14ac:dyDescent="0.45">
      <c r="A8050" s="5">
        <v>6.4300751700010995E+17</v>
      </c>
      <c r="B8050" s="5">
        <v>8716867000030</v>
      </c>
      <c r="C8050" s="5" t="s">
        <v>5</v>
      </c>
      <c r="D8050" s="5" t="s">
        <v>6</v>
      </c>
      <c r="E8050" s="5" t="s">
        <v>7</v>
      </c>
      <c r="F8050">
        <v>1.9</v>
      </c>
      <c r="G8050" t="s">
        <v>9</v>
      </c>
      <c r="H8050" s="3">
        <v>46174.333333333336</v>
      </c>
      <c r="I8050" t="s">
        <v>8057</v>
      </c>
      <c r="J8050" s="8">
        <v>18.085000000000001</v>
      </c>
      <c r="K8050" s="14">
        <f t="shared" si="251"/>
        <v>8</v>
      </c>
      <c r="L8050" s="16" t="str">
        <f t="shared" si="250"/>
        <v>06.2026</v>
      </c>
      <c r="M8050" t="str">
        <f>IF(J8050&lt;=analysis!$A$84,"1. Cheapest",IF(J8050&lt;=analysis!$B$84,"2. Below average",IF(J8050&lt;=analysis!$C$84,"3. Above average","4. Most expensive")))</f>
        <v>4. Most expensive</v>
      </c>
    </row>
    <row r="8051" spans="1:13" x14ac:dyDescent="0.45">
      <c r="A8051" s="6">
        <v>6.4300751700010995E+17</v>
      </c>
      <c r="B8051" s="6">
        <v>8716867000030</v>
      </c>
      <c r="C8051" s="6" t="s">
        <v>5</v>
      </c>
      <c r="D8051" s="6" t="s">
        <v>6</v>
      </c>
      <c r="E8051" s="6" t="s">
        <v>7</v>
      </c>
      <c r="F8051">
        <v>0.43</v>
      </c>
      <c r="G8051" t="s">
        <v>9</v>
      </c>
      <c r="H8051" s="3">
        <v>46174.375</v>
      </c>
      <c r="I8051" t="s">
        <v>8058</v>
      </c>
      <c r="J8051" s="8">
        <v>17.189499999999999</v>
      </c>
      <c r="K8051" s="14">
        <f t="shared" si="251"/>
        <v>9</v>
      </c>
      <c r="L8051" s="16" t="str">
        <f t="shared" si="250"/>
        <v>06.2026</v>
      </c>
      <c r="M8051" t="str">
        <f>IF(J8051&lt;=analysis!$A$84,"1. Cheapest",IF(J8051&lt;=analysis!$B$84,"2. Below average",IF(J8051&lt;=analysis!$C$84,"3. Above average","4. Most expensive")))</f>
        <v>4. Most expensive</v>
      </c>
    </row>
    <row r="8052" spans="1:13" x14ac:dyDescent="0.45">
      <c r="A8052" s="5">
        <v>6.4300751700010995E+17</v>
      </c>
      <c r="B8052" s="5">
        <v>8716867000030</v>
      </c>
      <c r="C8052" s="5" t="s">
        <v>5</v>
      </c>
      <c r="D8052" s="5" t="s">
        <v>6</v>
      </c>
      <c r="E8052" s="5" t="s">
        <v>7</v>
      </c>
      <c r="F8052">
        <v>0.99</v>
      </c>
      <c r="G8052" t="s">
        <v>9</v>
      </c>
      <c r="H8052" s="3">
        <v>46174.416666666664</v>
      </c>
      <c r="I8052" t="s">
        <v>8059</v>
      </c>
      <c r="J8052" s="8">
        <v>16.11825</v>
      </c>
      <c r="K8052" s="14">
        <f t="shared" si="251"/>
        <v>10</v>
      </c>
      <c r="L8052" s="16" t="str">
        <f t="shared" si="250"/>
        <v>06.2026</v>
      </c>
      <c r="M8052" t="str">
        <f>IF(J8052&lt;=analysis!$A$84,"1. Cheapest",IF(J8052&lt;=analysis!$B$84,"2. Below average",IF(J8052&lt;=analysis!$C$84,"3. Above average","4. Most expensive")))</f>
        <v>4. Most expensive</v>
      </c>
    </row>
    <row r="8053" spans="1:13" x14ac:dyDescent="0.45">
      <c r="A8053" s="6">
        <v>6.4300751700010995E+17</v>
      </c>
      <c r="B8053" s="6">
        <v>8716867000030</v>
      </c>
      <c r="C8053" s="6" t="s">
        <v>5</v>
      </c>
      <c r="D8053" s="6" t="s">
        <v>6</v>
      </c>
      <c r="E8053" s="6" t="s">
        <v>7</v>
      </c>
      <c r="F8053">
        <v>0.35</v>
      </c>
      <c r="G8053" t="s">
        <v>9</v>
      </c>
      <c r="H8053" s="3">
        <v>46174.458333333336</v>
      </c>
      <c r="I8053" t="s">
        <v>8060</v>
      </c>
      <c r="J8053" s="8">
        <v>14.448999999999998</v>
      </c>
      <c r="K8053" s="14">
        <f t="shared" si="251"/>
        <v>11</v>
      </c>
      <c r="L8053" s="16" t="str">
        <f t="shared" si="250"/>
        <v>06.2026</v>
      </c>
      <c r="M8053" t="str">
        <f>IF(J8053&lt;=analysis!$A$84,"1. Cheapest",IF(J8053&lt;=analysis!$B$84,"2. Below average",IF(J8053&lt;=analysis!$C$84,"3. Above average","4. Most expensive")))</f>
        <v>4. Most expensive</v>
      </c>
    </row>
    <row r="8054" spans="1:13" x14ac:dyDescent="0.45">
      <c r="A8054" s="5">
        <v>6.4300751700010995E+17</v>
      </c>
      <c r="B8054" s="5">
        <v>8716867000030</v>
      </c>
      <c r="C8054" s="5" t="s">
        <v>5</v>
      </c>
      <c r="D8054" s="5" t="s">
        <v>6</v>
      </c>
      <c r="E8054" s="5" t="s">
        <v>7</v>
      </c>
      <c r="F8054">
        <v>0.47</v>
      </c>
      <c r="G8054" t="s">
        <v>9</v>
      </c>
      <c r="H8054" s="3">
        <v>46174.5</v>
      </c>
      <c r="I8054" t="s">
        <v>8061</v>
      </c>
      <c r="J8054" s="8">
        <v>13.413250000000001</v>
      </c>
      <c r="K8054" s="14">
        <f t="shared" si="251"/>
        <v>12</v>
      </c>
      <c r="L8054" s="16" t="str">
        <f t="shared" si="250"/>
        <v>06.2026</v>
      </c>
      <c r="M8054" t="str">
        <f>IF(J8054&lt;=analysis!$A$84,"1. Cheapest",IF(J8054&lt;=analysis!$B$84,"2. Below average",IF(J8054&lt;=analysis!$C$84,"3. Above average","4. Most expensive")))</f>
        <v>4. Most expensive</v>
      </c>
    </row>
    <row r="8055" spans="1:13" x14ac:dyDescent="0.45">
      <c r="A8055" s="6">
        <v>6.4300751700010995E+17</v>
      </c>
      <c r="B8055" s="6">
        <v>8716867000030</v>
      </c>
      <c r="C8055" s="6" t="s">
        <v>5</v>
      </c>
      <c r="D8055" s="6" t="s">
        <v>6</v>
      </c>
      <c r="E8055" s="6" t="s">
        <v>7</v>
      </c>
      <c r="F8055">
        <v>0.48</v>
      </c>
      <c r="G8055" t="s">
        <v>9</v>
      </c>
      <c r="H8055" s="3">
        <v>46174.541666666664</v>
      </c>
      <c r="I8055" t="s">
        <v>8062</v>
      </c>
      <c r="J8055" s="8">
        <v>11.84125</v>
      </c>
      <c r="K8055" s="14">
        <f t="shared" si="251"/>
        <v>13</v>
      </c>
      <c r="L8055" s="16" t="str">
        <f t="shared" si="250"/>
        <v>06.2026</v>
      </c>
      <c r="M8055" t="str">
        <f>IF(J8055&lt;=analysis!$A$84,"1. Cheapest",IF(J8055&lt;=analysis!$B$84,"2. Below average",IF(J8055&lt;=analysis!$C$84,"3. Above average","4. Most expensive")))</f>
        <v>4. Most expensive</v>
      </c>
    </row>
    <row r="8056" spans="1:13" x14ac:dyDescent="0.45">
      <c r="A8056" s="5">
        <v>6.4300751700010995E+17</v>
      </c>
      <c r="B8056" s="5">
        <v>8716867000030</v>
      </c>
      <c r="C8056" s="5" t="s">
        <v>5</v>
      </c>
      <c r="D8056" s="5" t="s">
        <v>6</v>
      </c>
      <c r="E8056" s="5" t="s">
        <v>7</v>
      </c>
      <c r="F8056">
        <v>0.54</v>
      </c>
      <c r="G8056" t="s">
        <v>9</v>
      </c>
      <c r="H8056" s="3">
        <v>46174.583333333336</v>
      </c>
      <c r="I8056" t="s">
        <v>8063</v>
      </c>
      <c r="J8056" s="8">
        <v>11.516750000000002</v>
      </c>
      <c r="K8056" s="14">
        <f t="shared" si="251"/>
        <v>14</v>
      </c>
      <c r="L8056" s="16" t="str">
        <f t="shared" si="250"/>
        <v>06.2026</v>
      </c>
      <c r="M8056" t="str">
        <f>IF(J8056&lt;=analysis!$A$84,"1. Cheapest",IF(J8056&lt;=analysis!$B$84,"2. Below average",IF(J8056&lt;=analysis!$C$84,"3. Above average","4. Most expensive")))</f>
        <v>4. Most expensive</v>
      </c>
    </row>
    <row r="8057" spans="1:13" x14ac:dyDescent="0.45">
      <c r="A8057" s="6">
        <v>6.4300751700010995E+17</v>
      </c>
      <c r="B8057" s="6">
        <v>8716867000030</v>
      </c>
      <c r="C8057" s="6" t="s">
        <v>5</v>
      </c>
      <c r="D8057" s="6" t="s">
        <v>6</v>
      </c>
      <c r="E8057" s="6" t="s">
        <v>7</v>
      </c>
      <c r="F8057">
        <v>0.42</v>
      </c>
      <c r="G8057" t="s">
        <v>9</v>
      </c>
      <c r="H8057" s="3">
        <v>46174.625</v>
      </c>
      <c r="I8057" t="s">
        <v>8064</v>
      </c>
      <c r="J8057" s="8">
        <v>10.976750000000001</v>
      </c>
      <c r="K8057" s="14">
        <f t="shared" si="251"/>
        <v>15</v>
      </c>
      <c r="L8057" s="16" t="str">
        <f t="shared" si="250"/>
        <v>06.2026</v>
      </c>
      <c r="M8057" t="str">
        <f>IF(J8057&lt;=analysis!$A$84,"1. Cheapest",IF(J8057&lt;=analysis!$B$84,"2. Below average",IF(J8057&lt;=analysis!$C$84,"3. Above average","4. Most expensive")))</f>
        <v>3. Above average</v>
      </c>
    </row>
    <row r="8058" spans="1:13" x14ac:dyDescent="0.45">
      <c r="A8058" s="5">
        <v>6.4300751700010995E+17</v>
      </c>
      <c r="B8058" s="5">
        <v>8716867000030</v>
      </c>
      <c r="C8058" s="5" t="s">
        <v>5</v>
      </c>
      <c r="D8058" s="5" t="s">
        <v>6</v>
      </c>
      <c r="E8058" s="5" t="s">
        <v>7</v>
      </c>
      <c r="F8058">
        <v>3.49</v>
      </c>
      <c r="G8058" t="s">
        <v>9</v>
      </c>
      <c r="H8058" s="3">
        <v>46174.666666666664</v>
      </c>
      <c r="I8058" t="s">
        <v>8065</v>
      </c>
      <c r="J8058" s="8">
        <v>11.776250000000001</v>
      </c>
      <c r="K8058" s="14">
        <f t="shared" si="251"/>
        <v>16</v>
      </c>
      <c r="L8058" s="16" t="str">
        <f t="shared" si="250"/>
        <v>06.2026</v>
      </c>
      <c r="M8058" t="str">
        <f>IF(J8058&lt;=analysis!$A$84,"1. Cheapest",IF(J8058&lt;=analysis!$B$84,"2. Below average",IF(J8058&lt;=analysis!$C$84,"3. Above average","4. Most expensive")))</f>
        <v>4. Most expensive</v>
      </c>
    </row>
    <row r="8059" spans="1:13" x14ac:dyDescent="0.45">
      <c r="A8059" s="6">
        <v>6.4300751700010995E+17</v>
      </c>
      <c r="B8059" s="6">
        <v>8716867000030</v>
      </c>
      <c r="C8059" s="6" t="s">
        <v>5</v>
      </c>
      <c r="D8059" s="6" t="s">
        <v>6</v>
      </c>
      <c r="E8059" s="6" t="s">
        <v>7</v>
      </c>
      <c r="F8059">
        <v>0.81</v>
      </c>
      <c r="G8059" t="s">
        <v>9</v>
      </c>
      <c r="H8059" s="3">
        <v>46174.708333333336</v>
      </c>
      <c r="I8059" t="s">
        <v>8066</v>
      </c>
      <c r="J8059" s="8">
        <v>11.9275</v>
      </c>
      <c r="K8059" s="14">
        <f t="shared" si="251"/>
        <v>17</v>
      </c>
      <c r="L8059" s="16" t="str">
        <f t="shared" si="250"/>
        <v>06.2026</v>
      </c>
      <c r="M8059" t="str">
        <f>IF(J8059&lt;=analysis!$A$84,"1. Cheapest",IF(J8059&lt;=analysis!$B$84,"2. Below average",IF(J8059&lt;=analysis!$C$84,"3. Above average","4. Most expensive")))</f>
        <v>4. Most expensive</v>
      </c>
    </row>
    <row r="8060" spans="1:13" x14ac:dyDescent="0.45">
      <c r="A8060" s="5">
        <v>6.4300751700010995E+17</v>
      </c>
      <c r="B8060" s="5">
        <v>8716867000030</v>
      </c>
      <c r="C8060" s="5" t="s">
        <v>5</v>
      </c>
      <c r="D8060" s="5" t="s">
        <v>6</v>
      </c>
      <c r="E8060" s="5" t="s">
        <v>7</v>
      </c>
      <c r="F8060">
        <v>0.72</v>
      </c>
      <c r="G8060" t="s">
        <v>9</v>
      </c>
      <c r="H8060" s="3">
        <v>46174.75</v>
      </c>
      <c r="I8060" t="s">
        <v>8067</v>
      </c>
      <c r="J8060" s="8">
        <v>13.59075</v>
      </c>
      <c r="K8060" s="14">
        <f t="shared" si="251"/>
        <v>18</v>
      </c>
      <c r="L8060" s="16" t="str">
        <f t="shared" si="250"/>
        <v>06.2026</v>
      </c>
      <c r="M8060" t="str">
        <f>IF(J8060&lt;=analysis!$A$84,"1. Cheapest",IF(J8060&lt;=analysis!$B$84,"2. Below average",IF(J8060&lt;=analysis!$C$84,"3. Above average","4. Most expensive")))</f>
        <v>4. Most expensive</v>
      </c>
    </row>
    <row r="8061" spans="1:13" x14ac:dyDescent="0.45">
      <c r="A8061" s="6">
        <v>6.4300751700010995E+17</v>
      </c>
      <c r="B8061" s="6">
        <v>8716867000030</v>
      </c>
      <c r="C8061" s="6" t="s">
        <v>5</v>
      </c>
      <c r="D8061" s="6" t="s">
        <v>6</v>
      </c>
      <c r="E8061" s="6" t="s">
        <v>7</v>
      </c>
      <c r="F8061">
        <v>1.23</v>
      </c>
      <c r="G8061" t="s">
        <v>9</v>
      </c>
      <c r="H8061" s="3">
        <v>46174.791666666664</v>
      </c>
      <c r="I8061" t="s">
        <v>8068</v>
      </c>
      <c r="J8061" s="8">
        <v>16.048749999999998</v>
      </c>
      <c r="K8061" s="14">
        <f t="shared" si="251"/>
        <v>19</v>
      </c>
      <c r="L8061" s="16" t="str">
        <f t="shared" si="250"/>
        <v>06.2026</v>
      </c>
      <c r="M8061" t="str">
        <f>IF(J8061&lt;=analysis!$A$84,"1. Cheapest",IF(J8061&lt;=analysis!$B$84,"2. Below average",IF(J8061&lt;=analysis!$C$84,"3. Above average","4. Most expensive")))</f>
        <v>4. Most expensive</v>
      </c>
    </row>
    <row r="8062" spans="1:13" x14ac:dyDescent="0.45">
      <c r="A8062" s="5">
        <v>6.4300751700010995E+17</v>
      </c>
      <c r="B8062" s="5">
        <v>8716867000030</v>
      </c>
      <c r="C8062" s="5" t="s">
        <v>5</v>
      </c>
      <c r="D8062" s="5" t="s">
        <v>6</v>
      </c>
      <c r="E8062" s="5" t="s">
        <v>7</v>
      </c>
      <c r="F8062">
        <v>2.4500000000000002</v>
      </c>
      <c r="G8062" t="s">
        <v>9</v>
      </c>
      <c r="H8062" s="3">
        <v>46174.833333333336</v>
      </c>
      <c r="I8062" t="s">
        <v>8069</v>
      </c>
      <c r="J8062" s="8">
        <v>22.83625</v>
      </c>
      <c r="K8062" s="14">
        <f t="shared" si="251"/>
        <v>20</v>
      </c>
      <c r="L8062" s="16" t="str">
        <f t="shared" si="250"/>
        <v>06.2026</v>
      </c>
      <c r="M8062" t="str">
        <f>IF(J8062&lt;=analysis!$A$84,"1. Cheapest",IF(J8062&lt;=analysis!$B$84,"2. Below average",IF(J8062&lt;=analysis!$C$84,"3. Above average","4. Most expensive")))</f>
        <v>4. Most expensive</v>
      </c>
    </row>
    <row r="8063" spans="1:13" x14ac:dyDescent="0.45">
      <c r="A8063" s="6">
        <v>6.4300751700010995E+17</v>
      </c>
      <c r="B8063" s="6">
        <v>8716867000030</v>
      </c>
      <c r="C8063" s="6" t="s">
        <v>5</v>
      </c>
      <c r="D8063" s="6" t="s">
        <v>6</v>
      </c>
      <c r="E8063" s="6" t="s">
        <v>7</v>
      </c>
      <c r="F8063">
        <v>0.7</v>
      </c>
      <c r="G8063" t="s">
        <v>9</v>
      </c>
      <c r="H8063" s="3">
        <v>46174.875</v>
      </c>
      <c r="I8063" t="s">
        <v>8070</v>
      </c>
      <c r="J8063" s="8">
        <v>28.550249999999998</v>
      </c>
      <c r="K8063" s="14">
        <f t="shared" si="251"/>
        <v>21</v>
      </c>
      <c r="L8063" s="16" t="str">
        <f t="shared" si="250"/>
        <v>06.2026</v>
      </c>
      <c r="M8063" t="str">
        <f>IF(J8063&lt;=analysis!$A$84,"1. Cheapest",IF(J8063&lt;=analysis!$B$84,"2. Below average",IF(J8063&lt;=analysis!$C$84,"3. Above average","4. Most expensive")))</f>
        <v>4. Most expensive</v>
      </c>
    </row>
    <row r="8064" spans="1:13" x14ac:dyDescent="0.45">
      <c r="A8064" s="5">
        <v>6.4300751700010995E+17</v>
      </c>
      <c r="B8064" s="5">
        <v>8716867000030</v>
      </c>
      <c r="C8064" s="5" t="s">
        <v>5</v>
      </c>
      <c r="D8064" s="5" t="s">
        <v>6</v>
      </c>
      <c r="E8064" s="5" t="s">
        <v>7</v>
      </c>
      <c r="F8064">
        <v>3.43</v>
      </c>
      <c r="G8064" t="s">
        <v>9</v>
      </c>
      <c r="H8064" s="3">
        <v>46174.916666666664</v>
      </c>
      <c r="I8064" t="s">
        <v>8071</v>
      </c>
      <c r="J8064" s="8">
        <v>23.383000000000003</v>
      </c>
      <c r="K8064" s="14">
        <f t="shared" si="251"/>
        <v>22</v>
      </c>
      <c r="L8064" s="16" t="str">
        <f t="shared" si="250"/>
        <v>06.2026</v>
      </c>
      <c r="M8064" t="str">
        <f>IF(J8064&lt;=analysis!$A$84,"1. Cheapest",IF(J8064&lt;=analysis!$B$84,"2. Below average",IF(J8064&lt;=analysis!$C$84,"3. Above average","4. Most expensive")))</f>
        <v>4. Most expensive</v>
      </c>
    </row>
    <row r="8065" spans="1:13" x14ac:dyDescent="0.45">
      <c r="A8065" s="6">
        <v>6.4300751700010995E+17</v>
      </c>
      <c r="B8065" s="6">
        <v>8716867000030</v>
      </c>
      <c r="C8065" s="6" t="s">
        <v>5</v>
      </c>
      <c r="D8065" s="6" t="s">
        <v>6</v>
      </c>
      <c r="E8065" s="6" t="s">
        <v>7</v>
      </c>
      <c r="F8065">
        <v>3.24</v>
      </c>
      <c r="G8065" t="s">
        <v>9</v>
      </c>
      <c r="H8065" s="3">
        <v>46174.958333333336</v>
      </c>
      <c r="I8065" t="s">
        <v>8072</v>
      </c>
      <c r="J8065" s="8">
        <v>20.597750000000001</v>
      </c>
      <c r="K8065" s="14">
        <f t="shared" si="251"/>
        <v>23</v>
      </c>
      <c r="L8065" s="16" t="str">
        <f t="shared" si="250"/>
        <v>06.2026</v>
      </c>
      <c r="M8065" t="str">
        <f>IF(J8065&lt;=analysis!$A$84,"1. Cheapest",IF(J8065&lt;=analysis!$B$84,"2. Below average",IF(J8065&lt;=analysis!$C$84,"3. Above average","4. Most expensive")))</f>
        <v>4. Most expensive</v>
      </c>
    </row>
    <row r="8066" spans="1:13" x14ac:dyDescent="0.45">
      <c r="A8066" s="5">
        <v>6.4300751700010995E+17</v>
      </c>
      <c r="B8066" s="5">
        <v>8716867000030</v>
      </c>
      <c r="C8066" s="5" t="s">
        <v>5</v>
      </c>
      <c r="D8066" s="5" t="s">
        <v>6</v>
      </c>
      <c r="E8066" s="5" t="s">
        <v>7</v>
      </c>
      <c r="F8066">
        <v>0.42</v>
      </c>
      <c r="G8066" t="s">
        <v>9</v>
      </c>
      <c r="H8066" s="3">
        <v>46175</v>
      </c>
      <c r="I8066" t="s">
        <v>8073</v>
      </c>
      <c r="J8066" s="8">
        <v>12.42</v>
      </c>
      <c r="K8066" s="14">
        <f t="shared" si="251"/>
        <v>0</v>
      </c>
      <c r="L8066" s="16" t="str">
        <f t="shared" ref="L8066:L8129" si="252">TEXT(H8066,"kk.vvvv")</f>
        <v>06.2026</v>
      </c>
      <c r="M8066" t="str">
        <f>IF(J8066&lt;=analysis!$A$84,"1. Cheapest",IF(J8066&lt;=analysis!$B$84,"2. Below average",IF(J8066&lt;=analysis!$C$84,"3. Above average","4. Most expensive")))</f>
        <v>4. Most expensive</v>
      </c>
    </row>
    <row r="8067" spans="1:13" x14ac:dyDescent="0.45">
      <c r="A8067" s="6">
        <v>6.4300751700010995E+17</v>
      </c>
      <c r="B8067" s="6">
        <v>8716867000030</v>
      </c>
      <c r="C8067" s="6" t="s">
        <v>5</v>
      </c>
      <c r="D8067" s="6" t="s">
        <v>6</v>
      </c>
      <c r="E8067" s="6" t="s">
        <v>7</v>
      </c>
      <c r="F8067">
        <v>0.35</v>
      </c>
      <c r="G8067" t="s">
        <v>9</v>
      </c>
      <c r="H8067" s="3">
        <v>46175.041666666664</v>
      </c>
      <c r="I8067" t="s">
        <v>8074</v>
      </c>
      <c r="J8067" s="8">
        <v>15.61975</v>
      </c>
      <c r="K8067" s="14">
        <f t="shared" ref="K8067:K8130" si="253">HOUR(H8067)</f>
        <v>1</v>
      </c>
      <c r="L8067" s="16" t="str">
        <f t="shared" si="252"/>
        <v>06.2026</v>
      </c>
      <c r="M8067" t="str">
        <f>IF(J8067&lt;=analysis!$A$84,"1. Cheapest",IF(J8067&lt;=analysis!$B$84,"2. Below average",IF(J8067&lt;=analysis!$C$84,"3. Above average","4. Most expensive")))</f>
        <v>4. Most expensive</v>
      </c>
    </row>
    <row r="8068" spans="1:13" x14ac:dyDescent="0.45">
      <c r="A8068" s="5">
        <v>6.4300751700010995E+17</v>
      </c>
      <c r="B8068" s="5">
        <v>8716867000030</v>
      </c>
      <c r="C8068" s="5" t="s">
        <v>5</v>
      </c>
      <c r="D8068" s="5" t="s">
        <v>6</v>
      </c>
      <c r="E8068" s="5" t="s">
        <v>7</v>
      </c>
      <c r="F8068">
        <v>0.35</v>
      </c>
      <c r="G8068" t="s">
        <v>9</v>
      </c>
      <c r="H8068" s="3">
        <v>46175.083333333336</v>
      </c>
      <c r="I8068" t="s">
        <v>8075</v>
      </c>
      <c r="J8068" s="8">
        <v>15.272500000000001</v>
      </c>
      <c r="K8068" s="14">
        <f t="shared" si="253"/>
        <v>2</v>
      </c>
      <c r="L8068" s="16" t="str">
        <f t="shared" si="252"/>
        <v>06.2026</v>
      </c>
      <c r="M8068" t="str">
        <f>IF(J8068&lt;=analysis!$A$84,"1. Cheapest",IF(J8068&lt;=analysis!$B$84,"2. Below average",IF(J8068&lt;=analysis!$C$84,"3. Above average","4. Most expensive")))</f>
        <v>4. Most expensive</v>
      </c>
    </row>
    <row r="8069" spans="1:13" x14ac:dyDescent="0.45">
      <c r="A8069" s="6">
        <v>6.4300751700010995E+17</v>
      </c>
      <c r="B8069" s="6">
        <v>8716867000030</v>
      </c>
      <c r="C8069" s="6" t="s">
        <v>5</v>
      </c>
      <c r="D8069" s="6" t="s">
        <v>6</v>
      </c>
      <c r="E8069" s="6" t="s">
        <v>7</v>
      </c>
      <c r="F8069">
        <v>0.33</v>
      </c>
      <c r="G8069" t="s">
        <v>9</v>
      </c>
      <c r="H8069" s="3">
        <v>46175.125</v>
      </c>
      <c r="I8069" t="s">
        <v>8076</v>
      </c>
      <c r="J8069" s="8">
        <v>15.01</v>
      </c>
      <c r="K8069" s="14">
        <f t="shared" si="253"/>
        <v>3</v>
      </c>
      <c r="L8069" s="16" t="str">
        <f t="shared" si="252"/>
        <v>06.2026</v>
      </c>
      <c r="M8069" t="str">
        <f>IF(J8069&lt;=analysis!$A$84,"1. Cheapest",IF(J8069&lt;=analysis!$B$84,"2. Below average",IF(J8069&lt;=analysis!$C$84,"3. Above average","4. Most expensive")))</f>
        <v>4. Most expensive</v>
      </c>
    </row>
    <row r="8070" spans="1:13" x14ac:dyDescent="0.45">
      <c r="A8070" s="5">
        <v>6.4300751700010995E+17</v>
      </c>
      <c r="B8070" s="5">
        <v>8716867000030</v>
      </c>
      <c r="C8070" s="5" t="s">
        <v>5</v>
      </c>
      <c r="D8070" s="5" t="s">
        <v>6</v>
      </c>
      <c r="E8070" s="5" t="s">
        <v>7</v>
      </c>
      <c r="F8070">
        <v>0.47</v>
      </c>
      <c r="G8070" t="s">
        <v>9</v>
      </c>
      <c r="H8070" s="3">
        <v>46175.166666666664</v>
      </c>
      <c r="I8070" t="s">
        <v>8077</v>
      </c>
      <c r="J8070" s="8">
        <v>14.834249999999999</v>
      </c>
      <c r="K8070" s="14">
        <f t="shared" si="253"/>
        <v>4</v>
      </c>
      <c r="L8070" s="16" t="str">
        <f t="shared" si="252"/>
        <v>06.2026</v>
      </c>
      <c r="M8070" t="str">
        <f>IF(J8070&lt;=analysis!$A$84,"1. Cheapest",IF(J8070&lt;=analysis!$B$84,"2. Below average",IF(J8070&lt;=analysis!$C$84,"3. Above average","4. Most expensive")))</f>
        <v>4. Most expensive</v>
      </c>
    </row>
    <row r="8071" spans="1:13" x14ac:dyDescent="0.45">
      <c r="A8071" s="6">
        <v>6.4300751700010995E+17</v>
      </c>
      <c r="B8071" s="6">
        <v>8716867000030</v>
      </c>
      <c r="C8071" s="6" t="s">
        <v>5</v>
      </c>
      <c r="D8071" s="6" t="s">
        <v>6</v>
      </c>
      <c r="E8071" s="6" t="s">
        <v>7</v>
      </c>
      <c r="F8071">
        <v>0.41</v>
      </c>
      <c r="G8071" t="s">
        <v>9</v>
      </c>
      <c r="H8071" s="3">
        <v>46175.208333333336</v>
      </c>
      <c r="I8071" t="s">
        <v>8078</v>
      </c>
      <c r="J8071" s="8">
        <v>15.057749999999999</v>
      </c>
      <c r="K8071" s="14">
        <f t="shared" si="253"/>
        <v>5</v>
      </c>
      <c r="L8071" s="16" t="str">
        <f t="shared" si="252"/>
        <v>06.2026</v>
      </c>
      <c r="M8071" t="str">
        <f>IF(J8071&lt;=analysis!$A$84,"1. Cheapest",IF(J8071&lt;=analysis!$B$84,"2. Below average",IF(J8071&lt;=analysis!$C$84,"3. Above average","4. Most expensive")))</f>
        <v>4. Most expensive</v>
      </c>
    </row>
    <row r="8072" spans="1:13" x14ac:dyDescent="0.45">
      <c r="A8072" s="5">
        <v>6.4300751700010995E+17</v>
      </c>
      <c r="B8072" s="5">
        <v>8716867000030</v>
      </c>
      <c r="C8072" s="5" t="s">
        <v>5</v>
      </c>
      <c r="D8072" s="5" t="s">
        <v>6</v>
      </c>
      <c r="E8072" s="5" t="s">
        <v>7</v>
      </c>
      <c r="F8072">
        <v>0.57999999999999996</v>
      </c>
      <c r="G8072" t="s">
        <v>9</v>
      </c>
      <c r="H8072" s="3">
        <v>46175.25</v>
      </c>
      <c r="I8072" t="s">
        <v>8079</v>
      </c>
      <c r="J8072" s="8">
        <v>13.607250000000001</v>
      </c>
      <c r="K8072" s="14">
        <f t="shared" si="253"/>
        <v>6</v>
      </c>
      <c r="L8072" s="16" t="str">
        <f t="shared" si="252"/>
        <v>06.2026</v>
      </c>
      <c r="M8072" t="str">
        <f>IF(J8072&lt;=analysis!$A$84,"1. Cheapest",IF(J8072&lt;=analysis!$B$84,"2. Below average",IF(J8072&lt;=analysis!$C$84,"3. Above average","4. Most expensive")))</f>
        <v>4. Most expensive</v>
      </c>
    </row>
    <row r="8073" spans="1:13" x14ac:dyDescent="0.45">
      <c r="A8073" s="6">
        <v>6.4300751700010995E+17</v>
      </c>
      <c r="B8073" s="6">
        <v>8716867000030</v>
      </c>
      <c r="C8073" s="6" t="s">
        <v>5</v>
      </c>
      <c r="D8073" s="6" t="s">
        <v>6</v>
      </c>
      <c r="E8073" s="6" t="s">
        <v>7</v>
      </c>
      <c r="F8073">
        <v>1.31</v>
      </c>
      <c r="G8073" t="s">
        <v>9</v>
      </c>
      <c r="H8073" s="3">
        <v>46175.291666666664</v>
      </c>
      <c r="I8073" t="s">
        <v>8080</v>
      </c>
      <c r="J8073" s="8">
        <v>15.954999999999998</v>
      </c>
      <c r="K8073" s="14">
        <f t="shared" si="253"/>
        <v>7</v>
      </c>
      <c r="L8073" s="16" t="str">
        <f t="shared" si="252"/>
        <v>06.2026</v>
      </c>
      <c r="M8073" t="str">
        <f>IF(J8073&lt;=analysis!$A$84,"1. Cheapest",IF(J8073&lt;=analysis!$B$84,"2. Below average",IF(J8073&lt;=analysis!$C$84,"3. Above average","4. Most expensive")))</f>
        <v>4. Most expensive</v>
      </c>
    </row>
    <row r="8074" spans="1:13" x14ac:dyDescent="0.45">
      <c r="A8074" s="5">
        <v>6.4300751700010995E+17</v>
      </c>
      <c r="B8074" s="5">
        <v>8716867000030</v>
      </c>
      <c r="C8074" s="5" t="s">
        <v>5</v>
      </c>
      <c r="D8074" s="5" t="s">
        <v>6</v>
      </c>
      <c r="E8074" s="5" t="s">
        <v>7</v>
      </c>
      <c r="F8074">
        <v>1.1299999999999999</v>
      </c>
      <c r="G8074" t="s">
        <v>9</v>
      </c>
      <c r="H8074" s="3">
        <v>46175.333333333336</v>
      </c>
      <c r="I8074" t="s">
        <v>8081</v>
      </c>
      <c r="J8074" s="8">
        <v>16.67925</v>
      </c>
      <c r="K8074" s="14">
        <f t="shared" si="253"/>
        <v>8</v>
      </c>
      <c r="L8074" s="16" t="str">
        <f t="shared" si="252"/>
        <v>06.2026</v>
      </c>
      <c r="M8074" t="str">
        <f>IF(J8074&lt;=analysis!$A$84,"1. Cheapest",IF(J8074&lt;=analysis!$B$84,"2. Below average",IF(J8074&lt;=analysis!$C$84,"3. Above average","4. Most expensive")))</f>
        <v>4. Most expensive</v>
      </c>
    </row>
    <row r="8075" spans="1:13" x14ac:dyDescent="0.45">
      <c r="A8075" s="6">
        <v>6.4300751700010995E+17</v>
      </c>
      <c r="B8075" s="6">
        <v>8716867000030</v>
      </c>
      <c r="C8075" s="6" t="s">
        <v>5</v>
      </c>
      <c r="D8075" s="6" t="s">
        <v>6</v>
      </c>
      <c r="E8075" s="6" t="s">
        <v>7</v>
      </c>
      <c r="F8075">
        <v>0.53</v>
      </c>
      <c r="G8075" t="s">
        <v>9</v>
      </c>
      <c r="H8075" s="3">
        <v>46175.375</v>
      </c>
      <c r="I8075" t="s">
        <v>8082</v>
      </c>
      <c r="J8075" s="8">
        <v>15.523</v>
      </c>
      <c r="K8075" s="14">
        <f t="shared" si="253"/>
        <v>9</v>
      </c>
      <c r="L8075" s="16" t="str">
        <f t="shared" si="252"/>
        <v>06.2026</v>
      </c>
      <c r="M8075" t="str">
        <f>IF(J8075&lt;=analysis!$A$84,"1. Cheapest",IF(J8075&lt;=analysis!$B$84,"2. Below average",IF(J8075&lt;=analysis!$C$84,"3. Above average","4. Most expensive")))</f>
        <v>4. Most expensive</v>
      </c>
    </row>
    <row r="8076" spans="1:13" x14ac:dyDescent="0.45">
      <c r="A8076" s="5">
        <v>6.4300751700010995E+17</v>
      </c>
      <c r="B8076" s="5">
        <v>8716867000030</v>
      </c>
      <c r="C8076" s="5" t="s">
        <v>5</v>
      </c>
      <c r="D8076" s="5" t="s">
        <v>6</v>
      </c>
      <c r="E8076" s="5" t="s">
        <v>7</v>
      </c>
      <c r="F8076">
        <v>2.21</v>
      </c>
      <c r="G8076" t="s">
        <v>9</v>
      </c>
      <c r="H8076" s="3">
        <v>46175.416666666664</v>
      </c>
      <c r="I8076" t="s">
        <v>8083</v>
      </c>
      <c r="J8076" s="8">
        <v>13.48325</v>
      </c>
      <c r="K8076" s="14">
        <f t="shared" si="253"/>
        <v>10</v>
      </c>
      <c r="L8076" s="16" t="str">
        <f t="shared" si="252"/>
        <v>06.2026</v>
      </c>
      <c r="M8076" t="str">
        <f>IF(J8076&lt;=analysis!$A$84,"1. Cheapest",IF(J8076&lt;=analysis!$B$84,"2. Below average",IF(J8076&lt;=analysis!$C$84,"3. Above average","4. Most expensive")))</f>
        <v>4. Most expensive</v>
      </c>
    </row>
    <row r="8077" spans="1:13" x14ac:dyDescent="0.45">
      <c r="A8077" s="6">
        <v>6.4300751700010995E+17</v>
      </c>
      <c r="B8077" s="6">
        <v>8716867000030</v>
      </c>
      <c r="C8077" s="6" t="s">
        <v>5</v>
      </c>
      <c r="D8077" s="6" t="s">
        <v>6</v>
      </c>
      <c r="E8077" s="6" t="s">
        <v>7</v>
      </c>
      <c r="F8077">
        <v>1.23</v>
      </c>
      <c r="G8077" t="s">
        <v>9</v>
      </c>
      <c r="H8077" s="3">
        <v>46175.458333333336</v>
      </c>
      <c r="I8077" t="s">
        <v>8084</v>
      </c>
      <c r="J8077" s="8">
        <v>11.620999999999999</v>
      </c>
      <c r="K8077" s="14">
        <f t="shared" si="253"/>
        <v>11</v>
      </c>
      <c r="L8077" s="16" t="str">
        <f t="shared" si="252"/>
        <v>06.2026</v>
      </c>
      <c r="M8077" t="str">
        <f>IF(J8077&lt;=analysis!$A$84,"1. Cheapest",IF(J8077&lt;=analysis!$B$84,"2. Below average",IF(J8077&lt;=analysis!$C$84,"3. Above average","4. Most expensive")))</f>
        <v>4. Most expensive</v>
      </c>
    </row>
    <row r="8078" spans="1:13" x14ac:dyDescent="0.45">
      <c r="A8078" s="5">
        <v>6.4300751700010995E+17</v>
      </c>
      <c r="B8078" s="5">
        <v>8716867000030</v>
      </c>
      <c r="C8078" s="5" t="s">
        <v>5</v>
      </c>
      <c r="D8078" s="5" t="s">
        <v>6</v>
      </c>
      <c r="E8078" s="5" t="s">
        <v>7</v>
      </c>
      <c r="F8078">
        <v>1.1599999999999999</v>
      </c>
      <c r="G8078" t="s">
        <v>9</v>
      </c>
      <c r="H8078" s="3">
        <v>46175.5</v>
      </c>
      <c r="I8078" t="s">
        <v>8085</v>
      </c>
      <c r="J8078" s="8">
        <v>11.01125</v>
      </c>
      <c r="K8078" s="14">
        <f t="shared" si="253"/>
        <v>12</v>
      </c>
      <c r="L8078" s="16" t="str">
        <f t="shared" si="252"/>
        <v>06.2026</v>
      </c>
      <c r="M8078" t="str">
        <f>IF(J8078&lt;=analysis!$A$84,"1. Cheapest",IF(J8078&lt;=analysis!$B$84,"2. Below average",IF(J8078&lt;=analysis!$C$84,"3. Above average","4. Most expensive")))</f>
        <v>3. Above average</v>
      </c>
    </row>
    <row r="8079" spans="1:13" x14ac:dyDescent="0.45">
      <c r="A8079" s="6">
        <v>6.4300751700010995E+17</v>
      </c>
      <c r="B8079" s="6">
        <v>8716867000030</v>
      </c>
      <c r="C8079" s="6" t="s">
        <v>5</v>
      </c>
      <c r="D8079" s="6" t="s">
        <v>6</v>
      </c>
      <c r="E8079" s="6" t="s">
        <v>7</v>
      </c>
      <c r="F8079">
        <v>1.1200000000000001</v>
      </c>
      <c r="G8079" t="s">
        <v>9</v>
      </c>
      <c r="H8079" s="3">
        <v>46175.541666666664</v>
      </c>
      <c r="I8079" t="s">
        <v>8086</v>
      </c>
      <c r="J8079" s="8">
        <v>10.759499999999999</v>
      </c>
      <c r="K8079" s="14">
        <f t="shared" si="253"/>
        <v>13</v>
      </c>
      <c r="L8079" s="16" t="str">
        <f t="shared" si="252"/>
        <v>06.2026</v>
      </c>
      <c r="M8079" t="str">
        <f>IF(J8079&lt;=analysis!$A$84,"1. Cheapest",IF(J8079&lt;=analysis!$B$84,"2. Below average",IF(J8079&lt;=analysis!$C$84,"3. Above average","4. Most expensive")))</f>
        <v>3. Above average</v>
      </c>
    </row>
    <row r="8080" spans="1:13" x14ac:dyDescent="0.45">
      <c r="A8080" s="5">
        <v>6.4300751700010995E+17</v>
      </c>
      <c r="B8080" s="5">
        <v>8716867000030</v>
      </c>
      <c r="C8080" s="5" t="s">
        <v>5</v>
      </c>
      <c r="D8080" s="5" t="s">
        <v>6</v>
      </c>
      <c r="E8080" s="5" t="s">
        <v>7</v>
      </c>
      <c r="F8080">
        <v>0.53</v>
      </c>
      <c r="G8080" t="s">
        <v>9</v>
      </c>
      <c r="H8080" s="3">
        <v>46175.583333333336</v>
      </c>
      <c r="I8080" t="s">
        <v>8087</v>
      </c>
      <c r="J8080" s="8">
        <v>11.003499999999999</v>
      </c>
      <c r="K8080" s="14">
        <f t="shared" si="253"/>
        <v>14</v>
      </c>
      <c r="L8080" s="16" t="str">
        <f t="shared" si="252"/>
        <v>06.2026</v>
      </c>
      <c r="M8080" t="str">
        <f>IF(J8080&lt;=analysis!$A$84,"1. Cheapest",IF(J8080&lt;=analysis!$B$84,"2. Below average",IF(J8080&lt;=analysis!$C$84,"3. Above average","4. Most expensive")))</f>
        <v>3. Above average</v>
      </c>
    </row>
    <row r="8081" spans="1:13" x14ac:dyDescent="0.45">
      <c r="A8081" s="6">
        <v>6.4300751700010995E+17</v>
      </c>
      <c r="B8081" s="6">
        <v>8716867000030</v>
      </c>
      <c r="C8081" s="6" t="s">
        <v>5</v>
      </c>
      <c r="D8081" s="6" t="s">
        <v>6</v>
      </c>
      <c r="E8081" s="6" t="s">
        <v>7</v>
      </c>
      <c r="F8081">
        <v>2.06</v>
      </c>
      <c r="G8081" t="s">
        <v>9</v>
      </c>
      <c r="H8081" s="3">
        <v>46175.625</v>
      </c>
      <c r="I8081" t="s">
        <v>8088</v>
      </c>
      <c r="J8081" s="8">
        <v>11.738000000000001</v>
      </c>
      <c r="K8081" s="14">
        <f t="shared" si="253"/>
        <v>15</v>
      </c>
      <c r="L8081" s="16" t="str">
        <f t="shared" si="252"/>
        <v>06.2026</v>
      </c>
      <c r="M8081" t="str">
        <f>IF(J8081&lt;=analysis!$A$84,"1. Cheapest",IF(J8081&lt;=analysis!$B$84,"2. Below average",IF(J8081&lt;=analysis!$C$84,"3. Above average","4. Most expensive")))</f>
        <v>4. Most expensive</v>
      </c>
    </row>
    <row r="8082" spans="1:13" x14ac:dyDescent="0.45">
      <c r="A8082" s="5">
        <v>6.4300751700010995E+17</v>
      </c>
      <c r="B8082" s="5">
        <v>8716867000030</v>
      </c>
      <c r="C8082" s="5" t="s">
        <v>5</v>
      </c>
      <c r="D8082" s="5" t="s">
        <v>6</v>
      </c>
      <c r="E8082" s="5" t="s">
        <v>7</v>
      </c>
      <c r="F8082">
        <v>0.71</v>
      </c>
      <c r="G8082" t="s">
        <v>9</v>
      </c>
      <c r="H8082" s="3">
        <v>46175.666666666664</v>
      </c>
      <c r="I8082" t="s">
        <v>8089</v>
      </c>
      <c r="J8082" s="8">
        <v>12.905750000000001</v>
      </c>
      <c r="K8082" s="14">
        <f t="shared" si="253"/>
        <v>16</v>
      </c>
      <c r="L8082" s="16" t="str">
        <f t="shared" si="252"/>
        <v>06.2026</v>
      </c>
      <c r="M8082" t="str">
        <f>IF(J8082&lt;=analysis!$A$84,"1. Cheapest",IF(J8082&lt;=analysis!$B$84,"2. Below average",IF(J8082&lt;=analysis!$C$84,"3. Above average","4. Most expensive")))</f>
        <v>4. Most expensive</v>
      </c>
    </row>
    <row r="8083" spans="1:13" x14ac:dyDescent="0.45">
      <c r="A8083" s="6">
        <v>6.4300751700010995E+17</v>
      </c>
      <c r="B8083" s="6">
        <v>8716867000030</v>
      </c>
      <c r="C8083" s="6" t="s">
        <v>5</v>
      </c>
      <c r="D8083" s="6" t="s">
        <v>6</v>
      </c>
      <c r="E8083" s="6" t="s">
        <v>7</v>
      </c>
      <c r="F8083">
        <v>1.77</v>
      </c>
      <c r="G8083" t="s">
        <v>9</v>
      </c>
      <c r="H8083" s="3">
        <v>46175.708333333336</v>
      </c>
      <c r="I8083" t="s">
        <v>8090</v>
      </c>
      <c r="J8083" s="8">
        <v>14.562000000000001</v>
      </c>
      <c r="K8083" s="14">
        <f t="shared" si="253"/>
        <v>17</v>
      </c>
      <c r="L8083" s="16" t="str">
        <f t="shared" si="252"/>
        <v>06.2026</v>
      </c>
      <c r="M8083" t="str">
        <f>IF(J8083&lt;=analysis!$A$84,"1. Cheapest",IF(J8083&lt;=analysis!$B$84,"2. Below average",IF(J8083&lt;=analysis!$C$84,"3. Above average","4. Most expensive")))</f>
        <v>4. Most expensive</v>
      </c>
    </row>
    <row r="8084" spans="1:13" x14ac:dyDescent="0.45">
      <c r="A8084" s="5">
        <v>6.4300751700010995E+17</v>
      </c>
      <c r="B8084" s="5">
        <v>8716867000030</v>
      </c>
      <c r="C8084" s="5" t="s">
        <v>5</v>
      </c>
      <c r="D8084" s="5" t="s">
        <v>6</v>
      </c>
      <c r="E8084" s="5" t="s">
        <v>7</v>
      </c>
      <c r="F8084">
        <v>3.42</v>
      </c>
      <c r="G8084" t="s">
        <v>9</v>
      </c>
      <c r="H8084" s="3">
        <v>46175.75</v>
      </c>
      <c r="I8084" t="s">
        <v>8091</v>
      </c>
      <c r="J8084" s="8">
        <v>16.651249999999997</v>
      </c>
      <c r="K8084" s="14">
        <f t="shared" si="253"/>
        <v>18</v>
      </c>
      <c r="L8084" s="16" t="str">
        <f t="shared" si="252"/>
        <v>06.2026</v>
      </c>
      <c r="M8084" t="str">
        <f>IF(J8084&lt;=analysis!$A$84,"1. Cheapest",IF(J8084&lt;=analysis!$B$84,"2. Below average",IF(J8084&lt;=analysis!$C$84,"3. Above average","4. Most expensive")))</f>
        <v>4. Most expensive</v>
      </c>
    </row>
    <row r="8085" spans="1:13" x14ac:dyDescent="0.45">
      <c r="A8085" s="6">
        <v>6.4300751700010995E+17</v>
      </c>
      <c r="B8085" s="6">
        <v>8716867000030</v>
      </c>
      <c r="C8085" s="6" t="s">
        <v>5</v>
      </c>
      <c r="D8085" s="6" t="s">
        <v>6</v>
      </c>
      <c r="E8085" s="6" t="s">
        <v>7</v>
      </c>
      <c r="F8085">
        <v>1.63</v>
      </c>
      <c r="G8085" t="s">
        <v>9</v>
      </c>
      <c r="H8085" s="3">
        <v>46175.791666666664</v>
      </c>
      <c r="I8085" t="s">
        <v>8092</v>
      </c>
      <c r="J8085" s="8">
        <v>18.698250000000002</v>
      </c>
      <c r="K8085" s="14">
        <f t="shared" si="253"/>
        <v>19</v>
      </c>
      <c r="L8085" s="16" t="str">
        <f t="shared" si="252"/>
        <v>06.2026</v>
      </c>
      <c r="M8085" t="str">
        <f>IF(J8085&lt;=analysis!$A$84,"1. Cheapest",IF(J8085&lt;=analysis!$B$84,"2. Below average",IF(J8085&lt;=analysis!$C$84,"3. Above average","4. Most expensive")))</f>
        <v>4. Most expensive</v>
      </c>
    </row>
    <row r="8086" spans="1:13" x14ac:dyDescent="0.45">
      <c r="A8086" s="5">
        <v>6.4300751700010995E+17</v>
      </c>
      <c r="B8086" s="5">
        <v>8716867000030</v>
      </c>
      <c r="C8086" s="5" t="s">
        <v>5</v>
      </c>
      <c r="D8086" s="5" t="s">
        <v>6</v>
      </c>
      <c r="E8086" s="5" t="s">
        <v>7</v>
      </c>
      <c r="F8086">
        <v>0.42</v>
      </c>
      <c r="G8086" t="s">
        <v>9</v>
      </c>
      <c r="H8086" s="3">
        <v>46175.833333333336</v>
      </c>
      <c r="I8086" t="s">
        <v>8093</v>
      </c>
      <c r="J8086" s="8">
        <v>20.029</v>
      </c>
      <c r="K8086" s="14">
        <f t="shared" si="253"/>
        <v>20</v>
      </c>
      <c r="L8086" s="16" t="str">
        <f t="shared" si="252"/>
        <v>06.2026</v>
      </c>
      <c r="M8086" t="str">
        <f>IF(J8086&lt;=analysis!$A$84,"1. Cheapest",IF(J8086&lt;=analysis!$B$84,"2. Below average",IF(J8086&lt;=analysis!$C$84,"3. Above average","4. Most expensive")))</f>
        <v>4. Most expensive</v>
      </c>
    </row>
    <row r="8087" spans="1:13" x14ac:dyDescent="0.45">
      <c r="A8087" s="6">
        <v>6.4300751700010995E+17</v>
      </c>
      <c r="B8087" s="6">
        <v>8716867000030</v>
      </c>
      <c r="C8087" s="6" t="s">
        <v>5</v>
      </c>
      <c r="D8087" s="6" t="s">
        <v>6</v>
      </c>
      <c r="E8087" s="6" t="s">
        <v>7</v>
      </c>
      <c r="F8087">
        <v>0.37</v>
      </c>
      <c r="G8087" t="s">
        <v>9</v>
      </c>
      <c r="H8087" s="3">
        <v>46175.875</v>
      </c>
      <c r="I8087" t="s">
        <v>8094</v>
      </c>
      <c r="J8087" s="8">
        <v>19.28425</v>
      </c>
      <c r="K8087" s="14">
        <f t="shared" si="253"/>
        <v>21</v>
      </c>
      <c r="L8087" s="16" t="str">
        <f t="shared" si="252"/>
        <v>06.2026</v>
      </c>
      <c r="M8087" t="str">
        <f>IF(J8087&lt;=analysis!$A$84,"1. Cheapest",IF(J8087&lt;=analysis!$B$84,"2. Below average",IF(J8087&lt;=analysis!$C$84,"3. Above average","4. Most expensive")))</f>
        <v>4. Most expensive</v>
      </c>
    </row>
    <row r="8088" spans="1:13" x14ac:dyDescent="0.45">
      <c r="A8088" s="5">
        <v>6.4300751700010995E+17</v>
      </c>
      <c r="B8088" s="5">
        <v>8716867000030</v>
      </c>
      <c r="C8088" s="5" t="s">
        <v>5</v>
      </c>
      <c r="D8088" s="5" t="s">
        <v>6</v>
      </c>
      <c r="E8088" s="5" t="s">
        <v>7</v>
      </c>
      <c r="F8088">
        <v>0.44</v>
      </c>
      <c r="G8088" t="s">
        <v>9</v>
      </c>
      <c r="H8088" s="3">
        <v>46175.916666666664</v>
      </c>
      <c r="I8088" t="s">
        <v>8095</v>
      </c>
      <c r="J8088" s="8">
        <v>21.185000000000002</v>
      </c>
      <c r="K8088" s="14">
        <f t="shared" si="253"/>
        <v>22</v>
      </c>
      <c r="L8088" s="16" t="str">
        <f t="shared" si="252"/>
        <v>06.2026</v>
      </c>
      <c r="M8088" t="str">
        <f>IF(J8088&lt;=analysis!$A$84,"1. Cheapest",IF(J8088&lt;=analysis!$B$84,"2. Below average",IF(J8088&lt;=analysis!$C$84,"3. Above average","4. Most expensive")))</f>
        <v>4. Most expensive</v>
      </c>
    </row>
    <row r="8089" spans="1:13" x14ac:dyDescent="0.45">
      <c r="A8089" s="6">
        <v>6.4300751700010995E+17</v>
      </c>
      <c r="B8089" s="6">
        <v>8716867000030</v>
      </c>
      <c r="C8089" s="6" t="s">
        <v>5</v>
      </c>
      <c r="D8089" s="6" t="s">
        <v>6</v>
      </c>
      <c r="E8089" s="6" t="s">
        <v>7</v>
      </c>
      <c r="F8089">
        <v>0.39</v>
      </c>
      <c r="G8089" t="s">
        <v>9</v>
      </c>
      <c r="H8089" s="3">
        <v>46175.958333333336</v>
      </c>
      <c r="I8089" t="s">
        <v>8096</v>
      </c>
      <c r="J8089" s="8">
        <v>18.95025</v>
      </c>
      <c r="K8089" s="14">
        <f t="shared" si="253"/>
        <v>23</v>
      </c>
      <c r="L8089" s="16" t="str">
        <f t="shared" si="252"/>
        <v>06.2026</v>
      </c>
      <c r="M8089" t="str">
        <f>IF(J8089&lt;=analysis!$A$84,"1. Cheapest",IF(J8089&lt;=analysis!$B$84,"2. Below average",IF(J8089&lt;=analysis!$C$84,"3. Above average","4. Most expensive")))</f>
        <v>4. Most expensive</v>
      </c>
    </row>
    <row r="8090" spans="1:13" x14ac:dyDescent="0.45">
      <c r="A8090" s="5">
        <v>6.4300751700010995E+17</v>
      </c>
      <c r="B8090" s="5">
        <v>8716867000030</v>
      </c>
      <c r="C8090" s="5" t="s">
        <v>5</v>
      </c>
      <c r="D8090" s="5" t="s">
        <v>6</v>
      </c>
      <c r="E8090" s="5" t="s">
        <v>7</v>
      </c>
      <c r="F8090">
        <v>0.42</v>
      </c>
      <c r="G8090" t="s">
        <v>9</v>
      </c>
      <c r="H8090" s="3">
        <v>46176</v>
      </c>
      <c r="I8090" t="s">
        <v>8097</v>
      </c>
      <c r="J8090" s="8">
        <v>15.631</v>
      </c>
      <c r="K8090" s="14">
        <f t="shared" si="253"/>
        <v>0</v>
      </c>
      <c r="L8090" s="16" t="str">
        <f t="shared" si="252"/>
        <v>06.2026</v>
      </c>
      <c r="M8090" t="str">
        <f>IF(J8090&lt;=analysis!$A$84,"1. Cheapest",IF(J8090&lt;=analysis!$B$84,"2. Below average",IF(J8090&lt;=analysis!$C$84,"3. Above average","4. Most expensive")))</f>
        <v>4. Most expensive</v>
      </c>
    </row>
    <row r="8091" spans="1:13" x14ac:dyDescent="0.45">
      <c r="A8091" s="6">
        <v>6.4300751700010995E+17</v>
      </c>
      <c r="B8091" s="6">
        <v>8716867000030</v>
      </c>
      <c r="C8091" s="6" t="s">
        <v>5</v>
      </c>
      <c r="D8091" s="6" t="s">
        <v>6</v>
      </c>
      <c r="E8091" s="6" t="s">
        <v>7</v>
      </c>
      <c r="F8091">
        <v>1.1499999999999999</v>
      </c>
      <c r="G8091" t="s">
        <v>9</v>
      </c>
      <c r="H8091" s="3">
        <v>46176.041666666664</v>
      </c>
      <c r="I8091" t="s">
        <v>8098</v>
      </c>
      <c r="J8091" s="8">
        <v>15.547999999999998</v>
      </c>
      <c r="K8091" s="14">
        <f t="shared" si="253"/>
        <v>1</v>
      </c>
      <c r="L8091" s="16" t="str">
        <f t="shared" si="252"/>
        <v>06.2026</v>
      </c>
      <c r="M8091" t="str">
        <f>IF(J8091&lt;=analysis!$A$84,"1. Cheapest",IF(J8091&lt;=analysis!$B$84,"2. Below average",IF(J8091&lt;=analysis!$C$84,"3. Above average","4. Most expensive")))</f>
        <v>4. Most expensive</v>
      </c>
    </row>
    <row r="8092" spans="1:13" x14ac:dyDescent="0.45">
      <c r="A8092" s="5">
        <v>6.4300751700010995E+17</v>
      </c>
      <c r="B8092" s="5">
        <v>8716867000030</v>
      </c>
      <c r="C8092" s="5" t="s">
        <v>5</v>
      </c>
      <c r="D8092" s="5" t="s">
        <v>6</v>
      </c>
      <c r="E8092" s="5" t="s">
        <v>7</v>
      </c>
      <c r="F8092">
        <v>0.95</v>
      </c>
      <c r="G8092" t="s">
        <v>9</v>
      </c>
      <c r="H8092" s="3">
        <v>46176.083333333336</v>
      </c>
      <c r="I8092" t="s">
        <v>8099</v>
      </c>
      <c r="J8092" s="8">
        <v>14.412000000000001</v>
      </c>
      <c r="K8092" s="14">
        <f t="shared" si="253"/>
        <v>2</v>
      </c>
      <c r="L8092" s="16" t="str">
        <f t="shared" si="252"/>
        <v>06.2026</v>
      </c>
      <c r="M8092" t="str">
        <f>IF(J8092&lt;=analysis!$A$84,"1. Cheapest",IF(J8092&lt;=analysis!$B$84,"2. Below average",IF(J8092&lt;=analysis!$C$84,"3. Above average","4. Most expensive")))</f>
        <v>4. Most expensive</v>
      </c>
    </row>
    <row r="8093" spans="1:13" x14ac:dyDescent="0.45">
      <c r="A8093" s="6">
        <v>6.4300751700010995E+17</v>
      </c>
      <c r="B8093" s="6">
        <v>8716867000030</v>
      </c>
      <c r="C8093" s="6" t="s">
        <v>5</v>
      </c>
      <c r="D8093" s="6" t="s">
        <v>6</v>
      </c>
      <c r="E8093" s="6" t="s">
        <v>7</v>
      </c>
      <c r="F8093">
        <v>0.3</v>
      </c>
      <c r="G8093" t="s">
        <v>9</v>
      </c>
      <c r="H8093" s="3">
        <v>46176.125</v>
      </c>
      <c r="I8093" t="s">
        <v>8100</v>
      </c>
      <c r="J8093" s="8">
        <v>13.861749999999999</v>
      </c>
      <c r="K8093" s="14">
        <f t="shared" si="253"/>
        <v>3</v>
      </c>
      <c r="L8093" s="16" t="str">
        <f t="shared" si="252"/>
        <v>06.2026</v>
      </c>
      <c r="M8093" t="str">
        <f>IF(J8093&lt;=analysis!$A$84,"1. Cheapest",IF(J8093&lt;=analysis!$B$84,"2. Below average",IF(J8093&lt;=analysis!$C$84,"3. Above average","4. Most expensive")))</f>
        <v>4. Most expensive</v>
      </c>
    </row>
    <row r="8094" spans="1:13" x14ac:dyDescent="0.45">
      <c r="A8094" s="5">
        <v>6.4300751700010995E+17</v>
      </c>
      <c r="B8094" s="5">
        <v>8716867000030</v>
      </c>
      <c r="C8094" s="5" t="s">
        <v>5</v>
      </c>
      <c r="D8094" s="5" t="s">
        <v>6</v>
      </c>
      <c r="E8094" s="5" t="s">
        <v>7</v>
      </c>
      <c r="F8094">
        <v>0.47</v>
      </c>
      <c r="G8094" t="s">
        <v>9</v>
      </c>
      <c r="H8094" s="3">
        <v>46176.166666666664</v>
      </c>
      <c r="I8094" t="s">
        <v>8101</v>
      </c>
      <c r="J8094" s="8">
        <v>13.9255</v>
      </c>
      <c r="K8094" s="14">
        <f t="shared" si="253"/>
        <v>4</v>
      </c>
      <c r="L8094" s="16" t="str">
        <f t="shared" si="252"/>
        <v>06.2026</v>
      </c>
      <c r="M8094" t="str">
        <f>IF(J8094&lt;=analysis!$A$84,"1. Cheapest",IF(J8094&lt;=analysis!$B$84,"2. Below average",IF(J8094&lt;=analysis!$C$84,"3. Above average","4. Most expensive")))</f>
        <v>4. Most expensive</v>
      </c>
    </row>
    <row r="8095" spans="1:13" x14ac:dyDescent="0.45">
      <c r="A8095" s="6">
        <v>6.4300751700010995E+17</v>
      </c>
      <c r="B8095" s="6">
        <v>8716867000030</v>
      </c>
      <c r="C8095" s="6" t="s">
        <v>5</v>
      </c>
      <c r="D8095" s="6" t="s">
        <v>6</v>
      </c>
      <c r="E8095" s="6" t="s">
        <v>7</v>
      </c>
      <c r="F8095">
        <v>0.4</v>
      </c>
      <c r="G8095" t="s">
        <v>9</v>
      </c>
      <c r="H8095" s="3">
        <v>46176.208333333336</v>
      </c>
      <c r="I8095" t="s">
        <v>8102</v>
      </c>
      <c r="J8095" s="8">
        <v>14.130749999999999</v>
      </c>
      <c r="K8095" s="14">
        <f t="shared" si="253"/>
        <v>5</v>
      </c>
      <c r="L8095" s="16" t="str">
        <f t="shared" si="252"/>
        <v>06.2026</v>
      </c>
      <c r="M8095" t="str">
        <f>IF(J8095&lt;=analysis!$A$84,"1. Cheapest",IF(J8095&lt;=analysis!$B$84,"2. Below average",IF(J8095&lt;=analysis!$C$84,"3. Above average","4. Most expensive")))</f>
        <v>4. Most expensive</v>
      </c>
    </row>
    <row r="8096" spans="1:13" x14ac:dyDescent="0.45">
      <c r="A8096" s="5">
        <v>6.4300751700010995E+17</v>
      </c>
      <c r="B8096" s="5">
        <v>8716867000030</v>
      </c>
      <c r="C8096" s="5" t="s">
        <v>5</v>
      </c>
      <c r="D8096" s="5" t="s">
        <v>6</v>
      </c>
      <c r="E8096" s="5" t="s">
        <v>7</v>
      </c>
      <c r="F8096">
        <v>0.4</v>
      </c>
      <c r="G8096" t="s">
        <v>9</v>
      </c>
      <c r="H8096" s="3">
        <v>46176.25</v>
      </c>
      <c r="I8096" t="s">
        <v>8103</v>
      </c>
      <c r="J8096" s="8">
        <v>14.41025</v>
      </c>
      <c r="K8096" s="14">
        <f t="shared" si="253"/>
        <v>6</v>
      </c>
      <c r="L8096" s="16" t="str">
        <f t="shared" si="252"/>
        <v>06.2026</v>
      </c>
      <c r="M8096" t="str">
        <f>IF(J8096&lt;=analysis!$A$84,"1. Cheapest",IF(J8096&lt;=analysis!$B$84,"2. Below average",IF(J8096&lt;=analysis!$C$84,"3. Above average","4. Most expensive")))</f>
        <v>4. Most expensive</v>
      </c>
    </row>
    <row r="8097" spans="1:13" x14ac:dyDescent="0.45">
      <c r="A8097" s="6">
        <v>6.4300751700010995E+17</v>
      </c>
      <c r="B8097" s="6">
        <v>8716867000030</v>
      </c>
      <c r="C8097" s="6" t="s">
        <v>5</v>
      </c>
      <c r="D8097" s="6" t="s">
        <v>6</v>
      </c>
      <c r="E8097" s="6" t="s">
        <v>7</v>
      </c>
      <c r="F8097">
        <v>0.42</v>
      </c>
      <c r="G8097" t="s">
        <v>9</v>
      </c>
      <c r="H8097" s="3">
        <v>46176.291666666664</v>
      </c>
      <c r="I8097" t="s">
        <v>8104</v>
      </c>
      <c r="J8097" s="8">
        <v>16.776249999999997</v>
      </c>
      <c r="K8097" s="14">
        <f t="shared" si="253"/>
        <v>7</v>
      </c>
      <c r="L8097" s="16" t="str">
        <f t="shared" si="252"/>
        <v>06.2026</v>
      </c>
      <c r="M8097" t="str">
        <f>IF(J8097&lt;=analysis!$A$84,"1. Cheapest",IF(J8097&lt;=analysis!$B$84,"2. Below average",IF(J8097&lt;=analysis!$C$84,"3. Above average","4. Most expensive")))</f>
        <v>4. Most expensive</v>
      </c>
    </row>
    <row r="8098" spans="1:13" x14ac:dyDescent="0.45">
      <c r="A8098" s="5">
        <v>6.4300751700010995E+17</v>
      </c>
      <c r="B8098" s="5">
        <v>8716867000030</v>
      </c>
      <c r="C8098" s="5" t="s">
        <v>5</v>
      </c>
      <c r="D8098" s="5" t="s">
        <v>6</v>
      </c>
      <c r="E8098" s="5" t="s">
        <v>7</v>
      </c>
      <c r="F8098">
        <v>0.43</v>
      </c>
      <c r="G8098" t="s">
        <v>9</v>
      </c>
      <c r="H8098" s="3">
        <v>46176.333333333336</v>
      </c>
      <c r="I8098" t="s">
        <v>8105</v>
      </c>
      <c r="J8098" s="8">
        <v>17.582000000000001</v>
      </c>
      <c r="K8098" s="14">
        <f t="shared" si="253"/>
        <v>8</v>
      </c>
      <c r="L8098" s="16" t="str">
        <f t="shared" si="252"/>
        <v>06.2026</v>
      </c>
      <c r="M8098" t="str">
        <f>IF(J8098&lt;=analysis!$A$84,"1. Cheapest",IF(J8098&lt;=analysis!$B$84,"2. Below average",IF(J8098&lt;=analysis!$C$84,"3. Above average","4. Most expensive")))</f>
        <v>4. Most expensive</v>
      </c>
    </row>
    <row r="8099" spans="1:13" x14ac:dyDescent="0.45">
      <c r="A8099" s="6">
        <v>6.4300751700010995E+17</v>
      </c>
      <c r="B8099" s="6">
        <v>8716867000030</v>
      </c>
      <c r="C8099" s="6" t="s">
        <v>5</v>
      </c>
      <c r="D8099" s="6" t="s">
        <v>6</v>
      </c>
      <c r="E8099" s="6" t="s">
        <v>7</v>
      </c>
      <c r="F8099">
        <v>0.42</v>
      </c>
      <c r="G8099" t="s">
        <v>9</v>
      </c>
      <c r="H8099" s="3">
        <v>46176.375</v>
      </c>
      <c r="I8099" t="s">
        <v>8106</v>
      </c>
      <c r="J8099" s="8">
        <v>16.81775</v>
      </c>
      <c r="K8099" s="14">
        <f t="shared" si="253"/>
        <v>9</v>
      </c>
      <c r="L8099" s="16" t="str">
        <f t="shared" si="252"/>
        <v>06.2026</v>
      </c>
      <c r="M8099" t="str">
        <f>IF(J8099&lt;=analysis!$A$84,"1. Cheapest",IF(J8099&lt;=analysis!$B$84,"2. Below average",IF(J8099&lt;=analysis!$C$84,"3. Above average","4. Most expensive")))</f>
        <v>4. Most expensive</v>
      </c>
    </row>
    <row r="8100" spans="1:13" x14ac:dyDescent="0.45">
      <c r="A8100" s="5">
        <v>6.4300751700010995E+17</v>
      </c>
      <c r="B8100" s="5">
        <v>8716867000030</v>
      </c>
      <c r="C8100" s="5" t="s">
        <v>5</v>
      </c>
      <c r="D8100" s="5" t="s">
        <v>6</v>
      </c>
      <c r="E8100" s="5" t="s">
        <v>7</v>
      </c>
      <c r="F8100">
        <v>0.39</v>
      </c>
      <c r="G8100" t="s">
        <v>9</v>
      </c>
      <c r="H8100" s="3">
        <v>46176.416666666664</v>
      </c>
      <c r="I8100" t="s">
        <v>8107</v>
      </c>
      <c r="J8100" s="8">
        <v>14.448</v>
      </c>
      <c r="K8100" s="14">
        <f t="shared" si="253"/>
        <v>10</v>
      </c>
      <c r="L8100" s="16" t="str">
        <f t="shared" si="252"/>
        <v>06.2026</v>
      </c>
      <c r="M8100" t="str">
        <f>IF(J8100&lt;=analysis!$A$84,"1. Cheapest",IF(J8100&lt;=analysis!$B$84,"2. Below average",IF(J8100&lt;=analysis!$C$84,"3. Above average","4. Most expensive")))</f>
        <v>4. Most expensive</v>
      </c>
    </row>
    <row r="8101" spans="1:13" x14ac:dyDescent="0.45">
      <c r="A8101" s="6">
        <v>6.4300751700010995E+17</v>
      </c>
      <c r="B8101" s="6">
        <v>8716867000030</v>
      </c>
      <c r="C8101" s="6" t="s">
        <v>5</v>
      </c>
      <c r="D8101" s="6" t="s">
        <v>6</v>
      </c>
      <c r="E8101" s="6" t="s">
        <v>7</v>
      </c>
      <c r="F8101">
        <v>0.36</v>
      </c>
      <c r="G8101" t="s">
        <v>9</v>
      </c>
      <c r="H8101" s="3">
        <v>46176.458333333336</v>
      </c>
      <c r="I8101" t="s">
        <v>8108</v>
      </c>
      <c r="J8101" s="8">
        <v>11.937999999999999</v>
      </c>
      <c r="K8101" s="14">
        <f t="shared" si="253"/>
        <v>11</v>
      </c>
      <c r="L8101" s="16" t="str">
        <f t="shared" si="252"/>
        <v>06.2026</v>
      </c>
      <c r="M8101" t="str">
        <f>IF(J8101&lt;=analysis!$A$84,"1. Cheapest",IF(J8101&lt;=analysis!$B$84,"2. Below average",IF(J8101&lt;=analysis!$C$84,"3. Above average","4. Most expensive")))</f>
        <v>4. Most expensive</v>
      </c>
    </row>
    <row r="8102" spans="1:13" x14ac:dyDescent="0.45">
      <c r="A8102" s="5">
        <v>6.4300751700010995E+17</v>
      </c>
      <c r="B8102" s="5">
        <v>8716867000030</v>
      </c>
      <c r="C8102" s="5" t="s">
        <v>5</v>
      </c>
      <c r="D8102" s="5" t="s">
        <v>6</v>
      </c>
      <c r="E8102" s="5" t="s">
        <v>7</v>
      </c>
      <c r="F8102">
        <v>0.37</v>
      </c>
      <c r="G8102" t="s">
        <v>9</v>
      </c>
      <c r="H8102" s="3">
        <v>46176.5</v>
      </c>
      <c r="I8102" t="s">
        <v>8109</v>
      </c>
      <c r="J8102" s="8">
        <v>9.9670000000000005</v>
      </c>
      <c r="K8102" s="14">
        <f t="shared" si="253"/>
        <v>12</v>
      </c>
      <c r="L8102" s="16" t="str">
        <f t="shared" si="252"/>
        <v>06.2026</v>
      </c>
      <c r="M8102" t="str">
        <f>IF(J8102&lt;=analysis!$A$84,"1. Cheapest",IF(J8102&lt;=analysis!$B$84,"2. Below average",IF(J8102&lt;=analysis!$C$84,"3. Above average","4. Most expensive")))</f>
        <v>3. Above average</v>
      </c>
    </row>
    <row r="8103" spans="1:13" x14ac:dyDescent="0.45">
      <c r="A8103" s="6">
        <v>6.4300751700010995E+17</v>
      </c>
      <c r="B8103" s="6">
        <v>8716867000030</v>
      </c>
      <c r="C8103" s="6" t="s">
        <v>5</v>
      </c>
      <c r="D8103" s="6" t="s">
        <v>6</v>
      </c>
      <c r="E8103" s="6" t="s">
        <v>7</v>
      </c>
      <c r="F8103">
        <v>0.4</v>
      </c>
      <c r="G8103" t="s">
        <v>9</v>
      </c>
      <c r="H8103" s="3">
        <v>46176.541666666664</v>
      </c>
      <c r="I8103" t="s">
        <v>8110</v>
      </c>
      <c r="J8103" s="8">
        <v>8.5677500000000002</v>
      </c>
      <c r="K8103" s="14">
        <f t="shared" si="253"/>
        <v>13</v>
      </c>
      <c r="L8103" s="16" t="str">
        <f t="shared" si="252"/>
        <v>06.2026</v>
      </c>
      <c r="M8103" t="str">
        <f>IF(J8103&lt;=analysis!$A$84,"1. Cheapest",IF(J8103&lt;=analysis!$B$84,"2. Below average",IF(J8103&lt;=analysis!$C$84,"3. Above average","4. Most expensive")))</f>
        <v>3. Above average</v>
      </c>
    </row>
    <row r="8104" spans="1:13" x14ac:dyDescent="0.45">
      <c r="A8104" s="5">
        <v>6.4300751700010995E+17</v>
      </c>
      <c r="B8104" s="5">
        <v>8716867000030</v>
      </c>
      <c r="C8104" s="5" t="s">
        <v>5</v>
      </c>
      <c r="D8104" s="5" t="s">
        <v>6</v>
      </c>
      <c r="E8104" s="5" t="s">
        <v>7</v>
      </c>
      <c r="F8104">
        <v>0.85</v>
      </c>
      <c r="G8104" t="s">
        <v>9</v>
      </c>
      <c r="H8104" s="3">
        <v>46176.583333333336</v>
      </c>
      <c r="I8104" t="s">
        <v>8111</v>
      </c>
      <c r="J8104" s="8">
        <v>8.1455000000000002</v>
      </c>
      <c r="K8104" s="14">
        <f t="shared" si="253"/>
        <v>14</v>
      </c>
      <c r="L8104" s="16" t="str">
        <f t="shared" si="252"/>
        <v>06.2026</v>
      </c>
      <c r="M8104" t="str">
        <f>IF(J8104&lt;=analysis!$A$84,"1. Cheapest",IF(J8104&lt;=analysis!$B$84,"2. Below average",IF(J8104&lt;=analysis!$C$84,"3. Above average","4. Most expensive")))</f>
        <v>3. Above average</v>
      </c>
    </row>
    <row r="8105" spans="1:13" x14ac:dyDescent="0.45">
      <c r="A8105" s="6">
        <v>6.4300751700010995E+17</v>
      </c>
      <c r="B8105" s="6">
        <v>8716867000030</v>
      </c>
      <c r="C8105" s="6" t="s">
        <v>5</v>
      </c>
      <c r="D8105" s="6" t="s">
        <v>6</v>
      </c>
      <c r="E8105" s="6" t="s">
        <v>7</v>
      </c>
      <c r="F8105">
        <v>1.27</v>
      </c>
      <c r="G8105" t="s">
        <v>9</v>
      </c>
      <c r="H8105" s="3">
        <v>46176.625</v>
      </c>
      <c r="I8105" t="s">
        <v>8112</v>
      </c>
      <c r="J8105" s="8">
        <v>7.6825000000000001</v>
      </c>
      <c r="K8105" s="14">
        <f t="shared" si="253"/>
        <v>15</v>
      </c>
      <c r="L8105" s="16" t="str">
        <f t="shared" si="252"/>
        <v>06.2026</v>
      </c>
      <c r="M8105" t="str">
        <f>IF(J8105&lt;=analysis!$A$84,"1. Cheapest",IF(J8105&lt;=analysis!$B$84,"2. Below average",IF(J8105&lt;=analysis!$C$84,"3. Above average","4. Most expensive")))</f>
        <v>3. Above average</v>
      </c>
    </row>
    <row r="8106" spans="1:13" x14ac:dyDescent="0.45">
      <c r="A8106" s="5">
        <v>6.4300751700010995E+17</v>
      </c>
      <c r="B8106" s="5">
        <v>8716867000030</v>
      </c>
      <c r="C8106" s="5" t="s">
        <v>5</v>
      </c>
      <c r="D8106" s="5" t="s">
        <v>6</v>
      </c>
      <c r="E8106" s="5" t="s">
        <v>7</v>
      </c>
      <c r="F8106">
        <v>0.53</v>
      </c>
      <c r="G8106" t="s">
        <v>9</v>
      </c>
      <c r="H8106" s="3">
        <v>46176.666666666664</v>
      </c>
      <c r="I8106" t="s">
        <v>8113</v>
      </c>
      <c r="J8106" s="8">
        <v>7.9575000000000005</v>
      </c>
      <c r="K8106" s="14">
        <f t="shared" si="253"/>
        <v>16</v>
      </c>
      <c r="L8106" s="16" t="str">
        <f t="shared" si="252"/>
        <v>06.2026</v>
      </c>
      <c r="M8106" t="str">
        <f>IF(J8106&lt;=analysis!$A$84,"1. Cheapest",IF(J8106&lt;=analysis!$B$84,"2. Below average",IF(J8106&lt;=analysis!$C$84,"3. Above average","4. Most expensive")))</f>
        <v>3. Above average</v>
      </c>
    </row>
    <row r="8107" spans="1:13" x14ac:dyDescent="0.45">
      <c r="A8107" s="6">
        <v>6.4300751700010995E+17</v>
      </c>
      <c r="B8107" s="6">
        <v>8716867000030</v>
      </c>
      <c r="C8107" s="6" t="s">
        <v>5</v>
      </c>
      <c r="D8107" s="6" t="s">
        <v>6</v>
      </c>
      <c r="E8107" s="6" t="s">
        <v>7</v>
      </c>
      <c r="F8107">
        <v>1.71</v>
      </c>
      <c r="G8107" t="s">
        <v>9</v>
      </c>
      <c r="H8107" s="3">
        <v>46176.708333333336</v>
      </c>
      <c r="I8107" t="s">
        <v>8114</v>
      </c>
      <c r="J8107" s="8">
        <v>9.7324999999999999</v>
      </c>
      <c r="K8107" s="14">
        <f t="shared" si="253"/>
        <v>17</v>
      </c>
      <c r="L8107" s="16" t="str">
        <f t="shared" si="252"/>
        <v>06.2026</v>
      </c>
      <c r="M8107" t="str">
        <f>IF(J8107&lt;=analysis!$A$84,"1. Cheapest",IF(J8107&lt;=analysis!$B$84,"2. Below average",IF(J8107&lt;=analysis!$C$84,"3. Above average","4. Most expensive")))</f>
        <v>3. Above average</v>
      </c>
    </row>
    <row r="8108" spans="1:13" x14ac:dyDescent="0.45">
      <c r="A8108" s="5">
        <v>6.4300751700010995E+17</v>
      </c>
      <c r="B8108" s="5">
        <v>8716867000030</v>
      </c>
      <c r="C8108" s="5" t="s">
        <v>5</v>
      </c>
      <c r="D8108" s="5" t="s">
        <v>6</v>
      </c>
      <c r="E8108" s="5" t="s">
        <v>7</v>
      </c>
      <c r="F8108">
        <v>3.01</v>
      </c>
      <c r="G8108" t="s">
        <v>9</v>
      </c>
      <c r="H8108" s="3">
        <v>46176.75</v>
      </c>
      <c r="I8108" t="s">
        <v>8115</v>
      </c>
      <c r="J8108" s="8">
        <v>11.81725</v>
      </c>
      <c r="K8108" s="14">
        <f t="shared" si="253"/>
        <v>18</v>
      </c>
      <c r="L8108" s="16" t="str">
        <f t="shared" si="252"/>
        <v>06.2026</v>
      </c>
      <c r="M8108" t="str">
        <f>IF(J8108&lt;=analysis!$A$84,"1. Cheapest",IF(J8108&lt;=analysis!$B$84,"2. Below average",IF(J8108&lt;=analysis!$C$84,"3. Above average","4. Most expensive")))</f>
        <v>4. Most expensive</v>
      </c>
    </row>
    <row r="8109" spans="1:13" x14ac:dyDescent="0.45">
      <c r="A8109" s="6">
        <v>6.4300751700010995E+17</v>
      </c>
      <c r="B8109" s="6">
        <v>8716867000030</v>
      </c>
      <c r="C8109" s="6" t="s">
        <v>5</v>
      </c>
      <c r="D8109" s="6" t="s">
        <v>6</v>
      </c>
      <c r="E8109" s="6" t="s">
        <v>7</v>
      </c>
      <c r="F8109">
        <v>1.21</v>
      </c>
      <c r="G8109" t="s">
        <v>9</v>
      </c>
      <c r="H8109" s="3">
        <v>46176.791666666664</v>
      </c>
      <c r="I8109" t="s">
        <v>8116</v>
      </c>
      <c r="J8109" s="8">
        <v>14.68375</v>
      </c>
      <c r="K8109" s="14">
        <f t="shared" si="253"/>
        <v>19</v>
      </c>
      <c r="L8109" s="16" t="str">
        <f t="shared" si="252"/>
        <v>06.2026</v>
      </c>
      <c r="M8109" t="str">
        <f>IF(J8109&lt;=analysis!$A$84,"1. Cheapest",IF(J8109&lt;=analysis!$B$84,"2. Below average",IF(J8109&lt;=analysis!$C$84,"3. Above average","4. Most expensive")))</f>
        <v>4. Most expensive</v>
      </c>
    </row>
    <row r="8110" spans="1:13" x14ac:dyDescent="0.45">
      <c r="A8110" s="5">
        <v>6.4300751700010995E+17</v>
      </c>
      <c r="B8110" s="5">
        <v>8716867000030</v>
      </c>
      <c r="C8110" s="5" t="s">
        <v>5</v>
      </c>
      <c r="D8110" s="5" t="s">
        <v>6</v>
      </c>
      <c r="E8110" s="5" t="s">
        <v>7</v>
      </c>
      <c r="F8110">
        <v>1.84</v>
      </c>
      <c r="G8110" t="s">
        <v>9</v>
      </c>
      <c r="H8110" s="3">
        <v>46176.833333333336</v>
      </c>
      <c r="I8110" t="s">
        <v>8117</v>
      </c>
      <c r="J8110" s="8">
        <v>14.7715</v>
      </c>
      <c r="K8110" s="14">
        <f t="shared" si="253"/>
        <v>20</v>
      </c>
      <c r="L8110" s="16" t="str">
        <f t="shared" si="252"/>
        <v>06.2026</v>
      </c>
      <c r="M8110" t="str">
        <f>IF(J8110&lt;=analysis!$A$84,"1. Cheapest",IF(J8110&lt;=analysis!$B$84,"2. Below average",IF(J8110&lt;=analysis!$C$84,"3. Above average","4. Most expensive")))</f>
        <v>4. Most expensive</v>
      </c>
    </row>
    <row r="8111" spans="1:13" x14ac:dyDescent="0.45">
      <c r="A8111" s="6">
        <v>6.4300751700010995E+17</v>
      </c>
      <c r="B8111" s="6">
        <v>8716867000030</v>
      </c>
      <c r="C8111" s="6" t="s">
        <v>5</v>
      </c>
      <c r="D8111" s="6" t="s">
        <v>6</v>
      </c>
      <c r="E8111" s="6" t="s">
        <v>7</v>
      </c>
      <c r="F8111">
        <v>0.44</v>
      </c>
      <c r="G8111" t="s">
        <v>9</v>
      </c>
      <c r="H8111" s="3">
        <v>46176.875</v>
      </c>
      <c r="I8111" t="s">
        <v>8118</v>
      </c>
      <c r="J8111" s="8">
        <v>14.762</v>
      </c>
      <c r="K8111" s="14">
        <f t="shared" si="253"/>
        <v>21</v>
      </c>
      <c r="L8111" s="16" t="str">
        <f t="shared" si="252"/>
        <v>06.2026</v>
      </c>
      <c r="M8111" t="str">
        <f>IF(J8111&lt;=analysis!$A$84,"1. Cheapest",IF(J8111&lt;=analysis!$B$84,"2. Below average",IF(J8111&lt;=analysis!$C$84,"3. Above average","4. Most expensive")))</f>
        <v>4. Most expensive</v>
      </c>
    </row>
    <row r="8112" spans="1:13" x14ac:dyDescent="0.45">
      <c r="A8112" s="5">
        <v>6.4300751700010995E+17</v>
      </c>
      <c r="B8112" s="5">
        <v>8716867000030</v>
      </c>
      <c r="C8112" s="5" t="s">
        <v>5</v>
      </c>
      <c r="D8112" s="5" t="s">
        <v>6</v>
      </c>
      <c r="E8112" s="5" t="s">
        <v>7</v>
      </c>
      <c r="F8112">
        <v>2.68</v>
      </c>
      <c r="G8112" t="s">
        <v>9</v>
      </c>
      <c r="H8112" s="3">
        <v>46176.916666666664</v>
      </c>
      <c r="I8112" t="s">
        <v>8119</v>
      </c>
      <c r="J8112" s="8">
        <v>12.842500000000001</v>
      </c>
      <c r="K8112" s="14">
        <f t="shared" si="253"/>
        <v>22</v>
      </c>
      <c r="L8112" s="16" t="str">
        <f t="shared" si="252"/>
        <v>06.2026</v>
      </c>
      <c r="M8112" t="str">
        <f>IF(J8112&lt;=analysis!$A$84,"1. Cheapest",IF(J8112&lt;=analysis!$B$84,"2. Below average",IF(J8112&lt;=analysis!$C$84,"3. Above average","4. Most expensive")))</f>
        <v>4. Most expensive</v>
      </c>
    </row>
    <row r="8113" spans="1:13" x14ac:dyDescent="0.45">
      <c r="A8113" s="6">
        <v>6.4300751700010995E+17</v>
      </c>
      <c r="B8113" s="6">
        <v>8716867000030</v>
      </c>
      <c r="C8113" s="6" t="s">
        <v>5</v>
      </c>
      <c r="D8113" s="6" t="s">
        <v>6</v>
      </c>
      <c r="E8113" s="6" t="s">
        <v>7</v>
      </c>
      <c r="F8113">
        <v>0.41</v>
      </c>
      <c r="G8113" t="s">
        <v>9</v>
      </c>
      <c r="H8113" s="3">
        <v>46176.958333333336</v>
      </c>
      <c r="I8113" t="s">
        <v>8120</v>
      </c>
      <c r="J8113" s="8">
        <v>10.852500000000001</v>
      </c>
      <c r="K8113" s="14">
        <f t="shared" si="253"/>
        <v>23</v>
      </c>
      <c r="L8113" s="16" t="str">
        <f t="shared" si="252"/>
        <v>06.2026</v>
      </c>
      <c r="M8113" t="str">
        <f>IF(J8113&lt;=analysis!$A$84,"1. Cheapest",IF(J8113&lt;=analysis!$B$84,"2. Below average",IF(J8113&lt;=analysis!$C$84,"3. Above average","4. Most expensive")))</f>
        <v>3. Above average</v>
      </c>
    </row>
    <row r="8114" spans="1:13" x14ac:dyDescent="0.45">
      <c r="A8114" s="5">
        <v>6.4300751700010995E+17</v>
      </c>
      <c r="B8114" s="5">
        <v>8716867000030</v>
      </c>
      <c r="C8114" s="5" t="s">
        <v>5</v>
      </c>
      <c r="D8114" s="5" t="s">
        <v>6</v>
      </c>
      <c r="E8114" s="5" t="s">
        <v>7</v>
      </c>
      <c r="F8114">
        <v>0.36</v>
      </c>
      <c r="G8114" t="s">
        <v>9</v>
      </c>
      <c r="H8114" s="3">
        <v>46177</v>
      </c>
      <c r="I8114" t="s">
        <v>8121</v>
      </c>
      <c r="J8114" s="8">
        <v>6.2137500000000001</v>
      </c>
      <c r="K8114" s="14">
        <f t="shared" si="253"/>
        <v>0</v>
      </c>
      <c r="L8114" s="16" t="str">
        <f t="shared" si="252"/>
        <v>06.2026</v>
      </c>
      <c r="M8114" t="str">
        <f>IF(J8114&lt;=analysis!$A$84,"1. Cheapest",IF(J8114&lt;=analysis!$B$84,"2. Below average",IF(J8114&lt;=analysis!$C$84,"3. Above average","4. Most expensive")))</f>
        <v>3. Above average</v>
      </c>
    </row>
    <row r="8115" spans="1:13" x14ac:dyDescent="0.45">
      <c r="A8115" s="6">
        <v>6.4300751700010995E+17</v>
      </c>
      <c r="B8115" s="6">
        <v>8716867000030</v>
      </c>
      <c r="C8115" s="6" t="s">
        <v>5</v>
      </c>
      <c r="D8115" s="6" t="s">
        <v>6</v>
      </c>
      <c r="E8115" s="6" t="s">
        <v>7</v>
      </c>
      <c r="F8115">
        <v>0.34</v>
      </c>
      <c r="G8115" t="s">
        <v>9</v>
      </c>
      <c r="H8115" s="3">
        <v>46177.041666666664</v>
      </c>
      <c r="I8115" t="s">
        <v>8122</v>
      </c>
      <c r="J8115" s="8">
        <v>5.6537499999999996</v>
      </c>
      <c r="K8115" s="14">
        <f t="shared" si="253"/>
        <v>1</v>
      </c>
      <c r="L8115" s="16" t="str">
        <f t="shared" si="252"/>
        <v>06.2026</v>
      </c>
      <c r="M8115" t="str">
        <f>IF(J8115&lt;=analysis!$A$84,"1. Cheapest",IF(J8115&lt;=analysis!$B$84,"2. Below average",IF(J8115&lt;=analysis!$C$84,"3. Above average","4. Most expensive")))</f>
        <v>3. Above average</v>
      </c>
    </row>
    <row r="8116" spans="1:13" x14ac:dyDescent="0.45">
      <c r="A8116" s="5">
        <v>6.4300751700010995E+17</v>
      </c>
      <c r="B8116" s="5">
        <v>8716867000030</v>
      </c>
      <c r="C8116" s="5" t="s">
        <v>5</v>
      </c>
      <c r="D8116" s="5" t="s">
        <v>6</v>
      </c>
      <c r="E8116" s="5" t="s">
        <v>7</v>
      </c>
      <c r="F8116">
        <v>0.28999999999999998</v>
      </c>
      <c r="G8116" t="s">
        <v>9</v>
      </c>
      <c r="H8116" s="3">
        <v>46177.083333333336</v>
      </c>
      <c r="I8116" t="s">
        <v>8123</v>
      </c>
      <c r="J8116" s="8">
        <v>4.900500000000001</v>
      </c>
      <c r="K8116" s="14">
        <f t="shared" si="253"/>
        <v>2</v>
      </c>
      <c r="L8116" s="16" t="str">
        <f t="shared" si="252"/>
        <v>06.2026</v>
      </c>
      <c r="M8116" t="str">
        <f>IF(J8116&lt;=analysis!$A$84,"1. Cheapest",IF(J8116&lt;=analysis!$B$84,"2. Below average",IF(J8116&lt;=analysis!$C$84,"3. Above average","4. Most expensive")))</f>
        <v>3. Above average</v>
      </c>
    </row>
    <row r="8117" spans="1:13" x14ac:dyDescent="0.45">
      <c r="A8117" s="6">
        <v>6.4300751700010995E+17</v>
      </c>
      <c r="B8117" s="6">
        <v>8716867000030</v>
      </c>
      <c r="C8117" s="6" t="s">
        <v>5</v>
      </c>
      <c r="D8117" s="6" t="s">
        <v>6</v>
      </c>
      <c r="E8117" s="6" t="s">
        <v>7</v>
      </c>
      <c r="F8117">
        <v>0.34</v>
      </c>
      <c r="G8117" t="s">
        <v>9</v>
      </c>
      <c r="H8117" s="3">
        <v>46177.125</v>
      </c>
      <c r="I8117" t="s">
        <v>8124</v>
      </c>
      <c r="J8117" s="8">
        <v>4.4470000000000001</v>
      </c>
      <c r="K8117" s="14">
        <f t="shared" si="253"/>
        <v>3</v>
      </c>
      <c r="L8117" s="16" t="str">
        <f t="shared" si="252"/>
        <v>06.2026</v>
      </c>
      <c r="M8117" t="str">
        <f>IF(J8117&lt;=analysis!$A$84,"1. Cheapest",IF(J8117&lt;=analysis!$B$84,"2. Below average",IF(J8117&lt;=analysis!$C$84,"3. Above average","4. Most expensive")))</f>
        <v>2. Below average</v>
      </c>
    </row>
    <row r="8118" spans="1:13" x14ac:dyDescent="0.45">
      <c r="A8118" s="5">
        <v>6.4300751700010995E+17</v>
      </c>
      <c r="B8118" s="5">
        <v>8716867000030</v>
      </c>
      <c r="C8118" s="5" t="s">
        <v>5</v>
      </c>
      <c r="D8118" s="5" t="s">
        <v>6</v>
      </c>
      <c r="E8118" s="5" t="s">
        <v>7</v>
      </c>
      <c r="F8118">
        <v>0.43</v>
      </c>
      <c r="G8118" t="s">
        <v>9</v>
      </c>
      <c r="H8118" s="3">
        <v>46177.166666666664</v>
      </c>
      <c r="I8118" t="s">
        <v>8125</v>
      </c>
      <c r="J8118" s="8">
        <v>4.2524999999999995</v>
      </c>
      <c r="K8118" s="14">
        <f t="shared" si="253"/>
        <v>4</v>
      </c>
      <c r="L8118" s="16" t="str">
        <f t="shared" si="252"/>
        <v>06.2026</v>
      </c>
      <c r="M8118" t="str">
        <f>IF(J8118&lt;=analysis!$A$84,"1. Cheapest",IF(J8118&lt;=analysis!$B$84,"2. Below average",IF(J8118&lt;=analysis!$C$84,"3. Above average","4. Most expensive")))</f>
        <v>2. Below average</v>
      </c>
    </row>
    <row r="8119" spans="1:13" x14ac:dyDescent="0.45">
      <c r="A8119" s="6">
        <v>6.4300751700010995E+17</v>
      </c>
      <c r="B8119" s="6">
        <v>8716867000030</v>
      </c>
      <c r="C8119" s="6" t="s">
        <v>5</v>
      </c>
      <c r="D8119" s="6" t="s">
        <v>6</v>
      </c>
      <c r="E8119" s="6" t="s">
        <v>7</v>
      </c>
      <c r="F8119">
        <v>0.46</v>
      </c>
      <c r="G8119" t="s">
        <v>9</v>
      </c>
      <c r="H8119" s="3">
        <v>46177.208333333336</v>
      </c>
      <c r="I8119" t="s">
        <v>8126</v>
      </c>
      <c r="J8119" s="8">
        <v>4.1912500000000001</v>
      </c>
      <c r="K8119" s="14">
        <f t="shared" si="253"/>
        <v>5</v>
      </c>
      <c r="L8119" s="16" t="str">
        <f t="shared" si="252"/>
        <v>06.2026</v>
      </c>
      <c r="M8119" t="str">
        <f>IF(J8119&lt;=analysis!$A$84,"1. Cheapest",IF(J8119&lt;=analysis!$B$84,"2. Below average",IF(J8119&lt;=analysis!$C$84,"3. Above average","4. Most expensive")))</f>
        <v>2. Below average</v>
      </c>
    </row>
    <row r="8120" spans="1:13" x14ac:dyDescent="0.45">
      <c r="A8120" s="5">
        <v>6.4300751700010995E+17</v>
      </c>
      <c r="B8120" s="5">
        <v>8716867000030</v>
      </c>
      <c r="C8120" s="5" t="s">
        <v>5</v>
      </c>
      <c r="D8120" s="5" t="s">
        <v>6</v>
      </c>
      <c r="E8120" s="5" t="s">
        <v>7</v>
      </c>
      <c r="F8120">
        <v>0.45</v>
      </c>
      <c r="G8120" t="s">
        <v>9</v>
      </c>
      <c r="H8120" s="3">
        <v>46177.25</v>
      </c>
      <c r="I8120" t="s">
        <v>8127</v>
      </c>
      <c r="J8120" s="8">
        <v>5.2727500000000003</v>
      </c>
      <c r="K8120" s="14">
        <f t="shared" si="253"/>
        <v>6</v>
      </c>
      <c r="L8120" s="16" t="str">
        <f t="shared" si="252"/>
        <v>06.2026</v>
      </c>
      <c r="M8120" t="str">
        <f>IF(J8120&lt;=analysis!$A$84,"1. Cheapest",IF(J8120&lt;=analysis!$B$84,"2. Below average",IF(J8120&lt;=analysis!$C$84,"3. Above average","4. Most expensive")))</f>
        <v>3. Above average</v>
      </c>
    </row>
    <row r="8121" spans="1:13" x14ac:dyDescent="0.45">
      <c r="A8121" s="6">
        <v>6.4300751700010995E+17</v>
      </c>
      <c r="B8121" s="6">
        <v>8716867000030</v>
      </c>
      <c r="C8121" s="6" t="s">
        <v>5</v>
      </c>
      <c r="D8121" s="6" t="s">
        <v>6</v>
      </c>
      <c r="E8121" s="6" t="s">
        <v>7</v>
      </c>
      <c r="F8121">
        <v>0.51</v>
      </c>
      <c r="G8121" t="s">
        <v>9</v>
      </c>
      <c r="H8121" s="3">
        <v>46177.291666666664</v>
      </c>
      <c r="I8121" t="s">
        <v>8128</v>
      </c>
      <c r="J8121" s="8">
        <v>6.926499999999999</v>
      </c>
      <c r="K8121" s="14">
        <f t="shared" si="253"/>
        <v>7</v>
      </c>
      <c r="L8121" s="16" t="str">
        <f t="shared" si="252"/>
        <v>06.2026</v>
      </c>
      <c r="M8121" t="str">
        <f>IF(J8121&lt;=analysis!$A$84,"1. Cheapest",IF(J8121&lt;=analysis!$B$84,"2. Below average",IF(J8121&lt;=analysis!$C$84,"3. Above average","4. Most expensive")))</f>
        <v>3. Above average</v>
      </c>
    </row>
    <row r="8122" spans="1:13" x14ac:dyDescent="0.45">
      <c r="A8122" s="5">
        <v>6.4300751700010995E+17</v>
      </c>
      <c r="B8122" s="5">
        <v>8716867000030</v>
      </c>
      <c r="C8122" s="5" t="s">
        <v>5</v>
      </c>
      <c r="D8122" s="5" t="s">
        <v>6</v>
      </c>
      <c r="E8122" s="5" t="s">
        <v>7</v>
      </c>
      <c r="F8122">
        <v>1.67</v>
      </c>
      <c r="G8122" t="s">
        <v>9</v>
      </c>
      <c r="H8122" s="3">
        <v>46177.333333333336</v>
      </c>
      <c r="I8122" t="s">
        <v>8129</v>
      </c>
      <c r="J8122" s="8">
        <v>10.431999999999999</v>
      </c>
      <c r="K8122" s="14">
        <f t="shared" si="253"/>
        <v>8</v>
      </c>
      <c r="L8122" s="16" t="str">
        <f t="shared" si="252"/>
        <v>06.2026</v>
      </c>
      <c r="M8122" t="str">
        <f>IF(J8122&lt;=analysis!$A$84,"1. Cheapest",IF(J8122&lt;=analysis!$B$84,"2. Below average",IF(J8122&lt;=analysis!$C$84,"3. Above average","4. Most expensive")))</f>
        <v>3. Above average</v>
      </c>
    </row>
    <row r="8123" spans="1:13" x14ac:dyDescent="0.45">
      <c r="A8123" s="6">
        <v>6.4300751700010995E+17</v>
      </c>
      <c r="B8123" s="6">
        <v>8716867000030</v>
      </c>
      <c r="C8123" s="6" t="s">
        <v>5</v>
      </c>
      <c r="D8123" s="6" t="s">
        <v>6</v>
      </c>
      <c r="E8123" s="6" t="s">
        <v>7</v>
      </c>
      <c r="F8123">
        <v>1.2</v>
      </c>
      <c r="G8123" t="s">
        <v>9</v>
      </c>
      <c r="H8123" s="3">
        <v>46177.375</v>
      </c>
      <c r="I8123" t="s">
        <v>8130</v>
      </c>
      <c r="J8123" s="8">
        <v>8.7695000000000007</v>
      </c>
      <c r="K8123" s="14">
        <f t="shared" si="253"/>
        <v>9</v>
      </c>
      <c r="L8123" s="16" t="str">
        <f t="shared" si="252"/>
        <v>06.2026</v>
      </c>
      <c r="M8123" t="str">
        <f>IF(J8123&lt;=analysis!$A$84,"1. Cheapest",IF(J8123&lt;=analysis!$B$84,"2. Below average",IF(J8123&lt;=analysis!$C$84,"3. Above average","4. Most expensive")))</f>
        <v>3. Above average</v>
      </c>
    </row>
    <row r="8124" spans="1:13" x14ac:dyDescent="0.45">
      <c r="A8124" s="5">
        <v>6.4300751700010995E+17</v>
      </c>
      <c r="B8124" s="5">
        <v>8716867000030</v>
      </c>
      <c r="C8124" s="5" t="s">
        <v>5</v>
      </c>
      <c r="D8124" s="5" t="s">
        <v>6</v>
      </c>
      <c r="E8124" s="5" t="s">
        <v>7</v>
      </c>
      <c r="F8124">
        <v>0.31</v>
      </c>
      <c r="G8124" t="s">
        <v>9</v>
      </c>
      <c r="H8124" s="3">
        <v>46177.416666666664</v>
      </c>
      <c r="I8124" t="s">
        <v>8131</v>
      </c>
      <c r="J8124" s="8">
        <v>5.2050000000000001</v>
      </c>
      <c r="K8124" s="14">
        <f t="shared" si="253"/>
        <v>10</v>
      </c>
      <c r="L8124" s="16" t="str">
        <f t="shared" si="252"/>
        <v>06.2026</v>
      </c>
      <c r="M8124" t="str">
        <f>IF(J8124&lt;=analysis!$A$84,"1. Cheapest",IF(J8124&lt;=analysis!$B$84,"2. Below average",IF(J8124&lt;=analysis!$C$84,"3. Above average","4. Most expensive")))</f>
        <v>3. Above average</v>
      </c>
    </row>
    <row r="8125" spans="1:13" x14ac:dyDescent="0.45">
      <c r="A8125" s="6">
        <v>6.4300751700010995E+17</v>
      </c>
      <c r="B8125" s="6">
        <v>8716867000030</v>
      </c>
      <c r="C8125" s="6" t="s">
        <v>5</v>
      </c>
      <c r="D8125" s="6" t="s">
        <v>6</v>
      </c>
      <c r="E8125" s="6" t="s">
        <v>7</v>
      </c>
      <c r="F8125">
        <v>0.36</v>
      </c>
      <c r="G8125" t="s">
        <v>9</v>
      </c>
      <c r="H8125" s="3">
        <v>46177.458333333336</v>
      </c>
      <c r="I8125" t="s">
        <v>8132</v>
      </c>
      <c r="J8125" s="8">
        <v>2.3689999999999998</v>
      </c>
      <c r="K8125" s="14">
        <f t="shared" si="253"/>
        <v>11</v>
      </c>
      <c r="L8125" s="16" t="str">
        <f t="shared" si="252"/>
        <v>06.2026</v>
      </c>
      <c r="M8125" t="str">
        <f>IF(J8125&lt;=analysis!$A$84,"1. Cheapest",IF(J8125&lt;=analysis!$B$84,"2. Below average",IF(J8125&lt;=analysis!$C$84,"3. Above average","4. Most expensive")))</f>
        <v>2. Below average</v>
      </c>
    </row>
    <row r="8126" spans="1:13" x14ac:dyDescent="0.45">
      <c r="A8126" s="5">
        <v>6.4300751700010995E+17</v>
      </c>
      <c r="B8126" s="5">
        <v>8716867000030</v>
      </c>
      <c r="C8126" s="5" t="s">
        <v>5</v>
      </c>
      <c r="D8126" s="5" t="s">
        <v>6</v>
      </c>
      <c r="E8126" s="5" t="s">
        <v>7</v>
      </c>
      <c r="F8126">
        <v>0.31</v>
      </c>
      <c r="G8126" t="s">
        <v>9</v>
      </c>
      <c r="H8126" s="3">
        <v>46177.5</v>
      </c>
      <c r="I8126" t="s">
        <v>8133</v>
      </c>
      <c r="J8126" s="8">
        <v>1.16025</v>
      </c>
      <c r="K8126" s="14">
        <f t="shared" si="253"/>
        <v>12</v>
      </c>
      <c r="L8126" s="16" t="str">
        <f t="shared" si="252"/>
        <v>06.2026</v>
      </c>
      <c r="M8126" t="str">
        <f>IF(J8126&lt;=analysis!$A$84,"1. Cheapest",IF(J8126&lt;=analysis!$B$84,"2. Below average",IF(J8126&lt;=analysis!$C$84,"3. Above average","4. Most expensive")))</f>
        <v>1. Cheapest</v>
      </c>
    </row>
    <row r="8127" spans="1:13" x14ac:dyDescent="0.45">
      <c r="A8127" s="6">
        <v>6.4300751700010995E+17</v>
      </c>
      <c r="B8127" s="6">
        <v>8716867000030</v>
      </c>
      <c r="C8127" s="6" t="s">
        <v>5</v>
      </c>
      <c r="D8127" s="6" t="s">
        <v>6</v>
      </c>
      <c r="E8127" s="6" t="s">
        <v>7</v>
      </c>
      <c r="F8127">
        <v>0.43</v>
      </c>
      <c r="G8127" t="s">
        <v>9</v>
      </c>
      <c r="H8127" s="3">
        <v>46177.541666666664</v>
      </c>
      <c r="I8127" t="s">
        <v>8134</v>
      </c>
      <c r="J8127" s="8">
        <v>1.2475000000000001</v>
      </c>
      <c r="K8127" s="14">
        <f t="shared" si="253"/>
        <v>13</v>
      </c>
      <c r="L8127" s="16" t="str">
        <f t="shared" si="252"/>
        <v>06.2026</v>
      </c>
      <c r="M8127" t="str">
        <f>IF(J8127&lt;=analysis!$A$84,"1. Cheapest",IF(J8127&lt;=analysis!$B$84,"2. Below average",IF(J8127&lt;=analysis!$C$84,"3. Above average","4. Most expensive")))</f>
        <v>2. Below average</v>
      </c>
    </row>
    <row r="8128" spans="1:13" x14ac:dyDescent="0.45">
      <c r="A8128" s="5">
        <v>6.4300751700010995E+17</v>
      </c>
      <c r="B8128" s="5">
        <v>8716867000030</v>
      </c>
      <c r="C8128" s="5" t="s">
        <v>5</v>
      </c>
      <c r="D8128" s="5" t="s">
        <v>6</v>
      </c>
      <c r="E8128" s="5" t="s">
        <v>7</v>
      </c>
      <c r="F8128">
        <v>1.87</v>
      </c>
      <c r="G8128" t="s">
        <v>9</v>
      </c>
      <c r="H8128" s="3">
        <v>46177.583333333336</v>
      </c>
      <c r="I8128" t="s">
        <v>8135</v>
      </c>
      <c r="J8128" s="8">
        <v>1.2335000000000003</v>
      </c>
      <c r="K8128" s="14">
        <f t="shared" si="253"/>
        <v>14</v>
      </c>
      <c r="L8128" s="16" t="str">
        <f t="shared" si="252"/>
        <v>06.2026</v>
      </c>
      <c r="M8128" t="str">
        <f>IF(J8128&lt;=analysis!$A$84,"1. Cheapest",IF(J8128&lt;=analysis!$B$84,"2. Below average",IF(J8128&lt;=analysis!$C$84,"3. Above average","4. Most expensive")))</f>
        <v>1. Cheapest</v>
      </c>
    </row>
    <row r="8129" spans="1:13" x14ac:dyDescent="0.45">
      <c r="A8129" s="6">
        <v>6.4300751700010995E+17</v>
      </c>
      <c r="B8129" s="6">
        <v>8716867000030</v>
      </c>
      <c r="C8129" s="6" t="s">
        <v>5</v>
      </c>
      <c r="D8129" s="6" t="s">
        <v>6</v>
      </c>
      <c r="E8129" s="6" t="s">
        <v>7</v>
      </c>
      <c r="F8129">
        <v>2.85</v>
      </c>
      <c r="G8129" t="s">
        <v>9</v>
      </c>
      <c r="H8129" s="3">
        <v>46177.625</v>
      </c>
      <c r="I8129" t="s">
        <v>8136</v>
      </c>
      <c r="J8129" s="8">
        <v>1.2015</v>
      </c>
      <c r="K8129" s="14">
        <f t="shared" si="253"/>
        <v>15</v>
      </c>
      <c r="L8129" s="16" t="str">
        <f t="shared" si="252"/>
        <v>06.2026</v>
      </c>
      <c r="M8129" t="str">
        <f>IF(J8129&lt;=analysis!$A$84,"1. Cheapest",IF(J8129&lt;=analysis!$B$84,"2. Below average",IF(J8129&lt;=analysis!$C$84,"3. Above average","4. Most expensive")))</f>
        <v>1. Cheapest</v>
      </c>
    </row>
    <row r="8130" spans="1:13" x14ac:dyDescent="0.45">
      <c r="A8130" s="5">
        <v>6.4300751700010995E+17</v>
      </c>
      <c r="B8130" s="5">
        <v>8716867000030</v>
      </c>
      <c r="C8130" s="5" t="s">
        <v>5</v>
      </c>
      <c r="D8130" s="5" t="s">
        <v>6</v>
      </c>
      <c r="E8130" s="5" t="s">
        <v>7</v>
      </c>
      <c r="F8130">
        <v>1.47</v>
      </c>
      <c r="G8130" t="s">
        <v>9</v>
      </c>
      <c r="H8130" s="3">
        <v>46177.666666666664</v>
      </c>
      <c r="I8130" t="s">
        <v>8137</v>
      </c>
      <c r="J8130" s="8">
        <v>1.5030000000000001</v>
      </c>
      <c r="K8130" s="14">
        <f t="shared" si="253"/>
        <v>16</v>
      </c>
      <c r="L8130" s="16" t="str">
        <f t="shared" ref="L8130:L8193" si="254">TEXT(H8130,"kk.vvvv")</f>
        <v>06.2026</v>
      </c>
      <c r="M8130" t="str">
        <f>IF(J8130&lt;=analysis!$A$84,"1. Cheapest",IF(J8130&lt;=analysis!$B$84,"2. Below average",IF(J8130&lt;=analysis!$C$84,"3. Above average","4. Most expensive")))</f>
        <v>2. Below average</v>
      </c>
    </row>
    <row r="8131" spans="1:13" x14ac:dyDescent="0.45">
      <c r="A8131" s="6">
        <v>6.4300751700010995E+17</v>
      </c>
      <c r="B8131" s="6">
        <v>8716867000030</v>
      </c>
      <c r="C8131" s="6" t="s">
        <v>5</v>
      </c>
      <c r="D8131" s="6" t="s">
        <v>6</v>
      </c>
      <c r="E8131" s="6" t="s">
        <v>7</v>
      </c>
      <c r="F8131">
        <v>0.46</v>
      </c>
      <c r="G8131" t="s">
        <v>9</v>
      </c>
      <c r="H8131" s="3">
        <v>46177.708333333336</v>
      </c>
      <c r="I8131" t="s">
        <v>8138</v>
      </c>
      <c r="J8131" s="8">
        <v>3.9495</v>
      </c>
      <c r="K8131" s="14">
        <f t="shared" ref="K8131:K8194" si="255">HOUR(H8131)</f>
        <v>17</v>
      </c>
      <c r="L8131" s="16" t="str">
        <f t="shared" si="254"/>
        <v>06.2026</v>
      </c>
      <c r="M8131" t="str">
        <f>IF(J8131&lt;=analysis!$A$84,"1. Cheapest",IF(J8131&lt;=analysis!$B$84,"2. Below average",IF(J8131&lt;=analysis!$C$84,"3. Above average","4. Most expensive")))</f>
        <v>2. Below average</v>
      </c>
    </row>
    <row r="8132" spans="1:13" x14ac:dyDescent="0.45">
      <c r="A8132" s="5">
        <v>6.4300751700010995E+17</v>
      </c>
      <c r="B8132" s="5">
        <v>8716867000030</v>
      </c>
      <c r="C8132" s="5" t="s">
        <v>5</v>
      </c>
      <c r="D8132" s="5" t="s">
        <v>6</v>
      </c>
      <c r="E8132" s="5" t="s">
        <v>7</v>
      </c>
      <c r="F8132">
        <v>0.36</v>
      </c>
      <c r="G8132" t="s">
        <v>9</v>
      </c>
      <c r="H8132" s="3">
        <v>46177.75</v>
      </c>
      <c r="I8132" t="s">
        <v>8139</v>
      </c>
      <c r="J8132" s="8">
        <v>6.7370000000000001</v>
      </c>
      <c r="K8132" s="14">
        <f t="shared" si="255"/>
        <v>18</v>
      </c>
      <c r="L8132" s="16" t="str">
        <f t="shared" si="254"/>
        <v>06.2026</v>
      </c>
      <c r="M8132" t="str">
        <f>IF(J8132&lt;=analysis!$A$84,"1. Cheapest",IF(J8132&lt;=analysis!$B$84,"2. Below average",IF(J8132&lt;=analysis!$C$84,"3. Above average","4. Most expensive")))</f>
        <v>3. Above average</v>
      </c>
    </row>
    <row r="8133" spans="1:13" x14ac:dyDescent="0.45">
      <c r="A8133" s="6">
        <v>6.4300751700010995E+17</v>
      </c>
      <c r="B8133" s="6">
        <v>8716867000030</v>
      </c>
      <c r="C8133" s="6" t="s">
        <v>5</v>
      </c>
      <c r="D8133" s="6" t="s">
        <v>6</v>
      </c>
      <c r="E8133" s="6" t="s">
        <v>7</v>
      </c>
      <c r="F8133">
        <v>0.82</v>
      </c>
      <c r="G8133" t="s">
        <v>9</v>
      </c>
      <c r="H8133" s="3">
        <v>46177.791666666664</v>
      </c>
      <c r="I8133" t="s">
        <v>8140</v>
      </c>
      <c r="J8133" s="8">
        <v>9.0047499999999996</v>
      </c>
      <c r="K8133" s="14">
        <f t="shared" si="255"/>
        <v>19</v>
      </c>
      <c r="L8133" s="16" t="str">
        <f t="shared" si="254"/>
        <v>06.2026</v>
      </c>
      <c r="M8133" t="str">
        <f>IF(J8133&lt;=analysis!$A$84,"1. Cheapest",IF(J8133&lt;=analysis!$B$84,"2. Below average",IF(J8133&lt;=analysis!$C$84,"3. Above average","4. Most expensive")))</f>
        <v>3. Above average</v>
      </c>
    </row>
    <row r="8134" spans="1:13" x14ac:dyDescent="0.45">
      <c r="A8134" s="5">
        <v>6.4300751700010995E+17</v>
      </c>
      <c r="B8134" s="5">
        <v>8716867000030</v>
      </c>
      <c r="C8134" s="5" t="s">
        <v>5</v>
      </c>
      <c r="D8134" s="5" t="s">
        <v>6</v>
      </c>
      <c r="E8134" s="5" t="s">
        <v>7</v>
      </c>
      <c r="F8134">
        <v>0.56999999999999995</v>
      </c>
      <c r="G8134" t="s">
        <v>9</v>
      </c>
      <c r="H8134" s="3">
        <v>46177.833333333336</v>
      </c>
      <c r="I8134" t="s">
        <v>8141</v>
      </c>
      <c r="J8134" s="8">
        <v>9.5459999999999994</v>
      </c>
      <c r="K8134" s="14">
        <f t="shared" si="255"/>
        <v>20</v>
      </c>
      <c r="L8134" s="16" t="str">
        <f t="shared" si="254"/>
        <v>06.2026</v>
      </c>
      <c r="M8134" t="str">
        <f>IF(J8134&lt;=analysis!$A$84,"1. Cheapest",IF(J8134&lt;=analysis!$B$84,"2. Below average",IF(J8134&lt;=analysis!$C$84,"3. Above average","4. Most expensive")))</f>
        <v>3. Above average</v>
      </c>
    </row>
    <row r="8135" spans="1:13" x14ac:dyDescent="0.45">
      <c r="A8135" s="6">
        <v>6.4300751700010995E+17</v>
      </c>
      <c r="B8135" s="6">
        <v>8716867000030</v>
      </c>
      <c r="C8135" s="6" t="s">
        <v>5</v>
      </c>
      <c r="D8135" s="6" t="s">
        <v>6</v>
      </c>
      <c r="E8135" s="6" t="s">
        <v>7</v>
      </c>
      <c r="F8135">
        <v>3.39</v>
      </c>
      <c r="G8135" t="s">
        <v>9</v>
      </c>
      <c r="H8135" s="3">
        <v>46177.875</v>
      </c>
      <c r="I8135" t="s">
        <v>8142</v>
      </c>
      <c r="J8135" s="8">
        <v>6.724499999999999</v>
      </c>
      <c r="K8135" s="14">
        <f t="shared" si="255"/>
        <v>21</v>
      </c>
      <c r="L8135" s="16" t="str">
        <f t="shared" si="254"/>
        <v>06.2026</v>
      </c>
      <c r="M8135" t="str">
        <f>IF(J8135&lt;=analysis!$A$84,"1. Cheapest",IF(J8135&lt;=analysis!$B$84,"2. Below average",IF(J8135&lt;=analysis!$C$84,"3. Above average","4. Most expensive")))</f>
        <v>3. Above average</v>
      </c>
    </row>
    <row r="8136" spans="1:13" x14ac:dyDescent="0.45">
      <c r="A8136" s="5">
        <v>6.4300751700010995E+17</v>
      </c>
      <c r="B8136" s="5">
        <v>8716867000030</v>
      </c>
      <c r="C8136" s="5" t="s">
        <v>5</v>
      </c>
      <c r="D8136" s="5" t="s">
        <v>6</v>
      </c>
      <c r="E8136" s="5" t="s">
        <v>7</v>
      </c>
      <c r="F8136">
        <v>2.33</v>
      </c>
      <c r="G8136" t="s">
        <v>9</v>
      </c>
      <c r="H8136" s="3">
        <v>46177.916666666664</v>
      </c>
      <c r="I8136" t="s">
        <v>8143</v>
      </c>
      <c r="J8136" s="8">
        <v>5.39</v>
      </c>
      <c r="K8136" s="14">
        <f t="shared" si="255"/>
        <v>22</v>
      </c>
      <c r="L8136" s="16" t="str">
        <f t="shared" si="254"/>
        <v>06.2026</v>
      </c>
      <c r="M8136" t="str">
        <f>IF(J8136&lt;=analysis!$A$84,"1. Cheapest",IF(J8136&lt;=analysis!$B$84,"2. Below average",IF(J8136&lt;=analysis!$C$84,"3. Above average","4. Most expensive")))</f>
        <v>3. Above average</v>
      </c>
    </row>
    <row r="8137" spans="1:13" x14ac:dyDescent="0.45">
      <c r="A8137" s="6">
        <v>6.4300751700010995E+17</v>
      </c>
      <c r="B8137" s="6">
        <v>8716867000030</v>
      </c>
      <c r="C8137" s="6" t="s">
        <v>5</v>
      </c>
      <c r="D8137" s="6" t="s">
        <v>6</v>
      </c>
      <c r="E8137" s="6" t="s">
        <v>7</v>
      </c>
      <c r="F8137">
        <v>0.31</v>
      </c>
      <c r="G8137" t="s">
        <v>9</v>
      </c>
      <c r="H8137" s="3">
        <v>46177.958333333336</v>
      </c>
      <c r="I8137" t="s">
        <v>8144</v>
      </c>
      <c r="J8137" s="8">
        <v>4.3620000000000001</v>
      </c>
      <c r="K8137" s="14">
        <f t="shared" si="255"/>
        <v>23</v>
      </c>
      <c r="L8137" s="16" t="str">
        <f t="shared" si="254"/>
        <v>06.2026</v>
      </c>
      <c r="M8137" t="str">
        <f>IF(J8137&lt;=analysis!$A$84,"1. Cheapest",IF(J8137&lt;=analysis!$B$84,"2. Below average",IF(J8137&lt;=analysis!$C$84,"3. Above average","4. Most expensive")))</f>
        <v>2. Below average</v>
      </c>
    </row>
    <row r="8138" spans="1:13" x14ac:dyDescent="0.45">
      <c r="A8138" s="5">
        <v>6.4300751700010995E+17</v>
      </c>
      <c r="B8138" s="5">
        <v>8716867000030</v>
      </c>
      <c r="C8138" s="5" t="s">
        <v>5</v>
      </c>
      <c r="D8138" s="5" t="s">
        <v>6</v>
      </c>
      <c r="E8138" s="5" t="s">
        <v>7</v>
      </c>
      <c r="F8138">
        <v>0.35</v>
      </c>
      <c r="G8138" t="s">
        <v>9</v>
      </c>
      <c r="H8138" s="3">
        <v>46178</v>
      </c>
      <c r="I8138" t="s">
        <v>8145</v>
      </c>
      <c r="J8138" s="8">
        <v>1.7949999999999999</v>
      </c>
      <c r="K8138" s="14">
        <f t="shared" si="255"/>
        <v>0</v>
      </c>
      <c r="L8138" s="16" t="str">
        <f t="shared" si="254"/>
        <v>06.2026</v>
      </c>
      <c r="M8138" t="str">
        <f>IF(J8138&lt;=analysis!$A$84,"1. Cheapest",IF(J8138&lt;=analysis!$B$84,"2. Below average",IF(J8138&lt;=analysis!$C$84,"3. Above average","4. Most expensive")))</f>
        <v>2. Below average</v>
      </c>
    </row>
    <row r="8139" spans="1:13" x14ac:dyDescent="0.45">
      <c r="A8139" s="6">
        <v>6.4300751700010995E+17</v>
      </c>
      <c r="B8139" s="6">
        <v>8716867000030</v>
      </c>
      <c r="C8139" s="6" t="s">
        <v>5</v>
      </c>
      <c r="D8139" s="6" t="s">
        <v>6</v>
      </c>
      <c r="E8139" s="6" t="s">
        <v>7</v>
      </c>
      <c r="F8139">
        <v>0.28000000000000003</v>
      </c>
      <c r="G8139" t="s">
        <v>9</v>
      </c>
      <c r="H8139" s="3">
        <v>46178.041666666664</v>
      </c>
      <c r="I8139" t="s">
        <v>8146</v>
      </c>
      <c r="J8139" s="8">
        <v>0.50924999999999998</v>
      </c>
      <c r="K8139" s="14">
        <f t="shared" si="255"/>
        <v>1</v>
      </c>
      <c r="L8139" s="16" t="str">
        <f t="shared" si="254"/>
        <v>06.2026</v>
      </c>
      <c r="M8139" t="str">
        <f>IF(J8139&lt;=analysis!$A$84,"1. Cheapest",IF(J8139&lt;=analysis!$B$84,"2. Below average",IF(J8139&lt;=analysis!$C$84,"3. Above average","4. Most expensive")))</f>
        <v>1. Cheapest</v>
      </c>
    </row>
    <row r="8140" spans="1:13" x14ac:dyDescent="0.45">
      <c r="A8140" s="5">
        <v>6.4300751700010995E+17</v>
      </c>
      <c r="B8140" s="5">
        <v>8716867000030</v>
      </c>
      <c r="C8140" s="5" t="s">
        <v>5</v>
      </c>
      <c r="D8140" s="5" t="s">
        <v>6</v>
      </c>
      <c r="E8140" s="5" t="s">
        <v>7</v>
      </c>
      <c r="F8140">
        <v>0.34</v>
      </c>
      <c r="G8140" t="s">
        <v>9</v>
      </c>
      <c r="H8140" s="3">
        <v>46178.083333333336</v>
      </c>
      <c r="I8140" t="s">
        <v>8147</v>
      </c>
      <c r="J8140" s="8">
        <v>0.61724999999999997</v>
      </c>
      <c r="K8140" s="14">
        <f t="shared" si="255"/>
        <v>2</v>
      </c>
      <c r="L8140" s="16" t="str">
        <f t="shared" si="254"/>
        <v>06.2026</v>
      </c>
      <c r="M8140" t="str">
        <f>IF(J8140&lt;=analysis!$A$84,"1. Cheapest",IF(J8140&lt;=analysis!$B$84,"2. Below average",IF(J8140&lt;=analysis!$C$84,"3. Above average","4. Most expensive")))</f>
        <v>1. Cheapest</v>
      </c>
    </row>
    <row r="8141" spans="1:13" x14ac:dyDescent="0.45">
      <c r="A8141" s="6">
        <v>6.4300751700010995E+17</v>
      </c>
      <c r="B8141" s="6">
        <v>8716867000030</v>
      </c>
      <c r="C8141" s="6" t="s">
        <v>5</v>
      </c>
      <c r="D8141" s="6" t="s">
        <v>6</v>
      </c>
      <c r="E8141" s="6" t="s">
        <v>7</v>
      </c>
      <c r="F8141">
        <v>0.3</v>
      </c>
      <c r="G8141" t="s">
        <v>9</v>
      </c>
      <c r="H8141" s="3">
        <v>46178.125</v>
      </c>
      <c r="I8141" t="s">
        <v>8148</v>
      </c>
      <c r="J8141" s="8">
        <v>0.62149999999999994</v>
      </c>
      <c r="K8141" s="14">
        <f t="shared" si="255"/>
        <v>3</v>
      </c>
      <c r="L8141" s="16" t="str">
        <f t="shared" si="254"/>
        <v>06.2026</v>
      </c>
      <c r="M8141" t="str">
        <f>IF(J8141&lt;=analysis!$A$84,"1. Cheapest",IF(J8141&lt;=analysis!$B$84,"2. Below average",IF(J8141&lt;=analysis!$C$84,"3. Above average","4. Most expensive")))</f>
        <v>1. Cheapest</v>
      </c>
    </row>
    <row r="8142" spans="1:13" x14ac:dyDescent="0.45">
      <c r="A8142" s="5">
        <v>6.4300751700010995E+17</v>
      </c>
      <c r="B8142" s="5">
        <v>8716867000030</v>
      </c>
      <c r="C8142" s="5" t="s">
        <v>5</v>
      </c>
      <c r="D8142" s="5" t="s">
        <v>6</v>
      </c>
      <c r="E8142" s="5" t="s">
        <v>7</v>
      </c>
      <c r="F8142">
        <v>0.39</v>
      </c>
      <c r="G8142" t="s">
        <v>9</v>
      </c>
      <c r="H8142" s="3">
        <v>46178.166666666664</v>
      </c>
      <c r="I8142" t="s">
        <v>8149</v>
      </c>
      <c r="J8142" s="8">
        <v>0.253</v>
      </c>
      <c r="K8142" s="14">
        <f t="shared" si="255"/>
        <v>4</v>
      </c>
      <c r="L8142" s="16" t="str">
        <f t="shared" si="254"/>
        <v>06.2026</v>
      </c>
      <c r="M8142" t="str">
        <f>IF(J8142&lt;=analysis!$A$84,"1. Cheapest",IF(J8142&lt;=analysis!$B$84,"2. Below average",IF(J8142&lt;=analysis!$C$84,"3. Above average","4. Most expensive")))</f>
        <v>1. Cheapest</v>
      </c>
    </row>
    <row r="8143" spans="1:13" x14ac:dyDescent="0.45">
      <c r="A8143" s="6">
        <v>6.4300751700010995E+17</v>
      </c>
      <c r="B8143" s="6">
        <v>8716867000030</v>
      </c>
      <c r="C8143" s="6" t="s">
        <v>5</v>
      </c>
      <c r="D8143" s="6" t="s">
        <v>6</v>
      </c>
      <c r="E8143" s="6" t="s">
        <v>7</v>
      </c>
      <c r="F8143">
        <v>0.35</v>
      </c>
      <c r="G8143" t="s">
        <v>9</v>
      </c>
      <c r="H8143" s="3">
        <v>46178.208333333336</v>
      </c>
      <c r="I8143" t="s">
        <v>8150</v>
      </c>
      <c r="J8143" s="8">
        <v>0.61674999999999991</v>
      </c>
      <c r="K8143" s="14">
        <f t="shared" si="255"/>
        <v>5</v>
      </c>
      <c r="L8143" s="16" t="str">
        <f t="shared" si="254"/>
        <v>06.2026</v>
      </c>
      <c r="M8143" t="str">
        <f>IF(J8143&lt;=analysis!$A$84,"1. Cheapest",IF(J8143&lt;=analysis!$B$84,"2. Below average",IF(J8143&lt;=analysis!$C$84,"3. Above average","4. Most expensive")))</f>
        <v>1. Cheapest</v>
      </c>
    </row>
    <row r="8144" spans="1:13" x14ac:dyDescent="0.45">
      <c r="A8144" s="5">
        <v>6.4300751700010995E+17</v>
      </c>
      <c r="B8144" s="5">
        <v>8716867000030</v>
      </c>
      <c r="C8144" s="5" t="s">
        <v>5</v>
      </c>
      <c r="D8144" s="5" t="s">
        <v>6</v>
      </c>
      <c r="E8144" s="5" t="s">
        <v>7</v>
      </c>
      <c r="F8144">
        <v>0.53</v>
      </c>
      <c r="G8144" t="s">
        <v>9</v>
      </c>
      <c r="H8144" s="3">
        <v>46178.25</v>
      </c>
      <c r="I8144" t="s">
        <v>8151</v>
      </c>
      <c r="J8144" s="8">
        <v>2.1252499999999999</v>
      </c>
      <c r="K8144" s="14">
        <f t="shared" si="255"/>
        <v>6</v>
      </c>
      <c r="L8144" s="16" t="str">
        <f t="shared" si="254"/>
        <v>06.2026</v>
      </c>
      <c r="M8144" t="str">
        <f>IF(J8144&lt;=analysis!$A$84,"1. Cheapest",IF(J8144&lt;=analysis!$B$84,"2. Below average",IF(J8144&lt;=analysis!$C$84,"3. Above average","4. Most expensive")))</f>
        <v>2. Below average</v>
      </c>
    </row>
    <row r="8145" spans="1:13" x14ac:dyDescent="0.45">
      <c r="A8145" s="6">
        <v>6.4300751700010995E+17</v>
      </c>
      <c r="B8145" s="6">
        <v>8716867000030</v>
      </c>
      <c r="C8145" s="6" t="s">
        <v>5</v>
      </c>
      <c r="D8145" s="6" t="s">
        <v>6</v>
      </c>
      <c r="E8145" s="6" t="s">
        <v>7</v>
      </c>
      <c r="F8145">
        <v>1.2</v>
      </c>
      <c r="G8145" t="s">
        <v>9</v>
      </c>
      <c r="H8145" s="3">
        <v>46178.291666666664</v>
      </c>
      <c r="I8145" t="s">
        <v>8152</v>
      </c>
      <c r="J8145" s="8">
        <v>4.5497499999999995</v>
      </c>
      <c r="K8145" s="14">
        <f t="shared" si="255"/>
        <v>7</v>
      </c>
      <c r="L8145" s="16" t="str">
        <f t="shared" si="254"/>
        <v>06.2026</v>
      </c>
      <c r="M8145" t="str">
        <f>IF(J8145&lt;=analysis!$A$84,"1. Cheapest",IF(J8145&lt;=analysis!$B$84,"2. Below average",IF(J8145&lt;=analysis!$C$84,"3. Above average","4. Most expensive")))</f>
        <v>2. Below average</v>
      </c>
    </row>
    <row r="8146" spans="1:13" x14ac:dyDescent="0.45">
      <c r="A8146" s="5">
        <v>6.4300751700010995E+17</v>
      </c>
      <c r="B8146" s="5">
        <v>8716867000030</v>
      </c>
      <c r="C8146" s="5" t="s">
        <v>5</v>
      </c>
      <c r="D8146" s="5" t="s">
        <v>6</v>
      </c>
      <c r="E8146" s="5" t="s">
        <v>7</v>
      </c>
      <c r="F8146">
        <v>2.2200000000000002</v>
      </c>
      <c r="G8146" t="s">
        <v>9</v>
      </c>
      <c r="H8146" s="3">
        <v>46178.333333333336</v>
      </c>
      <c r="I8146" t="s">
        <v>8153</v>
      </c>
      <c r="J8146" s="8">
        <v>4.9909999999999997</v>
      </c>
      <c r="K8146" s="14">
        <f t="shared" si="255"/>
        <v>8</v>
      </c>
      <c r="L8146" s="16" t="str">
        <f t="shared" si="254"/>
        <v>06.2026</v>
      </c>
      <c r="M8146" t="str">
        <f>IF(J8146&lt;=analysis!$A$84,"1. Cheapest",IF(J8146&lt;=analysis!$B$84,"2. Below average",IF(J8146&lt;=analysis!$C$84,"3. Above average","4. Most expensive")))</f>
        <v>3. Above average</v>
      </c>
    </row>
    <row r="8147" spans="1:13" x14ac:dyDescent="0.45">
      <c r="A8147" s="6">
        <v>6.4300751700010995E+17</v>
      </c>
      <c r="B8147" s="6">
        <v>8716867000030</v>
      </c>
      <c r="C8147" s="6" t="s">
        <v>5</v>
      </c>
      <c r="D8147" s="6" t="s">
        <v>6</v>
      </c>
      <c r="E8147" s="6" t="s">
        <v>7</v>
      </c>
      <c r="F8147">
        <v>2.5499999999999998</v>
      </c>
      <c r="G8147" t="s">
        <v>9</v>
      </c>
      <c r="H8147" s="3">
        <v>46178.375</v>
      </c>
      <c r="I8147" t="s">
        <v>8154</v>
      </c>
      <c r="J8147" s="8">
        <v>4.5587499999999999</v>
      </c>
      <c r="K8147" s="14">
        <f t="shared" si="255"/>
        <v>9</v>
      </c>
      <c r="L8147" s="16" t="str">
        <f t="shared" si="254"/>
        <v>06.2026</v>
      </c>
      <c r="M8147" t="str">
        <f>IF(J8147&lt;=analysis!$A$84,"1. Cheapest",IF(J8147&lt;=analysis!$B$84,"2. Below average",IF(J8147&lt;=analysis!$C$84,"3. Above average","4. Most expensive")))</f>
        <v>2. Below average</v>
      </c>
    </row>
    <row r="8148" spans="1:13" x14ac:dyDescent="0.45">
      <c r="A8148" s="5">
        <v>6.4300751700010995E+17</v>
      </c>
      <c r="B8148" s="5">
        <v>8716867000030</v>
      </c>
      <c r="C8148" s="5" t="s">
        <v>5</v>
      </c>
      <c r="D8148" s="5" t="s">
        <v>6</v>
      </c>
      <c r="E8148" s="5" t="s">
        <v>7</v>
      </c>
      <c r="F8148">
        <v>0.56999999999999995</v>
      </c>
      <c r="G8148" t="s">
        <v>9</v>
      </c>
      <c r="H8148" s="3">
        <v>46178.416666666664</v>
      </c>
      <c r="I8148" t="s">
        <v>8155</v>
      </c>
      <c r="J8148" s="8">
        <v>2.77325</v>
      </c>
      <c r="K8148" s="14">
        <f t="shared" si="255"/>
        <v>10</v>
      </c>
      <c r="L8148" s="16" t="str">
        <f t="shared" si="254"/>
        <v>06.2026</v>
      </c>
      <c r="M8148" t="str">
        <f>IF(J8148&lt;=analysis!$A$84,"1. Cheapest",IF(J8148&lt;=analysis!$B$84,"2. Below average",IF(J8148&lt;=analysis!$C$84,"3. Above average","4. Most expensive")))</f>
        <v>2. Below average</v>
      </c>
    </row>
    <row r="8149" spans="1:13" x14ac:dyDescent="0.45">
      <c r="A8149" s="6">
        <v>6.4300751700010995E+17</v>
      </c>
      <c r="B8149" s="6">
        <v>8716867000030</v>
      </c>
      <c r="C8149" s="6" t="s">
        <v>5</v>
      </c>
      <c r="D8149" s="6" t="s">
        <v>6</v>
      </c>
      <c r="E8149" s="6" t="s">
        <v>7</v>
      </c>
      <c r="F8149">
        <v>0.48</v>
      </c>
      <c r="G8149" t="s">
        <v>9</v>
      </c>
      <c r="H8149" s="3">
        <v>46178.458333333336</v>
      </c>
      <c r="I8149" t="s">
        <v>8156</v>
      </c>
      <c r="J8149" s="8">
        <v>1.3507500000000001</v>
      </c>
      <c r="K8149" s="14">
        <f t="shared" si="255"/>
        <v>11</v>
      </c>
      <c r="L8149" s="16" t="str">
        <f t="shared" si="254"/>
        <v>06.2026</v>
      </c>
      <c r="M8149" t="str">
        <f>IF(J8149&lt;=analysis!$A$84,"1. Cheapest",IF(J8149&lt;=analysis!$B$84,"2. Below average",IF(J8149&lt;=analysis!$C$84,"3. Above average","4. Most expensive")))</f>
        <v>2. Below average</v>
      </c>
    </row>
    <row r="8150" spans="1:13" x14ac:dyDescent="0.45">
      <c r="A8150" s="5">
        <v>6.4300751700010995E+17</v>
      </c>
      <c r="B8150" s="5">
        <v>8716867000030</v>
      </c>
      <c r="C8150" s="5" t="s">
        <v>5</v>
      </c>
      <c r="D8150" s="5" t="s">
        <v>6</v>
      </c>
      <c r="E8150" s="5" t="s">
        <v>7</v>
      </c>
      <c r="F8150">
        <v>0.36</v>
      </c>
      <c r="G8150" t="s">
        <v>9</v>
      </c>
      <c r="H8150" s="3">
        <v>46178.5</v>
      </c>
      <c r="I8150" t="s">
        <v>8157</v>
      </c>
      <c r="J8150" s="8">
        <v>1.2495000000000001</v>
      </c>
      <c r="K8150" s="14">
        <f t="shared" si="255"/>
        <v>12</v>
      </c>
      <c r="L8150" s="16" t="str">
        <f t="shared" si="254"/>
        <v>06.2026</v>
      </c>
      <c r="M8150" t="str">
        <f>IF(J8150&lt;=analysis!$A$84,"1. Cheapest",IF(J8150&lt;=analysis!$B$84,"2. Below average",IF(J8150&lt;=analysis!$C$84,"3. Above average","4. Most expensive")))</f>
        <v>2. Below average</v>
      </c>
    </row>
    <row r="8151" spans="1:13" x14ac:dyDescent="0.45">
      <c r="A8151" s="6">
        <v>6.4300751700010995E+17</v>
      </c>
      <c r="B8151" s="6">
        <v>8716867000030</v>
      </c>
      <c r="C8151" s="6" t="s">
        <v>5</v>
      </c>
      <c r="D8151" s="6" t="s">
        <v>6</v>
      </c>
      <c r="E8151" s="6" t="s">
        <v>7</v>
      </c>
      <c r="F8151">
        <v>0.33</v>
      </c>
      <c r="G8151" t="s">
        <v>9</v>
      </c>
      <c r="H8151" s="3">
        <v>46178.541666666664</v>
      </c>
      <c r="I8151" t="s">
        <v>8158</v>
      </c>
      <c r="J8151" s="8">
        <v>1.2377500000000001</v>
      </c>
      <c r="K8151" s="14">
        <f t="shared" si="255"/>
        <v>13</v>
      </c>
      <c r="L8151" s="16" t="str">
        <f t="shared" si="254"/>
        <v>06.2026</v>
      </c>
      <c r="M8151" t="str">
        <f>IF(J8151&lt;=analysis!$A$84,"1. Cheapest",IF(J8151&lt;=analysis!$B$84,"2. Below average",IF(J8151&lt;=analysis!$C$84,"3. Above average","4. Most expensive")))</f>
        <v>2. Below average</v>
      </c>
    </row>
    <row r="8152" spans="1:13" x14ac:dyDescent="0.45">
      <c r="A8152" s="5">
        <v>6.4300751700010995E+17</v>
      </c>
      <c r="B8152" s="5">
        <v>8716867000030</v>
      </c>
      <c r="C8152" s="5" t="s">
        <v>5</v>
      </c>
      <c r="D8152" s="5" t="s">
        <v>6</v>
      </c>
      <c r="E8152" s="5" t="s">
        <v>7</v>
      </c>
      <c r="F8152">
        <v>0.39</v>
      </c>
      <c r="G8152" t="s">
        <v>9</v>
      </c>
      <c r="H8152" s="3">
        <v>46178.583333333336</v>
      </c>
      <c r="I8152" t="s">
        <v>8159</v>
      </c>
      <c r="J8152" s="8">
        <v>0.81025000000000003</v>
      </c>
      <c r="K8152" s="14">
        <f t="shared" si="255"/>
        <v>14</v>
      </c>
      <c r="L8152" s="16" t="str">
        <f t="shared" si="254"/>
        <v>06.2026</v>
      </c>
      <c r="M8152" t="str">
        <f>IF(J8152&lt;=analysis!$A$84,"1. Cheapest",IF(J8152&lt;=analysis!$B$84,"2. Below average",IF(J8152&lt;=analysis!$C$84,"3. Above average","4. Most expensive")))</f>
        <v>1. Cheapest</v>
      </c>
    </row>
    <row r="8153" spans="1:13" x14ac:dyDescent="0.45">
      <c r="A8153" s="6">
        <v>6.4300751700010995E+17</v>
      </c>
      <c r="B8153" s="6">
        <v>8716867000030</v>
      </c>
      <c r="C8153" s="6" t="s">
        <v>5</v>
      </c>
      <c r="D8153" s="6" t="s">
        <v>6</v>
      </c>
      <c r="E8153" s="6" t="s">
        <v>7</v>
      </c>
      <c r="F8153">
        <v>0.32</v>
      </c>
      <c r="G8153" t="s">
        <v>9</v>
      </c>
      <c r="H8153" s="3">
        <v>46178.625</v>
      </c>
      <c r="I8153" t="s">
        <v>8160</v>
      </c>
      <c r="J8153" s="8">
        <v>1.0902499999999999</v>
      </c>
      <c r="K8153" s="14">
        <f t="shared" si="255"/>
        <v>15</v>
      </c>
      <c r="L8153" s="16" t="str">
        <f t="shared" si="254"/>
        <v>06.2026</v>
      </c>
      <c r="M8153" t="str">
        <f>IF(J8153&lt;=analysis!$A$84,"1. Cheapest",IF(J8153&lt;=analysis!$B$84,"2. Below average",IF(J8153&lt;=analysis!$C$84,"3. Above average","4. Most expensive")))</f>
        <v>1. Cheapest</v>
      </c>
    </row>
    <row r="8154" spans="1:13" x14ac:dyDescent="0.45">
      <c r="A8154" s="5">
        <v>6.4300751700010995E+17</v>
      </c>
      <c r="B8154" s="5">
        <v>8716867000030</v>
      </c>
      <c r="C8154" s="5" t="s">
        <v>5</v>
      </c>
      <c r="D8154" s="5" t="s">
        <v>6</v>
      </c>
      <c r="E8154" s="5" t="s">
        <v>7</v>
      </c>
      <c r="F8154">
        <v>0.64</v>
      </c>
      <c r="G8154" t="s">
        <v>9</v>
      </c>
      <c r="H8154" s="3">
        <v>46178.666666666664</v>
      </c>
      <c r="I8154" t="s">
        <v>8161</v>
      </c>
      <c r="J8154" s="8">
        <v>1.2682500000000001</v>
      </c>
      <c r="K8154" s="14">
        <f t="shared" si="255"/>
        <v>16</v>
      </c>
      <c r="L8154" s="16" t="str">
        <f t="shared" si="254"/>
        <v>06.2026</v>
      </c>
      <c r="M8154" t="str">
        <f>IF(J8154&lt;=analysis!$A$84,"1. Cheapest",IF(J8154&lt;=analysis!$B$84,"2. Below average",IF(J8154&lt;=analysis!$C$84,"3. Above average","4. Most expensive")))</f>
        <v>2. Below average</v>
      </c>
    </row>
    <row r="8155" spans="1:13" x14ac:dyDescent="0.45">
      <c r="A8155" s="6">
        <v>6.4300751700010995E+17</v>
      </c>
      <c r="B8155" s="6">
        <v>8716867000030</v>
      </c>
      <c r="C8155" s="6" t="s">
        <v>5</v>
      </c>
      <c r="D8155" s="6" t="s">
        <v>6</v>
      </c>
      <c r="E8155" s="6" t="s">
        <v>7</v>
      </c>
      <c r="F8155">
        <v>3.2</v>
      </c>
      <c r="G8155" t="s">
        <v>9</v>
      </c>
      <c r="H8155" s="3">
        <v>46178.708333333336</v>
      </c>
      <c r="I8155" t="s">
        <v>8162</v>
      </c>
      <c r="J8155" s="8">
        <v>3.1375000000000002</v>
      </c>
      <c r="K8155" s="14">
        <f t="shared" si="255"/>
        <v>17</v>
      </c>
      <c r="L8155" s="16" t="str">
        <f t="shared" si="254"/>
        <v>06.2026</v>
      </c>
      <c r="M8155" t="str">
        <f>IF(J8155&lt;=analysis!$A$84,"1. Cheapest",IF(J8155&lt;=analysis!$B$84,"2. Below average",IF(J8155&lt;=analysis!$C$84,"3. Above average","4. Most expensive")))</f>
        <v>2. Below average</v>
      </c>
    </row>
    <row r="8156" spans="1:13" x14ac:dyDescent="0.45">
      <c r="A8156" s="5">
        <v>6.4300751700010995E+17</v>
      </c>
      <c r="B8156" s="5">
        <v>8716867000030</v>
      </c>
      <c r="C8156" s="5" t="s">
        <v>5</v>
      </c>
      <c r="D8156" s="5" t="s">
        <v>6</v>
      </c>
      <c r="E8156" s="5" t="s">
        <v>7</v>
      </c>
      <c r="F8156">
        <v>0.5</v>
      </c>
      <c r="G8156" t="s">
        <v>9</v>
      </c>
      <c r="H8156" s="3">
        <v>46178.75</v>
      </c>
      <c r="I8156" t="s">
        <v>8163</v>
      </c>
      <c r="J8156" s="8">
        <v>6.2942499999999999</v>
      </c>
      <c r="K8156" s="14">
        <f t="shared" si="255"/>
        <v>18</v>
      </c>
      <c r="L8156" s="16" t="str">
        <f t="shared" si="254"/>
        <v>06.2026</v>
      </c>
      <c r="M8156" t="str">
        <f>IF(J8156&lt;=analysis!$A$84,"1. Cheapest",IF(J8156&lt;=analysis!$B$84,"2. Below average",IF(J8156&lt;=analysis!$C$84,"3. Above average","4. Most expensive")))</f>
        <v>3. Above average</v>
      </c>
    </row>
    <row r="8157" spans="1:13" x14ac:dyDescent="0.45">
      <c r="A8157" s="6">
        <v>6.4300751700010995E+17</v>
      </c>
      <c r="B8157" s="6">
        <v>8716867000030</v>
      </c>
      <c r="C8157" s="6" t="s">
        <v>5</v>
      </c>
      <c r="D8157" s="6" t="s">
        <v>6</v>
      </c>
      <c r="E8157" s="6" t="s">
        <v>7</v>
      </c>
      <c r="F8157">
        <v>0.51</v>
      </c>
      <c r="G8157" t="s">
        <v>9</v>
      </c>
      <c r="H8157" s="3">
        <v>46178.791666666664</v>
      </c>
      <c r="I8157" t="s">
        <v>8164</v>
      </c>
      <c r="J8157" s="8">
        <v>11.337500000000002</v>
      </c>
      <c r="K8157" s="14">
        <f t="shared" si="255"/>
        <v>19</v>
      </c>
      <c r="L8157" s="16" t="str">
        <f t="shared" si="254"/>
        <v>06.2026</v>
      </c>
      <c r="M8157" t="str">
        <f>IF(J8157&lt;=analysis!$A$84,"1. Cheapest",IF(J8157&lt;=analysis!$B$84,"2. Below average",IF(J8157&lt;=analysis!$C$84,"3. Above average","4. Most expensive")))</f>
        <v>4. Most expensive</v>
      </c>
    </row>
    <row r="8158" spans="1:13" x14ac:dyDescent="0.45">
      <c r="A8158" s="5">
        <v>6.4300751700010995E+17</v>
      </c>
      <c r="B8158" s="5">
        <v>8716867000030</v>
      </c>
      <c r="C8158" s="5" t="s">
        <v>5</v>
      </c>
      <c r="D8158" s="5" t="s">
        <v>6</v>
      </c>
      <c r="E8158" s="5" t="s">
        <v>7</v>
      </c>
      <c r="F8158">
        <v>0.7</v>
      </c>
      <c r="G8158" t="s">
        <v>9</v>
      </c>
      <c r="H8158" s="3">
        <v>46178.833333333336</v>
      </c>
      <c r="I8158" t="s">
        <v>8165</v>
      </c>
      <c r="J8158" s="8">
        <v>13.236999999999998</v>
      </c>
      <c r="K8158" s="14">
        <f t="shared" si="255"/>
        <v>20</v>
      </c>
      <c r="L8158" s="16" t="str">
        <f t="shared" si="254"/>
        <v>06.2026</v>
      </c>
      <c r="M8158" t="str">
        <f>IF(J8158&lt;=analysis!$A$84,"1. Cheapest",IF(J8158&lt;=analysis!$B$84,"2. Below average",IF(J8158&lt;=analysis!$C$84,"3. Above average","4. Most expensive")))</f>
        <v>4. Most expensive</v>
      </c>
    </row>
    <row r="8159" spans="1:13" x14ac:dyDescent="0.45">
      <c r="A8159" s="6">
        <v>6.4300751700010995E+17</v>
      </c>
      <c r="B8159" s="6">
        <v>8716867000030</v>
      </c>
      <c r="C8159" s="6" t="s">
        <v>5</v>
      </c>
      <c r="D8159" s="6" t="s">
        <v>6</v>
      </c>
      <c r="E8159" s="6" t="s">
        <v>7</v>
      </c>
      <c r="F8159">
        <v>3.27</v>
      </c>
      <c r="G8159" t="s">
        <v>9</v>
      </c>
      <c r="H8159" s="3">
        <v>46178.875</v>
      </c>
      <c r="I8159" t="s">
        <v>8166</v>
      </c>
      <c r="J8159" s="8">
        <v>14.6785</v>
      </c>
      <c r="K8159" s="14">
        <f t="shared" si="255"/>
        <v>21</v>
      </c>
      <c r="L8159" s="16" t="str">
        <f t="shared" si="254"/>
        <v>06.2026</v>
      </c>
      <c r="M8159" t="str">
        <f>IF(J8159&lt;=analysis!$A$84,"1. Cheapest",IF(J8159&lt;=analysis!$B$84,"2. Below average",IF(J8159&lt;=analysis!$C$84,"3. Above average","4. Most expensive")))</f>
        <v>4. Most expensive</v>
      </c>
    </row>
    <row r="8160" spans="1:13" x14ac:dyDescent="0.45">
      <c r="A8160" s="5">
        <v>6.4300751700010995E+17</v>
      </c>
      <c r="B8160" s="5">
        <v>8716867000030</v>
      </c>
      <c r="C8160" s="5" t="s">
        <v>5</v>
      </c>
      <c r="D8160" s="5" t="s">
        <v>6</v>
      </c>
      <c r="E8160" s="5" t="s">
        <v>7</v>
      </c>
      <c r="F8160">
        <v>2.21</v>
      </c>
      <c r="G8160" t="s">
        <v>9</v>
      </c>
      <c r="H8160" s="3">
        <v>46178.916666666664</v>
      </c>
      <c r="I8160" t="s">
        <v>8167</v>
      </c>
      <c r="J8160" s="8">
        <v>15.79275</v>
      </c>
      <c r="K8160" s="14">
        <f t="shared" si="255"/>
        <v>22</v>
      </c>
      <c r="L8160" s="16" t="str">
        <f t="shared" si="254"/>
        <v>06.2026</v>
      </c>
      <c r="M8160" t="str">
        <f>IF(J8160&lt;=analysis!$A$84,"1. Cheapest",IF(J8160&lt;=analysis!$B$84,"2. Below average",IF(J8160&lt;=analysis!$C$84,"3. Above average","4. Most expensive")))</f>
        <v>4. Most expensive</v>
      </c>
    </row>
    <row r="8161" spans="1:13" x14ac:dyDescent="0.45">
      <c r="A8161" s="6">
        <v>6.4300751700010995E+17</v>
      </c>
      <c r="B8161" s="6">
        <v>8716867000030</v>
      </c>
      <c r="C8161" s="6" t="s">
        <v>5</v>
      </c>
      <c r="D8161" s="6" t="s">
        <v>6</v>
      </c>
      <c r="E8161" s="6" t="s">
        <v>7</v>
      </c>
      <c r="F8161">
        <v>1</v>
      </c>
      <c r="G8161" t="s">
        <v>9</v>
      </c>
      <c r="H8161" s="3">
        <v>46178.958333333336</v>
      </c>
      <c r="I8161" t="s">
        <v>8168</v>
      </c>
      <c r="J8161" s="8">
        <v>14.519500000000001</v>
      </c>
      <c r="K8161" s="14">
        <f t="shared" si="255"/>
        <v>23</v>
      </c>
      <c r="L8161" s="16" t="str">
        <f t="shared" si="254"/>
        <v>06.2026</v>
      </c>
      <c r="M8161" t="str">
        <f>IF(J8161&lt;=analysis!$A$84,"1. Cheapest",IF(J8161&lt;=analysis!$B$84,"2. Below average",IF(J8161&lt;=analysis!$C$84,"3. Above average","4. Most expensive")))</f>
        <v>4. Most expensive</v>
      </c>
    </row>
    <row r="8162" spans="1:13" x14ac:dyDescent="0.45">
      <c r="A8162" s="5">
        <v>6.4300751700010995E+17</v>
      </c>
      <c r="B8162" s="5">
        <v>8716867000030</v>
      </c>
      <c r="C8162" s="5" t="s">
        <v>5</v>
      </c>
      <c r="D8162" s="5" t="s">
        <v>6</v>
      </c>
      <c r="E8162" s="5" t="s">
        <v>7</v>
      </c>
      <c r="F8162">
        <v>0.5</v>
      </c>
      <c r="G8162" t="s">
        <v>9</v>
      </c>
      <c r="H8162" s="3">
        <v>46179</v>
      </c>
      <c r="I8162" t="s">
        <v>8169</v>
      </c>
      <c r="J8162" s="8">
        <v>13.318750000000001</v>
      </c>
      <c r="K8162" s="14">
        <f t="shared" si="255"/>
        <v>0</v>
      </c>
      <c r="L8162" s="16" t="str">
        <f t="shared" si="254"/>
        <v>06.2026</v>
      </c>
      <c r="M8162" t="str">
        <f>IF(J8162&lt;=analysis!$A$84,"1. Cheapest",IF(J8162&lt;=analysis!$B$84,"2. Below average",IF(J8162&lt;=analysis!$C$84,"3. Above average","4. Most expensive")))</f>
        <v>4. Most expensive</v>
      </c>
    </row>
    <row r="8163" spans="1:13" x14ac:dyDescent="0.45">
      <c r="A8163" s="6">
        <v>6.4300751700010995E+17</v>
      </c>
      <c r="B8163" s="6">
        <v>8716867000030</v>
      </c>
      <c r="C8163" s="6" t="s">
        <v>5</v>
      </c>
      <c r="D8163" s="6" t="s">
        <v>6</v>
      </c>
      <c r="E8163" s="6" t="s">
        <v>7</v>
      </c>
      <c r="F8163">
        <v>0.3</v>
      </c>
      <c r="G8163" t="s">
        <v>9</v>
      </c>
      <c r="H8163" s="3">
        <v>46179.041666666664</v>
      </c>
      <c r="I8163" t="s">
        <v>8170</v>
      </c>
      <c r="J8163" s="8">
        <v>9.6457499999999996</v>
      </c>
      <c r="K8163" s="14">
        <f t="shared" si="255"/>
        <v>1</v>
      </c>
      <c r="L8163" s="16" t="str">
        <f t="shared" si="254"/>
        <v>06.2026</v>
      </c>
      <c r="M8163" t="str">
        <f>IF(J8163&lt;=analysis!$A$84,"1. Cheapest",IF(J8163&lt;=analysis!$B$84,"2. Below average",IF(J8163&lt;=analysis!$C$84,"3. Above average","4. Most expensive")))</f>
        <v>3. Above average</v>
      </c>
    </row>
    <row r="8164" spans="1:13" x14ac:dyDescent="0.45">
      <c r="A8164" s="5">
        <v>6.4300751700010995E+17</v>
      </c>
      <c r="B8164" s="5">
        <v>8716867000030</v>
      </c>
      <c r="C8164" s="5" t="s">
        <v>5</v>
      </c>
      <c r="D8164" s="5" t="s">
        <v>6</v>
      </c>
      <c r="E8164" s="5" t="s">
        <v>7</v>
      </c>
      <c r="F8164">
        <v>0.28000000000000003</v>
      </c>
      <c r="G8164" t="s">
        <v>9</v>
      </c>
      <c r="H8164" s="3">
        <v>46179.083333333336</v>
      </c>
      <c r="I8164" t="s">
        <v>8171</v>
      </c>
      <c r="J8164" s="8">
        <v>8.7210000000000001</v>
      </c>
      <c r="K8164" s="14">
        <f t="shared" si="255"/>
        <v>2</v>
      </c>
      <c r="L8164" s="16" t="str">
        <f t="shared" si="254"/>
        <v>06.2026</v>
      </c>
      <c r="M8164" t="str">
        <f>IF(J8164&lt;=analysis!$A$84,"1. Cheapest",IF(J8164&lt;=analysis!$B$84,"2. Below average",IF(J8164&lt;=analysis!$C$84,"3. Above average","4. Most expensive")))</f>
        <v>3. Above average</v>
      </c>
    </row>
    <row r="8165" spans="1:13" x14ac:dyDescent="0.45">
      <c r="A8165" s="6">
        <v>6.4300751700010995E+17</v>
      </c>
      <c r="B8165" s="6">
        <v>8716867000030</v>
      </c>
      <c r="C8165" s="6" t="s">
        <v>5</v>
      </c>
      <c r="D8165" s="6" t="s">
        <v>6</v>
      </c>
      <c r="E8165" s="6" t="s">
        <v>7</v>
      </c>
      <c r="F8165">
        <v>0.21</v>
      </c>
      <c r="G8165" t="s">
        <v>9</v>
      </c>
      <c r="H8165" s="3">
        <v>46179.125</v>
      </c>
      <c r="I8165" t="s">
        <v>8172</v>
      </c>
      <c r="J8165" s="8">
        <v>11.616000000000001</v>
      </c>
      <c r="K8165" s="14">
        <f t="shared" si="255"/>
        <v>3</v>
      </c>
      <c r="L8165" s="16" t="str">
        <f t="shared" si="254"/>
        <v>06.2026</v>
      </c>
      <c r="M8165" t="str">
        <f>IF(J8165&lt;=analysis!$A$84,"1. Cheapest",IF(J8165&lt;=analysis!$B$84,"2. Below average",IF(J8165&lt;=analysis!$C$84,"3. Above average","4. Most expensive")))</f>
        <v>4. Most expensive</v>
      </c>
    </row>
    <row r="8166" spans="1:13" x14ac:dyDescent="0.45">
      <c r="A8166" s="5">
        <v>6.4300751700010995E+17</v>
      </c>
      <c r="B8166" s="5">
        <v>8716867000030</v>
      </c>
      <c r="C8166" s="5" t="s">
        <v>5</v>
      </c>
      <c r="D8166" s="5" t="s">
        <v>6</v>
      </c>
      <c r="E8166" s="5" t="s">
        <v>7</v>
      </c>
      <c r="F8166">
        <v>0.27</v>
      </c>
      <c r="G8166" t="s">
        <v>9</v>
      </c>
      <c r="H8166" s="3">
        <v>46179.166666666664</v>
      </c>
      <c r="I8166" t="s">
        <v>8173</v>
      </c>
      <c r="J8166" s="8">
        <v>12.58075</v>
      </c>
      <c r="K8166" s="14">
        <f t="shared" si="255"/>
        <v>4</v>
      </c>
      <c r="L8166" s="16" t="str">
        <f t="shared" si="254"/>
        <v>06.2026</v>
      </c>
      <c r="M8166" t="str">
        <f>IF(J8166&lt;=analysis!$A$84,"1. Cheapest",IF(J8166&lt;=analysis!$B$84,"2. Below average",IF(J8166&lt;=analysis!$C$84,"3. Above average","4. Most expensive")))</f>
        <v>4. Most expensive</v>
      </c>
    </row>
    <row r="8167" spans="1:13" x14ac:dyDescent="0.45">
      <c r="A8167" s="6">
        <v>6.4300751700010995E+17</v>
      </c>
      <c r="B8167" s="6">
        <v>8716867000030</v>
      </c>
      <c r="C8167" s="6" t="s">
        <v>5</v>
      </c>
      <c r="D8167" s="6" t="s">
        <v>6</v>
      </c>
      <c r="E8167" s="6" t="s">
        <v>7</v>
      </c>
      <c r="F8167">
        <v>0.25</v>
      </c>
      <c r="G8167" t="s">
        <v>9</v>
      </c>
      <c r="H8167" s="3">
        <v>46179.208333333336</v>
      </c>
      <c r="I8167" t="s">
        <v>8174</v>
      </c>
      <c r="J8167" s="8">
        <v>12.5495</v>
      </c>
      <c r="K8167" s="14">
        <f t="shared" si="255"/>
        <v>5</v>
      </c>
      <c r="L8167" s="16" t="str">
        <f t="shared" si="254"/>
        <v>06.2026</v>
      </c>
      <c r="M8167" t="str">
        <f>IF(J8167&lt;=analysis!$A$84,"1. Cheapest",IF(J8167&lt;=analysis!$B$84,"2. Below average",IF(J8167&lt;=analysis!$C$84,"3. Above average","4. Most expensive")))</f>
        <v>4. Most expensive</v>
      </c>
    </row>
    <row r="8168" spans="1:13" x14ac:dyDescent="0.45">
      <c r="A8168" s="5">
        <v>6.4300751700010995E+17</v>
      </c>
      <c r="B8168" s="5">
        <v>8716867000030</v>
      </c>
      <c r="C8168" s="5" t="s">
        <v>5</v>
      </c>
      <c r="D8168" s="5" t="s">
        <v>6</v>
      </c>
      <c r="E8168" s="5" t="s">
        <v>7</v>
      </c>
      <c r="F8168">
        <v>1.52</v>
      </c>
      <c r="G8168" t="s">
        <v>9</v>
      </c>
      <c r="H8168" s="3">
        <v>46179.25</v>
      </c>
      <c r="I8168" t="s">
        <v>8175</v>
      </c>
      <c r="J8168" s="8">
        <v>13.43975</v>
      </c>
      <c r="K8168" s="14">
        <f t="shared" si="255"/>
        <v>6</v>
      </c>
      <c r="L8168" s="16" t="str">
        <f t="shared" si="254"/>
        <v>06.2026</v>
      </c>
      <c r="M8168" t="str">
        <f>IF(J8168&lt;=analysis!$A$84,"1. Cheapest",IF(J8168&lt;=analysis!$B$84,"2. Below average",IF(J8168&lt;=analysis!$C$84,"3. Above average","4. Most expensive")))</f>
        <v>4. Most expensive</v>
      </c>
    </row>
    <row r="8169" spans="1:13" x14ac:dyDescent="0.45">
      <c r="A8169" s="6">
        <v>6.4300751700010995E+17</v>
      </c>
      <c r="B8169" s="6">
        <v>8716867000030</v>
      </c>
      <c r="C8169" s="6" t="s">
        <v>5</v>
      </c>
      <c r="D8169" s="6" t="s">
        <v>6</v>
      </c>
      <c r="E8169" s="6" t="s">
        <v>7</v>
      </c>
      <c r="F8169">
        <v>0.45</v>
      </c>
      <c r="G8169" t="s">
        <v>9</v>
      </c>
      <c r="H8169" s="3">
        <v>46179.291666666664</v>
      </c>
      <c r="I8169" t="s">
        <v>8176</v>
      </c>
      <c r="J8169" s="8">
        <v>13.618499999999999</v>
      </c>
      <c r="K8169" s="14">
        <f t="shared" si="255"/>
        <v>7</v>
      </c>
      <c r="L8169" s="16" t="str">
        <f t="shared" si="254"/>
        <v>06.2026</v>
      </c>
      <c r="M8169" t="str">
        <f>IF(J8169&lt;=analysis!$A$84,"1. Cheapest",IF(J8169&lt;=analysis!$B$84,"2. Below average",IF(J8169&lt;=analysis!$C$84,"3. Above average","4. Most expensive")))</f>
        <v>4. Most expensive</v>
      </c>
    </row>
    <row r="8170" spans="1:13" x14ac:dyDescent="0.45">
      <c r="A8170" s="5">
        <v>6.4300751700010995E+17</v>
      </c>
      <c r="B8170" s="5">
        <v>8716867000030</v>
      </c>
      <c r="C8170" s="5" t="s">
        <v>5</v>
      </c>
      <c r="D8170" s="5" t="s">
        <v>6</v>
      </c>
      <c r="E8170" s="5" t="s">
        <v>7</v>
      </c>
      <c r="F8170">
        <v>0.53</v>
      </c>
      <c r="G8170" t="s">
        <v>9</v>
      </c>
      <c r="H8170" s="3">
        <v>46179.333333333336</v>
      </c>
      <c r="I8170" t="s">
        <v>8177</v>
      </c>
      <c r="J8170" s="8">
        <v>12.486499999999999</v>
      </c>
      <c r="K8170" s="14">
        <f t="shared" si="255"/>
        <v>8</v>
      </c>
      <c r="L8170" s="16" t="str">
        <f t="shared" si="254"/>
        <v>06.2026</v>
      </c>
      <c r="M8170" t="str">
        <f>IF(J8170&lt;=analysis!$A$84,"1. Cheapest",IF(J8170&lt;=analysis!$B$84,"2. Below average",IF(J8170&lt;=analysis!$C$84,"3. Above average","4. Most expensive")))</f>
        <v>4. Most expensive</v>
      </c>
    </row>
    <row r="8171" spans="1:13" x14ac:dyDescent="0.45">
      <c r="A8171" s="6">
        <v>6.4300751700010995E+17</v>
      </c>
      <c r="B8171" s="6">
        <v>8716867000030</v>
      </c>
      <c r="C8171" s="6" t="s">
        <v>5</v>
      </c>
      <c r="D8171" s="6" t="s">
        <v>6</v>
      </c>
      <c r="E8171" s="6" t="s">
        <v>7</v>
      </c>
      <c r="F8171">
        <v>1.52</v>
      </c>
      <c r="G8171" t="s">
        <v>9</v>
      </c>
      <c r="H8171" s="3">
        <v>46179.375</v>
      </c>
      <c r="I8171" t="s">
        <v>8178</v>
      </c>
      <c r="J8171" s="8">
        <v>9.7505000000000006</v>
      </c>
      <c r="K8171" s="14">
        <f t="shared" si="255"/>
        <v>9</v>
      </c>
      <c r="L8171" s="16" t="str">
        <f t="shared" si="254"/>
        <v>06.2026</v>
      </c>
      <c r="M8171" t="str">
        <f>IF(J8171&lt;=analysis!$A$84,"1. Cheapest",IF(J8171&lt;=analysis!$B$84,"2. Below average",IF(J8171&lt;=analysis!$C$84,"3. Above average","4. Most expensive")))</f>
        <v>3. Above average</v>
      </c>
    </row>
    <row r="8172" spans="1:13" x14ac:dyDescent="0.45">
      <c r="A8172" s="5">
        <v>6.4300751700010995E+17</v>
      </c>
      <c r="B8172" s="5">
        <v>8716867000030</v>
      </c>
      <c r="C8172" s="5" t="s">
        <v>5</v>
      </c>
      <c r="D8172" s="5" t="s">
        <v>6</v>
      </c>
      <c r="E8172" s="5" t="s">
        <v>7</v>
      </c>
      <c r="F8172">
        <v>2.4700000000000002</v>
      </c>
      <c r="G8172" t="s">
        <v>9</v>
      </c>
      <c r="H8172" s="3">
        <v>46179.416666666664</v>
      </c>
      <c r="I8172" t="s">
        <v>8179</v>
      </c>
      <c r="J8172" s="8">
        <v>6.5324999999999998</v>
      </c>
      <c r="K8172" s="14">
        <f t="shared" si="255"/>
        <v>10</v>
      </c>
      <c r="L8172" s="16" t="str">
        <f t="shared" si="254"/>
        <v>06.2026</v>
      </c>
      <c r="M8172" t="str">
        <f>IF(J8172&lt;=analysis!$A$84,"1. Cheapest",IF(J8172&lt;=analysis!$B$84,"2. Below average",IF(J8172&lt;=analysis!$C$84,"3. Above average","4. Most expensive")))</f>
        <v>3. Above average</v>
      </c>
    </row>
    <row r="8173" spans="1:13" x14ac:dyDescent="0.45">
      <c r="A8173" s="6">
        <v>6.4300751700010995E+17</v>
      </c>
      <c r="B8173" s="6">
        <v>8716867000030</v>
      </c>
      <c r="C8173" s="6" t="s">
        <v>5</v>
      </c>
      <c r="D8173" s="6" t="s">
        <v>6</v>
      </c>
      <c r="E8173" s="6" t="s">
        <v>7</v>
      </c>
      <c r="F8173">
        <v>3.22</v>
      </c>
      <c r="G8173" t="s">
        <v>9</v>
      </c>
      <c r="H8173" s="3">
        <v>46179.458333333336</v>
      </c>
      <c r="I8173" t="s">
        <v>8180</v>
      </c>
      <c r="J8173" s="8">
        <v>5.2489999999999988</v>
      </c>
      <c r="K8173" s="14">
        <f t="shared" si="255"/>
        <v>11</v>
      </c>
      <c r="L8173" s="16" t="str">
        <f t="shared" si="254"/>
        <v>06.2026</v>
      </c>
      <c r="M8173" t="str">
        <f>IF(J8173&lt;=analysis!$A$84,"1. Cheapest",IF(J8173&lt;=analysis!$B$84,"2. Below average",IF(J8173&lt;=analysis!$C$84,"3. Above average","4. Most expensive")))</f>
        <v>3. Above average</v>
      </c>
    </row>
    <row r="8174" spans="1:13" x14ac:dyDescent="0.45">
      <c r="A8174" s="5">
        <v>6.4300751700010995E+17</v>
      </c>
      <c r="B8174" s="5">
        <v>8716867000030</v>
      </c>
      <c r="C8174" s="5" t="s">
        <v>5</v>
      </c>
      <c r="D8174" s="5" t="s">
        <v>6</v>
      </c>
      <c r="E8174" s="5" t="s">
        <v>7</v>
      </c>
      <c r="F8174">
        <v>0.8</v>
      </c>
      <c r="G8174" t="s">
        <v>9</v>
      </c>
      <c r="H8174" s="3">
        <v>46179.5</v>
      </c>
      <c r="I8174" t="s">
        <v>8181</v>
      </c>
      <c r="J8174" s="8">
        <v>4.7987500000000001</v>
      </c>
      <c r="K8174" s="14">
        <f t="shared" si="255"/>
        <v>12</v>
      </c>
      <c r="L8174" s="16" t="str">
        <f t="shared" si="254"/>
        <v>06.2026</v>
      </c>
      <c r="M8174" t="str">
        <f>IF(J8174&lt;=analysis!$A$84,"1. Cheapest",IF(J8174&lt;=analysis!$B$84,"2. Below average",IF(J8174&lt;=analysis!$C$84,"3. Above average","4. Most expensive")))</f>
        <v>3. Above average</v>
      </c>
    </row>
    <row r="8175" spans="1:13" x14ac:dyDescent="0.45">
      <c r="A8175" s="6">
        <v>6.4300751700010995E+17</v>
      </c>
      <c r="B8175" s="6">
        <v>8716867000030</v>
      </c>
      <c r="C8175" s="6" t="s">
        <v>5</v>
      </c>
      <c r="D8175" s="6" t="s">
        <v>6</v>
      </c>
      <c r="E8175" s="6" t="s">
        <v>7</v>
      </c>
      <c r="F8175">
        <v>0.3</v>
      </c>
      <c r="G8175" t="s">
        <v>9</v>
      </c>
      <c r="H8175" s="3">
        <v>46179.541666666664</v>
      </c>
      <c r="I8175" t="s">
        <v>8182</v>
      </c>
      <c r="J8175" s="8">
        <v>4.8072499999999998</v>
      </c>
      <c r="K8175" s="14">
        <f t="shared" si="255"/>
        <v>13</v>
      </c>
      <c r="L8175" s="16" t="str">
        <f t="shared" si="254"/>
        <v>06.2026</v>
      </c>
      <c r="M8175" t="str">
        <f>IF(J8175&lt;=analysis!$A$84,"1. Cheapest",IF(J8175&lt;=analysis!$B$84,"2. Below average",IF(J8175&lt;=analysis!$C$84,"3. Above average","4. Most expensive")))</f>
        <v>3. Above average</v>
      </c>
    </row>
    <row r="8176" spans="1:13" x14ac:dyDescent="0.45">
      <c r="A8176" s="5">
        <v>6.4300751700010995E+17</v>
      </c>
      <c r="B8176" s="5">
        <v>8716867000030</v>
      </c>
      <c r="C8176" s="5" t="s">
        <v>5</v>
      </c>
      <c r="D8176" s="5" t="s">
        <v>6</v>
      </c>
      <c r="E8176" s="5" t="s">
        <v>7</v>
      </c>
      <c r="F8176">
        <v>0.35</v>
      </c>
      <c r="G8176" t="s">
        <v>9</v>
      </c>
      <c r="H8176" s="3">
        <v>46179.583333333336</v>
      </c>
      <c r="I8176" t="s">
        <v>8183</v>
      </c>
      <c r="J8176" s="8">
        <v>4.5887499999999992</v>
      </c>
      <c r="K8176" s="14">
        <f t="shared" si="255"/>
        <v>14</v>
      </c>
      <c r="L8176" s="16" t="str">
        <f t="shared" si="254"/>
        <v>06.2026</v>
      </c>
      <c r="M8176" t="str">
        <f>IF(J8176&lt;=analysis!$A$84,"1. Cheapest",IF(J8176&lt;=analysis!$B$84,"2. Below average",IF(J8176&lt;=analysis!$C$84,"3. Above average","4. Most expensive")))</f>
        <v>2. Below average</v>
      </c>
    </row>
    <row r="8177" spans="1:13" x14ac:dyDescent="0.45">
      <c r="A8177" s="6">
        <v>6.4300751700010995E+17</v>
      </c>
      <c r="B8177" s="6">
        <v>8716867000030</v>
      </c>
      <c r="C8177" s="6" t="s">
        <v>5</v>
      </c>
      <c r="D8177" s="6" t="s">
        <v>6</v>
      </c>
      <c r="E8177" s="6" t="s">
        <v>7</v>
      </c>
      <c r="F8177">
        <v>0.26</v>
      </c>
      <c r="G8177" t="s">
        <v>9</v>
      </c>
      <c r="H8177" s="3">
        <v>46179.625</v>
      </c>
      <c r="I8177" t="s">
        <v>8184</v>
      </c>
      <c r="J8177" s="8">
        <v>4.5112500000000004</v>
      </c>
      <c r="K8177" s="14">
        <f t="shared" si="255"/>
        <v>15</v>
      </c>
      <c r="L8177" s="16" t="str">
        <f t="shared" si="254"/>
        <v>06.2026</v>
      </c>
      <c r="M8177" t="str">
        <f>IF(J8177&lt;=analysis!$A$84,"1. Cheapest",IF(J8177&lt;=analysis!$B$84,"2. Below average",IF(J8177&lt;=analysis!$C$84,"3. Above average","4. Most expensive")))</f>
        <v>2. Below average</v>
      </c>
    </row>
    <row r="8178" spans="1:13" x14ac:dyDescent="0.45">
      <c r="A8178" s="5">
        <v>6.4300751700010995E+17</v>
      </c>
      <c r="B8178" s="5">
        <v>8716867000030</v>
      </c>
      <c r="C8178" s="5" t="s">
        <v>5</v>
      </c>
      <c r="D8178" s="5" t="s">
        <v>6</v>
      </c>
      <c r="E8178" s="5" t="s">
        <v>7</v>
      </c>
      <c r="F8178">
        <v>0.39</v>
      </c>
      <c r="G8178" t="s">
        <v>9</v>
      </c>
      <c r="H8178" s="3">
        <v>46179.666666666664</v>
      </c>
      <c r="I8178" t="s">
        <v>8185</v>
      </c>
      <c r="J8178" s="8">
        <v>4.4132500000000006</v>
      </c>
      <c r="K8178" s="14">
        <f t="shared" si="255"/>
        <v>16</v>
      </c>
      <c r="L8178" s="16" t="str">
        <f t="shared" si="254"/>
        <v>06.2026</v>
      </c>
      <c r="M8178" t="str">
        <f>IF(J8178&lt;=analysis!$A$84,"1. Cheapest",IF(J8178&lt;=analysis!$B$84,"2. Below average",IF(J8178&lt;=analysis!$C$84,"3. Above average","4. Most expensive")))</f>
        <v>2. Below average</v>
      </c>
    </row>
    <row r="8179" spans="1:13" x14ac:dyDescent="0.45">
      <c r="A8179" s="6">
        <v>6.4300751700010995E+17</v>
      </c>
      <c r="B8179" s="6">
        <v>8716867000030</v>
      </c>
      <c r="C8179" s="6" t="s">
        <v>5</v>
      </c>
      <c r="D8179" s="6" t="s">
        <v>6</v>
      </c>
      <c r="E8179" s="6" t="s">
        <v>7</v>
      </c>
      <c r="F8179">
        <v>0.31</v>
      </c>
      <c r="G8179" t="s">
        <v>9</v>
      </c>
      <c r="H8179" s="3">
        <v>46179.708333333336</v>
      </c>
      <c r="I8179" t="s">
        <v>8186</v>
      </c>
      <c r="J8179" s="8">
        <v>5.9007500000000004</v>
      </c>
      <c r="K8179" s="14">
        <f t="shared" si="255"/>
        <v>17</v>
      </c>
      <c r="L8179" s="16" t="str">
        <f t="shared" si="254"/>
        <v>06.2026</v>
      </c>
      <c r="M8179" t="str">
        <f>IF(J8179&lt;=analysis!$A$84,"1. Cheapest",IF(J8179&lt;=analysis!$B$84,"2. Below average",IF(J8179&lt;=analysis!$C$84,"3. Above average","4. Most expensive")))</f>
        <v>3. Above average</v>
      </c>
    </row>
    <row r="8180" spans="1:13" x14ac:dyDescent="0.45">
      <c r="A8180" s="5">
        <v>6.4300751700010995E+17</v>
      </c>
      <c r="B8180" s="5">
        <v>8716867000030</v>
      </c>
      <c r="C8180" s="5" t="s">
        <v>5</v>
      </c>
      <c r="D8180" s="5" t="s">
        <v>6</v>
      </c>
      <c r="E8180" s="5" t="s">
        <v>7</v>
      </c>
      <c r="F8180">
        <v>0.36</v>
      </c>
      <c r="G8180" t="s">
        <v>9</v>
      </c>
      <c r="H8180" s="3">
        <v>46179.75</v>
      </c>
      <c r="I8180" t="s">
        <v>8187</v>
      </c>
      <c r="J8180" s="8">
        <v>10.465249999999999</v>
      </c>
      <c r="K8180" s="14">
        <f t="shared" si="255"/>
        <v>18</v>
      </c>
      <c r="L8180" s="16" t="str">
        <f t="shared" si="254"/>
        <v>06.2026</v>
      </c>
      <c r="M8180" t="str">
        <f>IF(J8180&lt;=analysis!$A$84,"1. Cheapest",IF(J8180&lt;=analysis!$B$84,"2. Below average",IF(J8180&lt;=analysis!$C$84,"3. Above average","4. Most expensive")))</f>
        <v>3. Above average</v>
      </c>
    </row>
    <row r="8181" spans="1:13" x14ac:dyDescent="0.45">
      <c r="A8181" s="6">
        <v>6.4300751700010995E+17</v>
      </c>
      <c r="B8181" s="6">
        <v>8716867000030</v>
      </c>
      <c r="C8181" s="6" t="s">
        <v>5</v>
      </c>
      <c r="D8181" s="6" t="s">
        <v>6</v>
      </c>
      <c r="E8181" s="6" t="s">
        <v>7</v>
      </c>
      <c r="F8181">
        <v>3.26</v>
      </c>
      <c r="G8181" t="s">
        <v>9</v>
      </c>
      <c r="H8181" s="3">
        <v>46179.791666666664</v>
      </c>
      <c r="I8181" t="s">
        <v>8188</v>
      </c>
      <c r="J8181" s="8">
        <v>13.572500000000002</v>
      </c>
      <c r="K8181" s="14">
        <f t="shared" si="255"/>
        <v>19</v>
      </c>
      <c r="L8181" s="16" t="str">
        <f t="shared" si="254"/>
        <v>06.2026</v>
      </c>
      <c r="M8181" t="str">
        <f>IF(J8181&lt;=analysis!$A$84,"1. Cheapest",IF(J8181&lt;=analysis!$B$84,"2. Below average",IF(J8181&lt;=analysis!$C$84,"3. Above average","4. Most expensive")))</f>
        <v>4. Most expensive</v>
      </c>
    </row>
    <row r="8182" spans="1:13" x14ac:dyDescent="0.45">
      <c r="A8182" s="5">
        <v>6.4300751700010995E+17</v>
      </c>
      <c r="B8182" s="5">
        <v>8716867000030</v>
      </c>
      <c r="C8182" s="5" t="s">
        <v>5</v>
      </c>
      <c r="D8182" s="5" t="s">
        <v>6</v>
      </c>
      <c r="E8182" s="5" t="s">
        <v>7</v>
      </c>
      <c r="F8182">
        <v>0.83</v>
      </c>
      <c r="G8182" t="s">
        <v>9</v>
      </c>
      <c r="H8182" s="3">
        <v>46179.833333333336</v>
      </c>
      <c r="I8182" t="s">
        <v>8189</v>
      </c>
      <c r="J8182" s="8">
        <v>11.8955</v>
      </c>
      <c r="K8182" s="14">
        <f t="shared" si="255"/>
        <v>20</v>
      </c>
      <c r="L8182" s="16" t="str">
        <f t="shared" si="254"/>
        <v>06.2026</v>
      </c>
      <c r="M8182" t="str">
        <f>IF(J8182&lt;=analysis!$A$84,"1. Cheapest",IF(J8182&lt;=analysis!$B$84,"2. Below average",IF(J8182&lt;=analysis!$C$84,"3. Above average","4. Most expensive")))</f>
        <v>4. Most expensive</v>
      </c>
    </row>
    <row r="8183" spans="1:13" x14ac:dyDescent="0.45">
      <c r="A8183" s="6">
        <v>6.4300751700010995E+17</v>
      </c>
      <c r="B8183" s="6">
        <v>8716867000030</v>
      </c>
      <c r="C8183" s="6" t="s">
        <v>5</v>
      </c>
      <c r="D8183" s="6" t="s">
        <v>6</v>
      </c>
      <c r="E8183" s="6" t="s">
        <v>7</v>
      </c>
      <c r="F8183">
        <v>0.35</v>
      </c>
      <c r="G8183" t="s">
        <v>9</v>
      </c>
      <c r="H8183" s="3">
        <v>46179.875</v>
      </c>
      <c r="I8183" t="s">
        <v>8190</v>
      </c>
      <c r="J8183" s="8">
        <v>7.6912500000000001</v>
      </c>
      <c r="K8183" s="14">
        <f t="shared" si="255"/>
        <v>21</v>
      </c>
      <c r="L8183" s="16" t="str">
        <f t="shared" si="254"/>
        <v>06.2026</v>
      </c>
      <c r="M8183" t="str">
        <f>IF(J8183&lt;=analysis!$A$84,"1. Cheapest",IF(J8183&lt;=analysis!$B$84,"2. Below average",IF(J8183&lt;=analysis!$C$84,"3. Above average","4. Most expensive")))</f>
        <v>3. Above average</v>
      </c>
    </row>
    <row r="8184" spans="1:13" x14ac:dyDescent="0.45">
      <c r="A8184" s="5">
        <v>6.4300751700010995E+17</v>
      </c>
      <c r="B8184" s="5">
        <v>8716867000030</v>
      </c>
      <c r="C8184" s="5" t="s">
        <v>5</v>
      </c>
      <c r="D8184" s="5" t="s">
        <v>6</v>
      </c>
      <c r="E8184" s="5" t="s">
        <v>7</v>
      </c>
      <c r="F8184">
        <v>2.29</v>
      </c>
      <c r="G8184" t="s">
        <v>9</v>
      </c>
      <c r="H8184" s="3">
        <v>46179.916666666664</v>
      </c>
      <c r="I8184" t="s">
        <v>8191</v>
      </c>
      <c r="J8184" s="8">
        <v>6.2755000000000001</v>
      </c>
      <c r="K8184" s="14">
        <f t="shared" si="255"/>
        <v>22</v>
      </c>
      <c r="L8184" s="16" t="str">
        <f t="shared" si="254"/>
        <v>06.2026</v>
      </c>
      <c r="M8184" t="str">
        <f>IF(J8184&lt;=analysis!$A$84,"1. Cheapest",IF(J8184&lt;=analysis!$B$84,"2. Below average",IF(J8184&lt;=analysis!$C$84,"3. Above average","4. Most expensive")))</f>
        <v>3. Above average</v>
      </c>
    </row>
    <row r="8185" spans="1:13" x14ac:dyDescent="0.45">
      <c r="A8185" s="6">
        <v>6.4300751700010995E+17</v>
      </c>
      <c r="B8185" s="6">
        <v>8716867000030</v>
      </c>
      <c r="C8185" s="6" t="s">
        <v>5</v>
      </c>
      <c r="D8185" s="6" t="s">
        <v>6</v>
      </c>
      <c r="E8185" s="6" t="s">
        <v>7</v>
      </c>
      <c r="F8185">
        <v>0.72</v>
      </c>
      <c r="G8185" t="s">
        <v>9</v>
      </c>
      <c r="H8185" s="3">
        <v>46179.958333333336</v>
      </c>
      <c r="I8185" t="s">
        <v>8192</v>
      </c>
      <c r="J8185" s="8">
        <v>5.0997500000000002</v>
      </c>
      <c r="K8185" s="14">
        <f t="shared" si="255"/>
        <v>23</v>
      </c>
      <c r="L8185" s="16" t="str">
        <f t="shared" si="254"/>
        <v>06.2026</v>
      </c>
      <c r="M8185" t="str">
        <f>IF(J8185&lt;=analysis!$A$84,"1. Cheapest",IF(J8185&lt;=analysis!$B$84,"2. Below average",IF(J8185&lt;=analysis!$C$84,"3. Above average","4. Most expensive")))</f>
        <v>3. Above average</v>
      </c>
    </row>
    <row r="8186" spans="1:13" x14ac:dyDescent="0.45">
      <c r="A8186" s="5">
        <v>6.4300751700010995E+17</v>
      </c>
      <c r="B8186" s="5">
        <v>8716867000030</v>
      </c>
      <c r="C8186" s="5" t="s">
        <v>5</v>
      </c>
      <c r="D8186" s="5" t="s">
        <v>6</v>
      </c>
      <c r="E8186" s="5" t="s">
        <v>7</v>
      </c>
      <c r="F8186">
        <v>0.37</v>
      </c>
      <c r="G8186" t="s">
        <v>9</v>
      </c>
      <c r="H8186" s="3">
        <v>46180</v>
      </c>
      <c r="I8186" t="s">
        <v>8193</v>
      </c>
      <c r="J8186" s="8">
        <v>3.0787500000000003</v>
      </c>
      <c r="K8186" s="14">
        <f t="shared" si="255"/>
        <v>0</v>
      </c>
      <c r="L8186" s="16" t="str">
        <f t="shared" si="254"/>
        <v>06.2026</v>
      </c>
      <c r="M8186" t="str">
        <f>IF(J8186&lt;=analysis!$A$84,"1. Cheapest",IF(J8186&lt;=analysis!$B$84,"2. Below average",IF(J8186&lt;=analysis!$C$84,"3. Above average","4. Most expensive")))</f>
        <v>2. Below average</v>
      </c>
    </row>
    <row r="8187" spans="1:13" x14ac:dyDescent="0.45">
      <c r="A8187" s="6">
        <v>6.4300751700010995E+17</v>
      </c>
      <c r="B8187" s="6">
        <v>8716867000030</v>
      </c>
      <c r="C8187" s="6" t="s">
        <v>5</v>
      </c>
      <c r="D8187" s="6" t="s">
        <v>6</v>
      </c>
      <c r="E8187" s="6" t="s">
        <v>7</v>
      </c>
      <c r="F8187">
        <v>1.04</v>
      </c>
      <c r="G8187" t="s">
        <v>9</v>
      </c>
      <c r="H8187" s="3">
        <v>46180.041666666664</v>
      </c>
      <c r="I8187" t="s">
        <v>8194</v>
      </c>
      <c r="J8187" s="8">
        <v>0.69725000000000004</v>
      </c>
      <c r="K8187" s="14">
        <f t="shared" si="255"/>
        <v>1</v>
      </c>
      <c r="L8187" s="16" t="str">
        <f t="shared" si="254"/>
        <v>06.2026</v>
      </c>
      <c r="M8187" t="str">
        <f>IF(J8187&lt;=analysis!$A$84,"1. Cheapest",IF(J8187&lt;=analysis!$B$84,"2. Below average",IF(J8187&lt;=analysis!$C$84,"3. Above average","4. Most expensive")))</f>
        <v>1. Cheapest</v>
      </c>
    </row>
    <row r="8188" spans="1:13" x14ac:dyDescent="0.45">
      <c r="A8188" s="5">
        <v>6.4300751700010995E+17</v>
      </c>
      <c r="B8188" s="5">
        <v>8716867000030</v>
      </c>
      <c r="C8188" s="5" t="s">
        <v>5</v>
      </c>
      <c r="D8188" s="5" t="s">
        <v>6</v>
      </c>
      <c r="E8188" s="5" t="s">
        <v>7</v>
      </c>
      <c r="F8188">
        <v>1.22</v>
      </c>
      <c r="G8188" t="s">
        <v>9</v>
      </c>
      <c r="H8188" s="3">
        <v>46180.083333333336</v>
      </c>
      <c r="I8188" t="s">
        <v>8195</v>
      </c>
      <c r="J8188" s="8">
        <v>0.61524999999999996</v>
      </c>
      <c r="K8188" s="14">
        <f t="shared" si="255"/>
        <v>2</v>
      </c>
      <c r="L8188" s="16" t="str">
        <f t="shared" si="254"/>
        <v>06.2026</v>
      </c>
      <c r="M8188" t="str">
        <f>IF(J8188&lt;=analysis!$A$84,"1. Cheapest",IF(J8188&lt;=analysis!$B$84,"2. Below average",IF(J8188&lt;=analysis!$C$84,"3. Above average","4. Most expensive")))</f>
        <v>1. Cheapest</v>
      </c>
    </row>
    <row r="8189" spans="1:13" x14ac:dyDescent="0.45">
      <c r="A8189" s="6">
        <v>6.4300751700010995E+17</v>
      </c>
      <c r="B8189" s="6">
        <v>8716867000030</v>
      </c>
      <c r="C8189" s="6" t="s">
        <v>5</v>
      </c>
      <c r="D8189" s="6" t="s">
        <v>6</v>
      </c>
      <c r="E8189" s="6" t="s">
        <v>7</v>
      </c>
      <c r="F8189">
        <v>0.4</v>
      </c>
      <c r="G8189" t="s">
        <v>9</v>
      </c>
      <c r="H8189" s="3">
        <v>46180.125</v>
      </c>
      <c r="I8189" t="s">
        <v>8196</v>
      </c>
      <c r="J8189" s="8">
        <v>0.60675000000000001</v>
      </c>
      <c r="K8189" s="14">
        <f t="shared" si="255"/>
        <v>3</v>
      </c>
      <c r="L8189" s="16" t="str">
        <f t="shared" si="254"/>
        <v>06.2026</v>
      </c>
      <c r="M8189" t="str">
        <f>IF(J8189&lt;=analysis!$A$84,"1. Cheapest",IF(J8189&lt;=analysis!$B$84,"2. Below average",IF(J8189&lt;=analysis!$C$84,"3. Above average","4. Most expensive")))</f>
        <v>1. Cheapest</v>
      </c>
    </row>
    <row r="8190" spans="1:13" x14ac:dyDescent="0.45">
      <c r="A8190" s="5">
        <v>6.4300751700010995E+17</v>
      </c>
      <c r="B8190" s="5">
        <v>8716867000030</v>
      </c>
      <c r="C8190" s="5" t="s">
        <v>5</v>
      </c>
      <c r="D8190" s="5" t="s">
        <v>6</v>
      </c>
      <c r="E8190" s="5" t="s">
        <v>7</v>
      </c>
      <c r="F8190">
        <v>0.28999999999999998</v>
      </c>
      <c r="G8190" t="s">
        <v>9</v>
      </c>
      <c r="H8190" s="3">
        <v>46180.166666666664</v>
      </c>
      <c r="I8190" t="s">
        <v>8197</v>
      </c>
      <c r="J8190" s="8">
        <v>0.64074999999999993</v>
      </c>
      <c r="K8190" s="14">
        <f t="shared" si="255"/>
        <v>4</v>
      </c>
      <c r="L8190" s="16" t="str">
        <f t="shared" si="254"/>
        <v>06.2026</v>
      </c>
      <c r="M8190" t="str">
        <f>IF(J8190&lt;=analysis!$A$84,"1. Cheapest",IF(J8190&lt;=analysis!$B$84,"2. Below average",IF(J8190&lt;=analysis!$C$84,"3. Above average","4. Most expensive")))</f>
        <v>1. Cheapest</v>
      </c>
    </row>
    <row r="8191" spans="1:13" x14ac:dyDescent="0.45">
      <c r="A8191" s="6">
        <v>6.4300751700010995E+17</v>
      </c>
      <c r="B8191" s="6">
        <v>8716867000030</v>
      </c>
      <c r="C8191" s="6" t="s">
        <v>5</v>
      </c>
      <c r="D8191" s="6" t="s">
        <v>6</v>
      </c>
      <c r="E8191" s="6" t="s">
        <v>7</v>
      </c>
      <c r="F8191">
        <v>0.35</v>
      </c>
      <c r="G8191" t="s">
        <v>9</v>
      </c>
      <c r="H8191" s="3">
        <v>46180.208333333336</v>
      </c>
      <c r="I8191" t="s">
        <v>8198</v>
      </c>
      <c r="J8191" s="8">
        <v>0.78025000000000011</v>
      </c>
      <c r="K8191" s="14">
        <f t="shared" si="255"/>
        <v>5</v>
      </c>
      <c r="L8191" s="16" t="str">
        <f t="shared" si="254"/>
        <v>06.2026</v>
      </c>
      <c r="M8191" t="str">
        <f>IF(J8191&lt;=analysis!$A$84,"1. Cheapest",IF(J8191&lt;=analysis!$B$84,"2. Below average",IF(J8191&lt;=analysis!$C$84,"3. Above average","4. Most expensive")))</f>
        <v>1. Cheapest</v>
      </c>
    </row>
    <row r="8192" spans="1:13" x14ac:dyDescent="0.45">
      <c r="A8192" s="5">
        <v>6.4300751700010995E+17</v>
      </c>
      <c r="B8192" s="5">
        <v>8716867000030</v>
      </c>
      <c r="C8192" s="5" t="s">
        <v>5</v>
      </c>
      <c r="D8192" s="5" t="s">
        <v>6</v>
      </c>
      <c r="E8192" s="5" t="s">
        <v>7</v>
      </c>
      <c r="F8192">
        <v>0.28999999999999998</v>
      </c>
      <c r="G8192" t="s">
        <v>9</v>
      </c>
      <c r="H8192" s="3">
        <v>46180.25</v>
      </c>
      <c r="I8192" t="s">
        <v>8199</v>
      </c>
      <c r="J8192" s="8">
        <v>1.1652499999999999</v>
      </c>
      <c r="K8192" s="14">
        <f t="shared" si="255"/>
        <v>6</v>
      </c>
      <c r="L8192" s="16" t="str">
        <f t="shared" si="254"/>
        <v>06.2026</v>
      </c>
      <c r="M8192" t="str">
        <f>IF(J8192&lt;=analysis!$A$84,"1. Cheapest",IF(J8192&lt;=analysis!$B$84,"2. Below average",IF(J8192&lt;=analysis!$C$84,"3. Above average","4. Most expensive")))</f>
        <v>1. Cheapest</v>
      </c>
    </row>
    <row r="8193" spans="1:13" x14ac:dyDescent="0.45">
      <c r="A8193" s="6">
        <v>6.4300751700010995E+17</v>
      </c>
      <c r="B8193" s="6">
        <v>8716867000030</v>
      </c>
      <c r="C8193" s="6" t="s">
        <v>5</v>
      </c>
      <c r="D8193" s="6" t="s">
        <v>6</v>
      </c>
      <c r="E8193" s="6" t="s">
        <v>7</v>
      </c>
      <c r="F8193">
        <v>0.4</v>
      </c>
      <c r="G8193" t="s">
        <v>9</v>
      </c>
      <c r="H8193" s="3">
        <v>46180.291666666664</v>
      </c>
      <c r="I8193" t="s">
        <v>8200</v>
      </c>
      <c r="J8193" s="8">
        <v>0.62350000000000005</v>
      </c>
      <c r="K8193" s="14">
        <f t="shared" si="255"/>
        <v>7</v>
      </c>
      <c r="L8193" s="16" t="str">
        <f t="shared" si="254"/>
        <v>06.2026</v>
      </c>
      <c r="M8193" t="str">
        <f>IF(J8193&lt;=analysis!$A$84,"1. Cheapest",IF(J8193&lt;=analysis!$B$84,"2. Below average",IF(J8193&lt;=analysis!$C$84,"3. Above average","4. Most expensive")))</f>
        <v>1. Cheapest</v>
      </c>
    </row>
    <row r="8194" spans="1:13" x14ac:dyDescent="0.45">
      <c r="A8194" s="5">
        <v>6.4300751700010995E+17</v>
      </c>
      <c r="B8194" s="5">
        <v>8716867000030</v>
      </c>
      <c r="C8194" s="5" t="s">
        <v>5</v>
      </c>
      <c r="D8194" s="5" t="s">
        <v>6</v>
      </c>
      <c r="E8194" s="5" t="s">
        <v>7</v>
      </c>
      <c r="F8194">
        <v>1.73</v>
      </c>
      <c r="G8194" t="s">
        <v>9</v>
      </c>
      <c r="H8194" s="3">
        <v>46180.333333333336</v>
      </c>
      <c r="I8194" t="s">
        <v>8201</v>
      </c>
      <c r="J8194" s="8">
        <v>0.13449999999999998</v>
      </c>
      <c r="K8194" s="14">
        <f t="shared" si="255"/>
        <v>8</v>
      </c>
      <c r="L8194" s="16" t="str">
        <f t="shared" ref="L8194:L8257" si="256">TEXT(H8194,"kk.vvvv")</f>
        <v>06.2026</v>
      </c>
      <c r="M8194" t="str">
        <f>IF(J8194&lt;=analysis!$A$84,"1. Cheapest",IF(J8194&lt;=analysis!$B$84,"2. Below average",IF(J8194&lt;=analysis!$C$84,"3. Above average","4. Most expensive")))</f>
        <v>1. Cheapest</v>
      </c>
    </row>
    <row r="8195" spans="1:13" x14ac:dyDescent="0.45">
      <c r="A8195" s="6">
        <v>6.4300751700010995E+17</v>
      </c>
      <c r="B8195" s="6">
        <v>8716867000030</v>
      </c>
      <c r="C8195" s="6" t="s">
        <v>5</v>
      </c>
      <c r="D8195" s="6" t="s">
        <v>6</v>
      </c>
      <c r="E8195" s="6" t="s">
        <v>7</v>
      </c>
      <c r="F8195">
        <v>1.91</v>
      </c>
      <c r="G8195" t="s">
        <v>9</v>
      </c>
      <c r="H8195" s="3">
        <v>46180.375</v>
      </c>
      <c r="I8195" t="s">
        <v>8202</v>
      </c>
      <c r="J8195" s="8">
        <v>0.18475000000000003</v>
      </c>
      <c r="K8195" s="14">
        <f t="shared" ref="K8195:K8258" si="257">HOUR(H8195)</f>
        <v>9</v>
      </c>
      <c r="L8195" s="16" t="str">
        <f t="shared" si="256"/>
        <v>06.2026</v>
      </c>
      <c r="M8195" t="str">
        <f>IF(J8195&lt;=analysis!$A$84,"1. Cheapest",IF(J8195&lt;=analysis!$B$84,"2. Below average",IF(J8195&lt;=analysis!$C$84,"3. Above average","4. Most expensive")))</f>
        <v>1. Cheapest</v>
      </c>
    </row>
    <row r="8196" spans="1:13" x14ac:dyDescent="0.45">
      <c r="A8196" s="5">
        <v>6.4300751700010995E+17</v>
      </c>
      <c r="B8196" s="5">
        <v>8716867000030</v>
      </c>
      <c r="C8196" s="5" t="s">
        <v>5</v>
      </c>
      <c r="D8196" s="5" t="s">
        <v>6</v>
      </c>
      <c r="E8196" s="5" t="s">
        <v>7</v>
      </c>
      <c r="F8196">
        <v>2.2400000000000002</v>
      </c>
      <c r="G8196" t="s">
        <v>9</v>
      </c>
      <c r="H8196" s="3">
        <v>46180.416666666664</v>
      </c>
      <c r="I8196" t="s">
        <v>8203</v>
      </c>
      <c r="J8196" s="8">
        <v>0.16</v>
      </c>
      <c r="K8196" s="14">
        <f t="shared" si="257"/>
        <v>10</v>
      </c>
      <c r="L8196" s="16" t="str">
        <f t="shared" si="256"/>
        <v>06.2026</v>
      </c>
      <c r="M8196" t="str">
        <f>IF(J8196&lt;=analysis!$A$84,"1. Cheapest",IF(J8196&lt;=analysis!$B$84,"2. Below average",IF(J8196&lt;=analysis!$C$84,"3. Above average","4. Most expensive")))</f>
        <v>1. Cheapest</v>
      </c>
    </row>
    <row r="8197" spans="1:13" x14ac:dyDescent="0.45">
      <c r="A8197" s="6">
        <v>6.4300751700010995E+17</v>
      </c>
      <c r="B8197" s="6">
        <v>8716867000030</v>
      </c>
      <c r="C8197" s="6" t="s">
        <v>5</v>
      </c>
      <c r="D8197" s="6" t="s">
        <v>6</v>
      </c>
      <c r="E8197" s="6" t="s">
        <v>7</v>
      </c>
      <c r="F8197">
        <v>2.68</v>
      </c>
      <c r="G8197" t="s">
        <v>9</v>
      </c>
      <c r="H8197" s="3">
        <v>46180.458333333336</v>
      </c>
      <c r="I8197" t="s">
        <v>8204</v>
      </c>
      <c r="J8197" s="8">
        <v>0.13949999999999999</v>
      </c>
      <c r="K8197" s="14">
        <f t="shared" si="257"/>
        <v>11</v>
      </c>
      <c r="L8197" s="16" t="str">
        <f t="shared" si="256"/>
        <v>06.2026</v>
      </c>
      <c r="M8197" t="str">
        <f>IF(J8197&lt;=analysis!$A$84,"1. Cheapest",IF(J8197&lt;=analysis!$B$84,"2. Below average",IF(J8197&lt;=analysis!$C$84,"3. Above average","4. Most expensive")))</f>
        <v>1. Cheapest</v>
      </c>
    </row>
    <row r="8198" spans="1:13" x14ac:dyDescent="0.45">
      <c r="A8198" s="5">
        <v>6.4300751700010995E+17</v>
      </c>
      <c r="B8198" s="5">
        <v>8716867000030</v>
      </c>
      <c r="C8198" s="5" t="s">
        <v>5</v>
      </c>
      <c r="D8198" s="5" t="s">
        <v>6</v>
      </c>
      <c r="E8198" s="5" t="s">
        <v>7</v>
      </c>
      <c r="F8198">
        <v>1.53</v>
      </c>
      <c r="G8198" t="s">
        <v>9</v>
      </c>
      <c r="H8198" s="3">
        <v>46180.5</v>
      </c>
      <c r="I8198" t="s">
        <v>8205</v>
      </c>
      <c r="J8198" s="8">
        <v>0.18050000000000002</v>
      </c>
      <c r="K8198" s="14">
        <f t="shared" si="257"/>
        <v>12</v>
      </c>
      <c r="L8198" s="16" t="str">
        <f t="shared" si="256"/>
        <v>06.2026</v>
      </c>
      <c r="M8198" t="str">
        <f>IF(J8198&lt;=analysis!$A$84,"1. Cheapest",IF(J8198&lt;=analysis!$B$84,"2. Below average",IF(J8198&lt;=analysis!$C$84,"3. Above average","4. Most expensive")))</f>
        <v>1. Cheapest</v>
      </c>
    </row>
    <row r="8199" spans="1:13" x14ac:dyDescent="0.45">
      <c r="A8199" s="6">
        <v>6.4300751700010995E+17</v>
      </c>
      <c r="B8199" s="6">
        <v>8716867000030</v>
      </c>
      <c r="C8199" s="6" t="s">
        <v>5</v>
      </c>
      <c r="D8199" s="6" t="s">
        <v>6</v>
      </c>
      <c r="E8199" s="6" t="s">
        <v>7</v>
      </c>
      <c r="F8199">
        <v>0.76</v>
      </c>
      <c r="G8199" t="s">
        <v>9</v>
      </c>
      <c r="H8199" s="3">
        <v>46180.541666666664</v>
      </c>
      <c r="I8199" t="s">
        <v>8206</v>
      </c>
      <c r="J8199" s="8">
        <v>0.14624999999999999</v>
      </c>
      <c r="K8199" s="14">
        <f t="shared" si="257"/>
        <v>13</v>
      </c>
      <c r="L8199" s="16" t="str">
        <f t="shared" si="256"/>
        <v>06.2026</v>
      </c>
      <c r="M8199" t="str">
        <f>IF(J8199&lt;=analysis!$A$84,"1. Cheapest",IF(J8199&lt;=analysis!$B$84,"2. Below average",IF(J8199&lt;=analysis!$C$84,"3. Above average","4. Most expensive")))</f>
        <v>1. Cheapest</v>
      </c>
    </row>
    <row r="8200" spans="1:13" x14ac:dyDescent="0.45">
      <c r="A8200" s="5">
        <v>6.4300751700010995E+17</v>
      </c>
      <c r="B8200" s="5">
        <v>8716867000030</v>
      </c>
      <c r="C8200" s="5" t="s">
        <v>5</v>
      </c>
      <c r="D8200" s="5" t="s">
        <v>6</v>
      </c>
      <c r="E8200" s="5" t="s">
        <v>7</v>
      </c>
      <c r="F8200">
        <v>0.41</v>
      </c>
      <c r="G8200" t="s">
        <v>9</v>
      </c>
      <c r="H8200" s="3">
        <v>46180.583333333336</v>
      </c>
      <c r="I8200" t="s">
        <v>8207</v>
      </c>
      <c r="J8200" s="8">
        <v>0.15425</v>
      </c>
      <c r="K8200" s="14">
        <f t="shared" si="257"/>
        <v>14</v>
      </c>
      <c r="L8200" s="16" t="str">
        <f t="shared" si="256"/>
        <v>06.2026</v>
      </c>
      <c r="M8200" t="str">
        <f>IF(J8200&lt;=analysis!$A$84,"1. Cheapest",IF(J8200&lt;=analysis!$B$84,"2. Below average",IF(J8200&lt;=analysis!$C$84,"3. Above average","4. Most expensive")))</f>
        <v>1. Cheapest</v>
      </c>
    </row>
    <row r="8201" spans="1:13" x14ac:dyDescent="0.45">
      <c r="A8201" s="6">
        <v>6.4300751700010995E+17</v>
      </c>
      <c r="B8201" s="6">
        <v>8716867000030</v>
      </c>
      <c r="C8201" s="6" t="s">
        <v>5</v>
      </c>
      <c r="D8201" s="6" t="s">
        <v>6</v>
      </c>
      <c r="E8201" s="6" t="s">
        <v>7</v>
      </c>
      <c r="F8201">
        <v>0.71</v>
      </c>
      <c r="G8201" t="s">
        <v>9</v>
      </c>
      <c r="H8201" s="3">
        <v>46180.625</v>
      </c>
      <c r="I8201" t="s">
        <v>8208</v>
      </c>
      <c r="J8201" s="8">
        <v>0.13350000000000001</v>
      </c>
      <c r="K8201" s="14">
        <f t="shared" si="257"/>
        <v>15</v>
      </c>
      <c r="L8201" s="16" t="str">
        <f t="shared" si="256"/>
        <v>06.2026</v>
      </c>
      <c r="M8201" t="str">
        <f>IF(J8201&lt;=analysis!$A$84,"1. Cheapest",IF(J8201&lt;=analysis!$B$84,"2. Below average",IF(J8201&lt;=analysis!$C$84,"3. Above average","4. Most expensive")))</f>
        <v>1. Cheapest</v>
      </c>
    </row>
    <row r="8202" spans="1:13" x14ac:dyDescent="0.45">
      <c r="A8202" s="5">
        <v>6.4300751700010995E+17</v>
      </c>
      <c r="B8202" s="5">
        <v>8716867000030</v>
      </c>
      <c r="C8202" s="5" t="s">
        <v>5</v>
      </c>
      <c r="D8202" s="5" t="s">
        <v>6</v>
      </c>
      <c r="E8202" s="5" t="s">
        <v>7</v>
      </c>
      <c r="F8202">
        <v>0.61</v>
      </c>
      <c r="G8202" t="s">
        <v>9</v>
      </c>
      <c r="H8202" s="3">
        <v>46180.666666666664</v>
      </c>
      <c r="I8202" t="s">
        <v>8209</v>
      </c>
      <c r="J8202" s="8">
        <v>0.15325</v>
      </c>
      <c r="K8202" s="14">
        <f t="shared" si="257"/>
        <v>16</v>
      </c>
      <c r="L8202" s="16" t="str">
        <f t="shared" si="256"/>
        <v>06.2026</v>
      </c>
      <c r="M8202" t="str">
        <f>IF(J8202&lt;=analysis!$A$84,"1. Cheapest",IF(J8202&lt;=analysis!$B$84,"2. Below average",IF(J8202&lt;=analysis!$C$84,"3. Above average","4. Most expensive")))</f>
        <v>1. Cheapest</v>
      </c>
    </row>
    <row r="8203" spans="1:13" x14ac:dyDescent="0.45">
      <c r="A8203" s="6">
        <v>6.4300751700010995E+17</v>
      </c>
      <c r="B8203" s="6">
        <v>8716867000030</v>
      </c>
      <c r="C8203" s="6" t="s">
        <v>5</v>
      </c>
      <c r="D8203" s="6" t="s">
        <v>6</v>
      </c>
      <c r="E8203" s="6" t="s">
        <v>7</v>
      </c>
      <c r="F8203">
        <v>1.66</v>
      </c>
      <c r="G8203" t="s">
        <v>9</v>
      </c>
      <c r="H8203" s="3">
        <v>46180.708333333336</v>
      </c>
      <c r="I8203" t="s">
        <v>8210</v>
      </c>
      <c r="J8203" s="8">
        <v>0.47850000000000004</v>
      </c>
      <c r="K8203" s="14">
        <f t="shared" si="257"/>
        <v>17</v>
      </c>
      <c r="L8203" s="16" t="str">
        <f t="shared" si="256"/>
        <v>06.2026</v>
      </c>
      <c r="M8203" t="str">
        <f>IF(J8203&lt;=analysis!$A$84,"1. Cheapest",IF(J8203&lt;=analysis!$B$84,"2. Below average",IF(J8203&lt;=analysis!$C$84,"3. Above average","4. Most expensive")))</f>
        <v>1. Cheapest</v>
      </c>
    </row>
    <row r="8204" spans="1:13" x14ac:dyDescent="0.45">
      <c r="A8204" s="5">
        <v>6.4300751700010995E+17</v>
      </c>
      <c r="B8204" s="5">
        <v>8716867000030</v>
      </c>
      <c r="C8204" s="5" t="s">
        <v>5</v>
      </c>
      <c r="D8204" s="5" t="s">
        <v>6</v>
      </c>
      <c r="E8204" s="5" t="s">
        <v>7</v>
      </c>
      <c r="F8204">
        <v>2.14</v>
      </c>
      <c r="G8204" t="s">
        <v>9</v>
      </c>
      <c r="H8204" s="3">
        <v>46180.75</v>
      </c>
      <c r="I8204" t="s">
        <v>8211</v>
      </c>
      <c r="J8204" s="8">
        <v>1.0485</v>
      </c>
      <c r="K8204" s="14">
        <f t="shared" si="257"/>
        <v>18</v>
      </c>
      <c r="L8204" s="16" t="str">
        <f t="shared" si="256"/>
        <v>06.2026</v>
      </c>
      <c r="M8204" t="str">
        <f>IF(J8204&lt;=analysis!$A$84,"1. Cheapest",IF(J8204&lt;=analysis!$B$84,"2. Below average",IF(J8204&lt;=analysis!$C$84,"3. Above average","4. Most expensive")))</f>
        <v>1. Cheapest</v>
      </c>
    </row>
    <row r="8205" spans="1:13" x14ac:dyDescent="0.45">
      <c r="A8205" s="6">
        <v>6.4300751700010995E+17</v>
      </c>
      <c r="B8205" s="6">
        <v>8716867000030</v>
      </c>
      <c r="C8205" s="6" t="s">
        <v>5</v>
      </c>
      <c r="D8205" s="6" t="s">
        <v>6</v>
      </c>
      <c r="E8205" s="6" t="s">
        <v>7</v>
      </c>
      <c r="F8205">
        <v>1.44</v>
      </c>
      <c r="G8205" t="s">
        <v>9</v>
      </c>
      <c r="H8205" s="3">
        <v>46180.791666666664</v>
      </c>
      <c r="I8205" t="s">
        <v>8212</v>
      </c>
      <c r="J8205" s="8">
        <v>5.8007499999999999</v>
      </c>
      <c r="K8205" s="14">
        <f t="shared" si="257"/>
        <v>19</v>
      </c>
      <c r="L8205" s="16" t="str">
        <f t="shared" si="256"/>
        <v>06.2026</v>
      </c>
      <c r="M8205" t="str">
        <f>IF(J8205&lt;=analysis!$A$84,"1. Cheapest",IF(J8205&lt;=analysis!$B$84,"2. Below average",IF(J8205&lt;=analysis!$C$84,"3. Above average","4. Most expensive")))</f>
        <v>3. Above average</v>
      </c>
    </row>
    <row r="8206" spans="1:13" x14ac:dyDescent="0.45">
      <c r="A8206" s="5">
        <v>6.4300751700010995E+17</v>
      </c>
      <c r="B8206" s="5">
        <v>8716867000030</v>
      </c>
      <c r="C8206" s="5" t="s">
        <v>5</v>
      </c>
      <c r="D8206" s="5" t="s">
        <v>6</v>
      </c>
      <c r="E8206" s="5" t="s">
        <v>7</v>
      </c>
      <c r="F8206">
        <v>3.3</v>
      </c>
      <c r="G8206" t="s">
        <v>9</v>
      </c>
      <c r="H8206" s="3">
        <v>46180.833333333336</v>
      </c>
      <c r="I8206" t="s">
        <v>8213</v>
      </c>
      <c r="J8206" s="8">
        <v>6.3352499999999994</v>
      </c>
      <c r="K8206" s="14">
        <f t="shared" si="257"/>
        <v>20</v>
      </c>
      <c r="L8206" s="16" t="str">
        <f t="shared" si="256"/>
        <v>06.2026</v>
      </c>
      <c r="M8206" t="str">
        <f>IF(J8206&lt;=analysis!$A$84,"1. Cheapest",IF(J8206&lt;=analysis!$B$84,"2. Below average",IF(J8206&lt;=analysis!$C$84,"3. Above average","4. Most expensive")))</f>
        <v>3. Above average</v>
      </c>
    </row>
    <row r="8207" spans="1:13" x14ac:dyDescent="0.45">
      <c r="A8207" s="6">
        <v>6.4300751700010995E+17</v>
      </c>
      <c r="B8207" s="6">
        <v>8716867000030</v>
      </c>
      <c r="C8207" s="6" t="s">
        <v>5</v>
      </c>
      <c r="D8207" s="6" t="s">
        <v>6</v>
      </c>
      <c r="E8207" s="6" t="s">
        <v>7</v>
      </c>
      <c r="F8207">
        <v>0.44</v>
      </c>
      <c r="G8207" t="s">
        <v>9</v>
      </c>
      <c r="H8207" s="3">
        <v>46180.875</v>
      </c>
      <c r="I8207" t="s">
        <v>8214</v>
      </c>
      <c r="J8207" s="8">
        <v>6.1604999999999999</v>
      </c>
      <c r="K8207" s="14">
        <f t="shared" si="257"/>
        <v>21</v>
      </c>
      <c r="L8207" s="16" t="str">
        <f t="shared" si="256"/>
        <v>06.2026</v>
      </c>
      <c r="M8207" t="str">
        <f>IF(J8207&lt;=analysis!$A$84,"1. Cheapest",IF(J8207&lt;=analysis!$B$84,"2. Below average",IF(J8207&lt;=analysis!$C$84,"3. Above average","4. Most expensive")))</f>
        <v>3. Above average</v>
      </c>
    </row>
    <row r="8208" spans="1:13" x14ac:dyDescent="0.45">
      <c r="A8208" s="5">
        <v>6.4300751700010995E+17</v>
      </c>
      <c r="B8208" s="5">
        <v>8716867000030</v>
      </c>
      <c r="C8208" s="5" t="s">
        <v>5</v>
      </c>
      <c r="D8208" s="5" t="s">
        <v>6</v>
      </c>
      <c r="E8208" s="5" t="s">
        <v>7</v>
      </c>
      <c r="F8208">
        <v>0.41</v>
      </c>
      <c r="G8208" t="s">
        <v>9</v>
      </c>
      <c r="H8208" s="3">
        <v>46180.916666666664</v>
      </c>
      <c r="I8208" t="s">
        <v>8215</v>
      </c>
      <c r="J8208" s="8">
        <v>5.8252500000000005</v>
      </c>
      <c r="K8208" s="14">
        <f t="shared" si="257"/>
        <v>22</v>
      </c>
      <c r="L8208" s="16" t="str">
        <f t="shared" si="256"/>
        <v>06.2026</v>
      </c>
      <c r="M8208" t="str">
        <f>IF(J8208&lt;=analysis!$A$84,"1. Cheapest",IF(J8208&lt;=analysis!$B$84,"2. Below average",IF(J8208&lt;=analysis!$C$84,"3. Above average","4. Most expensive")))</f>
        <v>3. Above average</v>
      </c>
    </row>
    <row r="8209" spans="1:13" x14ac:dyDescent="0.45">
      <c r="A8209" s="6">
        <v>6.4300751700010995E+17</v>
      </c>
      <c r="B8209" s="6">
        <v>8716867000030</v>
      </c>
      <c r="C8209" s="6" t="s">
        <v>5</v>
      </c>
      <c r="D8209" s="6" t="s">
        <v>6</v>
      </c>
      <c r="E8209" s="6" t="s">
        <v>7</v>
      </c>
      <c r="F8209">
        <v>0.32</v>
      </c>
      <c r="G8209" t="s">
        <v>9</v>
      </c>
      <c r="H8209" s="3">
        <v>46180.958333333336</v>
      </c>
      <c r="I8209" t="s">
        <v>8216</v>
      </c>
      <c r="J8209" s="8">
        <v>5.2335000000000003</v>
      </c>
      <c r="K8209" s="14">
        <f t="shared" si="257"/>
        <v>23</v>
      </c>
      <c r="L8209" s="16" t="str">
        <f t="shared" si="256"/>
        <v>06.2026</v>
      </c>
      <c r="M8209" t="str">
        <f>IF(J8209&lt;=analysis!$A$84,"1. Cheapest",IF(J8209&lt;=analysis!$B$84,"2. Below average",IF(J8209&lt;=analysis!$C$84,"3. Above average","4. Most expensive")))</f>
        <v>3. Above average</v>
      </c>
    </row>
    <row r="8210" spans="1:13" x14ac:dyDescent="0.45">
      <c r="A8210" s="5">
        <v>6.4300751700010995E+17</v>
      </c>
      <c r="B8210" s="5">
        <v>8716867000030</v>
      </c>
      <c r="C8210" s="5" t="s">
        <v>5</v>
      </c>
      <c r="D8210" s="5" t="s">
        <v>6</v>
      </c>
      <c r="E8210" s="5" t="s">
        <v>7</v>
      </c>
      <c r="F8210">
        <v>0.36</v>
      </c>
      <c r="G8210" t="s">
        <v>9</v>
      </c>
      <c r="H8210" s="3">
        <v>46181</v>
      </c>
      <c r="I8210" t="s">
        <v>8217</v>
      </c>
      <c r="J8210" s="8">
        <v>4.4420000000000002</v>
      </c>
      <c r="K8210" s="14">
        <f t="shared" si="257"/>
        <v>0</v>
      </c>
      <c r="L8210" s="16" t="str">
        <f t="shared" si="256"/>
        <v>06.2026</v>
      </c>
      <c r="M8210" t="str">
        <f>IF(J8210&lt;=analysis!$A$84,"1. Cheapest",IF(J8210&lt;=analysis!$B$84,"2. Below average",IF(J8210&lt;=analysis!$C$84,"3. Above average","4. Most expensive")))</f>
        <v>2. Below average</v>
      </c>
    </row>
    <row r="8211" spans="1:13" x14ac:dyDescent="0.45">
      <c r="A8211" s="6">
        <v>6.4300751700010995E+17</v>
      </c>
      <c r="B8211" s="6">
        <v>8716867000030</v>
      </c>
      <c r="C8211" s="6" t="s">
        <v>5</v>
      </c>
      <c r="D8211" s="6" t="s">
        <v>6</v>
      </c>
      <c r="E8211" s="6" t="s">
        <v>7</v>
      </c>
      <c r="F8211">
        <v>0.34</v>
      </c>
      <c r="G8211" t="s">
        <v>9</v>
      </c>
      <c r="H8211" s="3">
        <v>46181.041666666664</v>
      </c>
      <c r="I8211" t="s">
        <v>8218</v>
      </c>
      <c r="J8211" s="8">
        <v>4.7592499999999998</v>
      </c>
      <c r="K8211" s="14">
        <f t="shared" si="257"/>
        <v>1</v>
      </c>
      <c r="L8211" s="16" t="str">
        <f t="shared" si="256"/>
        <v>06.2026</v>
      </c>
      <c r="M8211" t="str">
        <f>IF(J8211&lt;=analysis!$A$84,"1. Cheapest",IF(J8211&lt;=analysis!$B$84,"2. Below average",IF(J8211&lt;=analysis!$C$84,"3. Above average","4. Most expensive")))</f>
        <v>3. Above average</v>
      </c>
    </row>
    <row r="8212" spans="1:13" x14ac:dyDescent="0.45">
      <c r="A8212" s="5">
        <v>6.4300751700010995E+17</v>
      </c>
      <c r="B8212" s="5">
        <v>8716867000030</v>
      </c>
      <c r="C8212" s="5" t="s">
        <v>5</v>
      </c>
      <c r="D8212" s="5" t="s">
        <v>6</v>
      </c>
      <c r="E8212" s="5" t="s">
        <v>7</v>
      </c>
      <c r="F8212">
        <v>0.42</v>
      </c>
      <c r="G8212" t="s">
        <v>9</v>
      </c>
      <c r="H8212" s="3">
        <v>46181.083333333336</v>
      </c>
      <c r="I8212" t="s">
        <v>8219</v>
      </c>
      <c r="J8212" s="8">
        <v>4.7279999999999998</v>
      </c>
      <c r="K8212" s="14">
        <f t="shared" si="257"/>
        <v>2</v>
      </c>
      <c r="L8212" s="16" t="str">
        <f t="shared" si="256"/>
        <v>06.2026</v>
      </c>
      <c r="M8212" t="str">
        <f>IF(J8212&lt;=analysis!$A$84,"1. Cheapest",IF(J8212&lt;=analysis!$B$84,"2. Below average",IF(J8212&lt;=analysis!$C$84,"3. Above average","4. Most expensive")))</f>
        <v>3. Above average</v>
      </c>
    </row>
    <row r="8213" spans="1:13" x14ac:dyDescent="0.45">
      <c r="A8213" s="6">
        <v>6.4300751700010995E+17</v>
      </c>
      <c r="B8213" s="6">
        <v>8716867000030</v>
      </c>
      <c r="C8213" s="6" t="s">
        <v>5</v>
      </c>
      <c r="D8213" s="6" t="s">
        <v>6</v>
      </c>
      <c r="E8213" s="6" t="s">
        <v>7</v>
      </c>
      <c r="F8213">
        <v>0.31</v>
      </c>
      <c r="G8213" t="s">
        <v>9</v>
      </c>
      <c r="H8213" s="3">
        <v>46181.125</v>
      </c>
      <c r="I8213" t="s">
        <v>8220</v>
      </c>
      <c r="J8213" s="8">
        <v>4.5782499999999997</v>
      </c>
      <c r="K8213" s="14">
        <f t="shared" si="257"/>
        <v>3</v>
      </c>
      <c r="L8213" s="16" t="str">
        <f t="shared" si="256"/>
        <v>06.2026</v>
      </c>
      <c r="M8213" t="str">
        <f>IF(J8213&lt;=analysis!$A$84,"1. Cheapest",IF(J8213&lt;=analysis!$B$84,"2. Below average",IF(J8213&lt;=analysis!$C$84,"3. Above average","4. Most expensive")))</f>
        <v>2. Below average</v>
      </c>
    </row>
    <row r="8214" spans="1:13" x14ac:dyDescent="0.45">
      <c r="A8214" s="5">
        <v>6.4300751700010995E+17</v>
      </c>
      <c r="B8214" s="5">
        <v>8716867000030</v>
      </c>
      <c r="C8214" s="5" t="s">
        <v>5</v>
      </c>
      <c r="D8214" s="5" t="s">
        <v>6</v>
      </c>
      <c r="E8214" s="5" t="s">
        <v>7</v>
      </c>
      <c r="F8214">
        <v>1.87</v>
      </c>
      <c r="G8214" t="s">
        <v>9</v>
      </c>
      <c r="H8214" s="3">
        <v>46181.166666666664</v>
      </c>
      <c r="I8214" t="s">
        <v>8221</v>
      </c>
      <c r="J8214" s="8">
        <v>4.851</v>
      </c>
      <c r="K8214" s="14">
        <f t="shared" si="257"/>
        <v>4</v>
      </c>
      <c r="L8214" s="16" t="str">
        <f t="shared" si="256"/>
        <v>06.2026</v>
      </c>
      <c r="M8214" t="str">
        <f>IF(J8214&lt;=analysis!$A$84,"1. Cheapest",IF(J8214&lt;=analysis!$B$84,"2. Below average",IF(J8214&lt;=analysis!$C$84,"3. Above average","4. Most expensive")))</f>
        <v>3. Above average</v>
      </c>
    </row>
    <row r="8215" spans="1:13" x14ac:dyDescent="0.45">
      <c r="A8215" s="6">
        <v>6.4300751700010995E+17</v>
      </c>
      <c r="B8215" s="6">
        <v>8716867000030</v>
      </c>
      <c r="C8215" s="6" t="s">
        <v>5</v>
      </c>
      <c r="D8215" s="6" t="s">
        <v>6</v>
      </c>
      <c r="E8215" s="6" t="s">
        <v>7</v>
      </c>
      <c r="F8215">
        <v>0.46</v>
      </c>
      <c r="G8215" t="s">
        <v>9</v>
      </c>
      <c r="H8215" s="3">
        <v>46181.208333333336</v>
      </c>
      <c r="I8215" t="s">
        <v>8222</v>
      </c>
      <c r="J8215" s="8">
        <v>5.5587499999999999</v>
      </c>
      <c r="K8215" s="14">
        <f t="shared" si="257"/>
        <v>5</v>
      </c>
      <c r="L8215" s="16" t="str">
        <f t="shared" si="256"/>
        <v>06.2026</v>
      </c>
      <c r="M8215" t="str">
        <f>IF(J8215&lt;=analysis!$A$84,"1. Cheapest",IF(J8215&lt;=analysis!$B$84,"2. Below average",IF(J8215&lt;=analysis!$C$84,"3. Above average","4. Most expensive")))</f>
        <v>3. Above average</v>
      </c>
    </row>
    <row r="8216" spans="1:13" x14ac:dyDescent="0.45">
      <c r="A8216" s="5">
        <v>6.4300751700010995E+17</v>
      </c>
      <c r="B8216" s="5">
        <v>8716867000030</v>
      </c>
      <c r="C8216" s="5" t="s">
        <v>5</v>
      </c>
      <c r="D8216" s="5" t="s">
        <v>6</v>
      </c>
      <c r="E8216" s="5" t="s">
        <v>7</v>
      </c>
      <c r="F8216">
        <v>0.49</v>
      </c>
      <c r="G8216" t="s">
        <v>9</v>
      </c>
      <c r="H8216" s="3">
        <v>46181.25</v>
      </c>
      <c r="I8216" t="s">
        <v>8223</v>
      </c>
      <c r="J8216" s="8">
        <v>8.65625</v>
      </c>
      <c r="K8216" s="14">
        <f t="shared" si="257"/>
        <v>6</v>
      </c>
      <c r="L8216" s="16" t="str">
        <f t="shared" si="256"/>
        <v>06.2026</v>
      </c>
      <c r="M8216" t="str">
        <f>IF(J8216&lt;=analysis!$A$84,"1. Cheapest",IF(J8216&lt;=analysis!$B$84,"2. Below average",IF(J8216&lt;=analysis!$C$84,"3. Above average","4. Most expensive")))</f>
        <v>3. Above average</v>
      </c>
    </row>
    <row r="8217" spans="1:13" x14ac:dyDescent="0.45">
      <c r="A8217" s="6">
        <v>6.4300751700010995E+17</v>
      </c>
      <c r="B8217" s="6">
        <v>8716867000030</v>
      </c>
      <c r="C8217" s="6" t="s">
        <v>5</v>
      </c>
      <c r="D8217" s="6" t="s">
        <v>6</v>
      </c>
      <c r="E8217" s="6" t="s">
        <v>7</v>
      </c>
      <c r="F8217">
        <v>0.47</v>
      </c>
      <c r="G8217" t="s">
        <v>9</v>
      </c>
      <c r="H8217" s="3">
        <v>46181.291666666664</v>
      </c>
      <c r="I8217" t="s">
        <v>8224</v>
      </c>
      <c r="J8217" s="8">
        <v>12.09</v>
      </c>
      <c r="K8217" s="14">
        <f t="shared" si="257"/>
        <v>7</v>
      </c>
      <c r="L8217" s="16" t="str">
        <f t="shared" si="256"/>
        <v>06.2026</v>
      </c>
      <c r="M8217" t="str">
        <f>IF(J8217&lt;=analysis!$A$84,"1. Cheapest",IF(J8217&lt;=analysis!$B$84,"2. Below average",IF(J8217&lt;=analysis!$C$84,"3. Above average","4. Most expensive")))</f>
        <v>4. Most expensive</v>
      </c>
    </row>
    <row r="8218" spans="1:13" x14ac:dyDescent="0.45">
      <c r="A8218" s="5">
        <v>6.4300751700010995E+17</v>
      </c>
      <c r="B8218" s="5">
        <v>8716867000030</v>
      </c>
      <c r="C8218" s="5" t="s">
        <v>5</v>
      </c>
      <c r="D8218" s="5" t="s">
        <v>6</v>
      </c>
      <c r="E8218" s="5" t="s">
        <v>7</v>
      </c>
      <c r="F8218">
        <v>0.38</v>
      </c>
      <c r="G8218" t="s">
        <v>9</v>
      </c>
      <c r="H8218" s="3">
        <v>46181.333333333336</v>
      </c>
      <c r="I8218" t="s">
        <v>8225</v>
      </c>
      <c r="J8218" s="8">
        <v>17.5015</v>
      </c>
      <c r="K8218" s="14">
        <f t="shared" si="257"/>
        <v>8</v>
      </c>
      <c r="L8218" s="16" t="str">
        <f t="shared" si="256"/>
        <v>06.2026</v>
      </c>
      <c r="M8218" t="str">
        <f>IF(J8218&lt;=analysis!$A$84,"1. Cheapest",IF(J8218&lt;=analysis!$B$84,"2. Below average",IF(J8218&lt;=analysis!$C$84,"3. Above average","4. Most expensive")))</f>
        <v>4. Most expensive</v>
      </c>
    </row>
    <row r="8219" spans="1:13" x14ac:dyDescent="0.45">
      <c r="A8219" s="6">
        <v>6.4300751700010995E+17</v>
      </c>
      <c r="B8219" s="6">
        <v>8716867000030</v>
      </c>
      <c r="C8219" s="6" t="s">
        <v>5</v>
      </c>
      <c r="D8219" s="6" t="s">
        <v>6</v>
      </c>
      <c r="E8219" s="6" t="s">
        <v>7</v>
      </c>
      <c r="F8219">
        <v>0.41</v>
      </c>
      <c r="G8219" t="s">
        <v>9</v>
      </c>
      <c r="H8219" s="3">
        <v>46181.375</v>
      </c>
      <c r="I8219" t="s">
        <v>8226</v>
      </c>
      <c r="J8219" s="8">
        <v>16.457249999999998</v>
      </c>
      <c r="K8219" s="14">
        <f t="shared" si="257"/>
        <v>9</v>
      </c>
      <c r="L8219" s="16" t="str">
        <f t="shared" si="256"/>
        <v>06.2026</v>
      </c>
      <c r="M8219" t="str">
        <f>IF(J8219&lt;=analysis!$A$84,"1. Cheapest",IF(J8219&lt;=analysis!$B$84,"2. Below average",IF(J8219&lt;=analysis!$C$84,"3. Above average","4. Most expensive")))</f>
        <v>4. Most expensive</v>
      </c>
    </row>
    <row r="8220" spans="1:13" x14ac:dyDescent="0.45">
      <c r="A8220" s="5">
        <v>6.4300751700010995E+17</v>
      </c>
      <c r="B8220" s="5">
        <v>8716867000030</v>
      </c>
      <c r="C8220" s="5" t="s">
        <v>5</v>
      </c>
      <c r="D8220" s="5" t="s">
        <v>6</v>
      </c>
      <c r="E8220" s="5" t="s">
        <v>7</v>
      </c>
      <c r="F8220">
        <v>0.39</v>
      </c>
      <c r="G8220" t="s">
        <v>9</v>
      </c>
      <c r="H8220" s="3">
        <v>46181.416666666664</v>
      </c>
      <c r="I8220" t="s">
        <v>8227</v>
      </c>
      <c r="J8220" s="8">
        <v>14.365500000000001</v>
      </c>
      <c r="K8220" s="14">
        <f t="shared" si="257"/>
        <v>10</v>
      </c>
      <c r="L8220" s="16" t="str">
        <f t="shared" si="256"/>
        <v>06.2026</v>
      </c>
      <c r="M8220" t="str">
        <f>IF(J8220&lt;=analysis!$A$84,"1. Cheapest",IF(J8220&lt;=analysis!$B$84,"2. Below average",IF(J8220&lt;=analysis!$C$84,"3. Above average","4. Most expensive")))</f>
        <v>4. Most expensive</v>
      </c>
    </row>
    <row r="8221" spans="1:13" x14ac:dyDescent="0.45">
      <c r="A8221" s="6">
        <v>6.4300751700010995E+17</v>
      </c>
      <c r="B8221" s="6">
        <v>8716867000030</v>
      </c>
      <c r="C8221" s="6" t="s">
        <v>5</v>
      </c>
      <c r="D8221" s="6" t="s">
        <v>6</v>
      </c>
      <c r="E8221" s="6" t="s">
        <v>7</v>
      </c>
      <c r="F8221">
        <v>2.04</v>
      </c>
      <c r="G8221" t="s">
        <v>9</v>
      </c>
      <c r="H8221" s="3">
        <v>46181.458333333336</v>
      </c>
      <c r="I8221" t="s">
        <v>8228</v>
      </c>
      <c r="J8221" s="8">
        <v>12.648000000000001</v>
      </c>
      <c r="K8221" s="14">
        <f t="shared" si="257"/>
        <v>11</v>
      </c>
      <c r="L8221" s="16" t="str">
        <f t="shared" si="256"/>
        <v>06.2026</v>
      </c>
      <c r="M8221" t="str">
        <f>IF(J8221&lt;=analysis!$A$84,"1. Cheapest",IF(J8221&lt;=analysis!$B$84,"2. Below average",IF(J8221&lt;=analysis!$C$84,"3. Above average","4. Most expensive")))</f>
        <v>4. Most expensive</v>
      </c>
    </row>
    <row r="8222" spans="1:13" x14ac:dyDescent="0.45">
      <c r="A8222" s="5">
        <v>6.4300751700010995E+17</v>
      </c>
      <c r="B8222" s="5">
        <v>8716867000030</v>
      </c>
      <c r="C8222" s="5" t="s">
        <v>5</v>
      </c>
      <c r="D8222" s="5" t="s">
        <v>6</v>
      </c>
      <c r="E8222" s="5" t="s">
        <v>7</v>
      </c>
      <c r="F8222">
        <v>0.57999999999999996</v>
      </c>
      <c r="G8222" t="s">
        <v>9</v>
      </c>
      <c r="H8222" s="3">
        <v>46181.5</v>
      </c>
      <c r="I8222" t="s">
        <v>8229</v>
      </c>
      <c r="J8222" s="8">
        <v>10.983499999999999</v>
      </c>
      <c r="K8222" s="14">
        <f t="shared" si="257"/>
        <v>12</v>
      </c>
      <c r="L8222" s="16" t="str">
        <f t="shared" si="256"/>
        <v>06.2026</v>
      </c>
      <c r="M8222" t="str">
        <f>IF(J8222&lt;=analysis!$A$84,"1. Cheapest",IF(J8222&lt;=analysis!$B$84,"2. Below average",IF(J8222&lt;=analysis!$C$84,"3. Above average","4. Most expensive")))</f>
        <v>3. Above average</v>
      </c>
    </row>
    <row r="8223" spans="1:13" x14ac:dyDescent="0.45">
      <c r="A8223" s="6">
        <v>6.4300751700010995E+17</v>
      </c>
      <c r="B8223" s="6">
        <v>8716867000030</v>
      </c>
      <c r="C8223" s="6" t="s">
        <v>5</v>
      </c>
      <c r="D8223" s="6" t="s">
        <v>6</v>
      </c>
      <c r="E8223" s="6" t="s">
        <v>7</v>
      </c>
      <c r="F8223">
        <v>0.5</v>
      </c>
      <c r="G8223" t="s">
        <v>9</v>
      </c>
      <c r="H8223" s="3">
        <v>46181.541666666664</v>
      </c>
      <c r="I8223" t="s">
        <v>8230</v>
      </c>
      <c r="J8223" s="8">
        <v>11.320499999999999</v>
      </c>
      <c r="K8223" s="14">
        <f t="shared" si="257"/>
        <v>13</v>
      </c>
      <c r="L8223" s="16" t="str">
        <f t="shared" si="256"/>
        <v>06.2026</v>
      </c>
      <c r="M8223" t="str">
        <f>IF(J8223&lt;=analysis!$A$84,"1. Cheapest",IF(J8223&lt;=analysis!$B$84,"2. Below average",IF(J8223&lt;=analysis!$C$84,"3. Above average","4. Most expensive")))</f>
        <v>4. Most expensive</v>
      </c>
    </row>
    <row r="8224" spans="1:13" x14ac:dyDescent="0.45">
      <c r="A8224" s="5">
        <v>6.4300751700010995E+17</v>
      </c>
      <c r="B8224" s="5">
        <v>8716867000030</v>
      </c>
      <c r="C8224" s="5" t="s">
        <v>5</v>
      </c>
      <c r="D8224" s="5" t="s">
        <v>6</v>
      </c>
      <c r="E8224" s="5" t="s">
        <v>7</v>
      </c>
      <c r="F8224">
        <v>1.1200000000000001</v>
      </c>
      <c r="G8224" t="s">
        <v>9</v>
      </c>
      <c r="H8224" s="3">
        <v>46181.583333333336</v>
      </c>
      <c r="I8224" t="s">
        <v>8231</v>
      </c>
      <c r="J8224" s="8">
        <v>10.78575</v>
      </c>
      <c r="K8224" s="14">
        <f t="shared" si="257"/>
        <v>14</v>
      </c>
      <c r="L8224" s="16" t="str">
        <f t="shared" si="256"/>
        <v>06.2026</v>
      </c>
      <c r="M8224" t="str">
        <f>IF(J8224&lt;=analysis!$A$84,"1. Cheapest",IF(J8224&lt;=analysis!$B$84,"2. Below average",IF(J8224&lt;=analysis!$C$84,"3. Above average","4. Most expensive")))</f>
        <v>3. Above average</v>
      </c>
    </row>
    <row r="8225" spans="1:13" x14ac:dyDescent="0.45">
      <c r="A8225" s="6">
        <v>6.4300751700010995E+17</v>
      </c>
      <c r="B8225" s="6">
        <v>8716867000030</v>
      </c>
      <c r="C8225" s="6" t="s">
        <v>5</v>
      </c>
      <c r="D8225" s="6" t="s">
        <v>6</v>
      </c>
      <c r="E8225" s="6" t="s">
        <v>7</v>
      </c>
      <c r="F8225">
        <v>0.67</v>
      </c>
      <c r="G8225" t="s">
        <v>9</v>
      </c>
      <c r="H8225" s="3">
        <v>46181.625</v>
      </c>
      <c r="I8225" t="s">
        <v>8232</v>
      </c>
      <c r="J8225" s="8">
        <v>10.96325</v>
      </c>
      <c r="K8225" s="14">
        <f t="shared" si="257"/>
        <v>15</v>
      </c>
      <c r="L8225" s="16" t="str">
        <f t="shared" si="256"/>
        <v>06.2026</v>
      </c>
      <c r="M8225" t="str">
        <f>IF(J8225&lt;=analysis!$A$84,"1. Cheapest",IF(J8225&lt;=analysis!$B$84,"2. Below average",IF(J8225&lt;=analysis!$C$84,"3. Above average","4. Most expensive")))</f>
        <v>3. Above average</v>
      </c>
    </row>
    <row r="8226" spans="1:13" x14ac:dyDescent="0.45">
      <c r="A8226" s="5">
        <v>6.4300751700010995E+17</v>
      </c>
      <c r="B8226" s="5">
        <v>8716867000030</v>
      </c>
      <c r="C8226" s="5" t="s">
        <v>5</v>
      </c>
      <c r="D8226" s="5" t="s">
        <v>6</v>
      </c>
      <c r="E8226" s="5" t="s">
        <v>7</v>
      </c>
      <c r="F8226">
        <v>1</v>
      </c>
      <c r="G8226" t="s">
        <v>9</v>
      </c>
      <c r="H8226" s="3">
        <v>46181.666666666664</v>
      </c>
      <c r="I8226" t="s">
        <v>8233</v>
      </c>
      <c r="J8226" s="8">
        <v>12.17475</v>
      </c>
      <c r="K8226" s="14">
        <f t="shared" si="257"/>
        <v>16</v>
      </c>
      <c r="L8226" s="16" t="str">
        <f t="shared" si="256"/>
        <v>06.2026</v>
      </c>
      <c r="M8226" t="str">
        <f>IF(J8226&lt;=analysis!$A$84,"1. Cheapest",IF(J8226&lt;=analysis!$B$84,"2. Below average",IF(J8226&lt;=analysis!$C$84,"3. Above average","4. Most expensive")))</f>
        <v>4. Most expensive</v>
      </c>
    </row>
    <row r="8227" spans="1:13" x14ac:dyDescent="0.45">
      <c r="A8227" s="6">
        <v>6.4300751700010995E+17</v>
      </c>
      <c r="B8227" s="6">
        <v>8716867000030</v>
      </c>
      <c r="C8227" s="6" t="s">
        <v>5</v>
      </c>
      <c r="D8227" s="6" t="s">
        <v>6</v>
      </c>
      <c r="E8227" s="6" t="s">
        <v>7</v>
      </c>
      <c r="F8227">
        <v>1.51</v>
      </c>
      <c r="G8227" t="s">
        <v>9</v>
      </c>
      <c r="H8227" s="3">
        <v>46181.708333333336</v>
      </c>
      <c r="I8227" t="s">
        <v>8234</v>
      </c>
      <c r="J8227" s="8">
        <v>13.327500000000001</v>
      </c>
      <c r="K8227" s="14">
        <f t="shared" si="257"/>
        <v>17</v>
      </c>
      <c r="L8227" s="16" t="str">
        <f t="shared" si="256"/>
        <v>06.2026</v>
      </c>
      <c r="M8227" t="str">
        <f>IF(J8227&lt;=analysis!$A$84,"1. Cheapest",IF(J8227&lt;=analysis!$B$84,"2. Below average",IF(J8227&lt;=analysis!$C$84,"3. Above average","4. Most expensive")))</f>
        <v>4. Most expensive</v>
      </c>
    </row>
    <row r="8228" spans="1:13" x14ac:dyDescent="0.45">
      <c r="A8228" s="5">
        <v>6.4300751700010995E+17</v>
      </c>
      <c r="B8228" s="5">
        <v>8716867000030</v>
      </c>
      <c r="C8228" s="5" t="s">
        <v>5</v>
      </c>
      <c r="D8228" s="5" t="s">
        <v>6</v>
      </c>
      <c r="E8228" s="5" t="s">
        <v>7</v>
      </c>
      <c r="F8228">
        <v>1.73</v>
      </c>
      <c r="G8228" t="s">
        <v>9</v>
      </c>
      <c r="H8228" s="3">
        <v>46181.75</v>
      </c>
      <c r="I8228" t="s">
        <v>8235</v>
      </c>
      <c r="J8228" s="8">
        <v>16.316499999999998</v>
      </c>
      <c r="K8228" s="14">
        <f t="shared" si="257"/>
        <v>18</v>
      </c>
      <c r="L8228" s="16" t="str">
        <f t="shared" si="256"/>
        <v>06.2026</v>
      </c>
      <c r="M8228" t="str">
        <f>IF(J8228&lt;=analysis!$A$84,"1. Cheapest",IF(J8228&lt;=analysis!$B$84,"2. Below average",IF(J8228&lt;=analysis!$C$84,"3. Above average","4. Most expensive")))</f>
        <v>4. Most expensive</v>
      </c>
    </row>
    <row r="8229" spans="1:13" x14ac:dyDescent="0.45">
      <c r="A8229" s="6">
        <v>6.4300751700010995E+17</v>
      </c>
      <c r="B8229" s="6">
        <v>8716867000030</v>
      </c>
      <c r="C8229" s="6" t="s">
        <v>5</v>
      </c>
      <c r="D8229" s="6" t="s">
        <v>6</v>
      </c>
      <c r="E8229" s="6" t="s">
        <v>7</v>
      </c>
      <c r="F8229">
        <v>0.64</v>
      </c>
      <c r="G8229" t="s">
        <v>9</v>
      </c>
      <c r="H8229" s="3">
        <v>46181.791666666664</v>
      </c>
      <c r="I8229" t="s">
        <v>8236</v>
      </c>
      <c r="J8229" s="8">
        <v>19.817500000000003</v>
      </c>
      <c r="K8229" s="14">
        <f t="shared" si="257"/>
        <v>19</v>
      </c>
      <c r="L8229" s="16" t="str">
        <f t="shared" si="256"/>
        <v>06.2026</v>
      </c>
      <c r="M8229" t="str">
        <f>IF(J8229&lt;=analysis!$A$84,"1. Cheapest",IF(J8229&lt;=analysis!$B$84,"2. Below average",IF(J8229&lt;=analysis!$C$84,"3. Above average","4. Most expensive")))</f>
        <v>4. Most expensive</v>
      </c>
    </row>
    <row r="8230" spans="1:13" x14ac:dyDescent="0.45">
      <c r="A8230" s="5">
        <v>6.4300751700010995E+17</v>
      </c>
      <c r="B8230" s="5">
        <v>8716867000030</v>
      </c>
      <c r="C8230" s="5" t="s">
        <v>5</v>
      </c>
      <c r="D8230" s="5" t="s">
        <v>6</v>
      </c>
      <c r="E8230" s="5" t="s">
        <v>7</v>
      </c>
      <c r="F8230">
        <v>3.75</v>
      </c>
      <c r="G8230" t="s">
        <v>9</v>
      </c>
      <c r="H8230" s="3">
        <v>46181.833333333336</v>
      </c>
      <c r="I8230" t="s">
        <v>8237</v>
      </c>
      <c r="J8230" s="8">
        <v>25.840999999999998</v>
      </c>
      <c r="K8230" s="14">
        <f t="shared" si="257"/>
        <v>20</v>
      </c>
      <c r="L8230" s="16" t="str">
        <f t="shared" si="256"/>
        <v>06.2026</v>
      </c>
      <c r="M8230" t="str">
        <f>IF(J8230&lt;=analysis!$A$84,"1. Cheapest",IF(J8230&lt;=analysis!$B$84,"2. Below average",IF(J8230&lt;=analysis!$C$84,"3. Above average","4. Most expensive")))</f>
        <v>4. Most expensive</v>
      </c>
    </row>
    <row r="8231" spans="1:13" x14ac:dyDescent="0.45">
      <c r="A8231" s="6">
        <v>6.4300751700010995E+17</v>
      </c>
      <c r="B8231" s="6">
        <v>8716867000030</v>
      </c>
      <c r="C8231" s="6" t="s">
        <v>5</v>
      </c>
      <c r="D8231" s="6" t="s">
        <v>6</v>
      </c>
      <c r="E8231" s="6" t="s">
        <v>7</v>
      </c>
      <c r="F8231">
        <v>2.33</v>
      </c>
      <c r="G8231" t="s">
        <v>9</v>
      </c>
      <c r="H8231" s="3">
        <v>46181.875</v>
      </c>
      <c r="I8231" t="s">
        <v>8238</v>
      </c>
      <c r="J8231" s="8">
        <v>23.165749999999999</v>
      </c>
      <c r="K8231" s="14">
        <f t="shared" si="257"/>
        <v>21</v>
      </c>
      <c r="L8231" s="16" t="str">
        <f t="shared" si="256"/>
        <v>06.2026</v>
      </c>
      <c r="M8231" t="str">
        <f>IF(J8231&lt;=analysis!$A$84,"1. Cheapest",IF(J8231&lt;=analysis!$B$84,"2. Below average",IF(J8231&lt;=analysis!$C$84,"3. Above average","4. Most expensive")))</f>
        <v>4. Most expensive</v>
      </c>
    </row>
    <row r="8232" spans="1:13" x14ac:dyDescent="0.45">
      <c r="A8232" s="5">
        <v>6.4300751700010995E+17</v>
      </c>
      <c r="B8232" s="5">
        <v>8716867000030</v>
      </c>
      <c r="C8232" s="5" t="s">
        <v>5</v>
      </c>
      <c r="D8232" s="5" t="s">
        <v>6</v>
      </c>
      <c r="E8232" s="5" t="s">
        <v>7</v>
      </c>
      <c r="F8232">
        <v>0.61</v>
      </c>
      <c r="G8232" t="s">
        <v>9</v>
      </c>
      <c r="H8232" s="3">
        <v>46181.916666666664</v>
      </c>
      <c r="I8232" t="s">
        <v>8239</v>
      </c>
      <c r="J8232" s="8">
        <v>22.916499999999999</v>
      </c>
      <c r="K8232" s="14">
        <f t="shared" si="257"/>
        <v>22</v>
      </c>
      <c r="L8232" s="16" t="str">
        <f t="shared" si="256"/>
        <v>06.2026</v>
      </c>
      <c r="M8232" t="str">
        <f>IF(J8232&lt;=analysis!$A$84,"1. Cheapest",IF(J8232&lt;=analysis!$B$84,"2. Below average",IF(J8232&lt;=analysis!$C$84,"3. Above average","4. Most expensive")))</f>
        <v>4. Most expensive</v>
      </c>
    </row>
    <row r="8233" spans="1:13" x14ac:dyDescent="0.45">
      <c r="A8233" s="6">
        <v>6.4300751700010995E+17</v>
      </c>
      <c r="B8233" s="6">
        <v>8716867000030</v>
      </c>
      <c r="C8233" s="6" t="s">
        <v>5</v>
      </c>
      <c r="D8233" s="6" t="s">
        <v>6</v>
      </c>
      <c r="E8233" s="6" t="s">
        <v>7</v>
      </c>
      <c r="F8233">
        <v>0.38</v>
      </c>
      <c r="G8233" t="s">
        <v>9</v>
      </c>
      <c r="H8233" s="3">
        <v>46181.958333333336</v>
      </c>
      <c r="I8233" t="s">
        <v>8240</v>
      </c>
      <c r="J8233" s="8">
        <v>18.586749999999999</v>
      </c>
      <c r="K8233" s="14">
        <f t="shared" si="257"/>
        <v>23</v>
      </c>
      <c r="L8233" s="16" t="str">
        <f t="shared" si="256"/>
        <v>06.2026</v>
      </c>
      <c r="M8233" t="str">
        <f>IF(J8233&lt;=analysis!$A$84,"1. Cheapest",IF(J8233&lt;=analysis!$B$84,"2. Below average",IF(J8233&lt;=analysis!$C$84,"3. Above average","4. Most expensive")))</f>
        <v>4. Most expensive</v>
      </c>
    </row>
    <row r="8234" spans="1:13" x14ac:dyDescent="0.45">
      <c r="A8234" s="5">
        <v>6.4300751700010995E+17</v>
      </c>
      <c r="B8234" s="5">
        <v>8716867000030</v>
      </c>
      <c r="C8234" s="5" t="s">
        <v>5</v>
      </c>
      <c r="D8234" s="5" t="s">
        <v>6</v>
      </c>
      <c r="E8234" s="5" t="s">
        <v>7</v>
      </c>
      <c r="F8234">
        <v>0.43</v>
      </c>
      <c r="G8234" t="s">
        <v>9</v>
      </c>
      <c r="H8234" s="3">
        <v>46182</v>
      </c>
      <c r="I8234" t="s">
        <v>8241</v>
      </c>
      <c r="J8234" s="8">
        <v>13.093</v>
      </c>
      <c r="K8234" s="14">
        <f t="shared" si="257"/>
        <v>0</v>
      </c>
      <c r="L8234" s="16" t="str">
        <f t="shared" si="256"/>
        <v>06.2026</v>
      </c>
      <c r="M8234" t="str">
        <f>IF(J8234&lt;=analysis!$A$84,"1. Cheapest",IF(J8234&lt;=analysis!$B$84,"2. Below average",IF(J8234&lt;=analysis!$C$84,"3. Above average","4. Most expensive")))</f>
        <v>4. Most expensive</v>
      </c>
    </row>
    <row r="8235" spans="1:13" x14ac:dyDescent="0.45">
      <c r="A8235" s="6">
        <v>6.4300751700010995E+17</v>
      </c>
      <c r="B8235" s="6">
        <v>8716867000030</v>
      </c>
      <c r="C8235" s="6" t="s">
        <v>5</v>
      </c>
      <c r="D8235" s="6" t="s">
        <v>6</v>
      </c>
      <c r="E8235" s="6" t="s">
        <v>7</v>
      </c>
      <c r="F8235">
        <v>0.34</v>
      </c>
      <c r="G8235" t="s">
        <v>9</v>
      </c>
      <c r="H8235" s="3">
        <v>46182.041666666664</v>
      </c>
      <c r="I8235" t="s">
        <v>8242</v>
      </c>
      <c r="J8235" s="8">
        <v>12.598749999999999</v>
      </c>
      <c r="K8235" s="14">
        <f t="shared" si="257"/>
        <v>1</v>
      </c>
      <c r="L8235" s="16" t="str">
        <f t="shared" si="256"/>
        <v>06.2026</v>
      </c>
      <c r="M8235" t="str">
        <f>IF(J8235&lt;=analysis!$A$84,"1. Cheapest",IF(J8235&lt;=analysis!$B$84,"2. Below average",IF(J8235&lt;=analysis!$C$84,"3. Above average","4. Most expensive")))</f>
        <v>4. Most expensive</v>
      </c>
    </row>
    <row r="8236" spans="1:13" x14ac:dyDescent="0.45">
      <c r="A8236" s="5">
        <v>6.4300751700010995E+17</v>
      </c>
      <c r="B8236" s="5">
        <v>8716867000030</v>
      </c>
      <c r="C8236" s="5" t="s">
        <v>5</v>
      </c>
      <c r="D8236" s="5" t="s">
        <v>6</v>
      </c>
      <c r="E8236" s="5" t="s">
        <v>7</v>
      </c>
      <c r="F8236">
        <v>0.38</v>
      </c>
      <c r="G8236" t="s">
        <v>9</v>
      </c>
      <c r="H8236" s="3">
        <v>46182.083333333336</v>
      </c>
      <c r="I8236" t="s">
        <v>8243</v>
      </c>
      <c r="J8236" s="8">
        <v>11.72875</v>
      </c>
      <c r="K8236" s="14">
        <f t="shared" si="257"/>
        <v>2</v>
      </c>
      <c r="L8236" s="16" t="str">
        <f t="shared" si="256"/>
        <v>06.2026</v>
      </c>
      <c r="M8236" t="str">
        <f>IF(J8236&lt;=analysis!$A$84,"1. Cheapest",IF(J8236&lt;=analysis!$B$84,"2. Below average",IF(J8236&lt;=analysis!$C$84,"3. Above average","4. Most expensive")))</f>
        <v>4. Most expensive</v>
      </c>
    </row>
    <row r="8237" spans="1:13" x14ac:dyDescent="0.45">
      <c r="A8237" s="6">
        <v>6.4300751700010995E+17</v>
      </c>
      <c r="B8237" s="6">
        <v>8716867000030</v>
      </c>
      <c r="C8237" s="6" t="s">
        <v>5</v>
      </c>
      <c r="D8237" s="6" t="s">
        <v>6</v>
      </c>
      <c r="E8237" s="6" t="s">
        <v>7</v>
      </c>
      <c r="F8237">
        <v>0.31</v>
      </c>
      <c r="G8237" t="s">
        <v>9</v>
      </c>
      <c r="H8237" s="3">
        <v>46182.125</v>
      </c>
      <c r="I8237" t="s">
        <v>8244</v>
      </c>
      <c r="J8237" s="8">
        <v>11.07025</v>
      </c>
      <c r="K8237" s="14">
        <f t="shared" si="257"/>
        <v>3</v>
      </c>
      <c r="L8237" s="16" t="str">
        <f t="shared" si="256"/>
        <v>06.2026</v>
      </c>
      <c r="M8237" t="str">
        <f>IF(J8237&lt;=analysis!$A$84,"1. Cheapest",IF(J8237&lt;=analysis!$B$84,"2. Below average",IF(J8237&lt;=analysis!$C$84,"3. Above average","4. Most expensive")))</f>
        <v>3. Above average</v>
      </c>
    </row>
    <row r="8238" spans="1:13" x14ac:dyDescent="0.45">
      <c r="A8238" s="5">
        <v>6.4300751700010995E+17</v>
      </c>
      <c r="B8238" s="5">
        <v>8716867000030</v>
      </c>
      <c r="C8238" s="5" t="s">
        <v>5</v>
      </c>
      <c r="D8238" s="5" t="s">
        <v>6</v>
      </c>
      <c r="E8238" s="5" t="s">
        <v>7</v>
      </c>
      <c r="F8238">
        <v>0.41</v>
      </c>
      <c r="G8238" t="s">
        <v>9</v>
      </c>
      <c r="H8238" s="3">
        <v>46182.166666666664</v>
      </c>
      <c r="I8238" t="s">
        <v>8245</v>
      </c>
      <c r="J8238" s="8">
        <v>11.108749999999999</v>
      </c>
      <c r="K8238" s="14">
        <f t="shared" si="257"/>
        <v>4</v>
      </c>
      <c r="L8238" s="16" t="str">
        <f t="shared" si="256"/>
        <v>06.2026</v>
      </c>
      <c r="M8238" t="str">
        <f>IF(J8238&lt;=analysis!$A$84,"1. Cheapest",IF(J8238&lt;=analysis!$B$84,"2. Below average",IF(J8238&lt;=analysis!$C$84,"3. Above average","4. Most expensive")))</f>
        <v>4. Most expensive</v>
      </c>
    </row>
    <row r="8239" spans="1:13" x14ac:dyDescent="0.45">
      <c r="A8239" s="6">
        <v>6.4300751700010995E+17</v>
      </c>
      <c r="B8239" s="6">
        <v>8716867000030</v>
      </c>
      <c r="C8239" s="6" t="s">
        <v>5</v>
      </c>
      <c r="D8239" s="6" t="s">
        <v>6</v>
      </c>
      <c r="E8239" s="6" t="s">
        <v>7</v>
      </c>
      <c r="F8239">
        <v>0.57999999999999996</v>
      </c>
      <c r="G8239" t="s">
        <v>9</v>
      </c>
      <c r="H8239" s="3">
        <v>46182.208333333336</v>
      </c>
      <c r="I8239" t="s">
        <v>8246</v>
      </c>
      <c r="J8239" s="8">
        <v>11.175750000000001</v>
      </c>
      <c r="K8239" s="14">
        <f t="shared" si="257"/>
        <v>5</v>
      </c>
      <c r="L8239" s="16" t="str">
        <f t="shared" si="256"/>
        <v>06.2026</v>
      </c>
      <c r="M8239" t="str">
        <f>IF(J8239&lt;=analysis!$A$84,"1. Cheapest",IF(J8239&lt;=analysis!$B$84,"2. Below average",IF(J8239&lt;=analysis!$C$84,"3. Above average","4. Most expensive")))</f>
        <v>4. Most expensive</v>
      </c>
    </row>
    <row r="8240" spans="1:13" x14ac:dyDescent="0.45">
      <c r="A8240" s="5">
        <v>6.4300751700010995E+17</v>
      </c>
      <c r="B8240" s="5">
        <v>8716867000030</v>
      </c>
      <c r="C8240" s="5" t="s">
        <v>5</v>
      </c>
      <c r="D8240" s="5" t="s">
        <v>6</v>
      </c>
      <c r="E8240" s="5" t="s">
        <v>7</v>
      </c>
      <c r="F8240">
        <v>2.27</v>
      </c>
      <c r="G8240" t="s">
        <v>9</v>
      </c>
      <c r="H8240" s="3">
        <v>46182.25</v>
      </c>
      <c r="I8240" t="s">
        <v>8247</v>
      </c>
      <c r="J8240" s="8">
        <v>14.248750000000001</v>
      </c>
      <c r="K8240" s="14">
        <f t="shared" si="257"/>
        <v>6</v>
      </c>
      <c r="L8240" s="16" t="str">
        <f t="shared" si="256"/>
        <v>06.2026</v>
      </c>
      <c r="M8240" t="str">
        <f>IF(J8240&lt;=analysis!$A$84,"1. Cheapest",IF(J8240&lt;=analysis!$B$84,"2. Below average",IF(J8240&lt;=analysis!$C$84,"3. Above average","4. Most expensive")))</f>
        <v>4. Most expensive</v>
      </c>
    </row>
    <row r="8241" spans="1:13" x14ac:dyDescent="0.45">
      <c r="A8241" s="6">
        <v>6.4300751700010995E+17</v>
      </c>
      <c r="B8241" s="6">
        <v>8716867000030</v>
      </c>
      <c r="C8241" s="6" t="s">
        <v>5</v>
      </c>
      <c r="D8241" s="6" t="s">
        <v>6</v>
      </c>
      <c r="E8241" s="6" t="s">
        <v>7</v>
      </c>
      <c r="F8241">
        <v>0.49</v>
      </c>
      <c r="G8241" t="s">
        <v>9</v>
      </c>
      <c r="H8241" s="3">
        <v>46182.291666666664</v>
      </c>
      <c r="I8241" t="s">
        <v>8248</v>
      </c>
      <c r="J8241" s="8">
        <v>17.34975</v>
      </c>
      <c r="K8241" s="14">
        <f t="shared" si="257"/>
        <v>7</v>
      </c>
      <c r="L8241" s="16" t="str">
        <f t="shared" si="256"/>
        <v>06.2026</v>
      </c>
      <c r="M8241" t="str">
        <f>IF(J8241&lt;=analysis!$A$84,"1. Cheapest",IF(J8241&lt;=analysis!$B$84,"2. Below average",IF(J8241&lt;=analysis!$C$84,"3. Above average","4. Most expensive")))</f>
        <v>4. Most expensive</v>
      </c>
    </row>
    <row r="8242" spans="1:13" x14ac:dyDescent="0.45">
      <c r="A8242" s="5">
        <v>6.4300751700010995E+17</v>
      </c>
      <c r="B8242" s="5">
        <v>8716867000030</v>
      </c>
      <c r="C8242" s="5" t="s">
        <v>5</v>
      </c>
      <c r="D8242" s="5" t="s">
        <v>6</v>
      </c>
      <c r="E8242" s="5" t="s">
        <v>7</v>
      </c>
      <c r="F8242">
        <v>0.39</v>
      </c>
      <c r="G8242" t="s">
        <v>9</v>
      </c>
      <c r="H8242" s="3">
        <v>46182.333333333336</v>
      </c>
      <c r="I8242" t="s">
        <v>8249</v>
      </c>
      <c r="J8242" s="8">
        <v>18.422249999999998</v>
      </c>
      <c r="K8242" s="14">
        <f t="shared" si="257"/>
        <v>8</v>
      </c>
      <c r="L8242" s="16" t="str">
        <f t="shared" si="256"/>
        <v>06.2026</v>
      </c>
      <c r="M8242" t="str">
        <f>IF(J8242&lt;=analysis!$A$84,"1. Cheapest",IF(J8242&lt;=analysis!$B$84,"2. Below average",IF(J8242&lt;=analysis!$C$84,"3. Above average","4. Most expensive")))</f>
        <v>4. Most expensive</v>
      </c>
    </row>
    <row r="8243" spans="1:13" x14ac:dyDescent="0.45">
      <c r="A8243" s="6">
        <v>6.4300751700010995E+17</v>
      </c>
      <c r="B8243" s="6">
        <v>8716867000030</v>
      </c>
      <c r="C8243" s="6" t="s">
        <v>5</v>
      </c>
      <c r="D8243" s="6" t="s">
        <v>6</v>
      </c>
      <c r="E8243" s="6" t="s">
        <v>7</v>
      </c>
      <c r="F8243">
        <v>0.38</v>
      </c>
      <c r="G8243" t="s">
        <v>9</v>
      </c>
      <c r="H8243" s="3">
        <v>46182.375</v>
      </c>
      <c r="I8243" t="s">
        <v>8250</v>
      </c>
      <c r="J8243" s="8">
        <v>16.407499999999999</v>
      </c>
      <c r="K8243" s="14">
        <f t="shared" si="257"/>
        <v>9</v>
      </c>
      <c r="L8243" s="16" t="str">
        <f t="shared" si="256"/>
        <v>06.2026</v>
      </c>
      <c r="M8243" t="str">
        <f>IF(J8243&lt;=analysis!$A$84,"1. Cheapest",IF(J8243&lt;=analysis!$B$84,"2. Below average",IF(J8243&lt;=analysis!$C$84,"3. Above average","4. Most expensive")))</f>
        <v>4. Most expensive</v>
      </c>
    </row>
    <row r="8244" spans="1:13" x14ac:dyDescent="0.45">
      <c r="A8244" s="5">
        <v>6.4300751700010995E+17</v>
      </c>
      <c r="B8244" s="5">
        <v>8716867000030</v>
      </c>
      <c r="C8244" s="5" t="s">
        <v>5</v>
      </c>
      <c r="D8244" s="5" t="s">
        <v>6</v>
      </c>
      <c r="E8244" s="5" t="s">
        <v>7</v>
      </c>
      <c r="F8244">
        <v>0.37</v>
      </c>
      <c r="G8244" t="s">
        <v>9</v>
      </c>
      <c r="H8244" s="3">
        <v>46182.416666666664</v>
      </c>
      <c r="I8244" t="s">
        <v>8251</v>
      </c>
      <c r="J8244" s="8">
        <v>14.076750000000001</v>
      </c>
      <c r="K8244" s="14">
        <f t="shared" si="257"/>
        <v>10</v>
      </c>
      <c r="L8244" s="16" t="str">
        <f t="shared" si="256"/>
        <v>06.2026</v>
      </c>
      <c r="M8244" t="str">
        <f>IF(J8244&lt;=analysis!$A$84,"1. Cheapest",IF(J8244&lt;=analysis!$B$84,"2. Below average",IF(J8244&lt;=analysis!$C$84,"3. Above average","4. Most expensive")))</f>
        <v>4. Most expensive</v>
      </c>
    </row>
    <row r="8245" spans="1:13" x14ac:dyDescent="0.45">
      <c r="A8245" s="6">
        <v>6.4300751700010995E+17</v>
      </c>
      <c r="B8245" s="6">
        <v>8716867000030</v>
      </c>
      <c r="C8245" s="6" t="s">
        <v>5</v>
      </c>
      <c r="D8245" s="6" t="s">
        <v>6</v>
      </c>
      <c r="E8245" s="6" t="s">
        <v>7</v>
      </c>
      <c r="F8245">
        <v>0.41</v>
      </c>
      <c r="G8245" t="s">
        <v>9</v>
      </c>
      <c r="H8245" s="3">
        <v>46182.458333333336</v>
      </c>
      <c r="I8245" t="s">
        <v>8252</v>
      </c>
      <c r="J8245" s="8">
        <v>11.30325</v>
      </c>
      <c r="K8245" s="14">
        <f t="shared" si="257"/>
        <v>11</v>
      </c>
      <c r="L8245" s="16" t="str">
        <f t="shared" si="256"/>
        <v>06.2026</v>
      </c>
      <c r="M8245" t="str">
        <f>IF(J8245&lt;=analysis!$A$84,"1. Cheapest",IF(J8245&lt;=analysis!$B$84,"2. Below average",IF(J8245&lt;=analysis!$C$84,"3. Above average","4. Most expensive")))</f>
        <v>4. Most expensive</v>
      </c>
    </row>
    <row r="8246" spans="1:13" x14ac:dyDescent="0.45">
      <c r="A8246" s="5">
        <v>6.4300751700010995E+17</v>
      </c>
      <c r="B8246" s="5">
        <v>8716867000030</v>
      </c>
      <c r="C8246" s="5" t="s">
        <v>5</v>
      </c>
      <c r="D8246" s="5" t="s">
        <v>6</v>
      </c>
      <c r="E8246" s="5" t="s">
        <v>7</v>
      </c>
      <c r="F8246">
        <v>0.33</v>
      </c>
      <c r="G8246" t="s">
        <v>9</v>
      </c>
      <c r="H8246" s="3">
        <v>46182.5</v>
      </c>
      <c r="I8246" t="s">
        <v>8253</v>
      </c>
      <c r="J8246" s="8">
        <v>8.6230000000000011</v>
      </c>
      <c r="K8246" s="14">
        <f t="shared" si="257"/>
        <v>12</v>
      </c>
      <c r="L8246" s="16" t="str">
        <f t="shared" si="256"/>
        <v>06.2026</v>
      </c>
      <c r="M8246" t="str">
        <f>IF(J8246&lt;=analysis!$A$84,"1. Cheapest",IF(J8246&lt;=analysis!$B$84,"2. Below average",IF(J8246&lt;=analysis!$C$84,"3. Above average","4. Most expensive")))</f>
        <v>3. Above average</v>
      </c>
    </row>
    <row r="8247" spans="1:13" x14ac:dyDescent="0.45">
      <c r="A8247" s="6">
        <v>6.4300751700010995E+17</v>
      </c>
      <c r="B8247" s="6">
        <v>8716867000030</v>
      </c>
      <c r="C8247" s="6" t="s">
        <v>5</v>
      </c>
      <c r="D8247" s="6" t="s">
        <v>6</v>
      </c>
      <c r="E8247" s="6" t="s">
        <v>7</v>
      </c>
      <c r="F8247">
        <v>0.34</v>
      </c>
      <c r="G8247" t="s">
        <v>9</v>
      </c>
      <c r="H8247" s="3">
        <v>46182.541666666664</v>
      </c>
      <c r="I8247" t="s">
        <v>8254</v>
      </c>
      <c r="J8247" s="8">
        <v>5.60825</v>
      </c>
      <c r="K8247" s="14">
        <f t="shared" si="257"/>
        <v>13</v>
      </c>
      <c r="L8247" s="16" t="str">
        <f t="shared" si="256"/>
        <v>06.2026</v>
      </c>
      <c r="M8247" t="str">
        <f>IF(J8247&lt;=analysis!$A$84,"1. Cheapest",IF(J8247&lt;=analysis!$B$84,"2. Below average",IF(J8247&lt;=analysis!$C$84,"3. Above average","4. Most expensive")))</f>
        <v>3. Above average</v>
      </c>
    </row>
    <row r="8248" spans="1:13" x14ac:dyDescent="0.45">
      <c r="A8248" s="5">
        <v>6.4300751700010995E+17</v>
      </c>
      <c r="B8248" s="5">
        <v>8716867000030</v>
      </c>
      <c r="C8248" s="5" t="s">
        <v>5</v>
      </c>
      <c r="D8248" s="5" t="s">
        <v>6</v>
      </c>
      <c r="E8248" s="5" t="s">
        <v>7</v>
      </c>
      <c r="F8248">
        <v>0.46</v>
      </c>
      <c r="G8248" t="s">
        <v>9</v>
      </c>
      <c r="H8248" s="3">
        <v>46182.583333333336</v>
      </c>
      <c r="I8248" t="s">
        <v>8255</v>
      </c>
      <c r="J8248" s="8">
        <v>5.3810000000000002</v>
      </c>
      <c r="K8248" s="14">
        <f t="shared" si="257"/>
        <v>14</v>
      </c>
      <c r="L8248" s="16" t="str">
        <f t="shared" si="256"/>
        <v>06.2026</v>
      </c>
      <c r="M8248" t="str">
        <f>IF(J8248&lt;=analysis!$A$84,"1. Cheapest",IF(J8248&lt;=analysis!$B$84,"2. Below average",IF(J8248&lt;=analysis!$C$84,"3. Above average","4. Most expensive")))</f>
        <v>3. Above average</v>
      </c>
    </row>
    <row r="8249" spans="1:13" x14ac:dyDescent="0.45">
      <c r="A8249" s="6">
        <v>6.4300751700010995E+17</v>
      </c>
      <c r="B8249" s="6">
        <v>8716867000030</v>
      </c>
      <c r="C8249" s="6" t="s">
        <v>5</v>
      </c>
      <c r="D8249" s="6" t="s">
        <v>6</v>
      </c>
      <c r="E8249" s="6" t="s">
        <v>7</v>
      </c>
      <c r="F8249">
        <v>0.52</v>
      </c>
      <c r="G8249" t="s">
        <v>9</v>
      </c>
      <c r="H8249" s="3">
        <v>46182.625</v>
      </c>
      <c r="I8249" t="s">
        <v>8256</v>
      </c>
      <c r="J8249" s="8">
        <v>5.0984999999999996</v>
      </c>
      <c r="K8249" s="14">
        <f t="shared" si="257"/>
        <v>15</v>
      </c>
      <c r="L8249" s="16" t="str">
        <f t="shared" si="256"/>
        <v>06.2026</v>
      </c>
      <c r="M8249" t="str">
        <f>IF(J8249&lt;=analysis!$A$84,"1. Cheapest",IF(J8249&lt;=analysis!$B$84,"2. Below average",IF(J8249&lt;=analysis!$C$84,"3. Above average","4. Most expensive")))</f>
        <v>3. Above average</v>
      </c>
    </row>
    <row r="8250" spans="1:13" x14ac:dyDescent="0.45">
      <c r="A8250" s="5">
        <v>6.4300751700010995E+17</v>
      </c>
      <c r="B8250" s="5">
        <v>8716867000030</v>
      </c>
      <c r="C8250" s="5" t="s">
        <v>5</v>
      </c>
      <c r="D8250" s="5" t="s">
        <v>6</v>
      </c>
      <c r="E8250" s="5" t="s">
        <v>7</v>
      </c>
      <c r="F8250">
        <v>2.29</v>
      </c>
      <c r="G8250" t="s">
        <v>9</v>
      </c>
      <c r="H8250" s="3">
        <v>46182.666666666664</v>
      </c>
      <c r="I8250" t="s">
        <v>8257</v>
      </c>
      <c r="J8250" s="8">
        <v>5.0207499999999996</v>
      </c>
      <c r="K8250" s="14">
        <f t="shared" si="257"/>
        <v>16</v>
      </c>
      <c r="L8250" s="16" t="str">
        <f t="shared" si="256"/>
        <v>06.2026</v>
      </c>
      <c r="M8250" t="str">
        <f>IF(J8250&lt;=analysis!$A$84,"1. Cheapest",IF(J8250&lt;=analysis!$B$84,"2. Below average",IF(J8250&lt;=analysis!$C$84,"3. Above average","4. Most expensive")))</f>
        <v>3. Above average</v>
      </c>
    </row>
    <row r="8251" spans="1:13" x14ac:dyDescent="0.45">
      <c r="A8251" s="6">
        <v>6.4300751700010995E+17</v>
      </c>
      <c r="B8251" s="6">
        <v>8716867000030</v>
      </c>
      <c r="C8251" s="6" t="s">
        <v>5</v>
      </c>
      <c r="D8251" s="6" t="s">
        <v>6</v>
      </c>
      <c r="E8251" s="6" t="s">
        <v>7</v>
      </c>
      <c r="F8251">
        <v>0.75</v>
      </c>
      <c r="G8251" t="s">
        <v>9</v>
      </c>
      <c r="H8251" s="3">
        <v>46182.708333333336</v>
      </c>
      <c r="I8251" t="s">
        <v>8258</v>
      </c>
      <c r="J8251" s="8">
        <v>5.6705000000000005</v>
      </c>
      <c r="K8251" s="14">
        <f t="shared" si="257"/>
        <v>17</v>
      </c>
      <c r="L8251" s="16" t="str">
        <f t="shared" si="256"/>
        <v>06.2026</v>
      </c>
      <c r="M8251" t="str">
        <f>IF(J8251&lt;=analysis!$A$84,"1. Cheapest",IF(J8251&lt;=analysis!$B$84,"2. Below average",IF(J8251&lt;=analysis!$C$84,"3. Above average","4. Most expensive")))</f>
        <v>3. Above average</v>
      </c>
    </row>
    <row r="8252" spans="1:13" x14ac:dyDescent="0.45">
      <c r="A8252" s="5">
        <v>6.4300751700010995E+17</v>
      </c>
      <c r="B8252" s="5">
        <v>8716867000030</v>
      </c>
      <c r="C8252" s="5" t="s">
        <v>5</v>
      </c>
      <c r="D8252" s="5" t="s">
        <v>6</v>
      </c>
      <c r="E8252" s="5" t="s">
        <v>7</v>
      </c>
      <c r="F8252">
        <v>0.48</v>
      </c>
      <c r="G8252" t="s">
        <v>9</v>
      </c>
      <c r="H8252" s="3">
        <v>46182.75</v>
      </c>
      <c r="I8252" t="s">
        <v>8259</v>
      </c>
      <c r="J8252" s="8">
        <v>12.016</v>
      </c>
      <c r="K8252" s="14">
        <f t="shared" si="257"/>
        <v>18</v>
      </c>
      <c r="L8252" s="16" t="str">
        <f t="shared" si="256"/>
        <v>06.2026</v>
      </c>
      <c r="M8252" t="str">
        <f>IF(J8252&lt;=analysis!$A$84,"1. Cheapest",IF(J8252&lt;=analysis!$B$84,"2. Below average",IF(J8252&lt;=analysis!$C$84,"3. Above average","4. Most expensive")))</f>
        <v>4. Most expensive</v>
      </c>
    </row>
    <row r="8253" spans="1:13" x14ac:dyDescent="0.45">
      <c r="A8253" s="6">
        <v>6.4300751700010995E+17</v>
      </c>
      <c r="B8253" s="6">
        <v>8716867000030</v>
      </c>
      <c r="C8253" s="6" t="s">
        <v>5</v>
      </c>
      <c r="D8253" s="6" t="s">
        <v>6</v>
      </c>
      <c r="E8253" s="6" t="s">
        <v>7</v>
      </c>
      <c r="F8253">
        <v>2.94</v>
      </c>
      <c r="G8253" t="s">
        <v>9</v>
      </c>
      <c r="H8253" s="3">
        <v>46182.791666666664</v>
      </c>
      <c r="I8253" t="s">
        <v>8260</v>
      </c>
      <c r="J8253" s="8">
        <v>16.920749999999998</v>
      </c>
      <c r="K8253" s="14">
        <f t="shared" si="257"/>
        <v>19</v>
      </c>
      <c r="L8253" s="16" t="str">
        <f t="shared" si="256"/>
        <v>06.2026</v>
      </c>
      <c r="M8253" t="str">
        <f>IF(J8253&lt;=analysis!$A$84,"1. Cheapest",IF(J8253&lt;=analysis!$B$84,"2. Below average",IF(J8253&lt;=analysis!$C$84,"3. Above average","4. Most expensive")))</f>
        <v>4. Most expensive</v>
      </c>
    </row>
    <row r="8254" spans="1:13" x14ac:dyDescent="0.45">
      <c r="A8254" s="5">
        <v>6.4300751700010995E+17</v>
      </c>
      <c r="B8254" s="5">
        <v>8716867000030</v>
      </c>
      <c r="C8254" s="5" t="s">
        <v>5</v>
      </c>
      <c r="D8254" s="5" t="s">
        <v>6</v>
      </c>
      <c r="E8254" s="5" t="s">
        <v>7</v>
      </c>
      <c r="F8254">
        <v>1.2</v>
      </c>
      <c r="G8254" t="s">
        <v>9</v>
      </c>
      <c r="H8254" s="3">
        <v>46182.833333333336</v>
      </c>
      <c r="I8254" t="s">
        <v>8261</v>
      </c>
      <c r="J8254" s="8">
        <v>18.548250000000003</v>
      </c>
      <c r="K8254" s="14">
        <f t="shared" si="257"/>
        <v>20</v>
      </c>
      <c r="L8254" s="16" t="str">
        <f t="shared" si="256"/>
        <v>06.2026</v>
      </c>
      <c r="M8254" t="str">
        <f>IF(J8254&lt;=analysis!$A$84,"1. Cheapest",IF(J8254&lt;=analysis!$B$84,"2. Below average",IF(J8254&lt;=analysis!$C$84,"3. Above average","4. Most expensive")))</f>
        <v>4. Most expensive</v>
      </c>
    </row>
    <row r="8255" spans="1:13" x14ac:dyDescent="0.45">
      <c r="A8255" s="6">
        <v>6.4300751700010995E+17</v>
      </c>
      <c r="B8255" s="6">
        <v>8716867000030</v>
      </c>
      <c r="C8255" s="6" t="s">
        <v>5</v>
      </c>
      <c r="D8255" s="6" t="s">
        <v>6</v>
      </c>
      <c r="E8255" s="6" t="s">
        <v>7</v>
      </c>
      <c r="F8255">
        <v>2.8</v>
      </c>
      <c r="G8255" t="s">
        <v>9</v>
      </c>
      <c r="H8255" s="3">
        <v>46182.875</v>
      </c>
      <c r="I8255" t="s">
        <v>8262</v>
      </c>
      <c r="J8255" s="8">
        <v>13.395250000000001</v>
      </c>
      <c r="K8255" s="14">
        <f t="shared" si="257"/>
        <v>21</v>
      </c>
      <c r="L8255" s="16" t="str">
        <f t="shared" si="256"/>
        <v>06.2026</v>
      </c>
      <c r="M8255" t="str">
        <f>IF(J8255&lt;=analysis!$A$84,"1. Cheapest",IF(J8255&lt;=analysis!$B$84,"2. Below average",IF(J8255&lt;=analysis!$C$84,"3. Above average","4. Most expensive")))</f>
        <v>4. Most expensive</v>
      </c>
    </row>
    <row r="8256" spans="1:13" x14ac:dyDescent="0.45">
      <c r="A8256" s="5">
        <v>6.4300751700010995E+17</v>
      </c>
      <c r="B8256" s="5">
        <v>8716867000030</v>
      </c>
      <c r="C8256" s="5" t="s">
        <v>5</v>
      </c>
      <c r="D8256" s="5" t="s">
        <v>6</v>
      </c>
      <c r="E8256" s="5" t="s">
        <v>7</v>
      </c>
      <c r="F8256">
        <v>0.64</v>
      </c>
      <c r="G8256" t="s">
        <v>9</v>
      </c>
      <c r="H8256" s="3">
        <v>46182.916666666664</v>
      </c>
      <c r="I8256" t="s">
        <v>8263</v>
      </c>
      <c r="J8256" s="8">
        <v>8.7802500000000006</v>
      </c>
      <c r="K8256" s="14">
        <f t="shared" si="257"/>
        <v>22</v>
      </c>
      <c r="L8256" s="16" t="str">
        <f t="shared" si="256"/>
        <v>06.2026</v>
      </c>
      <c r="M8256" t="str">
        <f>IF(J8256&lt;=analysis!$A$84,"1. Cheapest",IF(J8256&lt;=analysis!$B$84,"2. Below average",IF(J8256&lt;=analysis!$C$84,"3. Above average","4. Most expensive")))</f>
        <v>3. Above average</v>
      </c>
    </row>
    <row r="8257" spans="1:13" x14ac:dyDescent="0.45">
      <c r="A8257" s="6">
        <v>6.4300751700010995E+17</v>
      </c>
      <c r="B8257" s="6">
        <v>8716867000030</v>
      </c>
      <c r="C8257" s="6" t="s">
        <v>5</v>
      </c>
      <c r="D8257" s="6" t="s">
        <v>6</v>
      </c>
      <c r="E8257" s="6" t="s">
        <v>7</v>
      </c>
      <c r="F8257">
        <v>0.42</v>
      </c>
      <c r="G8257" t="s">
        <v>9</v>
      </c>
      <c r="H8257" s="3">
        <v>46182.958333333336</v>
      </c>
      <c r="I8257" t="s">
        <v>8264</v>
      </c>
      <c r="J8257" s="8">
        <v>6.5145</v>
      </c>
      <c r="K8257" s="14">
        <f t="shared" si="257"/>
        <v>23</v>
      </c>
      <c r="L8257" s="16" t="str">
        <f t="shared" si="256"/>
        <v>06.2026</v>
      </c>
      <c r="M8257" t="str">
        <f>IF(J8257&lt;=analysis!$A$84,"1. Cheapest",IF(J8257&lt;=analysis!$B$84,"2. Below average",IF(J8257&lt;=analysis!$C$84,"3. Above average","4. Most expensive")))</f>
        <v>3. Above average</v>
      </c>
    </row>
    <row r="8258" spans="1:13" x14ac:dyDescent="0.45">
      <c r="A8258" s="5">
        <v>6.4300751700010995E+17</v>
      </c>
      <c r="B8258" s="5">
        <v>8716867000030</v>
      </c>
      <c r="C8258" s="5" t="s">
        <v>5</v>
      </c>
      <c r="D8258" s="5" t="s">
        <v>6</v>
      </c>
      <c r="E8258" s="5" t="s">
        <v>7</v>
      </c>
      <c r="F8258">
        <v>0.36</v>
      </c>
      <c r="G8258" t="s">
        <v>9</v>
      </c>
      <c r="H8258" s="3">
        <v>46183</v>
      </c>
      <c r="I8258" t="s">
        <v>8265</v>
      </c>
      <c r="J8258" s="8">
        <v>5.6717499999999994</v>
      </c>
      <c r="K8258" s="14">
        <f t="shared" si="257"/>
        <v>0</v>
      </c>
      <c r="L8258" s="16" t="str">
        <f t="shared" ref="L8258:L8321" si="258">TEXT(H8258,"kk.vvvv")</f>
        <v>06.2026</v>
      </c>
      <c r="M8258" t="str">
        <f>IF(J8258&lt;=analysis!$A$84,"1. Cheapest",IF(J8258&lt;=analysis!$B$84,"2. Below average",IF(J8258&lt;=analysis!$C$84,"3. Above average","4. Most expensive")))</f>
        <v>3. Above average</v>
      </c>
    </row>
    <row r="8259" spans="1:13" x14ac:dyDescent="0.45">
      <c r="A8259" s="6">
        <v>6.4300751700010995E+17</v>
      </c>
      <c r="B8259" s="6">
        <v>8716867000030</v>
      </c>
      <c r="C8259" s="6" t="s">
        <v>5</v>
      </c>
      <c r="D8259" s="6" t="s">
        <v>6</v>
      </c>
      <c r="E8259" s="6" t="s">
        <v>7</v>
      </c>
      <c r="F8259">
        <v>0.3</v>
      </c>
      <c r="G8259" t="s">
        <v>9</v>
      </c>
      <c r="H8259" s="3">
        <v>46183.041666666664</v>
      </c>
      <c r="I8259" t="s">
        <v>8266</v>
      </c>
      <c r="J8259" s="8">
        <v>5.0202499999999999</v>
      </c>
      <c r="K8259" s="14">
        <f t="shared" ref="K8259:K8322" si="259">HOUR(H8259)</f>
        <v>1</v>
      </c>
      <c r="L8259" s="16" t="str">
        <f t="shared" si="258"/>
        <v>06.2026</v>
      </c>
      <c r="M8259" t="str">
        <f>IF(J8259&lt;=analysis!$A$84,"1. Cheapest",IF(J8259&lt;=analysis!$B$84,"2. Below average",IF(J8259&lt;=analysis!$C$84,"3. Above average","4. Most expensive")))</f>
        <v>3. Above average</v>
      </c>
    </row>
    <row r="8260" spans="1:13" x14ac:dyDescent="0.45">
      <c r="A8260" s="5">
        <v>6.4300751700010995E+17</v>
      </c>
      <c r="B8260" s="5">
        <v>8716867000030</v>
      </c>
      <c r="C8260" s="5" t="s">
        <v>5</v>
      </c>
      <c r="D8260" s="5" t="s">
        <v>6</v>
      </c>
      <c r="E8260" s="5" t="s">
        <v>7</v>
      </c>
      <c r="F8260">
        <v>0.37</v>
      </c>
      <c r="G8260" t="s">
        <v>9</v>
      </c>
      <c r="H8260" s="3">
        <v>46183.083333333336</v>
      </c>
      <c r="I8260" t="s">
        <v>8267</v>
      </c>
      <c r="J8260" s="8">
        <v>4.8239999999999998</v>
      </c>
      <c r="K8260" s="14">
        <f t="shared" si="259"/>
        <v>2</v>
      </c>
      <c r="L8260" s="16" t="str">
        <f t="shared" si="258"/>
        <v>06.2026</v>
      </c>
      <c r="M8260" t="str">
        <f>IF(J8260&lt;=analysis!$A$84,"1. Cheapest",IF(J8260&lt;=analysis!$B$84,"2. Below average",IF(J8260&lt;=analysis!$C$84,"3. Above average","4. Most expensive")))</f>
        <v>3. Above average</v>
      </c>
    </row>
    <row r="8261" spans="1:13" x14ac:dyDescent="0.45">
      <c r="A8261" s="6">
        <v>6.4300751700010995E+17</v>
      </c>
      <c r="B8261" s="6">
        <v>8716867000030</v>
      </c>
      <c r="C8261" s="6" t="s">
        <v>5</v>
      </c>
      <c r="D8261" s="6" t="s">
        <v>6</v>
      </c>
      <c r="E8261" s="6" t="s">
        <v>7</v>
      </c>
      <c r="F8261">
        <v>1.39</v>
      </c>
      <c r="G8261" t="s">
        <v>9</v>
      </c>
      <c r="H8261" s="3">
        <v>46183.125</v>
      </c>
      <c r="I8261" t="s">
        <v>8268</v>
      </c>
      <c r="J8261" s="8">
        <v>4.8000000000000007</v>
      </c>
      <c r="K8261" s="14">
        <f t="shared" si="259"/>
        <v>3</v>
      </c>
      <c r="L8261" s="16" t="str">
        <f t="shared" si="258"/>
        <v>06.2026</v>
      </c>
      <c r="M8261" t="str">
        <f>IF(J8261&lt;=analysis!$A$84,"1. Cheapest",IF(J8261&lt;=analysis!$B$84,"2. Below average",IF(J8261&lt;=analysis!$C$84,"3. Above average","4. Most expensive")))</f>
        <v>3. Above average</v>
      </c>
    </row>
    <row r="8262" spans="1:13" x14ac:dyDescent="0.45">
      <c r="A8262" s="5">
        <v>6.4300751700010995E+17</v>
      </c>
      <c r="B8262" s="5">
        <v>8716867000030</v>
      </c>
      <c r="C8262" s="5" t="s">
        <v>5</v>
      </c>
      <c r="D8262" s="5" t="s">
        <v>6</v>
      </c>
      <c r="E8262" s="5" t="s">
        <v>7</v>
      </c>
      <c r="F8262">
        <v>0.75</v>
      </c>
      <c r="G8262" t="s">
        <v>9</v>
      </c>
      <c r="H8262" s="3">
        <v>46183.166666666664</v>
      </c>
      <c r="I8262" t="s">
        <v>8269</v>
      </c>
      <c r="J8262" s="8">
        <v>4.8654999999999999</v>
      </c>
      <c r="K8262" s="14">
        <f t="shared" si="259"/>
        <v>4</v>
      </c>
      <c r="L8262" s="16" t="str">
        <f t="shared" si="258"/>
        <v>06.2026</v>
      </c>
      <c r="M8262" t="str">
        <f>IF(J8262&lt;=analysis!$A$84,"1. Cheapest",IF(J8262&lt;=analysis!$B$84,"2. Below average",IF(J8262&lt;=analysis!$C$84,"3. Above average","4. Most expensive")))</f>
        <v>3. Above average</v>
      </c>
    </row>
    <row r="8263" spans="1:13" x14ac:dyDescent="0.45">
      <c r="A8263" s="6">
        <v>6.4300751700010995E+17</v>
      </c>
      <c r="B8263" s="6">
        <v>8716867000030</v>
      </c>
      <c r="C8263" s="6" t="s">
        <v>5</v>
      </c>
      <c r="D8263" s="6" t="s">
        <v>6</v>
      </c>
      <c r="E8263" s="6" t="s">
        <v>7</v>
      </c>
      <c r="F8263">
        <v>0.39</v>
      </c>
      <c r="G8263" t="s">
        <v>9</v>
      </c>
      <c r="H8263" s="3">
        <v>46183.208333333336</v>
      </c>
      <c r="I8263" t="s">
        <v>8270</v>
      </c>
      <c r="J8263" s="8">
        <v>4.7210000000000001</v>
      </c>
      <c r="K8263" s="14">
        <f t="shared" si="259"/>
        <v>5</v>
      </c>
      <c r="L8263" s="16" t="str">
        <f t="shared" si="258"/>
        <v>06.2026</v>
      </c>
      <c r="M8263" t="str">
        <f>IF(J8263&lt;=analysis!$A$84,"1. Cheapest",IF(J8263&lt;=analysis!$B$84,"2. Below average",IF(J8263&lt;=analysis!$C$84,"3. Above average","4. Most expensive")))</f>
        <v>3. Above average</v>
      </c>
    </row>
    <row r="8264" spans="1:13" x14ac:dyDescent="0.45">
      <c r="A8264" s="5">
        <v>6.4300751700010995E+17</v>
      </c>
      <c r="B8264" s="5">
        <v>8716867000030</v>
      </c>
      <c r="C8264" s="5" t="s">
        <v>5</v>
      </c>
      <c r="D8264" s="5" t="s">
        <v>6</v>
      </c>
      <c r="E8264" s="5" t="s">
        <v>7</v>
      </c>
      <c r="F8264">
        <v>0.43</v>
      </c>
      <c r="G8264" t="s">
        <v>9</v>
      </c>
      <c r="H8264" s="3">
        <v>46183.25</v>
      </c>
      <c r="I8264" t="s">
        <v>8271</v>
      </c>
      <c r="J8264" s="8">
        <v>5.6105</v>
      </c>
      <c r="K8264" s="14">
        <f t="shared" si="259"/>
        <v>6</v>
      </c>
      <c r="L8264" s="16" t="str">
        <f t="shared" si="258"/>
        <v>06.2026</v>
      </c>
      <c r="M8264" t="str">
        <f>IF(J8264&lt;=analysis!$A$84,"1. Cheapest",IF(J8264&lt;=analysis!$B$84,"2. Below average",IF(J8264&lt;=analysis!$C$84,"3. Above average","4. Most expensive")))</f>
        <v>3. Above average</v>
      </c>
    </row>
    <row r="8265" spans="1:13" x14ac:dyDescent="0.45">
      <c r="A8265" s="6">
        <v>6.4300751700010995E+17</v>
      </c>
      <c r="B8265" s="6">
        <v>8716867000030</v>
      </c>
      <c r="C8265" s="6" t="s">
        <v>5</v>
      </c>
      <c r="D8265" s="6" t="s">
        <v>6</v>
      </c>
      <c r="E8265" s="6" t="s">
        <v>7</v>
      </c>
      <c r="F8265">
        <v>0.54</v>
      </c>
      <c r="G8265" t="s">
        <v>9</v>
      </c>
      <c r="H8265" s="3">
        <v>46183.291666666664</v>
      </c>
      <c r="I8265" t="s">
        <v>8272</v>
      </c>
      <c r="J8265" s="8">
        <v>6.5674999999999999</v>
      </c>
      <c r="K8265" s="14">
        <f t="shared" si="259"/>
        <v>7</v>
      </c>
      <c r="L8265" s="16" t="str">
        <f t="shared" si="258"/>
        <v>06.2026</v>
      </c>
      <c r="M8265" t="str">
        <f>IF(J8265&lt;=analysis!$A$84,"1. Cheapest",IF(J8265&lt;=analysis!$B$84,"2. Below average",IF(J8265&lt;=analysis!$C$84,"3. Above average","4. Most expensive")))</f>
        <v>3. Above average</v>
      </c>
    </row>
    <row r="8266" spans="1:13" x14ac:dyDescent="0.45">
      <c r="A8266" s="5">
        <v>6.4300751700010995E+17</v>
      </c>
      <c r="B8266" s="5">
        <v>8716867000030</v>
      </c>
      <c r="C8266" s="5" t="s">
        <v>5</v>
      </c>
      <c r="D8266" s="5" t="s">
        <v>6</v>
      </c>
      <c r="E8266" s="5" t="s">
        <v>7</v>
      </c>
      <c r="F8266">
        <v>0.56999999999999995</v>
      </c>
      <c r="G8266" t="s">
        <v>9</v>
      </c>
      <c r="H8266" s="3">
        <v>46183.333333333336</v>
      </c>
      <c r="I8266" t="s">
        <v>8273</v>
      </c>
      <c r="J8266" s="8">
        <v>7.7120000000000006</v>
      </c>
      <c r="K8266" s="14">
        <f t="shared" si="259"/>
        <v>8</v>
      </c>
      <c r="L8266" s="16" t="str">
        <f t="shared" si="258"/>
        <v>06.2026</v>
      </c>
      <c r="M8266" t="str">
        <f>IF(J8266&lt;=analysis!$A$84,"1. Cheapest",IF(J8266&lt;=analysis!$B$84,"2. Below average",IF(J8266&lt;=analysis!$C$84,"3. Above average","4. Most expensive")))</f>
        <v>3. Above average</v>
      </c>
    </row>
    <row r="8267" spans="1:13" x14ac:dyDescent="0.45">
      <c r="A8267" s="6">
        <v>6.4300751700010995E+17</v>
      </c>
      <c r="B8267" s="6">
        <v>8716867000030</v>
      </c>
      <c r="C8267" s="6" t="s">
        <v>5</v>
      </c>
      <c r="D8267" s="6" t="s">
        <v>6</v>
      </c>
      <c r="E8267" s="6" t="s">
        <v>7</v>
      </c>
      <c r="F8267">
        <v>0.48</v>
      </c>
      <c r="G8267" t="s">
        <v>9</v>
      </c>
      <c r="H8267" s="3">
        <v>46183.375</v>
      </c>
      <c r="I8267" t="s">
        <v>8274</v>
      </c>
      <c r="J8267" s="8">
        <v>7.3875000000000002</v>
      </c>
      <c r="K8267" s="14">
        <f t="shared" si="259"/>
        <v>9</v>
      </c>
      <c r="L8267" s="16" t="str">
        <f t="shared" si="258"/>
        <v>06.2026</v>
      </c>
      <c r="M8267" t="str">
        <f>IF(J8267&lt;=analysis!$A$84,"1. Cheapest",IF(J8267&lt;=analysis!$B$84,"2. Below average",IF(J8267&lt;=analysis!$C$84,"3. Above average","4. Most expensive")))</f>
        <v>3. Above average</v>
      </c>
    </row>
    <row r="8268" spans="1:13" x14ac:dyDescent="0.45">
      <c r="A8268" s="5">
        <v>6.4300751700010995E+17</v>
      </c>
      <c r="B8268" s="5">
        <v>8716867000030</v>
      </c>
      <c r="C8268" s="5" t="s">
        <v>5</v>
      </c>
      <c r="D8268" s="5" t="s">
        <v>6</v>
      </c>
      <c r="E8268" s="5" t="s">
        <v>7</v>
      </c>
      <c r="F8268">
        <v>1.18</v>
      </c>
      <c r="G8268" t="s">
        <v>9</v>
      </c>
      <c r="H8268" s="3">
        <v>46183.416666666664</v>
      </c>
      <c r="I8268" t="s">
        <v>8275</v>
      </c>
      <c r="J8268" s="8">
        <v>5.6310000000000002</v>
      </c>
      <c r="K8268" s="14">
        <f t="shared" si="259"/>
        <v>10</v>
      </c>
      <c r="L8268" s="16" t="str">
        <f t="shared" si="258"/>
        <v>06.2026</v>
      </c>
      <c r="M8268" t="str">
        <f>IF(J8268&lt;=analysis!$A$84,"1. Cheapest",IF(J8268&lt;=analysis!$B$84,"2. Below average",IF(J8268&lt;=analysis!$C$84,"3. Above average","4. Most expensive")))</f>
        <v>3. Above average</v>
      </c>
    </row>
    <row r="8269" spans="1:13" x14ac:dyDescent="0.45">
      <c r="A8269" s="6">
        <v>6.4300751700010995E+17</v>
      </c>
      <c r="B8269" s="6">
        <v>8716867000030</v>
      </c>
      <c r="C8269" s="6" t="s">
        <v>5</v>
      </c>
      <c r="D8269" s="6" t="s">
        <v>6</v>
      </c>
      <c r="E8269" s="6" t="s">
        <v>7</v>
      </c>
      <c r="F8269">
        <v>3.15</v>
      </c>
      <c r="G8269" t="s">
        <v>9</v>
      </c>
      <c r="H8269" s="3">
        <v>46183.458333333336</v>
      </c>
      <c r="I8269" t="s">
        <v>8276</v>
      </c>
      <c r="J8269" s="8">
        <v>4.6385000000000005</v>
      </c>
      <c r="K8269" s="14">
        <f t="shared" si="259"/>
        <v>11</v>
      </c>
      <c r="L8269" s="16" t="str">
        <f t="shared" si="258"/>
        <v>06.2026</v>
      </c>
      <c r="M8269" t="str">
        <f>IF(J8269&lt;=analysis!$A$84,"1. Cheapest",IF(J8269&lt;=analysis!$B$84,"2. Below average",IF(J8269&lt;=analysis!$C$84,"3. Above average","4. Most expensive")))</f>
        <v>3. Above average</v>
      </c>
    </row>
    <row r="8270" spans="1:13" x14ac:dyDescent="0.45">
      <c r="A8270" s="5">
        <v>6.4300751700010995E+17</v>
      </c>
      <c r="B8270" s="5">
        <v>8716867000030</v>
      </c>
      <c r="C8270" s="5" t="s">
        <v>5</v>
      </c>
      <c r="D8270" s="5" t="s">
        <v>6</v>
      </c>
      <c r="E8270" s="5" t="s">
        <v>7</v>
      </c>
      <c r="F8270">
        <v>0.4</v>
      </c>
      <c r="G8270" t="s">
        <v>9</v>
      </c>
      <c r="H8270" s="3">
        <v>46183.5</v>
      </c>
      <c r="I8270" t="s">
        <v>8277</v>
      </c>
      <c r="J8270" s="8">
        <v>3.4072499999999999</v>
      </c>
      <c r="K8270" s="14">
        <f t="shared" si="259"/>
        <v>12</v>
      </c>
      <c r="L8270" s="16" t="str">
        <f t="shared" si="258"/>
        <v>06.2026</v>
      </c>
      <c r="M8270" t="str">
        <f>IF(J8270&lt;=analysis!$A$84,"1. Cheapest",IF(J8270&lt;=analysis!$B$84,"2. Below average",IF(J8270&lt;=analysis!$C$84,"3. Above average","4. Most expensive")))</f>
        <v>2. Below average</v>
      </c>
    </row>
    <row r="8271" spans="1:13" x14ac:dyDescent="0.45">
      <c r="A8271" s="6">
        <v>6.4300751700010995E+17</v>
      </c>
      <c r="B8271" s="6">
        <v>8716867000030</v>
      </c>
      <c r="C8271" s="6" t="s">
        <v>5</v>
      </c>
      <c r="D8271" s="6" t="s">
        <v>6</v>
      </c>
      <c r="E8271" s="6" t="s">
        <v>7</v>
      </c>
      <c r="F8271">
        <v>0.35</v>
      </c>
      <c r="G8271" t="s">
        <v>9</v>
      </c>
      <c r="H8271" s="3">
        <v>46183.541666666664</v>
      </c>
      <c r="I8271" t="s">
        <v>8278</v>
      </c>
      <c r="J8271" s="8">
        <v>2.4472499999999999</v>
      </c>
      <c r="K8271" s="14">
        <f t="shared" si="259"/>
        <v>13</v>
      </c>
      <c r="L8271" s="16" t="str">
        <f t="shared" si="258"/>
        <v>06.2026</v>
      </c>
      <c r="M8271" t="str">
        <f>IF(J8271&lt;=analysis!$A$84,"1. Cheapest",IF(J8271&lt;=analysis!$B$84,"2. Below average",IF(J8271&lt;=analysis!$C$84,"3. Above average","4. Most expensive")))</f>
        <v>2. Below average</v>
      </c>
    </row>
    <row r="8272" spans="1:13" x14ac:dyDescent="0.45">
      <c r="A8272" s="5">
        <v>6.4300751700010995E+17</v>
      </c>
      <c r="B8272" s="5">
        <v>8716867000030</v>
      </c>
      <c r="C8272" s="5" t="s">
        <v>5</v>
      </c>
      <c r="D8272" s="5" t="s">
        <v>6</v>
      </c>
      <c r="E8272" s="5" t="s">
        <v>7</v>
      </c>
      <c r="F8272">
        <v>0.35</v>
      </c>
      <c r="G8272" t="s">
        <v>9</v>
      </c>
      <c r="H8272" s="3">
        <v>46183.583333333336</v>
      </c>
      <c r="I8272" t="s">
        <v>8279</v>
      </c>
      <c r="J8272" s="8">
        <v>1.752</v>
      </c>
      <c r="K8272" s="14">
        <f t="shared" si="259"/>
        <v>14</v>
      </c>
      <c r="L8272" s="16" t="str">
        <f t="shared" si="258"/>
        <v>06.2026</v>
      </c>
      <c r="M8272" t="str">
        <f>IF(J8272&lt;=analysis!$A$84,"1. Cheapest",IF(J8272&lt;=analysis!$B$84,"2. Below average",IF(J8272&lt;=analysis!$C$84,"3. Above average","4. Most expensive")))</f>
        <v>2. Below average</v>
      </c>
    </row>
    <row r="8273" spans="1:13" x14ac:dyDescent="0.45">
      <c r="A8273" s="6">
        <v>6.4300751700010995E+17</v>
      </c>
      <c r="B8273" s="6">
        <v>8716867000030</v>
      </c>
      <c r="C8273" s="6" t="s">
        <v>5</v>
      </c>
      <c r="D8273" s="6" t="s">
        <v>6</v>
      </c>
      <c r="E8273" s="6" t="s">
        <v>7</v>
      </c>
      <c r="F8273">
        <v>0.4</v>
      </c>
      <c r="G8273" t="s">
        <v>9</v>
      </c>
      <c r="H8273" s="3">
        <v>46183.625</v>
      </c>
      <c r="I8273" t="s">
        <v>8280</v>
      </c>
      <c r="J8273" s="8">
        <v>1.2782499999999999</v>
      </c>
      <c r="K8273" s="14">
        <f t="shared" si="259"/>
        <v>15</v>
      </c>
      <c r="L8273" s="16" t="str">
        <f t="shared" si="258"/>
        <v>06.2026</v>
      </c>
      <c r="M8273" t="str">
        <f>IF(J8273&lt;=analysis!$A$84,"1. Cheapest",IF(J8273&lt;=analysis!$B$84,"2. Below average",IF(J8273&lt;=analysis!$C$84,"3. Above average","4. Most expensive")))</f>
        <v>2. Below average</v>
      </c>
    </row>
    <row r="8274" spans="1:13" x14ac:dyDescent="0.45">
      <c r="A8274" s="5">
        <v>6.4300751700010995E+17</v>
      </c>
      <c r="B8274" s="5">
        <v>8716867000030</v>
      </c>
      <c r="C8274" s="5" t="s">
        <v>5</v>
      </c>
      <c r="D8274" s="5" t="s">
        <v>6</v>
      </c>
      <c r="E8274" s="5" t="s">
        <v>7</v>
      </c>
      <c r="F8274">
        <v>0.53</v>
      </c>
      <c r="G8274" t="s">
        <v>9</v>
      </c>
      <c r="H8274" s="3">
        <v>46183.666666666664</v>
      </c>
      <c r="I8274" t="s">
        <v>8281</v>
      </c>
      <c r="J8274" s="8">
        <v>0.93199999999999994</v>
      </c>
      <c r="K8274" s="14">
        <f t="shared" si="259"/>
        <v>16</v>
      </c>
      <c r="L8274" s="16" t="str">
        <f t="shared" si="258"/>
        <v>06.2026</v>
      </c>
      <c r="M8274" t="str">
        <f>IF(J8274&lt;=analysis!$A$84,"1. Cheapest",IF(J8274&lt;=analysis!$B$84,"2. Below average",IF(J8274&lt;=analysis!$C$84,"3. Above average","4. Most expensive")))</f>
        <v>1. Cheapest</v>
      </c>
    </row>
    <row r="8275" spans="1:13" x14ac:dyDescent="0.45">
      <c r="A8275" s="6">
        <v>6.4300751700010995E+17</v>
      </c>
      <c r="B8275" s="6">
        <v>8716867000030</v>
      </c>
      <c r="C8275" s="6" t="s">
        <v>5</v>
      </c>
      <c r="D8275" s="6" t="s">
        <v>6</v>
      </c>
      <c r="E8275" s="6" t="s">
        <v>7</v>
      </c>
      <c r="F8275">
        <v>1.59</v>
      </c>
      <c r="G8275" t="s">
        <v>9</v>
      </c>
      <c r="H8275" s="3">
        <v>46183.708333333336</v>
      </c>
      <c r="I8275" t="s">
        <v>8282</v>
      </c>
      <c r="J8275" s="8">
        <v>0.89999999999999991</v>
      </c>
      <c r="K8275" s="14">
        <f t="shared" si="259"/>
        <v>17</v>
      </c>
      <c r="L8275" s="16" t="str">
        <f t="shared" si="258"/>
        <v>06.2026</v>
      </c>
      <c r="M8275" t="str">
        <f>IF(J8275&lt;=analysis!$A$84,"1. Cheapest",IF(J8275&lt;=analysis!$B$84,"2. Below average",IF(J8275&lt;=analysis!$C$84,"3. Above average","4. Most expensive")))</f>
        <v>1. Cheapest</v>
      </c>
    </row>
    <row r="8276" spans="1:13" x14ac:dyDescent="0.45">
      <c r="A8276" s="5">
        <v>6.4300751700010995E+17</v>
      </c>
      <c r="B8276" s="5">
        <v>8716867000030</v>
      </c>
      <c r="C8276" s="5" t="s">
        <v>5</v>
      </c>
      <c r="D8276" s="5" t="s">
        <v>6</v>
      </c>
      <c r="E8276" s="5" t="s">
        <v>7</v>
      </c>
      <c r="F8276">
        <v>3.16</v>
      </c>
      <c r="G8276" t="s">
        <v>9</v>
      </c>
      <c r="H8276" s="3">
        <v>46183.75</v>
      </c>
      <c r="I8276" t="s">
        <v>8283</v>
      </c>
      <c r="J8276" s="8">
        <v>1.3130000000000002</v>
      </c>
      <c r="K8276" s="14">
        <f t="shared" si="259"/>
        <v>18</v>
      </c>
      <c r="L8276" s="16" t="str">
        <f t="shared" si="258"/>
        <v>06.2026</v>
      </c>
      <c r="M8276" t="str">
        <f>IF(J8276&lt;=analysis!$A$84,"1. Cheapest",IF(J8276&lt;=analysis!$B$84,"2. Below average",IF(J8276&lt;=analysis!$C$84,"3. Above average","4. Most expensive")))</f>
        <v>2. Below average</v>
      </c>
    </row>
    <row r="8277" spans="1:13" x14ac:dyDescent="0.45">
      <c r="A8277" s="6">
        <v>6.4300751700010995E+17</v>
      </c>
      <c r="B8277" s="6">
        <v>8716867000030</v>
      </c>
      <c r="C8277" s="6" t="s">
        <v>5</v>
      </c>
      <c r="D8277" s="6" t="s">
        <v>6</v>
      </c>
      <c r="E8277" s="6" t="s">
        <v>7</v>
      </c>
      <c r="F8277">
        <v>2.46</v>
      </c>
      <c r="G8277" t="s">
        <v>9</v>
      </c>
      <c r="H8277" s="3">
        <v>46183.791666666664</v>
      </c>
      <c r="I8277" t="s">
        <v>8284</v>
      </c>
      <c r="J8277" s="8">
        <v>2.2999999999999998</v>
      </c>
      <c r="K8277" s="14">
        <f t="shared" si="259"/>
        <v>19</v>
      </c>
      <c r="L8277" s="16" t="str">
        <f t="shared" si="258"/>
        <v>06.2026</v>
      </c>
      <c r="M8277" t="str">
        <f>IF(J8277&lt;=analysis!$A$84,"1. Cheapest",IF(J8277&lt;=analysis!$B$84,"2. Below average",IF(J8277&lt;=analysis!$C$84,"3. Above average","4. Most expensive")))</f>
        <v>2. Below average</v>
      </c>
    </row>
    <row r="8278" spans="1:13" x14ac:dyDescent="0.45">
      <c r="A8278" s="5">
        <v>6.4300751700010995E+17</v>
      </c>
      <c r="B8278" s="5">
        <v>8716867000030</v>
      </c>
      <c r="C8278" s="5" t="s">
        <v>5</v>
      </c>
      <c r="D8278" s="5" t="s">
        <v>6</v>
      </c>
      <c r="E8278" s="5" t="s">
        <v>7</v>
      </c>
      <c r="F8278">
        <v>3.74</v>
      </c>
      <c r="G8278" t="s">
        <v>9</v>
      </c>
      <c r="H8278" s="3">
        <v>46183.833333333336</v>
      </c>
      <c r="I8278" t="s">
        <v>8285</v>
      </c>
      <c r="J8278" s="8">
        <v>2.9749999999999996</v>
      </c>
      <c r="K8278" s="14">
        <f t="shared" si="259"/>
        <v>20</v>
      </c>
      <c r="L8278" s="16" t="str">
        <f t="shared" si="258"/>
        <v>06.2026</v>
      </c>
      <c r="M8278" t="str">
        <f>IF(J8278&lt;=analysis!$A$84,"1. Cheapest",IF(J8278&lt;=analysis!$B$84,"2. Below average",IF(J8278&lt;=analysis!$C$84,"3. Above average","4. Most expensive")))</f>
        <v>2. Below average</v>
      </c>
    </row>
    <row r="8279" spans="1:13" x14ac:dyDescent="0.45">
      <c r="A8279" s="6">
        <v>6.4300751700010995E+17</v>
      </c>
      <c r="B8279" s="6">
        <v>8716867000030</v>
      </c>
      <c r="C8279" s="6" t="s">
        <v>5</v>
      </c>
      <c r="D8279" s="6" t="s">
        <v>6</v>
      </c>
      <c r="E8279" s="6" t="s">
        <v>7</v>
      </c>
      <c r="F8279">
        <v>1.54</v>
      </c>
      <c r="G8279" t="s">
        <v>9</v>
      </c>
      <c r="H8279" s="3">
        <v>46183.875</v>
      </c>
      <c r="I8279" t="s">
        <v>8286</v>
      </c>
      <c r="J8279" s="8">
        <v>2.98</v>
      </c>
      <c r="K8279" s="14">
        <f t="shared" si="259"/>
        <v>21</v>
      </c>
      <c r="L8279" s="16" t="str">
        <f t="shared" si="258"/>
        <v>06.2026</v>
      </c>
      <c r="M8279" t="str">
        <f>IF(J8279&lt;=analysis!$A$84,"1. Cheapest",IF(J8279&lt;=analysis!$B$84,"2. Below average",IF(J8279&lt;=analysis!$C$84,"3. Above average","4. Most expensive")))</f>
        <v>2. Below average</v>
      </c>
    </row>
    <row r="8280" spans="1:13" x14ac:dyDescent="0.45">
      <c r="A8280" s="5">
        <v>6.4300751700010995E+17</v>
      </c>
      <c r="B8280" s="5">
        <v>8716867000030</v>
      </c>
      <c r="C8280" s="5" t="s">
        <v>5</v>
      </c>
      <c r="D8280" s="5" t="s">
        <v>6</v>
      </c>
      <c r="E8280" s="5" t="s">
        <v>7</v>
      </c>
      <c r="F8280">
        <v>1.22</v>
      </c>
      <c r="G8280" t="s">
        <v>9</v>
      </c>
      <c r="H8280" s="3">
        <v>46183.916666666664</v>
      </c>
      <c r="I8280" t="s">
        <v>8287</v>
      </c>
      <c r="J8280" s="8">
        <v>2.9472499999999999</v>
      </c>
      <c r="K8280" s="14">
        <f t="shared" si="259"/>
        <v>22</v>
      </c>
      <c r="L8280" s="16" t="str">
        <f t="shared" si="258"/>
        <v>06.2026</v>
      </c>
      <c r="M8280" t="str">
        <f>IF(J8280&lt;=analysis!$A$84,"1. Cheapest",IF(J8280&lt;=analysis!$B$84,"2. Below average",IF(J8280&lt;=analysis!$C$84,"3. Above average","4. Most expensive")))</f>
        <v>2. Below average</v>
      </c>
    </row>
    <row r="8281" spans="1:13" x14ac:dyDescent="0.45">
      <c r="A8281" s="6">
        <v>6.4300751700010995E+17</v>
      </c>
      <c r="B8281" s="6">
        <v>8716867000030</v>
      </c>
      <c r="C8281" s="6" t="s">
        <v>5</v>
      </c>
      <c r="D8281" s="6" t="s">
        <v>6</v>
      </c>
      <c r="E8281" s="6" t="s">
        <v>7</v>
      </c>
      <c r="F8281">
        <v>0.3</v>
      </c>
      <c r="G8281" t="s">
        <v>9</v>
      </c>
      <c r="H8281" s="3">
        <v>46183.958333333336</v>
      </c>
      <c r="I8281" t="s">
        <v>8288</v>
      </c>
      <c r="J8281" s="8">
        <v>2.72925</v>
      </c>
      <c r="K8281" s="14">
        <f t="shared" si="259"/>
        <v>23</v>
      </c>
      <c r="L8281" s="16" t="str">
        <f t="shared" si="258"/>
        <v>06.2026</v>
      </c>
      <c r="M8281" t="str">
        <f>IF(J8281&lt;=analysis!$A$84,"1. Cheapest",IF(J8281&lt;=analysis!$B$84,"2. Below average",IF(J8281&lt;=analysis!$C$84,"3. Above average","4. Most expensive")))</f>
        <v>2. Below average</v>
      </c>
    </row>
    <row r="8282" spans="1:13" x14ac:dyDescent="0.45">
      <c r="A8282" s="5">
        <v>6.4300751700010995E+17</v>
      </c>
      <c r="B8282" s="5">
        <v>8716867000030</v>
      </c>
      <c r="C8282" s="5" t="s">
        <v>5</v>
      </c>
      <c r="D8282" s="5" t="s">
        <v>6</v>
      </c>
      <c r="E8282" s="5" t="s">
        <v>7</v>
      </c>
      <c r="F8282">
        <v>0.38</v>
      </c>
      <c r="G8282" t="s">
        <v>9</v>
      </c>
      <c r="H8282" s="3">
        <v>46184</v>
      </c>
      <c r="I8282" t="s">
        <v>8289</v>
      </c>
      <c r="J8282" s="8">
        <v>2.0567500000000001</v>
      </c>
      <c r="K8282" s="14">
        <f t="shared" si="259"/>
        <v>0</v>
      </c>
      <c r="L8282" s="16" t="str">
        <f t="shared" si="258"/>
        <v>06.2026</v>
      </c>
      <c r="M8282" t="str">
        <f>IF(J8282&lt;=analysis!$A$84,"1. Cheapest",IF(J8282&lt;=analysis!$B$84,"2. Below average",IF(J8282&lt;=analysis!$C$84,"3. Above average","4. Most expensive")))</f>
        <v>2. Below average</v>
      </c>
    </row>
    <row r="8283" spans="1:13" x14ac:dyDescent="0.45">
      <c r="A8283" s="6">
        <v>6.4300751700010995E+17</v>
      </c>
      <c r="B8283" s="6">
        <v>8716867000030</v>
      </c>
      <c r="C8283" s="6" t="s">
        <v>5</v>
      </c>
      <c r="D8283" s="6" t="s">
        <v>6</v>
      </c>
      <c r="E8283" s="6" t="s">
        <v>7</v>
      </c>
      <c r="F8283">
        <v>0.37</v>
      </c>
      <c r="G8283" t="s">
        <v>9</v>
      </c>
      <c r="H8283" s="3">
        <v>46184.041666666664</v>
      </c>
      <c r="I8283" t="s">
        <v>8290</v>
      </c>
      <c r="J8283" s="8">
        <v>0.52799999999999991</v>
      </c>
      <c r="K8283" s="14">
        <f t="shared" si="259"/>
        <v>1</v>
      </c>
      <c r="L8283" s="16" t="str">
        <f t="shared" si="258"/>
        <v>06.2026</v>
      </c>
      <c r="M8283" t="str">
        <f>IF(J8283&lt;=analysis!$A$84,"1. Cheapest",IF(J8283&lt;=analysis!$B$84,"2. Below average",IF(J8283&lt;=analysis!$C$84,"3. Above average","4. Most expensive")))</f>
        <v>1. Cheapest</v>
      </c>
    </row>
    <row r="8284" spans="1:13" x14ac:dyDescent="0.45">
      <c r="A8284" s="5">
        <v>6.4300751700010995E+17</v>
      </c>
      <c r="B8284" s="5">
        <v>8716867000030</v>
      </c>
      <c r="C8284" s="5" t="s">
        <v>5</v>
      </c>
      <c r="D8284" s="5" t="s">
        <v>6</v>
      </c>
      <c r="E8284" s="5" t="s">
        <v>7</v>
      </c>
      <c r="F8284">
        <v>0.38</v>
      </c>
      <c r="G8284" t="s">
        <v>9</v>
      </c>
      <c r="H8284" s="3">
        <v>46184.083333333336</v>
      </c>
      <c r="I8284" t="s">
        <v>8291</v>
      </c>
      <c r="J8284" s="8">
        <v>0.48974999999999996</v>
      </c>
      <c r="K8284" s="14">
        <f t="shared" si="259"/>
        <v>2</v>
      </c>
      <c r="L8284" s="16" t="str">
        <f t="shared" si="258"/>
        <v>06.2026</v>
      </c>
      <c r="M8284" t="str">
        <f>IF(J8284&lt;=analysis!$A$84,"1. Cheapest",IF(J8284&lt;=analysis!$B$84,"2. Below average",IF(J8284&lt;=analysis!$C$84,"3. Above average","4. Most expensive")))</f>
        <v>1. Cheapest</v>
      </c>
    </row>
    <row r="8285" spans="1:13" x14ac:dyDescent="0.45">
      <c r="A8285" s="6">
        <v>6.4300751700010995E+17</v>
      </c>
      <c r="B8285" s="6">
        <v>8716867000030</v>
      </c>
      <c r="C8285" s="6" t="s">
        <v>5</v>
      </c>
      <c r="D8285" s="6" t="s">
        <v>6</v>
      </c>
      <c r="E8285" s="6" t="s">
        <v>7</v>
      </c>
      <c r="F8285">
        <v>0.37</v>
      </c>
      <c r="G8285" t="s">
        <v>9</v>
      </c>
      <c r="H8285" s="3">
        <v>46184.125</v>
      </c>
      <c r="I8285" t="s">
        <v>8292</v>
      </c>
      <c r="J8285" s="8">
        <v>0.50900000000000001</v>
      </c>
      <c r="K8285" s="14">
        <f t="shared" si="259"/>
        <v>3</v>
      </c>
      <c r="L8285" s="16" t="str">
        <f t="shared" si="258"/>
        <v>06.2026</v>
      </c>
      <c r="M8285" t="str">
        <f>IF(J8285&lt;=analysis!$A$84,"1. Cheapest",IF(J8285&lt;=analysis!$B$84,"2. Below average",IF(J8285&lt;=analysis!$C$84,"3. Above average","4. Most expensive")))</f>
        <v>1. Cheapest</v>
      </c>
    </row>
    <row r="8286" spans="1:13" x14ac:dyDescent="0.45">
      <c r="A8286" s="5">
        <v>6.4300751700010995E+17</v>
      </c>
      <c r="B8286" s="5">
        <v>8716867000030</v>
      </c>
      <c r="C8286" s="5" t="s">
        <v>5</v>
      </c>
      <c r="D8286" s="5" t="s">
        <v>6</v>
      </c>
      <c r="E8286" s="5" t="s">
        <v>7</v>
      </c>
      <c r="F8286">
        <v>0.52</v>
      </c>
      <c r="G8286" t="s">
        <v>9</v>
      </c>
      <c r="H8286" s="3">
        <v>46184.166666666664</v>
      </c>
      <c r="I8286" t="s">
        <v>8293</v>
      </c>
      <c r="J8286" s="8">
        <v>0.54699999999999993</v>
      </c>
      <c r="K8286" s="14">
        <f t="shared" si="259"/>
        <v>4</v>
      </c>
      <c r="L8286" s="16" t="str">
        <f t="shared" si="258"/>
        <v>06.2026</v>
      </c>
      <c r="M8286" t="str">
        <f>IF(J8286&lt;=analysis!$A$84,"1. Cheapest",IF(J8286&lt;=analysis!$B$84,"2. Below average",IF(J8286&lt;=analysis!$C$84,"3. Above average","4. Most expensive")))</f>
        <v>1. Cheapest</v>
      </c>
    </row>
    <row r="8287" spans="1:13" x14ac:dyDescent="0.45">
      <c r="A8287" s="6">
        <v>6.4300751700010995E+17</v>
      </c>
      <c r="B8287" s="6">
        <v>8716867000030</v>
      </c>
      <c r="C8287" s="6" t="s">
        <v>5</v>
      </c>
      <c r="D8287" s="6" t="s">
        <v>6</v>
      </c>
      <c r="E8287" s="6" t="s">
        <v>7</v>
      </c>
      <c r="F8287">
        <v>0.55000000000000004</v>
      </c>
      <c r="G8287" t="s">
        <v>9</v>
      </c>
      <c r="H8287" s="3">
        <v>46184.208333333336</v>
      </c>
      <c r="I8287" t="s">
        <v>8294</v>
      </c>
      <c r="J8287" s="8">
        <v>0.89224999999999999</v>
      </c>
      <c r="K8287" s="14">
        <f t="shared" si="259"/>
        <v>5</v>
      </c>
      <c r="L8287" s="16" t="str">
        <f t="shared" si="258"/>
        <v>06.2026</v>
      </c>
      <c r="M8287" t="str">
        <f>IF(J8287&lt;=analysis!$A$84,"1. Cheapest",IF(J8287&lt;=analysis!$B$84,"2. Below average",IF(J8287&lt;=analysis!$C$84,"3. Above average","4. Most expensive")))</f>
        <v>1. Cheapest</v>
      </c>
    </row>
    <row r="8288" spans="1:13" x14ac:dyDescent="0.45">
      <c r="A8288" s="5">
        <v>6.4300751700010995E+17</v>
      </c>
      <c r="B8288" s="5">
        <v>8716867000030</v>
      </c>
      <c r="C8288" s="5" t="s">
        <v>5</v>
      </c>
      <c r="D8288" s="5" t="s">
        <v>6</v>
      </c>
      <c r="E8288" s="5" t="s">
        <v>7</v>
      </c>
      <c r="F8288">
        <v>2.16</v>
      </c>
      <c r="G8288" t="s">
        <v>9</v>
      </c>
      <c r="H8288" s="3">
        <v>46184.25</v>
      </c>
      <c r="I8288" t="s">
        <v>8295</v>
      </c>
      <c r="J8288" s="8">
        <v>3.448</v>
      </c>
      <c r="K8288" s="14">
        <f t="shared" si="259"/>
        <v>6</v>
      </c>
      <c r="L8288" s="16" t="str">
        <f t="shared" si="258"/>
        <v>06.2026</v>
      </c>
      <c r="M8288" t="str">
        <f>IF(J8288&lt;=analysis!$A$84,"1. Cheapest",IF(J8288&lt;=analysis!$B$84,"2. Below average",IF(J8288&lt;=analysis!$C$84,"3. Above average","4. Most expensive")))</f>
        <v>2. Below average</v>
      </c>
    </row>
    <row r="8289" spans="1:13" x14ac:dyDescent="0.45">
      <c r="A8289" s="6">
        <v>6.4300751700010995E+17</v>
      </c>
      <c r="B8289" s="6">
        <v>8716867000030</v>
      </c>
      <c r="C8289" s="6" t="s">
        <v>5</v>
      </c>
      <c r="D8289" s="6" t="s">
        <v>6</v>
      </c>
      <c r="E8289" s="6" t="s">
        <v>7</v>
      </c>
      <c r="F8289">
        <v>0.28000000000000003</v>
      </c>
      <c r="G8289" t="s">
        <v>9</v>
      </c>
      <c r="H8289" s="3">
        <v>46184.291666666664</v>
      </c>
      <c r="I8289" t="s">
        <v>8296</v>
      </c>
      <c r="J8289" s="8">
        <v>5.0209999999999999</v>
      </c>
      <c r="K8289" s="14">
        <f t="shared" si="259"/>
        <v>7</v>
      </c>
      <c r="L8289" s="16" t="str">
        <f t="shared" si="258"/>
        <v>06.2026</v>
      </c>
      <c r="M8289" t="str">
        <f>IF(J8289&lt;=analysis!$A$84,"1. Cheapest",IF(J8289&lt;=analysis!$B$84,"2. Below average",IF(J8289&lt;=analysis!$C$84,"3. Above average","4. Most expensive")))</f>
        <v>3. Above average</v>
      </c>
    </row>
    <row r="8290" spans="1:13" x14ac:dyDescent="0.45">
      <c r="A8290" s="5">
        <v>6.4300751700010995E+17</v>
      </c>
      <c r="B8290" s="5">
        <v>8716867000030</v>
      </c>
      <c r="C8290" s="5" t="s">
        <v>5</v>
      </c>
      <c r="D8290" s="5" t="s">
        <v>6</v>
      </c>
      <c r="E8290" s="5" t="s">
        <v>7</v>
      </c>
      <c r="F8290">
        <v>0.49</v>
      </c>
      <c r="G8290" t="s">
        <v>9</v>
      </c>
      <c r="H8290" s="3">
        <v>46184.333333333336</v>
      </c>
      <c r="I8290" t="s">
        <v>8297</v>
      </c>
      <c r="J8290" s="8">
        <v>5.5887500000000001</v>
      </c>
      <c r="K8290" s="14">
        <f t="shared" si="259"/>
        <v>8</v>
      </c>
      <c r="L8290" s="16" t="str">
        <f t="shared" si="258"/>
        <v>06.2026</v>
      </c>
      <c r="M8290" t="str">
        <f>IF(J8290&lt;=analysis!$A$84,"1. Cheapest",IF(J8290&lt;=analysis!$B$84,"2. Below average",IF(J8290&lt;=analysis!$C$84,"3. Above average","4. Most expensive")))</f>
        <v>3. Above average</v>
      </c>
    </row>
    <row r="8291" spans="1:13" x14ac:dyDescent="0.45">
      <c r="A8291" s="6">
        <v>6.4300751700010995E+17</v>
      </c>
      <c r="B8291" s="6">
        <v>8716867000030</v>
      </c>
      <c r="C8291" s="6" t="s">
        <v>5</v>
      </c>
      <c r="D8291" s="6" t="s">
        <v>6</v>
      </c>
      <c r="E8291" s="6" t="s">
        <v>7</v>
      </c>
      <c r="F8291">
        <v>0.36</v>
      </c>
      <c r="G8291" t="s">
        <v>9</v>
      </c>
      <c r="H8291" s="3">
        <v>46184.375</v>
      </c>
      <c r="I8291" t="s">
        <v>8298</v>
      </c>
      <c r="J8291" s="8">
        <v>5.7457500000000001</v>
      </c>
      <c r="K8291" s="14">
        <f t="shared" si="259"/>
        <v>9</v>
      </c>
      <c r="L8291" s="16" t="str">
        <f t="shared" si="258"/>
        <v>06.2026</v>
      </c>
      <c r="M8291" t="str">
        <f>IF(J8291&lt;=analysis!$A$84,"1. Cheapest",IF(J8291&lt;=analysis!$B$84,"2. Below average",IF(J8291&lt;=analysis!$C$84,"3. Above average","4. Most expensive")))</f>
        <v>3. Above average</v>
      </c>
    </row>
    <row r="8292" spans="1:13" x14ac:dyDescent="0.45">
      <c r="A8292" s="5">
        <v>6.4300751700010995E+17</v>
      </c>
      <c r="B8292" s="5">
        <v>8716867000030</v>
      </c>
      <c r="C8292" s="5" t="s">
        <v>5</v>
      </c>
      <c r="D8292" s="5" t="s">
        <v>6</v>
      </c>
      <c r="E8292" s="5" t="s">
        <v>7</v>
      </c>
      <c r="F8292">
        <v>0.36</v>
      </c>
      <c r="G8292" t="s">
        <v>9</v>
      </c>
      <c r="H8292" s="3">
        <v>46184.416666666664</v>
      </c>
      <c r="I8292" t="s">
        <v>8299</v>
      </c>
      <c r="J8292" s="8">
        <v>5.8567499999999999</v>
      </c>
      <c r="K8292" s="14">
        <f t="shared" si="259"/>
        <v>10</v>
      </c>
      <c r="L8292" s="16" t="str">
        <f t="shared" si="258"/>
        <v>06.2026</v>
      </c>
      <c r="M8292" t="str">
        <f>IF(J8292&lt;=analysis!$A$84,"1. Cheapest",IF(J8292&lt;=analysis!$B$84,"2. Below average",IF(J8292&lt;=analysis!$C$84,"3. Above average","4. Most expensive")))</f>
        <v>3. Above average</v>
      </c>
    </row>
    <row r="8293" spans="1:13" x14ac:dyDescent="0.45">
      <c r="A8293" s="6">
        <v>6.4300751700010995E+17</v>
      </c>
      <c r="B8293" s="6">
        <v>8716867000030</v>
      </c>
      <c r="C8293" s="6" t="s">
        <v>5</v>
      </c>
      <c r="D8293" s="6" t="s">
        <v>6</v>
      </c>
      <c r="E8293" s="6" t="s">
        <v>7</v>
      </c>
      <c r="F8293">
        <v>0.32</v>
      </c>
      <c r="G8293" t="s">
        <v>9</v>
      </c>
      <c r="H8293" s="3">
        <v>46184.458333333336</v>
      </c>
      <c r="I8293" t="s">
        <v>8300</v>
      </c>
      <c r="J8293" s="8">
        <v>6.5317499999999997</v>
      </c>
      <c r="K8293" s="14">
        <f t="shared" si="259"/>
        <v>11</v>
      </c>
      <c r="L8293" s="16" t="str">
        <f t="shared" si="258"/>
        <v>06.2026</v>
      </c>
      <c r="M8293" t="str">
        <f>IF(J8293&lt;=analysis!$A$84,"1. Cheapest",IF(J8293&lt;=analysis!$B$84,"2. Below average",IF(J8293&lt;=analysis!$C$84,"3. Above average","4. Most expensive")))</f>
        <v>3. Above average</v>
      </c>
    </row>
    <row r="8294" spans="1:13" x14ac:dyDescent="0.45">
      <c r="A8294" s="5">
        <v>6.4300751700010995E+17</v>
      </c>
      <c r="B8294" s="5">
        <v>8716867000030</v>
      </c>
      <c r="C8294" s="5" t="s">
        <v>5</v>
      </c>
      <c r="D8294" s="5" t="s">
        <v>6</v>
      </c>
      <c r="E8294" s="5" t="s">
        <v>7</v>
      </c>
      <c r="F8294">
        <v>0.35</v>
      </c>
      <c r="G8294" t="s">
        <v>9</v>
      </c>
      <c r="H8294" s="3">
        <v>46184.5</v>
      </c>
      <c r="I8294" t="s">
        <v>8301</v>
      </c>
      <c r="J8294" s="8">
        <v>6.9870000000000001</v>
      </c>
      <c r="K8294" s="14">
        <f t="shared" si="259"/>
        <v>12</v>
      </c>
      <c r="L8294" s="16" t="str">
        <f t="shared" si="258"/>
        <v>06.2026</v>
      </c>
      <c r="M8294" t="str">
        <f>IF(J8294&lt;=analysis!$A$84,"1. Cheapest",IF(J8294&lt;=analysis!$B$84,"2. Below average",IF(J8294&lt;=analysis!$C$84,"3. Above average","4. Most expensive")))</f>
        <v>3. Above average</v>
      </c>
    </row>
    <row r="8295" spans="1:13" x14ac:dyDescent="0.45">
      <c r="A8295" s="6">
        <v>6.4300751700010995E+17</v>
      </c>
      <c r="B8295" s="6">
        <v>8716867000030</v>
      </c>
      <c r="C8295" s="6" t="s">
        <v>5</v>
      </c>
      <c r="D8295" s="6" t="s">
        <v>6</v>
      </c>
      <c r="E8295" s="6" t="s">
        <v>7</v>
      </c>
      <c r="F8295">
        <v>0.35</v>
      </c>
      <c r="G8295" t="s">
        <v>9</v>
      </c>
      <c r="H8295" s="3">
        <v>46184.541666666664</v>
      </c>
      <c r="I8295" t="s">
        <v>8302</v>
      </c>
      <c r="J8295" s="8">
        <v>7.6035000000000004</v>
      </c>
      <c r="K8295" s="14">
        <f t="shared" si="259"/>
        <v>13</v>
      </c>
      <c r="L8295" s="16" t="str">
        <f t="shared" si="258"/>
        <v>06.2026</v>
      </c>
      <c r="M8295" t="str">
        <f>IF(J8295&lt;=analysis!$A$84,"1. Cheapest",IF(J8295&lt;=analysis!$B$84,"2. Below average",IF(J8295&lt;=analysis!$C$84,"3. Above average","4. Most expensive")))</f>
        <v>3. Above average</v>
      </c>
    </row>
    <row r="8296" spans="1:13" x14ac:dyDescent="0.45">
      <c r="A8296" s="5">
        <v>6.4300751700010995E+17</v>
      </c>
      <c r="B8296" s="5">
        <v>8716867000030</v>
      </c>
      <c r="C8296" s="5" t="s">
        <v>5</v>
      </c>
      <c r="D8296" s="5" t="s">
        <v>6</v>
      </c>
      <c r="E8296" s="5" t="s">
        <v>7</v>
      </c>
      <c r="F8296">
        <v>0.47</v>
      </c>
      <c r="G8296" t="s">
        <v>9</v>
      </c>
      <c r="H8296" s="3">
        <v>46184.583333333336</v>
      </c>
      <c r="I8296" t="s">
        <v>8303</v>
      </c>
      <c r="J8296" s="8">
        <v>7.1707499999999991</v>
      </c>
      <c r="K8296" s="14">
        <f t="shared" si="259"/>
        <v>14</v>
      </c>
      <c r="L8296" s="16" t="str">
        <f t="shared" si="258"/>
        <v>06.2026</v>
      </c>
      <c r="M8296" t="str">
        <f>IF(J8296&lt;=analysis!$A$84,"1. Cheapest",IF(J8296&lt;=analysis!$B$84,"2. Below average",IF(J8296&lt;=analysis!$C$84,"3. Above average","4. Most expensive")))</f>
        <v>3. Above average</v>
      </c>
    </row>
    <row r="8297" spans="1:13" x14ac:dyDescent="0.45">
      <c r="A8297" s="6">
        <v>6.4300751700010995E+17</v>
      </c>
      <c r="B8297" s="6">
        <v>8716867000030</v>
      </c>
      <c r="C8297" s="6" t="s">
        <v>5</v>
      </c>
      <c r="D8297" s="6" t="s">
        <v>6</v>
      </c>
      <c r="E8297" s="6" t="s">
        <v>7</v>
      </c>
      <c r="F8297">
        <v>0.26</v>
      </c>
      <c r="G8297" t="s">
        <v>9</v>
      </c>
      <c r="H8297" s="3">
        <v>46184.625</v>
      </c>
      <c r="I8297" t="s">
        <v>8304</v>
      </c>
      <c r="J8297" s="8">
        <v>6.1935000000000002</v>
      </c>
      <c r="K8297" s="14">
        <f t="shared" si="259"/>
        <v>15</v>
      </c>
      <c r="L8297" s="16" t="str">
        <f t="shared" si="258"/>
        <v>06.2026</v>
      </c>
      <c r="M8297" t="str">
        <f>IF(J8297&lt;=analysis!$A$84,"1. Cheapest",IF(J8297&lt;=analysis!$B$84,"2. Below average",IF(J8297&lt;=analysis!$C$84,"3. Above average","4. Most expensive")))</f>
        <v>3. Above average</v>
      </c>
    </row>
    <row r="8298" spans="1:13" x14ac:dyDescent="0.45">
      <c r="A8298" s="5">
        <v>6.4300751700010995E+17</v>
      </c>
      <c r="B8298" s="5">
        <v>8716867000030</v>
      </c>
      <c r="C8298" s="5" t="s">
        <v>5</v>
      </c>
      <c r="D8298" s="5" t="s">
        <v>6</v>
      </c>
      <c r="E8298" s="5" t="s">
        <v>7</v>
      </c>
      <c r="F8298">
        <v>0.51</v>
      </c>
      <c r="G8298" t="s">
        <v>9</v>
      </c>
      <c r="H8298" s="3">
        <v>46184.666666666664</v>
      </c>
      <c r="I8298" t="s">
        <v>8305</v>
      </c>
      <c r="J8298" s="8">
        <v>7.8034999999999997</v>
      </c>
      <c r="K8298" s="14">
        <f t="shared" si="259"/>
        <v>16</v>
      </c>
      <c r="L8298" s="16" t="str">
        <f t="shared" si="258"/>
        <v>06.2026</v>
      </c>
      <c r="M8298" t="str">
        <f>IF(J8298&lt;=analysis!$A$84,"1. Cheapest",IF(J8298&lt;=analysis!$B$84,"2. Below average",IF(J8298&lt;=analysis!$C$84,"3. Above average","4. Most expensive")))</f>
        <v>3. Above average</v>
      </c>
    </row>
    <row r="8299" spans="1:13" x14ac:dyDescent="0.45">
      <c r="A8299" s="6">
        <v>6.4300751700010995E+17</v>
      </c>
      <c r="B8299" s="6">
        <v>8716867000030</v>
      </c>
      <c r="C8299" s="6" t="s">
        <v>5</v>
      </c>
      <c r="D8299" s="6" t="s">
        <v>6</v>
      </c>
      <c r="E8299" s="6" t="s">
        <v>7</v>
      </c>
      <c r="F8299">
        <v>1.84</v>
      </c>
      <c r="G8299" t="s">
        <v>9</v>
      </c>
      <c r="H8299" s="3">
        <v>46184.708333333336</v>
      </c>
      <c r="I8299" t="s">
        <v>8306</v>
      </c>
      <c r="J8299" s="8">
        <v>10.7285</v>
      </c>
      <c r="K8299" s="14">
        <f t="shared" si="259"/>
        <v>17</v>
      </c>
      <c r="L8299" s="16" t="str">
        <f t="shared" si="258"/>
        <v>06.2026</v>
      </c>
      <c r="M8299" t="str">
        <f>IF(J8299&lt;=analysis!$A$84,"1. Cheapest",IF(J8299&lt;=analysis!$B$84,"2. Below average",IF(J8299&lt;=analysis!$C$84,"3. Above average","4. Most expensive")))</f>
        <v>3. Above average</v>
      </c>
    </row>
    <row r="8300" spans="1:13" x14ac:dyDescent="0.45">
      <c r="A8300" s="5">
        <v>6.4300751700010995E+17</v>
      </c>
      <c r="B8300" s="5">
        <v>8716867000030</v>
      </c>
      <c r="C8300" s="5" t="s">
        <v>5</v>
      </c>
      <c r="D8300" s="5" t="s">
        <v>6</v>
      </c>
      <c r="E8300" s="5" t="s">
        <v>7</v>
      </c>
      <c r="F8300">
        <v>0.65</v>
      </c>
      <c r="G8300" t="s">
        <v>9</v>
      </c>
      <c r="H8300" s="3">
        <v>46184.75</v>
      </c>
      <c r="I8300" t="s">
        <v>8307</v>
      </c>
      <c r="J8300" s="8">
        <v>14.383749999999999</v>
      </c>
      <c r="K8300" s="14">
        <f t="shared" si="259"/>
        <v>18</v>
      </c>
      <c r="L8300" s="16" t="str">
        <f t="shared" si="258"/>
        <v>06.2026</v>
      </c>
      <c r="M8300" t="str">
        <f>IF(J8300&lt;=analysis!$A$84,"1. Cheapest",IF(J8300&lt;=analysis!$B$84,"2. Below average",IF(J8300&lt;=analysis!$C$84,"3. Above average","4. Most expensive")))</f>
        <v>4. Most expensive</v>
      </c>
    </row>
    <row r="8301" spans="1:13" x14ac:dyDescent="0.45">
      <c r="A8301" s="6">
        <v>6.4300751700010995E+17</v>
      </c>
      <c r="B8301" s="6">
        <v>8716867000030</v>
      </c>
      <c r="C8301" s="6" t="s">
        <v>5</v>
      </c>
      <c r="D8301" s="6" t="s">
        <v>6</v>
      </c>
      <c r="E8301" s="6" t="s">
        <v>7</v>
      </c>
      <c r="F8301">
        <v>1.96</v>
      </c>
      <c r="G8301" t="s">
        <v>9</v>
      </c>
      <c r="H8301" s="3">
        <v>46184.791666666664</v>
      </c>
      <c r="I8301" t="s">
        <v>8308</v>
      </c>
      <c r="J8301" s="8">
        <v>17.543749999999999</v>
      </c>
      <c r="K8301" s="14">
        <f t="shared" si="259"/>
        <v>19</v>
      </c>
      <c r="L8301" s="16" t="str">
        <f t="shared" si="258"/>
        <v>06.2026</v>
      </c>
      <c r="M8301" t="str">
        <f>IF(J8301&lt;=analysis!$A$84,"1. Cheapest",IF(J8301&lt;=analysis!$B$84,"2. Below average",IF(J8301&lt;=analysis!$C$84,"3. Above average","4. Most expensive")))</f>
        <v>4. Most expensive</v>
      </c>
    </row>
    <row r="8302" spans="1:13" x14ac:dyDescent="0.45">
      <c r="A8302" s="5">
        <v>6.4300751700010995E+17</v>
      </c>
      <c r="B8302" s="5">
        <v>8716867000030</v>
      </c>
      <c r="C8302" s="5" t="s">
        <v>5</v>
      </c>
      <c r="D8302" s="5" t="s">
        <v>6</v>
      </c>
      <c r="E8302" s="5" t="s">
        <v>7</v>
      </c>
      <c r="F8302">
        <v>4.37</v>
      </c>
      <c r="G8302" t="s">
        <v>9</v>
      </c>
      <c r="H8302" s="3">
        <v>46184.833333333336</v>
      </c>
      <c r="I8302" t="s">
        <v>8309</v>
      </c>
      <c r="J8302" s="8">
        <v>18.98075</v>
      </c>
      <c r="K8302" s="14">
        <f t="shared" si="259"/>
        <v>20</v>
      </c>
      <c r="L8302" s="16" t="str">
        <f t="shared" si="258"/>
        <v>06.2026</v>
      </c>
      <c r="M8302" t="str">
        <f>IF(J8302&lt;=analysis!$A$84,"1. Cheapest",IF(J8302&lt;=analysis!$B$84,"2. Below average",IF(J8302&lt;=analysis!$C$84,"3. Above average","4. Most expensive")))</f>
        <v>4. Most expensive</v>
      </c>
    </row>
    <row r="8303" spans="1:13" x14ac:dyDescent="0.45">
      <c r="A8303" s="6">
        <v>6.4300751700010995E+17</v>
      </c>
      <c r="B8303" s="6">
        <v>8716867000030</v>
      </c>
      <c r="C8303" s="6" t="s">
        <v>5</v>
      </c>
      <c r="D8303" s="6" t="s">
        <v>6</v>
      </c>
      <c r="E8303" s="6" t="s">
        <v>7</v>
      </c>
      <c r="F8303">
        <v>4.2300000000000004</v>
      </c>
      <c r="G8303" t="s">
        <v>9</v>
      </c>
      <c r="H8303" s="3">
        <v>46184.875</v>
      </c>
      <c r="I8303" t="s">
        <v>8310</v>
      </c>
      <c r="J8303" s="8">
        <v>19.0745</v>
      </c>
      <c r="K8303" s="14">
        <f t="shared" si="259"/>
        <v>21</v>
      </c>
      <c r="L8303" s="16" t="str">
        <f t="shared" si="258"/>
        <v>06.2026</v>
      </c>
      <c r="M8303" t="str">
        <f>IF(J8303&lt;=analysis!$A$84,"1. Cheapest",IF(J8303&lt;=analysis!$B$84,"2. Below average",IF(J8303&lt;=analysis!$C$84,"3. Above average","4. Most expensive")))</f>
        <v>4. Most expensive</v>
      </c>
    </row>
    <row r="8304" spans="1:13" x14ac:dyDescent="0.45">
      <c r="A8304" s="5">
        <v>6.4300751700010995E+17</v>
      </c>
      <c r="B8304" s="5">
        <v>8716867000030</v>
      </c>
      <c r="C8304" s="5" t="s">
        <v>5</v>
      </c>
      <c r="D8304" s="5" t="s">
        <v>6</v>
      </c>
      <c r="E8304" s="5" t="s">
        <v>7</v>
      </c>
      <c r="F8304">
        <v>1.25</v>
      </c>
      <c r="G8304" t="s">
        <v>9</v>
      </c>
      <c r="H8304" s="3">
        <v>46184.916666666664</v>
      </c>
      <c r="I8304" t="s">
        <v>8311</v>
      </c>
      <c r="J8304" s="8">
        <v>17.448</v>
      </c>
      <c r="K8304" s="14">
        <f t="shared" si="259"/>
        <v>22</v>
      </c>
      <c r="L8304" s="16" t="str">
        <f t="shared" si="258"/>
        <v>06.2026</v>
      </c>
      <c r="M8304" t="str">
        <f>IF(J8304&lt;=analysis!$A$84,"1. Cheapest",IF(J8304&lt;=analysis!$B$84,"2. Below average",IF(J8304&lt;=analysis!$C$84,"3. Above average","4. Most expensive")))</f>
        <v>4. Most expensive</v>
      </c>
    </row>
    <row r="8305" spans="1:13" x14ac:dyDescent="0.45">
      <c r="A8305" s="6">
        <v>6.4300751700010995E+17</v>
      </c>
      <c r="B8305" s="6">
        <v>8716867000030</v>
      </c>
      <c r="C8305" s="6" t="s">
        <v>5</v>
      </c>
      <c r="D8305" s="6" t="s">
        <v>6</v>
      </c>
      <c r="E8305" s="6" t="s">
        <v>7</v>
      </c>
      <c r="F8305">
        <v>0.41</v>
      </c>
      <c r="G8305" t="s">
        <v>9</v>
      </c>
      <c r="H8305" s="3">
        <v>46184.958333333336</v>
      </c>
      <c r="I8305" t="s">
        <v>8312</v>
      </c>
      <c r="J8305" s="8">
        <v>11.59225</v>
      </c>
      <c r="K8305" s="14">
        <f t="shared" si="259"/>
        <v>23</v>
      </c>
      <c r="L8305" s="16" t="str">
        <f t="shared" si="258"/>
        <v>06.2026</v>
      </c>
      <c r="M8305" t="str">
        <f>IF(J8305&lt;=analysis!$A$84,"1. Cheapest",IF(J8305&lt;=analysis!$B$84,"2. Below average",IF(J8305&lt;=analysis!$C$84,"3. Above average","4. Most expensive")))</f>
        <v>4. Most expensive</v>
      </c>
    </row>
    <row r="8306" spans="1:13" x14ac:dyDescent="0.45">
      <c r="A8306" s="5">
        <v>6.4300751700010995E+17</v>
      </c>
      <c r="B8306" s="5">
        <v>8716867000030</v>
      </c>
      <c r="C8306" s="5" t="s">
        <v>5</v>
      </c>
      <c r="D8306" s="5" t="s">
        <v>6</v>
      </c>
      <c r="E8306" s="5" t="s">
        <v>7</v>
      </c>
      <c r="F8306">
        <v>0.43</v>
      </c>
      <c r="G8306" t="s">
        <v>9</v>
      </c>
      <c r="H8306" s="3">
        <v>46185</v>
      </c>
      <c r="I8306" t="s">
        <v>8313</v>
      </c>
      <c r="J8306" s="8">
        <v>9.8007500000000007</v>
      </c>
      <c r="K8306" s="14">
        <f t="shared" si="259"/>
        <v>0</v>
      </c>
      <c r="L8306" s="16" t="str">
        <f t="shared" si="258"/>
        <v>06.2026</v>
      </c>
      <c r="M8306" t="str">
        <f>IF(J8306&lt;=analysis!$A$84,"1. Cheapest",IF(J8306&lt;=analysis!$B$84,"2. Below average",IF(J8306&lt;=analysis!$C$84,"3. Above average","4. Most expensive")))</f>
        <v>3. Above average</v>
      </c>
    </row>
    <row r="8307" spans="1:13" x14ac:dyDescent="0.45">
      <c r="A8307" s="6">
        <v>6.4300751700010995E+17</v>
      </c>
      <c r="B8307" s="6">
        <v>8716867000030</v>
      </c>
      <c r="C8307" s="6" t="s">
        <v>5</v>
      </c>
      <c r="D8307" s="6" t="s">
        <v>6</v>
      </c>
      <c r="E8307" s="6" t="s">
        <v>7</v>
      </c>
      <c r="F8307">
        <v>0.39</v>
      </c>
      <c r="G8307" t="s">
        <v>9</v>
      </c>
      <c r="H8307" s="3">
        <v>46185.041666666664</v>
      </c>
      <c r="I8307" t="s">
        <v>8314</v>
      </c>
      <c r="J8307" s="8">
        <v>5.9892500000000002</v>
      </c>
      <c r="K8307" s="14">
        <f t="shared" si="259"/>
        <v>1</v>
      </c>
      <c r="L8307" s="16" t="str">
        <f t="shared" si="258"/>
        <v>06.2026</v>
      </c>
      <c r="M8307" t="str">
        <f>IF(J8307&lt;=analysis!$A$84,"1. Cheapest",IF(J8307&lt;=analysis!$B$84,"2. Below average",IF(J8307&lt;=analysis!$C$84,"3. Above average","4. Most expensive")))</f>
        <v>3. Above average</v>
      </c>
    </row>
    <row r="8308" spans="1:13" x14ac:dyDescent="0.45">
      <c r="A8308" s="5">
        <v>6.4300751700010995E+17</v>
      </c>
      <c r="B8308" s="5">
        <v>8716867000030</v>
      </c>
      <c r="C8308" s="5" t="s">
        <v>5</v>
      </c>
      <c r="D8308" s="5" t="s">
        <v>6</v>
      </c>
      <c r="E8308" s="5" t="s">
        <v>7</v>
      </c>
      <c r="F8308">
        <v>0.39</v>
      </c>
      <c r="G8308" t="s">
        <v>9</v>
      </c>
      <c r="H8308" s="3">
        <v>46185.083333333336</v>
      </c>
      <c r="I8308" t="s">
        <v>8315</v>
      </c>
      <c r="J8308" s="8">
        <v>5.1812500000000004</v>
      </c>
      <c r="K8308" s="14">
        <f t="shared" si="259"/>
        <v>2</v>
      </c>
      <c r="L8308" s="16" t="str">
        <f t="shared" si="258"/>
        <v>06.2026</v>
      </c>
      <c r="M8308" t="str">
        <f>IF(J8308&lt;=analysis!$A$84,"1. Cheapest",IF(J8308&lt;=analysis!$B$84,"2. Below average",IF(J8308&lt;=analysis!$C$84,"3. Above average","4. Most expensive")))</f>
        <v>3. Above average</v>
      </c>
    </row>
    <row r="8309" spans="1:13" x14ac:dyDescent="0.45">
      <c r="A8309" s="6">
        <v>6.4300751700010995E+17</v>
      </c>
      <c r="B8309" s="6">
        <v>8716867000030</v>
      </c>
      <c r="C8309" s="6" t="s">
        <v>5</v>
      </c>
      <c r="D8309" s="6" t="s">
        <v>6</v>
      </c>
      <c r="E8309" s="6" t="s">
        <v>7</v>
      </c>
      <c r="F8309">
        <v>0.37</v>
      </c>
      <c r="G8309" t="s">
        <v>9</v>
      </c>
      <c r="H8309" s="3">
        <v>46185.125</v>
      </c>
      <c r="I8309" t="s">
        <v>8316</v>
      </c>
      <c r="J8309" s="8">
        <v>4.9312500000000004</v>
      </c>
      <c r="K8309" s="14">
        <f t="shared" si="259"/>
        <v>3</v>
      </c>
      <c r="L8309" s="16" t="str">
        <f t="shared" si="258"/>
        <v>06.2026</v>
      </c>
      <c r="M8309" t="str">
        <f>IF(J8309&lt;=analysis!$A$84,"1. Cheapest",IF(J8309&lt;=analysis!$B$84,"2. Below average",IF(J8309&lt;=analysis!$C$84,"3. Above average","4. Most expensive")))</f>
        <v>3. Above average</v>
      </c>
    </row>
    <row r="8310" spans="1:13" x14ac:dyDescent="0.45">
      <c r="A8310" s="5">
        <v>6.4300751700010995E+17</v>
      </c>
      <c r="B8310" s="5">
        <v>8716867000030</v>
      </c>
      <c r="C8310" s="5" t="s">
        <v>5</v>
      </c>
      <c r="D8310" s="5" t="s">
        <v>6</v>
      </c>
      <c r="E8310" s="5" t="s">
        <v>7</v>
      </c>
      <c r="F8310">
        <v>0.5</v>
      </c>
      <c r="G8310" t="s">
        <v>9</v>
      </c>
      <c r="H8310" s="3">
        <v>46185.166666666664</v>
      </c>
      <c r="I8310" t="s">
        <v>8317</v>
      </c>
      <c r="J8310" s="8">
        <v>4.9157500000000001</v>
      </c>
      <c r="K8310" s="14">
        <f t="shared" si="259"/>
        <v>4</v>
      </c>
      <c r="L8310" s="16" t="str">
        <f t="shared" si="258"/>
        <v>06.2026</v>
      </c>
      <c r="M8310" t="str">
        <f>IF(J8310&lt;=analysis!$A$84,"1. Cheapest",IF(J8310&lt;=analysis!$B$84,"2. Below average",IF(J8310&lt;=analysis!$C$84,"3. Above average","4. Most expensive")))</f>
        <v>3. Above average</v>
      </c>
    </row>
    <row r="8311" spans="1:13" x14ac:dyDescent="0.45">
      <c r="A8311" s="6">
        <v>6.4300751700010995E+17</v>
      </c>
      <c r="B8311" s="6">
        <v>8716867000030</v>
      </c>
      <c r="C8311" s="6" t="s">
        <v>5</v>
      </c>
      <c r="D8311" s="6" t="s">
        <v>6</v>
      </c>
      <c r="E8311" s="6" t="s">
        <v>7</v>
      </c>
      <c r="F8311">
        <v>0.67</v>
      </c>
      <c r="G8311" t="s">
        <v>9</v>
      </c>
      <c r="H8311" s="3">
        <v>46185.208333333336</v>
      </c>
      <c r="I8311" t="s">
        <v>8318</v>
      </c>
      <c r="J8311" s="8">
        <v>4.7612499999999995</v>
      </c>
      <c r="K8311" s="14">
        <f t="shared" si="259"/>
        <v>5</v>
      </c>
      <c r="L8311" s="16" t="str">
        <f t="shared" si="258"/>
        <v>06.2026</v>
      </c>
      <c r="M8311" t="str">
        <f>IF(J8311&lt;=analysis!$A$84,"1. Cheapest",IF(J8311&lt;=analysis!$B$84,"2. Below average",IF(J8311&lt;=analysis!$C$84,"3. Above average","4. Most expensive")))</f>
        <v>3. Above average</v>
      </c>
    </row>
    <row r="8312" spans="1:13" x14ac:dyDescent="0.45">
      <c r="A8312" s="5">
        <v>6.4300751700010995E+17</v>
      </c>
      <c r="B8312" s="5">
        <v>8716867000030</v>
      </c>
      <c r="C8312" s="5" t="s">
        <v>5</v>
      </c>
      <c r="D8312" s="5" t="s">
        <v>6</v>
      </c>
      <c r="E8312" s="5" t="s">
        <v>7</v>
      </c>
      <c r="F8312">
        <v>2.39</v>
      </c>
      <c r="G8312" t="s">
        <v>9</v>
      </c>
      <c r="H8312" s="3">
        <v>46185.25</v>
      </c>
      <c r="I8312" t="s">
        <v>8319</v>
      </c>
      <c r="J8312" s="8">
        <v>5.0289999999999999</v>
      </c>
      <c r="K8312" s="14">
        <f t="shared" si="259"/>
        <v>6</v>
      </c>
      <c r="L8312" s="16" t="str">
        <f t="shared" si="258"/>
        <v>06.2026</v>
      </c>
      <c r="M8312" t="str">
        <f>IF(J8312&lt;=analysis!$A$84,"1. Cheapest",IF(J8312&lt;=analysis!$B$84,"2. Below average",IF(J8312&lt;=analysis!$C$84,"3. Above average","4. Most expensive")))</f>
        <v>3. Above average</v>
      </c>
    </row>
    <row r="8313" spans="1:13" x14ac:dyDescent="0.45">
      <c r="A8313" s="6">
        <v>6.4300751700010995E+17</v>
      </c>
      <c r="B8313" s="6">
        <v>8716867000030</v>
      </c>
      <c r="C8313" s="6" t="s">
        <v>5</v>
      </c>
      <c r="D8313" s="6" t="s">
        <v>6</v>
      </c>
      <c r="E8313" s="6" t="s">
        <v>7</v>
      </c>
      <c r="F8313">
        <v>1.28</v>
      </c>
      <c r="G8313" t="s">
        <v>9</v>
      </c>
      <c r="H8313" s="3">
        <v>46185.291666666664</v>
      </c>
      <c r="I8313" t="s">
        <v>8320</v>
      </c>
      <c r="J8313" s="8">
        <v>5.3879999999999999</v>
      </c>
      <c r="K8313" s="14">
        <f t="shared" si="259"/>
        <v>7</v>
      </c>
      <c r="L8313" s="16" t="str">
        <f t="shared" si="258"/>
        <v>06.2026</v>
      </c>
      <c r="M8313" t="str">
        <f>IF(J8313&lt;=analysis!$A$84,"1. Cheapest",IF(J8313&lt;=analysis!$B$84,"2. Below average",IF(J8313&lt;=analysis!$C$84,"3. Above average","4. Most expensive")))</f>
        <v>3. Above average</v>
      </c>
    </row>
    <row r="8314" spans="1:13" x14ac:dyDescent="0.45">
      <c r="A8314" s="5">
        <v>6.4300751700010995E+17</v>
      </c>
      <c r="B8314" s="5">
        <v>8716867000030</v>
      </c>
      <c r="C8314" s="5" t="s">
        <v>5</v>
      </c>
      <c r="D8314" s="5" t="s">
        <v>6</v>
      </c>
      <c r="E8314" s="5" t="s">
        <v>7</v>
      </c>
      <c r="F8314">
        <v>0.4</v>
      </c>
      <c r="G8314" t="s">
        <v>9</v>
      </c>
      <c r="H8314" s="3">
        <v>46185.333333333336</v>
      </c>
      <c r="I8314" t="s">
        <v>8321</v>
      </c>
      <c r="J8314" s="8">
        <v>5.5745000000000005</v>
      </c>
      <c r="K8314" s="14">
        <f t="shared" si="259"/>
        <v>8</v>
      </c>
      <c r="L8314" s="16" t="str">
        <f t="shared" si="258"/>
        <v>06.2026</v>
      </c>
      <c r="M8314" t="str">
        <f>IF(J8314&lt;=analysis!$A$84,"1. Cheapest",IF(J8314&lt;=analysis!$B$84,"2. Below average",IF(J8314&lt;=analysis!$C$84,"3. Above average","4. Most expensive")))</f>
        <v>3. Above average</v>
      </c>
    </row>
    <row r="8315" spans="1:13" x14ac:dyDescent="0.45">
      <c r="A8315" s="6">
        <v>6.4300751700010995E+17</v>
      </c>
      <c r="B8315" s="6">
        <v>8716867000030</v>
      </c>
      <c r="C8315" s="6" t="s">
        <v>5</v>
      </c>
      <c r="D8315" s="6" t="s">
        <v>6</v>
      </c>
      <c r="E8315" s="6" t="s">
        <v>7</v>
      </c>
      <c r="F8315">
        <v>0.49</v>
      </c>
      <c r="G8315" t="s">
        <v>9</v>
      </c>
      <c r="H8315" s="3">
        <v>46185.375</v>
      </c>
      <c r="I8315" t="s">
        <v>8322</v>
      </c>
      <c r="J8315" s="8">
        <v>5.8369999999999997</v>
      </c>
      <c r="K8315" s="14">
        <f t="shared" si="259"/>
        <v>9</v>
      </c>
      <c r="L8315" s="16" t="str">
        <f t="shared" si="258"/>
        <v>06.2026</v>
      </c>
      <c r="M8315" t="str">
        <f>IF(J8315&lt;=analysis!$A$84,"1. Cheapest",IF(J8315&lt;=analysis!$B$84,"2. Below average",IF(J8315&lt;=analysis!$C$84,"3. Above average","4. Most expensive")))</f>
        <v>3. Above average</v>
      </c>
    </row>
    <row r="8316" spans="1:13" x14ac:dyDescent="0.45">
      <c r="A8316" s="5">
        <v>6.4300751700010995E+17</v>
      </c>
      <c r="B8316" s="5">
        <v>8716867000030</v>
      </c>
      <c r="C8316" s="5" t="s">
        <v>5</v>
      </c>
      <c r="D8316" s="5" t="s">
        <v>6</v>
      </c>
      <c r="E8316" s="5" t="s">
        <v>7</v>
      </c>
      <c r="F8316">
        <v>0.34</v>
      </c>
      <c r="G8316" t="s">
        <v>9</v>
      </c>
      <c r="H8316" s="3">
        <v>46185.416666666664</v>
      </c>
      <c r="I8316" t="s">
        <v>8323</v>
      </c>
      <c r="J8316" s="8">
        <v>5.3904999999999994</v>
      </c>
      <c r="K8316" s="14">
        <f t="shared" si="259"/>
        <v>10</v>
      </c>
      <c r="L8316" s="16" t="str">
        <f t="shared" si="258"/>
        <v>06.2026</v>
      </c>
      <c r="M8316" t="str">
        <f>IF(J8316&lt;=analysis!$A$84,"1. Cheapest",IF(J8316&lt;=analysis!$B$84,"2. Below average",IF(J8316&lt;=analysis!$C$84,"3. Above average","4. Most expensive")))</f>
        <v>3. Above average</v>
      </c>
    </row>
    <row r="8317" spans="1:13" x14ac:dyDescent="0.45">
      <c r="A8317" s="6">
        <v>6.4300751700010995E+17</v>
      </c>
      <c r="B8317" s="6">
        <v>8716867000030</v>
      </c>
      <c r="C8317" s="6" t="s">
        <v>5</v>
      </c>
      <c r="D8317" s="6" t="s">
        <v>6</v>
      </c>
      <c r="E8317" s="6" t="s">
        <v>7</v>
      </c>
      <c r="F8317">
        <v>0.47</v>
      </c>
      <c r="G8317" t="s">
        <v>9</v>
      </c>
      <c r="H8317" s="3">
        <v>46185.458333333336</v>
      </c>
      <c r="I8317" t="s">
        <v>8324</v>
      </c>
      <c r="J8317" s="8">
        <v>5.0659999999999989</v>
      </c>
      <c r="K8317" s="14">
        <f t="shared" si="259"/>
        <v>11</v>
      </c>
      <c r="L8317" s="16" t="str">
        <f t="shared" si="258"/>
        <v>06.2026</v>
      </c>
      <c r="M8317" t="str">
        <f>IF(J8317&lt;=analysis!$A$84,"1. Cheapest",IF(J8317&lt;=analysis!$B$84,"2. Below average",IF(J8317&lt;=analysis!$C$84,"3. Above average","4. Most expensive")))</f>
        <v>3. Above average</v>
      </c>
    </row>
    <row r="8318" spans="1:13" x14ac:dyDescent="0.45">
      <c r="A8318" s="5">
        <v>6.4300751700010995E+17</v>
      </c>
      <c r="B8318" s="5">
        <v>8716867000030</v>
      </c>
      <c r="C8318" s="5" t="s">
        <v>5</v>
      </c>
      <c r="D8318" s="5" t="s">
        <v>6</v>
      </c>
      <c r="E8318" s="5" t="s">
        <v>7</v>
      </c>
      <c r="F8318">
        <v>0.41</v>
      </c>
      <c r="G8318" t="s">
        <v>9</v>
      </c>
      <c r="H8318" s="3">
        <v>46185.5</v>
      </c>
      <c r="I8318" t="s">
        <v>8325</v>
      </c>
      <c r="J8318" s="8">
        <v>4.7562500000000005</v>
      </c>
      <c r="K8318" s="14">
        <f t="shared" si="259"/>
        <v>12</v>
      </c>
      <c r="L8318" s="16" t="str">
        <f t="shared" si="258"/>
        <v>06.2026</v>
      </c>
      <c r="M8318" t="str">
        <f>IF(J8318&lt;=analysis!$A$84,"1. Cheapest",IF(J8318&lt;=analysis!$B$84,"2. Below average",IF(J8318&lt;=analysis!$C$84,"3. Above average","4. Most expensive")))</f>
        <v>3. Above average</v>
      </c>
    </row>
    <row r="8319" spans="1:13" x14ac:dyDescent="0.45">
      <c r="A8319" s="6">
        <v>6.4300751700010995E+17</v>
      </c>
      <c r="B8319" s="6">
        <v>8716867000030</v>
      </c>
      <c r="C8319" s="6" t="s">
        <v>5</v>
      </c>
      <c r="D8319" s="6" t="s">
        <v>6</v>
      </c>
      <c r="E8319" s="6" t="s">
        <v>7</v>
      </c>
      <c r="F8319">
        <v>0.38</v>
      </c>
      <c r="G8319" t="s">
        <v>9</v>
      </c>
      <c r="H8319" s="3">
        <v>46185.541666666664</v>
      </c>
      <c r="I8319" t="s">
        <v>8326</v>
      </c>
      <c r="J8319" s="8">
        <v>4.5907499999999999</v>
      </c>
      <c r="K8319" s="14">
        <f t="shared" si="259"/>
        <v>13</v>
      </c>
      <c r="L8319" s="16" t="str">
        <f t="shared" si="258"/>
        <v>06.2026</v>
      </c>
      <c r="M8319" t="str">
        <f>IF(J8319&lt;=analysis!$A$84,"1. Cheapest",IF(J8319&lt;=analysis!$B$84,"2. Below average",IF(J8319&lt;=analysis!$C$84,"3. Above average","4. Most expensive")))</f>
        <v>2. Below average</v>
      </c>
    </row>
    <row r="8320" spans="1:13" x14ac:dyDescent="0.45">
      <c r="A8320" s="5">
        <v>6.4300751700010995E+17</v>
      </c>
      <c r="B8320" s="5">
        <v>8716867000030</v>
      </c>
      <c r="C8320" s="5" t="s">
        <v>5</v>
      </c>
      <c r="D8320" s="5" t="s">
        <v>6</v>
      </c>
      <c r="E8320" s="5" t="s">
        <v>7</v>
      </c>
      <c r="F8320">
        <v>0.45</v>
      </c>
      <c r="G8320" t="s">
        <v>9</v>
      </c>
      <c r="H8320" s="3">
        <v>46185.583333333336</v>
      </c>
      <c r="I8320" t="s">
        <v>8327</v>
      </c>
      <c r="J8320" s="8">
        <v>4.4492500000000001</v>
      </c>
      <c r="K8320" s="14">
        <f t="shared" si="259"/>
        <v>14</v>
      </c>
      <c r="L8320" s="16" t="str">
        <f t="shared" si="258"/>
        <v>06.2026</v>
      </c>
      <c r="M8320" t="str">
        <f>IF(J8320&lt;=analysis!$A$84,"1. Cheapest",IF(J8320&lt;=analysis!$B$84,"2. Below average",IF(J8320&lt;=analysis!$C$84,"3. Above average","4. Most expensive")))</f>
        <v>2. Below average</v>
      </c>
    </row>
    <row r="8321" spans="1:13" x14ac:dyDescent="0.45">
      <c r="A8321" s="6">
        <v>6.4300751700010995E+17</v>
      </c>
      <c r="B8321" s="6">
        <v>8716867000030</v>
      </c>
      <c r="C8321" s="6" t="s">
        <v>5</v>
      </c>
      <c r="D8321" s="6" t="s">
        <v>6</v>
      </c>
      <c r="E8321" s="6" t="s">
        <v>7</v>
      </c>
      <c r="F8321">
        <v>0.43</v>
      </c>
      <c r="G8321" t="s">
        <v>9</v>
      </c>
      <c r="H8321" s="3">
        <v>46185.625</v>
      </c>
      <c r="I8321" t="s">
        <v>8328</v>
      </c>
      <c r="J8321" s="8">
        <v>3.64175</v>
      </c>
      <c r="K8321" s="14">
        <f t="shared" si="259"/>
        <v>15</v>
      </c>
      <c r="L8321" s="16" t="str">
        <f t="shared" si="258"/>
        <v>06.2026</v>
      </c>
      <c r="M8321" t="str">
        <f>IF(J8321&lt;=analysis!$A$84,"1. Cheapest",IF(J8321&lt;=analysis!$B$84,"2. Below average",IF(J8321&lt;=analysis!$C$84,"3. Above average","4. Most expensive")))</f>
        <v>2. Below average</v>
      </c>
    </row>
    <row r="8322" spans="1:13" x14ac:dyDescent="0.45">
      <c r="A8322" s="5">
        <v>6.4300751700010995E+17</v>
      </c>
      <c r="B8322" s="5">
        <v>8716867000030</v>
      </c>
      <c r="C8322" s="5" t="s">
        <v>5</v>
      </c>
      <c r="D8322" s="5" t="s">
        <v>6</v>
      </c>
      <c r="E8322" s="5" t="s">
        <v>7</v>
      </c>
      <c r="F8322">
        <v>0.49</v>
      </c>
      <c r="G8322" t="s">
        <v>9</v>
      </c>
      <c r="H8322" s="3">
        <v>46185.666666666664</v>
      </c>
      <c r="I8322" t="s">
        <v>8329</v>
      </c>
      <c r="J8322" s="8">
        <v>3.1764999999999999</v>
      </c>
      <c r="K8322" s="14">
        <f t="shared" si="259"/>
        <v>16</v>
      </c>
      <c r="L8322" s="16" t="str">
        <f t="shared" ref="L8322:L8385" si="260">TEXT(H8322,"kk.vvvv")</f>
        <v>06.2026</v>
      </c>
      <c r="M8322" t="str">
        <f>IF(J8322&lt;=analysis!$A$84,"1. Cheapest",IF(J8322&lt;=analysis!$B$84,"2. Below average",IF(J8322&lt;=analysis!$C$84,"3. Above average","4. Most expensive")))</f>
        <v>2. Below average</v>
      </c>
    </row>
    <row r="8323" spans="1:13" x14ac:dyDescent="0.45">
      <c r="A8323" s="6">
        <v>6.4300751700010995E+17</v>
      </c>
      <c r="B8323" s="6">
        <v>8716867000030</v>
      </c>
      <c r="C8323" s="6" t="s">
        <v>5</v>
      </c>
      <c r="D8323" s="6" t="s">
        <v>6</v>
      </c>
      <c r="E8323" s="6" t="s">
        <v>7</v>
      </c>
      <c r="F8323">
        <v>0.72</v>
      </c>
      <c r="G8323" t="s">
        <v>9</v>
      </c>
      <c r="H8323" s="3">
        <v>46185.708333333336</v>
      </c>
      <c r="I8323" t="s">
        <v>8330</v>
      </c>
      <c r="J8323" s="8">
        <v>2.86625</v>
      </c>
      <c r="K8323" s="14">
        <f t="shared" ref="K8323:K8386" si="261">HOUR(H8323)</f>
        <v>17</v>
      </c>
      <c r="L8323" s="16" t="str">
        <f t="shared" si="260"/>
        <v>06.2026</v>
      </c>
      <c r="M8323" t="str">
        <f>IF(J8323&lt;=analysis!$A$84,"1. Cheapest",IF(J8323&lt;=analysis!$B$84,"2. Below average",IF(J8323&lt;=analysis!$C$84,"3. Above average","4. Most expensive")))</f>
        <v>2. Below average</v>
      </c>
    </row>
    <row r="8324" spans="1:13" x14ac:dyDescent="0.45">
      <c r="A8324" s="5">
        <v>6.4300751700010995E+17</v>
      </c>
      <c r="B8324" s="5">
        <v>8716867000030</v>
      </c>
      <c r="C8324" s="5" t="s">
        <v>5</v>
      </c>
      <c r="D8324" s="5" t="s">
        <v>6</v>
      </c>
      <c r="E8324" s="5" t="s">
        <v>7</v>
      </c>
      <c r="F8324">
        <v>2.2999999999999998</v>
      </c>
      <c r="G8324" t="s">
        <v>9</v>
      </c>
      <c r="H8324" s="3">
        <v>46185.75</v>
      </c>
      <c r="I8324" t="s">
        <v>8331</v>
      </c>
      <c r="J8324" s="8">
        <v>3.1192500000000001</v>
      </c>
      <c r="K8324" s="14">
        <f t="shared" si="261"/>
        <v>18</v>
      </c>
      <c r="L8324" s="16" t="str">
        <f t="shared" si="260"/>
        <v>06.2026</v>
      </c>
      <c r="M8324" t="str">
        <f>IF(J8324&lt;=analysis!$A$84,"1. Cheapest",IF(J8324&lt;=analysis!$B$84,"2. Below average",IF(J8324&lt;=analysis!$C$84,"3. Above average","4. Most expensive")))</f>
        <v>2. Below average</v>
      </c>
    </row>
    <row r="8325" spans="1:13" x14ac:dyDescent="0.45">
      <c r="A8325" s="6">
        <v>6.4300751700010995E+17</v>
      </c>
      <c r="B8325" s="6">
        <v>8716867000030</v>
      </c>
      <c r="C8325" s="6" t="s">
        <v>5</v>
      </c>
      <c r="D8325" s="6" t="s">
        <v>6</v>
      </c>
      <c r="E8325" s="6" t="s">
        <v>7</v>
      </c>
      <c r="F8325">
        <v>1.49</v>
      </c>
      <c r="G8325" t="s">
        <v>9</v>
      </c>
      <c r="H8325" s="3">
        <v>46185.791666666664</v>
      </c>
      <c r="I8325" t="s">
        <v>8332</v>
      </c>
      <c r="J8325" s="8">
        <v>3.30375</v>
      </c>
      <c r="K8325" s="14">
        <f t="shared" si="261"/>
        <v>19</v>
      </c>
      <c r="L8325" s="16" t="str">
        <f t="shared" si="260"/>
        <v>06.2026</v>
      </c>
      <c r="M8325" t="str">
        <f>IF(J8325&lt;=analysis!$A$84,"1. Cheapest",IF(J8325&lt;=analysis!$B$84,"2. Below average",IF(J8325&lt;=analysis!$C$84,"3. Above average","4. Most expensive")))</f>
        <v>2. Below average</v>
      </c>
    </row>
    <row r="8326" spans="1:13" x14ac:dyDescent="0.45">
      <c r="A8326" s="5">
        <v>6.4300751700010995E+17</v>
      </c>
      <c r="B8326" s="5">
        <v>8716867000030</v>
      </c>
      <c r="C8326" s="5" t="s">
        <v>5</v>
      </c>
      <c r="D8326" s="5" t="s">
        <v>6</v>
      </c>
      <c r="E8326" s="5" t="s">
        <v>7</v>
      </c>
      <c r="F8326">
        <v>2.29</v>
      </c>
      <c r="G8326" t="s">
        <v>9</v>
      </c>
      <c r="H8326" s="3">
        <v>46185.833333333336</v>
      </c>
      <c r="I8326" t="s">
        <v>8333</v>
      </c>
      <c r="J8326" s="8">
        <v>3.8410000000000002</v>
      </c>
      <c r="K8326" s="14">
        <f t="shared" si="261"/>
        <v>20</v>
      </c>
      <c r="L8326" s="16" t="str">
        <f t="shared" si="260"/>
        <v>06.2026</v>
      </c>
      <c r="M8326" t="str">
        <f>IF(J8326&lt;=analysis!$A$84,"1. Cheapest",IF(J8326&lt;=analysis!$B$84,"2. Below average",IF(J8326&lt;=analysis!$C$84,"3. Above average","4. Most expensive")))</f>
        <v>2. Below average</v>
      </c>
    </row>
    <row r="8327" spans="1:13" x14ac:dyDescent="0.45">
      <c r="A8327" s="6">
        <v>6.4300751700010995E+17</v>
      </c>
      <c r="B8327" s="6">
        <v>8716867000030</v>
      </c>
      <c r="C8327" s="6" t="s">
        <v>5</v>
      </c>
      <c r="D8327" s="6" t="s">
        <v>6</v>
      </c>
      <c r="E8327" s="6" t="s">
        <v>7</v>
      </c>
      <c r="F8327">
        <v>0.56000000000000005</v>
      </c>
      <c r="G8327" t="s">
        <v>9</v>
      </c>
      <c r="H8327" s="3">
        <v>46185.875</v>
      </c>
      <c r="I8327" t="s">
        <v>8334</v>
      </c>
      <c r="J8327" s="8">
        <v>3.6022500000000002</v>
      </c>
      <c r="K8327" s="14">
        <f t="shared" si="261"/>
        <v>21</v>
      </c>
      <c r="L8327" s="16" t="str">
        <f t="shared" si="260"/>
        <v>06.2026</v>
      </c>
      <c r="M8327" t="str">
        <f>IF(J8327&lt;=analysis!$A$84,"1. Cheapest",IF(J8327&lt;=analysis!$B$84,"2. Below average",IF(J8327&lt;=analysis!$C$84,"3. Above average","4. Most expensive")))</f>
        <v>2. Below average</v>
      </c>
    </row>
    <row r="8328" spans="1:13" x14ac:dyDescent="0.45">
      <c r="A8328" s="5">
        <v>6.4300751700010995E+17</v>
      </c>
      <c r="B8328" s="5">
        <v>8716867000030</v>
      </c>
      <c r="C8328" s="5" t="s">
        <v>5</v>
      </c>
      <c r="D8328" s="5" t="s">
        <v>6</v>
      </c>
      <c r="E8328" s="5" t="s">
        <v>7</v>
      </c>
      <c r="F8328">
        <v>0.4</v>
      </c>
      <c r="G8328" t="s">
        <v>9</v>
      </c>
      <c r="H8328" s="3">
        <v>46185.916666666664</v>
      </c>
      <c r="I8328" t="s">
        <v>8335</v>
      </c>
      <c r="J8328" s="8">
        <v>3.5534999999999997</v>
      </c>
      <c r="K8328" s="14">
        <f t="shared" si="261"/>
        <v>22</v>
      </c>
      <c r="L8328" s="16" t="str">
        <f t="shared" si="260"/>
        <v>06.2026</v>
      </c>
      <c r="M8328" t="str">
        <f>IF(J8328&lt;=analysis!$A$84,"1. Cheapest",IF(J8328&lt;=analysis!$B$84,"2. Below average",IF(J8328&lt;=analysis!$C$84,"3. Above average","4. Most expensive")))</f>
        <v>2. Below average</v>
      </c>
    </row>
    <row r="8329" spans="1:13" x14ac:dyDescent="0.45">
      <c r="A8329" s="6">
        <v>6.4300751700010995E+17</v>
      </c>
      <c r="B8329" s="6">
        <v>8716867000030</v>
      </c>
      <c r="C8329" s="6" t="s">
        <v>5</v>
      </c>
      <c r="D8329" s="6" t="s">
        <v>6</v>
      </c>
      <c r="E8329" s="6" t="s">
        <v>7</v>
      </c>
      <c r="F8329">
        <v>0.4</v>
      </c>
      <c r="G8329" t="s">
        <v>9</v>
      </c>
      <c r="H8329" s="3">
        <v>46185.958333333336</v>
      </c>
      <c r="I8329" t="s">
        <v>8336</v>
      </c>
      <c r="J8329" s="8">
        <v>2.6630000000000003</v>
      </c>
      <c r="K8329" s="14">
        <f t="shared" si="261"/>
        <v>23</v>
      </c>
      <c r="L8329" s="16" t="str">
        <f t="shared" si="260"/>
        <v>06.2026</v>
      </c>
      <c r="M8329" t="str">
        <f>IF(J8329&lt;=analysis!$A$84,"1. Cheapest",IF(J8329&lt;=analysis!$B$84,"2. Below average",IF(J8329&lt;=analysis!$C$84,"3. Above average","4. Most expensive")))</f>
        <v>2. Below average</v>
      </c>
    </row>
    <row r="8330" spans="1:13" x14ac:dyDescent="0.45">
      <c r="A8330" s="5">
        <v>6.4300751700010995E+17</v>
      </c>
      <c r="B8330" s="5">
        <v>8716867000030</v>
      </c>
      <c r="C8330" s="5" t="s">
        <v>5</v>
      </c>
      <c r="D8330" s="5" t="s">
        <v>6</v>
      </c>
      <c r="E8330" s="5" t="s">
        <v>7</v>
      </c>
      <c r="F8330">
        <v>1.98</v>
      </c>
      <c r="G8330" t="s">
        <v>9</v>
      </c>
      <c r="H8330" s="3">
        <v>46186</v>
      </c>
      <c r="I8330" t="s">
        <v>8337</v>
      </c>
      <c r="J8330" s="8">
        <v>1.3704999999999998</v>
      </c>
      <c r="K8330" s="14">
        <f t="shared" si="261"/>
        <v>0</v>
      </c>
      <c r="L8330" s="16" t="str">
        <f t="shared" si="260"/>
        <v>06.2026</v>
      </c>
      <c r="M8330" t="str">
        <f>IF(J8330&lt;=analysis!$A$84,"1. Cheapest",IF(J8330&lt;=analysis!$B$84,"2. Below average",IF(J8330&lt;=analysis!$C$84,"3. Above average","4. Most expensive")))</f>
        <v>2. Below average</v>
      </c>
    </row>
    <row r="8331" spans="1:13" x14ac:dyDescent="0.45">
      <c r="A8331" s="6">
        <v>6.4300751700010995E+17</v>
      </c>
      <c r="B8331" s="6">
        <v>8716867000030</v>
      </c>
      <c r="C8331" s="6" t="s">
        <v>5</v>
      </c>
      <c r="D8331" s="6" t="s">
        <v>6</v>
      </c>
      <c r="E8331" s="6" t="s">
        <v>7</v>
      </c>
      <c r="F8331">
        <v>0.39</v>
      </c>
      <c r="G8331" t="s">
        <v>9</v>
      </c>
      <c r="H8331" s="3">
        <v>46186.041666666664</v>
      </c>
      <c r="I8331" t="s">
        <v>8338</v>
      </c>
      <c r="J8331" s="8">
        <v>1.0867499999999999</v>
      </c>
      <c r="K8331" s="14">
        <f t="shared" si="261"/>
        <v>1</v>
      </c>
      <c r="L8331" s="16" t="str">
        <f t="shared" si="260"/>
        <v>06.2026</v>
      </c>
      <c r="M8331" t="str">
        <f>IF(J8331&lt;=analysis!$A$84,"1. Cheapest",IF(J8331&lt;=analysis!$B$84,"2. Below average",IF(J8331&lt;=analysis!$C$84,"3. Above average","4. Most expensive")))</f>
        <v>1. Cheapest</v>
      </c>
    </row>
    <row r="8332" spans="1:13" x14ac:dyDescent="0.45">
      <c r="A8332" s="5">
        <v>6.4300751700010995E+17</v>
      </c>
      <c r="B8332" s="5">
        <v>8716867000030</v>
      </c>
      <c r="C8332" s="5" t="s">
        <v>5</v>
      </c>
      <c r="D8332" s="5" t="s">
        <v>6</v>
      </c>
      <c r="E8332" s="5" t="s">
        <v>7</v>
      </c>
      <c r="F8332">
        <v>0.36</v>
      </c>
      <c r="G8332" t="s">
        <v>9</v>
      </c>
      <c r="H8332" s="3">
        <v>46186.083333333336</v>
      </c>
      <c r="I8332" t="s">
        <v>8339</v>
      </c>
      <c r="J8332" s="8">
        <v>1.11375</v>
      </c>
      <c r="K8332" s="14">
        <f t="shared" si="261"/>
        <v>2</v>
      </c>
      <c r="L8332" s="16" t="str">
        <f t="shared" si="260"/>
        <v>06.2026</v>
      </c>
      <c r="M8332" t="str">
        <f>IF(J8332&lt;=analysis!$A$84,"1. Cheapest",IF(J8332&lt;=analysis!$B$84,"2. Below average",IF(J8332&lt;=analysis!$C$84,"3. Above average","4. Most expensive")))</f>
        <v>1. Cheapest</v>
      </c>
    </row>
    <row r="8333" spans="1:13" x14ac:dyDescent="0.45">
      <c r="A8333" s="6">
        <v>6.4300751700010995E+17</v>
      </c>
      <c r="B8333" s="6">
        <v>8716867000030</v>
      </c>
      <c r="C8333" s="6" t="s">
        <v>5</v>
      </c>
      <c r="D8333" s="6" t="s">
        <v>6</v>
      </c>
      <c r="E8333" s="6" t="s">
        <v>7</v>
      </c>
      <c r="F8333">
        <v>0.38</v>
      </c>
      <c r="G8333" t="s">
        <v>9</v>
      </c>
      <c r="H8333" s="3">
        <v>46186.125</v>
      </c>
      <c r="I8333" t="s">
        <v>8340</v>
      </c>
      <c r="J8333" s="8">
        <v>1.1040000000000001</v>
      </c>
      <c r="K8333" s="14">
        <f t="shared" si="261"/>
        <v>3</v>
      </c>
      <c r="L8333" s="16" t="str">
        <f t="shared" si="260"/>
        <v>06.2026</v>
      </c>
      <c r="M8333" t="str">
        <f>IF(J8333&lt;=analysis!$A$84,"1. Cheapest",IF(J8333&lt;=analysis!$B$84,"2. Below average",IF(J8333&lt;=analysis!$C$84,"3. Above average","4. Most expensive")))</f>
        <v>1. Cheapest</v>
      </c>
    </row>
    <row r="8334" spans="1:13" x14ac:dyDescent="0.45">
      <c r="A8334" s="5">
        <v>6.4300751700010995E+17</v>
      </c>
      <c r="B8334" s="5">
        <v>8716867000030</v>
      </c>
      <c r="C8334" s="5" t="s">
        <v>5</v>
      </c>
      <c r="D8334" s="5" t="s">
        <v>6</v>
      </c>
      <c r="E8334" s="5" t="s">
        <v>7</v>
      </c>
      <c r="F8334">
        <v>0.41</v>
      </c>
      <c r="G8334" t="s">
        <v>9</v>
      </c>
      <c r="H8334" s="3">
        <v>46186.166666666664</v>
      </c>
      <c r="I8334" t="s">
        <v>8341</v>
      </c>
      <c r="J8334" s="8">
        <v>1.4625000000000001</v>
      </c>
      <c r="K8334" s="14">
        <f t="shared" si="261"/>
        <v>4</v>
      </c>
      <c r="L8334" s="16" t="str">
        <f t="shared" si="260"/>
        <v>06.2026</v>
      </c>
      <c r="M8334" t="str">
        <f>IF(J8334&lt;=analysis!$A$84,"1. Cheapest",IF(J8334&lt;=analysis!$B$84,"2. Below average",IF(J8334&lt;=analysis!$C$84,"3. Above average","4. Most expensive")))</f>
        <v>2. Below average</v>
      </c>
    </row>
    <row r="8335" spans="1:13" x14ac:dyDescent="0.45">
      <c r="A8335" s="6">
        <v>6.4300751700010995E+17</v>
      </c>
      <c r="B8335" s="6">
        <v>8716867000030</v>
      </c>
      <c r="C8335" s="6" t="s">
        <v>5</v>
      </c>
      <c r="D8335" s="6" t="s">
        <v>6</v>
      </c>
      <c r="E8335" s="6" t="s">
        <v>7</v>
      </c>
      <c r="F8335">
        <v>0.84</v>
      </c>
      <c r="G8335" t="s">
        <v>9</v>
      </c>
      <c r="H8335" s="3">
        <v>46186.208333333336</v>
      </c>
      <c r="I8335" t="s">
        <v>8342</v>
      </c>
      <c r="J8335" s="8">
        <v>1.7915000000000001</v>
      </c>
      <c r="K8335" s="14">
        <f t="shared" si="261"/>
        <v>5</v>
      </c>
      <c r="L8335" s="16" t="str">
        <f t="shared" si="260"/>
        <v>06.2026</v>
      </c>
      <c r="M8335" t="str">
        <f>IF(J8335&lt;=analysis!$A$84,"1. Cheapest",IF(J8335&lt;=analysis!$B$84,"2. Below average",IF(J8335&lt;=analysis!$C$84,"3. Above average","4. Most expensive")))</f>
        <v>2. Below average</v>
      </c>
    </row>
    <row r="8336" spans="1:13" x14ac:dyDescent="0.45">
      <c r="A8336" s="5">
        <v>6.4300751700010995E+17</v>
      </c>
      <c r="B8336" s="5">
        <v>8716867000030</v>
      </c>
      <c r="C8336" s="5" t="s">
        <v>5</v>
      </c>
      <c r="D8336" s="5" t="s">
        <v>6</v>
      </c>
      <c r="E8336" s="5" t="s">
        <v>7</v>
      </c>
      <c r="F8336">
        <v>0.43</v>
      </c>
      <c r="G8336" t="s">
        <v>9</v>
      </c>
      <c r="H8336" s="3">
        <v>46186.25</v>
      </c>
      <c r="I8336" t="s">
        <v>8343</v>
      </c>
      <c r="J8336" s="8">
        <v>2.1887499999999998</v>
      </c>
      <c r="K8336" s="14">
        <f t="shared" si="261"/>
        <v>6</v>
      </c>
      <c r="L8336" s="16" t="str">
        <f t="shared" si="260"/>
        <v>06.2026</v>
      </c>
      <c r="M8336" t="str">
        <f>IF(J8336&lt;=analysis!$A$84,"1. Cheapest",IF(J8336&lt;=analysis!$B$84,"2. Below average",IF(J8336&lt;=analysis!$C$84,"3. Above average","4. Most expensive")))</f>
        <v>2. Below average</v>
      </c>
    </row>
    <row r="8337" spans="1:13" x14ac:dyDescent="0.45">
      <c r="A8337" s="6">
        <v>6.4300751700010995E+17</v>
      </c>
      <c r="B8337" s="6">
        <v>8716867000030</v>
      </c>
      <c r="C8337" s="6" t="s">
        <v>5</v>
      </c>
      <c r="D8337" s="6" t="s">
        <v>6</v>
      </c>
      <c r="E8337" s="6" t="s">
        <v>7</v>
      </c>
      <c r="F8337">
        <v>0.34</v>
      </c>
      <c r="G8337" t="s">
        <v>9</v>
      </c>
      <c r="H8337" s="3">
        <v>46186.291666666664</v>
      </c>
      <c r="I8337" t="s">
        <v>8344</v>
      </c>
      <c r="J8337" s="8">
        <v>3.1369999999999996</v>
      </c>
      <c r="K8337" s="14">
        <f t="shared" si="261"/>
        <v>7</v>
      </c>
      <c r="L8337" s="16" t="str">
        <f t="shared" si="260"/>
        <v>06.2026</v>
      </c>
      <c r="M8337" t="str">
        <f>IF(J8337&lt;=analysis!$A$84,"1. Cheapest",IF(J8337&lt;=analysis!$B$84,"2. Below average",IF(J8337&lt;=analysis!$C$84,"3. Above average","4. Most expensive")))</f>
        <v>2. Below average</v>
      </c>
    </row>
    <row r="8338" spans="1:13" x14ac:dyDescent="0.45">
      <c r="A8338" s="5">
        <v>6.4300751700010995E+17</v>
      </c>
      <c r="B8338" s="5">
        <v>8716867000030</v>
      </c>
      <c r="C8338" s="5" t="s">
        <v>5</v>
      </c>
      <c r="D8338" s="5" t="s">
        <v>6</v>
      </c>
      <c r="E8338" s="5" t="s">
        <v>7</v>
      </c>
      <c r="F8338">
        <v>0.78</v>
      </c>
      <c r="G8338" t="s">
        <v>9</v>
      </c>
      <c r="H8338" s="3">
        <v>46186.333333333336</v>
      </c>
      <c r="I8338" t="s">
        <v>8345</v>
      </c>
      <c r="J8338" s="8">
        <v>1.7224999999999999</v>
      </c>
      <c r="K8338" s="14">
        <f t="shared" si="261"/>
        <v>8</v>
      </c>
      <c r="L8338" s="16" t="str">
        <f t="shared" si="260"/>
        <v>06.2026</v>
      </c>
      <c r="M8338" t="str">
        <f>IF(J8338&lt;=analysis!$A$84,"1. Cheapest",IF(J8338&lt;=analysis!$B$84,"2. Below average",IF(J8338&lt;=analysis!$C$84,"3. Above average","4. Most expensive")))</f>
        <v>2. Below average</v>
      </c>
    </row>
    <row r="8339" spans="1:13" x14ac:dyDescent="0.45">
      <c r="A8339" s="6">
        <v>6.4300751700010995E+17</v>
      </c>
      <c r="B8339" s="6">
        <v>8716867000030</v>
      </c>
      <c r="C8339" s="6" t="s">
        <v>5</v>
      </c>
      <c r="D8339" s="6" t="s">
        <v>6</v>
      </c>
      <c r="E8339" s="6" t="s">
        <v>7</v>
      </c>
      <c r="F8339">
        <v>2.5</v>
      </c>
      <c r="G8339" t="s">
        <v>9</v>
      </c>
      <c r="H8339" s="3">
        <v>46186.375</v>
      </c>
      <c r="I8339" t="s">
        <v>8346</v>
      </c>
      <c r="J8339" s="8">
        <v>0.67025000000000001</v>
      </c>
      <c r="K8339" s="14">
        <f t="shared" si="261"/>
        <v>9</v>
      </c>
      <c r="L8339" s="16" t="str">
        <f t="shared" si="260"/>
        <v>06.2026</v>
      </c>
      <c r="M8339" t="str">
        <f>IF(J8339&lt;=analysis!$A$84,"1. Cheapest",IF(J8339&lt;=analysis!$B$84,"2. Below average",IF(J8339&lt;=analysis!$C$84,"3. Above average","4. Most expensive")))</f>
        <v>1. Cheapest</v>
      </c>
    </row>
    <row r="8340" spans="1:13" x14ac:dyDescent="0.45">
      <c r="A8340" s="5">
        <v>6.4300751700010995E+17</v>
      </c>
      <c r="B8340" s="5">
        <v>8716867000030</v>
      </c>
      <c r="C8340" s="5" t="s">
        <v>5</v>
      </c>
      <c r="D8340" s="5" t="s">
        <v>6</v>
      </c>
      <c r="E8340" s="5" t="s">
        <v>7</v>
      </c>
      <c r="F8340">
        <v>0.53</v>
      </c>
      <c r="G8340" t="s">
        <v>9</v>
      </c>
      <c r="H8340" s="3">
        <v>46186.416666666664</v>
      </c>
      <c r="I8340" t="s">
        <v>8347</v>
      </c>
      <c r="J8340" s="8">
        <v>1.20825</v>
      </c>
      <c r="K8340" s="14">
        <f t="shared" si="261"/>
        <v>10</v>
      </c>
      <c r="L8340" s="16" t="str">
        <f t="shared" si="260"/>
        <v>06.2026</v>
      </c>
      <c r="M8340" t="str">
        <f>IF(J8340&lt;=analysis!$A$84,"1. Cheapest",IF(J8340&lt;=analysis!$B$84,"2. Below average",IF(J8340&lt;=analysis!$C$84,"3. Above average","4. Most expensive")))</f>
        <v>1. Cheapest</v>
      </c>
    </row>
    <row r="8341" spans="1:13" x14ac:dyDescent="0.45">
      <c r="A8341" s="6">
        <v>6.4300751700010995E+17</v>
      </c>
      <c r="B8341" s="6">
        <v>8716867000030</v>
      </c>
      <c r="C8341" s="6" t="s">
        <v>5</v>
      </c>
      <c r="D8341" s="6" t="s">
        <v>6</v>
      </c>
      <c r="E8341" s="6" t="s">
        <v>7</v>
      </c>
      <c r="F8341">
        <v>0.35</v>
      </c>
      <c r="G8341" t="s">
        <v>9</v>
      </c>
      <c r="H8341" s="3">
        <v>46186.458333333336</v>
      </c>
      <c r="I8341" t="s">
        <v>8348</v>
      </c>
      <c r="J8341" s="8">
        <v>1.3115000000000001</v>
      </c>
      <c r="K8341" s="14">
        <f t="shared" si="261"/>
        <v>11</v>
      </c>
      <c r="L8341" s="16" t="str">
        <f t="shared" si="260"/>
        <v>06.2026</v>
      </c>
      <c r="M8341" t="str">
        <f>IF(J8341&lt;=analysis!$A$84,"1. Cheapest",IF(J8341&lt;=analysis!$B$84,"2. Below average",IF(J8341&lt;=analysis!$C$84,"3. Above average","4. Most expensive")))</f>
        <v>2. Below average</v>
      </c>
    </row>
    <row r="8342" spans="1:13" x14ac:dyDescent="0.45">
      <c r="A8342" s="5">
        <v>6.4300751700010995E+17</v>
      </c>
      <c r="B8342" s="5">
        <v>8716867000030</v>
      </c>
      <c r="C8342" s="5" t="s">
        <v>5</v>
      </c>
      <c r="D8342" s="5" t="s">
        <v>6</v>
      </c>
      <c r="E8342" s="5" t="s">
        <v>7</v>
      </c>
      <c r="F8342">
        <v>1.68</v>
      </c>
      <c r="G8342" t="s">
        <v>9</v>
      </c>
      <c r="H8342" s="3">
        <v>46186.5</v>
      </c>
      <c r="I8342" t="s">
        <v>8349</v>
      </c>
      <c r="J8342" s="8">
        <v>1.2829999999999999</v>
      </c>
      <c r="K8342" s="14">
        <f t="shared" si="261"/>
        <v>12</v>
      </c>
      <c r="L8342" s="16" t="str">
        <f t="shared" si="260"/>
        <v>06.2026</v>
      </c>
      <c r="M8342" t="str">
        <f>IF(J8342&lt;=analysis!$A$84,"1. Cheapest",IF(J8342&lt;=analysis!$B$84,"2. Below average",IF(J8342&lt;=analysis!$C$84,"3. Above average","4. Most expensive")))</f>
        <v>2. Below average</v>
      </c>
    </row>
    <row r="8343" spans="1:13" x14ac:dyDescent="0.45">
      <c r="A8343" s="6">
        <v>6.4300751700010995E+17</v>
      </c>
      <c r="B8343" s="6">
        <v>8716867000030</v>
      </c>
      <c r="C8343" s="6" t="s">
        <v>5</v>
      </c>
      <c r="D8343" s="6" t="s">
        <v>6</v>
      </c>
      <c r="E8343" s="6" t="s">
        <v>7</v>
      </c>
      <c r="F8343">
        <v>1.01</v>
      </c>
      <c r="G8343" t="s">
        <v>9</v>
      </c>
      <c r="H8343" s="3">
        <v>46186.541666666664</v>
      </c>
      <c r="I8343" t="s">
        <v>8350</v>
      </c>
      <c r="J8343" s="8">
        <v>1.6999999999999997</v>
      </c>
      <c r="K8343" s="14">
        <f t="shared" si="261"/>
        <v>13</v>
      </c>
      <c r="L8343" s="16" t="str">
        <f t="shared" si="260"/>
        <v>06.2026</v>
      </c>
      <c r="M8343" t="str">
        <f>IF(J8343&lt;=analysis!$A$84,"1. Cheapest",IF(J8343&lt;=analysis!$B$84,"2. Below average",IF(J8343&lt;=analysis!$C$84,"3. Above average","4. Most expensive")))</f>
        <v>2. Below average</v>
      </c>
    </row>
    <row r="8344" spans="1:13" x14ac:dyDescent="0.45">
      <c r="A8344" s="5">
        <v>6.4300751700010995E+17</v>
      </c>
      <c r="B8344" s="5">
        <v>8716867000030</v>
      </c>
      <c r="C8344" s="5" t="s">
        <v>5</v>
      </c>
      <c r="D8344" s="5" t="s">
        <v>6</v>
      </c>
      <c r="E8344" s="5" t="s">
        <v>7</v>
      </c>
      <c r="F8344">
        <v>0.41</v>
      </c>
      <c r="G8344" t="s">
        <v>9</v>
      </c>
      <c r="H8344" s="3">
        <v>46186.583333333336</v>
      </c>
      <c r="I8344" t="s">
        <v>8351</v>
      </c>
      <c r="J8344" s="8">
        <v>1.9392499999999999</v>
      </c>
      <c r="K8344" s="14">
        <f t="shared" si="261"/>
        <v>14</v>
      </c>
      <c r="L8344" s="16" t="str">
        <f t="shared" si="260"/>
        <v>06.2026</v>
      </c>
      <c r="M8344" t="str">
        <f>IF(J8344&lt;=analysis!$A$84,"1. Cheapest",IF(J8344&lt;=analysis!$B$84,"2. Below average",IF(J8344&lt;=analysis!$C$84,"3. Above average","4. Most expensive")))</f>
        <v>2. Below average</v>
      </c>
    </row>
    <row r="8345" spans="1:13" x14ac:dyDescent="0.45">
      <c r="A8345" s="6">
        <v>6.4300751700010995E+17</v>
      </c>
      <c r="B8345" s="6">
        <v>8716867000030</v>
      </c>
      <c r="C8345" s="6" t="s">
        <v>5</v>
      </c>
      <c r="D8345" s="6" t="s">
        <v>6</v>
      </c>
      <c r="E8345" s="6" t="s">
        <v>7</v>
      </c>
      <c r="F8345">
        <v>0.94</v>
      </c>
      <c r="G8345" t="s">
        <v>9</v>
      </c>
      <c r="H8345" s="3">
        <v>46186.625</v>
      </c>
      <c r="I8345" t="s">
        <v>8352</v>
      </c>
      <c r="J8345" s="8">
        <v>2.0602499999999999</v>
      </c>
      <c r="K8345" s="14">
        <f t="shared" si="261"/>
        <v>15</v>
      </c>
      <c r="L8345" s="16" t="str">
        <f t="shared" si="260"/>
        <v>06.2026</v>
      </c>
      <c r="M8345" t="str">
        <f>IF(J8345&lt;=analysis!$A$84,"1. Cheapest",IF(J8345&lt;=analysis!$B$84,"2. Below average",IF(J8345&lt;=analysis!$C$84,"3. Above average","4. Most expensive")))</f>
        <v>2. Below average</v>
      </c>
    </row>
    <row r="8346" spans="1:13" x14ac:dyDescent="0.45">
      <c r="A8346" s="5">
        <v>6.4300751700010995E+17</v>
      </c>
      <c r="B8346" s="5">
        <v>8716867000030</v>
      </c>
      <c r="C8346" s="5" t="s">
        <v>5</v>
      </c>
      <c r="D8346" s="5" t="s">
        <v>6</v>
      </c>
      <c r="E8346" s="5" t="s">
        <v>7</v>
      </c>
      <c r="F8346">
        <v>1.03</v>
      </c>
      <c r="G8346" t="s">
        <v>9</v>
      </c>
      <c r="H8346" s="3">
        <v>46186.666666666664</v>
      </c>
      <c r="I8346" t="s">
        <v>8353</v>
      </c>
      <c r="J8346" s="8">
        <v>2.1364999999999998</v>
      </c>
      <c r="K8346" s="14">
        <f t="shared" si="261"/>
        <v>16</v>
      </c>
      <c r="L8346" s="16" t="str">
        <f t="shared" si="260"/>
        <v>06.2026</v>
      </c>
      <c r="M8346" t="str">
        <f>IF(J8346&lt;=analysis!$A$84,"1. Cheapest",IF(J8346&lt;=analysis!$B$84,"2. Below average",IF(J8346&lt;=analysis!$C$84,"3. Above average","4. Most expensive")))</f>
        <v>2. Below average</v>
      </c>
    </row>
    <row r="8347" spans="1:13" x14ac:dyDescent="0.45">
      <c r="A8347" s="6">
        <v>6.4300751700010995E+17</v>
      </c>
      <c r="B8347" s="6">
        <v>8716867000030</v>
      </c>
      <c r="C8347" s="6" t="s">
        <v>5</v>
      </c>
      <c r="D8347" s="6" t="s">
        <v>6</v>
      </c>
      <c r="E8347" s="6" t="s">
        <v>7</v>
      </c>
      <c r="F8347">
        <v>3.58</v>
      </c>
      <c r="G8347" t="s">
        <v>9</v>
      </c>
      <c r="H8347" s="3">
        <v>46186.708333333336</v>
      </c>
      <c r="I8347" t="s">
        <v>8354</v>
      </c>
      <c r="J8347" s="8">
        <v>2.9664999999999999</v>
      </c>
      <c r="K8347" s="14">
        <f t="shared" si="261"/>
        <v>17</v>
      </c>
      <c r="L8347" s="16" t="str">
        <f t="shared" si="260"/>
        <v>06.2026</v>
      </c>
      <c r="M8347" t="str">
        <f>IF(J8347&lt;=analysis!$A$84,"1. Cheapest",IF(J8347&lt;=analysis!$B$84,"2. Below average",IF(J8347&lt;=analysis!$C$84,"3. Above average","4. Most expensive")))</f>
        <v>2. Below average</v>
      </c>
    </row>
    <row r="8348" spans="1:13" x14ac:dyDescent="0.45">
      <c r="A8348" s="5">
        <v>6.4300751700010995E+17</v>
      </c>
      <c r="B8348" s="5">
        <v>8716867000030</v>
      </c>
      <c r="C8348" s="5" t="s">
        <v>5</v>
      </c>
      <c r="D8348" s="5" t="s">
        <v>6</v>
      </c>
      <c r="E8348" s="5" t="s">
        <v>7</v>
      </c>
      <c r="F8348">
        <v>1.49</v>
      </c>
      <c r="G8348" t="s">
        <v>9</v>
      </c>
      <c r="H8348" s="3">
        <v>46186.75</v>
      </c>
      <c r="I8348" t="s">
        <v>8355</v>
      </c>
      <c r="J8348" s="8">
        <v>4.5207499999999996</v>
      </c>
      <c r="K8348" s="14">
        <f t="shared" si="261"/>
        <v>18</v>
      </c>
      <c r="L8348" s="16" t="str">
        <f t="shared" si="260"/>
        <v>06.2026</v>
      </c>
      <c r="M8348" t="str">
        <f>IF(J8348&lt;=analysis!$A$84,"1. Cheapest",IF(J8348&lt;=analysis!$B$84,"2. Below average",IF(J8348&lt;=analysis!$C$84,"3. Above average","4. Most expensive")))</f>
        <v>2. Below average</v>
      </c>
    </row>
    <row r="8349" spans="1:13" x14ac:dyDescent="0.45">
      <c r="A8349" s="6">
        <v>6.4300751700010995E+17</v>
      </c>
      <c r="B8349" s="6">
        <v>8716867000030</v>
      </c>
      <c r="C8349" s="6" t="s">
        <v>5</v>
      </c>
      <c r="D8349" s="6" t="s">
        <v>6</v>
      </c>
      <c r="E8349" s="6" t="s">
        <v>7</v>
      </c>
      <c r="F8349">
        <v>1.1599999999999999</v>
      </c>
      <c r="G8349" t="s">
        <v>9</v>
      </c>
      <c r="H8349" s="3">
        <v>46186.791666666664</v>
      </c>
      <c r="I8349" t="s">
        <v>8356</v>
      </c>
      <c r="J8349" s="8">
        <v>4.923</v>
      </c>
      <c r="K8349" s="14">
        <f t="shared" si="261"/>
        <v>19</v>
      </c>
      <c r="L8349" s="16" t="str">
        <f t="shared" si="260"/>
        <v>06.2026</v>
      </c>
      <c r="M8349" t="str">
        <f>IF(J8349&lt;=analysis!$A$84,"1. Cheapest",IF(J8349&lt;=analysis!$B$84,"2. Below average",IF(J8349&lt;=analysis!$C$84,"3. Above average","4. Most expensive")))</f>
        <v>3. Above average</v>
      </c>
    </row>
    <row r="8350" spans="1:13" x14ac:dyDescent="0.45">
      <c r="A8350" s="5">
        <v>6.4300751700010995E+17</v>
      </c>
      <c r="B8350" s="5">
        <v>8716867000030</v>
      </c>
      <c r="C8350" s="5" t="s">
        <v>5</v>
      </c>
      <c r="D8350" s="5" t="s">
        <v>6</v>
      </c>
      <c r="E8350" s="5" t="s">
        <v>7</v>
      </c>
      <c r="F8350">
        <v>1.98</v>
      </c>
      <c r="G8350" t="s">
        <v>9</v>
      </c>
      <c r="H8350" s="3">
        <v>46186.833333333336</v>
      </c>
      <c r="I8350" t="s">
        <v>8357</v>
      </c>
      <c r="J8350" s="8">
        <v>5.3635000000000002</v>
      </c>
      <c r="K8350" s="14">
        <f t="shared" si="261"/>
        <v>20</v>
      </c>
      <c r="L8350" s="16" t="str">
        <f t="shared" si="260"/>
        <v>06.2026</v>
      </c>
      <c r="M8350" t="str">
        <f>IF(J8350&lt;=analysis!$A$84,"1. Cheapest",IF(J8350&lt;=analysis!$B$84,"2. Below average",IF(J8350&lt;=analysis!$C$84,"3. Above average","4. Most expensive")))</f>
        <v>3. Above average</v>
      </c>
    </row>
    <row r="8351" spans="1:13" x14ac:dyDescent="0.45">
      <c r="A8351" s="6">
        <v>6.4300751700010995E+17</v>
      </c>
      <c r="B8351" s="6">
        <v>8716867000030</v>
      </c>
      <c r="C8351" s="6" t="s">
        <v>5</v>
      </c>
      <c r="D8351" s="6" t="s">
        <v>6</v>
      </c>
      <c r="E8351" s="6" t="s">
        <v>7</v>
      </c>
      <c r="F8351">
        <v>0.52</v>
      </c>
      <c r="G8351" t="s">
        <v>9</v>
      </c>
      <c r="H8351" s="3">
        <v>46186.875</v>
      </c>
      <c r="I8351" t="s">
        <v>8358</v>
      </c>
      <c r="J8351" s="8">
        <v>8.1675000000000004</v>
      </c>
      <c r="K8351" s="14">
        <f t="shared" si="261"/>
        <v>21</v>
      </c>
      <c r="L8351" s="16" t="str">
        <f t="shared" si="260"/>
        <v>06.2026</v>
      </c>
      <c r="M8351" t="str">
        <f>IF(J8351&lt;=analysis!$A$84,"1. Cheapest",IF(J8351&lt;=analysis!$B$84,"2. Below average",IF(J8351&lt;=analysis!$C$84,"3. Above average","4. Most expensive")))</f>
        <v>3. Above average</v>
      </c>
    </row>
    <row r="8352" spans="1:13" x14ac:dyDescent="0.45">
      <c r="A8352" s="5">
        <v>6.4300751700010995E+17</v>
      </c>
      <c r="B8352" s="5">
        <v>8716867000030</v>
      </c>
      <c r="C8352" s="5" t="s">
        <v>5</v>
      </c>
      <c r="D8352" s="5" t="s">
        <v>6</v>
      </c>
      <c r="E8352" s="5" t="s">
        <v>7</v>
      </c>
      <c r="F8352">
        <v>0.49</v>
      </c>
      <c r="G8352" t="s">
        <v>9</v>
      </c>
      <c r="H8352" s="3">
        <v>46186.916666666664</v>
      </c>
      <c r="I8352" t="s">
        <v>8359</v>
      </c>
      <c r="J8352" s="8">
        <v>7.0207499999999996</v>
      </c>
      <c r="K8352" s="14">
        <f t="shared" si="261"/>
        <v>22</v>
      </c>
      <c r="L8352" s="16" t="str">
        <f t="shared" si="260"/>
        <v>06.2026</v>
      </c>
      <c r="M8352" t="str">
        <f>IF(J8352&lt;=analysis!$A$84,"1. Cheapest",IF(J8352&lt;=analysis!$B$84,"2. Below average",IF(J8352&lt;=analysis!$C$84,"3. Above average","4. Most expensive")))</f>
        <v>3. Above average</v>
      </c>
    </row>
    <row r="8353" spans="1:13" x14ac:dyDescent="0.45">
      <c r="A8353" s="6">
        <v>6.4300751700010995E+17</v>
      </c>
      <c r="B8353" s="6">
        <v>8716867000030</v>
      </c>
      <c r="C8353" s="6" t="s">
        <v>5</v>
      </c>
      <c r="D8353" s="6" t="s">
        <v>6</v>
      </c>
      <c r="E8353" s="6" t="s">
        <v>7</v>
      </c>
      <c r="F8353">
        <v>0.3</v>
      </c>
      <c r="G8353" t="s">
        <v>9</v>
      </c>
      <c r="H8353" s="3">
        <v>46186.958333333336</v>
      </c>
      <c r="I8353" t="s">
        <v>8360</v>
      </c>
      <c r="J8353" s="8">
        <v>4.4124999999999996</v>
      </c>
      <c r="K8353" s="14">
        <f t="shared" si="261"/>
        <v>23</v>
      </c>
      <c r="L8353" s="16" t="str">
        <f t="shared" si="260"/>
        <v>06.2026</v>
      </c>
      <c r="M8353" t="str">
        <f>IF(J8353&lt;=analysis!$A$84,"1. Cheapest",IF(J8353&lt;=analysis!$B$84,"2. Below average",IF(J8353&lt;=analysis!$C$84,"3. Above average","4. Most expensive")))</f>
        <v>2. Below average</v>
      </c>
    </row>
    <row r="8354" spans="1:13" x14ac:dyDescent="0.45">
      <c r="A8354" s="5">
        <v>6.4300751700010995E+17</v>
      </c>
      <c r="B8354" s="5">
        <v>8716867000030</v>
      </c>
      <c r="C8354" s="5" t="s">
        <v>5</v>
      </c>
      <c r="D8354" s="5" t="s">
        <v>6</v>
      </c>
      <c r="E8354" s="5" t="s">
        <v>7</v>
      </c>
      <c r="F8354">
        <v>0.38</v>
      </c>
      <c r="G8354" t="s">
        <v>9</v>
      </c>
      <c r="H8354" s="3">
        <v>46187</v>
      </c>
      <c r="I8354" t="s">
        <v>8361</v>
      </c>
      <c r="J8354" s="8">
        <v>2.29</v>
      </c>
      <c r="K8354" s="14">
        <f t="shared" si="261"/>
        <v>0</v>
      </c>
      <c r="L8354" s="16" t="str">
        <f t="shared" si="260"/>
        <v>06.2026</v>
      </c>
      <c r="M8354" t="str">
        <f>IF(J8354&lt;=analysis!$A$84,"1. Cheapest",IF(J8354&lt;=analysis!$B$84,"2. Below average",IF(J8354&lt;=analysis!$C$84,"3. Above average","4. Most expensive")))</f>
        <v>2. Below average</v>
      </c>
    </row>
    <row r="8355" spans="1:13" x14ac:dyDescent="0.45">
      <c r="A8355" s="6">
        <v>6.4300751700010995E+17</v>
      </c>
      <c r="B8355" s="6">
        <v>8716867000030</v>
      </c>
      <c r="C8355" s="6" t="s">
        <v>5</v>
      </c>
      <c r="D8355" s="6" t="s">
        <v>6</v>
      </c>
      <c r="E8355" s="6" t="s">
        <v>7</v>
      </c>
      <c r="F8355">
        <v>0.28000000000000003</v>
      </c>
      <c r="G8355" t="s">
        <v>9</v>
      </c>
      <c r="H8355" s="3">
        <v>46187.041666666664</v>
      </c>
      <c r="I8355" t="s">
        <v>8362</v>
      </c>
      <c r="J8355" s="8">
        <v>2.0517500000000002</v>
      </c>
      <c r="K8355" s="14">
        <f t="shared" si="261"/>
        <v>1</v>
      </c>
      <c r="L8355" s="16" t="str">
        <f t="shared" si="260"/>
        <v>06.2026</v>
      </c>
      <c r="M8355" t="str">
        <f>IF(J8355&lt;=analysis!$A$84,"1. Cheapest",IF(J8355&lt;=analysis!$B$84,"2. Below average",IF(J8355&lt;=analysis!$C$84,"3. Above average","4. Most expensive")))</f>
        <v>2. Below average</v>
      </c>
    </row>
    <row r="8356" spans="1:13" x14ac:dyDescent="0.45">
      <c r="A8356" s="5">
        <v>6.4300751700010995E+17</v>
      </c>
      <c r="B8356" s="5">
        <v>8716867000030</v>
      </c>
      <c r="C8356" s="5" t="s">
        <v>5</v>
      </c>
      <c r="D8356" s="5" t="s">
        <v>6</v>
      </c>
      <c r="E8356" s="5" t="s">
        <v>7</v>
      </c>
      <c r="F8356">
        <v>0.32</v>
      </c>
      <c r="G8356" t="s">
        <v>9</v>
      </c>
      <c r="H8356" s="3">
        <v>46187.083333333336</v>
      </c>
      <c r="I8356" t="s">
        <v>8363</v>
      </c>
      <c r="J8356" s="8">
        <v>0.75675000000000003</v>
      </c>
      <c r="K8356" s="14">
        <f t="shared" si="261"/>
        <v>2</v>
      </c>
      <c r="L8356" s="16" t="str">
        <f t="shared" si="260"/>
        <v>06.2026</v>
      </c>
      <c r="M8356" t="str">
        <f>IF(J8356&lt;=analysis!$A$84,"1. Cheapest",IF(J8356&lt;=analysis!$B$84,"2. Below average",IF(J8356&lt;=analysis!$C$84,"3. Above average","4. Most expensive")))</f>
        <v>1. Cheapest</v>
      </c>
    </row>
    <row r="8357" spans="1:13" x14ac:dyDescent="0.45">
      <c r="A8357" s="6">
        <v>6.4300751700010995E+17</v>
      </c>
      <c r="B8357" s="6">
        <v>8716867000030</v>
      </c>
      <c r="C8357" s="6" t="s">
        <v>5</v>
      </c>
      <c r="D8357" s="6" t="s">
        <v>6</v>
      </c>
      <c r="E8357" s="6" t="s">
        <v>7</v>
      </c>
      <c r="F8357">
        <v>0.56999999999999995</v>
      </c>
      <c r="G8357" t="s">
        <v>9</v>
      </c>
      <c r="H8357" s="3">
        <v>46187.125</v>
      </c>
      <c r="I8357" t="s">
        <v>8364</v>
      </c>
      <c r="J8357" s="8">
        <v>0.42749999999999999</v>
      </c>
      <c r="K8357" s="14">
        <f t="shared" si="261"/>
        <v>3</v>
      </c>
      <c r="L8357" s="16" t="str">
        <f t="shared" si="260"/>
        <v>06.2026</v>
      </c>
      <c r="M8357" t="str">
        <f>IF(J8357&lt;=analysis!$A$84,"1. Cheapest",IF(J8357&lt;=analysis!$B$84,"2. Below average",IF(J8357&lt;=analysis!$C$84,"3. Above average","4. Most expensive")))</f>
        <v>1. Cheapest</v>
      </c>
    </row>
    <row r="8358" spans="1:13" x14ac:dyDescent="0.45">
      <c r="A8358" s="5">
        <v>6.4300751700010995E+17</v>
      </c>
      <c r="B8358" s="5">
        <v>8716867000030</v>
      </c>
      <c r="C8358" s="5" t="s">
        <v>5</v>
      </c>
      <c r="D8358" s="5" t="s">
        <v>6</v>
      </c>
      <c r="E8358" s="5" t="s">
        <v>7</v>
      </c>
      <c r="F8358">
        <v>1.36</v>
      </c>
      <c r="G8358" t="s">
        <v>9</v>
      </c>
      <c r="H8358" s="3">
        <v>46187.166666666664</v>
      </c>
      <c r="I8358" t="s">
        <v>8365</v>
      </c>
      <c r="J8358" s="8">
        <v>0.25824999999999998</v>
      </c>
      <c r="K8358" s="14">
        <f t="shared" si="261"/>
        <v>4</v>
      </c>
      <c r="L8358" s="16" t="str">
        <f t="shared" si="260"/>
        <v>06.2026</v>
      </c>
      <c r="M8358" t="str">
        <f>IF(J8358&lt;=analysis!$A$84,"1. Cheapest",IF(J8358&lt;=analysis!$B$84,"2. Below average",IF(J8358&lt;=analysis!$C$84,"3. Above average","4. Most expensive")))</f>
        <v>1. Cheapest</v>
      </c>
    </row>
    <row r="8359" spans="1:13" x14ac:dyDescent="0.45">
      <c r="A8359" s="6">
        <v>6.4300751700010995E+17</v>
      </c>
      <c r="B8359" s="6">
        <v>8716867000030</v>
      </c>
      <c r="C8359" s="6" t="s">
        <v>5</v>
      </c>
      <c r="D8359" s="6" t="s">
        <v>6</v>
      </c>
      <c r="E8359" s="6" t="s">
        <v>7</v>
      </c>
      <c r="F8359">
        <v>0.45</v>
      </c>
      <c r="G8359" t="s">
        <v>9</v>
      </c>
      <c r="H8359" s="3">
        <v>46187.208333333336</v>
      </c>
      <c r="I8359" t="s">
        <v>8366</v>
      </c>
      <c r="J8359" s="8">
        <v>0.23099999999999998</v>
      </c>
      <c r="K8359" s="14">
        <f t="shared" si="261"/>
        <v>5</v>
      </c>
      <c r="L8359" s="16" t="str">
        <f t="shared" si="260"/>
        <v>06.2026</v>
      </c>
      <c r="M8359" t="str">
        <f>IF(J8359&lt;=analysis!$A$84,"1. Cheapest",IF(J8359&lt;=analysis!$B$84,"2. Below average",IF(J8359&lt;=analysis!$C$84,"3. Above average","4. Most expensive")))</f>
        <v>1. Cheapest</v>
      </c>
    </row>
    <row r="8360" spans="1:13" x14ac:dyDescent="0.45">
      <c r="A8360" s="5">
        <v>6.4300751700010995E+17</v>
      </c>
      <c r="B8360" s="5">
        <v>8716867000030</v>
      </c>
      <c r="C8360" s="5" t="s">
        <v>5</v>
      </c>
      <c r="D8360" s="5" t="s">
        <v>6</v>
      </c>
      <c r="E8360" s="5" t="s">
        <v>7</v>
      </c>
      <c r="F8360">
        <v>0.42</v>
      </c>
      <c r="G8360" t="s">
        <v>9</v>
      </c>
      <c r="H8360" s="3">
        <v>46187.25</v>
      </c>
      <c r="I8360" t="s">
        <v>8367</v>
      </c>
      <c r="J8360" s="8">
        <v>0.219</v>
      </c>
      <c r="K8360" s="14">
        <f t="shared" si="261"/>
        <v>6</v>
      </c>
      <c r="L8360" s="16" t="str">
        <f t="shared" si="260"/>
        <v>06.2026</v>
      </c>
      <c r="M8360" t="str">
        <f>IF(J8360&lt;=analysis!$A$84,"1. Cheapest",IF(J8360&lt;=analysis!$B$84,"2. Below average",IF(J8360&lt;=analysis!$C$84,"3. Above average","4. Most expensive")))</f>
        <v>1. Cheapest</v>
      </c>
    </row>
    <row r="8361" spans="1:13" x14ac:dyDescent="0.45">
      <c r="A8361" s="6">
        <v>6.4300751700010995E+17</v>
      </c>
      <c r="B8361" s="6">
        <v>8716867000030</v>
      </c>
      <c r="C8361" s="6" t="s">
        <v>5</v>
      </c>
      <c r="D8361" s="6" t="s">
        <v>6</v>
      </c>
      <c r="E8361" s="6" t="s">
        <v>7</v>
      </c>
      <c r="F8361">
        <v>0.51</v>
      </c>
      <c r="G8361" t="s">
        <v>9</v>
      </c>
      <c r="H8361" s="3">
        <v>46187.291666666664</v>
      </c>
      <c r="I8361" t="s">
        <v>8368</v>
      </c>
      <c r="J8361" s="8">
        <v>0.22824999999999998</v>
      </c>
      <c r="K8361" s="14">
        <f t="shared" si="261"/>
        <v>7</v>
      </c>
      <c r="L8361" s="16" t="str">
        <f t="shared" si="260"/>
        <v>06.2026</v>
      </c>
      <c r="M8361" t="str">
        <f>IF(J8361&lt;=analysis!$A$84,"1. Cheapest",IF(J8361&lt;=analysis!$B$84,"2. Below average",IF(J8361&lt;=analysis!$C$84,"3. Above average","4. Most expensive")))</f>
        <v>1. Cheapest</v>
      </c>
    </row>
    <row r="8362" spans="1:13" x14ac:dyDescent="0.45">
      <c r="A8362" s="5">
        <v>6.4300751700010995E+17</v>
      </c>
      <c r="B8362" s="5">
        <v>8716867000030</v>
      </c>
      <c r="C8362" s="5" t="s">
        <v>5</v>
      </c>
      <c r="D8362" s="5" t="s">
        <v>6</v>
      </c>
      <c r="E8362" s="5" t="s">
        <v>7</v>
      </c>
      <c r="F8362">
        <v>0.47</v>
      </c>
      <c r="G8362" t="s">
        <v>9</v>
      </c>
      <c r="H8362" s="3">
        <v>46187.333333333336</v>
      </c>
      <c r="I8362" t="s">
        <v>8369</v>
      </c>
      <c r="J8362" s="8">
        <v>6.1499999999999999E-2</v>
      </c>
      <c r="K8362" s="14">
        <f t="shared" si="261"/>
        <v>8</v>
      </c>
      <c r="L8362" s="16" t="str">
        <f t="shared" si="260"/>
        <v>06.2026</v>
      </c>
      <c r="M8362" t="str">
        <f>IF(J8362&lt;=analysis!$A$84,"1. Cheapest",IF(J8362&lt;=analysis!$B$84,"2. Below average",IF(J8362&lt;=analysis!$C$84,"3. Above average","4. Most expensive")))</f>
        <v>1. Cheapest</v>
      </c>
    </row>
    <row r="8363" spans="1:13" x14ac:dyDescent="0.45">
      <c r="A8363" s="6">
        <v>6.4300751700010995E+17</v>
      </c>
      <c r="B8363" s="6">
        <v>8716867000030</v>
      </c>
      <c r="C8363" s="6" t="s">
        <v>5</v>
      </c>
      <c r="D8363" s="6" t="s">
        <v>6</v>
      </c>
      <c r="E8363" s="6" t="s">
        <v>7</v>
      </c>
      <c r="F8363">
        <v>0.47</v>
      </c>
      <c r="G8363" t="s">
        <v>9</v>
      </c>
      <c r="H8363" s="3">
        <v>46187.375</v>
      </c>
      <c r="I8363" t="s">
        <v>8370</v>
      </c>
      <c r="J8363" s="8">
        <v>2.5000000000000001E-4</v>
      </c>
      <c r="K8363" s="14">
        <f t="shared" si="261"/>
        <v>9</v>
      </c>
      <c r="L8363" s="16" t="str">
        <f t="shared" si="260"/>
        <v>06.2026</v>
      </c>
      <c r="M8363" t="str">
        <f>IF(J8363&lt;=analysis!$A$84,"1. Cheapest",IF(J8363&lt;=analysis!$B$84,"2. Below average",IF(J8363&lt;=analysis!$C$84,"3. Above average","4. Most expensive")))</f>
        <v>1. Cheapest</v>
      </c>
    </row>
    <row r="8364" spans="1:13" x14ac:dyDescent="0.45">
      <c r="A8364" s="5">
        <v>6.4300751700010995E+17</v>
      </c>
      <c r="B8364" s="5">
        <v>8716867000030</v>
      </c>
      <c r="C8364" s="5" t="s">
        <v>5</v>
      </c>
      <c r="D8364" s="5" t="s">
        <v>6</v>
      </c>
      <c r="E8364" s="5" t="s">
        <v>7</v>
      </c>
      <c r="F8364">
        <v>0.38</v>
      </c>
      <c r="G8364" t="s">
        <v>9</v>
      </c>
      <c r="H8364" s="3">
        <v>46187.416666666664</v>
      </c>
      <c r="I8364" t="s">
        <v>8371</v>
      </c>
      <c r="J8364" s="8">
        <v>1E-3</v>
      </c>
      <c r="K8364" s="14">
        <f t="shared" si="261"/>
        <v>10</v>
      </c>
      <c r="L8364" s="16" t="str">
        <f t="shared" si="260"/>
        <v>06.2026</v>
      </c>
      <c r="M8364" t="str">
        <f>IF(J8364&lt;=analysis!$A$84,"1. Cheapest",IF(J8364&lt;=analysis!$B$84,"2. Below average",IF(J8364&lt;=analysis!$C$84,"3. Above average","4. Most expensive")))</f>
        <v>1. Cheapest</v>
      </c>
    </row>
    <row r="8365" spans="1:13" x14ac:dyDescent="0.45">
      <c r="A8365" s="6">
        <v>6.4300751700010995E+17</v>
      </c>
      <c r="B8365" s="6">
        <v>8716867000030</v>
      </c>
      <c r="C8365" s="6" t="s">
        <v>5</v>
      </c>
      <c r="D8365" s="6" t="s">
        <v>6</v>
      </c>
      <c r="E8365" s="6" t="s">
        <v>7</v>
      </c>
      <c r="F8365">
        <v>0.51</v>
      </c>
      <c r="G8365" t="s">
        <v>9</v>
      </c>
      <c r="H8365" s="3">
        <v>46187.458333333336</v>
      </c>
      <c r="I8365" t="s">
        <v>8372</v>
      </c>
      <c r="J8365" s="8">
        <v>1E-3</v>
      </c>
      <c r="K8365" s="14">
        <f t="shared" si="261"/>
        <v>11</v>
      </c>
      <c r="L8365" s="16" t="str">
        <f t="shared" si="260"/>
        <v>06.2026</v>
      </c>
      <c r="M8365" t="str">
        <f>IF(J8365&lt;=analysis!$A$84,"1. Cheapest",IF(J8365&lt;=analysis!$B$84,"2. Below average",IF(J8365&lt;=analysis!$C$84,"3. Above average","4. Most expensive")))</f>
        <v>1. Cheapest</v>
      </c>
    </row>
    <row r="8366" spans="1:13" x14ac:dyDescent="0.45">
      <c r="A8366" s="5">
        <v>6.4300751700010995E+17</v>
      </c>
      <c r="B8366" s="5">
        <v>8716867000030</v>
      </c>
      <c r="C8366" s="5" t="s">
        <v>5</v>
      </c>
      <c r="D8366" s="5" t="s">
        <v>6</v>
      </c>
      <c r="E8366" s="5" t="s">
        <v>7</v>
      </c>
      <c r="F8366">
        <v>1.86</v>
      </c>
      <c r="G8366" t="s">
        <v>9</v>
      </c>
      <c r="H8366" s="3">
        <v>46187.5</v>
      </c>
      <c r="I8366" t="s">
        <v>8373</v>
      </c>
      <c r="J8366" s="8">
        <v>1E-3</v>
      </c>
      <c r="K8366" s="14">
        <f t="shared" si="261"/>
        <v>12</v>
      </c>
      <c r="L8366" s="16" t="str">
        <f t="shared" si="260"/>
        <v>06.2026</v>
      </c>
      <c r="M8366" t="str">
        <f>IF(J8366&lt;=analysis!$A$84,"1. Cheapest",IF(J8366&lt;=analysis!$B$84,"2. Below average",IF(J8366&lt;=analysis!$C$84,"3. Above average","4. Most expensive")))</f>
        <v>1. Cheapest</v>
      </c>
    </row>
    <row r="8367" spans="1:13" x14ac:dyDescent="0.45">
      <c r="A8367" s="6">
        <v>6.4300751700010995E+17</v>
      </c>
      <c r="B8367" s="6">
        <v>8716867000030</v>
      </c>
      <c r="C8367" s="6" t="s">
        <v>5</v>
      </c>
      <c r="D8367" s="6" t="s">
        <v>6</v>
      </c>
      <c r="E8367" s="6" t="s">
        <v>7</v>
      </c>
      <c r="F8367">
        <v>0.48</v>
      </c>
      <c r="G8367" t="s">
        <v>9</v>
      </c>
      <c r="H8367" s="3">
        <v>46187.541666666664</v>
      </c>
      <c r="I8367" t="s">
        <v>8374</v>
      </c>
      <c r="J8367" s="8">
        <v>1.2750000000000001E-2</v>
      </c>
      <c r="K8367" s="14">
        <f t="shared" si="261"/>
        <v>13</v>
      </c>
      <c r="L8367" s="16" t="str">
        <f t="shared" si="260"/>
        <v>06.2026</v>
      </c>
      <c r="M8367" t="str">
        <f>IF(J8367&lt;=analysis!$A$84,"1. Cheapest",IF(J8367&lt;=analysis!$B$84,"2. Below average",IF(J8367&lt;=analysis!$C$84,"3. Above average","4. Most expensive")))</f>
        <v>1. Cheapest</v>
      </c>
    </row>
    <row r="8368" spans="1:13" x14ac:dyDescent="0.45">
      <c r="A8368" s="5">
        <v>6.4300751700010995E+17</v>
      </c>
      <c r="B8368" s="5">
        <v>8716867000030</v>
      </c>
      <c r="C8368" s="5" t="s">
        <v>5</v>
      </c>
      <c r="D8368" s="5" t="s">
        <v>6</v>
      </c>
      <c r="E8368" s="5" t="s">
        <v>7</v>
      </c>
      <c r="F8368">
        <v>0.55000000000000004</v>
      </c>
      <c r="G8368" t="s">
        <v>9</v>
      </c>
      <c r="H8368" s="3">
        <v>46187.583333333336</v>
      </c>
      <c r="I8368" t="s">
        <v>8375</v>
      </c>
      <c r="J8368" s="8">
        <v>2.5000000000000001E-4</v>
      </c>
      <c r="K8368" s="14">
        <f t="shared" si="261"/>
        <v>14</v>
      </c>
      <c r="L8368" s="16" t="str">
        <f t="shared" si="260"/>
        <v>06.2026</v>
      </c>
      <c r="M8368" t="str">
        <f>IF(J8368&lt;=analysis!$A$84,"1. Cheapest",IF(J8368&lt;=analysis!$B$84,"2. Below average",IF(J8368&lt;=analysis!$C$84,"3. Above average","4. Most expensive")))</f>
        <v>1. Cheapest</v>
      </c>
    </row>
    <row r="8369" spans="1:13" x14ac:dyDescent="0.45">
      <c r="A8369" s="6">
        <v>6.4300751700010995E+17</v>
      </c>
      <c r="B8369" s="6">
        <v>8716867000030</v>
      </c>
      <c r="C8369" s="6" t="s">
        <v>5</v>
      </c>
      <c r="D8369" s="6" t="s">
        <v>6</v>
      </c>
      <c r="E8369" s="6" t="s">
        <v>7</v>
      </c>
      <c r="F8369">
        <v>0.79</v>
      </c>
      <c r="G8369" t="s">
        <v>9</v>
      </c>
      <c r="H8369" s="3">
        <v>46187.625</v>
      </c>
      <c r="I8369" t="s">
        <v>8376</v>
      </c>
      <c r="J8369" s="8">
        <v>8.9499999999999996E-2</v>
      </c>
      <c r="K8369" s="14">
        <f t="shared" si="261"/>
        <v>15</v>
      </c>
      <c r="L8369" s="16" t="str">
        <f t="shared" si="260"/>
        <v>06.2026</v>
      </c>
      <c r="M8369" t="str">
        <f>IF(J8369&lt;=analysis!$A$84,"1. Cheapest",IF(J8369&lt;=analysis!$B$84,"2. Below average",IF(J8369&lt;=analysis!$C$84,"3. Above average","4. Most expensive")))</f>
        <v>1. Cheapest</v>
      </c>
    </row>
    <row r="8370" spans="1:13" x14ac:dyDescent="0.45">
      <c r="A8370" s="5">
        <v>6.4300751700010995E+17</v>
      </c>
      <c r="B8370" s="5">
        <v>8716867000030</v>
      </c>
      <c r="C8370" s="5" t="s">
        <v>5</v>
      </c>
      <c r="D8370" s="5" t="s">
        <v>6</v>
      </c>
      <c r="E8370" s="5" t="s">
        <v>7</v>
      </c>
      <c r="F8370">
        <v>3.43</v>
      </c>
      <c r="G8370" t="s">
        <v>9</v>
      </c>
      <c r="H8370" s="3">
        <v>46187.666666666664</v>
      </c>
      <c r="I8370" t="s">
        <v>8377</v>
      </c>
      <c r="J8370" s="8">
        <v>0.13275000000000001</v>
      </c>
      <c r="K8370" s="14">
        <f t="shared" si="261"/>
        <v>16</v>
      </c>
      <c r="L8370" s="16" t="str">
        <f t="shared" si="260"/>
        <v>06.2026</v>
      </c>
      <c r="M8370" t="str">
        <f>IF(J8370&lt;=analysis!$A$84,"1. Cheapest",IF(J8370&lt;=analysis!$B$84,"2. Below average",IF(J8370&lt;=analysis!$C$84,"3. Above average","4. Most expensive")))</f>
        <v>1. Cheapest</v>
      </c>
    </row>
    <row r="8371" spans="1:13" x14ac:dyDescent="0.45">
      <c r="A8371" s="6">
        <v>6.4300751700010995E+17</v>
      </c>
      <c r="B8371" s="6">
        <v>8716867000030</v>
      </c>
      <c r="C8371" s="6" t="s">
        <v>5</v>
      </c>
      <c r="D8371" s="6" t="s">
        <v>6</v>
      </c>
      <c r="E8371" s="6" t="s">
        <v>7</v>
      </c>
      <c r="F8371">
        <v>1.92</v>
      </c>
      <c r="G8371" t="s">
        <v>9</v>
      </c>
      <c r="H8371" s="3">
        <v>46187.708333333336</v>
      </c>
      <c r="I8371" t="s">
        <v>8378</v>
      </c>
      <c r="J8371" s="8">
        <v>0.22900000000000001</v>
      </c>
      <c r="K8371" s="14">
        <f t="shared" si="261"/>
        <v>17</v>
      </c>
      <c r="L8371" s="16" t="str">
        <f t="shared" si="260"/>
        <v>06.2026</v>
      </c>
      <c r="M8371" t="str">
        <f>IF(J8371&lt;=analysis!$A$84,"1. Cheapest",IF(J8371&lt;=analysis!$B$84,"2. Below average",IF(J8371&lt;=analysis!$C$84,"3. Above average","4. Most expensive")))</f>
        <v>1. Cheapest</v>
      </c>
    </row>
    <row r="8372" spans="1:13" x14ac:dyDescent="0.45">
      <c r="A8372" s="5">
        <v>6.4300751700010995E+17</v>
      </c>
      <c r="B8372" s="5">
        <v>8716867000030</v>
      </c>
      <c r="C8372" s="5" t="s">
        <v>5</v>
      </c>
      <c r="D8372" s="5" t="s">
        <v>6</v>
      </c>
      <c r="E8372" s="5" t="s">
        <v>7</v>
      </c>
      <c r="F8372">
        <v>0.55000000000000004</v>
      </c>
      <c r="G8372" t="s">
        <v>9</v>
      </c>
      <c r="H8372" s="3">
        <v>46187.75</v>
      </c>
      <c r="I8372" t="s">
        <v>8379</v>
      </c>
      <c r="J8372" s="8">
        <v>0.35199999999999998</v>
      </c>
      <c r="K8372" s="14">
        <f t="shared" si="261"/>
        <v>18</v>
      </c>
      <c r="L8372" s="16" t="str">
        <f t="shared" si="260"/>
        <v>06.2026</v>
      </c>
      <c r="M8372" t="str">
        <f>IF(J8372&lt;=analysis!$A$84,"1. Cheapest",IF(J8372&lt;=analysis!$B$84,"2. Below average",IF(J8372&lt;=analysis!$C$84,"3. Above average","4. Most expensive")))</f>
        <v>1. Cheapest</v>
      </c>
    </row>
    <row r="8373" spans="1:13" x14ac:dyDescent="0.45">
      <c r="A8373" s="6">
        <v>6.4300751700010995E+17</v>
      </c>
      <c r="B8373" s="6">
        <v>8716867000030</v>
      </c>
      <c r="C8373" s="6" t="s">
        <v>5</v>
      </c>
      <c r="D8373" s="6" t="s">
        <v>6</v>
      </c>
      <c r="E8373" s="6" t="s">
        <v>7</v>
      </c>
      <c r="F8373">
        <v>1.89</v>
      </c>
      <c r="G8373" t="s">
        <v>9</v>
      </c>
      <c r="H8373" s="3">
        <v>46187.791666666664</v>
      </c>
      <c r="I8373" t="s">
        <v>8380</v>
      </c>
      <c r="J8373" s="8">
        <v>2.6647499999999997</v>
      </c>
      <c r="K8373" s="14">
        <f t="shared" si="261"/>
        <v>19</v>
      </c>
      <c r="L8373" s="16" t="str">
        <f t="shared" si="260"/>
        <v>06.2026</v>
      </c>
      <c r="M8373" t="str">
        <f>IF(J8373&lt;=analysis!$A$84,"1. Cheapest",IF(J8373&lt;=analysis!$B$84,"2. Below average",IF(J8373&lt;=analysis!$C$84,"3. Above average","4. Most expensive")))</f>
        <v>2. Below average</v>
      </c>
    </row>
    <row r="8374" spans="1:13" x14ac:dyDescent="0.45">
      <c r="A8374" s="5">
        <v>6.4300751700010995E+17</v>
      </c>
      <c r="B8374" s="5">
        <v>8716867000030</v>
      </c>
      <c r="C8374" s="5" t="s">
        <v>5</v>
      </c>
      <c r="D8374" s="5" t="s">
        <v>6</v>
      </c>
      <c r="E8374" s="5" t="s">
        <v>7</v>
      </c>
      <c r="F8374">
        <v>2.2000000000000002</v>
      </c>
      <c r="G8374" t="s">
        <v>9</v>
      </c>
      <c r="H8374" s="3">
        <v>46187.833333333336</v>
      </c>
      <c r="I8374" t="s">
        <v>8381</v>
      </c>
      <c r="J8374" s="8">
        <v>10.07175</v>
      </c>
      <c r="K8374" s="14">
        <f t="shared" si="261"/>
        <v>20</v>
      </c>
      <c r="L8374" s="16" t="str">
        <f t="shared" si="260"/>
        <v>06.2026</v>
      </c>
      <c r="M8374" t="str">
        <f>IF(J8374&lt;=analysis!$A$84,"1. Cheapest",IF(J8374&lt;=analysis!$B$84,"2. Below average",IF(J8374&lt;=analysis!$C$84,"3. Above average","4. Most expensive")))</f>
        <v>3. Above average</v>
      </c>
    </row>
    <row r="8375" spans="1:13" x14ac:dyDescent="0.45">
      <c r="A8375" s="6">
        <v>6.4300751700010995E+17</v>
      </c>
      <c r="B8375" s="6">
        <v>8716867000030</v>
      </c>
      <c r="C8375" s="6" t="s">
        <v>5</v>
      </c>
      <c r="D8375" s="6" t="s">
        <v>6</v>
      </c>
      <c r="E8375" s="6" t="s">
        <v>7</v>
      </c>
      <c r="F8375">
        <v>3.25</v>
      </c>
      <c r="G8375" t="s">
        <v>9</v>
      </c>
      <c r="H8375" s="3">
        <v>46187.875</v>
      </c>
      <c r="I8375" t="s">
        <v>8382</v>
      </c>
      <c r="J8375" s="8">
        <v>10.441499999999998</v>
      </c>
      <c r="K8375" s="14">
        <f t="shared" si="261"/>
        <v>21</v>
      </c>
      <c r="L8375" s="16" t="str">
        <f t="shared" si="260"/>
        <v>06.2026</v>
      </c>
      <c r="M8375" t="str">
        <f>IF(J8375&lt;=analysis!$A$84,"1. Cheapest",IF(J8375&lt;=analysis!$B$84,"2. Below average",IF(J8375&lt;=analysis!$C$84,"3. Above average","4. Most expensive")))</f>
        <v>3. Above average</v>
      </c>
    </row>
    <row r="8376" spans="1:13" x14ac:dyDescent="0.45">
      <c r="A8376" s="5">
        <v>6.4300751700010995E+17</v>
      </c>
      <c r="B8376" s="5">
        <v>8716867000030</v>
      </c>
      <c r="C8376" s="5" t="s">
        <v>5</v>
      </c>
      <c r="D8376" s="5" t="s">
        <v>6</v>
      </c>
      <c r="E8376" s="5" t="s">
        <v>7</v>
      </c>
      <c r="F8376">
        <v>0.44</v>
      </c>
      <c r="G8376" t="s">
        <v>9</v>
      </c>
      <c r="H8376" s="3">
        <v>46187.916666666664</v>
      </c>
      <c r="I8376" t="s">
        <v>8383</v>
      </c>
      <c r="J8376" s="8">
        <v>11.55575</v>
      </c>
      <c r="K8376" s="14">
        <f t="shared" si="261"/>
        <v>22</v>
      </c>
      <c r="L8376" s="16" t="str">
        <f t="shared" si="260"/>
        <v>06.2026</v>
      </c>
      <c r="M8376" t="str">
        <f>IF(J8376&lt;=analysis!$A$84,"1. Cheapest",IF(J8376&lt;=analysis!$B$84,"2. Below average",IF(J8376&lt;=analysis!$C$84,"3. Above average","4. Most expensive")))</f>
        <v>4. Most expensive</v>
      </c>
    </row>
    <row r="8377" spans="1:13" x14ac:dyDescent="0.45">
      <c r="A8377" s="6">
        <v>6.4300751700010995E+17</v>
      </c>
      <c r="B8377" s="6">
        <v>8716867000030</v>
      </c>
      <c r="C8377" s="6" t="s">
        <v>5</v>
      </c>
      <c r="D8377" s="6" t="s">
        <v>6</v>
      </c>
      <c r="E8377" s="6" t="s">
        <v>7</v>
      </c>
      <c r="F8377">
        <v>0.31</v>
      </c>
      <c r="G8377" t="s">
        <v>9</v>
      </c>
      <c r="H8377" s="3">
        <v>46187.958333333336</v>
      </c>
      <c r="I8377" t="s">
        <v>8384</v>
      </c>
      <c r="J8377" s="8">
        <v>7.1539999999999999</v>
      </c>
      <c r="K8377" s="14">
        <f t="shared" si="261"/>
        <v>23</v>
      </c>
      <c r="L8377" s="16" t="str">
        <f t="shared" si="260"/>
        <v>06.2026</v>
      </c>
      <c r="M8377" t="str">
        <f>IF(J8377&lt;=analysis!$A$84,"1. Cheapest",IF(J8377&lt;=analysis!$B$84,"2. Below average",IF(J8377&lt;=analysis!$C$84,"3. Above average","4. Most expensive")))</f>
        <v>3. Above average</v>
      </c>
    </row>
    <row r="8378" spans="1:13" x14ac:dyDescent="0.45">
      <c r="A8378" s="5">
        <v>6.4300751700010995E+17</v>
      </c>
      <c r="B8378" s="5">
        <v>8716867000030</v>
      </c>
      <c r="C8378" s="5" t="s">
        <v>5</v>
      </c>
      <c r="D8378" s="5" t="s">
        <v>6</v>
      </c>
      <c r="E8378" s="5" t="s">
        <v>7</v>
      </c>
      <c r="F8378">
        <v>0.49</v>
      </c>
      <c r="G8378" t="s">
        <v>9</v>
      </c>
      <c r="H8378" s="3">
        <v>46188</v>
      </c>
      <c r="I8378" t="s">
        <v>8385</v>
      </c>
      <c r="J8378" s="8">
        <v>5.1574999999999998</v>
      </c>
      <c r="K8378" s="14">
        <f t="shared" si="261"/>
        <v>0</v>
      </c>
      <c r="L8378" s="16" t="str">
        <f t="shared" si="260"/>
        <v>06.2026</v>
      </c>
      <c r="M8378" t="str">
        <f>IF(J8378&lt;=analysis!$A$84,"1. Cheapest",IF(J8378&lt;=analysis!$B$84,"2. Below average",IF(J8378&lt;=analysis!$C$84,"3. Above average","4. Most expensive")))</f>
        <v>3. Above average</v>
      </c>
    </row>
    <row r="8379" spans="1:13" x14ac:dyDescent="0.45">
      <c r="A8379" s="6">
        <v>6.4300751700010995E+17</v>
      </c>
      <c r="B8379" s="6">
        <v>8716867000030</v>
      </c>
      <c r="C8379" s="6" t="s">
        <v>5</v>
      </c>
      <c r="D8379" s="6" t="s">
        <v>6</v>
      </c>
      <c r="E8379" s="6" t="s">
        <v>7</v>
      </c>
      <c r="F8379">
        <v>0.38</v>
      </c>
      <c r="G8379" t="s">
        <v>9</v>
      </c>
      <c r="H8379" s="3">
        <v>46188.041666666664</v>
      </c>
      <c r="I8379" t="s">
        <v>8386</v>
      </c>
      <c r="J8379" s="8">
        <v>4.2569999999999997</v>
      </c>
      <c r="K8379" s="14">
        <f t="shared" si="261"/>
        <v>1</v>
      </c>
      <c r="L8379" s="16" t="str">
        <f t="shared" si="260"/>
        <v>06.2026</v>
      </c>
      <c r="M8379" t="str">
        <f>IF(J8379&lt;=analysis!$A$84,"1. Cheapest",IF(J8379&lt;=analysis!$B$84,"2. Below average",IF(J8379&lt;=analysis!$C$84,"3. Above average","4. Most expensive")))</f>
        <v>2. Below average</v>
      </c>
    </row>
    <row r="8380" spans="1:13" x14ac:dyDescent="0.45">
      <c r="A8380" s="5">
        <v>6.4300751700010995E+17</v>
      </c>
      <c r="B8380" s="5">
        <v>8716867000030</v>
      </c>
      <c r="C8380" s="5" t="s">
        <v>5</v>
      </c>
      <c r="D8380" s="5" t="s">
        <v>6</v>
      </c>
      <c r="E8380" s="5" t="s">
        <v>7</v>
      </c>
      <c r="F8380">
        <v>0.4</v>
      </c>
      <c r="G8380" t="s">
        <v>9</v>
      </c>
      <c r="H8380" s="3">
        <v>46188.083333333336</v>
      </c>
      <c r="I8380" t="s">
        <v>8387</v>
      </c>
      <c r="J8380" s="8">
        <v>3.7484999999999999</v>
      </c>
      <c r="K8380" s="14">
        <f t="shared" si="261"/>
        <v>2</v>
      </c>
      <c r="L8380" s="16" t="str">
        <f t="shared" si="260"/>
        <v>06.2026</v>
      </c>
      <c r="M8380" t="str">
        <f>IF(J8380&lt;=analysis!$A$84,"1. Cheapest",IF(J8380&lt;=analysis!$B$84,"2. Below average",IF(J8380&lt;=analysis!$C$84,"3. Above average","4. Most expensive")))</f>
        <v>2. Below average</v>
      </c>
    </row>
    <row r="8381" spans="1:13" x14ac:dyDescent="0.45">
      <c r="A8381" s="6">
        <v>6.4300751700010995E+17</v>
      </c>
      <c r="B8381" s="6">
        <v>8716867000030</v>
      </c>
      <c r="C8381" s="6" t="s">
        <v>5</v>
      </c>
      <c r="D8381" s="6" t="s">
        <v>6</v>
      </c>
      <c r="E8381" s="6" t="s">
        <v>7</v>
      </c>
      <c r="F8381">
        <v>0.37</v>
      </c>
      <c r="G8381" t="s">
        <v>9</v>
      </c>
      <c r="H8381" s="3">
        <v>46188.125</v>
      </c>
      <c r="I8381" t="s">
        <v>8388</v>
      </c>
      <c r="J8381" s="8">
        <v>3.5465</v>
      </c>
      <c r="K8381" s="14">
        <f t="shared" si="261"/>
        <v>3</v>
      </c>
      <c r="L8381" s="16" t="str">
        <f t="shared" si="260"/>
        <v>06.2026</v>
      </c>
      <c r="M8381" t="str">
        <f>IF(J8381&lt;=analysis!$A$84,"1. Cheapest",IF(J8381&lt;=analysis!$B$84,"2. Below average",IF(J8381&lt;=analysis!$C$84,"3. Above average","4. Most expensive")))</f>
        <v>2. Below average</v>
      </c>
    </row>
    <row r="8382" spans="1:13" x14ac:dyDescent="0.45">
      <c r="A8382" s="5">
        <v>6.4300751700010995E+17</v>
      </c>
      <c r="B8382" s="5">
        <v>8716867000030</v>
      </c>
      <c r="C8382" s="5" t="s">
        <v>5</v>
      </c>
      <c r="D8382" s="5" t="s">
        <v>6</v>
      </c>
      <c r="E8382" s="5" t="s">
        <v>7</v>
      </c>
      <c r="F8382">
        <v>0.47</v>
      </c>
      <c r="G8382" t="s">
        <v>9</v>
      </c>
      <c r="H8382" s="3">
        <v>46188.166666666664</v>
      </c>
      <c r="I8382" t="s">
        <v>8389</v>
      </c>
      <c r="J8382" s="8">
        <v>3.3049999999999997</v>
      </c>
      <c r="K8382" s="14">
        <f t="shared" si="261"/>
        <v>4</v>
      </c>
      <c r="L8382" s="16" t="str">
        <f t="shared" si="260"/>
        <v>06.2026</v>
      </c>
      <c r="M8382" t="str">
        <f>IF(J8382&lt;=analysis!$A$84,"1. Cheapest",IF(J8382&lt;=analysis!$B$84,"2. Below average",IF(J8382&lt;=analysis!$C$84,"3. Above average","4. Most expensive")))</f>
        <v>2. Below average</v>
      </c>
    </row>
    <row r="8383" spans="1:13" x14ac:dyDescent="0.45">
      <c r="A8383" s="6">
        <v>6.4300751700010995E+17</v>
      </c>
      <c r="B8383" s="6">
        <v>8716867000030</v>
      </c>
      <c r="C8383" s="6" t="s">
        <v>5</v>
      </c>
      <c r="D8383" s="6" t="s">
        <v>6</v>
      </c>
      <c r="E8383" s="6" t="s">
        <v>7</v>
      </c>
      <c r="F8383">
        <v>0.37</v>
      </c>
      <c r="G8383" t="s">
        <v>9</v>
      </c>
      <c r="H8383" s="3">
        <v>46188.208333333336</v>
      </c>
      <c r="I8383" t="s">
        <v>8390</v>
      </c>
      <c r="J8383" s="8">
        <v>3.6160000000000001</v>
      </c>
      <c r="K8383" s="14">
        <f t="shared" si="261"/>
        <v>5</v>
      </c>
      <c r="L8383" s="16" t="str">
        <f t="shared" si="260"/>
        <v>06.2026</v>
      </c>
      <c r="M8383" t="str">
        <f>IF(J8383&lt;=analysis!$A$84,"1. Cheapest",IF(J8383&lt;=analysis!$B$84,"2. Below average",IF(J8383&lt;=analysis!$C$84,"3. Above average","4. Most expensive")))</f>
        <v>2. Below average</v>
      </c>
    </row>
    <row r="8384" spans="1:13" x14ac:dyDescent="0.45">
      <c r="A8384" s="5">
        <v>6.4300751700010995E+17</v>
      </c>
      <c r="B8384" s="5">
        <v>8716867000030</v>
      </c>
      <c r="C8384" s="5" t="s">
        <v>5</v>
      </c>
      <c r="D8384" s="5" t="s">
        <v>6</v>
      </c>
      <c r="E8384" s="5" t="s">
        <v>7</v>
      </c>
      <c r="F8384">
        <v>0.59</v>
      </c>
      <c r="G8384" t="s">
        <v>9</v>
      </c>
      <c r="H8384" s="3">
        <v>46188.25</v>
      </c>
      <c r="I8384" t="s">
        <v>8391</v>
      </c>
      <c r="J8384" s="8">
        <v>4.9165000000000001</v>
      </c>
      <c r="K8384" s="14">
        <f t="shared" si="261"/>
        <v>6</v>
      </c>
      <c r="L8384" s="16" t="str">
        <f t="shared" si="260"/>
        <v>06.2026</v>
      </c>
      <c r="M8384" t="str">
        <f>IF(J8384&lt;=analysis!$A$84,"1. Cheapest",IF(J8384&lt;=analysis!$B$84,"2. Below average",IF(J8384&lt;=analysis!$C$84,"3. Above average","4. Most expensive")))</f>
        <v>3. Above average</v>
      </c>
    </row>
    <row r="8385" spans="1:13" x14ac:dyDescent="0.45">
      <c r="A8385" s="6">
        <v>6.4300751700010995E+17</v>
      </c>
      <c r="B8385" s="6">
        <v>8716867000030</v>
      </c>
      <c r="C8385" s="6" t="s">
        <v>5</v>
      </c>
      <c r="D8385" s="6" t="s">
        <v>6</v>
      </c>
      <c r="E8385" s="6" t="s">
        <v>7</v>
      </c>
      <c r="F8385">
        <v>0.55000000000000004</v>
      </c>
      <c r="G8385" t="s">
        <v>9</v>
      </c>
      <c r="H8385" s="3">
        <v>46188.291666666664</v>
      </c>
      <c r="I8385" t="s">
        <v>8392</v>
      </c>
      <c r="J8385" s="8">
        <v>9.7317499999999999</v>
      </c>
      <c r="K8385" s="14">
        <f t="shared" si="261"/>
        <v>7</v>
      </c>
      <c r="L8385" s="16" t="str">
        <f t="shared" si="260"/>
        <v>06.2026</v>
      </c>
      <c r="M8385" t="str">
        <f>IF(J8385&lt;=analysis!$A$84,"1. Cheapest",IF(J8385&lt;=analysis!$B$84,"2. Below average",IF(J8385&lt;=analysis!$C$84,"3. Above average","4. Most expensive")))</f>
        <v>3. Above average</v>
      </c>
    </row>
    <row r="8386" spans="1:13" x14ac:dyDescent="0.45">
      <c r="A8386" s="5">
        <v>6.4300751700010995E+17</v>
      </c>
      <c r="B8386" s="5">
        <v>8716867000030</v>
      </c>
      <c r="C8386" s="5" t="s">
        <v>5</v>
      </c>
      <c r="D8386" s="5" t="s">
        <v>6</v>
      </c>
      <c r="E8386" s="5" t="s">
        <v>7</v>
      </c>
      <c r="F8386">
        <v>1.05</v>
      </c>
      <c r="G8386" t="s">
        <v>9</v>
      </c>
      <c r="H8386" s="3">
        <v>46188.333333333336</v>
      </c>
      <c r="I8386" t="s">
        <v>8393</v>
      </c>
      <c r="J8386" s="8">
        <v>13.463249999999999</v>
      </c>
      <c r="K8386" s="14">
        <f t="shared" si="261"/>
        <v>8</v>
      </c>
      <c r="L8386" s="16" t="str">
        <f t="shared" ref="L8386:L8449" si="262">TEXT(H8386,"kk.vvvv")</f>
        <v>06.2026</v>
      </c>
      <c r="M8386" t="str">
        <f>IF(J8386&lt;=analysis!$A$84,"1. Cheapest",IF(J8386&lt;=analysis!$B$84,"2. Below average",IF(J8386&lt;=analysis!$C$84,"3. Above average","4. Most expensive")))</f>
        <v>4. Most expensive</v>
      </c>
    </row>
    <row r="8387" spans="1:13" x14ac:dyDescent="0.45">
      <c r="A8387" s="6">
        <v>6.4300751700010995E+17</v>
      </c>
      <c r="B8387" s="6">
        <v>8716867000030</v>
      </c>
      <c r="C8387" s="6" t="s">
        <v>5</v>
      </c>
      <c r="D8387" s="6" t="s">
        <v>6</v>
      </c>
      <c r="E8387" s="6" t="s">
        <v>7</v>
      </c>
      <c r="F8387">
        <v>1.86</v>
      </c>
      <c r="G8387" t="s">
        <v>9</v>
      </c>
      <c r="H8387" s="3">
        <v>46188.375</v>
      </c>
      <c r="I8387" t="s">
        <v>8394</v>
      </c>
      <c r="J8387" s="8">
        <v>11.87575</v>
      </c>
      <c r="K8387" s="14">
        <f t="shared" ref="K8387:K8450" si="263">HOUR(H8387)</f>
        <v>9</v>
      </c>
      <c r="L8387" s="16" t="str">
        <f t="shared" si="262"/>
        <v>06.2026</v>
      </c>
      <c r="M8387" t="str">
        <f>IF(J8387&lt;=analysis!$A$84,"1. Cheapest",IF(J8387&lt;=analysis!$B$84,"2. Below average",IF(J8387&lt;=analysis!$C$84,"3. Above average","4. Most expensive")))</f>
        <v>4. Most expensive</v>
      </c>
    </row>
    <row r="8388" spans="1:13" x14ac:dyDescent="0.45">
      <c r="A8388" s="5">
        <v>6.4300751700010995E+17</v>
      </c>
      <c r="B8388" s="5">
        <v>8716867000030</v>
      </c>
      <c r="C8388" s="5" t="s">
        <v>5</v>
      </c>
      <c r="D8388" s="5" t="s">
        <v>6</v>
      </c>
      <c r="E8388" s="5" t="s">
        <v>7</v>
      </c>
      <c r="F8388">
        <v>0.73</v>
      </c>
      <c r="G8388" t="s">
        <v>9</v>
      </c>
      <c r="H8388" s="3">
        <v>46188.416666666664</v>
      </c>
      <c r="I8388" t="s">
        <v>8395</v>
      </c>
      <c r="J8388" s="8">
        <v>8.0572499999999998</v>
      </c>
      <c r="K8388" s="14">
        <f t="shared" si="263"/>
        <v>10</v>
      </c>
      <c r="L8388" s="16" t="str">
        <f t="shared" si="262"/>
        <v>06.2026</v>
      </c>
      <c r="M8388" t="str">
        <f>IF(J8388&lt;=analysis!$A$84,"1. Cheapest",IF(J8388&lt;=analysis!$B$84,"2. Below average",IF(J8388&lt;=analysis!$C$84,"3. Above average","4. Most expensive")))</f>
        <v>3. Above average</v>
      </c>
    </row>
    <row r="8389" spans="1:13" x14ac:dyDescent="0.45">
      <c r="A8389" s="6">
        <v>6.4300751700010995E+17</v>
      </c>
      <c r="B8389" s="6">
        <v>8716867000030</v>
      </c>
      <c r="C8389" s="6" t="s">
        <v>5</v>
      </c>
      <c r="D8389" s="6" t="s">
        <v>6</v>
      </c>
      <c r="E8389" s="6" t="s">
        <v>7</v>
      </c>
      <c r="F8389">
        <v>1.1000000000000001</v>
      </c>
      <c r="G8389" t="s">
        <v>9</v>
      </c>
      <c r="H8389" s="3">
        <v>46188.458333333336</v>
      </c>
      <c r="I8389" t="s">
        <v>8396</v>
      </c>
      <c r="J8389" s="8">
        <v>4.5749999999999993</v>
      </c>
      <c r="K8389" s="14">
        <f t="shared" si="263"/>
        <v>11</v>
      </c>
      <c r="L8389" s="16" t="str">
        <f t="shared" si="262"/>
        <v>06.2026</v>
      </c>
      <c r="M8389" t="str">
        <f>IF(J8389&lt;=analysis!$A$84,"1. Cheapest",IF(J8389&lt;=analysis!$B$84,"2. Below average",IF(J8389&lt;=analysis!$C$84,"3. Above average","4. Most expensive")))</f>
        <v>2. Below average</v>
      </c>
    </row>
    <row r="8390" spans="1:13" x14ac:dyDescent="0.45">
      <c r="A8390" s="5">
        <v>6.4300751700010995E+17</v>
      </c>
      <c r="B8390" s="5">
        <v>8716867000030</v>
      </c>
      <c r="C8390" s="5" t="s">
        <v>5</v>
      </c>
      <c r="D8390" s="5" t="s">
        <v>6</v>
      </c>
      <c r="E8390" s="5" t="s">
        <v>7</v>
      </c>
      <c r="F8390">
        <v>0.53</v>
      </c>
      <c r="G8390" t="s">
        <v>9</v>
      </c>
      <c r="H8390" s="3">
        <v>46188.5</v>
      </c>
      <c r="I8390" t="s">
        <v>8397</v>
      </c>
      <c r="J8390" s="8">
        <v>4.7355</v>
      </c>
      <c r="K8390" s="14">
        <f t="shared" si="263"/>
        <v>12</v>
      </c>
      <c r="L8390" s="16" t="str">
        <f t="shared" si="262"/>
        <v>06.2026</v>
      </c>
      <c r="M8390" t="str">
        <f>IF(J8390&lt;=analysis!$A$84,"1. Cheapest",IF(J8390&lt;=analysis!$B$84,"2. Below average",IF(J8390&lt;=analysis!$C$84,"3. Above average","4. Most expensive")))</f>
        <v>3. Above average</v>
      </c>
    </row>
    <row r="8391" spans="1:13" x14ac:dyDescent="0.45">
      <c r="A8391" s="6">
        <v>6.4300751700010995E+17</v>
      </c>
      <c r="B8391" s="6">
        <v>8716867000030</v>
      </c>
      <c r="C8391" s="6" t="s">
        <v>5</v>
      </c>
      <c r="D8391" s="6" t="s">
        <v>6</v>
      </c>
      <c r="E8391" s="6" t="s">
        <v>7</v>
      </c>
      <c r="F8391">
        <v>0.66</v>
      </c>
      <c r="G8391" t="s">
        <v>9</v>
      </c>
      <c r="H8391" s="3">
        <v>46188.541666666664</v>
      </c>
      <c r="I8391" t="s">
        <v>8398</v>
      </c>
      <c r="J8391" s="8">
        <v>4.9844999999999997</v>
      </c>
      <c r="K8391" s="14">
        <f t="shared" si="263"/>
        <v>13</v>
      </c>
      <c r="L8391" s="16" t="str">
        <f t="shared" si="262"/>
        <v>06.2026</v>
      </c>
      <c r="M8391" t="str">
        <f>IF(J8391&lt;=analysis!$A$84,"1. Cheapest",IF(J8391&lt;=analysis!$B$84,"2. Below average",IF(J8391&lt;=analysis!$C$84,"3. Above average","4. Most expensive")))</f>
        <v>3. Above average</v>
      </c>
    </row>
    <row r="8392" spans="1:13" x14ac:dyDescent="0.45">
      <c r="A8392" s="5">
        <v>6.4300751700010995E+17</v>
      </c>
      <c r="B8392" s="5">
        <v>8716867000030</v>
      </c>
      <c r="C8392" s="5" t="s">
        <v>5</v>
      </c>
      <c r="D8392" s="5" t="s">
        <v>6</v>
      </c>
      <c r="E8392" s="5" t="s">
        <v>7</v>
      </c>
      <c r="F8392">
        <v>0.41</v>
      </c>
      <c r="G8392" t="s">
        <v>9</v>
      </c>
      <c r="H8392" s="3">
        <v>46188.583333333336</v>
      </c>
      <c r="I8392" t="s">
        <v>8399</v>
      </c>
      <c r="J8392" s="8">
        <v>4.3887499999999999</v>
      </c>
      <c r="K8392" s="14">
        <f t="shared" si="263"/>
        <v>14</v>
      </c>
      <c r="L8392" s="16" t="str">
        <f t="shared" si="262"/>
        <v>06.2026</v>
      </c>
      <c r="M8392" t="str">
        <f>IF(J8392&lt;=analysis!$A$84,"1. Cheapest",IF(J8392&lt;=analysis!$B$84,"2. Below average",IF(J8392&lt;=analysis!$C$84,"3. Above average","4. Most expensive")))</f>
        <v>2. Below average</v>
      </c>
    </row>
    <row r="8393" spans="1:13" x14ac:dyDescent="0.45">
      <c r="A8393" s="6">
        <v>6.4300751700010995E+17</v>
      </c>
      <c r="B8393" s="6">
        <v>8716867000030</v>
      </c>
      <c r="C8393" s="6" t="s">
        <v>5</v>
      </c>
      <c r="D8393" s="6" t="s">
        <v>6</v>
      </c>
      <c r="E8393" s="6" t="s">
        <v>7</v>
      </c>
      <c r="F8393">
        <v>1.49</v>
      </c>
      <c r="G8393" t="s">
        <v>9</v>
      </c>
      <c r="H8393" s="3">
        <v>46188.625</v>
      </c>
      <c r="I8393" t="s">
        <v>8400</v>
      </c>
      <c r="J8393" s="8">
        <v>3.9047499999999999</v>
      </c>
      <c r="K8393" s="14">
        <f t="shared" si="263"/>
        <v>15</v>
      </c>
      <c r="L8393" s="16" t="str">
        <f t="shared" si="262"/>
        <v>06.2026</v>
      </c>
      <c r="M8393" t="str">
        <f>IF(J8393&lt;=analysis!$A$84,"1. Cheapest",IF(J8393&lt;=analysis!$B$84,"2. Below average",IF(J8393&lt;=analysis!$C$84,"3. Above average","4. Most expensive")))</f>
        <v>2. Below average</v>
      </c>
    </row>
    <row r="8394" spans="1:13" x14ac:dyDescent="0.45">
      <c r="A8394" s="5">
        <v>6.4300751700010995E+17</v>
      </c>
      <c r="B8394" s="5">
        <v>8716867000030</v>
      </c>
      <c r="C8394" s="5" t="s">
        <v>5</v>
      </c>
      <c r="D8394" s="5" t="s">
        <v>6</v>
      </c>
      <c r="E8394" s="5" t="s">
        <v>7</v>
      </c>
      <c r="F8394">
        <v>0.66</v>
      </c>
      <c r="G8394" t="s">
        <v>9</v>
      </c>
      <c r="H8394" s="3">
        <v>46188.666666666664</v>
      </c>
      <c r="I8394" t="s">
        <v>8401</v>
      </c>
      <c r="J8394" s="8">
        <v>3.1915</v>
      </c>
      <c r="K8394" s="14">
        <f t="shared" si="263"/>
        <v>16</v>
      </c>
      <c r="L8394" s="16" t="str">
        <f t="shared" si="262"/>
        <v>06.2026</v>
      </c>
      <c r="M8394" t="str">
        <f>IF(J8394&lt;=analysis!$A$84,"1. Cheapest",IF(J8394&lt;=analysis!$B$84,"2. Below average",IF(J8394&lt;=analysis!$C$84,"3. Above average","4. Most expensive")))</f>
        <v>2. Below average</v>
      </c>
    </row>
    <row r="8395" spans="1:13" x14ac:dyDescent="0.45">
      <c r="A8395" s="6">
        <v>6.4300751700010995E+17</v>
      </c>
      <c r="B8395" s="6">
        <v>8716867000030</v>
      </c>
      <c r="C8395" s="6" t="s">
        <v>5</v>
      </c>
      <c r="D8395" s="6" t="s">
        <v>6</v>
      </c>
      <c r="E8395" s="6" t="s">
        <v>7</v>
      </c>
      <c r="F8395">
        <v>0.88</v>
      </c>
      <c r="G8395" t="s">
        <v>9</v>
      </c>
      <c r="H8395" s="3">
        <v>46188.708333333336</v>
      </c>
      <c r="I8395" t="s">
        <v>8402</v>
      </c>
      <c r="J8395" s="8">
        <v>2.6025</v>
      </c>
      <c r="K8395" s="14">
        <f t="shared" si="263"/>
        <v>17</v>
      </c>
      <c r="L8395" s="16" t="str">
        <f t="shared" si="262"/>
        <v>06.2026</v>
      </c>
      <c r="M8395" t="str">
        <f>IF(J8395&lt;=analysis!$A$84,"1. Cheapest",IF(J8395&lt;=analysis!$B$84,"2. Below average",IF(J8395&lt;=analysis!$C$84,"3. Above average","4. Most expensive")))</f>
        <v>2. Below average</v>
      </c>
    </row>
    <row r="8396" spans="1:13" x14ac:dyDescent="0.45">
      <c r="A8396" s="5">
        <v>6.4300751700010995E+17</v>
      </c>
      <c r="B8396" s="5">
        <v>8716867000030</v>
      </c>
      <c r="C8396" s="5" t="s">
        <v>5</v>
      </c>
      <c r="D8396" s="5" t="s">
        <v>6</v>
      </c>
      <c r="E8396" s="5" t="s">
        <v>7</v>
      </c>
      <c r="F8396">
        <v>1.76</v>
      </c>
      <c r="G8396" t="s">
        <v>9</v>
      </c>
      <c r="H8396" s="3">
        <v>46188.75</v>
      </c>
      <c r="I8396" t="s">
        <v>8403</v>
      </c>
      <c r="J8396" s="8">
        <v>6.03125</v>
      </c>
      <c r="K8396" s="14">
        <f t="shared" si="263"/>
        <v>18</v>
      </c>
      <c r="L8396" s="16" t="str">
        <f t="shared" si="262"/>
        <v>06.2026</v>
      </c>
      <c r="M8396" t="str">
        <f>IF(J8396&lt;=analysis!$A$84,"1. Cheapest",IF(J8396&lt;=analysis!$B$84,"2. Below average",IF(J8396&lt;=analysis!$C$84,"3. Above average","4. Most expensive")))</f>
        <v>3. Above average</v>
      </c>
    </row>
    <row r="8397" spans="1:13" x14ac:dyDescent="0.45">
      <c r="A8397" s="6">
        <v>6.4300751700010995E+17</v>
      </c>
      <c r="B8397" s="6">
        <v>8716867000030</v>
      </c>
      <c r="C8397" s="6" t="s">
        <v>5</v>
      </c>
      <c r="D8397" s="6" t="s">
        <v>6</v>
      </c>
      <c r="E8397" s="6" t="s">
        <v>7</v>
      </c>
      <c r="F8397">
        <v>0.71</v>
      </c>
      <c r="G8397" t="s">
        <v>9</v>
      </c>
      <c r="H8397" s="3">
        <v>46188.791666666664</v>
      </c>
      <c r="I8397" t="s">
        <v>8404</v>
      </c>
      <c r="J8397" s="8">
        <v>8.7720000000000002</v>
      </c>
      <c r="K8397" s="14">
        <f t="shared" si="263"/>
        <v>19</v>
      </c>
      <c r="L8397" s="16" t="str">
        <f t="shared" si="262"/>
        <v>06.2026</v>
      </c>
      <c r="M8397" t="str">
        <f>IF(J8397&lt;=analysis!$A$84,"1. Cheapest",IF(J8397&lt;=analysis!$B$84,"2. Below average",IF(J8397&lt;=analysis!$C$84,"3. Above average","4. Most expensive")))</f>
        <v>3. Above average</v>
      </c>
    </row>
    <row r="8398" spans="1:13" x14ac:dyDescent="0.45">
      <c r="A8398" s="5">
        <v>6.4300751700010995E+17</v>
      </c>
      <c r="B8398" s="5">
        <v>8716867000030</v>
      </c>
      <c r="C8398" s="5" t="s">
        <v>5</v>
      </c>
      <c r="D8398" s="5" t="s">
        <v>6</v>
      </c>
      <c r="E8398" s="5" t="s">
        <v>7</v>
      </c>
      <c r="F8398">
        <v>3.61</v>
      </c>
      <c r="G8398" t="s">
        <v>9</v>
      </c>
      <c r="H8398" s="3">
        <v>46188.833333333336</v>
      </c>
      <c r="I8398" t="s">
        <v>8405</v>
      </c>
      <c r="J8398" s="8">
        <v>8.5097500000000004</v>
      </c>
      <c r="K8398" s="14">
        <f t="shared" si="263"/>
        <v>20</v>
      </c>
      <c r="L8398" s="16" t="str">
        <f t="shared" si="262"/>
        <v>06.2026</v>
      </c>
      <c r="M8398" t="str">
        <f>IF(J8398&lt;=analysis!$A$84,"1. Cheapest",IF(J8398&lt;=analysis!$B$84,"2. Below average",IF(J8398&lt;=analysis!$C$84,"3. Above average","4. Most expensive")))</f>
        <v>3. Above average</v>
      </c>
    </row>
    <row r="8399" spans="1:13" x14ac:dyDescent="0.45">
      <c r="A8399" s="6">
        <v>6.4300751700010995E+17</v>
      </c>
      <c r="B8399" s="6">
        <v>8716867000030</v>
      </c>
      <c r="C8399" s="6" t="s">
        <v>5</v>
      </c>
      <c r="D8399" s="6" t="s">
        <v>6</v>
      </c>
      <c r="E8399" s="6" t="s">
        <v>7</v>
      </c>
      <c r="F8399">
        <v>1.8</v>
      </c>
      <c r="G8399" t="s">
        <v>9</v>
      </c>
      <c r="H8399" s="3">
        <v>46188.875</v>
      </c>
      <c r="I8399" t="s">
        <v>8406</v>
      </c>
      <c r="J8399" s="8">
        <v>7.9007500000000004</v>
      </c>
      <c r="K8399" s="14">
        <f t="shared" si="263"/>
        <v>21</v>
      </c>
      <c r="L8399" s="16" t="str">
        <f t="shared" si="262"/>
        <v>06.2026</v>
      </c>
      <c r="M8399" t="str">
        <f>IF(J8399&lt;=analysis!$A$84,"1. Cheapest",IF(J8399&lt;=analysis!$B$84,"2. Below average",IF(J8399&lt;=analysis!$C$84,"3. Above average","4. Most expensive")))</f>
        <v>3. Above average</v>
      </c>
    </row>
    <row r="8400" spans="1:13" x14ac:dyDescent="0.45">
      <c r="A8400" s="5">
        <v>6.4300751700010995E+17</v>
      </c>
      <c r="B8400" s="5">
        <v>8716867000030</v>
      </c>
      <c r="C8400" s="5" t="s">
        <v>5</v>
      </c>
      <c r="D8400" s="5" t="s">
        <v>6</v>
      </c>
      <c r="E8400" s="5" t="s">
        <v>7</v>
      </c>
      <c r="F8400">
        <v>0.54</v>
      </c>
      <c r="G8400" t="s">
        <v>9</v>
      </c>
      <c r="H8400" s="3">
        <v>46188.916666666664</v>
      </c>
      <c r="I8400" t="s">
        <v>8407</v>
      </c>
      <c r="J8400" s="8">
        <v>8.0442499999999999</v>
      </c>
      <c r="K8400" s="14">
        <f t="shared" si="263"/>
        <v>22</v>
      </c>
      <c r="L8400" s="16" t="str">
        <f t="shared" si="262"/>
        <v>06.2026</v>
      </c>
      <c r="M8400" t="str">
        <f>IF(J8400&lt;=analysis!$A$84,"1. Cheapest",IF(J8400&lt;=analysis!$B$84,"2. Below average",IF(J8400&lt;=analysis!$C$84,"3. Above average","4. Most expensive")))</f>
        <v>3. Above average</v>
      </c>
    </row>
    <row r="8401" spans="1:13" x14ac:dyDescent="0.45">
      <c r="A8401" s="6">
        <v>6.4300751700010995E+17</v>
      </c>
      <c r="B8401" s="6">
        <v>8716867000030</v>
      </c>
      <c r="C8401" s="6" t="s">
        <v>5</v>
      </c>
      <c r="D8401" s="6" t="s">
        <v>6</v>
      </c>
      <c r="E8401" s="6" t="s">
        <v>7</v>
      </c>
      <c r="F8401">
        <v>0.46</v>
      </c>
      <c r="G8401" t="s">
        <v>9</v>
      </c>
      <c r="H8401" s="3">
        <v>46188.958333333336</v>
      </c>
      <c r="I8401" t="s">
        <v>8408</v>
      </c>
      <c r="J8401" s="8">
        <v>6.0252499999999998</v>
      </c>
      <c r="K8401" s="14">
        <f t="shared" si="263"/>
        <v>23</v>
      </c>
      <c r="L8401" s="16" t="str">
        <f t="shared" si="262"/>
        <v>06.2026</v>
      </c>
      <c r="M8401" t="str">
        <f>IF(J8401&lt;=analysis!$A$84,"1. Cheapest",IF(J8401&lt;=analysis!$B$84,"2. Below average",IF(J8401&lt;=analysis!$C$84,"3. Above average","4. Most expensive")))</f>
        <v>3. Above average</v>
      </c>
    </row>
    <row r="8402" spans="1:13" x14ac:dyDescent="0.45">
      <c r="A8402" s="5">
        <v>6.4300751700010995E+17</v>
      </c>
      <c r="B8402" s="5">
        <v>8716867000030</v>
      </c>
      <c r="C8402" s="5" t="s">
        <v>5</v>
      </c>
      <c r="D8402" s="5" t="s">
        <v>6</v>
      </c>
      <c r="E8402" s="5" t="s">
        <v>7</v>
      </c>
      <c r="F8402">
        <v>0.49</v>
      </c>
      <c r="G8402" t="s">
        <v>9</v>
      </c>
      <c r="H8402" s="3">
        <v>46189</v>
      </c>
      <c r="I8402" t="s">
        <v>8409</v>
      </c>
      <c r="J8402" s="8">
        <v>4.0060000000000002</v>
      </c>
      <c r="K8402" s="14">
        <f t="shared" si="263"/>
        <v>0</v>
      </c>
      <c r="L8402" s="16" t="str">
        <f t="shared" si="262"/>
        <v>06.2026</v>
      </c>
      <c r="M8402" t="str">
        <f>IF(J8402&lt;=analysis!$A$84,"1. Cheapest",IF(J8402&lt;=analysis!$B$84,"2. Below average",IF(J8402&lt;=analysis!$C$84,"3. Above average","4. Most expensive")))</f>
        <v>2. Below average</v>
      </c>
    </row>
    <row r="8403" spans="1:13" x14ac:dyDescent="0.45">
      <c r="A8403" s="6">
        <v>6.4300751700010995E+17</v>
      </c>
      <c r="B8403" s="6">
        <v>8716867000030</v>
      </c>
      <c r="C8403" s="6" t="s">
        <v>5</v>
      </c>
      <c r="D8403" s="6" t="s">
        <v>6</v>
      </c>
      <c r="E8403" s="6" t="s">
        <v>7</v>
      </c>
      <c r="F8403">
        <v>0.36</v>
      </c>
      <c r="G8403" t="s">
        <v>9</v>
      </c>
      <c r="H8403" s="3">
        <v>46189.041666666664</v>
      </c>
      <c r="I8403" t="s">
        <v>8410</v>
      </c>
      <c r="J8403" s="8">
        <v>3.3552500000000003</v>
      </c>
      <c r="K8403" s="14">
        <f t="shared" si="263"/>
        <v>1</v>
      </c>
      <c r="L8403" s="16" t="str">
        <f t="shared" si="262"/>
        <v>06.2026</v>
      </c>
      <c r="M8403" t="str">
        <f>IF(J8403&lt;=analysis!$A$84,"1. Cheapest",IF(J8403&lt;=analysis!$B$84,"2. Below average",IF(J8403&lt;=analysis!$C$84,"3. Above average","4. Most expensive")))</f>
        <v>2. Below average</v>
      </c>
    </row>
    <row r="8404" spans="1:13" x14ac:dyDescent="0.45">
      <c r="A8404" s="5">
        <v>6.4300751700010995E+17</v>
      </c>
      <c r="B8404" s="5">
        <v>8716867000030</v>
      </c>
      <c r="C8404" s="5" t="s">
        <v>5</v>
      </c>
      <c r="D8404" s="5" t="s">
        <v>6</v>
      </c>
      <c r="E8404" s="5" t="s">
        <v>7</v>
      </c>
      <c r="F8404">
        <v>0.39</v>
      </c>
      <c r="G8404" t="s">
        <v>9</v>
      </c>
      <c r="H8404" s="3">
        <v>46189.083333333336</v>
      </c>
      <c r="I8404" t="s">
        <v>8411</v>
      </c>
      <c r="J8404" s="8">
        <v>3.3167499999999999</v>
      </c>
      <c r="K8404" s="14">
        <f t="shared" si="263"/>
        <v>2</v>
      </c>
      <c r="L8404" s="16" t="str">
        <f t="shared" si="262"/>
        <v>06.2026</v>
      </c>
      <c r="M8404" t="str">
        <f>IF(J8404&lt;=analysis!$A$84,"1. Cheapest",IF(J8404&lt;=analysis!$B$84,"2. Below average",IF(J8404&lt;=analysis!$C$84,"3. Above average","4. Most expensive")))</f>
        <v>2. Below average</v>
      </c>
    </row>
    <row r="8405" spans="1:13" x14ac:dyDescent="0.45">
      <c r="A8405" s="6">
        <v>6.4300751700010995E+17</v>
      </c>
      <c r="B8405" s="6">
        <v>8716867000030</v>
      </c>
      <c r="C8405" s="6" t="s">
        <v>5</v>
      </c>
      <c r="D8405" s="6" t="s">
        <v>6</v>
      </c>
      <c r="E8405" s="6" t="s">
        <v>7</v>
      </c>
      <c r="F8405">
        <v>0.42</v>
      </c>
      <c r="G8405" t="s">
        <v>9</v>
      </c>
      <c r="H8405" s="3">
        <v>46189.125</v>
      </c>
      <c r="I8405" t="s">
        <v>8412</v>
      </c>
      <c r="J8405" s="8">
        <v>3.3202500000000001</v>
      </c>
      <c r="K8405" s="14">
        <f t="shared" si="263"/>
        <v>3</v>
      </c>
      <c r="L8405" s="16" t="str">
        <f t="shared" si="262"/>
        <v>06.2026</v>
      </c>
      <c r="M8405" t="str">
        <f>IF(J8405&lt;=analysis!$A$84,"1. Cheapest",IF(J8405&lt;=analysis!$B$84,"2. Below average",IF(J8405&lt;=analysis!$C$84,"3. Above average","4. Most expensive")))</f>
        <v>2. Below average</v>
      </c>
    </row>
    <row r="8406" spans="1:13" x14ac:dyDescent="0.45">
      <c r="A8406" s="5">
        <v>6.4300751700010995E+17</v>
      </c>
      <c r="B8406" s="5">
        <v>8716867000030</v>
      </c>
      <c r="C8406" s="5" t="s">
        <v>5</v>
      </c>
      <c r="D8406" s="5" t="s">
        <v>6</v>
      </c>
      <c r="E8406" s="5" t="s">
        <v>7</v>
      </c>
      <c r="F8406">
        <v>0.5</v>
      </c>
      <c r="G8406" t="s">
        <v>9</v>
      </c>
      <c r="H8406" s="3">
        <v>46189.166666666664</v>
      </c>
      <c r="I8406" t="s">
        <v>8413</v>
      </c>
      <c r="J8406" s="8">
        <v>3.1414999999999997</v>
      </c>
      <c r="K8406" s="14">
        <f t="shared" si="263"/>
        <v>4</v>
      </c>
      <c r="L8406" s="16" t="str">
        <f t="shared" si="262"/>
        <v>06.2026</v>
      </c>
      <c r="M8406" t="str">
        <f>IF(J8406&lt;=analysis!$A$84,"1. Cheapest",IF(J8406&lt;=analysis!$B$84,"2. Below average",IF(J8406&lt;=analysis!$C$84,"3. Above average","4. Most expensive")))</f>
        <v>2. Below average</v>
      </c>
    </row>
    <row r="8407" spans="1:13" x14ac:dyDescent="0.45">
      <c r="A8407" s="6">
        <v>6.4300751700010995E+17</v>
      </c>
      <c r="B8407" s="6">
        <v>8716867000030</v>
      </c>
      <c r="C8407" s="6" t="s">
        <v>5</v>
      </c>
      <c r="D8407" s="6" t="s">
        <v>6</v>
      </c>
      <c r="E8407" s="6" t="s">
        <v>7</v>
      </c>
      <c r="F8407">
        <v>1.72</v>
      </c>
      <c r="G8407" t="s">
        <v>9</v>
      </c>
      <c r="H8407" s="3">
        <v>46189.208333333336</v>
      </c>
      <c r="I8407" t="s">
        <v>8414</v>
      </c>
      <c r="J8407" s="8">
        <v>2.94875</v>
      </c>
      <c r="K8407" s="14">
        <f t="shared" si="263"/>
        <v>5</v>
      </c>
      <c r="L8407" s="16" t="str">
        <f t="shared" si="262"/>
        <v>06.2026</v>
      </c>
      <c r="M8407" t="str">
        <f>IF(J8407&lt;=analysis!$A$84,"1. Cheapest",IF(J8407&lt;=analysis!$B$84,"2. Below average",IF(J8407&lt;=analysis!$C$84,"3. Above average","4. Most expensive")))</f>
        <v>2. Below average</v>
      </c>
    </row>
    <row r="8408" spans="1:13" x14ac:dyDescent="0.45">
      <c r="A8408" s="5">
        <v>6.4300751700010995E+17</v>
      </c>
      <c r="B8408" s="5">
        <v>8716867000030</v>
      </c>
      <c r="C8408" s="5" t="s">
        <v>5</v>
      </c>
      <c r="D8408" s="5" t="s">
        <v>6</v>
      </c>
      <c r="E8408" s="5" t="s">
        <v>7</v>
      </c>
      <c r="F8408">
        <v>0.86</v>
      </c>
      <c r="G8408" t="s">
        <v>9</v>
      </c>
      <c r="H8408" s="3">
        <v>46189.25</v>
      </c>
      <c r="I8408" t="s">
        <v>8415</v>
      </c>
      <c r="J8408" s="8">
        <v>3.4882499999999999</v>
      </c>
      <c r="K8408" s="14">
        <f t="shared" si="263"/>
        <v>6</v>
      </c>
      <c r="L8408" s="16" t="str">
        <f t="shared" si="262"/>
        <v>06.2026</v>
      </c>
      <c r="M8408" t="str">
        <f>IF(J8408&lt;=analysis!$A$84,"1. Cheapest",IF(J8408&lt;=analysis!$B$84,"2. Below average",IF(J8408&lt;=analysis!$C$84,"3. Above average","4. Most expensive")))</f>
        <v>2. Below average</v>
      </c>
    </row>
    <row r="8409" spans="1:13" x14ac:dyDescent="0.45">
      <c r="A8409" s="6">
        <v>6.4300751700010995E+17</v>
      </c>
      <c r="B8409" s="6">
        <v>8716867000030</v>
      </c>
      <c r="C8409" s="6" t="s">
        <v>5</v>
      </c>
      <c r="D8409" s="6" t="s">
        <v>6</v>
      </c>
      <c r="E8409" s="6" t="s">
        <v>7</v>
      </c>
      <c r="F8409">
        <v>0.56999999999999995</v>
      </c>
      <c r="G8409" t="s">
        <v>9</v>
      </c>
      <c r="H8409" s="3">
        <v>46189.291666666664</v>
      </c>
      <c r="I8409" t="s">
        <v>8416</v>
      </c>
      <c r="J8409" s="8">
        <v>5.5905000000000005</v>
      </c>
      <c r="K8409" s="14">
        <f t="shared" si="263"/>
        <v>7</v>
      </c>
      <c r="L8409" s="16" t="str">
        <f t="shared" si="262"/>
        <v>06.2026</v>
      </c>
      <c r="M8409" t="str">
        <f>IF(J8409&lt;=analysis!$A$84,"1. Cheapest",IF(J8409&lt;=analysis!$B$84,"2. Below average",IF(J8409&lt;=analysis!$C$84,"3. Above average","4. Most expensive")))</f>
        <v>3. Above average</v>
      </c>
    </row>
    <row r="8410" spans="1:13" x14ac:dyDescent="0.45">
      <c r="A8410" s="5">
        <v>6.4300751700010995E+17</v>
      </c>
      <c r="B8410" s="5">
        <v>8716867000030</v>
      </c>
      <c r="C8410" s="5" t="s">
        <v>5</v>
      </c>
      <c r="D8410" s="5" t="s">
        <v>6</v>
      </c>
      <c r="E8410" s="5" t="s">
        <v>7</v>
      </c>
      <c r="F8410">
        <v>1.1100000000000001</v>
      </c>
      <c r="G8410" t="s">
        <v>9</v>
      </c>
      <c r="H8410" s="3">
        <v>46189.333333333336</v>
      </c>
      <c r="I8410" t="s">
        <v>8417</v>
      </c>
      <c r="J8410" s="8">
        <v>6.7249999999999996</v>
      </c>
      <c r="K8410" s="14">
        <f t="shared" si="263"/>
        <v>8</v>
      </c>
      <c r="L8410" s="16" t="str">
        <f t="shared" si="262"/>
        <v>06.2026</v>
      </c>
      <c r="M8410" t="str">
        <f>IF(J8410&lt;=analysis!$A$84,"1. Cheapest",IF(J8410&lt;=analysis!$B$84,"2. Below average",IF(J8410&lt;=analysis!$C$84,"3. Above average","4. Most expensive")))</f>
        <v>3. Above average</v>
      </c>
    </row>
    <row r="8411" spans="1:13" x14ac:dyDescent="0.45">
      <c r="A8411" s="6">
        <v>6.4300751700010995E+17</v>
      </c>
      <c r="B8411" s="6">
        <v>8716867000030</v>
      </c>
      <c r="C8411" s="6" t="s">
        <v>5</v>
      </c>
      <c r="D8411" s="6" t="s">
        <v>6</v>
      </c>
      <c r="E8411" s="6" t="s">
        <v>7</v>
      </c>
      <c r="F8411">
        <v>1.93</v>
      </c>
      <c r="G8411" t="s">
        <v>9</v>
      </c>
      <c r="H8411" s="3">
        <v>46189.375</v>
      </c>
      <c r="I8411" t="s">
        <v>8418</v>
      </c>
      <c r="J8411" s="8">
        <v>7.3397500000000004</v>
      </c>
      <c r="K8411" s="14">
        <f t="shared" si="263"/>
        <v>9</v>
      </c>
      <c r="L8411" s="16" t="str">
        <f t="shared" si="262"/>
        <v>06.2026</v>
      </c>
      <c r="M8411" t="str">
        <f>IF(J8411&lt;=analysis!$A$84,"1. Cheapest",IF(J8411&lt;=analysis!$B$84,"2. Below average",IF(J8411&lt;=analysis!$C$84,"3. Above average","4. Most expensive")))</f>
        <v>3. Above average</v>
      </c>
    </row>
    <row r="8412" spans="1:13" x14ac:dyDescent="0.45">
      <c r="A8412" s="5">
        <v>6.4300751700010995E+17</v>
      </c>
      <c r="B8412" s="5">
        <v>8716867000030</v>
      </c>
      <c r="C8412" s="5" t="s">
        <v>5</v>
      </c>
      <c r="D8412" s="5" t="s">
        <v>6</v>
      </c>
      <c r="E8412" s="5" t="s">
        <v>7</v>
      </c>
      <c r="F8412">
        <v>1.33</v>
      </c>
      <c r="G8412" t="s">
        <v>9</v>
      </c>
      <c r="H8412" s="3">
        <v>46189.416666666664</v>
      </c>
      <c r="I8412" t="s">
        <v>8419</v>
      </c>
      <c r="J8412" s="8">
        <v>6.9787499999999998</v>
      </c>
      <c r="K8412" s="14">
        <f t="shared" si="263"/>
        <v>10</v>
      </c>
      <c r="L8412" s="16" t="str">
        <f t="shared" si="262"/>
        <v>06.2026</v>
      </c>
      <c r="M8412" t="str">
        <f>IF(J8412&lt;=analysis!$A$84,"1. Cheapest",IF(J8412&lt;=analysis!$B$84,"2. Below average",IF(J8412&lt;=analysis!$C$84,"3. Above average","4. Most expensive")))</f>
        <v>3. Above average</v>
      </c>
    </row>
    <row r="8413" spans="1:13" x14ac:dyDescent="0.45">
      <c r="A8413" s="6">
        <v>6.4300751700010995E+17</v>
      </c>
      <c r="B8413" s="6">
        <v>8716867000030</v>
      </c>
      <c r="C8413" s="6" t="s">
        <v>5</v>
      </c>
      <c r="D8413" s="6" t="s">
        <v>6</v>
      </c>
      <c r="E8413" s="6" t="s">
        <v>7</v>
      </c>
      <c r="F8413">
        <v>1.47</v>
      </c>
      <c r="G8413" t="s">
        <v>9</v>
      </c>
      <c r="H8413" s="3">
        <v>46189.458333333336</v>
      </c>
      <c r="I8413" t="s">
        <v>8420</v>
      </c>
      <c r="J8413" s="8">
        <v>6.9974999999999996</v>
      </c>
      <c r="K8413" s="14">
        <f t="shared" si="263"/>
        <v>11</v>
      </c>
      <c r="L8413" s="16" t="str">
        <f t="shared" si="262"/>
        <v>06.2026</v>
      </c>
      <c r="M8413" t="str">
        <f>IF(J8413&lt;=analysis!$A$84,"1. Cheapest",IF(J8413&lt;=analysis!$B$84,"2. Below average",IF(J8413&lt;=analysis!$C$84,"3. Above average","4. Most expensive")))</f>
        <v>3. Above average</v>
      </c>
    </row>
    <row r="8414" spans="1:13" x14ac:dyDescent="0.45">
      <c r="A8414" s="5">
        <v>6.4300751700010995E+17</v>
      </c>
      <c r="B8414" s="5">
        <v>8716867000030</v>
      </c>
      <c r="C8414" s="5" t="s">
        <v>5</v>
      </c>
      <c r="D8414" s="5" t="s">
        <v>6</v>
      </c>
      <c r="E8414" s="5" t="s">
        <v>7</v>
      </c>
      <c r="F8414">
        <v>0.98</v>
      </c>
      <c r="G8414" t="s">
        <v>9</v>
      </c>
      <c r="H8414" s="3">
        <v>46189.5</v>
      </c>
      <c r="I8414" t="s">
        <v>8421</v>
      </c>
      <c r="J8414" s="8">
        <v>6.8622499999999995</v>
      </c>
      <c r="K8414" s="14">
        <f t="shared" si="263"/>
        <v>12</v>
      </c>
      <c r="L8414" s="16" t="str">
        <f t="shared" si="262"/>
        <v>06.2026</v>
      </c>
      <c r="M8414" t="str">
        <f>IF(J8414&lt;=analysis!$A$84,"1. Cheapest",IF(J8414&lt;=analysis!$B$84,"2. Below average",IF(J8414&lt;=analysis!$C$84,"3. Above average","4. Most expensive")))</f>
        <v>3. Above average</v>
      </c>
    </row>
    <row r="8415" spans="1:13" x14ac:dyDescent="0.45">
      <c r="A8415" s="6">
        <v>6.4300751700010995E+17</v>
      </c>
      <c r="B8415" s="6">
        <v>8716867000030</v>
      </c>
      <c r="C8415" s="6" t="s">
        <v>5</v>
      </c>
      <c r="D8415" s="6" t="s">
        <v>6</v>
      </c>
      <c r="E8415" s="6" t="s">
        <v>7</v>
      </c>
      <c r="F8415">
        <v>0.73</v>
      </c>
      <c r="G8415" t="s">
        <v>9</v>
      </c>
      <c r="H8415" s="3">
        <v>46189.541666666664</v>
      </c>
      <c r="I8415" t="s">
        <v>8422</v>
      </c>
      <c r="J8415" s="8">
        <v>7.4312500000000004</v>
      </c>
      <c r="K8415" s="14">
        <f t="shared" si="263"/>
        <v>13</v>
      </c>
      <c r="L8415" s="16" t="str">
        <f t="shared" si="262"/>
        <v>06.2026</v>
      </c>
      <c r="M8415" t="str">
        <f>IF(J8415&lt;=analysis!$A$84,"1. Cheapest",IF(J8415&lt;=analysis!$B$84,"2. Below average",IF(J8415&lt;=analysis!$C$84,"3. Above average","4. Most expensive")))</f>
        <v>3. Above average</v>
      </c>
    </row>
    <row r="8416" spans="1:13" x14ac:dyDescent="0.45">
      <c r="A8416" s="5">
        <v>6.4300751700010995E+17</v>
      </c>
      <c r="B8416" s="5">
        <v>8716867000030</v>
      </c>
      <c r="C8416" s="5" t="s">
        <v>5</v>
      </c>
      <c r="D8416" s="5" t="s">
        <v>6</v>
      </c>
      <c r="E8416" s="5" t="s">
        <v>7</v>
      </c>
      <c r="F8416">
        <v>0.37</v>
      </c>
      <c r="G8416" t="s">
        <v>9</v>
      </c>
      <c r="H8416" s="3">
        <v>46189.583333333336</v>
      </c>
      <c r="I8416" t="s">
        <v>8423</v>
      </c>
      <c r="J8416" s="8">
        <v>6.4742499999999996</v>
      </c>
      <c r="K8416" s="14">
        <f t="shared" si="263"/>
        <v>14</v>
      </c>
      <c r="L8416" s="16" t="str">
        <f t="shared" si="262"/>
        <v>06.2026</v>
      </c>
      <c r="M8416" t="str">
        <f>IF(J8416&lt;=analysis!$A$84,"1. Cheapest",IF(J8416&lt;=analysis!$B$84,"2. Below average",IF(J8416&lt;=analysis!$C$84,"3. Above average","4. Most expensive")))</f>
        <v>3. Above average</v>
      </c>
    </row>
    <row r="8417" spans="1:13" x14ac:dyDescent="0.45">
      <c r="A8417" s="6">
        <v>6.4300751700010995E+17</v>
      </c>
      <c r="B8417" s="6">
        <v>8716867000030</v>
      </c>
      <c r="C8417" s="6" t="s">
        <v>5</v>
      </c>
      <c r="D8417" s="6" t="s">
        <v>6</v>
      </c>
      <c r="E8417" s="6" t="s">
        <v>7</v>
      </c>
      <c r="F8417">
        <v>0.46</v>
      </c>
      <c r="G8417" t="s">
        <v>9</v>
      </c>
      <c r="H8417" s="3">
        <v>46189.625</v>
      </c>
      <c r="I8417" t="s">
        <v>8424</v>
      </c>
      <c r="J8417" s="8">
        <v>5.8487499999999999</v>
      </c>
      <c r="K8417" s="14">
        <f t="shared" si="263"/>
        <v>15</v>
      </c>
      <c r="L8417" s="16" t="str">
        <f t="shared" si="262"/>
        <v>06.2026</v>
      </c>
      <c r="M8417" t="str">
        <f>IF(J8417&lt;=analysis!$A$84,"1. Cheapest",IF(J8417&lt;=analysis!$B$84,"2. Below average",IF(J8417&lt;=analysis!$C$84,"3. Above average","4. Most expensive")))</f>
        <v>3. Above average</v>
      </c>
    </row>
    <row r="8418" spans="1:13" x14ac:dyDescent="0.45">
      <c r="A8418" s="5">
        <v>6.4300751700010995E+17</v>
      </c>
      <c r="B8418" s="5">
        <v>8716867000030</v>
      </c>
      <c r="C8418" s="5" t="s">
        <v>5</v>
      </c>
      <c r="D8418" s="5" t="s">
        <v>6</v>
      </c>
      <c r="E8418" s="5" t="s">
        <v>7</v>
      </c>
      <c r="F8418">
        <v>1.76</v>
      </c>
      <c r="G8418" t="s">
        <v>9</v>
      </c>
      <c r="H8418" s="3">
        <v>46189.666666666664</v>
      </c>
      <c r="I8418" t="s">
        <v>8425</v>
      </c>
      <c r="J8418" s="8">
        <v>5.3862500000000004</v>
      </c>
      <c r="K8418" s="14">
        <f t="shared" si="263"/>
        <v>16</v>
      </c>
      <c r="L8418" s="16" t="str">
        <f t="shared" si="262"/>
        <v>06.2026</v>
      </c>
      <c r="M8418" t="str">
        <f>IF(J8418&lt;=analysis!$A$84,"1. Cheapest",IF(J8418&lt;=analysis!$B$84,"2. Below average",IF(J8418&lt;=analysis!$C$84,"3. Above average","4. Most expensive")))</f>
        <v>3. Above average</v>
      </c>
    </row>
    <row r="8419" spans="1:13" x14ac:dyDescent="0.45">
      <c r="A8419" s="6">
        <v>6.4300751700010995E+17</v>
      </c>
      <c r="B8419" s="6">
        <v>8716867000030</v>
      </c>
      <c r="C8419" s="6" t="s">
        <v>5</v>
      </c>
      <c r="D8419" s="6" t="s">
        <v>6</v>
      </c>
      <c r="E8419" s="6" t="s">
        <v>7</v>
      </c>
      <c r="F8419">
        <v>0.46</v>
      </c>
      <c r="G8419" t="s">
        <v>9</v>
      </c>
      <c r="H8419" s="3">
        <v>46189.708333333336</v>
      </c>
      <c r="I8419" t="s">
        <v>8426</v>
      </c>
      <c r="J8419" s="8">
        <v>4.92</v>
      </c>
      <c r="K8419" s="14">
        <f t="shared" si="263"/>
        <v>17</v>
      </c>
      <c r="L8419" s="16" t="str">
        <f t="shared" si="262"/>
        <v>06.2026</v>
      </c>
      <c r="M8419" t="str">
        <f>IF(J8419&lt;=analysis!$A$84,"1. Cheapest",IF(J8419&lt;=analysis!$B$84,"2. Below average",IF(J8419&lt;=analysis!$C$84,"3. Above average","4. Most expensive")))</f>
        <v>3. Above average</v>
      </c>
    </row>
    <row r="8420" spans="1:13" x14ac:dyDescent="0.45">
      <c r="A8420" s="5">
        <v>6.4300751700010995E+17</v>
      </c>
      <c r="B8420" s="5">
        <v>8716867000030</v>
      </c>
      <c r="C8420" s="5" t="s">
        <v>5</v>
      </c>
      <c r="D8420" s="5" t="s">
        <v>6</v>
      </c>
      <c r="E8420" s="5" t="s">
        <v>7</v>
      </c>
      <c r="F8420">
        <v>1.75</v>
      </c>
      <c r="G8420" t="s">
        <v>9</v>
      </c>
      <c r="H8420" s="3">
        <v>46189.75</v>
      </c>
      <c r="I8420" t="s">
        <v>8427</v>
      </c>
      <c r="J8420" s="8">
        <v>4.4939999999999998</v>
      </c>
      <c r="K8420" s="14">
        <f t="shared" si="263"/>
        <v>18</v>
      </c>
      <c r="L8420" s="16" t="str">
        <f t="shared" si="262"/>
        <v>06.2026</v>
      </c>
      <c r="M8420" t="str">
        <f>IF(J8420&lt;=analysis!$A$84,"1. Cheapest",IF(J8420&lt;=analysis!$B$84,"2. Below average",IF(J8420&lt;=analysis!$C$84,"3. Above average","4. Most expensive")))</f>
        <v>2. Below average</v>
      </c>
    </row>
    <row r="8421" spans="1:13" x14ac:dyDescent="0.45">
      <c r="A8421" s="6">
        <v>6.4300751700010995E+17</v>
      </c>
      <c r="B8421" s="6">
        <v>8716867000030</v>
      </c>
      <c r="C8421" s="6" t="s">
        <v>5</v>
      </c>
      <c r="D8421" s="6" t="s">
        <v>6</v>
      </c>
      <c r="E8421" s="6" t="s">
        <v>7</v>
      </c>
      <c r="F8421">
        <v>2.59</v>
      </c>
      <c r="G8421" t="s">
        <v>9</v>
      </c>
      <c r="H8421" s="3">
        <v>46189.791666666664</v>
      </c>
      <c r="I8421" t="s">
        <v>8428</v>
      </c>
      <c r="J8421" s="8">
        <v>4.8944999999999999</v>
      </c>
      <c r="K8421" s="14">
        <f t="shared" si="263"/>
        <v>19</v>
      </c>
      <c r="L8421" s="16" t="str">
        <f t="shared" si="262"/>
        <v>06.2026</v>
      </c>
      <c r="M8421" t="str">
        <f>IF(J8421&lt;=analysis!$A$84,"1. Cheapest",IF(J8421&lt;=analysis!$B$84,"2. Below average",IF(J8421&lt;=analysis!$C$84,"3. Above average","4. Most expensive")))</f>
        <v>3. Above average</v>
      </c>
    </row>
    <row r="8422" spans="1:13" x14ac:dyDescent="0.45">
      <c r="A8422" s="5">
        <v>6.4300751700010995E+17</v>
      </c>
      <c r="B8422" s="5">
        <v>8716867000030</v>
      </c>
      <c r="C8422" s="5" t="s">
        <v>5</v>
      </c>
      <c r="D8422" s="5" t="s">
        <v>6</v>
      </c>
      <c r="E8422" s="5" t="s">
        <v>7</v>
      </c>
      <c r="F8422">
        <v>0.83</v>
      </c>
      <c r="G8422" t="s">
        <v>9</v>
      </c>
      <c r="H8422" s="3">
        <v>46189.833333333336</v>
      </c>
      <c r="I8422" t="s">
        <v>8429</v>
      </c>
      <c r="J8422" s="8">
        <v>4.3310000000000004</v>
      </c>
      <c r="K8422" s="14">
        <f t="shared" si="263"/>
        <v>20</v>
      </c>
      <c r="L8422" s="16" t="str">
        <f t="shared" si="262"/>
        <v>06.2026</v>
      </c>
      <c r="M8422" t="str">
        <f>IF(J8422&lt;=analysis!$A$84,"1. Cheapest",IF(J8422&lt;=analysis!$B$84,"2. Below average",IF(J8422&lt;=analysis!$C$84,"3. Above average","4. Most expensive")))</f>
        <v>2. Below average</v>
      </c>
    </row>
    <row r="8423" spans="1:13" x14ac:dyDescent="0.45">
      <c r="A8423" s="6">
        <v>6.4300751700010995E+17</v>
      </c>
      <c r="B8423" s="6">
        <v>8716867000030</v>
      </c>
      <c r="C8423" s="6" t="s">
        <v>5</v>
      </c>
      <c r="D8423" s="6" t="s">
        <v>6</v>
      </c>
      <c r="E8423" s="6" t="s">
        <v>7</v>
      </c>
      <c r="F8423">
        <v>3.42</v>
      </c>
      <c r="G8423" t="s">
        <v>9</v>
      </c>
      <c r="H8423" s="3">
        <v>46189.875</v>
      </c>
      <c r="I8423" t="s">
        <v>8430</v>
      </c>
      <c r="J8423" s="8">
        <v>3.7757500000000004</v>
      </c>
      <c r="K8423" s="14">
        <f t="shared" si="263"/>
        <v>21</v>
      </c>
      <c r="L8423" s="16" t="str">
        <f t="shared" si="262"/>
        <v>06.2026</v>
      </c>
      <c r="M8423" t="str">
        <f>IF(J8423&lt;=analysis!$A$84,"1. Cheapest",IF(J8423&lt;=analysis!$B$84,"2. Below average",IF(J8423&lt;=analysis!$C$84,"3. Above average","4. Most expensive")))</f>
        <v>2. Below average</v>
      </c>
    </row>
    <row r="8424" spans="1:13" x14ac:dyDescent="0.45">
      <c r="A8424" s="5">
        <v>6.4300751700010995E+17</v>
      </c>
      <c r="B8424" s="5">
        <v>8716867000030</v>
      </c>
      <c r="C8424" s="5" t="s">
        <v>5</v>
      </c>
      <c r="D8424" s="5" t="s">
        <v>6</v>
      </c>
      <c r="E8424" s="5" t="s">
        <v>7</v>
      </c>
      <c r="F8424">
        <v>1.19</v>
      </c>
      <c r="G8424" t="s">
        <v>9</v>
      </c>
      <c r="H8424" s="3">
        <v>46189.916666666664</v>
      </c>
      <c r="I8424" t="s">
        <v>8431</v>
      </c>
      <c r="J8424" s="8">
        <v>3.0234999999999999</v>
      </c>
      <c r="K8424" s="14">
        <f t="shared" si="263"/>
        <v>22</v>
      </c>
      <c r="L8424" s="16" t="str">
        <f t="shared" si="262"/>
        <v>06.2026</v>
      </c>
      <c r="M8424" t="str">
        <f>IF(J8424&lt;=analysis!$A$84,"1. Cheapest",IF(J8424&lt;=analysis!$B$84,"2. Below average",IF(J8424&lt;=analysis!$C$84,"3. Above average","4. Most expensive")))</f>
        <v>2. Below average</v>
      </c>
    </row>
    <row r="8425" spans="1:13" x14ac:dyDescent="0.45">
      <c r="A8425" s="6">
        <v>6.4300751700010995E+17</v>
      </c>
      <c r="B8425" s="6">
        <v>8716867000030</v>
      </c>
      <c r="C8425" s="6" t="s">
        <v>5</v>
      </c>
      <c r="D8425" s="6" t="s">
        <v>6</v>
      </c>
      <c r="E8425" s="6" t="s">
        <v>7</v>
      </c>
      <c r="F8425">
        <v>0.44</v>
      </c>
      <c r="G8425" t="s">
        <v>9</v>
      </c>
      <c r="H8425" s="3">
        <v>46189.958333333336</v>
      </c>
      <c r="I8425" t="s">
        <v>8432</v>
      </c>
      <c r="J8425" s="8">
        <v>1.39425</v>
      </c>
      <c r="K8425" s="14">
        <f t="shared" si="263"/>
        <v>23</v>
      </c>
      <c r="L8425" s="16" t="str">
        <f t="shared" si="262"/>
        <v>06.2026</v>
      </c>
      <c r="M8425" t="str">
        <f>IF(J8425&lt;=analysis!$A$84,"1. Cheapest",IF(J8425&lt;=analysis!$B$84,"2. Below average",IF(J8425&lt;=analysis!$C$84,"3. Above average","4. Most expensive")))</f>
        <v>2. Below average</v>
      </c>
    </row>
    <row r="8426" spans="1:13" x14ac:dyDescent="0.45">
      <c r="A8426" s="5">
        <v>6.4300751700010995E+17</v>
      </c>
      <c r="B8426" s="5">
        <v>8716867000030</v>
      </c>
      <c r="C8426" s="5" t="s">
        <v>5</v>
      </c>
      <c r="D8426" s="5" t="s">
        <v>6</v>
      </c>
      <c r="E8426" s="5" t="s">
        <v>7</v>
      </c>
      <c r="F8426">
        <v>0.39</v>
      </c>
      <c r="G8426" t="s">
        <v>9</v>
      </c>
      <c r="H8426" s="3">
        <v>46190</v>
      </c>
      <c r="I8426" t="s">
        <v>8433</v>
      </c>
      <c r="J8426" s="8">
        <v>0.88624999999999998</v>
      </c>
      <c r="K8426" s="14">
        <f t="shared" si="263"/>
        <v>0</v>
      </c>
      <c r="L8426" s="16" t="str">
        <f t="shared" si="262"/>
        <v>06.2026</v>
      </c>
      <c r="M8426" t="str">
        <f>IF(J8426&lt;=analysis!$A$84,"1. Cheapest",IF(J8426&lt;=analysis!$B$84,"2. Below average",IF(J8426&lt;=analysis!$C$84,"3. Above average","4. Most expensive")))</f>
        <v>1. Cheapest</v>
      </c>
    </row>
    <row r="8427" spans="1:13" x14ac:dyDescent="0.45">
      <c r="A8427" s="6">
        <v>6.4300751700010995E+17</v>
      </c>
      <c r="B8427" s="6">
        <v>8716867000030</v>
      </c>
      <c r="C8427" s="6" t="s">
        <v>5</v>
      </c>
      <c r="D8427" s="6" t="s">
        <v>6</v>
      </c>
      <c r="E8427" s="6" t="s">
        <v>7</v>
      </c>
      <c r="F8427">
        <v>0.38</v>
      </c>
      <c r="G8427" t="s">
        <v>9</v>
      </c>
      <c r="H8427" s="3">
        <v>46190.041666666664</v>
      </c>
      <c r="I8427" t="s">
        <v>8434</v>
      </c>
      <c r="J8427" s="8">
        <v>0.86675000000000002</v>
      </c>
      <c r="K8427" s="14">
        <f t="shared" si="263"/>
        <v>1</v>
      </c>
      <c r="L8427" s="16" t="str">
        <f t="shared" si="262"/>
        <v>06.2026</v>
      </c>
      <c r="M8427" t="str">
        <f>IF(J8427&lt;=analysis!$A$84,"1. Cheapest",IF(J8427&lt;=analysis!$B$84,"2. Below average",IF(J8427&lt;=analysis!$C$84,"3. Above average","4. Most expensive")))</f>
        <v>1. Cheapest</v>
      </c>
    </row>
    <row r="8428" spans="1:13" x14ac:dyDescent="0.45">
      <c r="A8428" s="5">
        <v>6.4300751700010995E+17</v>
      </c>
      <c r="B8428" s="5">
        <v>8716867000030</v>
      </c>
      <c r="C8428" s="5" t="s">
        <v>5</v>
      </c>
      <c r="D8428" s="5" t="s">
        <v>6</v>
      </c>
      <c r="E8428" s="5" t="s">
        <v>7</v>
      </c>
      <c r="F8428">
        <v>0.41</v>
      </c>
      <c r="G8428" t="s">
        <v>9</v>
      </c>
      <c r="H8428" s="3">
        <v>46190.083333333336</v>
      </c>
      <c r="I8428" t="s">
        <v>8435</v>
      </c>
      <c r="J8428" s="8">
        <v>0.53174999999999994</v>
      </c>
      <c r="K8428" s="14">
        <f t="shared" si="263"/>
        <v>2</v>
      </c>
      <c r="L8428" s="16" t="str">
        <f t="shared" si="262"/>
        <v>06.2026</v>
      </c>
      <c r="M8428" t="str">
        <f>IF(J8428&lt;=analysis!$A$84,"1. Cheapest",IF(J8428&lt;=analysis!$B$84,"2. Below average",IF(J8428&lt;=analysis!$C$84,"3. Above average","4. Most expensive")))</f>
        <v>1. Cheapest</v>
      </c>
    </row>
    <row r="8429" spans="1:13" x14ac:dyDescent="0.45">
      <c r="A8429" s="6">
        <v>6.4300751700010995E+17</v>
      </c>
      <c r="B8429" s="6">
        <v>8716867000030</v>
      </c>
      <c r="C8429" s="6" t="s">
        <v>5</v>
      </c>
      <c r="D8429" s="6" t="s">
        <v>6</v>
      </c>
      <c r="E8429" s="6" t="s">
        <v>7</v>
      </c>
      <c r="F8429">
        <v>0.31</v>
      </c>
      <c r="G8429" t="s">
        <v>9</v>
      </c>
      <c r="H8429" s="3">
        <v>46190.125</v>
      </c>
      <c r="I8429" t="s">
        <v>8436</v>
      </c>
      <c r="J8429" s="8">
        <v>0.27875000000000005</v>
      </c>
      <c r="K8429" s="14">
        <f t="shared" si="263"/>
        <v>3</v>
      </c>
      <c r="L8429" s="16" t="str">
        <f t="shared" si="262"/>
        <v>06.2026</v>
      </c>
      <c r="M8429" t="str">
        <f>IF(J8429&lt;=analysis!$A$84,"1. Cheapest",IF(J8429&lt;=analysis!$B$84,"2. Below average",IF(J8429&lt;=analysis!$C$84,"3. Above average","4. Most expensive")))</f>
        <v>1. Cheapest</v>
      </c>
    </row>
    <row r="8430" spans="1:13" x14ac:dyDescent="0.45">
      <c r="A8430" s="5">
        <v>6.4300751700010995E+17</v>
      </c>
      <c r="B8430" s="5">
        <v>8716867000030</v>
      </c>
      <c r="C8430" s="5" t="s">
        <v>5</v>
      </c>
      <c r="D8430" s="5" t="s">
        <v>6</v>
      </c>
      <c r="E8430" s="5" t="s">
        <v>7</v>
      </c>
      <c r="F8430">
        <v>0.46</v>
      </c>
      <c r="G8430" t="s">
        <v>9</v>
      </c>
      <c r="H8430" s="3">
        <v>46190.166666666664</v>
      </c>
      <c r="I8430" t="s">
        <v>8437</v>
      </c>
      <c r="J8430" s="8">
        <v>0.26175000000000004</v>
      </c>
      <c r="K8430" s="14">
        <f t="shared" si="263"/>
        <v>4</v>
      </c>
      <c r="L8430" s="16" t="str">
        <f t="shared" si="262"/>
        <v>06.2026</v>
      </c>
      <c r="M8430" t="str">
        <f>IF(J8430&lt;=analysis!$A$84,"1. Cheapest",IF(J8430&lt;=analysis!$B$84,"2. Below average",IF(J8430&lt;=analysis!$C$84,"3. Above average","4. Most expensive")))</f>
        <v>1. Cheapest</v>
      </c>
    </row>
    <row r="8431" spans="1:13" x14ac:dyDescent="0.45">
      <c r="A8431" s="6">
        <v>6.4300751700010995E+17</v>
      </c>
      <c r="B8431" s="6">
        <v>8716867000030</v>
      </c>
      <c r="C8431" s="6" t="s">
        <v>5</v>
      </c>
      <c r="D8431" s="6" t="s">
        <v>6</v>
      </c>
      <c r="E8431" s="6" t="s">
        <v>7</v>
      </c>
      <c r="F8431">
        <v>0.69</v>
      </c>
      <c r="G8431" t="s">
        <v>9</v>
      </c>
      <c r="H8431" s="3">
        <v>46190.208333333336</v>
      </c>
      <c r="I8431" t="s">
        <v>8438</v>
      </c>
      <c r="J8431" s="8">
        <v>0.25</v>
      </c>
      <c r="K8431" s="14">
        <f t="shared" si="263"/>
        <v>5</v>
      </c>
      <c r="L8431" s="16" t="str">
        <f t="shared" si="262"/>
        <v>06.2026</v>
      </c>
      <c r="M8431" t="str">
        <f>IF(J8431&lt;=analysis!$A$84,"1. Cheapest",IF(J8431&lt;=analysis!$B$84,"2. Below average",IF(J8431&lt;=analysis!$C$84,"3. Above average","4. Most expensive")))</f>
        <v>1. Cheapest</v>
      </c>
    </row>
    <row r="8432" spans="1:13" x14ac:dyDescent="0.45">
      <c r="A8432" s="5">
        <v>6.4300751700010995E+17</v>
      </c>
      <c r="B8432" s="5">
        <v>8716867000030</v>
      </c>
      <c r="C8432" s="5" t="s">
        <v>5</v>
      </c>
      <c r="D8432" s="5" t="s">
        <v>6</v>
      </c>
      <c r="E8432" s="5" t="s">
        <v>7</v>
      </c>
      <c r="F8432">
        <v>0.66</v>
      </c>
      <c r="G8432" t="s">
        <v>9</v>
      </c>
      <c r="H8432" s="3">
        <v>46190.25</v>
      </c>
      <c r="I8432" t="s">
        <v>8439</v>
      </c>
      <c r="J8432" s="8">
        <v>0.27150000000000002</v>
      </c>
      <c r="K8432" s="14">
        <f t="shared" si="263"/>
        <v>6</v>
      </c>
      <c r="L8432" s="16" t="str">
        <f t="shared" si="262"/>
        <v>06.2026</v>
      </c>
      <c r="M8432" t="str">
        <f>IF(J8432&lt;=analysis!$A$84,"1. Cheapest",IF(J8432&lt;=analysis!$B$84,"2. Below average",IF(J8432&lt;=analysis!$C$84,"3. Above average","4. Most expensive")))</f>
        <v>1. Cheapest</v>
      </c>
    </row>
    <row r="8433" spans="1:13" x14ac:dyDescent="0.45">
      <c r="A8433" s="6">
        <v>6.4300751700010995E+17</v>
      </c>
      <c r="B8433" s="6">
        <v>8716867000030</v>
      </c>
      <c r="C8433" s="6" t="s">
        <v>5</v>
      </c>
      <c r="D8433" s="6" t="s">
        <v>6</v>
      </c>
      <c r="E8433" s="6" t="s">
        <v>7</v>
      </c>
      <c r="F8433">
        <v>0.57999999999999996</v>
      </c>
      <c r="G8433" t="s">
        <v>9</v>
      </c>
      <c r="H8433" s="3">
        <v>46190.291666666664</v>
      </c>
      <c r="I8433" t="s">
        <v>8440</v>
      </c>
      <c r="J8433" s="8">
        <v>0.84125000000000005</v>
      </c>
      <c r="K8433" s="14">
        <f t="shared" si="263"/>
        <v>7</v>
      </c>
      <c r="L8433" s="16" t="str">
        <f t="shared" si="262"/>
        <v>06.2026</v>
      </c>
      <c r="M8433" t="str">
        <f>IF(J8433&lt;=analysis!$A$84,"1. Cheapest",IF(J8433&lt;=analysis!$B$84,"2. Below average",IF(J8433&lt;=analysis!$C$84,"3. Above average","4. Most expensive")))</f>
        <v>1. Cheapest</v>
      </c>
    </row>
    <row r="8434" spans="1:13" x14ac:dyDescent="0.45">
      <c r="A8434" s="5">
        <v>6.4300751700010995E+17</v>
      </c>
      <c r="B8434" s="5">
        <v>8716867000030</v>
      </c>
      <c r="C8434" s="5" t="s">
        <v>5</v>
      </c>
      <c r="D8434" s="5" t="s">
        <v>6</v>
      </c>
      <c r="E8434" s="5" t="s">
        <v>7</v>
      </c>
      <c r="F8434">
        <v>0.6</v>
      </c>
      <c r="G8434" t="s">
        <v>9</v>
      </c>
      <c r="H8434" s="3">
        <v>46190.333333333336</v>
      </c>
      <c r="I8434" t="s">
        <v>8441</v>
      </c>
      <c r="J8434" s="8">
        <v>0.70850000000000002</v>
      </c>
      <c r="K8434" s="14">
        <f t="shared" si="263"/>
        <v>8</v>
      </c>
      <c r="L8434" s="16" t="str">
        <f t="shared" si="262"/>
        <v>06.2026</v>
      </c>
      <c r="M8434" t="str">
        <f>IF(J8434&lt;=analysis!$A$84,"1. Cheapest",IF(J8434&lt;=analysis!$B$84,"2. Below average",IF(J8434&lt;=analysis!$C$84,"3. Above average","4. Most expensive")))</f>
        <v>1. Cheapest</v>
      </c>
    </row>
    <row r="8435" spans="1:13" x14ac:dyDescent="0.45">
      <c r="A8435" s="6">
        <v>6.4300751700010995E+17</v>
      </c>
      <c r="B8435" s="6">
        <v>8716867000030</v>
      </c>
      <c r="C8435" s="6" t="s">
        <v>5</v>
      </c>
      <c r="D8435" s="6" t="s">
        <v>6</v>
      </c>
      <c r="E8435" s="6" t="s">
        <v>7</v>
      </c>
      <c r="F8435">
        <v>1.63</v>
      </c>
      <c r="G8435" t="s">
        <v>9</v>
      </c>
      <c r="H8435" s="3">
        <v>46190.375</v>
      </c>
      <c r="I8435" t="s">
        <v>8442</v>
      </c>
      <c r="J8435" s="8">
        <v>0.66425000000000001</v>
      </c>
      <c r="K8435" s="14">
        <f t="shared" si="263"/>
        <v>9</v>
      </c>
      <c r="L8435" s="16" t="str">
        <f t="shared" si="262"/>
        <v>06.2026</v>
      </c>
      <c r="M8435" t="str">
        <f>IF(J8435&lt;=analysis!$A$84,"1. Cheapest",IF(J8435&lt;=analysis!$B$84,"2. Below average",IF(J8435&lt;=analysis!$C$84,"3. Above average","4. Most expensive")))</f>
        <v>1. Cheapest</v>
      </c>
    </row>
    <row r="8436" spans="1:13" x14ac:dyDescent="0.45">
      <c r="A8436" s="5">
        <v>6.4300751700010995E+17</v>
      </c>
      <c r="B8436" s="5">
        <v>8716867000030</v>
      </c>
      <c r="C8436" s="5" t="s">
        <v>5</v>
      </c>
      <c r="D8436" s="5" t="s">
        <v>6</v>
      </c>
      <c r="E8436" s="5" t="s">
        <v>7</v>
      </c>
      <c r="F8436">
        <v>1.03</v>
      </c>
      <c r="G8436" t="s">
        <v>9</v>
      </c>
      <c r="H8436" s="3">
        <v>46190.416666666664</v>
      </c>
      <c r="I8436" t="s">
        <v>8443</v>
      </c>
      <c r="J8436" s="8">
        <v>0.64575000000000005</v>
      </c>
      <c r="K8436" s="14">
        <f t="shared" si="263"/>
        <v>10</v>
      </c>
      <c r="L8436" s="16" t="str">
        <f t="shared" si="262"/>
        <v>06.2026</v>
      </c>
      <c r="M8436" t="str">
        <f>IF(J8436&lt;=analysis!$A$84,"1. Cheapest",IF(J8436&lt;=analysis!$B$84,"2. Below average",IF(J8436&lt;=analysis!$C$84,"3. Above average","4. Most expensive")))</f>
        <v>1. Cheapest</v>
      </c>
    </row>
    <row r="8437" spans="1:13" x14ac:dyDescent="0.45">
      <c r="A8437" s="6">
        <v>6.4300751700010995E+17</v>
      </c>
      <c r="B8437" s="6">
        <v>8716867000030</v>
      </c>
      <c r="C8437" s="6" t="s">
        <v>5</v>
      </c>
      <c r="D8437" s="6" t="s">
        <v>6</v>
      </c>
      <c r="E8437" s="6" t="s">
        <v>7</v>
      </c>
      <c r="F8437">
        <v>0.67</v>
      </c>
      <c r="G8437" t="s">
        <v>9</v>
      </c>
      <c r="H8437" s="3">
        <v>46190.458333333336</v>
      </c>
      <c r="I8437" t="s">
        <v>8444</v>
      </c>
      <c r="J8437" s="8">
        <v>0.55399999999999994</v>
      </c>
      <c r="K8437" s="14">
        <f t="shared" si="263"/>
        <v>11</v>
      </c>
      <c r="L8437" s="16" t="str">
        <f t="shared" si="262"/>
        <v>06.2026</v>
      </c>
      <c r="M8437" t="str">
        <f>IF(J8437&lt;=analysis!$A$84,"1. Cheapest",IF(J8437&lt;=analysis!$B$84,"2. Below average",IF(J8437&lt;=analysis!$C$84,"3. Above average","4. Most expensive")))</f>
        <v>1. Cheapest</v>
      </c>
    </row>
    <row r="8438" spans="1:13" x14ac:dyDescent="0.45">
      <c r="A8438" s="5">
        <v>6.4300751700010995E+17</v>
      </c>
      <c r="B8438" s="5">
        <v>8716867000030</v>
      </c>
      <c r="C8438" s="5" t="s">
        <v>5</v>
      </c>
      <c r="D8438" s="5" t="s">
        <v>6</v>
      </c>
      <c r="E8438" s="5" t="s">
        <v>7</v>
      </c>
      <c r="F8438">
        <v>0.36</v>
      </c>
      <c r="G8438" t="s">
        <v>9</v>
      </c>
      <c r="H8438" s="3">
        <v>46190.5</v>
      </c>
      <c r="I8438" t="s">
        <v>8445</v>
      </c>
      <c r="J8438" s="8">
        <v>0.55049999999999999</v>
      </c>
      <c r="K8438" s="14">
        <f t="shared" si="263"/>
        <v>12</v>
      </c>
      <c r="L8438" s="16" t="str">
        <f t="shared" si="262"/>
        <v>06.2026</v>
      </c>
      <c r="M8438" t="str">
        <f>IF(J8438&lt;=analysis!$A$84,"1. Cheapest",IF(J8438&lt;=analysis!$B$84,"2. Below average",IF(J8438&lt;=analysis!$C$84,"3. Above average","4. Most expensive")))</f>
        <v>1. Cheapest</v>
      </c>
    </row>
    <row r="8439" spans="1:13" x14ac:dyDescent="0.45">
      <c r="A8439" s="6">
        <v>6.4300751700010995E+17</v>
      </c>
      <c r="B8439" s="6">
        <v>8716867000030</v>
      </c>
      <c r="C8439" s="6" t="s">
        <v>5</v>
      </c>
      <c r="D8439" s="6" t="s">
        <v>6</v>
      </c>
      <c r="E8439" s="6" t="s">
        <v>7</v>
      </c>
      <c r="F8439">
        <v>0.53</v>
      </c>
      <c r="G8439" t="s">
        <v>9</v>
      </c>
      <c r="H8439" s="3">
        <v>46190.541666666664</v>
      </c>
      <c r="I8439" t="s">
        <v>8446</v>
      </c>
      <c r="J8439" s="8">
        <v>0.49325000000000002</v>
      </c>
      <c r="K8439" s="14">
        <f t="shared" si="263"/>
        <v>13</v>
      </c>
      <c r="L8439" s="16" t="str">
        <f t="shared" si="262"/>
        <v>06.2026</v>
      </c>
      <c r="M8439" t="str">
        <f>IF(J8439&lt;=analysis!$A$84,"1. Cheapest",IF(J8439&lt;=analysis!$B$84,"2. Below average",IF(J8439&lt;=analysis!$C$84,"3. Above average","4. Most expensive")))</f>
        <v>1. Cheapest</v>
      </c>
    </row>
    <row r="8440" spans="1:13" x14ac:dyDescent="0.45">
      <c r="A8440" s="5">
        <v>6.4300751700010995E+17</v>
      </c>
      <c r="B8440" s="5">
        <v>8716867000030</v>
      </c>
      <c r="C8440" s="5" t="s">
        <v>5</v>
      </c>
      <c r="D8440" s="5" t="s">
        <v>6</v>
      </c>
      <c r="E8440" s="5" t="s">
        <v>7</v>
      </c>
      <c r="F8440">
        <v>1.3</v>
      </c>
      <c r="G8440" t="s">
        <v>9</v>
      </c>
      <c r="H8440" s="3">
        <v>46190.583333333336</v>
      </c>
      <c r="I8440" t="s">
        <v>8447</v>
      </c>
      <c r="J8440" s="8">
        <v>0.47875000000000001</v>
      </c>
      <c r="K8440" s="14">
        <f t="shared" si="263"/>
        <v>14</v>
      </c>
      <c r="L8440" s="16" t="str">
        <f t="shared" si="262"/>
        <v>06.2026</v>
      </c>
      <c r="M8440" t="str">
        <f>IF(J8440&lt;=analysis!$A$84,"1. Cheapest",IF(J8440&lt;=analysis!$B$84,"2. Below average",IF(J8440&lt;=analysis!$C$84,"3. Above average","4. Most expensive")))</f>
        <v>1. Cheapest</v>
      </c>
    </row>
    <row r="8441" spans="1:13" x14ac:dyDescent="0.45">
      <c r="A8441" s="6">
        <v>6.4300751700010995E+17</v>
      </c>
      <c r="B8441" s="6">
        <v>8716867000030</v>
      </c>
      <c r="C8441" s="6" t="s">
        <v>5</v>
      </c>
      <c r="D8441" s="6" t="s">
        <v>6</v>
      </c>
      <c r="E8441" s="6" t="s">
        <v>7</v>
      </c>
      <c r="F8441">
        <v>0.68</v>
      </c>
      <c r="G8441" t="s">
        <v>9</v>
      </c>
      <c r="H8441" s="3">
        <v>46190.625</v>
      </c>
      <c r="I8441" t="s">
        <v>8448</v>
      </c>
      <c r="J8441" s="8">
        <v>0.51575000000000004</v>
      </c>
      <c r="K8441" s="14">
        <f t="shared" si="263"/>
        <v>15</v>
      </c>
      <c r="L8441" s="16" t="str">
        <f t="shared" si="262"/>
        <v>06.2026</v>
      </c>
      <c r="M8441" t="str">
        <f>IF(J8441&lt;=analysis!$A$84,"1. Cheapest",IF(J8441&lt;=analysis!$B$84,"2. Below average",IF(J8441&lt;=analysis!$C$84,"3. Above average","4. Most expensive")))</f>
        <v>1. Cheapest</v>
      </c>
    </row>
    <row r="8442" spans="1:13" x14ac:dyDescent="0.45">
      <c r="A8442" s="5">
        <v>6.4300751700010995E+17</v>
      </c>
      <c r="B8442" s="5">
        <v>8716867000030</v>
      </c>
      <c r="C8442" s="5" t="s">
        <v>5</v>
      </c>
      <c r="D8442" s="5" t="s">
        <v>6</v>
      </c>
      <c r="E8442" s="5" t="s">
        <v>7</v>
      </c>
      <c r="F8442">
        <v>0.48</v>
      </c>
      <c r="G8442" t="s">
        <v>9</v>
      </c>
      <c r="H8442" s="3">
        <v>46190.666666666664</v>
      </c>
      <c r="I8442" t="s">
        <v>8449</v>
      </c>
      <c r="J8442" s="8">
        <v>0.72499999999999998</v>
      </c>
      <c r="K8442" s="14">
        <f t="shared" si="263"/>
        <v>16</v>
      </c>
      <c r="L8442" s="16" t="str">
        <f t="shared" si="262"/>
        <v>06.2026</v>
      </c>
      <c r="M8442" t="str">
        <f>IF(J8442&lt;=analysis!$A$84,"1. Cheapest",IF(J8442&lt;=analysis!$B$84,"2. Below average",IF(J8442&lt;=analysis!$C$84,"3. Above average","4. Most expensive")))</f>
        <v>1. Cheapest</v>
      </c>
    </row>
    <row r="8443" spans="1:13" x14ac:dyDescent="0.45">
      <c r="A8443" s="6">
        <v>6.4300751700010995E+17</v>
      </c>
      <c r="B8443" s="6">
        <v>8716867000030</v>
      </c>
      <c r="C8443" s="6" t="s">
        <v>5</v>
      </c>
      <c r="D8443" s="6" t="s">
        <v>6</v>
      </c>
      <c r="E8443" s="6" t="s">
        <v>7</v>
      </c>
      <c r="F8443">
        <v>2.48</v>
      </c>
      <c r="G8443" t="s">
        <v>9</v>
      </c>
      <c r="H8443" s="3">
        <v>46190.708333333336</v>
      </c>
      <c r="I8443" t="s">
        <v>8450</v>
      </c>
      <c r="J8443" s="8">
        <v>1.5052499999999998</v>
      </c>
      <c r="K8443" s="14">
        <f t="shared" si="263"/>
        <v>17</v>
      </c>
      <c r="L8443" s="16" t="str">
        <f t="shared" si="262"/>
        <v>06.2026</v>
      </c>
      <c r="M8443" t="str">
        <f>IF(J8443&lt;=analysis!$A$84,"1. Cheapest",IF(J8443&lt;=analysis!$B$84,"2. Below average",IF(J8443&lt;=analysis!$C$84,"3. Above average","4. Most expensive")))</f>
        <v>2. Below average</v>
      </c>
    </row>
    <row r="8444" spans="1:13" x14ac:dyDescent="0.45">
      <c r="A8444" s="5">
        <v>6.4300751700010995E+17</v>
      </c>
      <c r="B8444" s="5">
        <v>8716867000030</v>
      </c>
      <c r="C8444" s="5" t="s">
        <v>5</v>
      </c>
      <c r="D8444" s="5" t="s">
        <v>6</v>
      </c>
      <c r="E8444" s="5" t="s">
        <v>7</v>
      </c>
      <c r="F8444">
        <v>1.46</v>
      </c>
      <c r="G8444" t="s">
        <v>9</v>
      </c>
      <c r="H8444" s="3">
        <v>46190.75</v>
      </c>
      <c r="I8444" t="s">
        <v>8451</v>
      </c>
      <c r="J8444" s="8">
        <v>3.1772499999999999</v>
      </c>
      <c r="K8444" s="14">
        <f t="shared" si="263"/>
        <v>18</v>
      </c>
      <c r="L8444" s="16" t="str">
        <f t="shared" si="262"/>
        <v>06.2026</v>
      </c>
      <c r="M8444" t="str">
        <f>IF(J8444&lt;=analysis!$A$84,"1. Cheapest",IF(J8444&lt;=analysis!$B$84,"2. Below average",IF(J8444&lt;=analysis!$C$84,"3. Above average","4. Most expensive")))</f>
        <v>2. Below average</v>
      </c>
    </row>
    <row r="8445" spans="1:13" x14ac:dyDescent="0.45">
      <c r="A8445" s="6">
        <v>6.4300751700010995E+17</v>
      </c>
      <c r="B8445" s="6">
        <v>8716867000030</v>
      </c>
      <c r="C8445" s="6" t="s">
        <v>5</v>
      </c>
      <c r="D8445" s="6" t="s">
        <v>6</v>
      </c>
      <c r="E8445" s="6" t="s">
        <v>7</v>
      </c>
      <c r="F8445">
        <v>2.65</v>
      </c>
      <c r="G8445" t="s">
        <v>9</v>
      </c>
      <c r="H8445" s="3">
        <v>46190.791666666664</v>
      </c>
      <c r="I8445" t="s">
        <v>8452</v>
      </c>
      <c r="J8445" s="8">
        <v>3.6382499999999998</v>
      </c>
      <c r="K8445" s="14">
        <f t="shared" si="263"/>
        <v>19</v>
      </c>
      <c r="L8445" s="16" t="str">
        <f t="shared" si="262"/>
        <v>06.2026</v>
      </c>
      <c r="M8445" t="str">
        <f>IF(J8445&lt;=analysis!$A$84,"1. Cheapest",IF(J8445&lt;=analysis!$B$84,"2. Below average",IF(J8445&lt;=analysis!$C$84,"3. Above average","4. Most expensive")))</f>
        <v>2. Below average</v>
      </c>
    </row>
    <row r="8446" spans="1:13" x14ac:dyDescent="0.45">
      <c r="A8446" s="5">
        <v>6.4300751700010995E+17</v>
      </c>
      <c r="B8446" s="5">
        <v>8716867000030</v>
      </c>
      <c r="C8446" s="5" t="s">
        <v>5</v>
      </c>
      <c r="D8446" s="5" t="s">
        <v>6</v>
      </c>
      <c r="E8446" s="5" t="s">
        <v>7</v>
      </c>
      <c r="F8446">
        <v>3</v>
      </c>
      <c r="G8446" t="s">
        <v>9</v>
      </c>
      <c r="H8446" s="3">
        <v>46190.833333333336</v>
      </c>
      <c r="I8446" t="s">
        <v>8453</v>
      </c>
      <c r="J8446" s="8">
        <v>4.0534999999999997</v>
      </c>
      <c r="K8446" s="14">
        <f t="shared" si="263"/>
        <v>20</v>
      </c>
      <c r="L8446" s="16" t="str">
        <f t="shared" si="262"/>
        <v>06.2026</v>
      </c>
      <c r="M8446" t="str">
        <f>IF(J8446&lt;=analysis!$A$84,"1. Cheapest",IF(J8446&lt;=analysis!$B$84,"2. Below average",IF(J8446&lt;=analysis!$C$84,"3. Above average","4. Most expensive")))</f>
        <v>2. Below average</v>
      </c>
    </row>
    <row r="8447" spans="1:13" x14ac:dyDescent="0.45">
      <c r="A8447" s="6">
        <v>6.4300751700010995E+17</v>
      </c>
      <c r="B8447" s="6">
        <v>8716867000030</v>
      </c>
      <c r="C8447" s="6" t="s">
        <v>5</v>
      </c>
      <c r="D8447" s="6" t="s">
        <v>6</v>
      </c>
      <c r="E8447" s="6" t="s">
        <v>7</v>
      </c>
      <c r="F8447">
        <v>2.2400000000000002</v>
      </c>
      <c r="G8447" t="s">
        <v>9</v>
      </c>
      <c r="H8447" s="3">
        <v>46190.875</v>
      </c>
      <c r="I8447" t="s">
        <v>8454</v>
      </c>
      <c r="J8447" s="8">
        <v>4.0582500000000001</v>
      </c>
      <c r="K8447" s="14">
        <f t="shared" si="263"/>
        <v>21</v>
      </c>
      <c r="L8447" s="16" t="str">
        <f t="shared" si="262"/>
        <v>06.2026</v>
      </c>
      <c r="M8447" t="str">
        <f>IF(J8447&lt;=analysis!$A$84,"1. Cheapest",IF(J8447&lt;=analysis!$B$84,"2. Below average",IF(J8447&lt;=analysis!$C$84,"3. Above average","4. Most expensive")))</f>
        <v>2. Below average</v>
      </c>
    </row>
    <row r="8448" spans="1:13" x14ac:dyDescent="0.45">
      <c r="A8448" s="5">
        <v>6.4300751700010995E+17</v>
      </c>
      <c r="B8448" s="5">
        <v>8716867000030</v>
      </c>
      <c r="C8448" s="5" t="s">
        <v>5</v>
      </c>
      <c r="D8448" s="5" t="s">
        <v>6</v>
      </c>
      <c r="E8448" s="5" t="s">
        <v>7</v>
      </c>
      <c r="F8448">
        <v>3.24</v>
      </c>
      <c r="G8448" t="s">
        <v>9</v>
      </c>
      <c r="H8448" s="3">
        <v>46190.916666666664</v>
      </c>
      <c r="I8448" t="s">
        <v>8455</v>
      </c>
      <c r="J8448" s="8">
        <v>4.141</v>
      </c>
      <c r="K8448" s="14">
        <f t="shared" si="263"/>
        <v>22</v>
      </c>
      <c r="L8448" s="16" t="str">
        <f t="shared" si="262"/>
        <v>06.2026</v>
      </c>
      <c r="M8448" t="str">
        <f>IF(J8448&lt;=analysis!$A$84,"1. Cheapest",IF(J8448&lt;=analysis!$B$84,"2. Below average",IF(J8448&lt;=analysis!$C$84,"3. Above average","4. Most expensive")))</f>
        <v>2. Below average</v>
      </c>
    </row>
    <row r="8449" spans="1:13" x14ac:dyDescent="0.45">
      <c r="A8449" s="6">
        <v>6.4300751700010995E+17</v>
      </c>
      <c r="B8449" s="6">
        <v>8716867000030</v>
      </c>
      <c r="C8449" s="6" t="s">
        <v>5</v>
      </c>
      <c r="D8449" s="6" t="s">
        <v>6</v>
      </c>
      <c r="E8449" s="6" t="s">
        <v>7</v>
      </c>
      <c r="F8449">
        <v>0.71</v>
      </c>
      <c r="G8449" t="s">
        <v>9</v>
      </c>
      <c r="H8449" s="3">
        <v>46190.958333333336</v>
      </c>
      <c r="I8449" t="s">
        <v>8456</v>
      </c>
      <c r="J8449" s="8">
        <v>4.0845000000000002</v>
      </c>
      <c r="K8449" s="14">
        <f t="shared" si="263"/>
        <v>23</v>
      </c>
      <c r="L8449" s="16" t="str">
        <f t="shared" si="262"/>
        <v>06.2026</v>
      </c>
      <c r="M8449" t="str">
        <f>IF(J8449&lt;=analysis!$A$84,"1. Cheapest",IF(J8449&lt;=analysis!$B$84,"2. Below average",IF(J8449&lt;=analysis!$C$84,"3. Above average","4. Most expensive")))</f>
        <v>2. Below average</v>
      </c>
    </row>
    <row r="8450" spans="1:13" x14ac:dyDescent="0.45">
      <c r="A8450" s="5">
        <v>6.4300751700010995E+17</v>
      </c>
      <c r="B8450" s="5">
        <v>8716867000030</v>
      </c>
      <c r="C8450" s="5" t="s">
        <v>5</v>
      </c>
      <c r="D8450" s="5" t="s">
        <v>6</v>
      </c>
      <c r="E8450" s="5" t="s">
        <v>7</v>
      </c>
      <c r="F8450">
        <v>0.72</v>
      </c>
      <c r="G8450" t="s">
        <v>9</v>
      </c>
      <c r="H8450" s="3">
        <v>46191</v>
      </c>
      <c r="I8450" t="s">
        <v>8457</v>
      </c>
      <c r="J8450" s="8">
        <v>2.76275</v>
      </c>
      <c r="K8450" s="14">
        <f t="shared" si="263"/>
        <v>0</v>
      </c>
      <c r="L8450" s="16" t="str">
        <f t="shared" ref="L8450:L8513" si="264">TEXT(H8450,"kk.vvvv")</f>
        <v>06.2026</v>
      </c>
      <c r="M8450" t="str">
        <f>IF(J8450&lt;=analysis!$A$84,"1. Cheapest",IF(J8450&lt;=analysis!$B$84,"2. Below average",IF(J8450&lt;=analysis!$C$84,"3. Above average","4. Most expensive")))</f>
        <v>2. Below average</v>
      </c>
    </row>
    <row r="8451" spans="1:13" x14ac:dyDescent="0.45">
      <c r="A8451" s="6">
        <v>6.4300751700010995E+17</v>
      </c>
      <c r="B8451" s="6">
        <v>8716867000030</v>
      </c>
      <c r="C8451" s="6" t="s">
        <v>5</v>
      </c>
      <c r="D8451" s="6" t="s">
        <v>6</v>
      </c>
      <c r="E8451" s="6" t="s">
        <v>7</v>
      </c>
      <c r="F8451">
        <v>0.65</v>
      </c>
      <c r="G8451" t="s">
        <v>9</v>
      </c>
      <c r="H8451" s="3">
        <v>46191.041666666664</v>
      </c>
      <c r="I8451" t="s">
        <v>8458</v>
      </c>
      <c r="J8451" s="8">
        <v>4.2869999999999999</v>
      </c>
      <c r="K8451" s="14">
        <f t="shared" ref="K8451:K8514" si="265">HOUR(H8451)</f>
        <v>1</v>
      </c>
      <c r="L8451" s="16" t="str">
        <f t="shared" si="264"/>
        <v>06.2026</v>
      </c>
      <c r="M8451" t="str">
        <f>IF(J8451&lt;=analysis!$A$84,"1. Cheapest",IF(J8451&lt;=analysis!$B$84,"2. Below average",IF(J8451&lt;=analysis!$C$84,"3. Above average","4. Most expensive")))</f>
        <v>2. Below average</v>
      </c>
    </row>
    <row r="8452" spans="1:13" x14ac:dyDescent="0.45">
      <c r="A8452" s="5">
        <v>6.4300751700010995E+17</v>
      </c>
      <c r="B8452" s="5">
        <v>8716867000030</v>
      </c>
      <c r="C8452" s="5" t="s">
        <v>5</v>
      </c>
      <c r="D8452" s="5" t="s">
        <v>6</v>
      </c>
      <c r="E8452" s="5" t="s">
        <v>7</v>
      </c>
      <c r="F8452">
        <v>0.64</v>
      </c>
      <c r="G8452" t="s">
        <v>9</v>
      </c>
      <c r="H8452" s="3">
        <v>46191.083333333336</v>
      </c>
      <c r="I8452" t="s">
        <v>8459</v>
      </c>
      <c r="J8452" s="8">
        <v>3.9610000000000003</v>
      </c>
      <c r="K8452" s="14">
        <f t="shared" si="265"/>
        <v>2</v>
      </c>
      <c r="L8452" s="16" t="str">
        <f t="shared" si="264"/>
        <v>06.2026</v>
      </c>
      <c r="M8452" t="str">
        <f>IF(J8452&lt;=analysis!$A$84,"1. Cheapest",IF(J8452&lt;=analysis!$B$84,"2. Below average",IF(J8452&lt;=analysis!$C$84,"3. Above average","4. Most expensive")))</f>
        <v>2. Below average</v>
      </c>
    </row>
    <row r="8453" spans="1:13" x14ac:dyDescent="0.45">
      <c r="A8453" s="6">
        <v>6.4300751700010995E+17</v>
      </c>
      <c r="B8453" s="6">
        <v>8716867000030</v>
      </c>
      <c r="C8453" s="6" t="s">
        <v>5</v>
      </c>
      <c r="D8453" s="6" t="s">
        <v>6</v>
      </c>
      <c r="E8453" s="6" t="s">
        <v>7</v>
      </c>
      <c r="F8453">
        <v>0.66</v>
      </c>
      <c r="G8453" t="s">
        <v>9</v>
      </c>
      <c r="H8453" s="3">
        <v>46191.125</v>
      </c>
      <c r="I8453" t="s">
        <v>8460</v>
      </c>
      <c r="J8453" s="8">
        <v>3.7192499999999997</v>
      </c>
      <c r="K8453" s="14">
        <f t="shared" si="265"/>
        <v>3</v>
      </c>
      <c r="L8453" s="16" t="str">
        <f t="shared" si="264"/>
        <v>06.2026</v>
      </c>
      <c r="M8453" t="str">
        <f>IF(J8453&lt;=analysis!$A$84,"1. Cheapest",IF(J8453&lt;=analysis!$B$84,"2. Below average",IF(J8453&lt;=analysis!$C$84,"3. Above average","4. Most expensive")))</f>
        <v>2. Below average</v>
      </c>
    </row>
    <row r="8454" spans="1:13" x14ac:dyDescent="0.45">
      <c r="A8454" s="5">
        <v>6.4300751700010995E+17</v>
      </c>
      <c r="B8454" s="5">
        <v>8716867000030</v>
      </c>
      <c r="C8454" s="5" t="s">
        <v>5</v>
      </c>
      <c r="D8454" s="5" t="s">
        <v>6</v>
      </c>
      <c r="E8454" s="5" t="s">
        <v>7</v>
      </c>
      <c r="F8454">
        <v>0.78</v>
      </c>
      <c r="G8454" t="s">
        <v>9</v>
      </c>
      <c r="H8454" s="3">
        <v>46191.166666666664</v>
      </c>
      <c r="I8454" t="s">
        <v>8461</v>
      </c>
      <c r="J8454" s="8">
        <v>3.9822499999999996</v>
      </c>
      <c r="K8454" s="14">
        <f t="shared" si="265"/>
        <v>4</v>
      </c>
      <c r="L8454" s="16" t="str">
        <f t="shared" si="264"/>
        <v>06.2026</v>
      </c>
      <c r="M8454" t="str">
        <f>IF(J8454&lt;=analysis!$A$84,"1. Cheapest",IF(J8454&lt;=analysis!$B$84,"2. Below average",IF(J8454&lt;=analysis!$C$84,"3. Above average","4. Most expensive")))</f>
        <v>2. Below average</v>
      </c>
    </row>
    <row r="8455" spans="1:13" x14ac:dyDescent="0.45">
      <c r="A8455" s="6">
        <v>6.4300751700010995E+17</v>
      </c>
      <c r="B8455" s="6">
        <v>8716867000030</v>
      </c>
      <c r="C8455" s="6" t="s">
        <v>5</v>
      </c>
      <c r="D8455" s="6" t="s">
        <v>6</v>
      </c>
      <c r="E8455" s="6" t="s">
        <v>7</v>
      </c>
      <c r="F8455">
        <v>0.85</v>
      </c>
      <c r="G8455" t="s">
        <v>9</v>
      </c>
      <c r="H8455" s="3">
        <v>46191.208333333336</v>
      </c>
      <c r="I8455" t="s">
        <v>8462</v>
      </c>
      <c r="J8455" s="8">
        <v>4.3682499999999997</v>
      </c>
      <c r="K8455" s="14">
        <f t="shared" si="265"/>
        <v>5</v>
      </c>
      <c r="L8455" s="16" t="str">
        <f t="shared" si="264"/>
        <v>06.2026</v>
      </c>
      <c r="M8455" t="str">
        <f>IF(J8455&lt;=analysis!$A$84,"1. Cheapest",IF(J8455&lt;=analysis!$B$84,"2. Below average",IF(J8455&lt;=analysis!$C$84,"3. Above average","4. Most expensive")))</f>
        <v>2. Below average</v>
      </c>
    </row>
    <row r="8456" spans="1:13" x14ac:dyDescent="0.45">
      <c r="A8456" s="5">
        <v>6.4300751700010995E+17</v>
      </c>
      <c r="B8456" s="5">
        <v>8716867000030</v>
      </c>
      <c r="C8456" s="5" t="s">
        <v>5</v>
      </c>
      <c r="D8456" s="5" t="s">
        <v>6</v>
      </c>
      <c r="E8456" s="5" t="s">
        <v>7</v>
      </c>
      <c r="F8456">
        <v>0.82</v>
      </c>
      <c r="G8456" t="s">
        <v>9</v>
      </c>
      <c r="H8456" s="3">
        <v>46191.25</v>
      </c>
      <c r="I8456" t="s">
        <v>8463</v>
      </c>
      <c r="J8456" s="8">
        <v>5.0202500000000008</v>
      </c>
      <c r="K8456" s="14">
        <f t="shared" si="265"/>
        <v>6</v>
      </c>
      <c r="L8456" s="16" t="str">
        <f t="shared" si="264"/>
        <v>06.2026</v>
      </c>
      <c r="M8456" t="str">
        <f>IF(J8456&lt;=analysis!$A$84,"1. Cheapest",IF(J8456&lt;=analysis!$B$84,"2. Below average",IF(J8456&lt;=analysis!$C$84,"3. Above average","4. Most expensive")))</f>
        <v>3. Above average</v>
      </c>
    </row>
    <row r="8457" spans="1:13" x14ac:dyDescent="0.45">
      <c r="A8457" s="6">
        <v>6.4300751700010995E+17</v>
      </c>
      <c r="B8457" s="6">
        <v>8716867000030</v>
      </c>
      <c r="C8457" s="6" t="s">
        <v>5</v>
      </c>
      <c r="D8457" s="6" t="s">
        <v>6</v>
      </c>
      <c r="E8457" s="6" t="s">
        <v>7</v>
      </c>
      <c r="F8457">
        <v>0.73</v>
      </c>
      <c r="G8457" t="s">
        <v>9</v>
      </c>
      <c r="H8457" s="3">
        <v>46191.291666666664</v>
      </c>
      <c r="I8457" t="s">
        <v>8464</v>
      </c>
      <c r="J8457" s="8">
        <v>5.4630000000000001</v>
      </c>
      <c r="K8457" s="14">
        <f t="shared" si="265"/>
        <v>7</v>
      </c>
      <c r="L8457" s="16" t="str">
        <f t="shared" si="264"/>
        <v>06.2026</v>
      </c>
      <c r="M8457" t="str">
        <f>IF(J8457&lt;=analysis!$A$84,"1. Cheapest",IF(J8457&lt;=analysis!$B$84,"2. Below average",IF(J8457&lt;=analysis!$C$84,"3. Above average","4. Most expensive")))</f>
        <v>3. Above average</v>
      </c>
    </row>
    <row r="8458" spans="1:13" x14ac:dyDescent="0.45">
      <c r="A8458" s="5">
        <v>6.4300751700010995E+17</v>
      </c>
      <c r="B8458" s="5">
        <v>8716867000030</v>
      </c>
      <c r="C8458" s="5" t="s">
        <v>5</v>
      </c>
      <c r="D8458" s="5" t="s">
        <v>6</v>
      </c>
      <c r="E8458" s="5" t="s">
        <v>7</v>
      </c>
      <c r="F8458">
        <v>0.8</v>
      </c>
      <c r="G8458" t="s">
        <v>9</v>
      </c>
      <c r="H8458" s="3">
        <v>46191.333333333336</v>
      </c>
      <c r="I8458" t="s">
        <v>8465</v>
      </c>
      <c r="J8458" s="8">
        <v>6.7452499999999995</v>
      </c>
      <c r="K8458" s="14">
        <f t="shared" si="265"/>
        <v>8</v>
      </c>
      <c r="L8458" s="16" t="str">
        <f t="shared" si="264"/>
        <v>06.2026</v>
      </c>
      <c r="M8458" t="str">
        <f>IF(J8458&lt;=analysis!$A$84,"1. Cheapest",IF(J8458&lt;=analysis!$B$84,"2. Below average",IF(J8458&lt;=analysis!$C$84,"3. Above average","4. Most expensive")))</f>
        <v>3. Above average</v>
      </c>
    </row>
    <row r="8459" spans="1:13" x14ac:dyDescent="0.45">
      <c r="A8459" s="6">
        <v>6.4300751700010995E+17</v>
      </c>
      <c r="B8459" s="6">
        <v>8716867000030</v>
      </c>
      <c r="C8459" s="6" t="s">
        <v>5</v>
      </c>
      <c r="D8459" s="6" t="s">
        <v>6</v>
      </c>
      <c r="E8459" s="6" t="s">
        <v>7</v>
      </c>
      <c r="F8459">
        <v>3.3</v>
      </c>
      <c r="G8459" t="s">
        <v>9</v>
      </c>
      <c r="H8459" s="3">
        <v>46191.375</v>
      </c>
      <c r="I8459" t="s">
        <v>8466</v>
      </c>
      <c r="J8459" s="8">
        <v>6.7380000000000004</v>
      </c>
      <c r="K8459" s="14">
        <f t="shared" si="265"/>
        <v>9</v>
      </c>
      <c r="L8459" s="16" t="str">
        <f t="shared" si="264"/>
        <v>06.2026</v>
      </c>
      <c r="M8459" t="str">
        <f>IF(J8459&lt;=analysis!$A$84,"1. Cheapest",IF(J8459&lt;=analysis!$B$84,"2. Below average",IF(J8459&lt;=analysis!$C$84,"3. Above average","4. Most expensive")))</f>
        <v>3. Above average</v>
      </c>
    </row>
    <row r="8460" spans="1:13" x14ac:dyDescent="0.45">
      <c r="A8460" s="5">
        <v>6.4300751700010995E+17</v>
      </c>
      <c r="B8460" s="5">
        <v>8716867000030</v>
      </c>
      <c r="C8460" s="5" t="s">
        <v>5</v>
      </c>
      <c r="D8460" s="5" t="s">
        <v>6</v>
      </c>
      <c r="E8460" s="5" t="s">
        <v>7</v>
      </c>
      <c r="F8460">
        <v>3.06</v>
      </c>
      <c r="G8460" t="s">
        <v>9</v>
      </c>
      <c r="H8460" s="3">
        <v>46191.416666666664</v>
      </c>
      <c r="I8460" t="s">
        <v>8467</v>
      </c>
      <c r="J8460" s="8">
        <v>6.0900000000000007</v>
      </c>
      <c r="K8460" s="14">
        <f t="shared" si="265"/>
        <v>10</v>
      </c>
      <c r="L8460" s="16" t="str">
        <f t="shared" si="264"/>
        <v>06.2026</v>
      </c>
      <c r="M8460" t="str">
        <f>IF(J8460&lt;=analysis!$A$84,"1. Cheapest",IF(J8460&lt;=analysis!$B$84,"2. Below average",IF(J8460&lt;=analysis!$C$84,"3. Above average","4. Most expensive")))</f>
        <v>3. Above average</v>
      </c>
    </row>
    <row r="8461" spans="1:13" x14ac:dyDescent="0.45">
      <c r="A8461" s="6">
        <v>6.4300751700010995E+17</v>
      </c>
      <c r="B8461" s="6">
        <v>8716867000030</v>
      </c>
      <c r="C8461" s="6" t="s">
        <v>5</v>
      </c>
      <c r="D8461" s="6" t="s">
        <v>6</v>
      </c>
      <c r="E8461" s="6" t="s">
        <v>7</v>
      </c>
      <c r="F8461">
        <v>0.47</v>
      </c>
      <c r="G8461" t="s">
        <v>9</v>
      </c>
      <c r="H8461" s="3">
        <v>46191.458333333336</v>
      </c>
      <c r="I8461" t="s">
        <v>8468</v>
      </c>
      <c r="J8461" s="8">
        <v>5.6449999999999996</v>
      </c>
      <c r="K8461" s="14">
        <f t="shared" si="265"/>
        <v>11</v>
      </c>
      <c r="L8461" s="16" t="str">
        <f t="shared" si="264"/>
        <v>06.2026</v>
      </c>
      <c r="M8461" t="str">
        <f>IF(J8461&lt;=analysis!$A$84,"1. Cheapest",IF(J8461&lt;=analysis!$B$84,"2. Below average",IF(J8461&lt;=analysis!$C$84,"3. Above average","4. Most expensive")))</f>
        <v>3. Above average</v>
      </c>
    </row>
    <row r="8462" spans="1:13" x14ac:dyDescent="0.45">
      <c r="A8462" s="5">
        <v>6.4300751700010995E+17</v>
      </c>
      <c r="B8462" s="5">
        <v>8716867000030</v>
      </c>
      <c r="C8462" s="5" t="s">
        <v>5</v>
      </c>
      <c r="D8462" s="5" t="s">
        <v>6</v>
      </c>
      <c r="E8462" s="5" t="s">
        <v>7</v>
      </c>
      <c r="F8462">
        <v>0.57999999999999996</v>
      </c>
      <c r="G8462" t="s">
        <v>9</v>
      </c>
      <c r="H8462" s="3">
        <v>46191.5</v>
      </c>
      <c r="I8462" t="s">
        <v>8469</v>
      </c>
      <c r="J8462" s="8">
        <v>5.3737500000000002</v>
      </c>
      <c r="K8462" s="14">
        <f t="shared" si="265"/>
        <v>12</v>
      </c>
      <c r="L8462" s="16" t="str">
        <f t="shared" si="264"/>
        <v>06.2026</v>
      </c>
      <c r="M8462" t="str">
        <f>IF(J8462&lt;=analysis!$A$84,"1. Cheapest",IF(J8462&lt;=analysis!$B$84,"2. Below average",IF(J8462&lt;=analysis!$C$84,"3. Above average","4. Most expensive")))</f>
        <v>3. Above average</v>
      </c>
    </row>
    <row r="8463" spans="1:13" x14ac:dyDescent="0.45">
      <c r="A8463" s="6">
        <v>6.4300751700010995E+17</v>
      </c>
      <c r="B8463" s="6">
        <v>8716867000030</v>
      </c>
      <c r="C8463" s="6" t="s">
        <v>5</v>
      </c>
      <c r="D8463" s="6" t="s">
        <v>6</v>
      </c>
      <c r="E8463" s="6" t="s">
        <v>7</v>
      </c>
      <c r="F8463">
        <v>0.39</v>
      </c>
      <c r="G8463" t="s">
        <v>9</v>
      </c>
      <c r="H8463" s="3">
        <v>46191.541666666664</v>
      </c>
      <c r="I8463" t="s">
        <v>8470</v>
      </c>
      <c r="J8463" s="8">
        <v>3.6294999999999997</v>
      </c>
      <c r="K8463" s="14">
        <f t="shared" si="265"/>
        <v>13</v>
      </c>
      <c r="L8463" s="16" t="str">
        <f t="shared" si="264"/>
        <v>06.2026</v>
      </c>
      <c r="M8463" t="str">
        <f>IF(J8463&lt;=analysis!$A$84,"1. Cheapest",IF(J8463&lt;=analysis!$B$84,"2. Below average",IF(J8463&lt;=analysis!$C$84,"3. Above average","4. Most expensive")))</f>
        <v>2. Below average</v>
      </c>
    </row>
    <row r="8464" spans="1:13" x14ac:dyDescent="0.45">
      <c r="A8464" s="5">
        <v>6.4300751700010995E+17</v>
      </c>
      <c r="B8464" s="5">
        <v>8716867000030</v>
      </c>
      <c r="C8464" s="5" t="s">
        <v>5</v>
      </c>
      <c r="D8464" s="5" t="s">
        <v>6</v>
      </c>
      <c r="E8464" s="5" t="s">
        <v>7</v>
      </c>
      <c r="F8464">
        <v>0.56000000000000005</v>
      </c>
      <c r="G8464" t="s">
        <v>9</v>
      </c>
      <c r="H8464" s="3">
        <v>46191.583333333336</v>
      </c>
      <c r="I8464" t="s">
        <v>8471</v>
      </c>
      <c r="J8464" s="8">
        <v>2.8787499999999997</v>
      </c>
      <c r="K8464" s="14">
        <f t="shared" si="265"/>
        <v>14</v>
      </c>
      <c r="L8464" s="16" t="str">
        <f t="shared" si="264"/>
        <v>06.2026</v>
      </c>
      <c r="M8464" t="str">
        <f>IF(J8464&lt;=analysis!$A$84,"1. Cheapest",IF(J8464&lt;=analysis!$B$84,"2. Below average",IF(J8464&lt;=analysis!$C$84,"3. Above average","4. Most expensive")))</f>
        <v>2. Below average</v>
      </c>
    </row>
    <row r="8465" spans="1:13" x14ac:dyDescent="0.45">
      <c r="A8465" s="6">
        <v>6.4300751700010995E+17</v>
      </c>
      <c r="B8465" s="6">
        <v>8716867000030</v>
      </c>
      <c r="C8465" s="6" t="s">
        <v>5</v>
      </c>
      <c r="D8465" s="6" t="s">
        <v>6</v>
      </c>
      <c r="E8465" s="6" t="s">
        <v>7</v>
      </c>
      <c r="F8465">
        <v>1.21</v>
      </c>
      <c r="G8465" t="s">
        <v>9</v>
      </c>
      <c r="H8465" s="3">
        <v>46191.625</v>
      </c>
      <c r="I8465" t="s">
        <v>8472</v>
      </c>
      <c r="J8465" s="8">
        <v>3.3467500000000001</v>
      </c>
      <c r="K8465" s="14">
        <f t="shared" si="265"/>
        <v>15</v>
      </c>
      <c r="L8465" s="16" t="str">
        <f t="shared" si="264"/>
        <v>06.2026</v>
      </c>
      <c r="M8465" t="str">
        <f>IF(J8465&lt;=analysis!$A$84,"1. Cheapest",IF(J8465&lt;=analysis!$B$84,"2. Below average",IF(J8465&lt;=analysis!$C$84,"3. Above average","4. Most expensive")))</f>
        <v>2. Below average</v>
      </c>
    </row>
    <row r="8466" spans="1:13" x14ac:dyDescent="0.45">
      <c r="A8466" s="5">
        <v>6.4300751700010995E+17</v>
      </c>
      <c r="B8466" s="5">
        <v>8716867000030</v>
      </c>
      <c r="C8466" s="5" t="s">
        <v>5</v>
      </c>
      <c r="D8466" s="5" t="s">
        <v>6</v>
      </c>
      <c r="E8466" s="5" t="s">
        <v>7</v>
      </c>
      <c r="F8466">
        <v>2.4700000000000002</v>
      </c>
      <c r="G8466" t="s">
        <v>9</v>
      </c>
      <c r="H8466" s="3">
        <v>46191.666666666664</v>
      </c>
      <c r="I8466" t="s">
        <v>8473</v>
      </c>
      <c r="J8466" s="8">
        <v>5.0917499999999993</v>
      </c>
      <c r="K8466" s="14">
        <f t="shared" si="265"/>
        <v>16</v>
      </c>
      <c r="L8466" s="16" t="str">
        <f t="shared" si="264"/>
        <v>06.2026</v>
      </c>
      <c r="M8466" t="str">
        <f>IF(J8466&lt;=analysis!$A$84,"1. Cheapest",IF(J8466&lt;=analysis!$B$84,"2. Below average",IF(J8466&lt;=analysis!$C$84,"3. Above average","4. Most expensive")))</f>
        <v>3. Above average</v>
      </c>
    </row>
    <row r="8467" spans="1:13" x14ac:dyDescent="0.45">
      <c r="A8467" s="6">
        <v>6.4300751700010995E+17</v>
      </c>
      <c r="B8467" s="6">
        <v>8716867000030</v>
      </c>
      <c r="C8467" s="6" t="s">
        <v>5</v>
      </c>
      <c r="D8467" s="6" t="s">
        <v>6</v>
      </c>
      <c r="E8467" s="6" t="s">
        <v>7</v>
      </c>
      <c r="F8467">
        <v>0.4</v>
      </c>
      <c r="G8467" t="s">
        <v>9</v>
      </c>
      <c r="H8467" s="3">
        <v>46191.708333333336</v>
      </c>
      <c r="I8467" t="s">
        <v>8474</v>
      </c>
      <c r="J8467" s="8">
        <v>6.2882499999999997</v>
      </c>
      <c r="K8467" s="14">
        <f t="shared" si="265"/>
        <v>17</v>
      </c>
      <c r="L8467" s="16" t="str">
        <f t="shared" si="264"/>
        <v>06.2026</v>
      </c>
      <c r="M8467" t="str">
        <f>IF(J8467&lt;=analysis!$A$84,"1. Cheapest",IF(J8467&lt;=analysis!$B$84,"2. Below average",IF(J8467&lt;=analysis!$C$84,"3. Above average","4. Most expensive")))</f>
        <v>3. Above average</v>
      </c>
    </row>
    <row r="8468" spans="1:13" x14ac:dyDescent="0.45">
      <c r="A8468" s="5">
        <v>6.4300751700010995E+17</v>
      </c>
      <c r="B8468" s="5">
        <v>8716867000030</v>
      </c>
      <c r="C8468" s="5" t="s">
        <v>5</v>
      </c>
      <c r="D8468" s="5" t="s">
        <v>6</v>
      </c>
      <c r="E8468" s="5" t="s">
        <v>7</v>
      </c>
      <c r="F8468">
        <v>1.26</v>
      </c>
      <c r="G8468" t="s">
        <v>9</v>
      </c>
      <c r="H8468" s="3">
        <v>46191.75</v>
      </c>
      <c r="I8468" t="s">
        <v>8475</v>
      </c>
      <c r="J8468" s="8">
        <v>7.4592499999999999</v>
      </c>
      <c r="K8468" s="14">
        <f t="shared" si="265"/>
        <v>18</v>
      </c>
      <c r="L8468" s="16" t="str">
        <f t="shared" si="264"/>
        <v>06.2026</v>
      </c>
      <c r="M8468" t="str">
        <f>IF(J8468&lt;=analysis!$A$84,"1. Cheapest",IF(J8468&lt;=analysis!$B$84,"2. Below average",IF(J8468&lt;=analysis!$C$84,"3. Above average","4. Most expensive")))</f>
        <v>3. Above average</v>
      </c>
    </row>
    <row r="8469" spans="1:13" x14ac:dyDescent="0.45">
      <c r="A8469" s="6">
        <v>6.4300751700010995E+17</v>
      </c>
      <c r="B8469" s="6">
        <v>8716867000030</v>
      </c>
      <c r="C8469" s="6" t="s">
        <v>5</v>
      </c>
      <c r="D8469" s="6" t="s">
        <v>6</v>
      </c>
      <c r="E8469" s="6" t="s">
        <v>7</v>
      </c>
      <c r="F8469">
        <v>2.74</v>
      </c>
      <c r="G8469" t="s">
        <v>9</v>
      </c>
      <c r="H8469" s="3">
        <v>46191.791666666664</v>
      </c>
      <c r="I8469" t="s">
        <v>8476</v>
      </c>
      <c r="J8469" s="8">
        <v>7.4082500000000007</v>
      </c>
      <c r="K8469" s="14">
        <f t="shared" si="265"/>
        <v>19</v>
      </c>
      <c r="L8469" s="16" t="str">
        <f t="shared" si="264"/>
        <v>06.2026</v>
      </c>
      <c r="M8469" t="str">
        <f>IF(J8469&lt;=analysis!$A$84,"1. Cheapest",IF(J8469&lt;=analysis!$B$84,"2. Below average",IF(J8469&lt;=analysis!$C$84,"3. Above average","4. Most expensive")))</f>
        <v>3. Above average</v>
      </c>
    </row>
    <row r="8470" spans="1:13" x14ac:dyDescent="0.45">
      <c r="A8470" s="5">
        <v>6.4300751700010995E+17</v>
      </c>
      <c r="B8470" s="5">
        <v>8716867000030</v>
      </c>
      <c r="C8470" s="5" t="s">
        <v>5</v>
      </c>
      <c r="D8470" s="5" t="s">
        <v>6</v>
      </c>
      <c r="E8470" s="5" t="s">
        <v>7</v>
      </c>
      <c r="F8470">
        <v>3.48</v>
      </c>
      <c r="G8470" t="s">
        <v>9</v>
      </c>
      <c r="H8470" s="3">
        <v>46191.833333333336</v>
      </c>
      <c r="I8470" t="s">
        <v>8477</v>
      </c>
      <c r="J8470" s="8">
        <v>7.6167499999999997</v>
      </c>
      <c r="K8470" s="14">
        <f t="shared" si="265"/>
        <v>20</v>
      </c>
      <c r="L8470" s="16" t="str">
        <f t="shared" si="264"/>
        <v>06.2026</v>
      </c>
      <c r="M8470" t="str">
        <f>IF(J8470&lt;=analysis!$A$84,"1. Cheapest",IF(J8470&lt;=analysis!$B$84,"2. Below average",IF(J8470&lt;=analysis!$C$84,"3. Above average","4. Most expensive")))</f>
        <v>3. Above average</v>
      </c>
    </row>
    <row r="8471" spans="1:13" x14ac:dyDescent="0.45">
      <c r="A8471" s="6">
        <v>6.4300751700010995E+17</v>
      </c>
      <c r="B8471" s="6">
        <v>8716867000030</v>
      </c>
      <c r="C8471" s="6" t="s">
        <v>5</v>
      </c>
      <c r="D8471" s="6" t="s">
        <v>6</v>
      </c>
      <c r="E8471" s="6" t="s">
        <v>7</v>
      </c>
      <c r="F8471">
        <v>3.09</v>
      </c>
      <c r="G8471" t="s">
        <v>9</v>
      </c>
      <c r="H8471" s="3">
        <v>46191.875</v>
      </c>
      <c r="I8471" t="s">
        <v>8478</v>
      </c>
      <c r="J8471" s="8">
        <v>9.2037499999999994</v>
      </c>
      <c r="K8471" s="14">
        <f t="shared" si="265"/>
        <v>21</v>
      </c>
      <c r="L8471" s="16" t="str">
        <f t="shared" si="264"/>
        <v>06.2026</v>
      </c>
      <c r="M8471" t="str">
        <f>IF(J8471&lt;=analysis!$A$84,"1. Cheapest",IF(J8471&lt;=analysis!$B$84,"2. Below average",IF(J8471&lt;=analysis!$C$84,"3. Above average","4. Most expensive")))</f>
        <v>3. Above average</v>
      </c>
    </row>
    <row r="8472" spans="1:13" x14ac:dyDescent="0.45">
      <c r="A8472" s="5">
        <v>6.4300751700010995E+17</v>
      </c>
      <c r="B8472" s="5">
        <v>8716867000030</v>
      </c>
      <c r="C8472" s="5" t="s">
        <v>5</v>
      </c>
      <c r="D8472" s="5" t="s">
        <v>6</v>
      </c>
      <c r="E8472" s="5" t="s">
        <v>7</v>
      </c>
      <c r="F8472">
        <v>0.6</v>
      </c>
      <c r="G8472" t="s">
        <v>9</v>
      </c>
      <c r="H8472" s="3">
        <v>46191.916666666664</v>
      </c>
      <c r="I8472" t="s">
        <v>8479</v>
      </c>
      <c r="J8472" s="8">
        <v>7.3670000000000009</v>
      </c>
      <c r="K8472" s="14">
        <f t="shared" si="265"/>
        <v>22</v>
      </c>
      <c r="L8472" s="16" t="str">
        <f t="shared" si="264"/>
        <v>06.2026</v>
      </c>
      <c r="M8472" t="str">
        <f>IF(J8472&lt;=analysis!$A$84,"1. Cheapest",IF(J8472&lt;=analysis!$B$84,"2. Below average",IF(J8472&lt;=analysis!$C$84,"3. Above average","4. Most expensive")))</f>
        <v>3. Above average</v>
      </c>
    </row>
    <row r="8473" spans="1:13" x14ac:dyDescent="0.45">
      <c r="A8473" s="6">
        <v>6.4300751700010995E+17</v>
      </c>
      <c r="B8473" s="6">
        <v>8716867000030</v>
      </c>
      <c r="C8473" s="6" t="s">
        <v>5</v>
      </c>
      <c r="D8473" s="6" t="s">
        <v>6</v>
      </c>
      <c r="E8473" s="6" t="s">
        <v>7</v>
      </c>
      <c r="F8473">
        <v>0.57999999999999996</v>
      </c>
      <c r="G8473" t="s">
        <v>9</v>
      </c>
      <c r="H8473" s="3">
        <v>46191.958333333336</v>
      </c>
      <c r="I8473" t="s">
        <v>8480</v>
      </c>
      <c r="J8473" s="8">
        <v>5.0694999999999997</v>
      </c>
      <c r="K8473" s="14">
        <f t="shared" si="265"/>
        <v>23</v>
      </c>
      <c r="L8473" s="16" t="str">
        <f t="shared" si="264"/>
        <v>06.2026</v>
      </c>
      <c r="M8473" t="str">
        <f>IF(J8473&lt;=analysis!$A$84,"1. Cheapest",IF(J8473&lt;=analysis!$B$84,"2. Below average",IF(J8473&lt;=analysis!$C$84,"3. Above average","4. Most expensive")))</f>
        <v>3. Above average</v>
      </c>
    </row>
    <row r="8474" spans="1:13" x14ac:dyDescent="0.45">
      <c r="A8474" s="5">
        <v>6.4300751700010995E+17</v>
      </c>
      <c r="B8474" s="5">
        <v>8716867000030</v>
      </c>
      <c r="C8474" s="5" t="s">
        <v>5</v>
      </c>
      <c r="D8474" s="5" t="s">
        <v>6</v>
      </c>
      <c r="E8474" s="5" t="s">
        <v>7</v>
      </c>
      <c r="F8474">
        <v>0.47</v>
      </c>
      <c r="G8474" t="s">
        <v>9</v>
      </c>
      <c r="H8474" s="3">
        <v>46192</v>
      </c>
      <c r="I8474" t="s">
        <v>8481</v>
      </c>
      <c r="J8474" s="8">
        <v>5.0215000000000005</v>
      </c>
      <c r="K8474" s="14">
        <f t="shared" si="265"/>
        <v>0</v>
      </c>
      <c r="L8474" s="16" t="str">
        <f t="shared" si="264"/>
        <v>06.2026</v>
      </c>
      <c r="M8474" t="str">
        <f>IF(J8474&lt;=analysis!$A$84,"1. Cheapest",IF(J8474&lt;=analysis!$B$84,"2. Below average",IF(J8474&lt;=analysis!$C$84,"3. Above average","4. Most expensive")))</f>
        <v>3. Above average</v>
      </c>
    </row>
    <row r="8475" spans="1:13" x14ac:dyDescent="0.45">
      <c r="A8475" s="6">
        <v>6.4300751700010995E+17</v>
      </c>
      <c r="B8475" s="6">
        <v>8716867000030</v>
      </c>
      <c r="C8475" s="6" t="s">
        <v>5</v>
      </c>
      <c r="D8475" s="6" t="s">
        <v>6</v>
      </c>
      <c r="E8475" s="6" t="s">
        <v>7</v>
      </c>
      <c r="F8475">
        <v>0.43</v>
      </c>
      <c r="G8475" t="s">
        <v>9</v>
      </c>
      <c r="H8475" s="3">
        <v>46192.041666666664</v>
      </c>
      <c r="I8475" t="s">
        <v>8482</v>
      </c>
      <c r="J8475" s="8">
        <v>3.3160000000000003</v>
      </c>
      <c r="K8475" s="14">
        <f t="shared" si="265"/>
        <v>1</v>
      </c>
      <c r="L8475" s="16" t="str">
        <f t="shared" si="264"/>
        <v>06.2026</v>
      </c>
      <c r="M8475" t="str">
        <f>IF(J8475&lt;=analysis!$A$84,"1. Cheapest",IF(J8475&lt;=analysis!$B$84,"2. Below average",IF(J8475&lt;=analysis!$C$84,"3. Above average","4. Most expensive")))</f>
        <v>2. Below average</v>
      </c>
    </row>
    <row r="8476" spans="1:13" x14ac:dyDescent="0.45">
      <c r="A8476" s="5">
        <v>6.4300751700010995E+17</v>
      </c>
      <c r="B8476" s="5">
        <v>8716867000030</v>
      </c>
      <c r="C8476" s="5" t="s">
        <v>5</v>
      </c>
      <c r="D8476" s="5" t="s">
        <v>6</v>
      </c>
      <c r="E8476" s="5" t="s">
        <v>7</v>
      </c>
      <c r="F8476">
        <v>0.47</v>
      </c>
      <c r="G8476" t="s">
        <v>9</v>
      </c>
      <c r="H8476" s="3">
        <v>46192.083333333336</v>
      </c>
      <c r="I8476" t="s">
        <v>8483</v>
      </c>
      <c r="J8476" s="8">
        <v>3.2177500000000001</v>
      </c>
      <c r="K8476" s="14">
        <f t="shared" si="265"/>
        <v>2</v>
      </c>
      <c r="L8476" s="16" t="str">
        <f t="shared" si="264"/>
        <v>06.2026</v>
      </c>
      <c r="M8476" t="str">
        <f>IF(J8476&lt;=analysis!$A$84,"1. Cheapest",IF(J8476&lt;=analysis!$B$84,"2. Below average",IF(J8476&lt;=analysis!$C$84,"3. Above average","4. Most expensive")))</f>
        <v>2. Below average</v>
      </c>
    </row>
    <row r="8477" spans="1:13" x14ac:dyDescent="0.45">
      <c r="A8477" s="6">
        <v>6.4300751700010995E+17</v>
      </c>
      <c r="B8477" s="6">
        <v>8716867000030</v>
      </c>
      <c r="C8477" s="6" t="s">
        <v>5</v>
      </c>
      <c r="D8477" s="6" t="s">
        <v>6</v>
      </c>
      <c r="E8477" s="6" t="s">
        <v>7</v>
      </c>
      <c r="F8477">
        <v>0.3</v>
      </c>
      <c r="G8477" t="s">
        <v>9</v>
      </c>
      <c r="H8477" s="3">
        <v>46192.125</v>
      </c>
      <c r="I8477" t="s">
        <v>8484</v>
      </c>
      <c r="J8477" s="8">
        <v>3.1872500000000001</v>
      </c>
      <c r="K8477" s="14">
        <f t="shared" si="265"/>
        <v>3</v>
      </c>
      <c r="L8477" s="16" t="str">
        <f t="shared" si="264"/>
        <v>06.2026</v>
      </c>
      <c r="M8477" t="str">
        <f>IF(J8477&lt;=analysis!$A$84,"1. Cheapest",IF(J8477&lt;=analysis!$B$84,"2. Below average",IF(J8477&lt;=analysis!$C$84,"3. Above average","4. Most expensive")))</f>
        <v>2. Below average</v>
      </c>
    </row>
    <row r="8478" spans="1:13" x14ac:dyDescent="0.45">
      <c r="A8478" s="5">
        <v>6.4300751700010995E+17</v>
      </c>
      <c r="B8478" s="5">
        <v>8716867000030</v>
      </c>
      <c r="C8478" s="5" t="s">
        <v>5</v>
      </c>
      <c r="D8478" s="5" t="s">
        <v>6</v>
      </c>
      <c r="E8478" s="5" t="s">
        <v>7</v>
      </c>
      <c r="F8478">
        <v>0.34</v>
      </c>
      <c r="G8478" t="s">
        <v>9</v>
      </c>
      <c r="H8478" s="3">
        <v>46192.166666666664</v>
      </c>
      <c r="I8478" t="s">
        <v>8485</v>
      </c>
      <c r="J8478" s="8">
        <v>3.1705000000000005</v>
      </c>
      <c r="K8478" s="14">
        <f t="shared" si="265"/>
        <v>4</v>
      </c>
      <c r="L8478" s="16" t="str">
        <f t="shared" si="264"/>
        <v>06.2026</v>
      </c>
      <c r="M8478" t="str">
        <f>IF(J8478&lt;=analysis!$A$84,"1. Cheapest",IF(J8478&lt;=analysis!$B$84,"2. Below average",IF(J8478&lt;=analysis!$C$84,"3. Above average","4. Most expensive")))</f>
        <v>2. Below average</v>
      </c>
    </row>
    <row r="8479" spans="1:13" x14ac:dyDescent="0.45">
      <c r="A8479" s="6">
        <v>6.4300751700010995E+17</v>
      </c>
      <c r="B8479" s="6">
        <v>8716867000030</v>
      </c>
      <c r="C8479" s="6" t="s">
        <v>5</v>
      </c>
      <c r="D8479" s="6" t="s">
        <v>6</v>
      </c>
      <c r="E8479" s="6" t="s">
        <v>7</v>
      </c>
      <c r="F8479">
        <v>0.3</v>
      </c>
      <c r="G8479" t="s">
        <v>9</v>
      </c>
      <c r="H8479" s="3">
        <v>46192.208333333336</v>
      </c>
      <c r="I8479" t="s">
        <v>8486</v>
      </c>
      <c r="J8479" s="8">
        <v>3.3022499999999999</v>
      </c>
      <c r="K8479" s="14">
        <f t="shared" si="265"/>
        <v>5</v>
      </c>
      <c r="L8479" s="16" t="str">
        <f t="shared" si="264"/>
        <v>06.2026</v>
      </c>
      <c r="M8479" t="str">
        <f>IF(J8479&lt;=analysis!$A$84,"1. Cheapest",IF(J8479&lt;=analysis!$B$84,"2. Below average",IF(J8479&lt;=analysis!$C$84,"3. Above average","4. Most expensive")))</f>
        <v>2. Below average</v>
      </c>
    </row>
    <row r="8480" spans="1:13" x14ac:dyDescent="0.45">
      <c r="A8480" s="5">
        <v>6.4300751700010995E+17</v>
      </c>
      <c r="B8480" s="5">
        <v>8716867000030</v>
      </c>
      <c r="C8480" s="5" t="s">
        <v>5</v>
      </c>
      <c r="D8480" s="5" t="s">
        <v>6</v>
      </c>
      <c r="E8480" s="5" t="s">
        <v>7</v>
      </c>
      <c r="F8480">
        <v>0.4</v>
      </c>
      <c r="G8480" t="s">
        <v>9</v>
      </c>
      <c r="H8480" s="3">
        <v>46192.25</v>
      </c>
      <c r="I8480" t="s">
        <v>8487</v>
      </c>
      <c r="J8480" s="8">
        <v>3.7869999999999999</v>
      </c>
      <c r="K8480" s="14">
        <f t="shared" si="265"/>
        <v>6</v>
      </c>
      <c r="L8480" s="16" t="str">
        <f t="shared" si="264"/>
        <v>06.2026</v>
      </c>
      <c r="M8480" t="str">
        <f>IF(J8480&lt;=analysis!$A$84,"1. Cheapest",IF(J8480&lt;=analysis!$B$84,"2. Below average",IF(J8480&lt;=analysis!$C$84,"3. Above average","4. Most expensive")))</f>
        <v>2. Below average</v>
      </c>
    </row>
    <row r="8481" spans="1:13" x14ac:dyDescent="0.45">
      <c r="A8481" s="6">
        <v>6.4300751700010995E+17</v>
      </c>
      <c r="B8481" s="6">
        <v>8716867000030</v>
      </c>
      <c r="C8481" s="6" t="s">
        <v>5</v>
      </c>
      <c r="D8481" s="6" t="s">
        <v>6</v>
      </c>
      <c r="E8481" s="6" t="s">
        <v>7</v>
      </c>
      <c r="F8481">
        <v>0.54</v>
      </c>
      <c r="G8481" t="s">
        <v>9</v>
      </c>
      <c r="H8481" s="3">
        <v>46192.291666666664</v>
      </c>
      <c r="I8481" t="s">
        <v>8488</v>
      </c>
      <c r="J8481" s="8">
        <v>4.1695000000000002</v>
      </c>
      <c r="K8481" s="14">
        <f t="shared" si="265"/>
        <v>7</v>
      </c>
      <c r="L8481" s="16" t="str">
        <f t="shared" si="264"/>
        <v>06.2026</v>
      </c>
      <c r="M8481" t="str">
        <f>IF(J8481&lt;=analysis!$A$84,"1. Cheapest",IF(J8481&lt;=analysis!$B$84,"2. Below average",IF(J8481&lt;=analysis!$C$84,"3. Above average","4. Most expensive")))</f>
        <v>2. Below average</v>
      </c>
    </row>
    <row r="8482" spans="1:13" x14ac:dyDescent="0.45">
      <c r="A8482" s="5">
        <v>6.4300751700010995E+17</v>
      </c>
      <c r="B8482" s="5">
        <v>8716867000030</v>
      </c>
      <c r="C8482" s="5" t="s">
        <v>5</v>
      </c>
      <c r="D8482" s="5" t="s">
        <v>6</v>
      </c>
      <c r="E8482" s="5" t="s">
        <v>7</v>
      </c>
      <c r="F8482">
        <v>1.97</v>
      </c>
      <c r="G8482" t="s">
        <v>9</v>
      </c>
      <c r="H8482" s="3">
        <v>46192.333333333336</v>
      </c>
      <c r="I8482" t="s">
        <v>8489</v>
      </c>
      <c r="J8482" s="8">
        <v>4.5752499999999996</v>
      </c>
      <c r="K8482" s="14">
        <f t="shared" si="265"/>
        <v>8</v>
      </c>
      <c r="L8482" s="16" t="str">
        <f t="shared" si="264"/>
        <v>06.2026</v>
      </c>
      <c r="M8482" t="str">
        <f>IF(J8482&lt;=analysis!$A$84,"1. Cheapest",IF(J8482&lt;=analysis!$B$84,"2. Below average",IF(J8482&lt;=analysis!$C$84,"3. Above average","4. Most expensive")))</f>
        <v>2. Below average</v>
      </c>
    </row>
    <row r="8483" spans="1:13" x14ac:dyDescent="0.45">
      <c r="A8483" s="6">
        <v>6.4300751700010995E+17</v>
      </c>
      <c r="B8483" s="6">
        <v>8716867000030</v>
      </c>
      <c r="C8483" s="6" t="s">
        <v>5</v>
      </c>
      <c r="D8483" s="6" t="s">
        <v>6</v>
      </c>
      <c r="E8483" s="6" t="s">
        <v>7</v>
      </c>
      <c r="F8483">
        <v>1.53</v>
      </c>
      <c r="G8483" t="s">
        <v>9</v>
      </c>
      <c r="H8483" s="3">
        <v>46192.375</v>
      </c>
      <c r="I8483" t="s">
        <v>8490</v>
      </c>
      <c r="J8483" s="8">
        <v>4.5437500000000002</v>
      </c>
      <c r="K8483" s="14">
        <f t="shared" si="265"/>
        <v>9</v>
      </c>
      <c r="L8483" s="16" t="str">
        <f t="shared" si="264"/>
        <v>06.2026</v>
      </c>
      <c r="M8483" t="str">
        <f>IF(J8483&lt;=analysis!$A$84,"1. Cheapest",IF(J8483&lt;=analysis!$B$84,"2. Below average",IF(J8483&lt;=analysis!$C$84,"3. Above average","4. Most expensive")))</f>
        <v>2. Below average</v>
      </c>
    </row>
    <row r="8484" spans="1:13" x14ac:dyDescent="0.45">
      <c r="A8484" s="5">
        <v>6.4300751700010995E+17</v>
      </c>
      <c r="B8484" s="5">
        <v>8716867000030</v>
      </c>
      <c r="C8484" s="5" t="s">
        <v>5</v>
      </c>
      <c r="D8484" s="5" t="s">
        <v>6</v>
      </c>
      <c r="E8484" s="5" t="s">
        <v>7</v>
      </c>
      <c r="F8484">
        <v>1.82</v>
      </c>
      <c r="G8484" t="s">
        <v>9</v>
      </c>
      <c r="H8484" s="3">
        <v>46192.416666666664</v>
      </c>
      <c r="I8484" t="s">
        <v>8491</v>
      </c>
      <c r="J8484" s="8">
        <v>4.3469999999999995</v>
      </c>
      <c r="K8484" s="14">
        <f t="shared" si="265"/>
        <v>10</v>
      </c>
      <c r="L8484" s="16" t="str">
        <f t="shared" si="264"/>
        <v>06.2026</v>
      </c>
      <c r="M8484" t="str">
        <f>IF(J8484&lt;=analysis!$A$84,"1. Cheapest",IF(J8484&lt;=analysis!$B$84,"2. Below average",IF(J8484&lt;=analysis!$C$84,"3. Above average","4. Most expensive")))</f>
        <v>2. Below average</v>
      </c>
    </row>
    <row r="8485" spans="1:13" x14ac:dyDescent="0.45">
      <c r="A8485" s="6">
        <v>6.4300751700010995E+17</v>
      </c>
      <c r="B8485" s="6">
        <v>8716867000030</v>
      </c>
      <c r="C8485" s="6" t="s">
        <v>5</v>
      </c>
      <c r="D8485" s="6" t="s">
        <v>6</v>
      </c>
      <c r="E8485" s="6" t="s">
        <v>7</v>
      </c>
      <c r="F8485">
        <v>0.62</v>
      </c>
      <c r="G8485" t="s">
        <v>9</v>
      </c>
      <c r="H8485" s="3">
        <v>46192.458333333336</v>
      </c>
      <c r="I8485" t="s">
        <v>8492</v>
      </c>
      <c r="J8485" s="8">
        <v>3.9589999999999996</v>
      </c>
      <c r="K8485" s="14">
        <f t="shared" si="265"/>
        <v>11</v>
      </c>
      <c r="L8485" s="16" t="str">
        <f t="shared" si="264"/>
        <v>06.2026</v>
      </c>
      <c r="M8485" t="str">
        <f>IF(J8485&lt;=analysis!$A$84,"1. Cheapest",IF(J8485&lt;=analysis!$B$84,"2. Below average",IF(J8485&lt;=analysis!$C$84,"3. Above average","4. Most expensive")))</f>
        <v>2. Below average</v>
      </c>
    </row>
    <row r="8486" spans="1:13" x14ac:dyDescent="0.45">
      <c r="A8486" s="5">
        <v>6.4300751700010995E+17</v>
      </c>
      <c r="B8486" s="5">
        <v>8716867000030</v>
      </c>
      <c r="C8486" s="5" t="s">
        <v>5</v>
      </c>
      <c r="D8486" s="5" t="s">
        <v>6</v>
      </c>
      <c r="E8486" s="5" t="s">
        <v>7</v>
      </c>
      <c r="F8486">
        <v>0.53</v>
      </c>
      <c r="G8486" t="s">
        <v>9</v>
      </c>
      <c r="H8486" s="3">
        <v>46192.5</v>
      </c>
      <c r="I8486" t="s">
        <v>8493</v>
      </c>
      <c r="J8486" s="8">
        <v>3.3955000000000002</v>
      </c>
      <c r="K8486" s="14">
        <f t="shared" si="265"/>
        <v>12</v>
      </c>
      <c r="L8486" s="16" t="str">
        <f t="shared" si="264"/>
        <v>06.2026</v>
      </c>
      <c r="M8486" t="str">
        <f>IF(J8486&lt;=analysis!$A$84,"1. Cheapest",IF(J8486&lt;=analysis!$B$84,"2. Below average",IF(J8486&lt;=analysis!$C$84,"3. Above average","4. Most expensive")))</f>
        <v>2. Below average</v>
      </c>
    </row>
    <row r="8487" spans="1:13" x14ac:dyDescent="0.45">
      <c r="A8487" s="6">
        <v>6.4300751700010995E+17</v>
      </c>
      <c r="B8487" s="6">
        <v>8716867000030</v>
      </c>
      <c r="C8487" s="6" t="s">
        <v>5</v>
      </c>
      <c r="D8487" s="6" t="s">
        <v>6</v>
      </c>
      <c r="E8487" s="6" t="s">
        <v>7</v>
      </c>
      <c r="F8487">
        <v>0.54</v>
      </c>
      <c r="G8487" t="s">
        <v>9</v>
      </c>
      <c r="H8487" s="3">
        <v>46192.541666666664</v>
      </c>
      <c r="I8487" t="s">
        <v>8494</v>
      </c>
      <c r="J8487" s="8">
        <v>1.897</v>
      </c>
      <c r="K8487" s="14">
        <f t="shared" si="265"/>
        <v>13</v>
      </c>
      <c r="L8487" s="16" t="str">
        <f t="shared" si="264"/>
        <v>06.2026</v>
      </c>
      <c r="M8487" t="str">
        <f>IF(J8487&lt;=analysis!$A$84,"1. Cheapest",IF(J8487&lt;=analysis!$B$84,"2. Below average",IF(J8487&lt;=analysis!$C$84,"3. Above average","4. Most expensive")))</f>
        <v>2. Below average</v>
      </c>
    </row>
    <row r="8488" spans="1:13" x14ac:dyDescent="0.45">
      <c r="A8488" s="5">
        <v>6.4300751700010995E+17</v>
      </c>
      <c r="B8488" s="5">
        <v>8716867000030</v>
      </c>
      <c r="C8488" s="5" t="s">
        <v>5</v>
      </c>
      <c r="D8488" s="5" t="s">
        <v>6</v>
      </c>
      <c r="E8488" s="5" t="s">
        <v>7</v>
      </c>
      <c r="F8488">
        <v>2.0299999999999998</v>
      </c>
      <c r="G8488" t="s">
        <v>9</v>
      </c>
      <c r="H8488" s="3">
        <v>46192.583333333336</v>
      </c>
      <c r="I8488" t="s">
        <v>8495</v>
      </c>
      <c r="J8488" s="8">
        <v>1.4672499999999999</v>
      </c>
      <c r="K8488" s="14">
        <f t="shared" si="265"/>
        <v>14</v>
      </c>
      <c r="L8488" s="16" t="str">
        <f t="shared" si="264"/>
        <v>06.2026</v>
      </c>
      <c r="M8488" t="str">
        <f>IF(J8488&lt;=analysis!$A$84,"1. Cheapest",IF(J8488&lt;=analysis!$B$84,"2. Below average",IF(J8488&lt;=analysis!$C$84,"3. Above average","4. Most expensive")))</f>
        <v>2. Below average</v>
      </c>
    </row>
    <row r="8489" spans="1:13" x14ac:dyDescent="0.45">
      <c r="A8489" s="6">
        <v>6.4300751700010995E+17</v>
      </c>
      <c r="B8489" s="6">
        <v>8716867000030</v>
      </c>
      <c r="C8489" s="6" t="s">
        <v>5</v>
      </c>
      <c r="D8489" s="6" t="s">
        <v>6</v>
      </c>
      <c r="E8489" s="6" t="s">
        <v>7</v>
      </c>
      <c r="F8489">
        <v>0.46</v>
      </c>
      <c r="G8489" t="s">
        <v>9</v>
      </c>
      <c r="H8489" s="3">
        <v>46192.625</v>
      </c>
      <c r="I8489" t="s">
        <v>8496</v>
      </c>
      <c r="J8489" s="8">
        <v>1.7814999999999999</v>
      </c>
      <c r="K8489" s="14">
        <f t="shared" si="265"/>
        <v>15</v>
      </c>
      <c r="L8489" s="16" t="str">
        <f t="shared" si="264"/>
        <v>06.2026</v>
      </c>
      <c r="M8489" t="str">
        <f>IF(J8489&lt;=analysis!$A$84,"1. Cheapest",IF(J8489&lt;=analysis!$B$84,"2. Below average",IF(J8489&lt;=analysis!$C$84,"3. Above average","4. Most expensive")))</f>
        <v>2. Below average</v>
      </c>
    </row>
    <row r="8490" spans="1:13" x14ac:dyDescent="0.45">
      <c r="A8490" s="5">
        <v>6.4300751700010995E+17</v>
      </c>
      <c r="B8490" s="5">
        <v>8716867000030</v>
      </c>
      <c r="C8490" s="5" t="s">
        <v>5</v>
      </c>
      <c r="D8490" s="5" t="s">
        <v>6</v>
      </c>
      <c r="E8490" s="5" t="s">
        <v>7</v>
      </c>
      <c r="F8490">
        <v>0.35</v>
      </c>
      <c r="G8490" t="s">
        <v>9</v>
      </c>
      <c r="H8490" s="3">
        <v>46192.666666666664</v>
      </c>
      <c r="I8490" t="s">
        <v>8497</v>
      </c>
      <c r="J8490" s="8">
        <v>2.0074999999999998</v>
      </c>
      <c r="K8490" s="14">
        <f t="shared" si="265"/>
        <v>16</v>
      </c>
      <c r="L8490" s="16" t="str">
        <f t="shared" si="264"/>
        <v>06.2026</v>
      </c>
      <c r="M8490" t="str">
        <f>IF(J8490&lt;=analysis!$A$84,"1. Cheapest",IF(J8490&lt;=analysis!$B$84,"2. Below average",IF(J8490&lt;=analysis!$C$84,"3. Above average","4. Most expensive")))</f>
        <v>2. Below average</v>
      </c>
    </row>
    <row r="8491" spans="1:13" x14ac:dyDescent="0.45">
      <c r="A8491" s="6">
        <v>6.4300751700010995E+17</v>
      </c>
      <c r="B8491" s="6">
        <v>8716867000030</v>
      </c>
      <c r="C8491" s="6" t="s">
        <v>5</v>
      </c>
      <c r="D8491" s="6" t="s">
        <v>6</v>
      </c>
      <c r="E8491" s="6" t="s">
        <v>7</v>
      </c>
      <c r="F8491">
        <v>0.5</v>
      </c>
      <c r="G8491" t="s">
        <v>9</v>
      </c>
      <c r="H8491" s="3">
        <v>46192.708333333336</v>
      </c>
      <c r="I8491" t="s">
        <v>8498</v>
      </c>
      <c r="J8491" s="8">
        <v>2.6892499999999999</v>
      </c>
      <c r="K8491" s="14">
        <f t="shared" si="265"/>
        <v>17</v>
      </c>
      <c r="L8491" s="16" t="str">
        <f t="shared" si="264"/>
        <v>06.2026</v>
      </c>
      <c r="M8491" t="str">
        <f>IF(J8491&lt;=analysis!$A$84,"1. Cheapest",IF(J8491&lt;=analysis!$B$84,"2. Below average",IF(J8491&lt;=analysis!$C$84,"3. Above average","4. Most expensive")))</f>
        <v>2. Below average</v>
      </c>
    </row>
    <row r="8492" spans="1:13" x14ac:dyDescent="0.45">
      <c r="A8492" s="5">
        <v>6.4300751700010995E+17</v>
      </c>
      <c r="B8492" s="5">
        <v>8716867000030</v>
      </c>
      <c r="C8492" s="5" t="s">
        <v>5</v>
      </c>
      <c r="D8492" s="5" t="s">
        <v>6</v>
      </c>
      <c r="E8492" s="5" t="s">
        <v>7</v>
      </c>
      <c r="F8492">
        <v>0.33</v>
      </c>
      <c r="G8492" t="s">
        <v>9</v>
      </c>
      <c r="H8492" s="3">
        <v>46192.75</v>
      </c>
      <c r="I8492" t="s">
        <v>8499</v>
      </c>
      <c r="J8492" s="8">
        <v>3.1265000000000001</v>
      </c>
      <c r="K8492" s="14">
        <f t="shared" si="265"/>
        <v>18</v>
      </c>
      <c r="L8492" s="16" t="str">
        <f t="shared" si="264"/>
        <v>06.2026</v>
      </c>
      <c r="M8492" t="str">
        <f>IF(J8492&lt;=analysis!$A$84,"1. Cheapest",IF(J8492&lt;=analysis!$B$84,"2. Below average",IF(J8492&lt;=analysis!$C$84,"3. Above average","4. Most expensive")))</f>
        <v>2. Below average</v>
      </c>
    </row>
    <row r="8493" spans="1:13" x14ac:dyDescent="0.45">
      <c r="A8493" s="6">
        <v>6.4300751700010995E+17</v>
      </c>
      <c r="B8493" s="6">
        <v>8716867000030</v>
      </c>
      <c r="C8493" s="6" t="s">
        <v>5</v>
      </c>
      <c r="D8493" s="6" t="s">
        <v>6</v>
      </c>
      <c r="E8493" s="6" t="s">
        <v>7</v>
      </c>
      <c r="F8493">
        <v>0.34</v>
      </c>
      <c r="G8493" t="s">
        <v>9</v>
      </c>
      <c r="H8493" s="3">
        <v>46192.791666666664</v>
      </c>
      <c r="I8493" t="s">
        <v>8500</v>
      </c>
      <c r="J8493" s="8">
        <v>3.7167499999999993</v>
      </c>
      <c r="K8493" s="14">
        <f t="shared" si="265"/>
        <v>19</v>
      </c>
      <c r="L8493" s="16" t="str">
        <f t="shared" si="264"/>
        <v>06.2026</v>
      </c>
      <c r="M8493" t="str">
        <f>IF(J8493&lt;=analysis!$A$84,"1. Cheapest",IF(J8493&lt;=analysis!$B$84,"2. Below average",IF(J8493&lt;=analysis!$C$84,"3. Above average","4. Most expensive")))</f>
        <v>2. Below average</v>
      </c>
    </row>
    <row r="8494" spans="1:13" x14ac:dyDescent="0.45">
      <c r="A8494" s="5">
        <v>6.4300751700010995E+17</v>
      </c>
      <c r="B8494" s="5">
        <v>8716867000030</v>
      </c>
      <c r="C8494" s="5" t="s">
        <v>5</v>
      </c>
      <c r="D8494" s="5" t="s">
        <v>6</v>
      </c>
      <c r="E8494" s="5" t="s">
        <v>7</v>
      </c>
      <c r="F8494">
        <v>0.34</v>
      </c>
      <c r="G8494" t="s">
        <v>9</v>
      </c>
      <c r="H8494" s="3">
        <v>46192.833333333336</v>
      </c>
      <c r="I8494" t="s">
        <v>8501</v>
      </c>
      <c r="J8494" s="8">
        <v>3.161</v>
      </c>
      <c r="K8494" s="14">
        <f t="shared" si="265"/>
        <v>20</v>
      </c>
      <c r="L8494" s="16" t="str">
        <f t="shared" si="264"/>
        <v>06.2026</v>
      </c>
      <c r="M8494" t="str">
        <f>IF(J8494&lt;=analysis!$A$84,"1. Cheapest",IF(J8494&lt;=analysis!$B$84,"2. Below average",IF(J8494&lt;=analysis!$C$84,"3. Above average","4. Most expensive")))</f>
        <v>2. Below average</v>
      </c>
    </row>
    <row r="8495" spans="1:13" x14ac:dyDescent="0.45">
      <c r="A8495" s="6">
        <v>6.4300751700010995E+17</v>
      </c>
      <c r="B8495" s="6">
        <v>8716867000030</v>
      </c>
      <c r="C8495" s="6" t="s">
        <v>5</v>
      </c>
      <c r="D8495" s="6" t="s">
        <v>6</v>
      </c>
      <c r="E8495" s="6" t="s">
        <v>7</v>
      </c>
      <c r="F8495">
        <v>1.0900000000000001</v>
      </c>
      <c r="G8495" t="s">
        <v>9</v>
      </c>
      <c r="H8495" s="3">
        <v>46192.875</v>
      </c>
      <c r="I8495" t="s">
        <v>8502</v>
      </c>
      <c r="J8495" s="8">
        <v>2.7247500000000002</v>
      </c>
      <c r="K8495" s="14">
        <f t="shared" si="265"/>
        <v>21</v>
      </c>
      <c r="L8495" s="16" t="str">
        <f t="shared" si="264"/>
        <v>06.2026</v>
      </c>
      <c r="M8495" t="str">
        <f>IF(J8495&lt;=analysis!$A$84,"1. Cheapest",IF(J8495&lt;=analysis!$B$84,"2. Below average",IF(J8495&lt;=analysis!$C$84,"3. Above average","4. Most expensive")))</f>
        <v>2. Below average</v>
      </c>
    </row>
    <row r="8496" spans="1:13" x14ac:dyDescent="0.45">
      <c r="A8496" s="5">
        <v>6.4300751700010995E+17</v>
      </c>
      <c r="B8496" s="5">
        <v>8716867000030</v>
      </c>
      <c r="C8496" s="5" t="s">
        <v>5</v>
      </c>
      <c r="D8496" s="5" t="s">
        <v>6</v>
      </c>
      <c r="E8496" s="5" t="s">
        <v>7</v>
      </c>
      <c r="F8496">
        <v>1.2</v>
      </c>
      <c r="G8496" t="s">
        <v>9</v>
      </c>
      <c r="H8496" s="3">
        <v>46192.916666666664</v>
      </c>
      <c r="I8496" t="s">
        <v>8503</v>
      </c>
      <c r="J8496" s="8">
        <v>1.3272499999999998</v>
      </c>
      <c r="K8496" s="14">
        <f t="shared" si="265"/>
        <v>22</v>
      </c>
      <c r="L8496" s="16" t="str">
        <f t="shared" si="264"/>
        <v>06.2026</v>
      </c>
      <c r="M8496" t="str">
        <f>IF(J8496&lt;=analysis!$A$84,"1. Cheapest",IF(J8496&lt;=analysis!$B$84,"2. Below average",IF(J8496&lt;=analysis!$C$84,"3. Above average","4. Most expensive")))</f>
        <v>2. Below average</v>
      </c>
    </row>
    <row r="8497" spans="1:13" x14ac:dyDescent="0.45">
      <c r="A8497" s="6">
        <v>6.4300751700010995E+17</v>
      </c>
      <c r="B8497" s="6">
        <v>8716867000030</v>
      </c>
      <c r="C8497" s="6" t="s">
        <v>5</v>
      </c>
      <c r="D8497" s="6" t="s">
        <v>6</v>
      </c>
      <c r="E8497" s="6" t="s">
        <v>7</v>
      </c>
      <c r="F8497">
        <v>0.26</v>
      </c>
      <c r="G8497" t="s">
        <v>9</v>
      </c>
      <c r="H8497" s="3">
        <v>46192.958333333336</v>
      </c>
      <c r="I8497" t="s">
        <v>8504</v>
      </c>
      <c r="J8497" s="8">
        <v>0.54474999999999996</v>
      </c>
      <c r="K8497" s="14">
        <f t="shared" si="265"/>
        <v>23</v>
      </c>
      <c r="L8497" s="16" t="str">
        <f t="shared" si="264"/>
        <v>06.2026</v>
      </c>
      <c r="M8497" t="str">
        <f>IF(J8497&lt;=analysis!$A$84,"1. Cheapest",IF(J8497&lt;=analysis!$B$84,"2. Below average",IF(J8497&lt;=analysis!$C$84,"3. Above average","4. Most expensive")))</f>
        <v>1. Cheapest</v>
      </c>
    </row>
    <row r="8498" spans="1:13" x14ac:dyDescent="0.45">
      <c r="A8498" s="5">
        <v>6.4300751700010995E+17</v>
      </c>
      <c r="B8498" s="5">
        <v>8716867000030</v>
      </c>
      <c r="C8498" s="5" t="s">
        <v>5</v>
      </c>
      <c r="D8498" s="5" t="s">
        <v>6</v>
      </c>
      <c r="E8498" s="5" t="s">
        <v>7</v>
      </c>
      <c r="F8498">
        <v>1.52</v>
      </c>
      <c r="G8498" t="s">
        <v>9</v>
      </c>
      <c r="H8498" s="3">
        <v>46193</v>
      </c>
      <c r="I8498" t="s">
        <v>8505</v>
      </c>
      <c r="J8498" s="8">
        <v>0.33525000000000005</v>
      </c>
      <c r="K8498" s="14">
        <f t="shared" si="265"/>
        <v>0</v>
      </c>
      <c r="L8498" s="16" t="str">
        <f t="shared" si="264"/>
        <v>06.2026</v>
      </c>
      <c r="M8498" t="str">
        <f>IF(J8498&lt;=analysis!$A$84,"1. Cheapest",IF(J8498&lt;=analysis!$B$84,"2. Below average",IF(J8498&lt;=analysis!$C$84,"3. Above average","4. Most expensive")))</f>
        <v>1. Cheapest</v>
      </c>
    </row>
    <row r="8499" spans="1:13" x14ac:dyDescent="0.45">
      <c r="A8499" s="6">
        <v>6.4300751700010995E+17</v>
      </c>
      <c r="B8499" s="6">
        <v>8716867000030</v>
      </c>
      <c r="C8499" s="6" t="s">
        <v>5</v>
      </c>
      <c r="D8499" s="6" t="s">
        <v>6</v>
      </c>
      <c r="E8499" s="6" t="s">
        <v>7</v>
      </c>
      <c r="F8499">
        <v>0.65</v>
      </c>
      <c r="G8499" t="s">
        <v>9</v>
      </c>
      <c r="H8499" s="3">
        <v>46193.041666666664</v>
      </c>
      <c r="I8499" t="s">
        <v>8506</v>
      </c>
      <c r="J8499" s="8">
        <v>0.95374999999999999</v>
      </c>
      <c r="K8499" s="14">
        <f t="shared" si="265"/>
        <v>1</v>
      </c>
      <c r="L8499" s="16" t="str">
        <f t="shared" si="264"/>
        <v>06.2026</v>
      </c>
      <c r="M8499" t="str">
        <f>IF(J8499&lt;=analysis!$A$84,"1. Cheapest",IF(J8499&lt;=analysis!$B$84,"2. Below average",IF(J8499&lt;=analysis!$C$84,"3. Above average","4. Most expensive")))</f>
        <v>1. Cheapest</v>
      </c>
    </row>
    <row r="8500" spans="1:13" x14ac:dyDescent="0.45">
      <c r="A8500" s="5">
        <v>6.4300751700010995E+17</v>
      </c>
      <c r="B8500" s="5">
        <v>8716867000030</v>
      </c>
      <c r="C8500" s="5" t="s">
        <v>5</v>
      </c>
      <c r="D8500" s="5" t="s">
        <v>6</v>
      </c>
      <c r="E8500" s="5" t="s">
        <v>7</v>
      </c>
      <c r="F8500">
        <v>0.28000000000000003</v>
      </c>
      <c r="G8500" t="s">
        <v>9</v>
      </c>
      <c r="H8500" s="3">
        <v>46193.083333333336</v>
      </c>
      <c r="I8500" t="s">
        <v>8507</v>
      </c>
      <c r="J8500" s="8">
        <v>0.68174999999999997</v>
      </c>
      <c r="K8500" s="14">
        <f t="shared" si="265"/>
        <v>2</v>
      </c>
      <c r="L8500" s="16" t="str">
        <f t="shared" si="264"/>
        <v>06.2026</v>
      </c>
      <c r="M8500" t="str">
        <f>IF(J8500&lt;=analysis!$A$84,"1. Cheapest",IF(J8500&lt;=analysis!$B$84,"2. Below average",IF(J8500&lt;=analysis!$C$84,"3. Above average","4. Most expensive")))</f>
        <v>1. Cheapest</v>
      </c>
    </row>
    <row r="8501" spans="1:13" x14ac:dyDescent="0.45">
      <c r="A8501" s="6">
        <v>6.4300751700010995E+17</v>
      </c>
      <c r="B8501" s="6">
        <v>8716867000030</v>
      </c>
      <c r="C8501" s="6" t="s">
        <v>5</v>
      </c>
      <c r="D8501" s="6" t="s">
        <v>6</v>
      </c>
      <c r="E8501" s="6" t="s">
        <v>7</v>
      </c>
      <c r="F8501">
        <v>0.78</v>
      </c>
      <c r="G8501" t="s">
        <v>9</v>
      </c>
      <c r="H8501" s="3">
        <v>46193.125</v>
      </c>
      <c r="I8501" t="s">
        <v>8508</v>
      </c>
      <c r="J8501" s="8">
        <v>0.36349999999999999</v>
      </c>
      <c r="K8501" s="14">
        <f t="shared" si="265"/>
        <v>3</v>
      </c>
      <c r="L8501" s="16" t="str">
        <f t="shared" si="264"/>
        <v>06.2026</v>
      </c>
      <c r="M8501" t="str">
        <f>IF(J8501&lt;=analysis!$A$84,"1. Cheapest",IF(J8501&lt;=analysis!$B$84,"2. Below average",IF(J8501&lt;=analysis!$C$84,"3. Above average","4. Most expensive")))</f>
        <v>1. Cheapest</v>
      </c>
    </row>
    <row r="8502" spans="1:13" x14ac:dyDescent="0.45">
      <c r="A8502" s="5">
        <v>6.4300751700010995E+17</v>
      </c>
      <c r="B8502" s="5">
        <v>8716867000030</v>
      </c>
      <c r="C8502" s="5" t="s">
        <v>5</v>
      </c>
      <c r="D8502" s="5" t="s">
        <v>6</v>
      </c>
      <c r="E8502" s="5" t="s">
        <v>7</v>
      </c>
      <c r="F8502">
        <v>2.2400000000000002</v>
      </c>
      <c r="G8502" t="s">
        <v>9</v>
      </c>
      <c r="H8502" s="3">
        <v>46193.166666666664</v>
      </c>
      <c r="I8502" t="s">
        <v>8509</v>
      </c>
      <c r="J8502" s="8">
        <v>0.23574999999999999</v>
      </c>
      <c r="K8502" s="14">
        <f t="shared" si="265"/>
        <v>4</v>
      </c>
      <c r="L8502" s="16" t="str">
        <f t="shared" si="264"/>
        <v>06.2026</v>
      </c>
      <c r="M8502" t="str">
        <f>IF(J8502&lt;=analysis!$A$84,"1. Cheapest",IF(J8502&lt;=analysis!$B$84,"2. Below average",IF(J8502&lt;=analysis!$C$84,"3. Above average","4. Most expensive")))</f>
        <v>1. Cheapest</v>
      </c>
    </row>
    <row r="8503" spans="1:13" x14ac:dyDescent="0.45">
      <c r="A8503" s="6">
        <v>6.4300751700010995E+17</v>
      </c>
      <c r="B8503" s="6">
        <v>8716867000030</v>
      </c>
      <c r="C8503" s="6" t="s">
        <v>5</v>
      </c>
      <c r="D8503" s="6" t="s">
        <v>6</v>
      </c>
      <c r="E8503" s="6" t="s">
        <v>7</v>
      </c>
      <c r="F8503">
        <v>0.37</v>
      </c>
      <c r="G8503" t="s">
        <v>9</v>
      </c>
      <c r="H8503" s="3">
        <v>46193.208333333336</v>
      </c>
      <c r="I8503" t="s">
        <v>8510</v>
      </c>
      <c r="J8503" s="8">
        <v>0.17625000000000002</v>
      </c>
      <c r="K8503" s="14">
        <f t="shared" si="265"/>
        <v>5</v>
      </c>
      <c r="L8503" s="16" t="str">
        <f t="shared" si="264"/>
        <v>06.2026</v>
      </c>
      <c r="M8503" t="str">
        <f>IF(J8503&lt;=analysis!$A$84,"1. Cheapest",IF(J8503&lt;=analysis!$B$84,"2. Below average",IF(J8503&lt;=analysis!$C$84,"3. Above average","4. Most expensive")))</f>
        <v>1. Cheapest</v>
      </c>
    </row>
    <row r="8504" spans="1:13" x14ac:dyDescent="0.45">
      <c r="A8504" s="5">
        <v>6.4300751700010995E+17</v>
      </c>
      <c r="B8504" s="5">
        <v>8716867000030</v>
      </c>
      <c r="C8504" s="5" t="s">
        <v>5</v>
      </c>
      <c r="D8504" s="5" t="s">
        <v>6</v>
      </c>
      <c r="E8504" s="5" t="s">
        <v>7</v>
      </c>
      <c r="F8504">
        <v>0.36</v>
      </c>
      <c r="G8504" t="s">
        <v>9</v>
      </c>
      <c r="H8504" s="3">
        <v>46193.25</v>
      </c>
      <c r="I8504" t="s">
        <v>8511</v>
      </c>
      <c r="J8504" s="8">
        <v>0.18675000000000003</v>
      </c>
      <c r="K8504" s="14">
        <f t="shared" si="265"/>
        <v>6</v>
      </c>
      <c r="L8504" s="16" t="str">
        <f t="shared" si="264"/>
        <v>06.2026</v>
      </c>
      <c r="M8504" t="str">
        <f>IF(J8504&lt;=analysis!$A$84,"1. Cheapest",IF(J8504&lt;=analysis!$B$84,"2. Below average",IF(J8504&lt;=analysis!$C$84,"3. Above average","4. Most expensive")))</f>
        <v>1. Cheapest</v>
      </c>
    </row>
    <row r="8505" spans="1:13" x14ac:dyDescent="0.45">
      <c r="A8505" s="6">
        <v>6.4300751700010995E+17</v>
      </c>
      <c r="B8505" s="6">
        <v>8716867000030</v>
      </c>
      <c r="C8505" s="6" t="s">
        <v>5</v>
      </c>
      <c r="D8505" s="6" t="s">
        <v>6</v>
      </c>
      <c r="E8505" s="6" t="s">
        <v>7</v>
      </c>
      <c r="F8505">
        <v>0.26</v>
      </c>
      <c r="G8505" t="s">
        <v>9</v>
      </c>
      <c r="H8505" s="3">
        <v>46193.291666666664</v>
      </c>
      <c r="I8505" t="s">
        <v>8512</v>
      </c>
      <c r="J8505" s="8">
        <v>0.26700000000000002</v>
      </c>
      <c r="K8505" s="14">
        <f t="shared" si="265"/>
        <v>7</v>
      </c>
      <c r="L8505" s="16" t="str">
        <f t="shared" si="264"/>
        <v>06.2026</v>
      </c>
      <c r="M8505" t="str">
        <f>IF(J8505&lt;=analysis!$A$84,"1. Cheapest",IF(J8505&lt;=analysis!$B$84,"2. Below average",IF(J8505&lt;=analysis!$C$84,"3. Above average","4. Most expensive")))</f>
        <v>1. Cheapest</v>
      </c>
    </row>
    <row r="8506" spans="1:13" x14ac:dyDescent="0.45">
      <c r="A8506" s="5">
        <v>6.4300751700010995E+17</v>
      </c>
      <c r="B8506" s="5">
        <v>8716867000030</v>
      </c>
      <c r="C8506" s="5" t="s">
        <v>5</v>
      </c>
      <c r="D8506" s="5" t="s">
        <v>6</v>
      </c>
      <c r="E8506" s="5" t="s">
        <v>7</v>
      </c>
      <c r="F8506">
        <v>0.35</v>
      </c>
      <c r="G8506" t="s">
        <v>9</v>
      </c>
      <c r="H8506" s="3">
        <v>46193.333333333336</v>
      </c>
      <c r="I8506" t="s">
        <v>8513</v>
      </c>
      <c r="J8506" s="8">
        <v>0.33674999999999999</v>
      </c>
      <c r="K8506" s="14">
        <f t="shared" si="265"/>
        <v>8</v>
      </c>
      <c r="L8506" s="16" t="str">
        <f t="shared" si="264"/>
        <v>06.2026</v>
      </c>
      <c r="M8506" t="str">
        <f>IF(J8506&lt;=analysis!$A$84,"1. Cheapest",IF(J8506&lt;=analysis!$B$84,"2. Below average",IF(J8506&lt;=analysis!$C$84,"3. Above average","4. Most expensive")))</f>
        <v>1. Cheapest</v>
      </c>
    </row>
    <row r="8507" spans="1:13" x14ac:dyDescent="0.45">
      <c r="A8507" s="6">
        <v>6.4300751700010995E+17</v>
      </c>
      <c r="B8507" s="6">
        <v>8716867000030</v>
      </c>
      <c r="C8507" s="6" t="s">
        <v>5</v>
      </c>
      <c r="D8507" s="6" t="s">
        <v>6</v>
      </c>
      <c r="E8507" s="6" t="s">
        <v>7</v>
      </c>
      <c r="F8507">
        <v>0.37</v>
      </c>
      <c r="G8507" t="s">
        <v>9</v>
      </c>
      <c r="H8507" s="3">
        <v>46193.375</v>
      </c>
      <c r="I8507" t="s">
        <v>8514</v>
      </c>
      <c r="J8507" s="8">
        <v>0.255</v>
      </c>
      <c r="K8507" s="14">
        <f t="shared" si="265"/>
        <v>9</v>
      </c>
      <c r="L8507" s="16" t="str">
        <f t="shared" si="264"/>
        <v>06.2026</v>
      </c>
      <c r="M8507" t="str">
        <f>IF(J8507&lt;=analysis!$A$84,"1. Cheapest",IF(J8507&lt;=analysis!$B$84,"2. Below average",IF(J8507&lt;=analysis!$C$84,"3. Above average","4. Most expensive")))</f>
        <v>1. Cheapest</v>
      </c>
    </row>
    <row r="8508" spans="1:13" x14ac:dyDescent="0.45">
      <c r="A8508" s="5">
        <v>6.4300751700010995E+17</v>
      </c>
      <c r="B8508" s="5">
        <v>8716867000030</v>
      </c>
      <c r="C8508" s="5" t="s">
        <v>5</v>
      </c>
      <c r="D8508" s="5" t="s">
        <v>6</v>
      </c>
      <c r="E8508" s="5" t="s">
        <v>7</v>
      </c>
      <c r="F8508">
        <v>0.28000000000000003</v>
      </c>
      <c r="G8508" t="s">
        <v>9</v>
      </c>
      <c r="H8508" s="3">
        <v>46193.416666666664</v>
      </c>
      <c r="I8508" t="s">
        <v>8515</v>
      </c>
      <c r="J8508" s="8">
        <v>8.9249999999999996E-2</v>
      </c>
      <c r="K8508" s="14">
        <f t="shared" si="265"/>
        <v>10</v>
      </c>
      <c r="L8508" s="16" t="str">
        <f t="shared" si="264"/>
        <v>06.2026</v>
      </c>
      <c r="M8508" t="str">
        <f>IF(J8508&lt;=analysis!$A$84,"1. Cheapest",IF(J8508&lt;=analysis!$B$84,"2. Below average",IF(J8508&lt;=analysis!$C$84,"3. Above average","4. Most expensive")))</f>
        <v>1. Cheapest</v>
      </c>
    </row>
    <row r="8509" spans="1:13" x14ac:dyDescent="0.45">
      <c r="A8509" s="6">
        <v>6.4300751700010995E+17</v>
      </c>
      <c r="B8509" s="6">
        <v>8716867000030</v>
      </c>
      <c r="C8509" s="6" t="s">
        <v>5</v>
      </c>
      <c r="D8509" s="6" t="s">
        <v>6</v>
      </c>
      <c r="E8509" s="6" t="s">
        <v>7</v>
      </c>
      <c r="F8509">
        <v>0.62</v>
      </c>
      <c r="G8509" t="s">
        <v>9</v>
      </c>
      <c r="H8509" s="3">
        <v>46193.458333333336</v>
      </c>
      <c r="I8509" t="s">
        <v>8516</v>
      </c>
      <c r="J8509" s="8">
        <v>0</v>
      </c>
      <c r="K8509" s="14">
        <f t="shared" si="265"/>
        <v>11</v>
      </c>
      <c r="L8509" s="16" t="str">
        <f t="shared" si="264"/>
        <v>06.2026</v>
      </c>
      <c r="M8509" t="str">
        <f>IF(J8509&lt;=analysis!$A$84,"1. Cheapest",IF(J8509&lt;=analysis!$B$84,"2. Below average",IF(J8509&lt;=analysis!$C$84,"3. Above average","4. Most expensive")))</f>
        <v>1. Cheapest</v>
      </c>
    </row>
    <row r="8510" spans="1:13" x14ac:dyDescent="0.45">
      <c r="A8510" s="5">
        <v>6.4300751700010995E+17</v>
      </c>
      <c r="B8510" s="5">
        <v>8716867000030</v>
      </c>
      <c r="C8510" s="5" t="s">
        <v>5</v>
      </c>
      <c r="D8510" s="5" t="s">
        <v>6</v>
      </c>
      <c r="E8510" s="5" t="s">
        <v>7</v>
      </c>
      <c r="F8510">
        <v>1.77</v>
      </c>
      <c r="G8510" t="s">
        <v>9</v>
      </c>
      <c r="H8510" s="3">
        <v>46193.5</v>
      </c>
      <c r="I8510" t="s">
        <v>8517</v>
      </c>
      <c r="J8510" s="8">
        <v>-1.5E-3</v>
      </c>
      <c r="K8510" s="14">
        <f t="shared" si="265"/>
        <v>12</v>
      </c>
      <c r="L8510" s="16" t="str">
        <f t="shared" si="264"/>
        <v>06.2026</v>
      </c>
      <c r="M8510" t="str">
        <f>IF(J8510&lt;=analysis!$A$84,"1. Cheapest",IF(J8510&lt;=analysis!$B$84,"2. Below average",IF(J8510&lt;=analysis!$C$84,"3. Above average","4. Most expensive")))</f>
        <v>1. Cheapest</v>
      </c>
    </row>
    <row r="8511" spans="1:13" x14ac:dyDescent="0.45">
      <c r="A8511" s="6">
        <v>6.4300751700010995E+17</v>
      </c>
      <c r="B8511" s="6">
        <v>8716867000030</v>
      </c>
      <c r="C8511" s="6" t="s">
        <v>5</v>
      </c>
      <c r="D8511" s="6" t="s">
        <v>6</v>
      </c>
      <c r="E8511" s="6" t="s">
        <v>7</v>
      </c>
      <c r="F8511">
        <v>3.12</v>
      </c>
      <c r="G8511" t="s">
        <v>9</v>
      </c>
      <c r="H8511" s="3">
        <v>46193.541666666664</v>
      </c>
      <c r="I8511" t="s">
        <v>8518</v>
      </c>
      <c r="J8511" s="8">
        <v>-2E-3</v>
      </c>
      <c r="K8511" s="14">
        <f t="shared" si="265"/>
        <v>13</v>
      </c>
      <c r="L8511" s="16" t="str">
        <f t="shared" si="264"/>
        <v>06.2026</v>
      </c>
      <c r="M8511" t="str">
        <f>IF(J8511&lt;=analysis!$A$84,"1. Cheapest",IF(J8511&lt;=analysis!$B$84,"2. Below average",IF(J8511&lt;=analysis!$C$84,"3. Above average","4. Most expensive")))</f>
        <v>1. Cheapest</v>
      </c>
    </row>
    <row r="8512" spans="1:13" x14ac:dyDescent="0.45">
      <c r="A8512" s="5">
        <v>6.4300751700010995E+17</v>
      </c>
      <c r="B8512" s="5">
        <v>8716867000030</v>
      </c>
      <c r="C8512" s="5" t="s">
        <v>5</v>
      </c>
      <c r="D8512" s="5" t="s">
        <v>6</v>
      </c>
      <c r="E8512" s="5" t="s">
        <v>7</v>
      </c>
      <c r="F8512">
        <v>0.36</v>
      </c>
      <c r="G8512" t="s">
        <v>9</v>
      </c>
      <c r="H8512" s="3">
        <v>46193.583333333336</v>
      </c>
      <c r="I8512" t="s">
        <v>8519</v>
      </c>
      <c r="J8512" s="8">
        <v>-2.2500000000000003E-3</v>
      </c>
      <c r="K8512" s="14">
        <f t="shared" si="265"/>
        <v>14</v>
      </c>
      <c r="L8512" s="16" t="str">
        <f t="shared" si="264"/>
        <v>06.2026</v>
      </c>
      <c r="M8512" t="str">
        <f>IF(J8512&lt;=analysis!$A$84,"1. Cheapest",IF(J8512&lt;=analysis!$B$84,"2. Below average",IF(J8512&lt;=analysis!$C$84,"3. Above average","4. Most expensive")))</f>
        <v>1. Cheapest</v>
      </c>
    </row>
    <row r="8513" spans="1:13" x14ac:dyDescent="0.45">
      <c r="A8513" s="6">
        <v>6.4300751700010995E+17</v>
      </c>
      <c r="B8513" s="6">
        <v>8716867000030</v>
      </c>
      <c r="C8513" s="6" t="s">
        <v>5</v>
      </c>
      <c r="D8513" s="6" t="s">
        <v>6</v>
      </c>
      <c r="E8513" s="6" t="s">
        <v>7</v>
      </c>
      <c r="F8513">
        <v>0.45</v>
      </c>
      <c r="G8513" t="s">
        <v>9</v>
      </c>
      <c r="H8513" s="3">
        <v>46193.625</v>
      </c>
      <c r="I8513" t="s">
        <v>8520</v>
      </c>
      <c r="J8513" s="8">
        <v>-2E-3</v>
      </c>
      <c r="K8513" s="14">
        <f t="shared" si="265"/>
        <v>15</v>
      </c>
      <c r="L8513" s="16" t="str">
        <f t="shared" si="264"/>
        <v>06.2026</v>
      </c>
      <c r="M8513" t="str">
        <f>IF(J8513&lt;=analysis!$A$84,"1. Cheapest",IF(J8513&lt;=analysis!$B$84,"2. Below average",IF(J8513&lt;=analysis!$C$84,"3. Above average","4. Most expensive")))</f>
        <v>1. Cheapest</v>
      </c>
    </row>
    <row r="8514" spans="1:13" x14ac:dyDescent="0.45">
      <c r="A8514" s="5">
        <v>6.4300751700010995E+17</v>
      </c>
      <c r="B8514" s="5">
        <v>8716867000030</v>
      </c>
      <c r="C8514" s="5" t="s">
        <v>5</v>
      </c>
      <c r="D8514" s="5" t="s">
        <v>6</v>
      </c>
      <c r="E8514" s="5" t="s">
        <v>7</v>
      </c>
      <c r="F8514">
        <v>0.39</v>
      </c>
      <c r="G8514" t="s">
        <v>9</v>
      </c>
      <c r="H8514" s="3">
        <v>46193.666666666664</v>
      </c>
      <c r="I8514" t="s">
        <v>8521</v>
      </c>
      <c r="J8514" s="8">
        <v>-2E-3</v>
      </c>
      <c r="K8514" s="14">
        <f t="shared" si="265"/>
        <v>16</v>
      </c>
      <c r="L8514" s="16" t="str">
        <f t="shared" ref="L8514:L8577" si="266">TEXT(H8514,"kk.vvvv")</f>
        <v>06.2026</v>
      </c>
      <c r="M8514" t="str">
        <f>IF(J8514&lt;=analysis!$A$84,"1. Cheapest",IF(J8514&lt;=analysis!$B$84,"2. Below average",IF(J8514&lt;=analysis!$C$84,"3. Above average","4. Most expensive")))</f>
        <v>1. Cheapest</v>
      </c>
    </row>
    <row r="8515" spans="1:13" x14ac:dyDescent="0.45">
      <c r="A8515" s="6">
        <v>6.4300751700010995E+17</v>
      </c>
      <c r="B8515" s="6">
        <v>8716867000030</v>
      </c>
      <c r="C8515" s="6" t="s">
        <v>5</v>
      </c>
      <c r="D8515" s="6" t="s">
        <v>6</v>
      </c>
      <c r="E8515" s="6" t="s">
        <v>7</v>
      </c>
      <c r="F8515">
        <v>0.5</v>
      </c>
      <c r="G8515" t="s">
        <v>9</v>
      </c>
      <c r="H8515" s="3">
        <v>46193.708333333336</v>
      </c>
      <c r="I8515" t="s">
        <v>8522</v>
      </c>
      <c r="J8515" s="8">
        <v>4.9000000000000002E-2</v>
      </c>
      <c r="K8515" s="14">
        <f t="shared" ref="K8515:K8578" si="267">HOUR(H8515)</f>
        <v>17</v>
      </c>
      <c r="L8515" s="16" t="str">
        <f t="shared" si="266"/>
        <v>06.2026</v>
      </c>
      <c r="M8515" t="str">
        <f>IF(J8515&lt;=analysis!$A$84,"1. Cheapest",IF(J8515&lt;=analysis!$B$84,"2. Below average",IF(J8515&lt;=analysis!$C$84,"3. Above average","4. Most expensive")))</f>
        <v>1. Cheapest</v>
      </c>
    </row>
    <row r="8516" spans="1:13" x14ac:dyDescent="0.45">
      <c r="A8516" s="5">
        <v>6.4300751700010995E+17</v>
      </c>
      <c r="B8516" s="5">
        <v>8716867000030</v>
      </c>
      <c r="C8516" s="5" t="s">
        <v>5</v>
      </c>
      <c r="D8516" s="5" t="s">
        <v>6</v>
      </c>
      <c r="E8516" s="5" t="s">
        <v>7</v>
      </c>
      <c r="F8516">
        <v>0.9</v>
      </c>
      <c r="G8516" t="s">
        <v>9</v>
      </c>
      <c r="H8516" s="3">
        <v>46193.75</v>
      </c>
      <c r="I8516" t="s">
        <v>8523</v>
      </c>
      <c r="J8516" s="8">
        <v>0.21875</v>
      </c>
      <c r="K8516" s="14">
        <f t="shared" si="267"/>
        <v>18</v>
      </c>
      <c r="L8516" s="16" t="str">
        <f t="shared" si="266"/>
        <v>06.2026</v>
      </c>
      <c r="M8516" t="str">
        <f>IF(J8516&lt;=analysis!$A$84,"1. Cheapest",IF(J8516&lt;=analysis!$B$84,"2. Below average",IF(J8516&lt;=analysis!$C$84,"3. Above average","4. Most expensive")))</f>
        <v>1. Cheapest</v>
      </c>
    </row>
    <row r="8517" spans="1:13" x14ac:dyDescent="0.45">
      <c r="A8517" s="6">
        <v>6.4300751700010995E+17</v>
      </c>
      <c r="B8517" s="6">
        <v>8716867000030</v>
      </c>
      <c r="C8517" s="6" t="s">
        <v>5</v>
      </c>
      <c r="D8517" s="6" t="s">
        <v>6</v>
      </c>
      <c r="E8517" s="6" t="s">
        <v>7</v>
      </c>
      <c r="F8517">
        <v>1.65</v>
      </c>
      <c r="G8517" t="s">
        <v>9</v>
      </c>
      <c r="H8517" s="3">
        <v>46193.791666666664</v>
      </c>
      <c r="I8517" t="s">
        <v>8524</v>
      </c>
      <c r="J8517" s="8">
        <v>0.23499999999999999</v>
      </c>
      <c r="K8517" s="14">
        <f t="shared" si="267"/>
        <v>19</v>
      </c>
      <c r="L8517" s="16" t="str">
        <f t="shared" si="266"/>
        <v>06.2026</v>
      </c>
      <c r="M8517" t="str">
        <f>IF(J8517&lt;=analysis!$A$84,"1. Cheapest",IF(J8517&lt;=analysis!$B$84,"2. Below average",IF(J8517&lt;=analysis!$C$84,"3. Above average","4. Most expensive")))</f>
        <v>1. Cheapest</v>
      </c>
    </row>
    <row r="8518" spans="1:13" x14ac:dyDescent="0.45">
      <c r="A8518" s="5">
        <v>6.4300751700010995E+17</v>
      </c>
      <c r="B8518" s="5">
        <v>8716867000030</v>
      </c>
      <c r="C8518" s="5" t="s">
        <v>5</v>
      </c>
      <c r="D8518" s="5" t="s">
        <v>6</v>
      </c>
      <c r="E8518" s="5" t="s">
        <v>7</v>
      </c>
      <c r="F8518">
        <v>0.42</v>
      </c>
      <c r="G8518" t="s">
        <v>9</v>
      </c>
      <c r="H8518" s="3">
        <v>46193.833333333336</v>
      </c>
      <c r="I8518" t="s">
        <v>8525</v>
      </c>
      <c r="J8518" s="8">
        <v>0.23299999999999998</v>
      </c>
      <c r="K8518" s="14">
        <f t="shared" si="267"/>
        <v>20</v>
      </c>
      <c r="L8518" s="16" t="str">
        <f t="shared" si="266"/>
        <v>06.2026</v>
      </c>
      <c r="M8518" t="str">
        <f>IF(J8518&lt;=analysis!$A$84,"1. Cheapest",IF(J8518&lt;=analysis!$B$84,"2. Below average",IF(J8518&lt;=analysis!$C$84,"3. Above average","4. Most expensive")))</f>
        <v>1. Cheapest</v>
      </c>
    </row>
    <row r="8519" spans="1:13" x14ac:dyDescent="0.45">
      <c r="A8519" s="6">
        <v>6.4300751700010995E+17</v>
      </c>
      <c r="B8519" s="6">
        <v>8716867000030</v>
      </c>
      <c r="C8519" s="6" t="s">
        <v>5</v>
      </c>
      <c r="D8519" s="6" t="s">
        <v>6</v>
      </c>
      <c r="E8519" s="6" t="s">
        <v>7</v>
      </c>
      <c r="F8519">
        <v>0.45</v>
      </c>
      <c r="G8519" t="s">
        <v>9</v>
      </c>
      <c r="H8519" s="3">
        <v>46193.875</v>
      </c>
      <c r="I8519" t="s">
        <v>8526</v>
      </c>
      <c r="J8519" s="8">
        <v>0.15525</v>
      </c>
      <c r="K8519" s="14">
        <f t="shared" si="267"/>
        <v>21</v>
      </c>
      <c r="L8519" s="16" t="str">
        <f t="shared" si="266"/>
        <v>06.2026</v>
      </c>
      <c r="M8519" t="str">
        <f>IF(J8519&lt;=analysis!$A$84,"1. Cheapest",IF(J8519&lt;=analysis!$B$84,"2. Below average",IF(J8519&lt;=analysis!$C$84,"3. Above average","4. Most expensive")))</f>
        <v>1. Cheapest</v>
      </c>
    </row>
    <row r="8520" spans="1:13" x14ac:dyDescent="0.45">
      <c r="A8520" s="5">
        <v>6.4300751700010995E+17</v>
      </c>
      <c r="B8520" s="5">
        <v>8716867000030</v>
      </c>
      <c r="C8520" s="5" t="s">
        <v>5</v>
      </c>
      <c r="D8520" s="5" t="s">
        <v>6</v>
      </c>
      <c r="E8520" s="5" t="s">
        <v>7</v>
      </c>
      <c r="F8520">
        <v>0.5</v>
      </c>
      <c r="G8520" t="s">
        <v>9</v>
      </c>
      <c r="H8520" s="3">
        <v>46193.916666666664</v>
      </c>
      <c r="I8520" t="s">
        <v>8527</v>
      </c>
      <c r="J8520" s="8">
        <v>0.15375</v>
      </c>
      <c r="K8520" s="14">
        <f t="shared" si="267"/>
        <v>22</v>
      </c>
      <c r="L8520" s="16" t="str">
        <f t="shared" si="266"/>
        <v>06.2026</v>
      </c>
      <c r="M8520" t="str">
        <f>IF(J8520&lt;=analysis!$A$84,"1. Cheapest",IF(J8520&lt;=analysis!$B$84,"2. Below average",IF(J8520&lt;=analysis!$C$84,"3. Above average","4. Most expensive")))</f>
        <v>1. Cheapest</v>
      </c>
    </row>
    <row r="8521" spans="1:13" x14ac:dyDescent="0.45">
      <c r="A8521" s="6">
        <v>6.4300751700010995E+17</v>
      </c>
      <c r="B8521" s="6">
        <v>8716867000030</v>
      </c>
      <c r="C8521" s="6" t="s">
        <v>5</v>
      </c>
      <c r="D8521" s="6" t="s">
        <v>6</v>
      </c>
      <c r="E8521" s="6" t="s">
        <v>7</v>
      </c>
      <c r="F8521">
        <v>2.16</v>
      </c>
      <c r="G8521" t="s">
        <v>9</v>
      </c>
      <c r="H8521" s="3">
        <v>46193.958333333336</v>
      </c>
      <c r="I8521" t="s">
        <v>8528</v>
      </c>
      <c r="J8521" s="8">
        <v>3.4500000000000003E-2</v>
      </c>
      <c r="K8521" s="14">
        <f t="shared" si="267"/>
        <v>23</v>
      </c>
      <c r="L8521" s="16" t="str">
        <f t="shared" si="266"/>
        <v>06.2026</v>
      </c>
      <c r="M8521" t="str">
        <f>IF(J8521&lt;=analysis!$A$84,"1. Cheapest",IF(J8521&lt;=analysis!$B$84,"2. Below average",IF(J8521&lt;=analysis!$C$84,"3. Above average","4. Most expensive")))</f>
        <v>1. Cheapest</v>
      </c>
    </row>
    <row r="8522" spans="1:13" x14ac:dyDescent="0.45">
      <c r="A8522" s="5">
        <v>6.4300751700010995E+17</v>
      </c>
      <c r="B8522" s="5">
        <v>8716867000030</v>
      </c>
      <c r="C8522" s="5" t="s">
        <v>5</v>
      </c>
      <c r="D8522" s="5" t="s">
        <v>6</v>
      </c>
      <c r="E8522" s="5" t="s">
        <v>7</v>
      </c>
      <c r="F8522">
        <v>0.48</v>
      </c>
      <c r="G8522" t="s">
        <v>9</v>
      </c>
      <c r="H8522" s="3">
        <v>46194</v>
      </c>
      <c r="I8522" t="s">
        <v>8529</v>
      </c>
      <c r="J8522" s="8">
        <v>-5.0000000000000001E-4</v>
      </c>
      <c r="K8522" s="14">
        <f t="shared" si="267"/>
        <v>0</v>
      </c>
      <c r="L8522" s="16" t="str">
        <f t="shared" si="266"/>
        <v>06.2026</v>
      </c>
      <c r="M8522" t="str">
        <f>IF(J8522&lt;=analysis!$A$84,"1. Cheapest",IF(J8522&lt;=analysis!$B$84,"2. Below average",IF(J8522&lt;=analysis!$C$84,"3. Above average","4. Most expensive")))</f>
        <v>1. Cheapest</v>
      </c>
    </row>
    <row r="8523" spans="1:13" x14ac:dyDescent="0.45">
      <c r="A8523" s="6">
        <v>6.4300751700010995E+17</v>
      </c>
      <c r="B8523" s="6">
        <v>8716867000030</v>
      </c>
      <c r="C8523" s="6" t="s">
        <v>5</v>
      </c>
      <c r="D8523" s="6" t="s">
        <v>6</v>
      </c>
      <c r="E8523" s="6" t="s">
        <v>7</v>
      </c>
      <c r="F8523">
        <v>0.31</v>
      </c>
      <c r="G8523" t="s">
        <v>9</v>
      </c>
      <c r="H8523" s="3">
        <v>46194.041666666664</v>
      </c>
      <c r="I8523" t="s">
        <v>8530</v>
      </c>
      <c r="J8523" s="8">
        <v>0</v>
      </c>
      <c r="K8523" s="14">
        <f t="shared" si="267"/>
        <v>1</v>
      </c>
      <c r="L8523" s="16" t="str">
        <f t="shared" si="266"/>
        <v>06.2026</v>
      </c>
      <c r="M8523" t="str">
        <f>IF(J8523&lt;=analysis!$A$84,"1. Cheapest",IF(J8523&lt;=analysis!$B$84,"2. Below average",IF(J8523&lt;=analysis!$C$84,"3. Above average","4. Most expensive")))</f>
        <v>1. Cheapest</v>
      </c>
    </row>
    <row r="8524" spans="1:13" x14ac:dyDescent="0.45">
      <c r="A8524" s="5">
        <v>6.4300751700010995E+17</v>
      </c>
      <c r="B8524" s="5">
        <v>8716867000030</v>
      </c>
      <c r="C8524" s="5" t="s">
        <v>5</v>
      </c>
      <c r="D8524" s="5" t="s">
        <v>6</v>
      </c>
      <c r="E8524" s="5" t="s">
        <v>7</v>
      </c>
      <c r="F8524">
        <v>2.82</v>
      </c>
      <c r="G8524" t="s">
        <v>9</v>
      </c>
      <c r="H8524" s="3">
        <v>46194.083333333336</v>
      </c>
      <c r="I8524" t="s">
        <v>8531</v>
      </c>
      <c r="J8524" s="8">
        <v>-1E-3</v>
      </c>
      <c r="K8524" s="14">
        <f t="shared" si="267"/>
        <v>2</v>
      </c>
      <c r="L8524" s="16" t="str">
        <f t="shared" si="266"/>
        <v>06.2026</v>
      </c>
      <c r="M8524" t="str">
        <f>IF(J8524&lt;=analysis!$A$84,"1. Cheapest",IF(J8524&lt;=analysis!$B$84,"2. Below average",IF(J8524&lt;=analysis!$C$84,"3. Above average","4. Most expensive")))</f>
        <v>1. Cheapest</v>
      </c>
    </row>
    <row r="8525" spans="1:13" x14ac:dyDescent="0.45">
      <c r="A8525" s="6">
        <v>6.4300751700010995E+17</v>
      </c>
      <c r="B8525" s="6">
        <v>8716867000030</v>
      </c>
      <c r="C8525" s="6" t="s">
        <v>5</v>
      </c>
      <c r="D8525" s="6" t="s">
        <v>6</v>
      </c>
      <c r="E8525" s="6" t="s">
        <v>7</v>
      </c>
      <c r="F8525">
        <v>1.5</v>
      </c>
      <c r="G8525" t="s">
        <v>9</v>
      </c>
      <c r="H8525" s="3">
        <v>46194.125</v>
      </c>
      <c r="I8525" t="s">
        <v>8532</v>
      </c>
      <c r="J8525" s="8">
        <v>-1.5E-3</v>
      </c>
      <c r="K8525" s="14">
        <f t="shared" si="267"/>
        <v>3</v>
      </c>
      <c r="L8525" s="16" t="str">
        <f t="shared" si="266"/>
        <v>06.2026</v>
      </c>
      <c r="M8525" t="str">
        <f>IF(J8525&lt;=analysis!$A$84,"1. Cheapest",IF(J8525&lt;=analysis!$B$84,"2. Below average",IF(J8525&lt;=analysis!$C$84,"3. Above average","4. Most expensive")))</f>
        <v>1. Cheapest</v>
      </c>
    </row>
    <row r="8526" spans="1:13" x14ac:dyDescent="0.45">
      <c r="A8526" s="5">
        <v>6.4300751700010995E+17</v>
      </c>
      <c r="B8526" s="5">
        <v>8716867000030</v>
      </c>
      <c r="C8526" s="5" t="s">
        <v>5</v>
      </c>
      <c r="D8526" s="5" t="s">
        <v>6</v>
      </c>
      <c r="E8526" s="5" t="s">
        <v>7</v>
      </c>
      <c r="F8526">
        <v>0.59</v>
      </c>
      <c r="G8526" t="s">
        <v>9</v>
      </c>
      <c r="H8526" s="3">
        <v>46194.166666666664</v>
      </c>
      <c r="I8526" t="s">
        <v>8533</v>
      </c>
      <c r="J8526" s="8">
        <v>-1.5E-3</v>
      </c>
      <c r="K8526" s="14">
        <f t="shared" si="267"/>
        <v>4</v>
      </c>
      <c r="L8526" s="16" t="str">
        <f t="shared" si="266"/>
        <v>06.2026</v>
      </c>
      <c r="M8526" t="str">
        <f>IF(J8526&lt;=analysis!$A$84,"1. Cheapest",IF(J8526&lt;=analysis!$B$84,"2. Below average",IF(J8526&lt;=analysis!$C$84,"3. Above average","4. Most expensive")))</f>
        <v>1. Cheapest</v>
      </c>
    </row>
    <row r="8527" spans="1:13" x14ac:dyDescent="0.45">
      <c r="A8527" s="6">
        <v>6.4300751700010995E+17</v>
      </c>
      <c r="B8527" s="6">
        <v>8716867000030</v>
      </c>
      <c r="C8527" s="6" t="s">
        <v>5</v>
      </c>
      <c r="D8527" s="6" t="s">
        <v>6</v>
      </c>
      <c r="E8527" s="6" t="s">
        <v>7</v>
      </c>
      <c r="F8527">
        <v>0.61</v>
      </c>
      <c r="G8527" t="s">
        <v>9</v>
      </c>
      <c r="H8527" s="3">
        <v>46194.208333333336</v>
      </c>
      <c r="I8527" t="s">
        <v>8534</v>
      </c>
      <c r="J8527" s="8">
        <v>-7.5000000000000002E-4</v>
      </c>
      <c r="K8527" s="14">
        <f t="shared" si="267"/>
        <v>5</v>
      </c>
      <c r="L8527" s="16" t="str">
        <f t="shared" si="266"/>
        <v>06.2026</v>
      </c>
      <c r="M8527" t="str">
        <f>IF(J8527&lt;=analysis!$A$84,"1. Cheapest",IF(J8527&lt;=analysis!$B$84,"2. Below average",IF(J8527&lt;=analysis!$C$84,"3. Above average","4. Most expensive")))</f>
        <v>1. Cheapest</v>
      </c>
    </row>
    <row r="8528" spans="1:13" x14ac:dyDescent="0.45">
      <c r="A8528" s="5">
        <v>6.4300751700010995E+17</v>
      </c>
      <c r="B8528" s="5">
        <v>8716867000030</v>
      </c>
      <c r="C8528" s="5" t="s">
        <v>5</v>
      </c>
      <c r="D8528" s="5" t="s">
        <v>6</v>
      </c>
      <c r="E8528" s="5" t="s">
        <v>7</v>
      </c>
      <c r="F8528">
        <v>0.55000000000000004</v>
      </c>
      <c r="G8528" t="s">
        <v>9</v>
      </c>
      <c r="H8528" s="3">
        <v>46194.25</v>
      </c>
      <c r="I8528" t="s">
        <v>8535</v>
      </c>
      <c r="J8528" s="8">
        <v>5.5E-2</v>
      </c>
      <c r="K8528" s="14">
        <f t="shared" si="267"/>
        <v>6</v>
      </c>
      <c r="L8528" s="16" t="str">
        <f t="shared" si="266"/>
        <v>06.2026</v>
      </c>
      <c r="M8528" t="str">
        <f>IF(J8528&lt;=analysis!$A$84,"1. Cheapest",IF(J8528&lt;=analysis!$B$84,"2. Below average",IF(J8528&lt;=analysis!$C$84,"3. Above average","4. Most expensive")))</f>
        <v>1. Cheapest</v>
      </c>
    </row>
    <row r="8529" spans="1:13" x14ac:dyDescent="0.45">
      <c r="A8529" s="6">
        <v>6.4300751700010995E+17</v>
      </c>
      <c r="B8529" s="6">
        <v>8716867000030</v>
      </c>
      <c r="C8529" s="6" t="s">
        <v>5</v>
      </c>
      <c r="D8529" s="6" t="s">
        <v>6</v>
      </c>
      <c r="E8529" s="6" t="s">
        <v>7</v>
      </c>
      <c r="F8529">
        <v>0.63</v>
      </c>
      <c r="G8529" t="s">
        <v>9</v>
      </c>
      <c r="H8529" s="3">
        <v>46194.291666666664</v>
      </c>
      <c r="I8529" t="s">
        <v>8536</v>
      </c>
      <c r="J8529" s="8">
        <v>0.23424999999999999</v>
      </c>
      <c r="K8529" s="14">
        <f t="shared" si="267"/>
        <v>7</v>
      </c>
      <c r="L8529" s="16" t="str">
        <f t="shared" si="266"/>
        <v>06.2026</v>
      </c>
      <c r="M8529" t="str">
        <f>IF(J8529&lt;=analysis!$A$84,"1. Cheapest",IF(J8529&lt;=analysis!$B$84,"2. Below average",IF(J8529&lt;=analysis!$C$84,"3. Above average","4. Most expensive")))</f>
        <v>1. Cheapest</v>
      </c>
    </row>
    <row r="8530" spans="1:13" x14ac:dyDescent="0.45">
      <c r="A8530" s="5">
        <v>6.4300751700010995E+17</v>
      </c>
      <c r="B8530" s="5">
        <v>8716867000030</v>
      </c>
      <c r="C8530" s="5" t="s">
        <v>5</v>
      </c>
      <c r="D8530" s="5" t="s">
        <v>6</v>
      </c>
      <c r="E8530" s="5" t="s">
        <v>7</v>
      </c>
      <c r="F8530">
        <v>0.7</v>
      </c>
      <c r="G8530" t="s">
        <v>9</v>
      </c>
      <c r="H8530" s="3">
        <v>46194.333333333336</v>
      </c>
      <c r="I8530" t="s">
        <v>8537</v>
      </c>
      <c r="J8530" s="8">
        <v>0.40325</v>
      </c>
      <c r="K8530" s="14">
        <f t="shared" si="267"/>
        <v>8</v>
      </c>
      <c r="L8530" s="16" t="str">
        <f t="shared" si="266"/>
        <v>06.2026</v>
      </c>
      <c r="M8530" t="str">
        <f>IF(J8530&lt;=analysis!$A$84,"1. Cheapest",IF(J8530&lt;=analysis!$B$84,"2. Below average",IF(J8530&lt;=analysis!$C$84,"3. Above average","4. Most expensive")))</f>
        <v>1. Cheapest</v>
      </c>
    </row>
    <row r="8531" spans="1:13" x14ac:dyDescent="0.45">
      <c r="A8531" s="6">
        <v>6.4300751700010995E+17</v>
      </c>
      <c r="B8531" s="6">
        <v>8716867000030</v>
      </c>
      <c r="C8531" s="6" t="s">
        <v>5</v>
      </c>
      <c r="D8531" s="6" t="s">
        <v>6</v>
      </c>
      <c r="E8531" s="6" t="s">
        <v>7</v>
      </c>
      <c r="F8531">
        <v>0.51</v>
      </c>
      <c r="G8531" t="s">
        <v>9</v>
      </c>
      <c r="H8531" s="3">
        <v>46194.375</v>
      </c>
      <c r="I8531" t="s">
        <v>8538</v>
      </c>
      <c r="J8531" s="8">
        <v>0.59</v>
      </c>
      <c r="K8531" s="14">
        <f t="shared" si="267"/>
        <v>9</v>
      </c>
      <c r="L8531" s="16" t="str">
        <f t="shared" si="266"/>
        <v>06.2026</v>
      </c>
      <c r="M8531" t="str">
        <f>IF(J8531&lt;=analysis!$A$84,"1. Cheapest",IF(J8531&lt;=analysis!$B$84,"2. Below average",IF(J8531&lt;=analysis!$C$84,"3. Above average","4. Most expensive")))</f>
        <v>1. Cheapest</v>
      </c>
    </row>
    <row r="8532" spans="1:13" x14ac:dyDescent="0.45">
      <c r="A8532" s="5">
        <v>6.4300751700010995E+17</v>
      </c>
      <c r="B8532" s="5">
        <v>8716867000030</v>
      </c>
      <c r="C8532" s="5" t="s">
        <v>5</v>
      </c>
      <c r="D8532" s="5" t="s">
        <v>6</v>
      </c>
      <c r="E8532" s="5" t="s">
        <v>7</v>
      </c>
      <c r="F8532">
        <v>0.57999999999999996</v>
      </c>
      <c r="G8532" t="s">
        <v>9</v>
      </c>
      <c r="H8532" s="3">
        <v>46194.416666666664</v>
      </c>
      <c r="I8532" t="s">
        <v>8539</v>
      </c>
      <c r="J8532" s="8">
        <v>0.628</v>
      </c>
      <c r="K8532" s="14">
        <f t="shared" si="267"/>
        <v>10</v>
      </c>
      <c r="L8532" s="16" t="str">
        <f t="shared" si="266"/>
        <v>06.2026</v>
      </c>
      <c r="M8532" t="str">
        <f>IF(J8532&lt;=analysis!$A$84,"1. Cheapest",IF(J8532&lt;=analysis!$B$84,"2. Below average",IF(J8532&lt;=analysis!$C$84,"3. Above average","4. Most expensive")))</f>
        <v>1. Cheapest</v>
      </c>
    </row>
    <row r="8533" spans="1:13" x14ac:dyDescent="0.45">
      <c r="A8533" s="6">
        <v>6.4300751700010995E+17</v>
      </c>
      <c r="B8533" s="6">
        <v>8716867000030</v>
      </c>
      <c r="C8533" s="6" t="s">
        <v>5</v>
      </c>
      <c r="D8533" s="6" t="s">
        <v>6</v>
      </c>
      <c r="E8533" s="6" t="s">
        <v>7</v>
      </c>
      <c r="F8533">
        <v>0.32</v>
      </c>
      <c r="G8533" t="s">
        <v>9</v>
      </c>
      <c r="H8533" s="3">
        <v>46194.458333333336</v>
      </c>
      <c r="I8533" t="s">
        <v>8540</v>
      </c>
      <c r="J8533" s="8">
        <v>0.21124999999999999</v>
      </c>
      <c r="K8533" s="14">
        <f t="shared" si="267"/>
        <v>11</v>
      </c>
      <c r="L8533" s="16" t="str">
        <f t="shared" si="266"/>
        <v>06.2026</v>
      </c>
      <c r="M8533" t="str">
        <f>IF(J8533&lt;=analysis!$A$84,"1. Cheapest",IF(J8533&lt;=analysis!$B$84,"2. Below average",IF(J8533&lt;=analysis!$C$84,"3. Above average","4. Most expensive")))</f>
        <v>1. Cheapest</v>
      </c>
    </row>
    <row r="8534" spans="1:13" x14ac:dyDescent="0.45">
      <c r="A8534" s="5">
        <v>6.4300751700010995E+17</v>
      </c>
      <c r="B8534" s="5">
        <v>8716867000030</v>
      </c>
      <c r="C8534" s="5" t="s">
        <v>5</v>
      </c>
      <c r="D8534" s="5" t="s">
        <v>6</v>
      </c>
      <c r="E8534" s="5" t="s">
        <v>7</v>
      </c>
      <c r="F8534">
        <v>0.32</v>
      </c>
      <c r="G8534" t="s">
        <v>9</v>
      </c>
      <c r="H8534" s="3">
        <v>46194.5</v>
      </c>
      <c r="I8534" t="s">
        <v>8541</v>
      </c>
      <c r="J8534" s="8">
        <v>9.4500000000000001E-2</v>
      </c>
      <c r="K8534" s="14">
        <f t="shared" si="267"/>
        <v>12</v>
      </c>
      <c r="L8534" s="16" t="str">
        <f t="shared" si="266"/>
        <v>06.2026</v>
      </c>
      <c r="M8534" t="str">
        <f>IF(J8534&lt;=analysis!$A$84,"1. Cheapest",IF(J8534&lt;=analysis!$B$84,"2. Below average",IF(J8534&lt;=analysis!$C$84,"3. Above average","4. Most expensive")))</f>
        <v>1. Cheapest</v>
      </c>
    </row>
    <row r="8535" spans="1:13" x14ac:dyDescent="0.45">
      <c r="A8535" s="6">
        <v>6.4300751700010995E+17</v>
      </c>
      <c r="B8535" s="6">
        <v>8716867000030</v>
      </c>
      <c r="C8535" s="6" t="s">
        <v>5</v>
      </c>
      <c r="D8535" s="6" t="s">
        <v>6</v>
      </c>
      <c r="E8535" s="6" t="s">
        <v>7</v>
      </c>
      <c r="F8535">
        <v>0.33</v>
      </c>
      <c r="G8535" t="s">
        <v>9</v>
      </c>
      <c r="H8535" s="3">
        <v>46194.541666666664</v>
      </c>
      <c r="I8535" t="s">
        <v>8542</v>
      </c>
      <c r="J8535" s="8">
        <v>8.3500000000000005E-2</v>
      </c>
      <c r="K8535" s="14">
        <f t="shared" si="267"/>
        <v>13</v>
      </c>
      <c r="L8535" s="16" t="str">
        <f t="shared" si="266"/>
        <v>06.2026</v>
      </c>
      <c r="M8535" t="str">
        <f>IF(J8535&lt;=analysis!$A$84,"1. Cheapest",IF(J8535&lt;=analysis!$B$84,"2. Below average",IF(J8535&lt;=analysis!$C$84,"3. Above average","4. Most expensive")))</f>
        <v>1. Cheapest</v>
      </c>
    </row>
    <row r="8536" spans="1:13" x14ac:dyDescent="0.45">
      <c r="A8536" s="5">
        <v>6.4300751700010995E+17</v>
      </c>
      <c r="B8536" s="5">
        <v>8716867000030</v>
      </c>
      <c r="C8536" s="5" t="s">
        <v>5</v>
      </c>
      <c r="D8536" s="5" t="s">
        <v>6</v>
      </c>
      <c r="E8536" s="5" t="s">
        <v>7</v>
      </c>
      <c r="F8536">
        <v>2.98</v>
      </c>
      <c r="G8536" t="s">
        <v>9</v>
      </c>
      <c r="H8536" s="3">
        <v>46194.583333333336</v>
      </c>
      <c r="I8536" t="s">
        <v>8543</v>
      </c>
      <c r="J8536" s="8">
        <v>6.3500000000000001E-2</v>
      </c>
      <c r="K8536" s="14">
        <f t="shared" si="267"/>
        <v>14</v>
      </c>
      <c r="L8536" s="16" t="str">
        <f t="shared" si="266"/>
        <v>06.2026</v>
      </c>
      <c r="M8536" t="str">
        <f>IF(J8536&lt;=analysis!$A$84,"1. Cheapest",IF(J8536&lt;=analysis!$B$84,"2. Below average",IF(J8536&lt;=analysis!$C$84,"3. Above average","4. Most expensive")))</f>
        <v>1. Cheapest</v>
      </c>
    </row>
    <row r="8537" spans="1:13" x14ac:dyDescent="0.45">
      <c r="A8537" s="6">
        <v>6.4300751700010995E+17</v>
      </c>
      <c r="B8537" s="6">
        <v>8716867000030</v>
      </c>
      <c r="C8537" s="6" t="s">
        <v>5</v>
      </c>
      <c r="D8537" s="6" t="s">
        <v>6</v>
      </c>
      <c r="E8537" s="6" t="s">
        <v>7</v>
      </c>
      <c r="F8537">
        <v>0.65</v>
      </c>
      <c r="G8537" t="s">
        <v>9</v>
      </c>
      <c r="H8537" s="3">
        <v>46194.625</v>
      </c>
      <c r="I8537" t="s">
        <v>8544</v>
      </c>
      <c r="J8537" s="8">
        <v>6.8000000000000005E-2</v>
      </c>
      <c r="K8537" s="14">
        <f t="shared" si="267"/>
        <v>15</v>
      </c>
      <c r="L8537" s="16" t="str">
        <f t="shared" si="266"/>
        <v>06.2026</v>
      </c>
      <c r="M8537" t="str">
        <f>IF(J8537&lt;=analysis!$A$84,"1. Cheapest",IF(J8537&lt;=analysis!$B$84,"2. Below average",IF(J8537&lt;=analysis!$C$84,"3. Above average","4. Most expensive")))</f>
        <v>1. Cheapest</v>
      </c>
    </row>
    <row r="8538" spans="1:13" x14ac:dyDescent="0.45">
      <c r="A8538" s="5">
        <v>6.4300751700010995E+17</v>
      </c>
      <c r="B8538" s="5">
        <v>8716867000030</v>
      </c>
      <c r="C8538" s="5" t="s">
        <v>5</v>
      </c>
      <c r="D8538" s="5" t="s">
        <v>6</v>
      </c>
      <c r="E8538" s="5" t="s">
        <v>7</v>
      </c>
      <c r="F8538">
        <v>1.94</v>
      </c>
      <c r="G8538" t="s">
        <v>9</v>
      </c>
      <c r="H8538" s="3">
        <v>46194.666666666664</v>
      </c>
      <c r="I8538" t="s">
        <v>8545</v>
      </c>
      <c r="J8538" s="8">
        <v>7.1000000000000008E-2</v>
      </c>
      <c r="K8538" s="14">
        <f t="shared" si="267"/>
        <v>16</v>
      </c>
      <c r="L8538" s="16" t="str">
        <f t="shared" si="266"/>
        <v>06.2026</v>
      </c>
      <c r="M8538" t="str">
        <f>IF(J8538&lt;=analysis!$A$84,"1. Cheapest",IF(J8538&lt;=analysis!$B$84,"2. Below average",IF(J8538&lt;=analysis!$C$84,"3. Above average","4. Most expensive")))</f>
        <v>1. Cheapest</v>
      </c>
    </row>
    <row r="8539" spans="1:13" x14ac:dyDescent="0.45">
      <c r="A8539" s="6">
        <v>6.4300751700010995E+17</v>
      </c>
      <c r="B8539" s="6">
        <v>8716867000030</v>
      </c>
      <c r="C8539" s="6" t="s">
        <v>5</v>
      </c>
      <c r="D8539" s="6" t="s">
        <v>6</v>
      </c>
      <c r="E8539" s="6" t="s">
        <v>7</v>
      </c>
      <c r="F8539">
        <v>1.41</v>
      </c>
      <c r="G8539" t="s">
        <v>9</v>
      </c>
      <c r="H8539" s="3">
        <v>46194.708333333336</v>
      </c>
      <c r="I8539" t="s">
        <v>8546</v>
      </c>
      <c r="J8539" s="8">
        <v>0.31474999999999997</v>
      </c>
      <c r="K8539" s="14">
        <f t="shared" si="267"/>
        <v>17</v>
      </c>
      <c r="L8539" s="16" t="str">
        <f t="shared" si="266"/>
        <v>06.2026</v>
      </c>
      <c r="M8539" t="str">
        <f>IF(J8539&lt;=analysis!$A$84,"1. Cheapest",IF(J8539&lt;=analysis!$B$84,"2. Below average",IF(J8539&lt;=analysis!$C$84,"3. Above average","4. Most expensive")))</f>
        <v>1. Cheapest</v>
      </c>
    </row>
    <row r="8540" spans="1:13" x14ac:dyDescent="0.45">
      <c r="A8540" s="5">
        <v>6.4300751700010995E+17</v>
      </c>
      <c r="B8540" s="5">
        <v>8716867000030</v>
      </c>
      <c r="C8540" s="5" t="s">
        <v>5</v>
      </c>
      <c r="D8540" s="5" t="s">
        <v>6</v>
      </c>
      <c r="E8540" s="5" t="s">
        <v>7</v>
      </c>
      <c r="F8540">
        <v>2.34</v>
      </c>
      <c r="G8540" t="s">
        <v>9</v>
      </c>
      <c r="H8540" s="3">
        <v>46194.75</v>
      </c>
      <c r="I8540" t="s">
        <v>8547</v>
      </c>
      <c r="J8540" s="8">
        <v>0.61674999999999991</v>
      </c>
      <c r="K8540" s="14">
        <f t="shared" si="267"/>
        <v>18</v>
      </c>
      <c r="L8540" s="16" t="str">
        <f t="shared" si="266"/>
        <v>06.2026</v>
      </c>
      <c r="M8540" t="str">
        <f>IF(J8540&lt;=analysis!$A$84,"1. Cheapest",IF(J8540&lt;=analysis!$B$84,"2. Below average",IF(J8540&lt;=analysis!$C$84,"3. Above average","4. Most expensive")))</f>
        <v>1. Cheapest</v>
      </c>
    </row>
    <row r="8541" spans="1:13" x14ac:dyDescent="0.45">
      <c r="A8541" s="6">
        <v>6.4300751700010995E+17</v>
      </c>
      <c r="B8541" s="6">
        <v>8716867000030</v>
      </c>
      <c r="C8541" s="6" t="s">
        <v>5</v>
      </c>
      <c r="D8541" s="6" t="s">
        <v>6</v>
      </c>
      <c r="E8541" s="6" t="s">
        <v>7</v>
      </c>
      <c r="F8541">
        <v>3.73</v>
      </c>
      <c r="G8541" t="s">
        <v>9</v>
      </c>
      <c r="H8541" s="3">
        <v>46194.791666666664</v>
      </c>
      <c r="I8541" t="s">
        <v>8548</v>
      </c>
      <c r="J8541" s="8">
        <v>0.78100000000000003</v>
      </c>
      <c r="K8541" s="14">
        <f t="shared" si="267"/>
        <v>19</v>
      </c>
      <c r="L8541" s="16" t="str">
        <f t="shared" si="266"/>
        <v>06.2026</v>
      </c>
      <c r="M8541" t="str">
        <f>IF(J8541&lt;=analysis!$A$84,"1. Cheapest",IF(J8541&lt;=analysis!$B$84,"2. Below average",IF(J8541&lt;=analysis!$C$84,"3. Above average","4. Most expensive")))</f>
        <v>1. Cheapest</v>
      </c>
    </row>
    <row r="8542" spans="1:13" x14ac:dyDescent="0.45">
      <c r="A8542" s="5">
        <v>6.4300751700010995E+17</v>
      </c>
      <c r="B8542" s="5">
        <v>8716867000030</v>
      </c>
      <c r="C8542" s="5" t="s">
        <v>5</v>
      </c>
      <c r="D8542" s="5" t="s">
        <v>6</v>
      </c>
      <c r="E8542" s="5" t="s">
        <v>7</v>
      </c>
      <c r="F8542">
        <v>0.83</v>
      </c>
      <c r="G8542" t="s">
        <v>9</v>
      </c>
      <c r="H8542" s="3">
        <v>46194.833333333336</v>
      </c>
      <c r="I8542" t="s">
        <v>8549</v>
      </c>
      <c r="J8542" s="8">
        <v>1.0302499999999999</v>
      </c>
      <c r="K8542" s="14">
        <f t="shared" si="267"/>
        <v>20</v>
      </c>
      <c r="L8542" s="16" t="str">
        <f t="shared" si="266"/>
        <v>06.2026</v>
      </c>
      <c r="M8542" t="str">
        <f>IF(J8542&lt;=analysis!$A$84,"1. Cheapest",IF(J8542&lt;=analysis!$B$84,"2. Below average",IF(J8542&lt;=analysis!$C$84,"3. Above average","4. Most expensive")))</f>
        <v>1. Cheapest</v>
      </c>
    </row>
    <row r="8543" spans="1:13" x14ac:dyDescent="0.45">
      <c r="A8543" s="6">
        <v>6.4300751700010995E+17</v>
      </c>
      <c r="B8543" s="6">
        <v>8716867000030</v>
      </c>
      <c r="C8543" s="6" t="s">
        <v>5</v>
      </c>
      <c r="D8543" s="6" t="s">
        <v>6</v>
      </c>
      <c r="E8543" s="6" t="s">
        <v>7</v>
      </c>
      <c r="F8543">
        <v>3.79</v>
      </c>
      <c r="G8543" t="s">
        <v>9</v>
      </c>
      <c r="H8543" s="3">
        <v>46194.875</v>
      </c>
      <c r="I8543" t="s">
        <v>8550</v>
      </c>
      <c r="J8543" s="8">
        <v>0.91674999999999995</v>
      </c>
      <c r="K8543" s="14">
        <f t="shared" si="267"/>
        <v>21</v>
      </c>
      <c r="L8543" s="16" t="str">
        <f t="shared" si="266"/>
        <v>06.2026</v>
      </c>
      <c r="M8543" t="str">
        <f>IF(J8543&lt;=analysis!$A$84,"1. Cheapest",IF(J8543&lt;=analysis!$B$84,"2. Below average",IF(J8543&lt;=analysis!$C$84,"3. Above average","4. Most expensive")))</f>
        <v>1. Cheapest</v>
      </c>
    </row>
    <row r="8544" spans="1:13" x14ac:dyDescent="0.45">
      <c r="A8544" s="5">
        <v>6.4300751700010995E+17</v>
      </c>
      <c r="B8544" s="5">
        <v>8716867000030</v>
      </c>
      <c r="C8544" s="5" t="s">
        <v>5</v>
      </c>
      <c r="D8544" s="5" t="s">
        <v>6</v>
      </c>
      <c r="E8544" s="5" t="s">
        <v>7</v>
      </c>
      <c r="F8544">
        <v>3.04</v>
      </c>
      <c r="G8544" t="s">
        <v>9</v>
      </c>
      <c r="H8544" s="3">
        <v>46194.916666666664</v>
      </c>
      <c r="I8544" t="s">
        <v>8551</v>
      </c>
      <c r="J8544" s="8">
        <v>0.86149999999999993</v>
      </c>
      <c r="K8544" s="14">
        <f t="shared" si="267"/>
        <v>22</v>
      </c>
      <c r="L8544" s="16" t="str">
        <f t="shared" si="266"/>
        <v>06.2026</v>
      </c>
      <c r="M8544" t="str">
        <f>IF(J8544&lt;=analysis!$A$84,"1. Cheapest",IF(J8544&lt;=analysis!$B$84,"2. Below average",IF(J8544&lt;=analysis!$C$84,"3. Above average","4. Most expensive")))</f>
        <v>1. Cheapest</v>
      </c>
    </row>
    <row r="8545" spans="1:13" x14ac:dyDescent="0.45">
      <c r="A8545" s="6">
        <v>6.4300751700010995E+17</v>
      </c>
      <c r="B8545" s="6">
        <v>8716867000030</v>
      </c>
      <c r="C8545" s="6" t="s">
        <v>5</v>
      </c>
      <c r="D8545" s="6" t="s">
        <v>6</v>
      </c>
      <c r="E8545" s="6" t="s">
        <v>7</v>
      </c>
      <c r="F8545">
        <v>1.18</v>
      </c>
      <c r="G8545" t="s">
        <v>9</v>
      </c>
      <c r="H8545" s="3">
        <v>46194.958333333336</v>
      </c>
      <c r="I8545" t="s">
        <v>8552</v>
      </c>
      <c r="J8545" s="8">
        <v>0.61850000000000005</v>
      </c>
      <c r="K8545" s="14">
        <f t="shared" si="267"/>
        <v>23</v>
      </c>
      <c r="L8545" s="16" t="str">
        <f t="shared" si="266"/>
        <v>06.2026</v>
      </c>
      <c r="M8545" t="str">
        <f>IF(J8545&lt;=analysis!$A$84,"1. Cheapest",IF(J8545&lt;=analysis!$B$84,"2. Below average",IF(J8545&lt;=analysis!$C$84,"3. Above average","4. Most expensive")))</f>
        <v>1. Cheapest</v>
      </c>
    </row>
    <row r="8546" spans="1:13" x14ac:dyDescent="0.45">
      <c r="A8546" s="5">
        <v>6.4300751700010995E+17</v>
      </c>
      <c r="B8546" s="5">
        <v>8716867000030</v>
      </c>
      <c r="C8546" s="5" t="s">
        <v>5</v>
      </c>
      <c r="D8546" s="5" t="s">
        <v>6</v>
      </c>
      <c r="E8546" s="5" t="s">
        <v>7</v>
      </c>
      <c r="F8546">
        <v>1.33</v>
      </c>
      <c r="G8546" t="s">
        <v>9</v>
      </c>
      <c r="H8546" s="3">
        <v>46195</v>
      </c>
      <c r="I8546" t="s">
        <v>8553</v>
      </c>
      <c r="J8546" s="8">
        <v>0.46024999999999999</v>
      </c>
      <c r="K8546" s="14">
        <f t="shared" si="267"/>
        <v>0</v>
      </c>
      <c r="L8546" s="16" t="str">
        <f t="shared" si="266"/>
        <v>06.2026</v>
      </c>
      <c r="M8546" t="str">
        <f>IF(J8546&lt;=analysis!$A$84,"1. Cheapest",IF(J8546&lt;=analysis!$B$84,"2. Below average",IF(J8546&lt;=analysis!$C$84,"3. Above average","4. Most expensive")))</f>
        <v>1. Cheapest</v>
      </c>
    </row>
    <row r="8547" spans="1:13" x14ac:dyDescent="0.45">
      <c r="A8547" s="6">
        <v>6.4300751700010995E+17</v>
      </c>
      <c r="B8547" s="6">
        <v>8716867000030</v>
      </c>
      <c r="C8547" s="6" t="s">
        <v>5</v>
      </c>
      <c r="D8547" s="6" t="s">
        <v>6</v>
      </c>
      <c r="E8547" s="6" t="s">
        <v>7</v>
      </c>
      <c r="F8547">
        <v>1.19</v>
      </c>
      <c r="G8547" t="s">
        <v>9</v>
      </c>
      <c r="H8547" s="3">
        <v>46195.041666666664</v>
      </c>
      <c r="I8547" t="s">
        <v>8554</v>
      </c>
      <c r="J8547" s="8">
        <v>0.3715</v>
      </c>
      <c r="K8547" s="14">
        <f t="shared" si="267"/>
        <v>1</v>
      </c>
      <c r="L8547" s="16" t="str">
        <f t="shared" si="266"/>
        <v>06.2026</v>
      </c>
      <c r="M8547" t="str">
        <f>IF(J8547&lt;=analysis!$A$84,"1. Cheapest",IF(J8547&lt;=analysis!$B$84,"2. Below average",IF(J8547&lt;=analysis!$C$84,"3. Above average","4. Most expensive")))</f>
        <v>1. Cheapest</v>
      </c>
    </row>
    <row r="8548" spans="1:13" x14ac:dyDescent="0.45">
      <c r="A8548" s="5">
        <v>6.4300751700010995E+17</v>
      </c>
      <c r="B8548" s="5">
        <v>8716867000030</v>
      </c>
      <c r="C8548" s="5" t="s">
        <v>5</v>
      </c>
      <c r="D8548" s="5" t="s">
        <v>6</v>
      </c>
      <c r="E8548" s="5" t="s">
        <v>7</v>
      </c>
      <c r="F8548">
        <v>1.1399999999999999</v>
      </c>
      <c r="G8548" t="s">
        <v>9</v>
      </c>
      <c r="H8548" s="3">
        <v>46195.083333333336</v>
      </c>
      <c r="I8548" t="s">
        <v>8555</v>
      </c>
      <c r="J8548" s="8">
        <v>0.25700000000000001</v>
      </c>
      <c r="K8548" s="14">
        <f t="shared" si="267"/>
        <v>2</v>
      </c>
      <c r="L8548" s="16" t="str">
        <f t="shared" si="266"/>
        <v>06.2026</v>
      </c>
      <c r="M8548" t="str">
        <f>IF(J8548&lt;=analysis!$A$84,"1. Cheapest",IF(J8548&lt;=analysis!$B$84,"2. Below average",IF(J8548&lt;=analysis!$C$84,"3. Above average","4. Most expensive")))</f>
        <v>1. Cheapest</v>
      </c>
    </row>
    <row r="8549" spans="1:13" x14ac:dyDescent="0.45">
      <c r="A8549" s="6">
        <v>6.4300751700010995E+17</v>
      </c>
      <c r="B8549" s="6">
        <v>8716867000030</v>
      </c>
      <c r="C8549" s="6" t="s">
        <v>5</v>
      </c>
      <c r="D8549" s="6" t="s">
        <v>6</v>
      </c>
      <c r="E8549" s="6" t="s">
        <v>7</v>
      </c>
      <c r="F8549">
        <v>1.0900000000000001</v>
      </c>
      <c r="G8549" t="s">
        <v>9</v>
      </c>
      <c r="H8549" s="3">
        <v>46195.125</v>
      </c>
      <c r="I8549" t="s">
        <v>8556</v>
      </c>
      <c r="J8549" s="8">
        <v>0.24</v>
      </c>
      <c r="K8549" s="14">
        <f t="shared" si="267"/>
        <v>3</v>
      </c>
      <c r="L8549" s="16" t="str">
        <f t="shared" si="266"/>
        <v>06.2026</v>
      </c>
      <c r="M8549" t="str">
        <f>IF(J8549&lt;=analysis!$A$84,"1. Cheapest",IF(J8549&lt;=analysis!$B$84,"2. Below average",IF(J8549&lt;=analysis!$C$84,"3. Above average","4. Most expensive")))</f>
        <v>1. Cheapest</v>
      </c>
    </row>
    <row r="8550" spans="1:13" x14ac:dyDescent="0.45">
      <c r="A8550" s="5">
        <v>6.4300751700010995E+17</v>
      </c>
      <c r="B8550" s="5">
        <v>8716867000030</v>
      </c>
      <c r="C8550" s="5" t="s">
        <v>5</v>
      </c>
      <c r="D8550" s="5" t="s">
        <v>6</v>
      </c>
      <c r="E8550" s="5" t="s">
        <v>7</v>
      </c>
      <c r="F8550">
        <v>0.87</v>
      </c>
      <c r="G8550" t="s">
        <v>9</v>
      </c>
      <c r="H8550" s="3">
        <v>46195.166666666664</v>
      </c>
      <c r="I8550" t="s">
        <v>8557</v>
      </c>
      <c r="J8550" s="8">
        <v>0.23300000000000001</v>
      </c>
      <c r="K8550" s="14">
        <f t="shared" si="267"/>
        <v>4</v>
      </c>
      <c r="L8550" s="16" t="str">
        <f t="shared" si="266"/>
        <v>06.2026</v>
      </c>
      <c r="M8550" t="str">
        <f>IF(J8550&lt;=analysis!$A$84,"1. Cheapest",IF(J8550&lt;=analysis!$B$84,"2. Below average",IF(J8550&lt;=analysis!$C$84,"3. Above average","4. Most expensive")))</f>
        <v>1. Cheapest</v>
      </c>
    </row>
    <row r="8551" spans="1:13" x14ac:dyDescent="0.45">
      <c r="A8551" s="6">
        <v>6.4300751700010995E+17</v>
      </c>
      <c r="B8551" s="6">
        <v>8716867000030</v>
      </c>
      <c r="C8551" s="6" t="s">
        <v>5</v>
      </c>
      <c r="D8551" s="6" t="s">
        <v>6</v>
      </c>
      <c r="E8551" s="6" t="s">
        <v>7</v>
      </c>
      <c r="F8551">
        <v>0.41</v>
      </c>
      <c r="G8551" t="s">
        <v>9</v>
      </c>
      <c r="H8551" s="3">
        <v>46195.208333333336</v>
      </c>
      <c r="I8551" t="s">
        <v>8558</v>
      </c>
      <c r="J8551" s="8">
        <v>0.24</v>
      </c>
      <c r="K8551" s="14">
        <f t="shared" si="267"/>
        <v>5</v>
      </c>
      <c r="L8551" s="16" t="str">
        <f t="shared" si="266"/>
        <v>06.2026</v>
      </c>
      <c r="M8551" t="str">
        <f>IF(J8551&lt;=analysis!$A$84,"1. Cheapest",IF(J8551&lt;=analysis!$B$84,"2. Below average",IF(J8551&lt;=analysis!$C$84,"3. Above average","4. Most expensive")))</f>
        <v>1. Cheapest</v>
      </c>
    </row>
    <row r="8552" spans="1:13" x14ac:dyDescent="0.45">
      <c r="A8552" s="5">
        <v>6.4300751700010995E+17</v>
      </c>
      <c r="B8552" s="5">
        <v>8716867000030</v>
      </c>
      <c r="C8552" s="5" t="s">
        <v>5</v>
      </c>
      <c r="D8552" s="5" t="s">
        <v>6</v>
      </c>
      <c r="E8552" s="5" t="s">
        <v>7</v>
      </c>
      <c r="F8552">
        <v>0.46</v>
      </c>
      <c r="G8552" t="s">
        <v>9</v>
      </c>
      <c r="H8552" s="3">
        <v>46195.25</v>
      </c>
      <c r="I8552" t="s">
        <v>8559</v>
      </c>
      <c r="J8552" s="8">
        <v>0.39249999999999996</v>
      </c>
      <c r="K8552" s="14">
        <f t="shared" si="267"/>
        <v>6</v>
      </c>
      <c r="L8552" s="16" t="str">
        <f t="shared" si="266"/>
        <v>06.2026</v>
      </c>
      <c r="M8552" t="str">
        <f>IF(J8552&lt;=analysis!$A$84,"1. Cheapest",IF(J8552&lt;=analysis!$B$84,"2. Below average",IF(J8552&lt;=analysis!$C$84,"3. Above average","4. Most expensive")))</f>
        <v>1. Cheapest</v>
      </c>
    </row>
    <row r="8553" spans="1:13" x14ac:dyDescent="0.45">
      <c r="A8553" s="6">
        <v>6.4300751700010995E+17</v>
      </c>
      <c r="B8553" s="6">
        <v>8716867000030</v>
      </c>
      <c r="C8553" s="6" t="s">
        <v>5</v>
      </c>
      <c r="D8553" s="6" t="s">
        <v>6</v>
      </c>
      <c r="E8553" s="6" t="s">
        <v>7</v>
      </c>
      <c r="F8553">
        <v>0.63</v>
      </c>
      <c r="G8553" t="s">
        <v>9</v>
      </c>
      <c r="H8553" s="3">
        <v>46195.291666666664</v>
      </c>
      <c r="I8553" t="s">
        <v>8560</v>
      </c>
      <c r="J8553" s="8">
        <v>0.5645</v>
      </c>
      <c r="K8553" s="14">
        <f t="shared" si="267"/>
        <v>7</v>
      </c>
      <c r="L8553" s="16" t="str">
        <f t="shared" si="266"/>
        <v>06.2026</v>
      </c>
      <c r="M8553" t="str">
        <f>IF(J8553&lt;=analysis!$A$84,"1. Cheapest",IF(J8553&lt;=analysis!$B$84,"2. Below average",IF(J8553&lt;=analysis!$C$84,"3. Above average","4. Most expensive")))</f>
        <v>1. Cheapest</v>
      </c>
    </row>
    <row r="8554" spans="1:13" x14ac:dyDescent="0.45">
      <c r="A8554" s="5">
        <v>6.4300751700010995E+17</v>
      </c>
      <c r="B8554" s="5">
        <v>8716867000030</v>
      </c>
      <c r="C8554" s="5" t="s">
        <v>5</v>
      </c>
      <c r="D8554" s="5" t="s">
        <v>6</v>
      </c>
      <c r="E8554" s="5" t="s">
        <v>7</v>
      </c>
      <c r="F8554">
        <v>0.52</v>
      </c>
      <c r="G8554" t="s">
        <v>9</v>
      </c>
      <c r="H8554" s="3">
        <v>46195.333333333336</v>
      </c>
      <c r="I8554" t="s">
        <v>8561</v>
      </c>
      <c r="J8554" s="8">
        <v>0.60975000000000001</v>
      </c>
      <c r="K8554" s="14">
        <f t="shared" si="267"/>
        <v>8</v>
      </c>
      <c r="L8554" s="16" t="str">
        <f t="shared" si="266"/>
        <v>06.2026</v>
      </c>
      <c r="M8554" t="str">
        <f>IF(J8554&lt;=analysis!$A$84,"1. Cheapest",IF(J8554&lt;=analysis!$B$84,"2. Below average",IF(J8554&lt;=analysis!$C$84,"3. Above average","4. Most expensive")))</f>
        <v>1. Cheapest</v>
      </c>
    </row>
    <row r="8555" spans="1:13" x14ac:dyDescent="0.45">
      <c r="A8555" s="6">
        <v>6.4300751700010995E+17</v>
      </c>
      <c r="B8555" s="6">
        <v>8716867000030</v>
      </c>
      <c r="C8555" s="6" t="s">
        <v>5</v>
      </c>
      <c r="D8555" s="6" t="s">
        <v>6</v>
      </c>
      <c r="E8555" s="6" t="s">
        <v>7</v>
      </c>
      <c r="F8555">
        <v>1.23</v>
      </c>
      <c r="G8555" t="s">
        <v>9</v>
      </c>
      <c r="H8555" s="3">
        <v>46195.375</v>
      </c>
      <c r="I8555" t="s">
        <v>8562</v>
      </c>
      <c r="J8555" s="8">
        <v>0.53174999999999994</v>
      </c>
      <c r="K8555" s="14">
        <f t="shared" si="267"/>
        <v>9</v>
      </c>
      <c r="L8555" s="16" t="str">
        <f t="shared" si="266"/>
        <v>06.2026</v>
      </c>
      <c r="M8555" t="str">
        <f>IF(J8555&lt;=analysis!$A$84,"1. Cheapest",IF(J8555&lt;=analysis!$B$84,"2. Below average",IF(J8555&lt;=analysis!$C$84,"3. Above average","4. Most expensive")))</f>
        <v>1. Cheapest</v>
      </c>
    </row>
    <row r="8556" spans="1:13" x14ac:dyDescent="0.45">
      <c r="A8556" s="5">
        <v>6.4300751700010995E+17</v>
      </c>
      <c r="B8556" s="5">
        <v>8716867000030</v>
      </c>
      <c r="C8556" s="5" t="s">
        <v>5</v>
      </c>
      <c r="D8556" s="5" t="s">
        <v>6</v>
      </c>
      <c r="E8556" s="5" t="s">
        <v>7</v>
      </c>
      <c r="F8556">
        <v>1.27</v>
      </c>
      <c r="G8556" t="s">
        <v>9</v>
      </c>
      <c r="H8556" s="3">
        <v>46195.416666666664</v>
      </c>
      <c r="I8556" t="s">
        <v>8563</v>
      </c>
      <c r="J8556" s="8">
        <v>0.41549999999999998</v>
      </c>
      <c r="K8556" s="14">
        <f t="shared" si="267"/>
        <v>10</v>
      </c>
      <c r="L8556" s="16" t="str">
        <f t="shared" si="266"/>
        <v>06.2026</v>
      </c>
      <c r="M8556" t="str">
        <f>IF(J8556&lt;=analysis!$A$84,"1. Cheapest",IF(J8556&lt;=analysis!$B$84,"2. Below average",IF(J8556&lt;=analysis!$C$84,"3. Above average","4. Most expensive")))</f>
        <v>1. Cheapest</v>
      </c>
    </row>
    <row r="8557" spans="1:13" x14ac:dyDescent="0.45">
      <c r="A8557" s="6">
        <v>6.4300751700010995E+17</v>
      </c>
      <c r="B8557" s="6">
        <v>8716867000030</v>
      </c>
      <c r="C8557" s="6" t="s">
        <v>5</v>
      </c>
      <c r="D8557" s="6" t="s">
        <v>6</v>
      </c>
      <c r="E8557" s="6" t="s">
        <v>7</v>
      </c>
      <c r="F8557">
        <v>0.42</v>
      </c>
      <c r="G8557" t="s">
        <v>9</v>
      </c>
      <c r="H8557" s="3">
        <v>46195.458333333336</v>
      </c>
      <c r="I8557" t="s">
        <v>8564</v>
      </c>
      <c r="J8557" s="8">
        <v>0.2545</v>
      </c>
      <c r="K8557" s="14">
        <f t="shared" si="267"/>
        <v>11</v>
      </c>
      <c r="L8557" s="16" t="str">
        <f t="shared" si="266"/>
        <v>06.2026</v>
      </c>
      <c r="M8557" t="str">
        <f>IF(J8557&lt;=analysis!$A$84,"1. Cheapest",IF(J8557&lt;=analysis!$B$84,"2. Below average",IF(J8557&lt;=analysis!$C$84,"3. Above average","4. Most expensive")))</f>
        <v>1. Cheapest</v>
      </c>
    </row>
    <row r="8558" spans="1:13" x14ac:dyDescent="0.45">
      <c r="A8558" s="5">
        <v>6.4300751700010995E+17</v>
      </c>
      <c r="B8558" s="5">
        <v>8716867000030</v>
      </c>
      <c r="C8558" s="5" t="s">
        <v>5</v>
      </c>
      <c r="D8558" s="5" t="s">
        <v>6</v>
      </c>
      <c r="E8558" s="5" t="s">
        <v>7</v>
      </c>
      <c r="F8558">
        <v>0.33</v>
      </c>
      <c r="G8558" t="s">
        <v>9</v>
      </c>
      <c r="H8558" s="3">
        <v>46195.5</v>
      </c>
      <c r="I8558" t="s">
        <v>8565</v>
      </c>
      <c r="J8558" s="8">
        <v>0.25024999999999997</v>
      </c>
      <c r="K8558" s="14">
        <f t="shared" si="267"/>
        <v>12</v>
      </c>
      <c r="L8558" s="16" t="str">
        <f t="shared" si="266"/>
        <v>06.2026</v>
      </c>
      <c r="M8558" t="str">
        <f>IF(J8558&lt;=analysis!$A$84,"1. Cheapest",IF(J8558&lt;=analysis!$B$84,"2. Below average",IF(J8558&lt;=analysis!$C$84,"3. Above average","4. Most expensive")))</f>
        <v>1. Cheapest</v>
      </c>
    </row>
    <row r="8559" spans="1:13" x14ac:dyDescent="0.45">
      <c r="A8559" s="6">
        <v>6.4300751700010995E+17</v>
      </c>
      <c r="B8559" s="6">
        <v>8716867000030</v>
      </c>
      <c r="C8559" s="6" t="s">
        <v>5</v>
      </c>
      <c r="D8559" s="6" t="s">
        <v>6</v>
      </c>
      <c r="E8559" s="6" t="s">
        <v>7</v>
      </c>
      <c r="F8559">
        <v>0.39</v>
      </c>
      <c r="G8559" t="s">
        <v>9</v>
      </c>
      <c r="H8559" s="3">
        <v>46195.541666666664</v>
      </c>
      <c r="I8559" t="s">
        <v>8566</v>
      </c>
      <c r="J8559" s="8">
        <v>0.248</v>
      </c>
      <c r="K8559" s="14">
        <f t="shared" si="267"/>
        <v>13</v>
      </c>
      <c r="L8559" s="16" t="str">
        <f t="shared" si="266"/>
        <v>06.2026</v>
      </c>
      <c r="M8559" t="str">
        <f>IF(J8559&lt;=analysis!$A$84,"1. Cheapest",IF(J8559&lt;=analysis!$B$84,"2. Below average",IF(J8559&lt;=analysis!$C$84,"3. Above average","4. Most expensive")))</f>
        <v>1. Cheapest</v>
      </c>
    </row>
    <row r="8560" spans="1:13" x14ac:dyDescent="0.45">
      <c r="A8560" s="5">
        <v>6.4300751700010995E+17</v>
      </c>
      <c r="B8560" s="5">
        <v>8716867000030</v>
      </c>
      <c r="C8560" s="5" t="s">
        <v>5</v>
      </c>
      <c r="D8560" s="5" t="s">
        <v>6</v>
      </c>
      <c r="E8560" s="5" t="s">
        <v>7</v>
      </c>
      <c r="F8560">
        <v>0.46</v>
      </c>
      <c r="G8560" t="s">
        <v>9</v>
      </c>
      <c r="H8560" s="3">
        <v>46195.583333333336</v>
      </c>
      <c r="I8560" t="s">
        <v>8567</v>
      </c>
      <c r="J8560" s="8">
        <v>0.21024999999999999</v>
      </c>
      <c r="K8560" s="14">
        <f t="shared" si="267"/>
        <v>14</v>
      </c>
      <c r="L8560" s="16" t="str">
        <f t="shared" si="266"/>
        <v>06.2026</v>
      </c>
      <c r="M8560" t="str">
        <f>IF(J8560&lt;=analysis!$A$84,"1. Cheapest",IF(J8560&lt;=analysis!$B$84,"2. Below average",IF(J8560&lt;=analysis!$C$84,"3. Above average","4. Most expensive")))</f>
        <v>1. Cheapest</v>
      </c>
    </row>
    <row r="8561" spans="1:13" x14ac:dyDescent="0.45">
      <c r="A8561" s="6">
        <v>6.4300751700010995E+17</v>
      </c>
      <c r="B8561" s="6">
        <v>8716867000030</v>
      </c>
      <c r="C8561" s="6" t="s">
        <v>5</v>
      </c>
      <c r="D8561" s="6" t="s">
        <v>6</v>
      </c>
      <c r="E8561" s="6" t="s">
        <v>7</v>
      </c>
      <c r="F8561">
        <v>0.44</v>
      </c>
      <c r="G8561" t="s">
        <v>9</v>
      </c>
      <c r="H8561" s="3">
        <v>46195.625</v>
      </c>
      <c r="I8561" t="s">
        <v>8568</v>
      </c>
      <c r="J8561" s="8">
        <v>0.18524999999999997</v>
      </c>
      <c r="K8561" s="14">
        <f t="shared" si="267"/>
        <v>15</v>
      </c>
      <c r="L8561" s="16" t="str">
        <f t="shared" si="266"/>
        <v>06.2026</v>
      </c>
      <c r="M8561" t="str">
        <f>IF(J8561&lt;=analysis!$A$84,"1. Cheapest",IF(J8561&lt;=analysis!$B$84,"2. Below average",IF(J8561&lt;=analysis!$C$84,"3. Above average","4. Most expensive")))</f>
        <v>1. Cheapest</v>
      </c>
    </row>
    <row r="8562" spans="1:13" x14ac:dyDescent="0.45">
      <c r="A8562" s="5">
        <v>6.4300751700010995E+17</v>
      </c>
      <c r="B8562" s="5">
        <v>8716867000030</v>
      </c>
      <c r="C8562" s="5" t="s">
        <v>5</v>
      </c>
      <c r="D8562" s="5" t="s">
        <v>6</v>
      </c>
      <c r="E8562" s="5" t="s">
        <v>7</v>
      </c>
      <c r="F8562">
        <v>0.93</v>
      </c>
      <c r="G8562" t="s">
        <v>9</v>
      </c>
      <c r="H8562" s="3">
        <v>46195.666666666664</v>
      </c>
      <c r="I8562" t="s">
        <v>8569</v>
      </c>
      <c r="J8562" s="8">
        <v>0.23575000000000002</v>
      </c>
      <c r="K8562" s="14">
        <f t="shared" si="267"/>
        <v>16</v>
      </c>
      <c r="L8562" s="16" t="str">
        <f t="shared" si="266"/>
        <v>06.2026</v>
      </c>
      <c r="M8562" t="str">
        <f>IF(J8562&lt;=analysis!$A$84,"1. Cheapest",IF(J8562&lt;=analysis!$B$84,"2. Below average",IF(J8562&lt;=analysis!$C$84,"3. Above average","4. Most expensive")))</f>
        <v>1. Cheapest</v>
      </c>
    </row>
    <row r="8563" spans="1:13" x14ac:dyDescent="0.45">
      <c r="A8563" s="6">
        <v>6.4300751700010995E+17</v>
      </c>
      <c r="B8563" s="6">
        <v>8716867000030</v>
      </c>
      <c r="C8563" s="6" t="s">
        <v>5</v>
      </c>
      <c r="D8563" s="6" t="s">
        <v>6</v>
      </c>
      <c r="E8563" s="6" t="s">
        <v>7</v>
      </c>
      <c r="F8563">
        <v>0.5</v>
      </c>
      <c r="G8563" t="s">
        <v>9</v>
      </c>
      <c r="H8563" s="3">
        <v>46195.708333333336</v>
      </c>
      <c r="I8563" t="s">
        <v>8570</v>
      </c>
      <c r="J8563" s="8">
        <v>0.29725000000000001</v>
      </c>
      <c r="K8563" s="14">
        <f t="shared" si="267"/>
        <v>17</v>
      </c>
      <c r="L8563" s="16" t="str">
        <f t="shared" si="266"/>
        <v>06.2026</v>
      </c>
      <c r="M8563" t="str">
        <f>IF(J8563&lt;=analysis!$A$84,"1. Cheapest",IF(J8563&lt;=analysis!$B$84,"2. Below average",IF(J8563&lt;=analysis!$C$84,"3. Above average","4. Most expensive")))</f>
        <v>1. Cheapest</v>
      </c>
    </row>
    <row r="8564" spans="1:13" x14ac:dyDescent="0.45">
      <c r="A8564" s="5">
        <v>6.4300751700010995E+17</v>
      </c>
      <c r="B8564" s="5">
        <v>8716867000030</v>
      </c>
      <c r="C8564" s="5" t="s">
        <v>5</v>
      </c>
      <c r="D8564" s="5" t="s">
        <v>6</v>
      </c>
      <c r="E8564" s="5" t="s">
        <v>7</v>
      </c>
      <c r="F8564">
        <v>1.02</v>
      </c>
      <c r="G8564" t="s">
        <v>9</v>
      </c>
      <c r="H8564" s="3">
        <v>46195.75</v>
      </c>
      <c r="I8564" t="s">
        <v>8571</v>
      </c>
      <c r="J8564" s="8">
        <v>0.50174999999999992</v>
      </c>
      <c r="K8564" s="14">
        <f t="shared" si="267"/>
        <v>18</v>
      </c>
      <c r="L8564" s="16" t="str">
        <f t="shared" si="266"/>
        <v>06.2026</v>
      </c>
      <c r="M8564" t="str">
        <f>IF(J8564&lt;=analysis!$A$84,"1. Cheapest",IF(J8564&lt;=analysis!$B$84,"2. Below average",IF(J8564&lt;=analysis!$C$84,"3. Above average","4. Most expensive")))</f>
        <v>1. Cheapest</v>
      </c>
    </row>
    <row r="8565" spans="1:13" x14ac:dyDescent="0.45">
      <c r="A8565" s="6">
        <v>6.4300751700010995E+17</v>
      </c>
      <c r="B8565" s="6">
        <v>8716867000030</v>
      </c>
      <c r="C8565" s="6" t="s">
        <v>5</v>
      </c>
      <c r="D8565" s="6" t="s">
        <v>6</v>
      </c>
      <c r="E8565" s="6" t="s">
        <v>7</v>
      </c>
      <c r="F8565">
        <v>1.52</v>
      </c>
      <c r="G8565" t="s">
        <v>9</v>
      </c>
      <c r="H8565" s="3">
        <v>46195.791666666664</v>
      </c>
      <c r="I8565" t="s">
        <v>8572</v>
      </c>
      <c r="J8565" s="8">
        <v>0.61175000000000002</v>
      </c>
      <c r="K8565" s="14">
        <f t="shared" si="267"/>
        <v>19</v>
      </c>
      <c r="L8565" s="16" t="str">
        <f t="shared" si="266"/>
        <v>06.2026</v>
      </c>
      <c r="M8565" t="str">
        <f>IF(J8565&lt;=analysis!$A$84,"1. Cheapest",IF(J8565&lt;=analysis!$B$84,"2. Below average",IF(J8565&lt;=analysis!$C$84,"3. Above average","4. Most expensive")))</f>
        <v>1. Cheapest</v>
      </c>
    </row>
    <row r="8566" spans="1:13" x14ac:dyDescent="0.45">
      <c r="A8566" s="5">
        <v>6.4300751700010995E+17</v>
      </c>
      <c r="B8566" s="5">
        <v>8716867000030</v>
      </c>
      <c r="C8566" s="5" t="s">
        <v>5</v>
      </c>
      <c r="D8566" s="5" t="s">
        <v>6</v>
      </c>
      <c r="E8566" s="5" t="s">
        <v>7</v>
      </c>
      <c r="F8566">
        <v>0.63</v>
      </c>
      <c r="G8566" t="s">
        <v>9</v>
      </c>
      <c r="H8566" s="3">
        <v>46195.833333333336</v>
      </c>
      <c r="I8566" t="s">
        <v>8573</v>
      </c>
      <c r="J8566" s="8">
        <v>0.7400000000000001</v>
      </c>
      <c r="K8566" s="14">
        <f t="shared" si="267"/>
        <v>20</v>
      </c>
      <c r="L8566" s="16" t="str">
        <f t="shared" si="266"/>
        <v>06.2026</v>
      </c>
      <c r="M8566" t="str">
        <f>IF(J8566&lt;=analysis!$A$84,"1. Cheapest",IF(J8566&lt;=analysis!$B$84,"2. Below average",IF(J8566&lt;=analysis!$C$84,"3. Above average","4. Most expensive")))</f>
        <v>1. Cheapest</v>
      </c>
    </row>
    <row r="8567" spans="1:13" x14ac:dyDescent="0.45">
      <c r="A8567" s="6">
        <v>6.4300751700010995E+17</v>
      </c>
      <c r="B8567" s="6">
        <v>8716867000030</v>
      </c>
      <c r="C8567" s="6" t="s">
        <v>5</v>
      </c>
      <c r="D8567" s="6" t="s">
        <v>6</v>
      </c>
      <c r="E8567" s="6" t="s">
        <v>7</v>
      </c>
      <c r="F8567">
        <v>3.46</v>
      </c>
      <c r="G8567" t="s">
        <v>9</v>
      </c>
      <c r="H8567" s="3">
        <v>46195.875</v>
      </c>
      <c r="I8567" t="s">
        <v>8574</v>
      </c>
      <c r="J8567" s="8">
        <v>0.81799999999999995</v>
      </c>
      <c r="K8567" s="14">
        <f t="shared" si="267"/>
        <v>21</v>
      </c>
      <c r="L8567" s="16" t="str">
        <f t="shared" si="266"/>
        <v>06.2026</v>
      </c>
      <c r="M8567" t="str">
        <f>IF(J8567&lt;=analysis!$A$84,"1. Cheapest",IF(J8567&lt;=analysis!$B$84,"2. Below average",IF(J8567&lt;=analysis!$C$84,"3. Above average","4. Most expensive")))</f>
        <v>1. Cheapest</v>
      </c>
    </row>
    <row r="8568" spans="1:13" x14ac:dyDescent="0.45">
      <c r="A8568" s="5">
        <v>6.4300751700010995E+17</v>
      </c>
      <c r="B8568" s="5">
        <v>8716867000030</v>
      </c>
      <c r="C8568" s="5" t="s">
        <v>5</v>
      </c>
      <c r="D8568" s="5" t="s">
        <v>6</v>
      </c>
      <c r="E8568" s="5" t="s">
        <v>7</v>
      </c>
      <c r="F8568">
        <v>1.1599999999999999</v>
      </c>
      <c r="G8568" t="s">
        <v>9</v>
      </c>
      <c r="H8568" s="3">
        <v>46195.916666666664</v>
      </c>
      <c r="I8568" t="s">
        <v>8575</v>
      </c>
      <c r="J8568" s="8">
        <v>0.84175</v>
      </c>
      <c r="K8568" s="14">
        <f t="shared" si="267"/>
        <v>22</v>
      </c>
      <c r="L8568" s="16" t="str">
        <f t="shared" si="266"/>
        <v>06.2026</v>
      </c>
      <c r="M8568" t="str">
        <f>IF(J8568&lt;=analysis!$A$84,"1. Cheapest",IF(J8568&lt;=analysis!$B$84,"2. Below average",IF(J8568&lt;=analysis!$C$84,"3. Above average","4. Most expensive")))</f>
        <v>1. Cheapest</v>
      </c>
    </row>
    <row r="8569" spans="1:13" x14ac:dyDescent="0.45">
      <c r="A8569" s="6">
        <v>6.4300751700010995E+17</v>
      </c>
      <c r="B8569" s="6">
        <v>8716867000030</v>
      </c>
      <c r="C8569" s="6" t="s">
        <v>5</v>
      </c>
      <c r="D8569" s="6" t="s">
        <v>6</v>
      </c>
      <c r="E8569" s="6" t="s">
        <v>7</v>
      </c>
      <c r="F8569">
        <v>0.59</v>
      </c>
      <c r="G8569" t="s">
        <v>9</v>
      </c>
      <c r="H8569" s="3">
        <v>46195.958333333336</v>
      </c>
      <c r="I8569" t="s">
        <v>8576</v>
      </c>
      <c r="J8569" s="8">
        <v>0.82650000000000001</v>
      </c>
      <c r="K8569" s="14">
        <f t="shared" si="267"/>
        <v>23</v>
      </c>
      <c r="L8569" s="16" t="str">
        <f t="shared" si="266"/>
        <v>06.2026</v>
      </c>
      <c r="M8569" t="str">
        <f>IF(J8569&lt;=analysis!$A$84,"1. Cheapest",IF(J8569&lt;=analysis!$B$84,"2. Below average",IF(J8569&lt;=analysis!$C$84,"3. Above average","4. Most expensive")))</f>
        <v>1. Cheapest</v>
      </c>
    </row>
    <row r="8570" spans="1:13" x14ac:dyDescent="0.45">
      <c r="A8570" s="5">
        <v>6.4300751700010995E+17</v>
      </c>
      <c r="B8570" s="5">
        <v>8716867000030</v>
      </c>
      <c r="C8570" s="5" t="s">
        <v>5</v>
      </c>
      <c r="D8570" s="5" t="s">
        <v>6</v>
      </c>
      <c r="E8570" s="5" t="s">
        <v>7</v>
      </c>
      <c r="F8570">
        <v>0.31</v>
      </c>
      <c r="G8570" t="s">
        <v>9</v>
      </c>
      <c r="H8570" s="3">
        <v>46196</v>
      </c>
      <c r="I8570" t="s">
        <v>8577</v>
      </c>
      <c r="J8570" s="8">
        <v>0.68774999999999997</v>
      </c>
      <c r="K8570" s="14">
        <f t="shared" si="267"/>
        <v>0</v>
      </c>
      <c r="L8570" s="16" t="str">
        <f t="shared" si="266"/>
        <v>06.2026</v>
      </c>
      <c r="M8570" t="str">
        <f>IF(J8570&lt;=analysis!$A$84,"1. Cheapest",IF(J8570&lt;=analysis!$B$84,"2. Below average",IF(J8570&lt;=analysis!$C$84,"3. Above average","4. Most expensive")))</f>
        <v>1. Cheapest</v>
      </c>
    </row>
    <row r="8571" spans="1:13" x14ac:dyDescent="0.45">
      <c r="A8571" s="6">
        <v>6.4300751700010995E+17</v>
      </c>
      <c r="B8571" s="6">
        <v>8716867000030</v>
      </c>
      <c r="C8571" s="6" t="s">
        <v>5</v>
      </c>
      <c r="D8571" s="6" t="s">
        <v>6</v>
      </c>
      <c r="E8571" s="6" t="s">
        <v>7</v>
      </c>
      <c r="F8571">
        <v>0.36</v>
      </c>
      <c r="G8571" t="s">
        <v>9</v>
      </c>
      <c r="H8571" s="3">
        <v>46196.041666666664</v>
      </c>
      <c r="I8571" t="s">
        <v>8578</v>
      </c>
      <c r="J8571" s="8">
        <v>0.25175000000000003</v>
      </c>
      <c r="K8571" s="14">
        <f t="shared" si="267"/>
        <v>1</v>
      </c>
      <c r="L8571" s="16" t="str">
        <f t="shared" si="266"/>
        <v>06.2026</v>
      </c>
      <c r="M8571" t="str">
        <f>IF(J8571&lt;=analysis!$A$84,"1. Cheapest",IF(J8571&lt;=analysis!$B$84,"2. Below average",IF(J8571&lt;=analysis!$C$84,"3. Above average","4. Most expensive")))</f>
        <v>1. Cheapest</v>
      </c>
    </row>
    <row r="8572" spans="1:13" x14ac:dyDescent="0.45">
      <c r="A8572" s="5">
        <v>6.4300751700010995E+17</v>
      </c>
      <c r="B8572" s="5">
        <v>8716867000030</v>
      </c>
      <c r="C8572" s="5" t="s">
        <v>5</v>
      </c>
      <c r="D8572" s="5" t="s">
        <v>6</v>
      </c>
      <c r="E8572" s="5" t="s">
        <v>7</v>
      </c>
      <c r="F8572">
        <v>0.37</v>
      </c>
      <c r="G8572" t="s">
        <v>9</v>
      </c>
      <c r="H8572" s="3">
        <v>46196.083333333336</v>
      </c>
      <c r="I8572" t="s">
        <v>8579</v>
      </c>
      <c r="J8572" s="8">
        <v>0.25</v>
      </c>
      <c r="K8572" s="14">
        <f t="shared" si="267"/>
        <v>2</v>
      </c>
      <c r="L8572" s="16" t="str">
        <f t="shared" si="266"/>
        <v>06.2026</v>
      </c>
      <c r="M8572" t="str">
        <f>IF(J8572&lt;=analysis!$A$84,"1. Cheapest",IF(J8572&lt;=analysis!$B$84,"2. Below average",IF(J8572&lt;=analysis!$C$84,"3. Above average","4. Most expensive")))</f>
        <v>1. Cheapest</v>
      </c>
    </row>
    <row r="8573" spans="1:13" x14ac:dyDescent="0.45">
      <c r="A8573" s="6">
        <v>6.4300751700010995E+17</v>
      </c>
      <c r="B8573" s="6">
        <v>8716867000030</v>
      </c>
      <c r="C8573" s="6" t="s">
        <v>5</v>
      </c>
      <c r="D8573" s="6" t="s">
        <v>6</v>
      </c>
      <c r="E8573" s="6" t="s">
        <v>7</v>
      </c>
      <c r="F8573">
        <v>1.51</v>
      </c>
      <c r="G8573" t="s">
        <v>9</v>
      </c>
      <c r="H8573" s="3">
        <v>46196.125</v>
      </c>
      <c r="I8573" t="s">
        <v>8580</v>
      </c>
      <c r="J8573" s="8">
        <v>0.25024999999999997</v>
      </c>
      <c r="K8573" s="14">
        <f t="shared" si="267"/>
        <v>3</v>
      </c>
      <c r="L8573" s="16" t="str">
        <f t="shared" si="266"/>
        <v>06.2026</v>
      </c>
      <c r="M8573" t="str">
        <f>IF(J8573&lt;=analysis!$A$84,"1. Cheapest",IF(J8573&lt;=analysis!$B$84,"2. Below average",IF(J8573&lt;=analysis!$C$84,"3. Above average","4. Most expensive")))</f>
        <v>1. Cheapest</v>
      </c>
    </row>
    <row r="8574" spans="1:13" x14ac:dyDescent="0.45">
      <c r="A8574" s="5">
        <v>6.4300751700010995E+17</v>
      </c>
      <c r="B8574" s="5">
        <v>8716867000030</v>
      </c>
      <c r="C8574" s="5" t="s">
        <v>5</v>
      </c>
      <c r="D8574" s="5" t="s">
        <v>6</v>
      </c>
      <c r="E8574" s="5" t="s">
        <v>7</v>
      </c>
      <c r="F8574">
        <v>0.93</v>
      </c>
      <c r="G8574" t="s">
        <v>9</v>
      </c>
      <c r="H8574" s="3">
        <v>46196.166666666664</v>
      </c>
      <c r="I8574" t="s">
        <v>8581</v>
      </c>
      <c r="J8574" s="8">
        <v>0.34675</v>
      </c>
      <c r="K8574" s="14">
        <f t="shared" si="267"/>
        <v>4</v>
      </c>
      <c r="L8574" s="16" t="str">
        <f t="shared" si="266"/>
        <v>06.2026</v>
      </c>
      <c r="M8574" t="str">
        <f>IF(J8574&lt;=analysis!$A$84,"1. Cheapest",IF(J8574&lt;=analysis!$B$84,"2. Below average",IF(J8574&lt;=analysis!$C$84,"3. Above average","4. Most expensive")))</f>
        <v>1. Cheapest</v>
      </c>
    </row>
    <row r="8575" spans="1:13" x14ac:dyDescent="0.45">
      <c r="A8575" s="6">
        <v>6.4300751700010995E+17</v>
      </c>
      <c r="B8575" s="6">
        <v>8716867000030</v>
      </c>
      <c r="C8575" s="6" t="s">
        <v>5</v>
      </c>
      <c r="D8575" s="6" t="s">
        <v>6</v>
      </c>
      <c r="E8575" s="6" t="s">
        <v>7</v>
      </c>
      <c r="F8575">
        <v>0.42</v>
      </c>
      <c r="G8575" t="s">
        <v>9</v>
      </c>
      <c r="H8575" s="3">
        <v>46196.208333333336</v>
      </c>
      <c r="I8575" t="s">
        <v>8582</v>
      </c>
      <c r="J8575" s="8">
        <v>1.74075</v>
      </c>
      <c r="K8575" s="14">
        <f t="shared" si="267"/>
        <v>5</v>
      </c>
      <c r="L8575" s="16" t="str">
        <f t="shared" si="266"/>
        <v>06.2026</v>
      </c>
      <c r="M8575" t="str">
        <f>IF(J8575&lt;=analysis!$A$84,"1. Cheapest",IF(J8575&lt;=analysis!$B$84,"2. Below average",IF(J8575&lt;=analysis!$C$84,"3. Above average","4. Most expensive")))</f>
        <v>2. Below average</v>
      </c>
    </row>
    <row r="8576" spans="1:13" x14ac:dyDescent="0.45">
      <c r="A8576" s="5">
        <v>6.4300751700010995E+17</v>
      </c>
      <c r="B8576" s="5">
        <v>8716867000030</v>
      </c>
      <c r="C8576" s="5" t="s">
        <v>5</v>
      </c>
      <c r="D8576" s="5" t="s">
        <v>6</v>
      </c>
      <c r="E8576" s="5" t="s">
        <v>7</v>
      </c>
      <c r="F8576">
        <v>0.34</v>
      </c>
      <c r="G8576" t="s">
        <v>9</v>
      </c>
      <c r="H8576" s="3">
        <v>46196.25</v>
      </c>
      <c r="I8576" t="s">
        <v>8583</v>
      </c>
      <c r="J8576" s="8">
        <v>3.6657500000000001</v>
      </c>
      <c r="K8576" s="14">
        <f t="shared" si="267"/>
        <v>6</v>
      </c>
      <c r="L8576" s="16" t="str">
        <f t="shared" si="266"/>
        <v>06.2026</v>
      </c>
      <c r="M8576" t="str">
        <f>IF(J8576&lt;=analysis!$A$84,"1. Cheapest",IF(J8576&lt;=analysis!$B$84,"2. Below average",IF(J8576&lt;=analysis!$C$84,"3. Above average","4. Most expensive")))</f>
        <v>2. Below average</v>
      </c>
    </row>
    <row r="8577" spans="1:13" x14ac:dyDescent="0.45">
      <c r="A8577" s="6">
        <v>6.4300751700010995E+17</v>
      </c>
      <c r="B8577" s="6">
        <v>8716867000030</v>
      </c>
      <c r="C8577" s="6" t="s">
        <v>5</v>
      </c>
      <c r="D8577" s="6" t="s">
        <v>6</v>
      </c>
      <c r="E8577" s="6" t="s">
        <v>7</v>
      </c>
      <c r="F8577">
        <v>0.4</v>
      </c>
      <c r="G8577" t="s">
        <v>9</v>
      </c>
      <c r="H8577" s="3">
        <v>46196.291666666664</v>
      </c>
      <c r="I8577" t="s">
        <v>8584</v>
      </c>
      <c r="J8577" s="8">
        <v>4.44475</v>
      </c>
      <c r="K8577" s="14">
        <f t="shared" si="267"/>
        <v>7</v>
      </c>
      <c r="L8577" s="16" t="str">
        <f t="shared" si="266"/>
        <v>06.2026</v>
      </c>
      <c r="M8577" t="str">
        <f>IF(J8577&lt;=analysis!$A$84,"1. Cheapest",IF(J8577&lt;=analysis!$B$84,"2. Below average",IF(J8577&lt;=analysis!$C$84,"3. Above average","4. Most expensive")))</f>
        <v>2. Below average</v>
      </c>
    </row>
    <row r="8578" spans="1:13" x14ac:dyDescent="0.45">
      <c r="A8578" s="5">
        <v>6.4300751700010995E+17</v>
      </c>
      <c r="B8578" s="5">
        <v>8716867000030</v>
      </c>
      <c r="C8578" s="5" t="s">
        <v>5</v>
      </c>
      <c r="D8578" s="5" t="s">
        <v>6</v>
      </c>
      <c r="E8578" s="5" t="s">
        <v>7</v>
      </c>
      <c r="F8578">
        <v>0.34</v>
      </c>
      <c r="G8578" t="s">
        <v>9</v>
      </c>
      <c r="H8578" s="3">
        <v>46196.333333333336</v>
      </c>
      <c r="I8578" t="s">
        <v>8585</v>
      </c>
      <c r="J8578" s="8">
        <v>4.9775</v>
      </c>
      <c r="K8578" s="14">
        <f t="shared" si="267"/>
        <v>8</v>
      </c>
      <c r="L8578" s="16" t="str">
        <f t="shared" ref="L8578:L8641" si="268">TEXT(H8578,"kk.vvvv")</f>
        <v>06.2026</v>
      </c>
      <c r="M8578" t="str">
        <f>IF(J8578&lt;=analysis!$A$84,"1. Cheapest",IF(J8578&lt;=analysis!$B$84,"2. Below average",IF(J8578&lt;=analysis!$C$84,"3. Above average","4. Most expensive")))</f>
        <v>3. Above average</v>
      </c>
    </row>
    <row r="8579" spans="1:13" x14ac:dyDescent="0.45">
      <c r="A8579" s="6">
        <v>6.4300751700010995E+17</v>
      </c>
      <c r="B8579" s="6">
        <v>8716867000030</v>
      </c>
      <c r="C8579" s="6" t="s">
        <v>5</v>
      </c>
      <c r="D8579" s="6" t="s">
        <v>6</v>
      </c>
      <c r="E8579" s="6" t="s">
        <v>7</v>
      </c>
      <c r="F8579">
        <v>0.5</v>
      </c>
      <c r="G8579" t="s">
        <v>9</v>
      </c>
      <c r="H8579" s="3">
        <v>46196.375</v>
      </c>
      <c r="I8579" t="s">
        <v>8586</v>
      </c>
      <c r="J8579" s="8">
        <v>4.3565000000000005</v>
      </c>
      <c r="K8579" s="14">
        <f t="shared" ref="K8579:K8642" si="269">HOUR(H8579)</f>
        <v>9</v>
      </c>
      <c r="L8579" s="16" t="str">
        <f t="shared" si="268"/>
        <v>06.2026</v>
      </c>
      <c r="M8579" t="str">
        <f>IF(J8579&lt;=analysis!$A$84,"1. Cheapest",IF(J8579&lt;=analysis!$B$84,"2. Below average",IF(J8579&lt;=analysis!$C$84,"3. Above average","4. Most expensive")))</f>
        <v>2. Below average</v>
      </c>
    </row>
    <row r="8580" spans="1:13" x14ac:dyDescent="0.45">
      <c r="A8580" s="5">
        <v>6.4300751700010995E+17</v>
      </c>
      <c r="B8580" s="5">
        <v>8716867000030</v>
      </c>
      <c r="C8580" s="5" t="s">
        <v>5</v>
      </c>
      <c r="D8580" s="5" t="s">
        <v>6</v>
      </c>
      <c r="E8580" s="5" t="s">
        <v>7</v>
      </c>
      <c r="F8580">
        <v>0.35</v>
      </c>
      <c r="G8580" t="s">
        <v>9</v>
      </c>
      <c r="H8580" s="3">
        <v>46196.416666666664</v>
      </c>
      <c r="I8580" t="s">
        <v>8587</v>
      </c>
      <c r="J8580" s="8">
        <v>4.0737499999999995</v>
      </c>
      <c r="K8580" s="14">
        <f t="shared" si="269"/>
        <v>10</v>
      </c>
      <c r="L8580" s="16" t="str">
        <f t="shared" si="268"/>
        <v>06.2026</v>
      </c>
      <c r="M8580" t="str">
        <f>IF(J8580&lt;=analysis!$A$84,"1. Cheapest",IF(J8580&lt;=analysis!$B$84,"2. Below average",IF(J8580&lt;=analysis!$C$84,"3. Above average","4. Most expensive")))</f>
        <v>2. Below average</v>
      </c>
    </row>
    <row r="8581" spans="1:13" x14ac:dyDescent="0.45">
      <c r="A8581" s="6">
        <v>6.4300751700010995E+17</v>
      </c>
      <c r="B8581" s="6">
        <v>8716867000030</v>
      </c>
      <c r="C8581" s="6" t="s">
        <v>5</v>
      </c>
      <c r="D8581" s="6" t="s">
        <v>6</v>
      </c>
      <c r="E8581" s="6" t="s">
        <v>7</v>
      </c>
      <c r="F8581">
        <v>0.4</v>
      </c>
      <c r="G8581" t="s">
        <v>9</v>
      </c>
      <c r="H8581" s="3">
        <v>46196.458333333336</v>
      </c>
      <c r="I8581" t="s">
        <v>8588</v>
      </c>
      <c r="J8581" s="8">
        <v>3.7352499999999997</v>
      </c>
      <c r="K8581" s="14">
        <f t="shared" si="269"/>
        <v>11</v>
      </c>
      <c r="L8581" s="16" t="str">
        <f t="shared" si="268"/>
        <v>06.2026</v>
      </c>
      <c r="M8581" t="str">
        <f>IF(J8581&lt;=analysis!$A$84,"1. Cheapest",IF(J8581&lt;=analysis!$B$84,"2. Below average",IF(J8581&lt;=analysis!$C$84,"3. Above average","4. Most expensive")))</f>
        <v>2. Below average</v>
      </c>
    </row>
    <row r="8582" spans="1:13" x14ac:dyDescent="0.45">
      <c r="A8582" s="5">
        <v>6.4300751700010995E+17</v>
      </c>
      <c r="B8582" s="5">
        <v>8716867000030</v>
      </c>
      <c r="C8582" s="5" t="s">
        <v>5</v>
      </c>
      <c r="D8582" s="5" t="s">
        <v>6</v>
      </c>
      <c r="E8582" s="5" t="s">
        <v>7</v>
      </c>
      <c r="F8582">
        <v>0.33</v>
      </c>
      <c r="G8582" t="s">
        <v>9</v>
      </c>
      <c r="H8582" s="3">
        <v>46196.5</v>
      </c>
      <c r="I8582" t="s">
        <v>8589</v>
      </c>
      <c r="J8582" s="8">
        <v>3.8022499999999999</v>
      </c>
      <c r="K8582" s="14">
        <f t="shared" si="269"/>
        <v>12</v>
      </c>
      <c r="L8582" s="16" t="str">
        <f t="shared" si="268"/>
        <v>06.2026</v>
      </c>
      <c r="M8582" t="str">
        <f>IF(J8582&lt;=analysis!$A$84,"1. Cheapest",IF(J8582&lt;=analysis!$B$84,"2. Below average",IF(J8582&lt;=analysis!$C$84,"3. Above average","4. Most expensive")))</f>
        <v>2. Below average</v>
      </c>
    </row>
    <row r="8583" spans="1:13" x14ac:dyDescent="0.45">
      <c r="A8583" s="6">
        <v>6.4300751700010995E+17</v>
      </c>
      <c r="B8583" s="6">
        <v>8716867000030</v>
      </c>
      <c r="C8583" s="6" t="s">
        <v>5</v>
      </c>
      <c r="D8583" s="6" t="s">
        <v>6</v>
      </c>
      <c r="E8583" s="6" t="s">
        <v>7</v>
      </c>
      <c r="F8583">
        <v>0.39</v>
      </c>
      <c r="G8583" t="s">
        <v>9</v>
      </c>
      <c r="H8583" s="3">
        <v>46196.541666666664</v>
      </c>
      <c r="I8583" t="s">
        <v>8590</v>
      </c>
      <c r="J8583" s="8">
        <v>3.7680000000000002</v>
      </c>
      <c r="K8583" s="14">
        <f t="shared" si="269"/>
        <v>13</v>
      </c>
      <c r="L8583" s="16" t="str">
        <f t="shared" si="268"/>
        <v>06.2026</v>
      </c>
      <c r="M8583" t="str">
        <f>IF(J8583&lt;=analysis!$A$84,"1. Cheapest",IF(J8583&lt;=analysis!$B$84,"2. Below average",IF(J8583&lt;=analysis!$C$84,"3. Above average","4. Most expensive")))</f>
        <v>2. Below average</v>
      </c>
    </row>
    <row r="8584" spans="1:13" x14ac:dyDescent="0.45">
      <c r="A8584" s="5">
        <v>6.4300751700010995E+17</v>
      </c>
      <c r="B8584" s="5">
        <v>8716867000030</v>
      </c>
      <c r="C8584" s="5" t="s">
        <v>5</v>
      </c>
      <c r="D8584" s="5" t="s">
        <v>6</v>
      </c>
      <c r="E8584" s="5" t="s">
        <v>7</v>
      </c>
      <c r="F8584">
        <v>0.4</v>
      </c>
      <c r="G8584" t="s">
        <v>9</v>
      </c>
      <c r="H8584" s="3">
        <v>46196.583333333336</v>
      </c>
      <c r="I8584" t="s">
        <v>8591</v>
      </c>
      <c r="J8584" s="8">
        <v>3.7554999999999996</v>
      </c>
      <c r="K8584" s="14">
        <f t="shared" si="269"/>
        <v>14</v>
      </c>
      <c r="L8584" s="16" t="str">
        <f t="shared" si="268"/>
        <v>06.2026</v>
      </c>
      <c r="M8584" t="str">
        <f>IF(J8584&lt;=analysis!$A$84,"1. Cheapest",IF(J8584&lt;=analysis!$B$84,"2. Below average",IF(J8584&lt;=analysis!$C$84,"3. Above average","4. Most expensive")))</f>
        <v>2. Below average</v>
      </c>
    </row>
    <row r="8585" spans="1:13" x14ac:dyDescent="0.45">
      <c r="A8585" s="6">
        <v>6.4300751700010995E+17</v>
      </c>
      <c r="B8585" s="6">
        <v>8716867000030</v>
      </c>
      <c r="C8585" s="6" t="s">
        <v>5</v>
      </c>
      <c r="D8585" s="6" t="s">
        <v>6</v>
      </c>
      <c r="E8585" s="6" t="s">
        <v>7</v>
      </c>
      <c r="F8585">
        <v>0.43</v>
      </c>
      <c r="G8585" t="s">
        <v>9</v>
      </c>
      <c r="H8585" s="3">
        <v>46196.625</v>
      </c>
      <c r="I8585" t="s">
        <v>8592</v>
      </c>
      <c r="J8585" s="8">
        <v>3.8009999999999997</v>
      </c>
      <c r="K8585" s="14">
        <f t="shared" si="269"/>
        <v>15</v>
      </c>
      <c r="L8585" s="16" t="str">
        <f t="shared" si="268"/>
        <v>06.2026</v>
      </c>
      <c r="M8585" t="str">
        <f>IF(J8585&lt;=analysis!$A$84,"1. Cheapest",IF(J8585&lt;=analysis!$B$84,"2. Below average",IF(J8585&lt;=analysis!$C$84,"3. Above average","4. Most expensive")))</f>
        <v>2. Below average</v>
      </c>
    </row>
    <row r="8586" spans="1:13" x14ac:dyDescent="0.45">
      <c r="A8586" s="5">
        <v>6.4300751700010995E+17</v>
      </c>
      <c r="B8586" s="5">
        <v>8716867000030</v>
      </c>
      <c r="C8586" s="5" t="s">
        <v>5</v>
      </c>
      <c r="D8586" s="5" t="s">
        <v>6</v>
      </c>
      <c r="E8586" s="5" t="s">
        <v>7</v>
      </c>
      <c r="F8586">
        <v>1.5</v>
      </c>
      <c r="G8586" t="s">
        <v>9</v>
      </c>
      <c r="H8586" s="3">
        <v>46196.666666666664</v>
      </c>
      <c r="I8586" t="s">
        <v>8593</v>
      </c>
      <c r="J8586" s="8">
        <v>3.9314999999999998</v>
      </c>
      <c r="K8586" s="14">
        <f t="shared" si="269"/>
        <v>16</v>
      </c>
      <c r="L8586" s="16" t="str">
        <f t="shared" si="268"/>
        <v>06.2026</v>
      </c>
      <c r="M8586" t="str">
        <f>IF(J8586&lt;=analysis!$A$84,"1. Cheapest",IF(J8586&lt;=analysis!$B$84,"2. Below average",IF(J8586&lt;=analysis!$C$84,"3. Above average","4. Most expensive")))</f>
        <v>2. Below average</v>
      </c>
    </row>
    <row r="8587" spans="1:13" x14ac:dyDescent="0.45">
      <c r="A8587" s="6">
        <v>6.4300751700010995E+17</v>
      </c>
      <c r="B8587" s="6">
        <v>8716867000030</v>
      </c>
      <c r="C8587" s="6" t="s">
        <v>5</v>
      </c>
      <c r="D8587" s="6" t="s">
        <v>6</v>
      </c>
      <c r="E8587" s="6" t="s">
        <v>7</v>
      </c>
      <c r="F8587">
        <v>3.16</v>
      </c>
      <c r="G8587" t="s">
        <v>9</v>
      </c>
      <c r="H8587" s="3">
        <v>46196.708333333336</v>
      </c>
      <c r="I8587" t="s">
        <v>8594</v>
      </c>
      <c r="J8587" s="8">
        <v>4.5555000000000003</v>
      </c>
      <c r="K8587" s="14">
        <f t="shared" si="269"/>
        <v>17</v>
      </c>
      <c r="L8587" s="16" t="str">
        <f t="shared" si="268"/>
        <v>06.2026</v>
      </c>
      <c r="M8587" t="str">
        <f>IF(J8587&lt;=analysis!$A$84,"1. Cheapest",IF(J8587&lt;=analysis!$B$84,"2. Below average",IF(J8587&lt;=analysis!$C$84,"3. Above average","4. Most expensive")))</f>
        <v>2. Below average</v>
      </c>
    </row>
    <row r="8588" spans="1:13" x14ac:dyDescent="0.45">
      <c r="A8588" s="5">
        <v>6.4300751700010995E+17</v>
      </c>
      <c r="B8588" s="5">
        <v>8716867000030</v>
      </c>
      <c r="C8588" s="5" t="s">
        <v>5</v>
      </c>
      <c r="D8588" s="5" t="s">
        <v>6</v>
      </c>
      <c r="E8588" s="5" t="s">
        <v>7</v>
      </c>
      <c r="F8588">
        <v>2.4300000000000002</v>
      </c>
      <c r="G8588" t="s">
        <v>9</v>
      </c>
      <c r="H8588" s="3">
        <v>46196.75</v>
      </c>
      <c r="I8588" t="s">
        <v>8595</v>
      </c>
      <c r="J8588" s="8">
        <v>5.97</v>
      </c>
      <c r="K8588" s="14">
        <f t="shared" si="269"/>
        <v>18</v>
      </c>
      <c r="L8588" s="16" t="str">
        <f t="shared" si="268"/>
        <v>06.2026</v>
      </c>
      <c r="M8588" t="str">
        <f>IF(J8588&lt;=analysis!$A$84,"1. Cheapest",IF(J8588&lt;=analysis!$B$84,"2. Below average",IF(J8588&lt;=analysis!$C$84,"3. Above average","4. Most expensive")))</f>
        <v>3. Above average</v>
      </c>
    </row>
    <row r="8589" spans="1:13" x14ac:dyDescent="0.45">
      <c r="A8589" s="6">
        <v>6.4300751700010995E+17</v>
      </c>
      <c r="B8589" s="6">
        <v>8716867000030</v>
      </c>
      <c r="C8589" s="6" t="s">
        <v>5</v>
      </c>
      <c r="D8589" s="6" t="s">
        <v>6</v>
      </c>
      <c r="E8589" s="6" t="s">
        <v>7</v>
      </c>
      <c r="F8589">
        <v>3.36</v>
      </c>
      <c r="G8589" t="s">
        <v>9</v>
      </c>
      <c r="H8589" s="3">
        <v>46196.791666666664</v>
      </c>
      <c r="I8589" t="s">
        <v>8596</v>
      </c>
      <c r="J8589" s="8">
        <v>9.4437499999999996</v>
      </c>
      <c r="K8589" s="14">
        <f t="shared" si="269"/>
        <v>19</v>
      </c>
      <c r="L8589" s="16" t="str">
        <f t="shared" si="268"/>
        <v>06.2026</v>
      </c>
      <c r="M8589" t="str">
        <f>IF(J8589&lt;=analysis!$A$84,"1. Cheapest",IF(J8589&lt;=analysis!$B$84,"2. Below average",IF(J8589&lt;=analysis!$C$84,"3. Above average","4. Most expensive")))</f>
        <v>3. Above average</v>
      </c>
    </row>
    <row r="8590" spans="1:13" x14ac:dyDescent="0.45">
      <c r="A8590" s="5">
        <v>6.4300751700010995E+17</v>
      </c>
      <c r="B8590" s="5">
        <v>8716867000030</v>
      </c>
      <c r="C8590" s="5" t="s">
        <v>5</v>
      </c>
      <c r="D8590" s="5" t="s">
        <v>6</v>
      </c>
      <c r="E8590" s="5" t="s">
        <v>7</v>
      </c>
      <c r="F8590">
        <v>1.26</v>
      </c>
      <c r="G8590" t="s">
        <v>9</v>
      </c>
      <c r="H8590" s="3">
        <v>46196.833333333336</v>
      </c>
      <c r="I8590" t="s">
        <v>8597</v>
      </c>
      <c r="J8590" s="8">
        <v>8.6575000000000006</v>
      </c>
      <c r="K8590" s="14">
        <f t="shared" si="269"/>
        <v>20</v>
      </c>
      <c r="L8590" s="16" t="str">
        <f t="shared" si="268"/>
        <v>06.2026</v>
      </c>
      <c r="M8590" t="str">
        <f>IF(J8590&lt;=analysis!$A$84,"1. Cheapest",IF(J8590&lt;=analysis!$B$84,"2. Below average",IF(J8590&lt;=analysis!$C$84,"3. Above average","4. Most expensive")))</f>
        <v>3. Above average</v>
      </c>
    </row>
    <row r="8591" spans="1:13" x14ac:dyDescent="0.45">
      <c r="A8591" s="6">
        <v>6.4300751700010995E+17</v>
      </c>
      <c r="B8591" s="6">
        <v>8716867000030</v>
      </c>
      <c r="C8591" s="6" t="s">
        <v>5</v>
      </c>
      <c r="D8591" s="6" t="s">
        <v>6</v>
      </c>
      <c r="E8591" s="6" t="s">
        <v>7</v>
      </c>
      <c r="F8591">
        <v>0.49</v>
      </c>
      <c r="G8591" t="s">
        <v>9</v>
      </c>
      <c r="H8591" s="3">
        <v>46196.875</v>
      </c>
      <c r="I8591" t="s">
        <v>8598</v>
      </c>
      <c r="J8591" s="8">
        <v>8.7107500000000009</v>
      </c>
      <c r="K8591" s="14">
        <f t="shared" si="269"/>
        <v>21</v>
      </c>
      <c r="L8591" s="16" t="str">
        <f t="shared" si="268"/>
        <v>06.2026</v>
      </c>
      <c r="M8591" t="str">
        <f>IF(J8591&lt;=analysis!$A$84,"1. Cheapest",IF(J8591&lt;=analysis!$B$84,"2. Below average",IF(J8591&lt;=analysis!$C$84,"3. Above average","4. Most expensive")))</f>
        <v>3. Above average</v>
      </c>
    </row>
    <row r="8592" spans="1:13" x14ac:dyDescent="0.45">
      <c r="A8592" s="5">
        <v>6.4300751700010995E+17</v>
      </c>
      <c r="B8592" s="5">
        <v>8716867000030</v>
      </c>
      <c r="C8592" s="5" t="s">
        <v>5</v>
      </c>
      <c r="D8592" s="5" t="s">
        <v>6</v>
      </c>
      <c r="E8592" s="5" t="s">
        <v>7</v>
      </c>
      <c r="F8592">
        <v>0.45</v>
      </c>
      <c r="G8592" t="s">
        <v>9</v>
      </c>
      <c r="H8592" s="3">
        <v>46196.916666666664</v>
      </c>
      <c r="I8592" t="s">
        <v>8599</v>
      </c>
      <c r="J8592" s="8">
        <v>9.5005000000000006</v>
      </c>
      <c r="K8592" s="14">
        <f t="shared" si="269"/>
        <v>22</v>
      </c>
      <c r="L8592" s="16" t="str">
        <f t="shared" si="268"/>
        <v>06.2026</v>
      </c>
      <c r="M8592" t="str">
        <f>IF(J8592&lt;=analysis!$A$84,"1. Cheapest",IF(J8592&lt;=analysis!$B$84,"2. Below average",IF(J8592&lt;=analysis!$C$84,"3. Above average","4. Most expensive")))</f>
        <v>3. Above average</v>
      </c>
    </row>
    <row r="8593" spans="1:13" x14ac:dyDescent="0.45">
      <c r="A8593" s="6">
        <v>6.4300751700010995E+17</v>
      </c>
      <c r="B8593" s="6">
        <v>8716867000030</v>
      </c>
      <c r="C8593" s="6" t="s">
        <v>5</v>
      </c>
      <c r="D8593" s="6" t="s">
        <v>6</v>
      </c>
      <c r="E8593" s="6" t="s">
        <v>7</v>
      </c>
      <c r="F8593">
        <v>0.33</v>
      </c>
      <c r="G8593" t="s">
        <v>9</v>
      </c>
      <c r="H8593" s="3">
        <v>46196.958333333336</v>
      </c>
      <c r="I8593" t="s">
        <v>8600</v>
      </c>
      <c r="J8593" s="8">
        <v>8.4792500000000004</v>
      </c>
      <c r="K8593" s="14">
        <f t="shared" si="269"/>
        <v>23</v>
      </c>
      <c r="L8593" s="16" t="str">
        <f t="shared" si="268"/>
        <v>06.2026</v>
      </c>
      <c r="M8593" t="str">
        <f>IF(J8593&lt;=analysis!$A$84,"1. Cheapest",IF(J8593&lt;=analysis!$B$84,"2. Below average",IF(J8593&lt;=analysis!$C$84,"3. Above average","4. Most expensive")))</f>
        <v>3. Above average</v>
      </c>
    </row>
    <row r="8594" spans="1:13" x14ac:dyDescent="0.45">
      <c r="A8594" s="5">
        <v>6.4300751700010995E+17</v>
      </c>
      <c r="B8594" s="5">
        <v>8716867000030</v>
      </c>
      <c r="C8594" s="5" t="s">
        <v>5</v>
      </c>
      <c r="D8594" s="5" t="s">
        <v>6</v>
      </c>
      <c r="E8594" s="5" t="s">
        <v>7</v>
      </c>
      <c r="F8594">
        <v>0.41</v>
      </c>
      <c r="G8594" t="s">
        <v>9</v>
      </c>
      <c r="H8594" s="3">
        <v>46197</v>
      </c>
      <c r="I8594" t="s">
        <v>8601</v>
      </c>
      <c r="J8594" s="8">
        <v>6.3979999999999997</v>
      </c>
      <c r="K8594" s="14">
        <f t="shared" si="269"/>
        <v>0</v>
      </c>
      <c r="L8594" s="16" t="str">
        <f t="shared" si="268"/>
        <v>06.2026</v>
      </c>
      <c r="M8594" t="str">
        <f>IF(J8594&lt;=analysis!$A$84,"1. Cheapest",IF(J8594&lt;=analysis!$B$84,"2. Below average",IF(J8594&lt;=analysis!$C$84,"3. Above average","4. Most expensive")))</f>
        <v>3. Above average</v>
      </c>
    </row>
    <row r="8595" spans="1:13" x14ac:dyDescent="0.45">
      <c r="A8595" s="6">
        <v>6.4300751700010995E+17</v>
      </c>
      <c r="B8595" s="6">
        <v>8716867000030</v>
      </c>
      <c r="C8595" s="6" t="s">
        <v>5</v>
      </c>
      <c r="D8595" s="6" t="s">
        <v>6</v>
      </c>
      <c r="E8595" s="6" t="s">
        <v>7</v>
      </c>
      <c r="F8595">
        <v>0.35</v>
      </c>
      <c r="G8595" t="s">
        <v>9</v>
      </c>
      <c r="H8595" s="3">
        <v>46197.041666666664</v>
      </c>
      <c r="I8595" t="s">
        <v>8602</v>
      </c>
      <c r="J8595" s="8">
        <v>6.35975</v>
      </c>
      <c r="K8595" s="14">
        <f t="shared" si="269"/>
        <v>1</v>
      </c>
      <c r="L8595" s="16" t="str">
        <f t="shared" si="268"/>
        <v>06.2026</v>
      </c>
      <c r="M8595" t="str">
        <f>IF(J8595&lt;=analysis!$A$84,"1. Cheapest",IF(J8595&lt;=analysis!$B$84,"2. Below average",IF(J8595&lt;=analysis!$C$84,"3. Above average","4. Most expensive")))</f>
        <v>3. Above average</v>
      </c>
    </row>
    <row r="8596" spans="1:13" x14ac:dyDescent="0.45">
      <c r="A8596" s="5">
        <v>6.4300751700010995E+17</v>
      </c>
      <c r="B8596" s="5">
        <v>8716867000030</v>
      </c>
      <c r="C8596" s="5" t="s">
        <v>5</v>
      </c>
      <c r="D8596" s="5" t="s">
        <v>6</v>
      </c>
      <c r="E8596" s="5" t="s">
        <v>7</v>
      </c>
      <c r="F8596">
        <v>0.41</v>
      </c>
      <c r="G8596" t="s">
        <v>9</v>
      </c>
      <c r="H8596" s="3">
        <v>46197.083333333336</v>
      </c>
      <c r="I8596" t="s">
        <v>8603</v>
      </c>
      <c r="J8596" s="8">
        <v>6.3385000000000007</v>
      </c>
      <c r="K8596" s="14">
        <f t="shared" si="269"/>
        <v>2</v>
      </c>
      <c r="L8596" s="16" t="str">
        <f t="shared" si="268"/>
        <v>06.2026</v>
      </c>
      <c r="M8596" t="str">
        <f>IF(J8596&lt;=analysis!$A$84,"1. Cheapest",IF(J8596&lt;=analysis!$B$84,"2. Below average",IF(J8596&lt;=analysis!$C$84,"3. Above average","4. Most expensive")))</f>
        <v>3. Above average</v>
      </c>
    </row>
    <row r="8597" spans="1:13" x14ac:dyDescent="0.45">
      <c r="A8597" s="6">
        <v>6.4300751700010995E+17</v>
      </c>
      <c r="B8597" s="6">
        <v>8716867000030</v>
      </c>
      <c r="C8597" s="6" t="s">
        <v>5</v>
      </c>
      <c r="D8597" s="6" t="s">
        <v>6</v>
      </c>
      <c r="E8597" s="6" t="s">
        <v>7</v>
      </c>
      <c r="F8597">
        <v>0.39</v>
      </c>
      <c r="G8597" t="s">
        <v>9</v>
      </c>
      <c r="H8597" s="3">
        <v>46197.125</v>
      </c>
      <c r="I8597" t="s">
        <v>8604</v>
      </c>
      <c r="J8597" s="8">
        <v>7.1055000000000001</v>
      </c>
      <c r="K8597" s="14">
        <f t="shared" si="269"/>
        <v>3</v>
      </c>
      <c r="L8597" s="16" t="str">
        <f t="shared" si="268"/>
        <v>06.2026</v>
      </c>
      <c r="M8597" t="str">
        <f>IF(J8597&lt;=analysis!$A$84,"1. Cheapest",IF(J8597&lt;=analysis!$B$84,"2. Below average",IF(J8597&lt;=analysis!$C$84,"3. Above average","4. Most expensive")))</f>
        <v>3. Above average</v>
      </c>
    </row>
    <row r="8598" spans="1:13" x14ac:dyDescent="0.45">
      <c r="A8598" s="5">
        <v>6.4300751700010995E+17</v>
      </c>
      <c r="B8598" s="5">
        <v>8716867000030</v>
      </c>
      <c r="C8598" s="5" t="s">
        <v>5</v>
      </c>
      <c r="D8598" s="5" t="s">
        <v>6</v>
      </c>
      <c r="E8598" s="5" t="s">
        <v>7</v>
      </c>
      <c r="F8598">
        <v>0.53</v>
      </c>
      <c r="G8598" t="s">
        <v>9</v>
      </c>
      <c r="H8598" s="3">
        <v>46197.166666666664</v>
      </c>
      <c r="I8598" t="s">
        <v>8605</v>
      </c>
      <c r="J8598" s="8">
        <v>6.4390000000000001</v>
      </c>
      <c r="K8598" s="14">
        <f t="shared" si="269"/>
        <v>4</v>
      </c>
      <c r="L8598" s="16" t="str">
        <f t="shared" si="268"/>
        <v>06.2026</v>
      </c>
      <c r="M8598" t="str">
        <f>IF(J8598&lt;=analysis!$A$84,"1. Cheapest",IF(J8598&lt;=analysis!$B$84,"2. Below average",IF(J8598&lt;=analysis!$C$84,"3. Above average","4. Most expensive")))</f>
        <v>3. Above average</v>
      </c>
    </row>
    <row r="8599" spans="1:13" x14ac:dyDescent="0.45">
      <c r="A8599" s="6">
        <v>6.4300751700010995E+17</v>
      </c>
      <c r="B8599" s="6">
        <v>8716867000030</v>
      </c>
      <c r="C8599" s="6" t="s">
        <v>5</v>
      </c>
      <c r="D8599" s="6" t="s">
        <v>6</v>
      </c>
      <c r="E8599" s="6" t="s">
        <v>7</v>
      </c>
      <c r="F8599">
        <v>0.37</v>
      </c>
      <c r="G8599" t="s">
        <v>9</v>
      </c>
      <c r="H8599" s="3">
        <v>46197.208333333336</v>
      </c>
      <c r="I8599" t="s">
        <v>8606</v>
      </c>
      <c r="J8599" s="8">
        <v>7.35975</v>
      </c>
      <c r="K8599" s="14">
        <f t="shared" si="269"/>
        <v>5</v>
      </c>
      <c r="L8599" s="16" t="str">
        <f t="shared" si="268"/>
        <v>06.2026</v>
      </c>
      <c r="M8599" t="str">
        <f>IF(J8599&lt;=analysis!$A$84,"1. Cheapest",IF(J8599&lt;=analysis!$B$84,"2. Below average",IF(J8599&lt;=analysis!$C$84,"3. Above average","4. Most expensive")))</f>
        <v>3. Above average</v>
      </c>
    </row>
    <row r="8600" spans="1:13" x14ac:dyDescent="0.45">
      <c r="A8600" s="5">
        <v>6.4300751700010995E+17</v>
      </c>
      <c r="B8600" s="5">
        <v>8716867000030</v>
      </c>
      <c r="C8600" s="5" t="s">
        <v>5</v>
      </c>
      <c r="D8600" s="5" t="s">
        <v>6</v>
      </c>
      <c r="E8600" s="5" t="s">
        <v>7</v>
      </c>
      <c r="F8600">
        <v>0.39</v>
      </c>
      <c r="G8600" t="s">
        <v>9</v>
      </c>
      <c r="H8600" s="3">
        <v>46197.25</v>
      </c>
      <c r="I8600" t="s">
        <v>8607</v>
      </c>
      <c r="J8600" s="8">
        <v>10.04275</v>
      </c>
      <c r="K8600" s="14">
        <f t="shared" si="269"/>
        <v>6</v>
      </c>
      <c r="L8600" s="16" t="str">
        <f t="shared" si="268"/>
        <v>06.2026</v>
      </c>
      <c r="M8600" t="str">
        <f>IF(J8600&lt;=analysis!$A$84,"1. Cheapest",IF(J8600&lt;=analysis!$B$84,"2. Below average",IF(J8600&lt;=analysis!$C$84,"3. Above average","4. Most expensive")))</f>
        <v>3. Above average</v>
      </c>
    </row>
    <row r="8601" spans="1:13" x14ac:dyDescent="0.45">
      <c r="A8601" s="6">
        <v>6.4300751700010995E+17</v>
      </c>
      <c r="B8601" s="6">
        <v>8716867000030</v>
      </c>
      <c r="C8601" s="6" t="s">
        <v>5</v>
      </c>
      <c r="D8601" s="6" t="s">
        <v>6</v>
      </c>
      <c r="E8601" s="6" t="s">
        <v>7</v>
      </c>
      <c r="F8601">
        <v>0.42</v>
      </c>
      <c r="G8601" t="s">
        <v>9</v>
      </c>
      <c r="H8601" s="3">
        <v>46197.291666666664</v>
      </c>
      <c r="I8601" t="s">
        <v>8608</v>
      </c>
      <c r="J8601" s="8">
        <v>13.25075</v>
      </c>
      <c r="K8601" s="14">
        <f t="shared" si="269"/>
        <v>7</v>
      </c>
      <c r="L8601" s="16" t="str">
        <f t="shared" si="268"/>
        <v>06.2026</v>
      </c>
      <c r="M8601" t="str">
        <f>IF(J8601&lt;=analysis!$A$84,"1. Cheapest",IF(J8601&lt;=analysis!$B$84,"2. Below average",IF(J8601&lt;=analysis!$C$84,"3. Above average","4. Most expensive")))</f>
        <v>4. Most expensive</v>
      </c>
    </row>
    <row r="8602" spans="1:13" x14ac:dyDescent="0.45">
      <c r="A8602" s="5">
        <v>6.4300751700010995E+17</v>
      </c>
      <c r="B8602" s="5">
        <v>8716867000030</v>
      </c>
      <c r="C8602" s="5" t="s">
        <v>5</v>
      </c>
      <c r="D8602" s="5" t="s">
        <v>6</v>
      </c>
      <c r="E8602" s="5" t="s">
        <v>7</v>
      </c>
      <c r="F8602">
        <v>0.42</v>
      </c>
      <c r="G8602" t="s">
        <v>9</v>
      </c>
      <c r="H8602" s="3">
        <v>46197.333333333336</v>
      </c>
      <c r="I8602" t="s">
        <v>8609</v>
      </c>
      <c r="J8602" s="8">
        <v>16.073499999999999</v>
      </c>
      <c r="K8602" s="14">
        <f t="shared" si="269"/>
        <v>8</v>
      </c>
      <c r="L8602" s="16" t="str">
        <f t="shared" si="268"/>
        <v>06.2026</v>
      </c>
      <c r="M8602" t="str">
        <f>IF(J8602&lt;=analysis!$A$84,"1. Cheapest",IF(J8602&lt;=analysis!$B$84,"2. Below average",IF(J8602&lt;=analysis!$C$84,"3. Above average","4. Most expensive")))</f>
        <v>4. Most expensive</v>
      </c>
    </row>
    <row r="8603" spans="1:13" x14ac:dyDescent="0.45">
      <c r="A8603" s="6">
        <v>6.4300751700010995E+17</v>
      </c>
      <c r="B8603" s="6">
        <v>8716867000030</v>
      </c>
      <c r="C8603" s="6" t="s">
        <v>5</v>
      </c>
      <c r="D8603" s="6" t="s">
        <v>6</v>
      </c>
      <c r="E8603" s="6" t="s">
        <v>7</v>
      </c>
      <c r="F8603">
        <v>0.44</v>
      </c>
      <c r="G8603" t="s">
        <v>9</v>
      </c>
      <c r="H8603" s="3">
        <v>46197.375</v>
      </c>
      <c r="I8603" t="s">
        <v>8610</v>
      </c>
      <c r="J8603" s="8">
        <v>14.7285</v>
      </c>
      <c r="K8603" s="14">
        <f t="shared" si="269"/>
        <v>9</v>
      </c>
      <c r="L8603" s="16" t="str">
        <f t="shared" si="268"/>
        <v>06.2026</v>
      </c>
      <c r="M8603" t="str">
        <f>IF(J8603&lt;=analysis!$A$84,"1. Cheapest",IF(J8603&lt;=analysis!$B$84,"2. Below average",IF(J8603&lt;=analysis!$C$84,"3. Above average","4. Most expensive")))</f>
        <v>4. Most expensive</v>
      </c>
    </row>
    <row r="8604" spans="1:13" x14ac:dyDescent="0.45">
      <c r="A8604" s="5">
        <v>6.4300751700010995E+17</v>
      </c>
      <c r="B8604" s="5">
        <v>8716867000030</v>
      </c>
      <c r="C8604" s="5" t="s">
        <v>5</v>
      </c>
      <c r="D8604" s="5" t="s">
        <v>6</v>
      </c>
      <c r="E8604" s="5" t="s">
        <v>7</v>
      </c>
      <c r="F8604">
        <v>0.4</v>
      </c>
      <c r="G8604" t="s">
        <v>9</v>
      </c>
      <c r="H8604" s="3">
        <v>46197.416666666664</v>
      </c>
      <c r="I8604" t="s">
        <v>8611</v>
      </c>
      <c r="J8604" s="8">
        <v>12.603249999999999</v>
      </c>
      <c r="K8604" s="14">
        <f t="shared" si="269"/>
        <v>10</v>
      </c>
      <c r="L8604" s="16" t="str">
        <f t="shared" si="268"/>
        <v>06.2026</v>
      </c>
      <c r="M8604" t="str">
        <f>IF(J8604&lt;=analysis!$A$84,"1. Cheapest",IF(J8604&lt;=analysis!$B$84,"2. Below average",IF(J8604&lt;=analysis!$C$84,"3. Above average","4. Most expensive")))</f>
        <v>4. Most expensive</v>
      </c>
    </row>
    <row r="8605" spans="1:13" x14ac:dyDescent="0.45">
      <c r="A8605" s="6">
        <v>6.4300751700010995E+17</v>
      </c>
      <c r="B8605" s="6">
        <v>8716867000030</v>
      </c>
      <c r="C8605" s="6" t="s">
        <v>5</v>
      </c>
      <c r="D8605" s="6" t="s">
        <v>6</v>
      </c>
      <c r="E8605" s="6" t="s">
        <v>7</v>
      </c>
      <c r="F8605">
        <v>1.78</v>
      </c>
      <c r="G8605" t="s">
        <v>9</v>
      </c>
      <c r="H8605" s="3">
        <v>46197.458333333336</v>
      </c>
      <c r="I8605" t="s">
        <v>8612</v>
      </c>
      <c r="J8605" s="8">
        <v>11.17825</v>
      </c>
      <c r="K8605" s="14">
        <f t="shared" si="269"/>
        <v>11</v>
      </c>
      <c r="L8605" s="16" t="str">
        <f t="shared" si="268"/>
        <v>06.2026</v>
      </c>
      <c r="M8605" t="str">
        <f>IF(J8605&lt;=analysis!$A$84,"1. Cheapest",IF(J8605&lt;=analysis!$B$84,"2. Below average",IF(J8605&lt;=analysis!$C$84,"3. Above average","4. Most expensive")))</f>
        <v>4. Most expensive</v>
      </c>
    </row>
    <row r="8606" spans="1:13" x14ac:dyDescent="0.45">
      <c r="A8606" s="5">
        <v>6.4300751700010995E+17</v>
      </c>
      <c r="B8606" s="5">
        <v>8716867000030</v>
      </c>
      <c r="C8606" s="5" t="s">
        <v>5</v>
      </c>
      <c r="D8606" s="5" t="s">
        <v>6</v>
      </c>
      <c r="E8606" s="5" t="s">
        <v>7</v>
      </c>
      <c r="F8606">
        <v>0.41</v>
      </c>
      <c r="G8606" t="s">
        <v>9</v>
      </c>
      <c r="H8606" s="3">
        <v>46197.5</v>
      </c>
      <c r="I8606" t="s">
        <v>8613</v>
      </c>
      <c r="J8606" s="8">
        <v>9.5057500000000008</v>
      </c>
      <c r="K8606" s="14">
        <f t="shared" si="269"/>
        <v>12</v>
      </c>
      <c r="L8606" s="16" t="str">
        <f t="shared" si="268"/>
        <v>06.2026</v>
      </c>
      <c r="M8606" t="str">
        <f>IF(J8606&lt;=analysis!$A$84,"1. Cheapest",IF(J8606&lt;=analysis!$B$84,"2. Below average",IF(J8606&lt;=analysis!$C$84,"3. Above average","4. Most expensive")))</f>
        <v>3. Above average</v>
      </c>
    </row>
    <row r="8607" spans="1:13" x14ac:dyDescent="0.45">
      <c r="A8607" s="6">
        <v>6.4300751700010995E+17</v>
      </c>
      <c r="B8607" s="6">
        <v>8716867000030</v>
      </c>
      <c r="C8607" s="6" t="s">
        <v>5</v>
      </c>
      <c r="D8607" s="6" t="s">
        <v>6</v>
      </c>
      <c r="E8607" s="6" t="s">
        <v>7</v>
      </c>
      <c r="F8607">
        <v>0.5</v>
      </c>
      <c r="G8607" t="s">
        <v>9</v>
      </c>
      <c r="H8607" s="3">
        <v>46197.541666666664</v>
      </c>
      <c r="I8607" t="s">
        <v>8614</v>
      </c>
      <c r="J8607" s="8">
        <v>8.5327500000000001</v>
      </c>
      <c r="K8607" s="14">
        <f t="shared" si="269"/>
        <v>13</v>
      </c>
      <c r="L8607" s="16" t="str">
        <f t="shared" si="268"/>
        <v>06.2026</v>
      </c>
      <c r="M8607" t="str">
        <f>IF(J8607&lt;=analysis!$A$84,"1. Cheapest",IF(J8607&lt;=analysis!$B$84,"2. Below average",IF(J8607&lt;=analysis!$C$84,"3. Above average","4. Most expensive")))</f>
        <v>3. Above average</v>
      </c>
    </row>
    <row r="8608" spans="1:13" x14ac:dyDescent="0.45">
      <c r="A8608" s="5">
        <v>6.4300751700010995E+17</v>
      </c>
      <c r="B8608" s="5">
        <v>8716867000030</v>
      </c>
      <c r="C8608" s="5" t="s">
        <v>5</v>
      </c>
      <c r="D8608" s="5" t="s">
        <v>6</v>
      </c>
      <c r="E8608" s="5" t="s">
        <v>7</v>
      </c>
      <c r="F8608">
        <v>0.44</v>
      </c>
      <c r="G8608" t="s">
        <v>9</v>
      </c>
      <c r="H8608" s="3">
        <v>46197.583333333336</v>
      </c>
      <c r="I8608" t="s">
        <v>8615</v>
      </c>
      <c r="J8608" s="8">
        <v>8.1579999999999995</v>
      </c>
      <c r="K8608" s="14">
        <f t="shared" si="269"/>
        <v>14</v>
      </c>
      <c r="L8608" s="16" t="str">
        <f t="shared" si="268"/>
        <v>06.2026</v>
      </c>
      <c r="M8608" t="str">
        <f>IF(J8608&lt;=analysis!$A$84,"1. Cheapest",IF(J8608&lt;=analysis!$B$84,"2. Below average",IF(J8608&lt;=analysis!$C$84,"3. Above average","4. Most expensive")))</f>
        <v>3. Above average</v>
      </c>
    </row>
    <row r="8609" spans="1:13" x14ac:dyDescent="0.45">
      <c r="A8609" s="6">
        <v>6.4300751700010995E+17</v>
      </c>
      <c r="B8609" s="6">
        <v>8716867000030</v>
      </c>
      <c r="C8609" s="6" t="s">
        <v>5</v>
      </c>
      <c r="D8609" s="6" t="s">
        <v>6</v>
      </c>
      <c r="E8609" s="6" t="s">
        <v>7</v>
      </c>
      <c r="F8609">
        <v>0.53</v>
      </c>
      <c r="G8609" t="s">
        <v>9</v>
      </c>
      <c r="H8609" s="3">
        <v>46197.625</v>
      </c>
      <c r="I8609" t="s">
        <v>8616</v>
      </c>
      <c r="J8609" s="8">
        <v>8.3445</v>
      </c>
      <c r="K8609" s="14">
        <f t="shared" si="269"/>
        <v>15</v>
      </c>
      <c r="L8609" s="16" t="str">
        <f t="shared" si="268"/>
        <v>06.2026</v>
      </c>
      <c r="M8609" t="str">
        <f>IF(J8609&lt;=analysis!$A$84,"1. Cheapest",IF(J8609&lt;=analysis!$B$84,"2. Below average",IF(J8609&lt;=analysis!$C$84,"3. Above average","4. Most expensive")))</f>
        <v>3. Above average</v>
      </c>
    </row>
    <row r="8610" spans="1:13" x14ac:dyDescent="0.45">
      <c r="A8610" s="5">
        <v>6.4300751700010995E+17</v>
      </c>
      <c r="B8610" s="5">
        <v>8716867000030</v>
      </c>
      <c r="C8610" s="5" t="s">
        <v>5</v>
      </c>
      <c r="D8610" s="5" t="s">
        <v>6</v>
      </c>
      <c r="E8610" s="5" t="s">
        <v>7</v>
      </c>
      <c r="F8610">
        <v>0.47</v>
      </c>
      <c r="G8610" t="s">
        <v>9</v>
      </c>
      <c r="H8610" s="3">
        <v>46197.666666666664</v>
      </c>
      <c r="I8610" t="s">
        <v>8617</v>
      </c>
      <c r="J8610" s="8">
        <v>9.2364999999999995</v>
      </c>
      <c r="K8610" s="14">
        <f t="shared" si="269"/>
        <v>16</v>
      </c>
      <c r="L8610" s="16" t="str">
        <f t="shared" si="268"/>
        <v>06.2026</v>
      </c>
      <c r="M8610" t="str">
        <f>IF(J8610&lt;=analysis!$A$84,"1. Cheapest",IF(J8610&lt;=analysis!$B$84,"2. Below average",IF(J8610&lt;=analysis!$C$84,"3. Above average","4. Most expensive")))</f>
        <v>3. Above average</v>
      </c>
    </row>
    <row r="8611" spans="1:13" x14ac:dyDescent="0.45">
      <c r="A8611" s="6">
        <v>6.4300751700010995E+17</v>
      </c>
      <c r="B8611" s="6">
        <v>8716867000030</v>
      </c>
      <c r="C8611" s="6" t="s">
        <v>5</v>
      </c>
      <c r="D8611" s="6" t="s">
        <v>6</v>
      </c>
      <c r="E8611" s="6" t="s">
        <v>7</v>
      </c>
      <c r="F8611">
        <v>1.26</v>
      </c>
      <c r="G8611" t="s">
        <v>9</v>
      </c>
      <c r="H8611" s="3">
        <v>46197.708333333336</v>
      </c>
      <c r="I8611" t="s">
        <v>8618</v>
      </c>
      <c r="J8611" s="8">
        <v>11.553749999999999</v>
      </c>
      <c r="K8611" s="14">
        <f t="shared" si="269"/>
        <v>17</v>
      </c>
      <c r="L8611" s="16" t="str">
        <f t="shared" si="268"/>
        <v>06.2026</v>
      </c>
      <c r="M8611" t="str">
        <f>IF(J8611&lt;=analysis!$A$84,"1. Cheapest",IF(J8611&lt;=analysis!$B$84,"2. Below average",IF(J8611&lt;=analysis!$C$84,"3. Above average","4. Most expensive")))</f>
        <v>4. Most expensive</v>
      </c>
    </row>
    <row r="8612" spans="1:13" x14ac:dyDescent="0.45">
      <c r="A8612" s="5">
        <v>6.4300751700010995E+17</v>
      </c>
      <c r="B8612" s="5">
        <v>8716867000030</v>
      </c>
      <c r="C8612" s="5" t="s">
        <v>5</v>
      </c>
      <c r="D8612" s="5" t="s">
        <v>6</v>
      </c>
      <c r="E8612" s="5" t="s">
        <v>7</v>
      </c>
      <c r="F8612">
        <v>2.97</v>
      </c>
      <c r="G8612" t="s">
        <v>9</v>
      </c>
      <c r="H8612" s="3">
        <v>46197.75</v>
      </c>
      <c r="I8612" t="s">
        <v>8619</v>
      </c>
      <c r="J8612" s="8">
        <v>12.95725</v>
      </c>
      <c r="K8612" s="14">
        <f t="shared" si="269"/>
        <v>18</v>
      </c>
      <c r="L8612" s="16" t="str">
        <f t="shared" si="268"/>
        <v>06.2026</v>
      </c>
      <c r="M8612" t="str">
        <f>IF(J8612&lt;=analysis!$A$84,"1. Cheapest",IF(J8612&lt;=analysis!$B$84,"2. Below average",IF(J8612&lt;=analysis!$C$84,"3. Above average","4. Most expensive")))</f>
        <v>4. Most expensive</v>
      </c>
    </row>
    <row r="8613" spans="1:13" x14ac:dyDescent="0.45">
      <c r="A8613" s="6">
        <v>6.4300751700010995E+17</v>
      </c>
      <c r="B8613" s="6">
        <v>8716867000030</v>
      </c>
      <c r="C8613" s="6" t="s">
        <v>5</v>
      </c>
      <c r="D8613" s="6" t="s">
        <v>6</v>
      </c>
      <c r="E8613" s="6" t="s">
        <v>7</v>
      </c>
      <c r="F8613">
        <v>4</v>
      </c>
      <c r="G8613" t="s">
        <v>9</v>
      </c>
      <c r="H8613" s="3">
        <v>46197.791666666664</v>
      </c>
      <c r="I8613" t="s">
        <v>8620</v>
      </c>
      <c r="J8613" s="8">
        <v>15.962250000000001</v>
      </c>
      <c r="K8613" s="14">
        <f t="shared" si="269"/>
        <v>19</v>
      </c>
      <c r="L8613" s="16" t="str">
        <f t="shared" si="268"/>
        <v>06.2026</v>
      </c>
      <c r="M8613" t="str">
        <f>IF(J8613&lt;=analysis!$A$84,"1. Cheapest",IF(J8613&lt;=analysis!$B$84,"2. Below average",IF(J8613&lt;=analysis!$C$84,"3. Above average","4. Most expensive")))</f>
        <v>4. Most expensive</v>
      </c>
    </row>
    <row r="8614" spans="1:13" x14ac:dyDescent="0.45">
      <c r="A8614" s="5">
        <v>6.4300751700010995E+17</v>
      </c>
      <c r="B8614" s="5">
        <v>8716867000030</v>
      </c>
      <c r="C8614" s="5" t="s">
        <v>5</v>
      </c>
      <c r="D8614" s="5" t="s">
        <v>6</v>
      </c>
      <c r="E8614" s="5" t="s">
        <v>7</v>
      </c>
      <c r="F8614">
        <v>0.55000000000000004</v>
      </c>
      <c r="G8614" t="s">
        <v>9</v>
      </c>
      <c r="H8614" s="3">
        <v>46197.833333333336</v>
      </c>
      <c r="I8614" t="s">
        <v>8621</v>
      </c>
      <c r="J8614" s="8">
        <v>14.301</v>
      </c>
      <c r="K8614" s="14">
        <f t="shared" si="269"/>
        <v>20</v>
      </c>
      <c r="L8614" s="16" t="str">
        <f t="shared" si="268"/>
        <v>06.2026</v>
      </c>
      <c r="M8614" t="str">
        <f>IF(J8614&lt;=analysis!$A$84,"1. Cheapest",IF(J8614&lt;=analysis!$B$84,"2. Below average",IF(J8614&lt;=analysis!$C$84,"3. Above average","4. Most expensive")))</f>
        <v>4. Most expensive</v>
      </c>
    </row>
    <row r="8615" spans="1:13" x14ac:dyDescent="0.45">
      <c r="A8615" s="6">
        <v>6.4300751700010995E+17</v>
      </c>
      <c r="B8615" s="6">
        <v>8716867000030</v>
      </c>
      <c r="C8615" s="6" t="s">
        <v>5</v>
      </c>
      <c r="D8615" s="6" t="s">
        <v>6</v>
      </c>
      <c r="E8615" s="6" t="s">
        <v>7</v>
      </c>
      <c r="F8615">
        <v>2.8</v>
      </c>
      <c r="G8615" t="s">
        <v>9</v>
      </c>
      <c r="H8615" s="3">
        <v>46197.875</v>
      </c>
      <c r="I8615" t="s">
        <v>8622</v>
      </c>
      <c r="J8615" s="8">
        <v>13.711500000000001</v>
      </c>
      <c r="K8615" s="14">
        <f t="shared" si="269"/>
        <v>21</v>
      </c>
      <c r="L8615" s="16" t="str">
        <f t="shared" si="268"/>
        <v>06.2026</v>
      </c>
      <c r="M8615" t="str">
        <f>IF(J8615&lt;=analysis!$A$84,"1. Cheapest",IF(J8615&lt;=analysis!$B$84,"2. Below average",IF(J8615&lt;=analysis!$C$84,"3. Above average","4. Most expensive")))</f>
        <v>4. Most expensive</v>
      </c>
    </row>
    <row r="8616" spans="1:13" x14ac:dyDescent="0.45">
      <c r="A8616" s="5">
        <v>6.4300751700010995E+17</v>
      </c>
      <c r="B8616" s="5">
        <v>8716867000030</v>
      </c>
      <c r="C8616" s="5" t="s">
        <v>5</v>
      </c>
      <c r="D8616" s="5" t="s">
        <v>6</v>
      </c>
      <c r="E8616" s="5" t="s">
        <v>7</v>
      </c>
      <c r="F8616">
        <v>0.83</v>
      </c>
      <c r="G8616" t="s">
        <v>9</v>
      </c>
      <c r="H8616" s="3">
        <v>46197.916666666664</v>
      </c>
      <c r="I8616" t="s">
        <v>8623</v>
      </c>
      <c r="J8616" s="8">
        <v>12.33675</v>
      </c>
      <c r="K8616" s="14">
        <f t="shared" si="269"/>
        <v>22</v>
      </c>
      <c r="L8616" s="16" t="str">
        <f t="shared" si="268"/>
        <v>06.2026</v>
      </c>
      <c r="M8616" t="str">
        <f>IF(J8616&lt;=analysis!$A$84,"1. Cheapest",IF(J8616&lt;=analysis!$B$84,"2. Below average",IF(J8616&lt;=analysis!$C$84,"3. Above average","4. Most expensive")))</f>
        <v>4. Most expensive</v>
      </c>
    </row>
    <row r="8617" spans="1:13" x14ac:dyDescent="0.45">
      <c r="A8617" s="6">
        <v>6.4300751700010995E+17</v>
      </c>
      <c r="B8617" s="6">
        <v>8716867000030</v>
      </c>
      <c r="C8617" s="6" t="s">
        <v>5</v>
      </c>
      <c r="D8617" s="6" t="s">
        <v>6</v>
      </c>
      <c r="E8617" s="6" t="s">
        <v>7</v>
      </c>
      <c r="F8617">
        <v>0.56000000000000005</v>
      </c>
      <c r="G8617" t="s">
        <v>9</v>
      </c>
      <c r="H8617" s="3">
        <v>46197.958333333336</v>
      </c>
      <c r="I8617" t="s">
        <v>8624</v>
      </c>
      <c r="J8617" s="8">
        <v>8.3454999999999995</v>
      </c>
      <c r="K8617" s="14">
        <f t="shared" si="269"/>
        <v>23</v>
      </c>
      <c r="L8617" s="16" t="str">
        <f t="shared" si="268"/>
        <v>06.2026</v>
      </c>
      <c r="M8617" t="str">
        <f>IF(J8617&lt;=analysis!$A$84,"1. Cheapest",IF(J8617&lt;=analysis!$B$84,"2. Below average",IF(J8617&lt;=analysis!$C$84,"3. Above average","4. Most expensive")))</f>
        <v>3. Above average</v>
      </c>
    </row>
    <row r="8618" spans="1:13" x14ac:dyDescent="0.45">
      <c r="A8618" s="5">
        <v>6.4300751700010995E+17</v>
      </c>
      <c r="B8618" s="5">
        <v>8716867000030</v>
      </c>
      <c r="C8618" s="5" t="s">
        <v>5</v>
      </c>
      <c r="D8618" s="5" t="s">
        <v>6</v>
      </c>
      <c r="E8618" s="5" t="s">
        <v>7</v>
      </c>
      <c r="F8618">
        <v>0.65</v>
      </c>
      <c r="G8618" t="s">
        <v>9</v>
      </c>
      <c r="H8618" s="3">
        <v>46198</v>
      </c>
      <c r="I8618" t="s">
        <v>8625</v>
      </c>
      <c r="J8618" s="8">
        <v>6.0325000000000006</v>
      </c>
      <c r="K8618" s="14">
        <f t="shared" si="269"/>
        <v>0</v>
      </c>
      <c r="L8618" s="16" t="str">
        <f t="shared" si="268"/>
        <v>06.2026</v>
      </c>
      <c r="M8618" t="str">
        <f>IF(J8618&lt;=analysis!$A$84,"1. Cheapest",IF(J8618&lt;=analysis!$B$84,"2. Below average",IF(J8618&lt;=analysis!$C$84,"3. Above average","4. Most expensive")))</f>
        <v>3. Above average</v>
      </c>
    </row>
    <row r="8619" spans="1:13" x14ac:dyDescent="0.45">
      <c r="A8619" s="6">
        <v>6.4300751700010995E+17</v>
      </c>
      <c r="B8619" s="6">
        <v>8716867000030</v>
      </c>
      <c r="C8619" s="6" t="s">
        <v>5</v>
      </c>
      <c r="D8619" s="6" t="s">
        <v>6</v>
      </c>
      <c r="E8619" s="6" t="s">
        <v>7</v>
      </c>
      <c r="F8619">
        <v>0.57999999999999996</v>
      </c>
      <c r="G8619" t="s">
        <v>9</v>
      </c>
      <c r="H8619" s="3">
        <v>46198.041666666664</v>
      </c>
      <c r="I8619" t="s">
        <v>8626</v>
      </c>
      <c r="J8619" s="8">
        <v>6.069</v>
      </c>
      <c r="K8619" s="14">
        <f t="shared" si="269"/>
        <v>1</v>
      </c>
      <c r="L8619" s="16" t="str">
        <f t="shared" si="268"/>
        <v>06.2026</v>
      </c>
      <c r="M8619" t="str">
        <f>IF(J8619&lt;=analysis!$A$84,"1. Cheapest",IF(J8619&lt;=analysis!$B$84,"2. Below average",IF(J8619&lt;=analysis!$C$84,"3. Above average","4. Most expensive")))</f>
        <v>3. Above average</v>
      </c>
    </row>
    <row r="8620" spans="1:13" x14ac:dyDescent="0.45">
      <c r="A8620" s="5">
        <v>6.4300751700010995E+17</v>
      </c>
      <c r="B8620" s="5">
        <v>8716867000030</v>
      </c>
      <c r="C8620" s="5" t="s">
        <v>5</v>
      </c>
      <c r="D8620" s="5" t="s">
        <v>6</v>
      </c>
      <c r="E8620" s="5" t="s">
        <v>7</v>
      </c>
      <c r="F8620">
        <v>0.59</v>
      </c>
      <c r="G8620" t="s">
        <v>9</v>
      </c>
      <c r="H8620" s="3">
        <v>46198.083333333336</v>
      </c>
      <c r="I8620" t="s">
        <v>8627</v>
      </c>
      <c r="J8620" s="8">
        <v>5.5157499999999997</v>
      </c>
      <c r="K8620" s="14">
        <f t="shared" si="269"/>
        <v>2</v>
      </c>
      <c r="L8620" s="16" t="str">
        <f t="shared" si="268"/>
        <v>06.2026</v>
      </c>
      <c r="M8620" t="str">
        <f>IF(J8620&lt;=analysis!$A$84,"1. Cheapest",IF(J8620&lt;=analysis!$B$84,"2. Below average",IF(J8620&lt;=analysis!$C$84,"3. Above average","4. Most expensive")))</f>
        <v>3. Above average</v>
      </c>
    </row>
    <row r="8621" spans="1:13" x14ac:dyDescent="0.45">
      <c r="A8621" s="6">
        <v>6.4300751700010995E+17</v>
      </c>
      <c r="B8621" s="6">
        <v>8716867000030</v>
      </c>
      <c r="C8621" s="6" t="s">
        <v>5</v>
      </c>
      <c r="D8621" s="6" t="s">
        <v>6</v>
      </c>
      <c r="E8621" s="6" t="s">
        <v>7</v>
      </c>
      <c r="F8621">
        <v>0.52</v>
      </c>
      <c r="G8621" t="s">
        <v>9</v>
      </c>
      <c r="H8621" s="3">
        <v>46198.125</v>
      </c>
      <c r="I8621" t="s">
        <v>8628</v>
      </c>
      <c r="J8621" s="8">
        <v>4.9587500000000002</v>
      </c>
      <c r="K8621" s="14">
        <f t="shared" si="269"/>
        <v>3</v>
      </c>
      <c r="L8621" s="16" t="str">
        <f t="shared" si="268"/>
        <v>06.2026</v>
      </c>
      <c r="M8621" t="str">
        <f>IF(J8621&lt;=analysis!$A$84,"1. Cheapest",IF(J8621&lt;=analysis!$B$84,"2. Below average",IF(J8621&lt;=analysis!$C$84,"3. Above average","4. Most expensive")))</f>
        <v>3. Above average</v>
      </c>
    </row>
    <row r="8622" spans="1:13" x14ac:dyDescent="0.45">
      <c r="A8622" s="5">
        <v>6.4300751700010995E+17</v>
      </c>
      <c r="B8622" s="5">
        <v>8716867000030</v>
      </c>
      <c r="C8622" s="5" t="s">
        <v>5</v>
      </c>
      <c r="D8622" s="5" t="s">
        <v>6</v>
      </c>
      <c r="E8622" s="5" t="s">
        <v>7</v>
      </c>
      <c r="F8622">
        <v>0.44</v>
      </c>
      <c r="G8622" t="s">
        <v>9</v>
      </c>
      <c r="H8622" s="3">
        <v>46198.166666666664</v>
      </c>
      <c r="I8622" t="s">
        <v>8629</v>
      </c>
      <c r="J8622" s="8">
        <v>4.5335000000000001</v>
      </c>
      <c r="K8622" s="14">
        <f t="shared" si="269"/>
        <v>4</v>
      </c>
      <c r="L8622" s="16" t="str">
        <f t="shared" si="268"/>
        <v>06.2026</v>
      </c>
      <c r="M8622" t="str">
        <f>IF(J8622&lt;=analysis!$A$84,"1. Cheapest",IF(J8622&lt;=analysis!$B$84,"2. Below average",IF(J8622&lt;=analysis!$C$84,"3. Above average","4. Most expensive")))</f>
        <v>2. Below average</v>
      </c>
    </row>
    <row r="8623" spans="1:13" x14ac:dyDescent="0.45">
      <c r="A8623" s="6">
        <v>6.4300751700010995E+17</v>
      </c>
      <c r="B8623" s="6">
        <v>8716867000030</v>
      </c>
      <c r="C8623" s="6" t="s">
        <v>5</v>
      </c>
      <c r="D8623" s="6" t="s">
        <v>6</v>
      </c>
      <c r="E8623" s="6" t="s">
        <v>7</v>
      </c>
      <c r="F8623">
        <v>0.44</v>
      </c>
      <c r="G8623" t="s">
        <v>9</v>
      </c>
      <c r="H8623" s="3">
        <v>46198.208333333336</v>
      </c>
      <c r="I8623" t="s">
        <v>8630</v>
      </c>
      <c r="J8623" s="8">
        <v>4.2442500000000001</v>
      </c>
      <c r="K8623" s="14">
        <f t="shared" si="269"/>
        <v>5</v>
      </c>
      <c r="L8623" s="16" t="str">
        <f t="shared" si="268"/>
        <v>06.2026</v>
      </c>
      <c r="M8623" t="str">
        <f>IF(J8623&lt;=analysis!$A$84,"1. Cheapest",IF(J8623&lt;=analysis!$B$84,"2. Below average",IF(J8623&lt;=analysis!$C$84,"3. Above average","4. Most expensive")))</f>
        <v>2. Below average</v>
      </c>
    </row>
    <row r="8624" spans="1:13" x14ac:dyDescent="0.45">
      <c r="A8624" s="5">
        <v>6.4300751700010995E+17</v>
      </c>
      <c r="B8624" s="5">
        <v>8716867000030</v>
      </c>
      <c r="C8624" s="5" t="s">
        <v>5</v>
      </c>
      <c r="D8624" s="5" t="s">
        <v>6</v>
      </c>
      <c r="E8624" s="5" t="s">
        <v>7</v>
      </c>
      <c r="F8624">
        <v>0.43</v>
      </c>
      <c r="G8624" t="s">
        <v>9</v>
      </c>
      <c r="H8624" s="3">
        <v>46198.25</v>
      </c>
      <c r="I8624" t="s">
        <v>8631</v>
      </c>
      <c r="J8624" s="8">
        <v>4.7147500000000004</v>
      </c>
      <c r="K8624" s="14">
        <f t="shared" si="269"/>
        <v>6</v>
      </c>
      <c r="L8624" s="16" t="str">
        <f t="shared" si="268"/>
        <v>06.2026</v>
      </c>
      <c r="M8624" t="str">
        <f>IF(J8624&lt;=analysis!$A$84,"1. Cheapest",IF(J8624&lt;=analysis!$B$84,"2. Below average",IF(J8624&lt;=analysis!$C$84,"3. Above average","4. Most expensive")))</f>
        <v>3. Above average</v>
      </c>
    </row>
    <row r="8625" spans="1:13" x14ac:dyDescent="0.45">
      <c r="A8625" s="6">
        <v>6.4300751700010995E+17</v>
      </c>
      <c r="B8625" s="6">
        <v>8716867000030</v>
      </c>
      <c r="C8625" s="6" t="s">
        <v>5</v>
      </c>
      <c r="D8625" s="6" t="s">
        <v>6</v>
      </c>
      <c r="E8625" s="6" t="s">
        <v>7</v>
      </c>
      <c r="F8625">
        <v>0.49</v>
      </c>
      <c r="G8625" t="s">
        <v>9</v>
      </c>
      <c r="H8625" s="3">
        <v>46198.291666666664</v>
      </c>
      <c r="I8625" t="s">
        <v>8632</v>
      </c>
      <c r="J8625" s="8">
        <v>6.9462499999999991</v>
      </c>
      <c r="K8625" s="14">
        <f t="shared" si="269"/>
        <v>7</v>
      </c>
      <c r="L8625" s="16" t="str">
        <f t="shared" si="268"/>
        <v>06.2026</v>
      </c>
      <c r="M8625" t="str">
        <f>IF(J8625&lt;=analysis!$A$84,"1. Cheapest",IF(J8625&lt;=analysis!$B$84,"2. Below average",IF(J8625&lt;=analysis!$C$84,"3. Above average","4. Most expensive")))</f>
        <v>3. Above average</v>
      </c>
    </row>
    <row r="8626" spans="1:13" x14ac:dyDescent="0.45">
      <c r="A8626" s="5">
        <v>6.4300751700010995E+17</v>
      </c>
      <c r="B8626" s="5">
        <v>8716867000030</v>
      </c>
      <c r="C8626" s="5" t="s">
        <v>5</v>
      </c>
      <c r="D8626" s="5" t="s">
        <v>6</v>
      </c>
      <c r="E8626" s="5" t="s">
        <v>7</v>
      </c>
      <c r="F8626">
        <v>0.63</v>
      </c>
      <c r="G8626" t="s">
        <v>9</v>
      </c>
      <c r="H8626" s="3">
        <v>46198.333333333336</v>
      </c>
      <c r="I8626" t="s">
        <v>8633</v>
      </c>
      <c r="J8626" s="8">
        <v>7.6617499999999996</v>
      </c>
      <c r="K8626" s="14">
        <f t="shared" si="269"/>
        <v>8</v>
      </c>
      <c r="L8626" s="16" t="str">
        <f t="shared" si="268"/>
        <v>06.2026</v>
      </c>
      <c r="M8626" t="str">
        <f>IF(J8626&lt;=analysis!$A$84,"1. Cheapest",IF(J8626&lt;=analysis!$B$84,"2. Below average",IF(J8626&lt;=analysis!$C$84,"3. Above average","4. Most expensive")))</f>
        <v>3. Above average</v>
      </c>
    </row>
    <row r="8627" spans="1:13" x14ac:dyDescent="0.45">
      <c r="A8627" s="6">
        <v>6.4300751700010995E+17</v>
      </c>
      <c r="B8627" s="6">
        <v>8716867000030</v>
      </c>
      <c r="C8627" s="6" t="s">
        <v>5</v>
      </c>
      <c r="D8627" s="6" t="s">
        <v>6</v>
      </c>
      <c r="E8627" s="6" t="s">
        <v>7</v>
      </c>
      <c r="F8627">
        <v>1.39</v>
      </c>
      <c r="G8627" t="s">
        <v>9</v>
      </c>
      <c r="H8627" s="3">
        <v>46198.375</v>
      </c>
      <c r="I8627" t="s">
        <v>8634</v>
      </c>
      <c r="J8627" s="8">
        <v>8.2247500000000002</v>
      </c>
      <c r="K8627" s="14">
        <f t="shared" si="269"/>
        <v>9</v>
      </c>
      <c r="L8627" s="16" t="str">
        <f t="shared" si="268"/>
        <v>06.2026</v>
      </c>
      <c r="M8627" t="str">
        <f>IF(J8627&lt;=analysis!$A$84,"1. Cheapest",IF(J8627&lt;=analysis!$B$84,"2. Below average",IF(J8627&lt;=analysis!$C$84,"3. Above average","4. Most expensive")))</f>
        <v>3. Above average</v>
      </c>
    </row>
    <row r="8628" spans="1:13" x14ac:dyDescent="0.45">
      <c r="A8628" s="5">
        <v>6.4300751700010995E+17</v>
      </c>
      <c r="B8628" s="5">
        <v>8716867000030</v>
      </c>
      <c r="C8628" s="5" t="s">
        <v>5</v>
      </c>
      <c r="D8628" s="5" t="s">
        <v>6</v>
      </c>
      <c r="E8628" s="5" t="s">
        <v>7</v>
      </c>
      <c r="F8628">
        <v>1.99</v>
      </c>
      <c r="G8628" t="s">
        <v>9</v>
      </c>
      <c r="H8628" s="3">
        <v>46198.416666666664</v>
      </c>
      <c r="I8628" t="s">
        <v>8635</v>
      </c>
      <c r="J8628" s="8">
        <v>6.7785000000000002</v>
      </c>
      <c r="K8628" s="14">
        <f t="shared" si="269"/>
        <v>10</v>
      </c>
      <c r="L8628" s="16" t="str">
        <f t="shared" si="268"/>
        <v>06.2026</v>
      </c>
      <c r="M8628" t="str">
        <f>IF(J8628&lt;=analysis!$A$84,"1. Cheapest",IF(J8628&lt;=analysis!$B$84,"2. Below average",IF(J8628&lt;=analysis!$C$84,"3. Above average","4. Most expensive")))</f>
        <v>3. Above average</v>
      </c>
    </row>
    <row r="8629" spans="1:13" x14ac:dyDescent="0.45">
      <c r="A8629" s="6">
        <v>6.4300751700010995E+17</v>
      </c>
      <c r="B8629" s="6">
        <v>8716867000030</v>
      </c>
      <c r="C8629" s="6" t="s">
        <v>5</v>
      </c>
      <c r="D8629" s="6" t="s">
        <v>6</v>
      </c>
      <c r="E8629" s="6" t="s">
        <v>7</v>
      </c>
      <c r="F8629">
        <v>0.4</v>
      </c>
      <c r="G8629" t="s">
        <v>9</v>
      </c>
      <c r="H8629" s="3">
        <v>46198.458333333336</v>
      </c>
      <c r="I8629" t="s">
        <v>8636</v>
      </c>
      <c r="J8629" s="8">
        <v>10.026</v>
      </c>
      <c r="K8629" s="14">
        <f t="shared" si="269"/>
        <v>11</v>
      </c>
      <c r="L8629" s="16" t="str">
        <f t="shared" si="268"/>
        <v>06.2026</v>
      </c>
      <c r="M8629" t="str">
        <f>IF(J8629&lt;=analysis!$A$84,"1. Cheapest",IF(J8629&lt;=analysis!$B$84,"2. Below average",IF(J8629&lt;=analysis!$C$84,"3. Above average","4. Most expensive")))</f>
        <v>3. Above average</v>
      </c>
    </row>
    <row r="8630" spans="1:13" x14ac:dyDescent="0.45">
      <c r="A8630" s="5">
        <v>6.4300751700010995E+17</v>
      </c>
      <c r="B8630" s="5">
        <v>8716867000030</v>
      </c>
      <c r="C8630" s="5" t="s">
        <v>5</v>
      </c>
      <c r="D8630" s="5" t="s">
        <v>6</v>
      </c>
      <c r="E8630" s="5" t="s">
        <v>7</v>
      </c>
      <c r="F8630">
        <v>0.55000000000000004</v>
      </c>
      <c r="G8630" t="s">
        <v>9</v>
      </c>
      <c r="H8630" s="3">
        <v>46198.5</v>
      </c>
      <c r="I8630" t="s">
        <v>8637</v>
      </c>
      <c r="J8630" s="8">
        <v>7.8687500000000004</v>
      </c>
      <c r="K8630" s="14">
        <f t="shared" si="269"/>
        <v>12</v>
      </c>
      <c r="L8630" s="16" t="str">
        <f t="shared" si="268"/>
        <v>06.2026</v>
      </c>
      <c r="M8630" t="str">
        <f>IF(J8630&lt;=analysis!$A$84,"1. Cheapest",IF(J8630&lt;=analysis!$B$84,"2. Below average",IF(J8630&lt;=analysis!$C$84,"3. Above average","4. Most expensive")))</f>
        <v>3. Above average</v>
      </c>
    </row>
    <row r="8631" spans="1:13" x14ac:dyDescent="0.45">
      <c r="A8631" s="6">
        <v>6.4300751700010995E+17</v>
      </c>
      <c r="B8631" s="6">
        <v>8716867000030</v>
      </c>
      <c r="C8631" s="6" t="s">
        <v>5</v>
      </c>
      <c r="D8631" s="6" t="s">
        <v>6</v>
      </c>
      <c r="E8631" s="6" t="s">
        <v>7</v>
      </c>
      <c r="F8631">
        <v>1.71</v>
      </c>
      <c r="G8631" t="s">
        <v>9</v>
      </c>
      <c r="H8631" s="3">
        <v>46198.541666666664</v>
      </c>
      <c r="I8631" t="s">
        <v>8638</v>
      </c>
      <c r="J8631" s="8">
        <v>5.0907499999999999</v>
      </c>
      <c r="K8631" s="14">
        <f t="shared" si="269"/>
        <v>13</v>
      </c>
      <c r="L8631" s="16" t="str">
        <f t="shared" si="268"/>
        <v>06.2026</v>
      </c>
      <c r="M8631" t="str">
        <f>IF(J8631&lt;=analysis!$A$84,"1. Cheapest",IF(J8631&lt;=analysis!$B$84,"2. Below average",IF(J8631&lt;=analysis!$C$84,"3. Above average","4. Most expensive")))</f>
        <v>3. Above average</v>
      </c>
    </row>
    <row r="8632" spans="1:13" x14ac:dyDescent="0.45">
      <c r="A8632" s="5">
        <v>6.4300751700010995E+17</v>
      </c>
      <c r="B8632" s="5">
        <v>8716867000030</v>
      </c>
      <c r="C8632" s="5" t="s">
        <v>5</v>
      </c>
      <c r="D8632" s="5" t="s">
        <v>6</v>
      </c>
      <c r="E8632" s="5" t="s">
        <v>7</v>
      </c>
      <c r="F8632">
        <v>1.73</v>
      </c>
      <c r="G8632" t="s">
        <v>9</v>
      </c>
      <c r="H8632" s="3">
        <v>46198.583333333336</v>
      </c>
      <c r="I8632" t="s">
        <v>8639</v>
      </c>
      <c r="J8632" s="8">
        <v>4.1367500000000001</v>
      </c>
      <c r="K8632" s="14">
        <f t="shared" si="269"/>
        <v>14</v>
      </c>
      <c r="L8632" s="16" t="str">
        <f t="shared" si="268"/>
        <v>06.2026</v>
      </c>
      <c r="M8632" t="str">
        <f>IF(J8632&lt;=analysis!$A$84,"1. Cheapest",IF(J8632&lt;=analysis!$B$84,"2. Below average",IF(J8632&lt;=analysis!$C$84,"3. Above average","4. Most expensive")))</f>
        <v>2. Below average</v>
      </c>
    </row>
    <row r="8633" spans="1:13" x14ac:dyDescent="0.45">
      <c r="A8633" s="6">
        <v>6.4300751700010995E+17</v>
      </c>
      <c r="B8633" s="6">
        <v>8716867000030</v>
      </c>
      <c r="C8633" s="6" t="s">
        <v>5</v>
      </c>
      <c r="D8633" s="6" t="s">
        <v>6</v>
      </c>
      <c r="E8633" s="6" t="s">
        <v>7</v>
      </c>
      <c r="F8633">
        <v>1.78</v>
      </c>
      <c r="G8633" t="s">
        <v>9</v>
      </c>
      <c r="H8633" s="3">
        <v>46198.625</v>
      </c>
      <c r="I8633" t="s">
        <v>8640</v>
      </c>
      <c r="J8633" s="8">
        <v>4.3797499999999996</v>
      </c>
      <c r="K8633" s="14">
        <f t="shared" si="269"/>
        <v>15</v>
      </c>
      <c r="L8633" s="16" t="str">
        <f t="shared" si="268"/>
        <v>06.2026</v>
      </c>
      <c r="M8633" t="str">
        <f>IF(J8633&lt;=analysis!$A$84,"1. Cheapest",IF(J8633&lt;=analysis!$B$84,"2. Below average",IF(J8633&lt;=analysis!$C$84,"3. Above average","4. Most expensive")))</f>
        <v>2. Below average</v>
      </c>
    </row>
    <row r="8634" spans="1:13" x14ac:dyDescent="0.45">
      <c r="A8634" s="5">
        <v>6.4300751700010995E+17</v>
      </c>
      <c r="B8634" s="5">
        <v>8716867000030</v>
      </c>
      <c r="C8634" s="5" t="s">
        <v>5</v>
      </c>
      <c r="D8634" s="5" t="s">
        <v>6</v>
      </c>
      <c r="E8634" s="5" t="s">
        <v>7</v>
      </c>
      <c r="F8634">
        <v>2.99</v>
      </c>
      <c r="G8634" t="s">
        <v>9</v>
      </c>
      <c r="H8634" s="3">
        <v>46198.666666666664</v>
      </c>
      <c r="I8634" t="s">
        <v>8641</v>
      </c>
      <c r="J8634" s="8">
        <v>4.89825</v>
      </c>
      <c r="K8634" s="14">
        <f t="shared" si="269"/>
        <v>16</v>
      </c>
      <c r="L8634" s="16" t="str">
        <f t="shared" si="268"/>
        <v>06.2026</v>
      </c>
      <c r="M8634" t="str">
        <f>IF(J8634&lt;=analysis!$A$84,"1. Cheapest",IF(J8634&lt;=analysis!$B$84,"2. Below average",IF(J8634&lt;=analysis!$C$84,"3. Above average","4. Most expensive")))</f>
        <v>3. Above average</v>
      </c>
    </row>
    <row r="8635" spans="1:13" x14ac:dyDescent="0.45">
      <c r="A8635" s="6">
        <v>6.4300751700010995E+17</v>
      </c>
      <c r="B8635" s="6">
        <v>8716867000030</v>
      </c>
      <c r="C8635" s="6" t="s">
        <v>5</v>
      </c>
      <c r="D8635" s="6" t="s">
        <v>6</v>
      </c>
      <c r="E8635" s="6" t="s">
        <v>7</v>
      </c>
      <c r="F8635">
        <v>3.16</v>
      </c>
      <c r="G8635" t="s">
        <v>9</v>
      </c>
      <c r="H8635" s="3">
        <v>46198.708333333336</v>
      </c>
      <c r="I8635" t="s">
        <v>8642</v>
      </c>
      <c r="J8635" s="8">
        <v>4.3229999999999995</v>
      </c>
      <c r="K8635" s="14">
        <f t="shared" si="269"/>
        <v>17</v>
      </c>
      <c r="L8635" s="16" t="str">
        <f t="shared" si="268"/>
        <v>06.2026</v>
      </c>
      <c r="M8635" t="str">
        <f>IF(J8635&lt;=analysis!$A$84,"1. Cheapest",IF(J8635&lt;=analysis!$B$84,"2. Below average",IF(J8635&lt;=analysis!$C$84,"3. Above average","4. Most expensive")))</f>
        <v>2. Below average</v>
      </c>
    </row>
    <row r="8636" spans="1:13" x14ac:dyDescent="0.45">
      <c r="A8636" s="5">
        <v>6.4300751700010995E+17</v>
      </c>
      <c r="B8636" s="5">
        <v>8716867000030</v>
      </c>
      <c r="C8636" s="5" t="s">
        <v>5</v>
      </c>
      <c r="D8636" s="5" t="s">
        <v>6</v>
      </c>
      <c r="E8636" s="5" t="s">
        <v>7</v>
      </c>
      <c r="F8636">
        <v>2.93</v>
      </c>
      <c r="G8636" t="s">
        <v>9</v>
      </c>
      <c r="H8636" s="3">
        <v>46198.75</v>
      </c>
      <c r="I8636" t="s">
        <v>8643</v>
      </c>
      <c r="J8636" s="8">
        <v>4.7035</v>
      </c>
      <c r="K8636" s="14">
        <f t="shared" si="269"/>
        <v>18</v>
      </c>
      <c r="L8636" s="16" t="str">
        <f t="shared" si="268"/>
        <v>06.2026</v>
      </c>
      <c r="M8636" t="str">
        <f>IF(J8636&lt;=analysis!$A$84,"1. Cheapest",IF(J8636&lt;=analysis!$B$84,"2. Below average",IF(J8636&lt;=analysis!$C$84,"3. Above average","4. Most expensive")))</f>
        <v>3. Above average</v>
      </c>
    </row>
    <row r="8637" spans="1:13" x14ac:dyDescent="0.45">
      <c r="A8637" s="6">
        <v>6.4300751700010995E+17</v>
      </c>
      <c r="B8637" s="6">
        <v>8716867000030</v>
      </c>
      <c r="C8637" s="6" t="s">
        <v>5</v>
      </c>
      <c r="D8637" s="6" t="s">
        <v>6</v>
      </c>
      <c r="E8637" s="6" t="s">
        <v>7</v>
      </c>
      <c r="F8637">
        <v>0.69</v>
      </c>
      <c r="G8637" t="s">
        <v>9</v>
      </c>
      <c r="H8637" s="3">
        <v>46198.791666666664</v>
      </c>
      <c r="I8637" t="s">
        <v>8644</v>
      </c>
      <c r="J8637" s="8">
        <v>8.4930000000000003</v>
      </c>
      <c r="K8637" s="14">
        <f t="shared" si="269"/>
        <v>19</v>
      </c>
      <c r="L8637" s="16" t="str">
        <f t="shared" si="268"/>
        <v>06.2026</v>
      </c>
      <c r="M8637" t="str">
        <f>IF(J8637&lt;=analysis!$A$84,"1. Cheapest",IF(J8637&lt;=analysis!$B$84,"2. Below average",IF(J8637&lt;=analysis!$C$84,"3. Above average","4. Most expensive")))</f>
        <v>3. Above average</v>
      </c>
    </row>
    <row r="8638" spans="1:13" x14ac:dyDescent="0.45">
      <c r="A8638" s="5">
        <v>6.4300751700010995E+17</v>
      </c>
      <c r="B8638" s="5">
        <v>8716867000030</v>
      </c>
      <c r="C8638" s="5" t="s">
        <v>5</v>
      </c>
      <c r="D8638" s="5" t="s">
        <v>6</v>
      </c>
      <c r="E8638" s="5" t="s">
        <v>7</v>
      </c>
      <c r="F8638">
        <v>0.68</v>
      </c>
      <c r="G8638" t="s">
        <v>9</v>
      </c>
      <c r="H8638" s="3">
        <v>46198.833333333336</v>
      </c>
      <c r="I8638" t="s">
        <v>8645</v>
      </c>
      <c r="J8638" s="8">
        <v>7.2972499999999991</v>
      </c>
      <c r="K8638" s="14">
        <f t="shared" si="269"/>
        <v>20</v>
      </c>
      <c r="L8638" s="16" t="str">
        <f t="shared" si="268"/>
        <v>06.2026</v>
      </c>
      <c r="M8638" t="str">
        <f>IF(J8638&lt;=analysis!$A$84,"1. Cheapest",IF(J8638&lt;=analysis!$B$84,"2. Below average",IF(J8638&lt;=analysis!$C$84,"3. Above average","4. Most expensive")))</f>
        <v>3. Above average</v>
      </c>
    </row>
    <row r="8639" spans="1:13" x14ac:dyDescent="0.45">
      <c r="A8639" s="6">
        <v>6.4300751700010995E+17</v>
      </c>
      <c r="B8639" s="6">
        <v>8716867000030</v>
      </c>
      <c r="C8639" s="6" t="s">
        <v>5</v>
      </c>
      <c r="D8639" s="6" t="s">
        <v>6</v>
      </c>
      <c r="E8639" s="6" t="s">
        <v>7</v>
      </c>
      <c r="F8639">
        <v>3.79</v>
      </c>
      <c r="G8639" t="s">
        <v>9</v>
      </c>
      <c r="H8639" s="3">
        <v>46198.875</v>
      </c>
      <c r="I8639" t="s">
        <v>8646</v>
      </c>
      <c r="J8639" s="8">
        <v>6.0127499999999996</v>
      </c>
      <c r="K8639" s="14">
        <f t="shared" si="269"/>
        <v>21</v>
      </c>
      <c r="L8639" s="16" t="str">
        <f t="shared" si="268"/>
        <v>06.2026</v>
      </c>
      <c r="M8639" t="str">
        <f>IF(J8639&lt;=analysis!$A$84,"1. Cheapest",IF(J8639&lt;=analysis!$B$84,"2. Below average",IF(J8639&lt;=analysis!$C$84,"3. Above average","4. Most expensive")))</f>
        <v>3. Above average</v>
      </c>
    </row>
    <row r="8640" spans="1:13" x14ac:dyDescent="0.45">
      <c r="A8640" s="5">
        <v>6.4300751700010995E+17</v>
      </c>
      <c r="B8640" s="5">
        <v>8716867000030</v>
      </c>
      <c r="C8640" s="5" t="s">
        <v>5</v>
      </c>
      <c r="D8640" s="5" t="s">
        <v>6</v>
      </c>
      <c r="E8640" s="5" t="s">
        <v>7</v>
      </c>
      <c r="F8640">
        <v>3.15</v>
      </c>
      <c r="G8640" t="s">
        <v>9</v>
      </c>
      <c r="H8640" s="3">
        <v>46198.916666666664</v>
      </c>
      <c r="I8640" t="s">
        <v>8647</v>
      </c>
      <c r="J8640" s="8">
        <v>6.7229999999999999</v>
      </c>
      <c r="K8640" s="14">
        <f t="shared" si="269"/>
        <v>22</v>
      </c>
      <c r="L8640" s="16" t="str">
        <f t="shared" si="268"/>
        <v>06.2026</v>
      </c>
      <c r="M8640" t="str">
        <f>IF(J8640&lt;=analysis!$A$84,"1. Cheapest",IF(J8640&lt;=analysis!$B$84,"2. Below average",IF(J8640&lt;=analysis!$C$84,"3. Above average","4. Most expensive")))</f>
        <v>3. Above average</v>
      </c>
    </row>
    <row r="8641" spans="1:13" x14ac:dyDescent="0.45">
      <c r="A8641" s="6">
        <v>6.4300751700010995E+17</v>
      </c>
      <c r="B8641" s="6">
        <v>8716867000030</v>
      </c>
      <c r="C8641" s="6" t="s">
        <v>5</v>
      </c>
      <c r="D8641" s="6" t="s">
        <v>6</v>
      </c>
      <c r="E8641" s="6" t="s">
        <v>7</v>
      </c>
      <c r="F8641">
        <v>0.59</v>
      </c>
      <c r="G8641" t="s">
        <v>9</v>
      </c>
      <c r="H8641" s="3">
        <v>46198.958333333336</v>
      </c>
      <c r="I8641" t="s">
        <v>8648</v>
      </c>
      <c r="J8641" s="8">
        <v>4.64025</v>
      </c>
      <c r="K8641" s="14">
        <f t="shared" si="269"/>
        <v>23</v>
      </c>
      <c r="L8641" s="16" t="str">
        <f t="shared" si="268"/>
        <v>06.2026</v>
      </c>
      <c r="M8641" t="str">
        <f>IF(J8641&lt;=analysis!$A$84,"1. Cheapest",IF(J8641&lt;=analysis!$B$84,"2. Below average",IF(J8641&lt;=analysis!$C$84,"3. Above average","4. Most expensive")))</f>
        <v>3. Above average</v>
      </c>
    </row>
    <row r="8642" spans="1:13" x14ac:dyDescent="0.45">
      <c r="A8642" s="5">
        <v>6.4300751700010995E+17</v>
      </c>
      <c r="B8642" s="5">
        <v>8716867000030</v>
      </c>
      <c r="C8642" s="5" t="s">
        <v>5</v>
      </c>
      <c r="D8642" s="5" t="s">
        <v>6</v>
      </c>
      <c r="E8642" s="5" t="s">
        <v>7</v>
      </c>
      <c r="F8642">
        <v>0.54</v>
      </c>
      <c r="G8642" t="s">
        <v>9</v>
      </c>
      <c r="H8642" s="3">
        <v>46199</v>
      </c>
      <c r="I8642" t="s">
        <v>8649</v>
      </c>
      <c r="J8642" s="8">
        <v>3.3100000000000005</v>
      </c>
      <c r="K8642" s="14">
        <f t="shared" si="269"/>
        <v>0</v>
      </c>
      <c r="L8642" s="16" t="str">
        <f t="shared" ref="L8642:L8705" si="270">TEXT(H8642,"kk.vvvv")</f>
        <v>06.2026</v>
      </c>
      <c r="M8642" t="str">
        <f>IF(J8642&lt;=analysis!$A$84,"1. Cheapest",IF(J8642&lt;=analysis!$B$84,"2. Below average",IF(J8642&lt;=analysis!$C$84,"3. Above average","4. Most expensive")))</f>
        <v>2. Below average</v>
      </c>
    </row>
    <row r="8643" spans="1:13" x14ac:dyDescent="0.45">
      <c r="A8643" s="6">
        <v>6.4300751700010995E+17</v>
      </c>
      <c r="B8643" s="6">
        <v>8716867000030</v>
      </c>
      <c r="C8643" s="6" t="s">
        <v>5</v>
      </c>
      <c r="D8643" s="6" t="s">
        <v>6</v>
      </c>
      <c r="E8643" s="6" t="s">
        <v>7</v>
      </c>
      <c r="F8643">
        <v>0.43</v>
      </c>
      <c r="G8643" t="s">
        <v>9</v>
      </c>
      <c r="H8643" s="3">
        <v>46199.041666666664</v>
      </c>
      <c r="I8643" t="s">
        <v>8650</v>
      </c>
      <c r="J8643" s="8">
        <v>3.0569999999999995</v>
      </c>
      <c r="K8643" s="14">
        <f t="shared" ref="K8643:K8706" si="271">HOUR(H8643)</f>
        <v>1</v>
      </c>
      <c r="L8643" s="16" t="str">
        <f t="shared" si="270"/>
        <v>06.2026</v>
      </c>
      <c r="M8643" t="str">
        <f>IF(J8643&lt;=analysis!$A$84,"1. Cheapest",IF(J8643&lt;=analysis!$B$84,"2. Below average",IF(J8643&lt;=analysis!$C$84,"3. Above average","4. Most expensive")))</f>
        <v>2. Below average</v>
      </c>
    </row>
    <row r="8644" spans="1:13" x14ac:dyDescent="0.45">
      <c r="A8644" s="5">
        <v>6.4300751700010995E+17</v>
      </c>
      <c r="B8644" s="5">
        <v>8716867000030</v>
      </c>
      <c r="C8644" s="5" t="s">
        <v>5</v>
      </c>
      <c r="D8644" s="5" t="s">
        <v>6</v>
      </c>
      <c r="E8644" s="5" t="s">
        <v>7</v>
      </c>
      <c r="F8644">
        <v>0.4</v>
      </c>
      <c r="G8644" t="s">
        <v>9</v>
      </c>
      <c r="H8644" s="3">
        <v>46199.083333333336</v>
      </c>
      <c r="I8644" t="s">
        <v>8651</v>
      </c>
      <c r="J8644" s="8">
        <v>2.5055000000000001</v>
      </c>
      <c r="K8644" s="14">
        <f t="shared" si="271"/>
        <v>2</v>
      </c>
      <c r="L8644" s="16" t="str">
        <f t="shared" si="270"/>
        <v>06.2026</v>
      </c>
      <c r="M8644" t="str">
        <f>IF(J8644&lt;=analysis!$A$84,"1. Cheapest",IF(J8644&lt;=analysis!$B$84,"2. Below average",IF(J8644&lt;=analysis!$C$84,"3. Above average","4. Most expensive")))</f>
        <v>2. Below average</v>
      </c>
    </row>
    <row r="8645" spans="1:13" x14ac:dyDescent="0.45">
      <c r="A8645" s="6">
        <v>6.4300751700010995E+17</v>
      </c>
      <c r="B8645" s="6">
        <v>8716867000030</v>
      </c>
      <c r="C8645" s="6" t="s">
        <v>5</v>
      </c>
      <c r="D8645" s="6" t="s">
        <v>6</v>
      </c>
      <c r="E8645" s="6" t="s">
        <v>7</v>
      </c>
      <c r="F8645">
        <v>0.46</v>
      </c>
      <c r="G8645" t="s">
        <v>9</v>
      </c>
      <c r="H8645" s="3">
        <v>46199.125</v>
      </c>
      <c r="I8645" t="s">
        <v>8652</v>
      </c>
      <c r="J8645" s="8">
        <v>2.133</v>
      </c>
      <c r="K8645" s="14">
        <f t="shared" si="271"/>
        <v>3</v>
      </c>
      <c r="L8645" s="16" t="str">
        <f t="shared" si="270"/>
        <v>06.2026</v>
      </c>
      <c r="M8645" t="str">
        <f>IF(J8645&lt;=analysis!$A$84,"1. Cheapest",IF(J8645&lt;=analysis!$B$84,"2. Below average",IF(J8645&lt;=analysis!$C$84,"3. Above average","4. Most expensive")))</f>
        <v>2. Below average</v>
      </c>
    </row>
    <row r="8646" spans="1:13" x14ac:dyDescent="0.45">
      <c r="A8646" s="5">
        <v>6.4300751700010995E+17</v>
      </c>
      <c r="B8646" s="5">
        <v>8716867000030</v>
      </c>
      <c r="C8646" s="5" t="s">
        <v>5</v>
      </c>
      <c r="D8646" s="5" t="s">
        <v>6</v>
      </c>
      <c r="E8646" s="5" t="s">
        <v>7</v>
      </c>
      <c r="F8646">
        <v>0.51</v>
      </c>
      <c r="G8646" t="s">
        <v>9</v>
      </c>
      <c r="H8646" s="3">
        <v>46199.166666666664</v>
      </c>
      <c r="I8646" t="s">
        <v>8653</v>
      </c>
      <c r="J8646" s="8">
        <v>2.4472499999999999</v>
      </c>
      <c r="K8646" s="14">
        <f t="shared" si="271"/>
        <v>4</v>
      </c>
      <c r="L8646" s="16" t="str">
        <f t="shared" si="270"/>
        <v>06.2026</v>
      </c>
      <c r="M8646" t="str">
        <f>IF(J8646&lt;=analysis!$A$84,"1. Cheapest",IF(J8646&lt;=analysis!$B$84,"2. Below average",IF(J8646&lt;=analysis!$C$84,"3. Above average","4. Most expensive")))</f>
        <v>2. Below average</v>
      </c>
    </row>
    <row r="8647" spans="1:13" x14ac:dyDescent="0.45">
      <c r="A8647" s="6">
        <v>6.4300751700010995E+17</v>
      </c>
      <c r="B8647" s="6">
        <v>8716867000030</v>
      </c>
      <c r="C8647" s="6" t="s">
        <v>5</v>
      </c>
      <c r="D8647" s="6" t="s">
        <v>6</v>
      </c>
      <c r="E8647" s="6" t="s">
        <v>7</v>
      </c>
      <c r="F8647">
        <v>0.47</v>
      </c>
      <c r="G8647" t="s">
        <v>9</v>
      </c>
      <c r="H8647" s="3">
        <v>46199.208333333336</v>
      </c>
      <c r="I8647" t="s">
        <v>8654</v>
      </c>
      <c r="J8647" s="8">
        <v>2.9390000000000001</v>
      </c>
      <c r="K8647" s="14">
        <f t="shared" si="271"/>
        <v>5</v>
      </c>
      <c r="L8647" s="16" t="str">
        <f t="shared" si="270"/>
        <v>06.2026</v>
      </c>
      <c r="M8647" t="str">
        <f>IF(J8647&lt;=analysis!$A$84,"1. Cheapest",IF(J8647&lt;=analysis!$B$84,"2. Below average",IF(J8647&lt;=analysis!$C$84,"3. Above average","4. Most expensive")))</f>
        <v>2. Below average</v>
      </c>
    </row>
    <row r="8648" spans="1:13" x14ac:dyDescent="0.45">
      <c r="A8648" s="5">
        <v>6.4300751700010995E+17</v>
      </c>
      <c r="B8648" s="5">
        <v>8716867000030</v>
      </c>
      <c r="C8648" s="5" t="s">
        <v>5</v>
      </c>
      <c r="D8648" s="5" t="s">
        <v>6</v>
      </c>
      <c r="E8648" s="5" t="s">
        <v>7</v>
      </c>
      <c r="F8648">
        <v>0.44</v>
      </c>
      <c r="G8648" t="s">
        <v>9</v>
      </c>
      <c r="H8648" s="3">
        <v>46199.25</v>
      </c>
      <c r="I8648" t="s">
        <v>8655</v>
      </c>
      <c r="J8648" s="8">
        <v>5.0332499999999998</v>
      </c>
      <c r="K8648" s="14">
        <f t="shared" si="271"/>
        <v>6</v>
      </c>
      <c r="L8648" s="16" t="str">
        <f t="shared" si="270"/>
        <v>06.2026</v>
      </c>
      <c r="M8648" t="str">
        <f>IF(J8648&lt;=analysis!$A$84,"1. Cheapest",IF(J8648&lt;=analysis!$B$84,"2. Below average",IF(J8648&lt;=analysis!$C$84,"3. Above average","4. Most expensive")))</f>
        <v>3. Above average</v>
      </c>
    </row>
    <row r="8649" spans="1:13" x14ac:dyDescent="0.45">
      <c r="A8649" s="6">
        <v>6.4300751700010995E+17</v>
      </c>
      <c r="B8649" s="6">
        <v>8716867000030</v>
      </c>
      <c r="C8649" s="6" t="s">
        <v>5</v>
      </c>
      <c r="D8649" s="6" t="s">
        <v>6</v>
      </c>
      <c r="E8649" s="6" t="s">
        <v>7</v>
      </c>
      <c r="F8649">
        <v>1.1000000000000001</v>
      </c>
      <c r="G8649" t="s">
        <v>9</v>
      </c>
      <c r="H8649" s="3">
        <v>46199.291666666664</v>
      </c>
      <c r="I8649" t="s">
        <v>8656</v>
      </c>
      <c r="J8649" s="8">
        <v>8.0594999999999999</v>
      </c>
      <c r="K8649" s="14">
        <f t="shared" si="271"/>
        <v>7</v>
      </c>
      <c r="L8649" s="16" t="str">
        <f t="shared" si="270"/>
        <v>06.2026</v>
      </c>
      <c r="M8649" t="str">
        <f>IF(J8649&lt;=analysis!$A$84,"1. Cheapest",IF(J8649&lt;=analysis!$B$84,"2. Below average",IF(J8649&lt;=analysis!$C$84,"3. Above average","4. Most expensive")))</f>
        <v>3. Above average</v>
      </c>
    </row>
    <row r="8650" spans="1:13" x14ac:dyDescent="0.45">
      <c r="A8650" s="5">
        <v>6.4300751700010995E+17</v>
      </c>
      <c r="B8650" s="5">
        <v>8716867000030</v>
      </c>
      <c r="C8650" s="5" t="s">
        <v>5</v>
      </c>
      <c r="D8650" s="5" t="s">
        <v>6</v>
      </c>
      <c r="E8650" s="5" t="s">
        <v>7</v>
      </c>
      <c r="F8650">
        <v>1.54</v>
      </c>
      <c r="G8650" t="s">
        <v>9</v>
      </c>
      <c r="H8650" s="3">
        <v>46199.333333333336</v>
      </c>
      <c r="I8650" t="s">
        <v>8657</v>
      </c>
      <c r="J8650" s="8">
        <v>10.66225</v>
      </c>
      <c r="K8650" s="14">
        <f t="shared" si="271"/>
        <v>8</v>
      </c>
      <c r="L8650" s="16" t="str">
        <f t="shared" si="270"/>
        <v>06.2026</v>
      </c>
      <c r="M8650" t="str">
        <f>IF(J8650&lt;=analysis!$A$84,"1. Cheapest",IF(J8650&lt;=analysis!$B$84,"2. Below average",IF(J8650&lt;=analysis!$C$84,"3. Above average","4. Most expensive")))</f>
        <v>3. Above average</v>
      </c>
    </row>
    <row r="8651" spans="1:13" x14ac:dyDescent="0.45">
      <c r="A8651" s="6">
        <v>6.4300751700010995E+17</v>
      </c>
      <c r="B8651" s="6">
        <v>8716867000030</v>
      </c>
      <c r="C8651" s="6" t="s">
        <v>5</v>
      </c>
      <c r="D8651" s="6" t="s">
        <v>6</v>
      </c>
      <c r="E8651" s="6" t="s">
        <v>7</v>
      </c>
      <c r="F8651">
        <v>0.61</v>
      </c>
      <c r="G8651" t="s">
        <v>9</v>
      </c>
      <c r="H8651" s="3">
        <v>46199.375</v>
      </c>
      <c r="I8651" t="s">
        <v>8658</v>
      </c>
      <c r="J8651" s="8">
        <v>10.388500000000001</v>
      </c>
      <c r="K8651" s="14">
        <f t="shared" si="271"/>
        <v>9</v>
      </c>
      <c r="L8651" s="16" t="str">
        <f t="shared" si="270"/>
        <v>06.2026</v>
      </c>
      <c r="M8651" t="str">
        <f>IF(J8651&lt;=analysis!$A$84,"1. Cheapest",IF(J8651&lt;=analysis!$B$84,"2. Below average",IF(J8651&lt;=analysis!$C$84,"3. Above average","4. Most expensive")))</f>
        <v>3. Above average</v>
      </c>
    </row>
    <row r="8652" spans="1:13" x14ac:dyDescent="0.45">
      <c r="A8652" s="5">
        <v>6.4300751700010995E+17</v>
      </c>
      <c r="B8652" s="5">
        <v>8716867000030</v>
      </c>
      <c r="C8652" s="5" t="s">
        <v>5</v>
      </c>
      <c r="D8652" s="5" t="s">
        <v>6</v>
      </c>
      <c r="E8652" s="5" t="s">
        <v>7</v>
      </c>
      <c r="F8652">
        <v>2.11</v>
      </c>
      <c r="G8652" t="s">
        <v>9</v>
      </c>
      <c r="H8652" s="3">
        <v>46199.416666666664</v>
      </c>
      <c r="I8652" t="s">
        <v>8659</v>
      </c>
      <c r="J8652" s="8">
        <v>8.8977500000000003</v>
      </c>
      <c r="K8652" s="14">
        <f t="shared" si="271"/>
        <v>10</v>
      </c>
      <c r="L8652" s="16" t="str">
        <f t="shared" si="270"/>
        <v>06.2026</v>
      </c>
      <c r="M8652" t="str">
        <f>IF(J8652&lt;=analysis!$A$84,"1. Cheapest",IF(J8652&lt;=analysis!$B$84,"2. Below average",IF(J8652&lt;=analysis!$C$84,"3. Above average","4. Most expensive")))</f>
        <v>3. Above average</v>
      </c>
    </row>
    <row r="8653" spans="1:13" x14ac:dyDescent="0.45">
      <c r="A8653" s="6">
        <v>6.4300751700010995E+17</v>
      </c>
      <c r="B8653" s="6">
        <v>8716867000030</v>
      </c>
      <c r="C8653" s="6" t="s">
        <v>5</v>
      </c>
      <c r="D8653" s="6" t="s">
        <v>6</v>
      </c>
      <c r="E8653" s="6" t="s">
        <v>7</v>
      </c>
      <c r="F8653">
        <v>0.41</v>
      </c>
      <c r="G8653" t="s">
        <v>9</v>
      </c>
      <c r="H8653" s="3">
        <v>46199.458333333336</v>
      </c>
      <c r="I8653" t="s">
        <v>8660</v>
      </c>
      <c r="J8653" s="8">
        <v>8.1597500000000007</v>
      </c>
      <c r="K8653" s="14">
        <f t="shared" si="271"/>
        <v>11</v>
      </c>
      <c r="L8653" s="16" t="str">
        <f t="shared" si="270"/>
        <v>06.2026</v>
      </c>
      <c r="M8653" t="str">
        <f>IF(J8653&lt;=analysis!$A$84,"1. Cheapest",IF(J8653&lt;=analysis!$B$84,"2. Below average",IF(J8653&lt;=analysis!$C$84,"3. Above average","4. Most expensive")))</f>
        <v>3. Above average</v>
      </c>
    </row>
    <row r="8654" spans="1:13" x14ac:dyDescent="0.45">
      <c r="A8654" s="5">
        <v>6.4300751700010995E+17</v>
      </c>
      <c r="B8654" s="5">
        <v>8716867000030</v>
      </c>
      <c r="C8654" s="5" t="s">
        <v>5</v>
      </c>
      <c r="D8654" s="5" t="s">
        <v>6</v>
      </c>
      <c r="E8654" s="5" t="s">
        <v>7</v>
      </c>
      <c r="F8654">
        <v>0.56999999999999995</v>
      </c>
      <c r="G8654" t="s">
        <v>9</v>
      </c>
      <c r="H8654" s="3">
        <v>46199.5</v>
      </c>
      <c r="I8654" t="s">
        <v>8661</v>
      </c>
      <c r="J8654" s="8">
        <v>7.3032500000000002</v>
      </c>
      <c r="K8654" s="14">
        <f t="shared" si="271"/>
        <v>12</v>
      </c>
      <c r="L8654" s="16" t="str">
        <f t="shared" si="270"/>
        <v>06.2026</v>
      </c>
      <c r="M8654" t="str">
        <f>IF(J8654&lt;=analysis!$A$84,"1. Cheapest",IF(J8654&lt;=analysis!$B$84,"2. Below average",IF(J8654&lt;=analysis!$C$84,"3. Above average","4. Most expensive")))</f>
        <v>3. Above average</v>
      </c>
    </row>
    <row r="8655" spans="1:13" x14ac:dyDescent="0.45">
      <c r="A8655" s="6">
        <v>6.4300751700010995E+17</v>
      </c>
      <c r="B8655" s="6">
        <v>8716867000030</v>
      </c>
      <c r="C8655" s="6" t="s">
        <v>5</v>
      </c>
      <c r="D8655" s="6" t="s">
        <v>6</v>
      </c>
      <c r="E8655" s="6" t="s">
        <v>7</v>
      </c>
      <c r="F8655">
        <v>1.19</v>
      </c>
      <c r="G8655" t="s">
        <v>9</v>
      </c>
      <c r="H8655" s="3">
        <v>46199.541666666664</v>
      </c>
      <c r="I8655" t="s">
        <v>8662</v>
      </c>
      <c r="J8655" s="8">
        <v>5.2362500000000001</v>
      </c>
      <c r="K8655" s="14">
        <f t="shared" si="271"/>
        <v>13</v>
      </c>
      <c r="L8655" s="16" t="str">
        <f t="shared" si="270"/>
        <v>06.2026</v>
      </c>
      <c r="M8655" t="str">
        <f>IF(J8655&lt;=analysis!$A$84,"1. Cheapest",IF(J8655&lt;=analysis!$B$84,"2. Below average",IF(J8655&lt;=analysis!$C$84,"3. Above average","4. Most expensive")))</f>
        <v>3. Above average</v>
      </c>
    </row>
    <row r="8656" spans="1:13" x14ac:dyDescent="0.45">
      <c r="A8656" s="5">
        <v>6.4300751700010995E+17</v>
      </c>
      <c r="B8656" s="5">
        <v>8716867000030</v>
      </c>
      <c r="C8656" s="5" t="s">
        <v>5</v>
      </c>
      <c r="D8656" s="5" t="s">
        <v>6</v>
      </c>
      <c r="E8656" s="5" t="s">
        <v>7</v>
      </c>
      <c r="F8656">
        <v>1.03</v>
      </c>
      <c r="G8656" t="s">
        <v>9</v>
      </c>
      <c r="H8656" s="3">
        <v>46199.583333333336</v>
      </c>
      <c r="I8656" t="s">
        <v>8663</v>
      </c>
      <c r="J8656" s="8">
        <v>4.1047500000000001</v>
      </c>
      <c r="K8656" s="14">
        <f t="shared" si="271"/>
        <v>14</v>
      </c>
      <c r="L8656" s="16" t="str">
        <f t="shared" si="270"/>
        <v>06.2026</v>
      </c>
      <c r="M8656" t="str">
        <f>IF(J8656&lt;=analysis!$A$84,"1. Cheapest",IF(J8656&lt;=analysis!$B$84,"2. Below average",IF(J8656&lt;=analysis!$C$84,"3. Above average","4. Most expensive")))</f>
        <v>2. Below average</v>
      </c>
    </row>
    <row r="8657" spans="1:13" x14ac:dyDescent="0.45">
      <c r="A8657" s="6">
        <v>6.4300751700010995E+17</v>
      </c>
      <c r="B8657" s="6">
        <v>8716867000030</v>
      </c>
      <c r="C8657" s="6" t="s">
        <v>5</v>
      </c>
      <c r="D8657" s="6" t="s">
        <v>6</v>
      </c>
      <c r="E8657" s="6" t="s">
        <v>7</v>
      </c>
      <c r="F8657">
        <v>1.1000000000000001</v>
      </c>
      <c r="G8657" t="s">
        <v>9</v>
      </c>
      <c r="H8657" s="3">
        <v>46199.625</v>
      </c>
      <c r="I8657" t="s">
        <v>8664</v>
      </c>
      <c r="J8657" s="8">
        <v>3.984</v>
      </c>
      <c r="K8657" s="14">
        <f t="shared" si="271"/>
        <v>15</v>
      </c>
      <c r="L8657" s="16" t="str">
        <f t="shared" si="270"/>
        <v>06.2026</v>
      </c>
      <c r="M8657" t="str">
        <f>IF(J8657&lt;=analysis!$A$84,"1. Cheapest",IF(J8657&lt;=analysis!$B$84,"2. Below average",IF(J8657&lt;=analysis!$C$84,"3. Above average","4. Most expensive")))</f>
        <v>2. Below average</v>
      </c>
    </row>
    <row r="8658" spans="1:13" x14ac:dyDescent="0.45">
      <c r="A8658" s="5">
        <v>6.4300751700010995E+17</v>
      </c>
      <c r="B8658" s="5">
        <v>8716867000030</v>
      </c>
      <c r="C8658" s="5" t="s">
        <v>5</v>
      </c>
      <c r="D8658" s="5" t="s">
        <v>6</v>
      </c>
      <c r="E8658" s="5" t="s">
        <v>7</v>
      </c>
      <c r="F8658">
        <v>0.45</v>
      </c>
      <c r="G8658" t="s">
        <v>9</v>
      </c>
      <c r="H8658" s="3">
        <v>46199.666666666664</v>
      </c>
      <c r="I8658" t="s">
        <v>8665</v>
      </c>
      <c r="J8658" s="8">
        <v>3.93275</v>
      </c>
      <c r="K8658" s="14">
        <f t="shared" si="271"/>
        <v>16</v>
      </c>
      <c r="L8658" s="16" t="str">
        <f t="shared" si="270"/>
        <v>06.2026</v>
      </c>
      <c r="M8658" t="str">
        <f>IF(J8658&lt;=analysis!$A$84,"1. Cheapest",IF(J8658&lt;=analysis!$B$84,"2. Below average",IF(J8658&lt;=analysis!$C$84,"3. Above average","4. Most expensive")))</f>
        <v>2. Below average</v>
      </c>
    </row>
    <row r="8659" spans="1:13" x14ac:dyDescent="0.45">
      <c r="A8659" s="6">
        <v>6.4300751700010995E+17</v>
      </c>
      <c r="B8659" s="6">
        <v>8716867000030</v>
      </c>
      <c r="C8659" s="6" t="s">
        <v>5</v>
      </c>
      <c r="D8659" s="6" t="s">
        <v>6</v>
      </c>
      <c r="E8659" s="6" t="s">
        <v>7</v>
      </c>
      <c r="F8659">
        <v>2.44</v>
      </c>
      <c r="G8659" t="s">
        <v>9</v>
      </c>
      <c r="H8659" s="3">
        <v>46199.708333333336</v>
      </c>
      <c r="I8659" t="s">
        <v>8666</v>
      </c>
      <c r="J8659" s="8">
        <v>4.0664999999999996</v>
      </c>
      <c r="K8659" s="14">
        <f t="shared" si="271"/>
        <v>17</v>
      </c>
      <c r="L8659" s="16" t="str">
        <f t="shared" si="270"/>
        <v>06.2026</v>
      </c>
      <c r="M8659" t="str">
        <f>IF(J8659&lt;=analysis!$A$84,"1. Cheapest",IF(J8659&lt;=analysis!$B$84,"2. Below average",IF(J8659&lt;=analysis!$C$84,"3. Above average","4. Most expensive")))</f>
        <v>2. Below average</v>
      </c>
    </row>
    <row r="8660" spans="1:13" x14ac:dyDescent="0.45">
      <c r="A8660" s="5">
        <v>6.4300751700010995E+17</v>
      </c>
      <c r="B8660" s="5">
        <v>8716867000030</v>
      </c>
      <c r="C8660" s="5" t="s">
        <v>5</v>
      </c>
      <c r="D8660" s="5" t="s">
        <v>6</v>
      </c>
      <c r="E8660" s="5" t="s">
        <v>7</v>
      </c>
      <c r="F8660">
        <v>0.84</v>
      </c>
      <c r="G8660" t="s">
        <v>9</v>
      </c>
      <c r="H8660" s="3">
        <v>46199.75</v>
      </c>
      <c r="I8660" t="s">
        <v>8667</v>
      </c>
      <c r="J8660" s="8">
        <v>4.8620000000000001</v>
      </c>
      <c r="K8660" s="14">
        <f t="shared" si="271"/>
        <v>18</v>
      </c>
      <c r="L8660" s="16" t="str">
        <f t="shared" si="270"/>
        <v>06.2026</v>
      </c>
      <c r="M8660" t="str">
        <f>IF(J8660&lt;=analysis!$A$84,"1. Cheapest",IF(J8660&lt;=analysis!$B$84,"2. Below average",IF(J8660&lt;=analysis!$C$84,"3. Above average","4. Most expensive")))</f>
        <v>3. Above average</v>
      </c>
    </row>
    <row r="8661" spans="1:13" x14ac:dyDescent="0.45">
      <c r="A8661" s="6">
        <v>6.4300751700010995E+17</v>
      </c>
      <c r="B8661" s="6">
        <v>8716867000030</v>
      </c>
      <c r="C8661" s="6" t="s">
        <v>5</v>
      </c>
      <c r="D8661" s="6" t="s">
        <v>6</v>
      </c>
      <c r="E8661" s="6" t="s">
        <v>7</v>
      </c>
      <c r="F8661">
        <v>0.52</v>
      </c>
      <c r="G8661" t="s">
        <v>9</v>
      </c>
      <c r="H8661" s="3">
        <v>46199.791666666664</v>
      </c>
      <c r="I8661" t="s">
        <v>8668</v>
      </c>
      <c r="J8661" s="8">
        <v>4.7845000000000004</v>
      </c>
      <c r="K8661" s="14">
        <f t="shared" si="271"/>
        <v>19</v>
      </c>
      <c r="L8661" s="16" t="str">
        <f t="shared" si="270"/>
        <v>06.2026</v>
      </c>
      <c r="M8661" t="str">
        <f>IF(J8661&lt;=analysis!$A$84,"1. Cheapest",IF(J8661&lt;=analysis!$B$84,"2. Below average",IF(J8661&lt;=analysis!$C$84,"3. Above average","4. Most expensive")))</f>
        <v>3. Above average</v>
      </c>
    </row>
    <row r="8662" spans="1:13" x14ac:dyDescent="0.45">
      <c r="A8662" s="5">
        <v>6.4300751700010995E+17</v>
      </c>
      <c r="B8662" s="5">
        <v>8716867000030</v>
      </c>
      <c r="C8662" s="5" t="s">
        <v>5</v>
      </c>
      <c r="D8662" s="5" t="s">
        <v>6</v>
      </c>
      <c r="E8662" s="5" t="s">
        <v>7</v>
      </c>
      <c r="F8662">
        <v>2.2799999999999998</v>
      </c>
      <c r="G8662" t="s">
        <v>9</v>
      </c>
      <c r="H8662" s="3">
        <v>46199.833333333336</v>
      </c>
      <c r="I8662" t="s">
        <v>8669</v>
      </c>
      <c r="J8662" s="8">
        <v>4.5650000000000004</v>
      </c>
      <c r="K8662" s="14">
        <f t="shared" si="271"/>
        <v>20</v>
      </c>
      <c r="L8662" s="16" t="str">
        <f t="shared" si="270"/>
        <v>06.2026</v>
      </c>
      <c r="M8662" t="str">
        <f>IF(J8662&lt;=analysis!$A$84,"1. Cheapest",IF(J8662&lt;=analysis!$B$84,"2. Below average",IF(J8662&lt;=analysis!$C$84,"3. Above average","4. Most expensive")))</f>
        <v>2. Below average</v>
      </c>
    </row>
    <row r="8663" spans="1:13" x14ac:dyDescent="0.45">
      <c r="A8663" s="6">
        <v>6.4300751700010995E+17</v>
      </c>
      <c r="B8663" s="6">
        <v>8716867000030</v>
      </c>
      <c r="C8663" s="6" t="s">
        <v>5</v>
      </c>
      <c r="D8663" s="6" t="s">
        <v>6</v>
      </c>
      <c r="E8663" s="6" t="s">
        <v>7</v>
      </c>
      <c r="F8663">
        <v>0.85</v>
      </c>
      <c r="G8663" t="s">
        <v>9</v>
      </c>
      <c r="H8663" s="3">
        <v>46199.875</v>
      </c>
      <c r="I8663" t="s">
        <v>8670</v>
      </c>
      <c r="J8663" s="8">
        <v>4.7685000000000004</v>
      </c>
      <c r="K8663" s="14">
        <f t="shared" si="271"/>
        <v>21</v>
      </c>
      <c r="L8663" s="16" t="str">
        <f t="shared" si="270"/>
        <v>06.2026</v>
      </c>
      <c r="M8663" t="str">
        <f>IF(J8663&lt;=analysis!$A$84,"1. Cheapest",IF(J8663&lt;=analysis!$B$84,"2. Below average",IF(J8663&lt;=analysis!$C$84,"3. Above average","4. Most expensive")))</f>
        <v>3. Above average</v>
      </c>
    </row>
    <row r="8664" spans="1:13" x14ac:dyDescent="0.45">
      <c r="A8664" s="5">
        <v>6.4300751700010995E+17</v>
      </c>
      <c r="B8664" s="5">
        <v>8716867000030</v>
      </c>
      <c r="C8664" s="5" t="s">
        <v>5</v>
      </c>
      <c r="D8664" s="5" t="s">
        <v>6</v>
      </c>
      <c r="E8664" s="5" t="s">
        <v>7</v>
      </c>
      <c r="F8664">
        <v>3.14</v>
      </c>
      <c r="G8664" t="s">
        <v>9</v>
      </c>
      <c r="H8664" s="3">
        <v>46199.916666666664</v>
      </c>
      <c r="I8664" t="s">
        <v>8671</v>
      </c>
      <c r="J8664" s="8">
        <v>5.0292500000000002</v>
      </c>
      <c r="K8664" s="14">
        <f t="shared" si="271"/>
        <v>22</v>
      </c>
      <c r="L8664" s="16" t="str">
        <f t="shared" si="270"/>
        <v>06.2026</v>
      </c>
      <c r="M8664" t="str">
        <f>IF(J8664&lt;=analysis!$A$84,"1. Cheapest",IF(J8664&lt;=analysis!$B$84,"2. Below average",IF(J8664&lt;=analysis!$C$84,"3. Above average","4. Most expensive")))</f>
        <v>3. Above average</v>
      </c>
    </row>
    <row r="8665" spans="1:13" x14ac:dyDescent="0.45">
      <c r="A8665" s="6">
        <v>6.4300751700010995E+17</v>
      </c>
      <c r="B8665" s="6">
        <v>8716867000030</v>
      </c>
      <c r="C8665" s="6" t="s">
        <v>5</v>
      </c>
      <c r="D8665" s="6" t="s">
        <v>6</v>
      </c>
      <c r="E8665" s="6" t="s">
        <v>7</v>
      </c>
      <c r="F8665">
        <v>1.93</v>
      </c>
      <c r="G8665" t="s">
        <v>9</v>
      </c>
      <c r="H8665" s="3">
        <v>46199.958333333336</v>
      </c>
      <c r="I8665" t="s">
        <v>8672</v>
      </c>
      <c r="J8665" s="8">
        <v>4.7004999999999999</v>
      </c>
      <c r="K8665" s="14">
        <f t="shared" si="271"/>
        <v>23</v>
      </c>
      <c r="L8665" s="16" t="str">
        <f t="shared" si="270"/>
        <v>06.2026</v>
      </c>
      <c r="M8665" t="str">
        <f>IF(J8665&lt;=analysis!$A$84,"1. Cheapest",IF(J8665&lt;=analysis!$B$84,"2. Below average",IF(J8665&lt;=analysis!$C$84,"3. Above average","4. Most expensive")))</f>
        <v>3. Above average</v>
      </c>
    </row>
    <row r="8666" spans="1:13" x14ac:dyDescent="0.45">
      <c r="A8666" s="5">
        <v>6.4300751700010995E+17</v>
      </c>
      <c r="B8666" s="5">
        <v>8716867000030</v>
      </c>
      <c r="C8666" s="5" t="s">
        <v>5</v>
      </c>
      <c r="D8666" s="5" t="s">
        <v>6</v>
      </c>
      <c r="E8666" s="5" t="s">
        <v>7</v>
      </c>
      <c r="F8666">
        <v>0.38</v>
      </c>
      <c r="G8666" t="s">
        <v>9</v>
      </c>
      <c r="H8666" s="3">
        <v>46200</v>
      </c>
      <c r="I8666" t="s">
        <v>8673</v>
      </c>
      <c r="J8666" s="8">
        <v>3.7654999999999998</v>
      </c>
      <c r="K8666" s="14">
        <f t="shared" si="271"/>
        <v>0</v>
      </c>
      <c r="L8666" s="16" t="str">
        <f t="shared" si="270"/>
        <v>06.2026</v>
      </c>
      <c r="M8666" t="str">
        <f>IF(J8666&lt;=analysis!$A$84,"1. Cheapest",IF(J8666&lt;=analysis!$B$84,"2. Below average",IF(J8666&lt;=analysis!$C$84,"3. Above average","4. Most expensive")))</f>
        <v>2. Below average</v>
      </c>
    </row>
    <row r="8667" spans="1:13" x14ac:dyDescent="0.45">
      <c r="A8667" s="6">
        <v>6.4300751700010995E+17</v>
      </c>
      <c r="B8667" s="6">
        <v>8716867000030</v>
      </c>
      <c r="C8667" s="6" t="s">
        <v>5</v>
      </c>
      <c r="D8667" s="6" t="s">
        <v>6</v>
      </c>
      <c r="E8667" s="6" t="s">
        <v>7</v>
      </c>
      <c r="F8667">
        <v>0.41</v>
      </c>
      <c r="G8667" t="s">
        <v>9</v>
      </c>
      <c r="H8667" s="3">
        <v>46200.041666666664</v>
      </c>
      <c r="I8667" t="s">
        <v>8674</v>
      </c>
      <c r="J8667" s="8">
        <v>4.3890000000000002</v>
      </c>
      <c r="K8667" s="14">
        <f t="shared" si="271"/>
        <v>1</v>
      </c>
      <c r="L8667" s="16" t="str">
        <f t="shared" si="270"/>
        <v>06.2026</v>
      </c>
      <c r="M8667" t="str">
        <f>IF(J8667&lt;=analysis!$A$84,"1. Cheapest",IF(J8667&lt;=analysis!$B$84,"2. Below average",IF(J8667&lt;=analysis!$C$84,"3. Above average","4. Most expensive")))</f>
        <v>2. Below average</v>
      </c>
    </row>
    <row r="8668" spans="1:13" x14ac:dyDescent="0.45">
      <c r="A8668" s="5">
        <v>6.4300751700010995E+17</v>
      </c>
      <c r="B8668" s="5">
        <v>8716867000030</v>
      </c>
      <c r="C8668" s="5" t="s">
        <v>5</v>
      </c>
      <c r="D8668" s="5" t="s">
        <v>6</v>
      </c>
      <c r="E8668" s="5" t="s">
        <v>7</v>
      </c>
      <c r="F8668">
        <v>0.37</v>
      </c>
      <c r="G8668" t="s">
        <v>9</v>
      </c>
      <c r="H8668" s="3">
        <v>46200.083333333336</v>
      </c>
      <c r="I8668" t="s">
        <v>8675</v>
      </c>
      <c r="J8668" s="8">
        <v>3.8202499999999997</v>
      </c>
      <c r="K8668" s="14">
        <f t="shared" si="271"/>
        <v>2</v>
      </c>
      <c r="L8668" s="16" t="str">
        <f t="shared" si="270"/>
        <v>06.2026</v>
      </c>
      <c r="M8668" t="str">
        <f>IF(J8668&lt;=analysis!$A$84,"1. Cheapest",IF(J8668&lt;=analysis!$B$84,"2. Below average",IF(J8668&lt;=analysis!$C$84,"3. Above average","4. Most expensive")))</f>
        <v>2. Below average</v>
      </c>
    </row>
    <row r="8669" spans="1:13" x14ac:dyDescent="0.45">
      <c r="A8669" s="6">
        <v>6.4300751700010995E+17</v>
      </c>
      <c r="B8669" s="6">
        <v>8716867000030</v>
      </c>
      <c r="C8669" s="6" t="s">
        <v>5</v>
      </c>
      <c r="D8669" s="6" t="s">
        <v>6</v>
      </c>
      <c r="E8669" s="6" t="s">
        <v>7</v>
      </c>
      <c r="F8669">
        <v>0.38</v>
      </c>
      <c r="G8669" t="s">
        <v>9</v>
      </c>
      <c r="H8669" s="3">
        <v>46200.125</v>
      </c>
      <c r="I8669" t="s">
        <v>8676</v>
      </c>
      <c r="J8669" s="8">
        <v>3.5694999999999997</v>
      </c>
      <c r="K8669" s="14">
        <f t="shared" si="271"/>
        <v>3</v>
      </c>
      <c r="L8669" s="16" t="str">
        <f t="shared" si="270"/>
        <v>06.2026</v>
      </c>
      <c r="M8669" t="str">
        <f>IF(J8669&lt;=analysis!$A$84,"1. Cheapest",IF(J8669&lt;=analysis!$B$84,"2. Below average",IF(J8669&lt;=analysis!$C$84,"3. Above average","4. Most expensive")))</f>
        <v>2. Below average</v>
      </c>
    </row>
    <row r="8670" spans="1:13" x14ac:dyDescent="0.45">
      <c r="A8670" s="5">
        <v>6.4300751700010995E+17</v>
      </c>
      <c r="B8670" s="5">
        <v>8716867000030</v>
      </c>
      <c r="C8670" s="5" t="s">
        <v>5</v>
      </c>
      <c r="D8670" s="5" t="s">
        <v>6</v>
      </c>
      <c r="E8670" s="5" t="s">
        <v>7</v>
      </c>
      <c r="F8670">
        <v>0.35</v>
      </c>
      <c r="G8670" t="s">
        <v>9</v>
      </c>
      <c r="H8670" s="3">
        <v>46200.166666666664</v>
      </c>
      <c r="I8670" t="s">
        <v>8677</v>
      </c>
      <c r="J8670" s="8">
        <v>3.5722500000000004</v>
      </c>
      <c r="K8670" s="14">
        <f t="shared" si="271"/>
        <v>4</v>
      </c>
      <c r="L8670" s="16" t="str">
        <f t="shared" si="270"/>
        <v>06.2026</v>
      </c>
      <c r="M8670" t="str">
        <f>IF(J8670&lt;=analysis!$A$84,"1. Cheapest",IF(J8670&lt;=analysis!$B$84,"2. Below average",IF(J8670&lt;=analysis!$C$84,"3. Above average","4. Most expensive")))</f>
        <v>2. Below average</v>
      </c>
    </row>
    <row r="8671" spans="1:13" x14ac:dyDescent="0.45">
      <c r="A8671" s="6">
        <v>6.4300751700010995E+17</v>
      </c>
      <c r="B8671" s="6">
        <v>8716867000030</v>
      </c>
      <c r="C8671" s="6" t="s">
        <v>5</v>
      </c>
      <c r="D8671" s="6" t="s">
        <v>6</v>
      </c>
      <c r="E8671" s="6" t="s">
        <v>7</v>
      </c>
      <c r="F8671">
        <v>0.41</v>
      </c>
      <c r="G8671" t="s">
        <v>9</v>
      </c>
      <c r="H8671" s="3">
        <v>46200.208333333336</v>
      </c>
      <c r="I8671" t="s">
        <v>8678</v>
      </c>
      <c r="J8671" s="8">
        <v>3.5502500000000001</v>
      </c>
      <c r="K8671" s="14">
        <f t="shared" si="271"/>
        <v>5</v>
      </c>
      <c r="L8671" s="16" t="str">
        <f t="shared" si="270"/>
        <v>06.2026</v>
      </c>
      <c r="M8671" t="str">
        <f>IF(J8671&lt;=analysis!$A$84,"1. Cheapest",IF(J8671&lt;=analysis!$B$84,"2. Below average",IF(J8671&lt;=analysis!$C$84,"3. Above average","4. Most expensive")))</f>
        <v>2. Below average</v>
      </c>
    </row>
    <row r="8672" spans="1:13" x14ac:dyDescent="0.45">
      <c r="A8672" s="5">
        <v>6.4300751700010995E+17</v>
      </c>
      <c r="B8672" s="5">
        <v>8716867000030</v>
      </c>
      <c r="C8672" s="5" t="s">
        <v>5</v>
      </c>
      <c r="D8672" s="5" t="s">
        <v>6</v>
      </c>
      <c r="E8672" s="5" t="s">
        <v>7</v>
      </c>
      <c r="F8672">
        <v>0.37</v>
      </c>
      <c r="G8672" t="s">
        <v>9</v>
      </c>
      <c r="H8672" s="3">
        <v>46200.25</v>
      </c>
      <c r="I8672" t="s">
        <v>8679</v>
      </c>
      <c r="J8672" s="8">
        <v>4.3042499999999997</v>
      </c>
      <c r="K8672" s="14">
        <f t="shared" si="271"/>
        <v>6</v>
      </c>
      <c r="L8672" s="16" t="str">
        <f t="shared" si="270"/>
        <v>06.2026</v>
      </c>
      <c r="M8672" t="str">
        <f>IF(J8672&lt;=analysis!$A$84,"1. Cheapest",IF(J8672&lt;=analysis!$B$84,"2. Below average",IF(J8672&lt;=analysis!$C$84,"3. Above average","4. Most expensive")))</f>
        <v>2. Below average</v>
      </c>
    </row>
    <row r="8673" spans="1:13" x14ac:dyDescent="0.45">
      <c r="A8673" s="6">
        <v>6.4300751700010995E+17</v>
      </c>
      <c r="B8673" s="6">
        <v>8716867000030</v>
      </c>
      <c r="C8673" s="6" t="s">
        <v>5</v>
      </c>
      <c r="D8673" s="6" t="s">
        <v>6</v>
      </c>
      <c r="E8673" s="6" t="s">
        <v>7</v>
      </c>
      <c r="F8673">
        <v>1.02</v>
      </c>
      <c r="G8673" t="s">
        <v>9</v>
      </c>
      <c r="H8673" s="3">
        <v>46200.291666666664</v>
      </c>
      <c r="I8673" t="s">
        <v>8680</v>
      </c>
      <c r="J8673" s="8">
        <v>5.2742500000000003</v>
      </c>
      <c r="K8673" s="14">
        <f t="shared" si="271"/>
        <v>7</v>
      </c>
      <c r="L8673" s="16" t="str">
        <f t="shared" si="270"/>
        <v>06.2026</v>
      </c>
      <c r="M8673" t="str">
        <f>IF(J8673&lt;=analysis!$A$84,"1. Cheapest",IF(J8673&lt;=analysis!$B$84,"2. Below average",IF(J8673&lt;=analysis!$C$84,"3. Above average","4. Most expensive")))</f>
        <v>3. Above average</v>
      </c>
    </row>
    <row r="8674" spans="1:13" x14ac:dyDescent="0.45">
      <c r="A8674" s="5">
        <v>6.4300751700010995E+17</v>
      </c>
      <c r="B8674" s="5">
        <v>8716867000030</v>
      </c>
      <c r="C8674" s="5" t="s">
        <v>5</v>
      </c>
      <c r="D8674" s="5" t="s">
        <v>6</v>
      </c>
      <c r="E8674" s="5" t="s">
        <v>7</v>
      </c>
      <c r="F8674">
        <v>1.39</v>
      </c>
      <c r="G8674" t="s">
        <v>9</v>
      </c>
      <c r="H8674" s="3">
        <v>46200.333333333336</v>
      </c>
      <c r="I8674" t="s">
        <v>8681</v>
      </c>
      <c r="J8674" s="8">
        <v>5.4642499999999998</v>
      </c>
      <c r="K8674" s="14">
        <f t="shared" si="271"/>
        <v>8</v>
      </c>
      <c r="L8674" s="16" t="str">
        <f t="shared" si="270"/>
        <v>06.2026</v>
      </c>
      <c r="M8674" t="str">
        <f>IF(J8674&lt;=analysis!$A$84,"1. Cheapest",IF(J8674&lt;=analysis!$B$84,"2. Below average",IF(J8674&lt;=analysis!$C$84,"3. Above average","4. Most expensive")))</f>
        <v>3. Above average</v>
      </c>
    </row>
    <row r="8675" spans="1:13" x14ac:dyDescent="0.45">
      <c r="A8675" s="6">
        <v>6.4300751700010995E+17</v>
      </c>
      <c r="B8675" s="6">
        <v>8716867000030</v>
      </c>
      <c r="C8675" s="6" t="s">
        <v>5</v>
      </c>
      <c r="D8675" s="6" t="s">
        <v>6</v>
      </c>
      <c r="E8675" s="6" t="s">
        <v>7</v>
      </c>
      <c r="F8675">
        <v>1.21</v>
      </c>
      <c r="G8675" t="s">
        <v>9</v>
      </c>
      <c r="H8675" s="3">
        <v>46200.375</v>
      </c>
      <c r="I8675" t="s">
        <v>8682</v>
      </c>
      <c r="J8675" s="8">
        <v>5.2785000000000002</v>
      </c>
      <c r="K8675" s="14">
        <f t="shared" si="271"/>
        <v>9</v>
      </c>
      <c r="L8675" s="16" t="str">
        <f t="shared" si="270"/>
        <v>06.2026</v>
      </c>
      <c r="M8675" t="str">
        <f>IF(J8675&lt;=analysis!$A$84,"1. Cheapest",IF(J8675&lt;=analysis!$B$84,"2. Below average",IF(J8675&lt;=analysis!$C$84,"3. Above average","4. Most expensive")))</f>
        <v>3. Above average</v>
      </c>
    </row>
    <row r="8676" spans="1:13" x14ac:dyDescent="0.45">
      <c r="A8676" s="5">
        <v>6.4300751700010995E+17</v>
      </c>
      <c r="B8676" s="5">
        <v>8716867000030</v>
      </c>
      <c r="C8676" s="5" t="s">
        <v>5</v>
      </c>
      <c r="D8676" s="5" t="s">
        <v>6</v>
      </c>
      <c r="E8676" s="5" t="s">
        <v>7</v>
      </c>
      <c r="F8676">
        <v>2.14</v>
      </c>
      <c r="G8676" t="s">
        <v>9</v>
      </c>
      <c r="H8676" s="3">
        <v>46200.416666666664</v>
      </c>
      <c r="I8676" t="s">
        <v>8683</v>
      </c>
      <c r="J8676" s="8">
        <v>4.9672499999999999</v>
      </c>
      <c r="K8676" s="14">
        <f t="shared" si="271"/>
        <v>10</v>
      </c>
      <c r="L8676" s="16" t="str">
        <f t="shared" si="270"/>
        <v>06.2026</v>
      </c>
      <c r="M8676" t="str">
        <f>IF(J8676&lt;=analysis!$A$84,"1. Cheapest",IF(J8676&lt;=analysis!$B$84,"2. Below average",IF(J8676&lt;=analysis!$C$84,"3. Above average","4. Most expensive")))</f>
        <v>3. Above average</v>
      </c>
    </row>
    <row r="8677" spans="1:13" x14ac:dyDescent="0.45">
      <c r="A8677" s="6">
        <v>6.4300751700010995E+17</v>
      </c>
      <c r="B8677" s="6">
        <v>8716867000030</v>
      </c>
      <c r="C8677" s="6" t="s">
        <v>5</v>
      </c>
      <c r="D8677" s="6" t="s">
        <v>6</v>
      </c>
      <c r="E8677" s="6" t="s">
        <v>7</v>
      </c>
      <c r="F8677">
        <v>0.38</v>
      </c>
      <c r="G8677" t="s">
        <v>9</v>
      </c>
      <c r="H8677" s="3">
        <v>46200.458333333336</v>
      </c>
      <c r="I8677" t="s">
        <v>8684</v>
      </c>
      <c r="J8677" s="8">
        <v>4.3227500000000001</v>
      </c>
      <c r="K8677" s="14">
        <f t="shared" si="271"/>
        <v>11</v>
      </c>
      <c r="L8677" s="16" t="str">
        <f t="shared" si="270"/>
        <v>06.2026</v>
      </c>
      <c r="M8677" t="str">
        <f>IF(J8677&lt;=analysis!$A$84,"1. Cheapest",IF(J8677&lt;=analysis!$B$84,"2. Below average",IF(J8677&lt;=analysis!$C$84,"3. Above average","4. Most expensive")))</f>
        <v>2. Below average</v>
      </c>
    </row>
    <row r="8678" spans="1:13" x14ac:dyDescent="0.45">
      <c r="A8678" s="5">
        <v>6.4300751700010995E+17</v>
      </c>
      <c r="B8678" s="5">
        <v>8716867000030</v>
      </c>
      <c r="C8678" s="5" t="s">
        <v>5</v>
      </c>
      <c r="D8678" s="5" t="s">
        <v>6</v>
      </c>
      <c r="E8678" s="5" t="s">
        <v>7</v>
      </c>
      <c r="F8678">
        <v>0.43</v>
      </c>
      <c r="G8678" t="s">
        <v>9</v>
      </c>
      <c r="H8678" s="3">
        <v>46200.5</v>
      </c>
      <c r="I8678" t="s">
        <v>8685</v>
      </c>
      <c r="J8678" s="8">
        <v>2.7372500000000004</v>
      </c>
      <c r="K8678" s="14">
        <f t="shared" si="271"/>
        <v>12</v>
      </c>
      <c r="L8678" s="16" t="str">
        <f t="shared" si="270"/>
        <v>06.2026</v>
      </c>
      <c r="M8678" t="str">
        <f>IF(J8678&lt;=analysis!$A$84,"1. Cheapest",IF(J8678&lt;=analysis!$B$84,"2. Below average",IF(J8678&lt;=analysis!$C$84,"3. Above average","4. Most expensive")))</f>
        <v>2. Below average</v>
      </c>
    </row>
    <row r="8679" spans="1:13" x14ac:dyDescent="0.45">
      <c r="A8679" s="6">
        <v>6.4300751700010995E+17</v>
      </c>
      <c r="B8679" s="6">
        <v>8716867000030</v>
      </c>
      <c r="C8679" s="6" t="s">
        <v>5</v>
      </c>
      <c r="D8679" s="6" t="s">
        <v>6</v>
      </c>
      <c r="E8679" s="6" t="s">
        <v>7</v>
      </c>
      <c r="F8679">
        <v>2.76</v>
      </c>
      <c r="G8679" t="s">
        <v>9</v>
      </c>
      <c r="H8679" s="3">
        <v>46200.541666666664</v>
      </c>
      <c r="I8679" t="s">
        <v>8686</v>
      </c>
      <c r="J8679" s="8">
        <v>1.663</v>
      </c>
      <c r="K8679" s="14">
        <f t="shared" si="271"/>
        <v>13</v>
      </c>
      <c r="L8679" s="16" t="str">
        <f t="shared" si="270"/>
        <v>06.2026</v>
      </c>
      <c r="M8679" t="str">
        <f>IF(J8679&lt;=analysis!$A$84,"1. Cheapest",IF(J8679&lt;=analysis!$B$84,"2. Below average",IF(J8679&lt;=analysis!$C$84,"3. Above average","4. Most expensive")))</f>
        <v>2. Below average</v>
      </c>
    </row>
    <row r="8680" spans="1:13" x14ac:dyDescent="0.45">
      <c r="A8680" s="5">
        <v>6.4300751700010995E+17</v>
      </c>
      <c r="B8680" s="5">
        <v>8716867000030</v>
      </c>
      <c r="C8680" s="5" t="s">
        <v>5</v>
      </c>
      <c r="D8680" s="5" t="s">
        <v>6</v>
      </c>
      <c r="E8680" s="5" t="s">
        <v>7</v>
      </c>
      <c r="F8680">
        <v>1.54</v>
      </c>
      <c r="G8680" t="s">
        <v>9</v>
      </c>
      <c r="H8680" s="3">
        <v>46200.583333333336</v>
      </c>
      <c r="I8680" t="s">
        <v>8687</v>
      </c>
      <c r="J8680" s="8">
        <v>0.84375</v>
      </c>
      <c r="K8680" s="14">
        <f t="shared" si="271"/>
        <v>14</v>
      </c>
      <c r="L8680" s="16" t="str">
        <f t="shared" si="270"/>
        <v>06.2026</v>
      </c>
      <c r="M8680" t="str">
        <f>IF(J8680&lt;=analysis!$A$84,"1. Cheapest",IF(J8680&lt;=analysis!$B$84,"2. Below average",IF(J8680&lt;=analysis!$C$84,"3. Above average","4. Most expensive")))</f>
        <v>1. Cheapest</v>
      </c>
    </row>
    <row r="8681" spans="1:13" x14ac:dyDescent="0.45">
      <c r="A8681" s="6">
        <v>6.4300751700010995E+17</v>
      </c>
      <c r="B8681" s="6">
        <v>8716867000030</v>
      </c>
      <c r="C8681" s="6" t="s">
        <v>5</v>
      </c>
      <c r="D8681" s="6" t="s">
        <v>6</v>
      </c>
      <c r="E8681" s="6" t="s">
        <v>7</v>
      </c>
      <c r="F8681">
        <v>1.37</v>
      </c>
      <c r="G8681" t="s">
        <v>9</v>
      </c>
      <c r="H8681" s="3">
        <v>46200.625</v>
      </c>
      <c r="I8681" t="s">
        <v>8688</v>
      </c>
      <c r="J8681" s="8">
        <v>0.97150000000000003</v>
      </c>
      <c r="K8681" s="14">
        <f t="shared" si="271"/>
        <v>15</v>
      </c>
      <c r="L8681" s="16" t="str">
        <f t="shared" si="270"/>
        <v>06.2026</v>
      </c>
      <c r="M8681" t="str">
        <f>IF(J8681&lt;=analysis!$A$84,"1. Cheapest",IF(J8681&lt;=analysis!$B$84,"2. Below average",IF(J8681&lt;=analysis!$C$84,"3. Above average","4. Most expensive")))</f>
        <v>1. Cheapest</v>
      </c>
    </row>
    <row r="8682" spans="1:13" x14ac:dyDescent="0.45">
      <c r="A8682" s="5">
        <v>6.4300751700010995E+17</v>
      </c>
      <c r="B8682" s="5">
        <v>8716867000030</v>
      </c>
      <c r="C8682" s="5" t="s">
        <v>5</v>
      </c>
      <c r="D8682" s="5" t="s">
        <v>6</v>
      </c>
      <c r="E8682" s="5" t="s">
        <v>7</v>
      </c>
      <c r="F8682">
        <v>1.72</v>
      </c>
      <c r="G8682" t="s">
        <v>9</v>
      </c>
      <c r="H8682" s="3">
        <v>46200.666666666664</v>
      </c>
      <c r="I8682" t="s">
        <v>8689</v>
      </c>
      <c r="J8682" s="8">
        <v>2.24125</v>
      </c>
      <c r="K8682" s="14">
        <f t="shared" si="271"/>
        <v>16</v>
      </c>
      <c r="L8682" s="16" t="str">
        <f t="shared" si="270"/>
        <v>06.2026</v>
      </c>
      <c r="M8682" t="str">
        <f>IF(J8682&lt;=analysis!$A$84,"1. Cheapest",IF(J8682&lt;=analysis!$B$84,"2. Below average",IF(J8682&lt;=analysis!$C$84,"3. Above average","4. Most expensive")))</f>
        <v>2. Below average</v>
      </c>
    </row>
    <row r="8683" spans="1:13" x14ac:dyDescent="0.45">
      <c r="A8683" s="6">
        <v>6.4300751700010995E+17</v>
      </c>
      <c r="B8683" s="6">
        <v>8716867000030</v>
      </c>
      <c r="C8683" s="6" t="s">
        <v>5</v>
      </c>
      <c r="D8683" s="6" t="s">
        <v>6</v>
      </c>
      <c r="E8683" s="6" t="s">
        <v>7</v>
      </c>
      <c r="F8683">
        <v>1.01</v>
      </c>
      <c r="G8683" t="s">
        <v>9</v>
      </c>
      <c r="H8683" s="3">
        <v>46200.708333333336</v>
      </c>
      <c r="I8683" t="s">
        <v>8690</v>
      </c>
      <c r="J8683" s="8">
        <v>4.4325000000000001</v>
      </c>
      <c r="K8683" s="14">
        <f t="shared" si="271"/>
        <v>17</v>
      </c>
      <c r="L8683" s="16" t="str">
        <f t="shared" si="270"/>
        <v>06.2026</v>
      </c>
      <c r="M8683" t="str">
        <f>IF(J8683&lt;=analysis!$A$84,"1. Cheapest",IF(J8683&lt;=analysis!$B$84,"2. Below average",IF(J8683&lt;=analysis!$C$84,"3. Above average","4. Most expensive")))</f>
        <v>2. Below average</v>
      </c>
    </row>
    <row r="8684" spans="1:13" x14ac:dyDescent="0.45">
      <c r="A8684" s="5">
        <v>6.4300751700010995E+17</v>
      </c>
      <c r="B8684" s="5">
        <v>8716867000030</v>
      </c>
      <c r="C8684" s="5" t="s">
        <v>5</v>
      </c>
      <c r="D8684" s="5" t="s">
        <v>6</v>
      </c>
      <c r="E8684" s="5" t="s">
        <v>7</v>
      </c>
      <c r="F8684">
        <v>3.38</v>
      </c>
      <c r="G8684" t="s">
        <v>9</v>
      </c>
      <c r="H8684" s="3">
        <v>46200.75</v>
      </c>
      <c r="I8684" t="s">
        <v>8691</v>
      </c>
      <c r="J8684" s="8">
        <v>5.0955000000000004</v>
      </c>
      <c r="K8684" s="14">
        <f t="shared" si="271"/>
        <v>18</v>
      </c>
      <c r="L8684" s="16" t="str">
        <f t="shared" si="270"/>
        <v>06.2026</v>
      </c>
      <c r="M8684" t="str">
        <f>IF(J8684&lt;=analysis!$A$84,"1. Cheapest",IF(J8684&lt;=analysis!$B$84,"2. Below average",IF(J8684&lt;=analysis!$C$84,"3. Above average","4. Most expensive")))</f>
        <v>3. Above average</v>
      </c>
    </row>
    <row r="8685" spans="1:13" x14ac:dyDescent="0.45">
      <c r="A8685" s="6">
        <v>6.4300751700010995E+17</v>
      </c>
      <c r="B8685" s="6">
        <v>8716867000030</v>
      </c>
      <c r="C8685" s="6" t="s">
        <v>5</v>
      </c>
      <c r="D8685" s="6" t="s">
        <v>6</v>
      </c>
      <c r="E8685" s="6" t="s">
        <v>7</v>
      </c>
      <c r="F8685">
        <v>4.0199999999999996</v>
      </c>
      <c r="G8685" t="s">
        <v>9</v>
      </c>
      <c r="H8685" s="3">
        <v>46200.791666666664</v>
      </c>
      <c r="I8685" t="s">
        <v>8692</v>
      </c>
      <c r="J8685" s="8">
        <v>6.0975000000000001</v>
      </c>
      <c r="K8685" s="14">
        <f t="shared" si="271"/>
        <v>19</v>
      </c>
      <c r="L8685" s="16" t="str">
        <f t="shared" si="270"/>
        <v>06.2026</v>
      </c>
      <c r="M8685" t="str">
        <f>IF(J8685&lt;=analysis!$A$84,"1. Cheapest",IF(J8685&lt;=analysis!$B$84,"2. Below average",IF(J8685&lt;=analysis!$C$84,"3. Above average","4. Most expensive")))</f>
        <v>3. Above average</v>
      </c>
    </row>
    <row r="8686" spans="1:13" x14ac:dyDescent="0.45">
      <c r="A8686" s="5">
        <v>6.4300751700010995E+17</v>
      </c>
      <c r="B8686" s="5">
        <v>8716867000030</v>
      </c>
      <c r="C8686" s="5" t="s">
        <v>5</v>
      </c>
      <c r="D8686" s="5" t="s">
        <v>6</v>
      </c>
      <c r="E8686" s="5" t="s">
        <v>7</v>
      </c>
      <c r="F8686">
        <v>3.62</v>
      </c>
      <c r="G8686" t="s">
        <v>9</v>
      </c>
      <c r="H8686" s="3">
        <v>46200.833333333336</v>
      </c>
      <c r="I8686" t="s">
        <v>8693</v>
      </c>
      <c r="J8686" s="8">
        <v>6.2167499999999993</v>
      </c>
      <c r="K8686" s="14">
        <f t="shared" si="271"/>
        <v>20</v>
      </c>
      <c r="L8686" s="16" t="str">
        <f t="shared" si="270"/>
        <v>06.2026</v>
      </c>
      <c r="M8686" t="str">
        <f>IF(J8686&lt;=analysis!$A$84,"1. Cheapest",IF(J8686&lt;=analysis!$B$84,"2. Below average",IF(J8686&lt;=analysis!$C$84,"3. Above average","4. Most expensive")))</f>
        <v>3. Above average</v>
      </c>
    </row>
    <row r="8687" spans="1:13" x14ac:dyDescent="0.45">
      <c r="A8687" s="6">
        <v>6.4300751700010995E+17</v>
      </c>
      <c r="B8687" s="6">
        <v>8716867000030</v>
      </c>
      <c r="C8687" s="6" t="s">
        <v>5</v>
      </c>
      <c r="D8687" s="6" t="s">
        <v>6</v>
      </c>
      <c r="E8687" s="6" t="s">
        <v>7</v>
      </c>
      <c r="F8687">
        <v>1.52</v>
      </c>
      <c r="G8687" t="s">
        <v>9</v>
      </c>
      <c r="H8687" s="3">
        <v>46200.875</v>
      </c>
      <c r="I8687" t="s">
        <v>8694</v>
      </c>
      <c r="J8687" s="8">
        <v>6.2240000000000002</v>
      </c>
      <c r="K8687" s="14">
        <f t="shared" si="271"/>
        <v>21</v>
      </c>
      <c r="L8687" s="16" t="str">
        <f t="shared" si="270"/>
        <v>06.2026</v>
      </c>
      <c r="M8687" t="str">
        <f>IF(J8687&lt;=analysis!$A$84,"1. Cheapest",IF(J8687&lt;=analysis!$B$84,"2. Below average",IF(J8687&lt;=analysis!$C$84,"3. Above average","4. Most expensive")))</f>
        <v>3. Above average</v>
      </c>
    </row>
    <row r="8688" spans="1:13" x14ac:dyDescent="0.45">
      <c r="A8688" s="5">
        <v>6.4300751700010995E+17</v>
      </c>
      <c r="B8688" s="5">
        <v>8716867000030</v>
      </c>
      <c r="C8688" s="5" t="s">
        <v>5</v>
      </c>
      <c r="D8688" s="5" t="s">
        <v>6</v>
      </c>
      <c r="E8688" s="5" t="s">
        <v>7</v>
      </c>
      <c r="F8688">
        <v>3.27</v>
      </c>
      <c r="G8688" t="s">
        <v>9</v>
      </c>
      <c r="H8688" s="3">
        <v>46200.916666666664</v>
      </c>
      <c r="I8688" t="s">
        <v>8695</v>
      </c>
      <c r="J8688" s="8">
        <v>6.0265000000000004</v>
      </c>
      <c r="K8688" s="14">
        <f t="shared" si="271"/>
        <v>22</v>
      </c>
      <c r="L8688" s="16" t="str">
        <f t="shared" si="270"/>
        <v>06.2026</v>
      </c>
      <c r="M8688" t="str">
        <f>IF(J8688&lt;=analysis!$A$84,"1. Cheapest",IF(J8688&lt;=analysis!$B$84,"2. Below average",IF(J8688&lt;=analysis!$C$84,"3. Above average","4. Most expensive")))</f>
        <v>3. Above average</v>
      </c>
    </row>
    <row r="8689" spans="1:13" x14ac:dyDescent="0.45">
      <c r="A8689" s="6">
        <v>6.4300751700010995E+17</v>
      </c>
      <c r="B8689" s="6">
        <v>8716867000030</v>
      </c>
      <c r="C8689" s="6" t="s">
        <v>5</v>
      </c>
      <c r="D8689" s="6" t="s">
        <v>6</v>
      </c>
      <c r="E8689" s="6" t="s">
        <v>7</v>
      </c>
      <c r="F8689">
        <v>1.17</v>
      </c>
      <c r="G8689" t="s">
        <v>9</v>
      </c>
      <c r="H8689" s="3">
        <v>46200.958333333336</v>
      </c>
      <c r="I8689" t="s">
        <v>8696</v>
      </c>
      <c r="J8689" s="8">
        <v>6.0175000000000001</v>
      </c>
      <c r="K8689" s="14">
        <f t="shared" si="271"/>
        <v>23</v>
      </c>
      <c r="L8689" s="16" t="str">
        <f t="shared" si="270"/>
        <v>06.2026</v>
      </c>
      <c r="M8689" t="str">
        <f>IF(J8689&lt;=analysis!$A$84,"1. Cheapest",IF(J8689&lt;=analysis!$B$84,"2. Below average",IF(J8689&lt;=analysis!$C$84,"3. Above average","4. Most expensive")))</f>
        <v>3. Above average</v>
      </c>
    </row>
    <row r="8690" spans="1:13" x14ac:dyDescent="0.45">
      <c r="A8690" s="5">
        <v>6.4300751700010995E+17</v>
      </c>
      <c r="B8690" s="5">
        <v>8716867000030</v>
      </c>
      <c r="C8690" s="5" t="s">
        <v>5</v>
      </c>
      <c r="D8690" s="5" t="s">
        <v>6</v>
      </c>
      <c r="E8690" s="5" t="s">
        <v>7</v>
      </c>
      <c r="F8690">
        <v>1.1399999999999999</v>
      </c>
      <c r="G8690" t="s">
        <v>9</v>
      </c>
      <c r="H8690" s="3">
        <v>46201</v>
      </c>
      <c r="I8690" t="s">
        <v>8697</v>
      </c>
      <c r="J8690" s="8">
        <v>5.2752500000000007</v>
      </c>
      <c r="K8690" s="14">
        <f t="shared" si="271"/>
        <v>0</v>
      </c>
      <c r="L8690" s="16" t="str">
        <f t="shared" si="270"/>
        <v>06.2026</v>
      </c>
      <c r="M8690" t="str">
        <f>IF(J8690&lt;=analysis!$A$84,"1. Cheapest",IF(J8690&lt;=analysis!$B$84,"2. Below average",IF(J8690&lt;=analysis!$C$84,"3. Above average","4. Most expensive")))</f>
        <v>3. Above average</v>
      </c>
    </row>
    <row r="8691" spans="1:13" x14ac:dyDescent="0.45">
      <c r="A8691" s="6">
        <v>6.4300751700010995E+17</v>
      </c>
      <c r="B8691" s="6">
        <v>8716867000030</v>
      </c>
      <c r="C8691" s="6" t="s">
        <v>5</v>
      </c>
      <c r="D8691" s="6" t="s">
        <v>6</v>
      </c>
      <c r="E8691" s="6" t="s">
        <v>7</v>
      </c>
      <c r="F8691">
        <v>1.22</v>
      </c>
      <c r="G8691" t="s">
        <v>9</v>
      </c>
      <c r="H8691" s="3">
        <v>46201.041666666664</v>
      </c>
      <c r="I8691" t="s">
        <v>8698</v>
      </c>
      <c r="J8691" s="8">
        <v>5.2867499999999996</v>
      </c>
      <c r="K8691" s="14">
        <f t="shared" si="271"/>
        <v>1</v>
      </c>
      <c r="L8691" s="16" t="str">
        <f t="shared" si="270"/>
        <v>06.2026</v>
      </c>
      <c r="M8691" t="str">
        <f>IF(J8691&lt;=analysis!$A$84,"1. Cheapest",IF(J8691&lt;=analysis!$B$84,"2. Below average",IF(J8691&lt;=analysis!$C$84,"3. Above average","4. Most expensive")))</f>
        <v>3. Above average</v>
      </c>
    </row>
    <row r="8692" spans="1:13" x14ac:dyDescent="0.45">
      <c r="A8692" s="5">
        <v>6.4300751700010995E+17</v>
      </c>
      <c r="B8692" s="5">
        <v>8716867000030</v>
      </c>
      <c r="C8692" s="5" t="s">
        <v>5</v>
      </c>
      <c r="D8692" s="5" t="s">
        <v>6</v>
      </c>
      <c r="E8692" s="5" t="s">
        <v>7</v>
      </c>
      <c r="F8692">
        <v>1.21</v>
      </c>
      <c r="G8692" t="s">
        <v>9</v>
      </c>
      <c r="H8692" s="3">
        <v>46201.083333333336</v>
      </c>
      <c r="I8692" t="s">
        <v>8699</v>
      </c>
      <c r="J8692" s="8">
        <v>4.9692500000000006</v>
      </c>
      <c r="K8692" s="14">
        <f t="shared" si="271"/>
        <v>2</v>
      </c>
      <c r="L8692" s="16" t="str">
        <f t="shared" si="270"/>
        <v>06.2026</v>
      </c>
      <c r="M8692" t="str">
        <f>IF(J8692&lt;=analysis!$A$84,"1. Cheapest",IF(J8692&lt;=analysis!$B$84,"2. Below average",IF(J8692&lt;=analysis!$C$84,"3. Above average","4. Most expensive")))</f>
        <v>3. Above average</v>
      </c>
    </row>
    <row r="8693" spans="1:13" x14ac:dyDescent="0.45">
      <c r="A8693" s="6">
        <v>6.4300751700010995E+17</v>
      </c>
      <c r="B8693" s="6">
        <v>8716867000030</v>
      </c>
      <c r="C8693" s="6" t="s">
        <v>5</v>
      </c>
      <c r="D8693" s="6" t="s">
        <v>6</v>
      </c>
      <c r="E8693" s="6" t="s">
        <v>7</v>
      </c>
      <c r="F8693">
        <v>0.61</v>
      </c>
      <c r="G8693" t="s">
        <v>9</v>
      </c>
      <c r="H8693" s="3">
        <v>46201.125</v>
      </c>
      <c r="I8693" t="s">
        <v>8700</v>
      </c>
      <c r="J8693" s="8">
        <v>4.7682500000000001</v>
      </c>
      <c r="K8693" s="14">
        <f t="shared" si="271"/>
        <v>3</v>
      </c>
      <c r="L8693" s="16" t="str">
        <f t="shared" si="270"/>
        <v>06.2026</v>
      </c>
      <c r="M8693" t="str">
        <f>IF(J8693&lt;=analysis!$A$84,"1. Cheapest",IF(J8693&lt;=analysis!$B$84,"2. Below average",IF(J8693&lt;=analysis!$C$84,"3. Above average","4. Most expensive")))</f>
        <v>3. Above average</v>
      </c>
    </row>
    <row r="8694" spans="1:13" x14ac:dyDescent="0.45">
      <c r="A8694" s="5">
        <v>6.4300751700010995E+17</v>
      </c>
      <c r="B8694" s="5">
        <v>8716867000030</v>
      </c>
      <c r="C8694" s="5" t="s">
        <v>5</v>
      </c>
      <c r="D8694" s="5" t="s">
        <v>6</v>
      </c>
      <c r="E8694" s="5" t="s">
        <v>7</v>
      </c>
      <c r="F8694">
        <v>0.62</v>
      </c>
      <c r="G8694" t="s">
        <v>9</v>
      </c>
      <c r="H8694" s="3">
        <v>46201.166666666664</v>
      </c>
      <c r="I8694" t="s">
        <v>8701</v>
      </c>
      <c r="J8694" s="8">
        <v>4.3680000000000003</v>
      </c>
      <c r="K8694" s="14">
        <f t="shared" si="271"/>
        <v>4</v>
      </c>
      <c r="L8694" s="16" t="str">
        <f t="shared" si="270"/>
        <v>06.2026</v>
      </c>
      <c r="M8694" t="str">
        <f>IF(J8694&lt;=analysis!$A$84,"1. Cheapest",IF(J8694&lt;=analysis!$B$84,"2. Below average",IF(J8694&lt;=analysis!$C$84,"3. Above average","4. Most expensive")))</f>
        <v>2. Below average</v>
      </c>
    </row>
    <row r="8695" spans="1:13" x14ac:dyDescent="0.45">
      <c r="A8695" s="6">
        <v>6.4300751700010995E+17</v>
      </c>
      <c r="B8695" s="6">
        <v>8716867000030</v>
      </c>
      <c r="C8695" s="6" t="s">
        <v>5</v>
      </c>
      <c r="D8695" s="6" t="s">
        <v>6</v>
      </c>
      <c r="E8695" s="6" t="s">
        <v>7</v>
      </c>
      <c r="F8695">
        <v>0.48</v>
      </c>
      <c r="G8695" t="s">
        <v>9</v>
      </c>
      <c r="H8695" s="3">
        <v>46201.208333333336</v>
      </c>
      <c r="I8695" t="s">
        <v>8702</v>
      </c>
      <c r="J8695" s="8">
        <v>3.8512500000000003</v>
      </c>
      <c r="K8695" s="14">
        <f t="shared" si="271"/>
        <v>5</v>
      </c>
      <c r="L8695" s="16" t="str">
        <f t="shared" si="270"/>
        <v>06.2026</v>
      </c>
      <c r="M8695" t="str">
        <f>IF(J8695&lt;=analysis!$A$84,"1. Cheapest",IF(J8695&lt;=analysis!$B$84,"2. Below average",IF(J8695&lt;=analysis!$C$84,"3. Above average","4. Most expensive")))</f>
        <v>2. Below average</v>
      </c>
    </row>
    <row r="8696" spans="1:13" x14ac:dyDescent="0.45">
      <c r="A8696" s="5">
        <v>6.4300751700010995E+17</v>
      </c>
      <c r="B8696" s="5">
        <v>8716867000030</v>
      </c>
      <c r="C8696" s="5" t="s">
        <v>5</v>
      </c>
      <c r="D8696" s="5" t="s">
        <v>6</v>
      </c>
      <c r="E8696" s="5" t="s">
        <v>7</v>
      </c>
      <c r="F8696">
        <v>0.57999999999999996</v>
      </c>
      <c r="G8696" t="s">
        <v>9</v>
      </c>
      <c r="H8696" s="3">
        <v>46201.25</v>
      </c>
      <c r="I8696" t="s">
        <v>8703</v>
      </c>
      <c r="J8696" s="8">
        <v>4.0972499999999998</v>
      </c>
      <c r="K8696" s="14">
        <f t="shared" si="271"/>
        <v>6</v>
      </c>
      <c r="L8696" s="16" t="str">
        <f t="shared" si="270"/>
        <v>06.2026</v>
      </c>
      <c r="M8696" t="str">
        <f>IF(J8696&lt;=analysis!$A$84,"1. Cheapest",IF(J8696&lt;=analysis!$B$84,"2. Below average",IF(J8696&lt;=analysis!$C$84,"3. Above average","4. Most expensive")))</f>
        <v>2. Below average</v>
      </c>
    </row>
    <row r="8697" spans="1:13" x14ac:dyDescent="0.45">
      <c r="A8697" s="6">
        <v>6.4300751700010995E+17</v>
      </c>
      <c r="B8697" s="6">
        <v>8716867000030</v>
      </c>
      <c r="C8697" s="6" t="s">
        <v>5</v>
      </c>
      <c r="D8697" s="6" t="s">
        <v>6</v>
      </c>
      <c r="E8697" s="6" t="s">
        <v>7</v>
      </c>
      <c r="F8697">
        <v>0.56999999999999995</v>
      </c>
      <c r="G8697" t="s">
        <v>9</v>
      </c>
      <c r="H8697" s="3">
        <v>46201.291666666664</v>
      </c>
      <c r="I8697" t="s">
        <v>8704</v>
      </c>
      <c r="J8697" s="8">
        <v>4.3695000000000004</v>
      </c>
      <c r="K8697" s="14">
        <f t="shared" si="271"/>
        <v>7</v>
      </c>
      <c r="L8697" s="16" t="str">
        <f t="shared" si="270"/>
        <v>06.2026</v>
      </c>
      <c r="M8697" t="str">
        <f>IF(J8697&lt;=analysis!$A$84,"1. Cheapest",IF(J8697&lt;=analysis!$B$84,"2. Below average",IF(J8697&lt;=analysis!$C$84,"3. Above average","4. Most expensive")))</f>
        <v>2. Below average</v>
      </c>
    </row>
    <row r="8698" spans="1:13" x14ac:dyDescent="0.45">
      <c r="A8698" s="5">
        <v>6.4300751700010995E+17</v>
      </c>
      <c r="B8698" s="5">
        <v>8716867000030</v>
      </c>
      <c r="C8698" s="5" t="s">
        <v>5</v>
      </c>
      <c r="D8698" s="5" t="s">
        <v>6</v>
      </c>
      <c r="E8698" s="5" t="s">
        <v>7</v>
      </c>
      <c r="F8698">
        <v>1.6</v>
      </c>
      <c r="G8698" t="s">
        <v>9</v>
      </c>
      <c r="H8698" s="3">
        <v>46201.333333333336</v>
      </c>
      <c r="I8698" t="s">
        <v>8705</v>
      </c>
      <c r="J8698" s="8">
        <v>4.6224999999999996</v>
      </c>
      <c r="K8698" s="14">
        <f t="shared" si="271"/>
        <v>8</v>
      </c>
      <c r="L8698" s="16" t="str">
        <f t="shared" si="270"/>
        <v>06.2026</v>
      </c>
      <c r="M8698" t="str">
        <f>IF(J8698&lt;=analysis!$A$84,"1. Cheapest",IF(J8698&lt;=analysis!$B$84,"2. Below average",IF(J8698&lt;=analysis!$C$84,"3. Above average","4. Most expensive")))</f>
        <v>2. Below average</v>
      </c>
    </row>
    <row r="8699" spans="1:13" x14ac:dyDescent="0.45">
      <c r="A8699" s="6">
        <v>6.4300751700010995E+17</v>
      </c>
      <c r="B8699" s="6">
        <v>8716867000030</v>
      </c>
      <c r="C8699" s="6" t="s">
        <v>5</v>
      </c>
      <c r="D8699" s="6" t="s">
        <v>6</v>
      </c>
      <c r="E8699" s="6" t="s">
        <v>7</v>
      </c>
      <c r="F8699">
        <v>1.4</v>
      </c>
      <c r="G8699" t="s">
        <v>9</v>
      </c>
      <c r="H8699" s="3">
        <v>46201.375</v>
      </c>
      <c r="I8699" t="s">
        <v>8706</v>
      </c>
      <c r="J8699" s="8">
        <v>5.1157500000000002</v>
      </c>
      <c r="K8699" s="14">
        <f t="shared" si="271"/>
        <v>9</v>
      </c>
      <c r="L8699" s="16" t="str">
        <f t="shared" si="270"/>
        <v>06.2026</v>
      </c>
      <c r="M8699" t="str">
        <f>IF(J8699&lt;=analysis!$A$84,"1. Cheapest",IF(J8699&lt;=analysis!$B$84,"2. Below average",IF(J8699&lt;=analysis!$C$84,"3. Above average","4. Most expensive")))</f>
        <v>3. Above average</v>
      </c>
    </row>
    <row r="8700" spans="1:13" x14ac:dyDescent="0.45">
      <c r="A8700" s="5">
        <v>6.4300751700010995E+17</v>
      </c>
      <c r="B8700" s="5">
        <v>8716867000030</v>
      </c>
      <c r="C8700" s="5" t="s">
        <v>5</v>
      </c>
      <c r="D8700" s="5" t="s">
        <v>6</v>
      </c>
      <c r="E8700" s="5" t="s">
        <v>7</v>
      </c>
      <c r="F8700">
        <v>0.53</v>
      </c>
      <c r="G8700" t="s">
        <v>9</v>
      </c>
      <c r="H8700" s="3">
        <v>46201.416666666664</v>
      </c>
      <c r="I8700" t="s">
        <v>8707</v>
      </c>
      <c r="J8700" s="8">
        <v>3.9435000000000002</v>
      </c>
      <c r="K8700" s="14">
        <f t="shared" si="271"/>
        <v>10</v>
      </c>
      <c r="L8700" s="16" t="str">
        <f t="shared" si="270"/>
        <v>06.2026</v>
      </c>
      <c r="M8700" t="str">
        <f>IF(J8700&lt;=analysis!$A$84,"1. Cheapest",IF(J8700&lt;=analysis!$B$84,"2. Below average",IF(J8700&lt;=analysis!$C$84,"3. Above average","4. Most expensive")))</f>
        <v>2. Below average</v>
      </c>
    </row>
    <row r="8701" spans="1:13" x14ac:dyDescent="0.45">
      <c r="A8701" s="6">
        <v>6.4300751700010995E+17</v>
      </c>
      <c r="B8701" s="6">
        <v>8716867000030</v>
      </c>
      <c r="C8701" s="6" t="s">
        <v>5</v>
      </c>
      <c r="D8701" s="6" t="s">
        <v>6</v>
      </c>
      <c r="E8701" s="6" t="s">
        <v>7</v>
      </c>
      <c r="F8701">
        <v>0.61</v>
      </c>
      <c r="G8701" t="s">
        <v>9</v>
      </c>
      <c r="H8701" s="3">
        <v>46201.458333333336</v>
      </c>
      <c r="I8701" t="s">
        <v>8708</v>
      </c>
      <c r="J8701" s="8">
        <v>2.1347499999999999</v>
      </c>
      <c r="K8701" s="14">
        <f t="shared" si="271"/>
        <v>11</v>
      </c>
      <c r="L8701" s="16" t="str">
        <f t="shared" si="270"/>
        <v>06.2026</v>
      </c>
      <c r="M8701" t="str">
        <f>IF(J8701&lt;=analysis!$A$84,"1. Cheapest",IF(J8701&lt;=analysis!$B$84,"2. Below average",IF(J8701&lt;=analysis!$C$84,"3. Above average","4. Most expensive")))</f>
        <v>2. Below average</v>
      </c>
    </row>
    <row r="8702" spans="1:13" x14ac:dyDescent="0.45">
      <c r="A8702" s="5">
        <v>6.4300751700010995E+17</v>
      </c>
      <c r="B8702" s="5">
        <v>8716867000030</v>
      </c>
      <c r="C8702" s="5" t="s">
        <v>5</v>
      </c>
      <c r="D8702" s="5" t="s">
        <v>6</v>
      </c>
      <c r="E8702" s="5" t="s">
        <v>7</v>
      </c>
      <c r="F8702">
        <v>0.48</v>
      </c>
      <c r="G8702" t="s">
        <v>9</v>
      </c>
      <c r="H8702" s="3">
        <v>46201.5</v>
      </c>
      <c r="I8702" t="s">
        <v>8709</v>
      </c>
      <c r="J8702" s="8">
        <v>2.2299999999999995</v>
      </c>
      <c r="K8702" s="14">
        <f t="shared" si="271"/>
        <v>12</v>
      </c>
      <c r="L8702" s="16" t="str">
        <f t="shared" si="270"/>
        <v>06.2026</v>
      </c>
      <c r="M8702" t="str">
        <f>IF(J8702&lt;=analysis!$A$84,"1. Cheapest",IF(J8702&lt;=analysis!$B$84,"2. Below average",IF(J8702&lt;=analysis!$C$84,"3. Above average","4. Most expensive")))</f>
        <v>2. Below average</v>
      </c>
    </row>
    <row r="8703" spans="1:13" x14ac:dyDescent="0.45">
      <c r="A8703" s="6">
        <v>6.4300751700010995E+17</v>
      </c>
      <c r="B8703" s="6">
        <v>8716867000030</v>
      </c>
      <c r="C8703" s="6" t="s">
        <v>5</v>
      </c>
      <c r="D8703" s="6" t="s">
        <v>6</v>
      </c>
      <c r="E8703" s="6" t="s">
        <v>7</v>
      </c>
      <c r="F8703">
        <v>2.78</v>
      </c>
      <c r="G8703" t="s">
        <v>9</v>
      </c>
      <c r="H8703" s="3">
        <v>46201.541666666664</v>
      </c>
      <c r="I8703" t="s">
        <v>8710</v>
      </c>
      <c r="J8703" s="8">
        <v>1.6604999999999999</v>
      </c>
      <c r="K8703" s="14">
        <f t="shared" si="271"/>
        <v>13</v>
      </c>
      <c r="L8703" s="16" t="str">
        <f t="shared" si="270"/>
        <v>06.2026</v>
      </c>
      <c r="M8703" t="str">
        <f>IF(J8703&lt;=analysis!$A$84,"1. Cheapest",IF(J8703&lt;=analysis!$B$84,"2. Below average",IF(J8703&lt;=analysis!$C$84,"3. Above average","4. Most expensive")))</f>
        <v>2. Below average</v>
      </c>
    </row>
    <row r="8704" spans="1:13" x14ac:dyDescent="0.45">
      <c r="A8704" s="5">
        <v>6.4300751700010995E+17</v>
      </c>
      <c r="B8704" s="5">
        <v>8716867000030</v>
      </c>
      <c r="C8704" s="5" t="s">
        <v>5</v>
      </c>
      <c r="D8704" s="5" t="s">
        <v>6</v>
      </c>
      <c r="E8704" s="5" t="s">
        <v>7</v>
      </c>
      <c r="F8704">
        <v>1.25</v>
      </c>
      <c r="G8704" t="s">
        <v>9</v>
      </c>
      <c r="H8704" s="3">
        <v>46201.583333333336</v>
      </c>
      <c r="I8704" t="s">
        <v>8711</v>
      </c>
      <c r="J8704" s="8">
        <v>1.7</v>
      </c>
      <c r="K8704" s="14">
        <f t="shared" si="271"/>
        <v>14</v>
      </c>
      <c r="L8704" s="16" t="str">
        <f t="shared" si="270"/>
        <v>06.2026</v>
      </c>
      <c r="M8704" t="str">
        <f>IF(J8704&lt;=analysis!$A$84,"1. Cheapest",IF(J8704&lt;=analysis!$B$84,"2. Below average",IF(J8704&lt;=analysis!$C$84,"3. Above average","4. Most expensive")))</f>
        <v>2. Below average</v>
      </c>
    </row>
    <row r="8705" spans="1:13" x14ac:dyDescent="0.45">
      <c r="A8705" s="6">
        <v>6.4300751700010995E+17</v>
      </c>
      <c r="B8705" s="6">
        <v>8716867000030</v>
      </c>
      <c r="C8705" s="6" t="s">
        <v>5</v>
      </c>
      <c r="D8705" s="6" t="s">
        <v>6</v>
      </c>
      <c r="E8705" s="6" t="s">
        <v>7</v>
      </c>
      <c r="F8705">
        <v>0.46</v>
      </c>
      <c r="G8705" t="s">
        <v>9</v>
      </c>
      <c r="H8705" s="3">
        <v>46201.625</v>
      </c>
      <c r="I8705" t="s">
        <v>8712</v>
      </c>
      <c r="J8705" s="8">
        <v>2.0470000000000002</v>
      </c>
      <c r="K8705" s="14">
        <f t="shared" si="271"/>
        <v>15</v>
      </c>
      <c r="L8705" s="16" t="str">
        <f t="shared" si="270"/>
        <v>06.2026</v>
      </c>
      <c r="M8705" t="str">
        <f>IF(J8705&lt;=analysis!$A$84,"1. Cheapest",IF(J8705&lt;=analysis!$B$84,"2. Below average",IF(J8705&lt;=analysis!$C$84,"3. Above average","4. Most expensive")))</f>
        <v>2. Below average</v>
      </c>
    </row>
    <row r="8706" spans="1:13" x14ac:dyDescent="0.45">
      <c r="A8706" s="5">
        <v>6.4300751700010995E+17</v>
      </c>
      <c r="B8706" s="5">
        <v>8716867000030</v>
      </c>
      <c r="C8706" s="5" t="s">
        <v>5</v>
      </c>
      <c r="D8706" s="5" t="s">
        <v>6</v>
      </c>
      <c r="E8706" s="5" t="s">
        <v>7</v>
      </c>
      <c r="F8706">
        <v>1.62</v>
      </c>
      <c r="G8706" t="s">
        <v>9</v>
      </c>
      <c r="H8706" s="3">
        <v>46201.666666666664</v>
      </c>
      <c r="I8706" t="s">
        <v>8713</v>
      </c>
      <c r="J8706" s="8">
        <v>2.5492500000000002</v>
      </c>
      <c r="K8706" s="14">
        <f t="shared" si="271"/>
        <v>16</v>
      </c>
      <c r="L8706" s="16" t="str">
        <f t="shared" ref="L8706:L8761" si="272">TEXT(H8706,"kk.vvvv")</f>
        <v>06.2026</v>
      </c>
      <c r="M8706" t="str">
        <f>IF(J8706&lt;=analysis!$A$84,"1. Cheapest",IF(J8706&lt;=analysis!$B$84,"2. Below average",IF(J8706&lt;=analysis!$C$84,"3. Above average","4. Most expensive")))</f>
        <v>2. Below average</v>
      </c>
    </row>
    <row r="8707" spans="1:13" x14ac:dyDescent="0.45">
      <c r="A8707" s="6">
        <v>6.4300751700010995E+17</v>
      </c>
      <c r="B8707" s="6">
        <v>8716867000030</v>
      </c>
      <c r="C8707" s="6" t="s">
        <v>5</v>
      </c>
      <c r="D8707" s="6" t="s">
        <v>6</v>
      </c>
      <c r="E8707" s="6" t="s">
        <v>7</v>
      </c>
      <c r="F8707">
        <v>1.65</v>
      </c>
      <c r="G8707" t="s">
        <v>9</v>
      </c>
      <c r="H8707" s="3">
        <v>46201.708333333336</v>
      </c>
      <c r="I8707" t="s">
        <v>8714</v>
      </c>
      <c r="J8707" s="8">
        <v>4.4867499999999998</v>
      </c>
      <c r="K8707" s="14">
        <f t="shared" ref="K8707:K8761" si="273">HOUR(H8707)</f>
        <v>17</v>
      </c>
      <c r="L8707" s="16" t="str">
        <f t="shared" si="272"/>
        <v>06.2026</v>
      </c>
      <c r="M8707" t="str">
        <f>IF(J8707&lt;=analysis!$A$84,"1. Cheapest",IF(J8707&lt;=analysis!$B$84,"2. Below average",IF(J8707&lt;=analysis!$C$84,"3. Above average","4. Most expensive")))</f>
        <v>2. Below average</v>
      </c>
    </row>
    <row r="8708" spans="1:13" x14ac:dyDescent="0.45">
      <c r="A8708" s="5">
        <v>6.4300751700010995E+17</v>
      </c>
      <c r="B8708" s="5">
        <v>8716867000030</v>
      </c>
      <c r="C8708" s="5" t="s">
        <v>5</v>
      </c>
      <c r="D8708" s="5" t="s">
        <v>6</v>
      </c>
      <c r="E8708" s="5" t="s">
        <v>7</v>
      </c>
      <c r="F8708">
        <v>1.1000000000000001</v>
      </c>
      <c r="G8708" t="s">
        <v>9</v>
      </c>
      <c r="H8708" s="3">
        <v>46201.75</v>
      </c>
      <c r="I8708" t="s">
        <v>8715</v>
      </c>
      <c r="J8708" s="8">
        <v>8.6517499999999998</v>
      </c>
      <c r="K8708" s="14">
        <f t="shared" si="273"/>
        <v>18</v>
      </c>
      <c r="L8708" s="16" t="str">
        <f t="shared" si="272"/>
        <v>06.2026</v>
      </c>
      <c r="M8708" t="str">
        <f>IF(J8708&lt;=analysis!$A$84,"1. Cheapest",IF(J8708&lt;=analysis!$B$84,"2. Below average",IF(J8708&lt;=analysis!$C$84,"3. Above average","4. Most expensive")))</f>
        <v>3. Above average</v>
      </c>
    </row>
    <row r="8709" spans="1:13" x14ac:dyDescent="0.45">
      <c r="A8709" s="6">
        <v>6.4300751700010995E+17</v>
      </c>
      <c r="B8709" s="6">
        <v>8716867000030</v>
      </c>
      <c r="C8709" s="6" t="s">
        <v>5</v>
      </c>
      <c r="D8709" s="6" t="s">
        <v>6</v>
      </c>
      <c r="E8709" s="6" t="s">
        <v>7</v>
      </c>
      <c r="F8709">
        <v>3.29</v>
      </c>
      <c r="G8709" t="s">
        <v>9</v>
      </c>
      <c r="H8709" s="3">
        <v>46201.791666666664</v>
      </c>
      <c r="I8709" t="s">
        <v>8716</v>
      </c>
      <c r="J8709" s="8">
        <v>10.139500000000002</v>
      </c>
      <c r="K8709" s="14">
        <f t="shared" si="273"/>
        <v>19</v>
      </c>
      <c r="L8709" s="16" t="str">
        <f t="shared" si="272"/>
        <v>06.2026</v>
      </c>
      <c r="M8709" t="str">
        <f>IF(J8709&lt;=analysis!$A$84,"1. Cheapest",IF(J8709&lt;=analysis!$B$84,"2. Below average",IF(J8709&lt;=analysis!$C$84,"3. Above average","4. Most expensive")))</f>
        <v>3. Above average</v>
      </c>
    </row>
    <row r="8710" spans="1:13" x14ac:dyDescent="0.45">
      <c r="A8710" s="5">
        <v>6.4300751700010995E+17</v>
      </c>
      <c r="B8710" s="5">
        <v>8716867000030</v>
      </c>
      <c r="C8710" s="5" t="s">
        <v>5</v>
      </c>
      <c r="D8710" s="5" t="s">
        <v>6</v>
      </c>
      <c r="E8710" s="5" t="s">
        <v>7</v>
      </c>
      <c r="F8710">
        <v>3.2</v>
      </c>
      <c r="G8710" t="s">
        <v>9</v>
      </c>
      <c r="H8710" s="3">
        <v>46201.833333333336</v>
      </c>
      <c r="I8710" t="s">
        <v>8717</v>
      </c>
      <c r="J8710" s="8">
        <v>9.7862500000000008</v>
      </c>
      <c r="K8710" s="14">
        <f t="shared" si="273"/>
        <v>20</v>
      </c>
      <c r="L8710" s="16" t="str">
        <f t="shared" si="272"/>
        <v>06.2026</v>
      </c>
      <c r="M8710" t="str">
        <f>IF(J8710&lt;=analysis!$A$84,"1. Cheapest",IF(J8710&lt;=analysis!$B$84,"2. Below average",IF(J8710&lt;=analysis!$C$84,"3. Above average","4. Most expensive")))</f>
        <v>3. Above average</v>
      </c>
    </row>
    <row r="8711" spans="1:13" x14ac:dyDescent="0.45">
      <c r="A8711" s="6">
        <v>6.4300751700010995E+17</v>
      </c>
      <c r="B8711" s="6">
        <v>8716867000030</v>
      </c>
      <c r="C8711" s="6" t="s">
        <v>5</v>
      </c>
      <c r="D8711" s="6" t="s">
        <v>6</v>
      </c>
      <c r="E8711" s="6" t="s">
        <v>7</v>
      </c>
      <c r="F8711">
        <v>0.38</v>
      </c>
      <c r="G8711" t="s">
        <v>9</v>
      </c>
      <c r="H8711" s="3">
        <v>46201.875</v>
      </c>
      <c r="I8711" t="s">
        <v>8718</v>
      </c>
      <c r="J8711" s="8">
        <v>9.8987499999999997</v>
      </c>
      <c r="K8711" s="14">
        <f t="shared" si="273"/>
        <v>21</v>
      </c>
      <c r="L8711" s="16" t="str">
        <f t="shared" si="272"/>
        <v>06.2026</v>
      </c>
      <c r="M8711" t="str">
        <f>IF(J8711&lt;=analysis!$A$84,"1. Cheapest",IF(J8711&lt;=analysis!$B$84,"2. Below average",IF(J8711&lt;=analysis!$C$84,"3. Above average","4. Most expensive")))</f>
        <v>3. Above average</v>
      </c>
    </row>
    <row r="8712" spans="1:13" x14ac:dyDescent="0.45">
      <c r="A8712" s="5">
        <v>6.4300751700010995E+17</v>
      </c>
      <c r="B8712" s="5">
        <v>8716867000030</v>
      </c>
      <c r="C8712" s="5" t="s">
        <v>5</v>
      </c>
      <c r="D8712" s="5" t="s">
        <v>6</v>
      </c>
      <c r="E8712" s="5" t="s">
        <v>7</v>
      </c>
      <c r="F8712">
        <v>0.42</v>
      </c>
      <c r="G8712" t="s">
        <v>9</v>
      </c>
      <c r="H8712" s="3">
        <v>46201.916666666664</v>
      </c>
      <c r="I8712" t="s">
        <v>8719</v>
      </c>
      <c r="J8712" s="8">
        <v>10.536249999999999</v>
      </c>
      <c r="K8712" s="14">
        <f t="shared" si="273"/>
        <v>22</v>
      </c>
      <c r="L8712" s="16" t="str">
        <f t="shared" si="272"/>
        <v>06.2026</v>
      </c>
      <c r="M8712" t="str">
        <f>IF(J8712&lt;=analysis!$A$84,"1. Cheapest",IF(J8712&lt;=analysis!$B$84,"2. Below average",IF(J8712&lt;=analysis!$C$84,"3. Above average","4. Most expensive")))</f>
        <v>3. Above average</v>
      </c>
    </row>
    <row r="8713" spans="1:13" x14ac:dyDescent="0.45">
      <c r="A8713" s="6">
        <v>6.4300751700010995E+17</v>
      </c>
      <c r="B8713" s="6">
        <v>8716867000030</v>
      </c>
      <c r="C8713" s="6" t="s">
        <v>5</v>
      </c>
      <c r="D8713" s="6" t="s">
        <v>6</v>
      </c>
      <c r="E8713" s="6" t="s">
        <v>7</v>
      </c>
      <c r="F8713">
        <v>0.38</v>
      </c>
      <c r="G8713" t="s">
        <v>9</v>
      </c>
      <c r="H8713" s="3">
        <v>46201.958333333336</v>
      </c>
      <c r="I8713" t="s">
        <v>8720</v>
      </c>
      <c r="J8713" s="8">
        <v>9.6449999999999996</v>
      </c>
      <c r="K8713" s="14">
        <f t="shared" si="273"/>
        <v>23</v>
      </c>
      <c r="L8713" s="16" t="str">
        <f t="shared" si="272"/>
        <v>06.2026</v>
      </c>
      <c r="M8713" t="str">
        <f>IF(J8713&lt;=analysis!$A$84,"1. Cheapest",IF(J8713&lt;=analysis!$B$84,"2. Below average",IF(J8713&lt;=analysis!$C$84,"3. Above average","4. Most expensive")))</f>
        <v>3. Above average</v>
      </c>
    </row>
    <row r="8714" spans="1:13" x14ac:dyDescent="0.45">
      <c r="A8714" s="5">
        <v>6.4300751700010995E+17</v>
      </c>
      <c r="B8714" s="5">
        <v>8716867000030</v>
      </c>
      <c r="C8714" s="5" t="s">
        <v>5</v>
      </c>
      <c r="D8714" s="5" t="s">
        <v>6</v>
      </c>
      <c r="E8714" s="5" t="s">
        <v>7</v>
      </c>
      <c r="F8714">
        <v>0.6</v>
      </c>
      <c r="G8714" t="s">
        <v>9</v>
      </c>
      <c r="H8714" s="3">
        <v>46202</v>
      </c>
      <c r="I8714" t="s">
        <v>8721</v>
      </c>
      <c r="J8714" s="8">
        <v>8.8970000000000002</v>
      </c>
      <c r="K8714" s="14">
        <f t="shared" si="273"/>
        <v>0</v>
      </c>
      <c r="L8714" s="16" t="str">
        <f t="shared" si="272"/>
        <v>06.2026</v>
      </c>
      <c r="M8714" t="str">
        <f>IF(J8714&lt;=analysis!$A$84,"1. Cheapest",IF(J8714&lt;=analysis!$B$84,"2. Below average",IF(J8714&lt;=analysis!$C$84,"3. Above average","4. Most expensive")))</f>
        <v>3. Above average</v>
      </c>
    </row>
    <row r="8715" spans="1:13" x14ac:dyDescent="0.45">
      <c r="A8715" s="6">
        <v>6.4300751700010995E+17</v>
      </c>
      <c r="B8715" s="6">
        <v>8716867000030</v>
      </c>
      <c r="C8715" s="6" t="s">
        <v>5</v>
      </c>
      <c r="D8715" s="6" t="s">
        <v>6</v>
      </c>
      <c r="E8715" s="6" t="s">
        <v>7</v>
      </c>
      <c r="F8715">
        <v>0.54</v>
      </c>
      <c r="G8715" t="s">
        <v>9</v>
      </c>
      <c r="H8715" s="3">
        <v>46202.041666666664</v>
      </c>
      <c r="I8715" t="s">
        <v>8722</v>
      </c>
      <c r="J8715" s="8">
        <v>4.6932499999999999</v>
      </c>
      <c r="K8715" s="14">
        <f t="shared" si="273"/>
        <v>1</v>
      </c>
      <c r="L8715" s="16" t="str">
        <f t="shared" si="272"/>
        <v>06.2026</v>
      </c>
      <c r="M8715" t="str">
        <f>IF(J8715&lt;=analysis!$A$84,"1. Cheapest",IF(J8715&lt;=analysis!$B$84,"2. Below average",IF(J8715&lt;=analysis!$C$84,"3. Above average","4. Most expensive")))</f>
        <v>3. Above average</v>
      </c>
    </row>
    <row r="8716" spans="1:13" x14ac:dyDescent="0.45">
      <c r="A8716" s="5">
        <v>6.4300751700010995E+17</v>
      </c>
      <c r="B8716" s="5">
        <v>8716867000030</v>
      </c>
      <c r="C8716" s="5" t="s">
        <v>5</v>
      </c>
      <c r="D8716" s="5" t="s">
        <v>6</v>
      </c>
      <c r="E8716" s="5" t="s">
        <v>7</v>
      </c>
      <c r="F8716">
        <v>0.54</v>
      </c>
      <c r="G8716" t="s">
        <v>9</v>
      </c>
      <c r="H8716" s="3">
        <v>46202.083333333336</v>
      </c>
      <c r="I8716" t="s">
        <v>8723</v>
      </c>
      <c r="J8716" s="8">
        <v>4.41425</v>
      </c>
      <c r="K8716" s="14">
        <f t="shared" si="273"/>
        <v>2</v>
      </c>
      <c r="L8716" s="16" t="str">
        <f t="shared" si="272"/>
        <v>06.2026</v>
      </c>
      <c r="M8716" t="str">
        <f>IF(J8716&lt;=analysis!$A$84,"1. Cheapest",IF(J8716&lt;=analysis!$B$84,"2. Below average",IF(J8716&lt;=analysis!$C$84,"3. Above average","4. Most expensive")))</f>
        <v>2. Below average</v>
      </c>
    </row>
    <row r="8717" spans="1:13" x14ac:dyDescent="0.45">
      <c r="A8717" s="6">
        <v>6.4300751700010995E+17</v>
      </c>
      <c r="B8717" s="6">
        <v>8716867000030</v>
      </c>
      <c r="C8717" s="6" t="s">
        <v>5</v>
      </c>
      <c r="D8717" s="6" t="s">
        <v>6</v>
      </c>
      <c r="E8717" s="6" t="s">
        <v>7</v>
      </c>
      <c r="F8717">
        <v>0.52</v>
      </c>
      <c r="G8717" t="s">
        <v>9</v>
      </c>
      <c r="H8717" s="3">
        <v>46202.125</v>
      </c>
      <c r="I8717" t="s">
        <v>8724</v>
      </c>
      <c r="J8717" s="8">
        <v>4.2129999999999992</v>
      </c>
      <c r="K8717" s="14">
        <f t="shared" si="273"/>
        <v>3</v>
      </c>
      <c r="L8717" s="16" t="str">
        <f t="shared" si="272"/>
        <v>06.2026</v>
      </c>
      <c r="M8717" t="str">
        <f>IF(J8717&lt;=analysis!$A$84,"1. Cheapest",IF(J8717&lt;=analysis!$B$84,"2. Below average",IF(J8717&lt;=analysis!$C$84,"3. Above average","4. Most expensive")))</f>
        <v>2. Below average</v>
      </c>
    </row>
    <row r="8718" spans="1:13" x14ac:dyDescent="0.45">
      <c r="A8718" s="5">
        <v>6.4300751700010995E+17</v>
      </c>
      <c r="B8718" s="5">
        <v>8716867000030</v>
      </c>
      <c r="C8718" s="5" t="s">
        <v>5</v>
      </c>
      <c r="D8718" s="5" t="s">
        <v>6</v>
      </c>
      <c r="E8718" s="5" t="s">
        <v>7</v>
      </c>
      <c r="F8718">
        <v>0.37</v>
      </c>
      <c r="G8718" t="s">
        <v>9</v>
      </c>
      <c r="H8718" s="3">
        <v>46202.166666666664</v>
      </c>
      <c r="I8718" t="s">
        <v>8725</v>
      </c>
      <c r="J8718" s="8">
        <v>3.9730000000000003</v>
      </c>
      <c r="K8718" s="14">
        <f t="shared" si="273"/>
        <v>4</v>
      </c>
      <c r="L8718" s="16" t="str">
        <f t="shared" si="272"/>
        <v>06.2026</v>
      </c>
      <c r="M8718" t="str">
        <f>IF(J8718&lt;=analysis!$A$84,"1. Cheapest",IF(J8718&lt;=analysis!$B$84,"2. Below average",IF(J8718&lt;=analysis!$C$84,"3. Above average","4. Most expensive")))</f>
        <v>2. Below average</v>
      </c>
    </row>
    <row r="8719" spans="1:13" x14ac:dyDescent="0.45">
      <c r="A8719" s="6">
        <v>6.4300751700010995E+17</v>
      </c>
      <c r="B8719" s="6">
        <v>8716867000030</v>
      </c>
      <c r="C8719" s="6" t="s">
        <v>5</v>
      </c>
      <c r="D8719" s="6" t="s">
        <v>6</v>
      </c>
      <c r="E8719" s="6" t="s">
        <v>7</v>
      </c>
      <c r="F8719">
        <v>0.37</v>
      </c>
      <c r="G8719" t="s">
        <v>9</v>
      </c>
      <c r="H8719" s="3">
        <v>46202.208333333336</v>
      </c>
      <c r="I8719" t="s">
        <v>8726</v>
      </c>
      <c r="J8719" s="8">
        <v>3.8257500000000002</v>
      </c>
      <c r="K8719" s="14">
        <f t="shared" si="273"/>
        <v>5</v>
      </c>
      <c r="L8719" s="16" t="str">
        <f t="shared" si="272"/>
        <v>06.2026</v>
      </c>
      <c r="M8719" t="str">
        <f>IF(J8719&lt;=analysis!$A$84,"1. Cheapest",IF(J8719&lt;=analysis!$B$84,"2. Below average",IF(J8719&lt;=analysis!$C$84,"3. Above average","4. Most expensive")))</f>
        <v>2. Below average</v>
      </c>
    </row>
    <row r="8720" spans="1:13" x14ac:dyDescent="0.45">
      <c r="A8720" s="5">
        <v>6.4300751700010995E+17</v>
      </c>
      <c r="B8720" s="5">
        <v>8716867000030</v>
      </c>
      <c r="C8720" s="5" t="s">
        <v>5</v>
      </c>
      <c r="D8720" s="5" t="s">
        <v>6</v>
      </c>
      <c r="E8720" s="5" t="s">
        <v>7</v>
      </c>
      <c r="F8720">
        <v>0.27</v>
      </c>
      <c r="G8720" t="s">
        <v>9</v>
      </c>
      <c r="H8720" s="3">
        <v>46202.25</v>
      </c>
      <c r="I8720" t="s">
        <v>8727</v>
      </c>
      <c r="J8720" s="8">
        <v>4.2072500000000002</v>
      </c>
      <c r="K8720" s="14">
        <f t="shared" si="273"/>
        <v>6</v>
      </c>
      <c r="L8720" s="16" t="str">
        <f t="shared" si="272"/>
        <v>06.2026</v>
      </c>
      <c r="M8720" t="str">
        <f>IF(J8720&lt;=analysis!$A$84,"1. Cheapest",IF(J8720&lt;=analysis!$B$84,"2. Below average",IF(J8720&lt;=analysis!$C$84,"3. Above average","4. Most expensive")))</f>
        <v>2. Below average</v>
      </c>
    </row>
    <row r="8721" spans="1:13" x14ac:dyDescent="0.45">
      <c r="A8721" s="6">
        <v>6.4300751700010995E+17</v>
      </c>
      <c r="B8721" s="6">
        <v>8716867000030</v>
      </c>
      <c r="C8721" s="6" t="s">
        <v>5</v>
      </c>
      <c r="D8721" s="6" t="s">
        <v>6</v>
      </c>
      <c r="E8721" s="6" t="s">
        <v>7</v>
      </c>
      <c r="F8721">
        <v>0.33</v>
      </c>
      <c r="G8721" t="s">
        <v>9</v>
      </c>
      <c r="H8721" s="3">
        <v>46202.291666666664</v>
      </c>
      <c r="I8721" t="s">
        <v>8728</v>
      </c>
      <c r="J8721" s="8">
        <v>5.266</v>
      </c>
      <c r="K8721" s="14">
        <f t="shared" si="273"/>
        <v>7</v>
      </c>
      <c r="L8721" s="16" t="str">
        <f t="shared" si="272"/>
        <v>06.2026</v>
      </c>
      <c r="M8721" t="str">
        <f>IF(J8721&lt;=analysis!$A$84,"1. Cheapest",IF(J8721&lt;=analysis!$B$84,"2. Below average",IF(J8721&lt;=analysis!$C$84,"3. Above average","4. Most expensive")))</f>
        <v>3. Above average</v>
      </c>
    </row>
    <row r="8722" spans="1:13" x14ac:dyDescent="0.45">
      <c r="A8722" s="5">
        <v>6.4300751700010995E+17</v>
      </c>
      <c r="B8722" s="5">
        <v>8716867000030</v>
      </c>
      <c r="C8722" s="5" t="s">
        <v>5</v>
      </c>
      <c r="D8722" s="5" t="s">
        <v>6</v>
      </c>
      <c r="E8722" s="5" t="s">
        <v>7</v>
      </c>
      <c r="F8722">
        <v>0.26</v>
      </c>
      <c r="G8722" t="s">
        <v>9</v>
      </c>
      <c r="H8722" s="3">
        <v>46202.333333333336</v>
      </c>
      <c r="I8722" t="s">
        <v>8729</v>
      </c>
      <c r="J8722" s="8">
        <v>5.0212499999999993</v>
      </c>
      <c r="K8722" s="14">
        <f t="shared" si="273"/>
        <v>8</v>
      </c>
      <c r="L8722" s="16" t="str">
        <f t="shared" si="272"/>
        <v>06.2026</v>
      </c>
      <c r="M8722" t="str">
        <f>IF(J8722&lt;=analysis!$A$84,"1. Cheapest",IF(J8722&lt;=analysis!$B$84,"2. Below average",IF(J8722&lt;=analysis!$C$84,"3. Above average","4. Most expensive")))</f>
        <v>3. Above average</v>
      </c>
    </row>
    <row r="8723" spans="1:13" x14ac:dyDescent="0.45">
      <c r="A8723" s="6">
        <v>6.4300751700010995E+17</v>
      </c>
      <c r="B8723" s="6">
        <v>8716867000030</v>
      </c>
      <c r="C8723" s="6" t="s">
        <v>5</v>
      </c>
      <c r="D8723" s="6" t="s">
        <v>6</v>
      </c>
      <c r="E8723" s="6" t="s">
        <v>7</v>
      </c>
      <c r="F8723">
        <v>0.56999999999999995</v>
      </c>
      <c r="G8723" t="s">
        <v>9</v>
      </c>
      <c r="H8723" s="3">
        <v>46202.375</v>
      </c>
      <c r="I8723" t="s">
        <v>8730</v>
      </c>
      <c r="J8723" s="8">
        <v>4.8885000000000005</v>
      </c>
      <c r="K8723" s="14">
        <f t="shared" si="273"/>
        <v>9</v>
      </c>
      <c r="L8723" s="16" t="str">
        <f t="shared" si="272"/>
        <v>06.2026</v>
      </c>
      <c r="M8723" t="str">
        <f>IF(J8723&lt;=analysis!$A$84,"1. Cheapest",IF(J8723&lt;=analysis!$B$84,"2. Below average",IF(J8723&lt;=analysis!$C$84,"3. Above average","4. Most expensive")))</f>
        <v>3. Above average</v>
      </c>
    </row>
    <row r="8724" spans="1:13" x14ac:dyDescent="0.45">
      <c r="A8724" s="5">
        <v>6.4300751700010995E+17</v>
      </c>
      <c r="B8724" s="5">
        <v>8716867000030</v>
      </c>
      <c r="C8724" s="5" t="s">
        <v>5</v>
      </c>
      <c r="D8724" s="5" t="s">
        <v>6</v>
      </c>
      <c r="E8724" s="5" t="s">
        <v>7</v>
      </c>
      <c r="F8724">
        <v>2.44</v>
      </c>
      <c r="G8724" t="s">
        <v>9</v>
      </c>
      <c r="H8724" s="3">
        <v>46202.416666666664</v>
      </c>
      <c r="I8724" t="s">
        <v>8731</v>
      </c>
      <c r="J8724" s="8">
        <v>4.4762500000000003</v>
      </c>
      <c r="K8724" s="14">
        <f t="shared" si="273"/>
        <v>10</v>
      </c>
      <c r="L8724" s="16" t="str">
        <f t="shared" si="272"/>
        <v>06.2026</v>
      </c>
      <c r="M8724" t="str">
        <f>IF(J8724&lt;=analysis!$A$84,"1. Cheapest",IF(J8724&lt;=analysis!$B$84,"2. Below average",IF(J8724&lt;=analysis!$C$84,"3. Above average","4. Most expensive")))</f>
        <v>2. Below average</v>
      </c>
    </row>
    <row r="8725" spans="1:13" x14ac:dyDescent="0.45">
      <c r="A8725" s="6">
        <v>6.4300751700010995E+17</v>
      </c>
      <c r="B8725" s="6">
        <v>8716867000030</v>
      </c>
      <c r="C8725" s="6" t="s">
        <v>5</v>
      </c>
      <c r="D8725" s="6" t="s">
        <v>6</v>
      </c>
      <c r="E8725" s="6" t="s">
        <v>7</v>
      </c>
      <c r="F8725">
        <v>2.0699999999999998</v>
      </c>
      <c r="G8725" t="s">
        <v>9</v>
      </c>
      <c r="H8725" s="3">
        <v>46202.458333333336</v>
      </c>
      <c r="I8725" t="s">
        <v>8732</v>
      </c>
      <c r="J8725" s="8">
        <v>2.7557499999999999</v>
      </c>
      <c r="K8725" s="14">
        <f t="shared" si="273"/>
        <v>11</v>
      </c>
      <c r="L8725" s="16" t="str">
        <f t="shared" si="272"/>
        <v>06.2026</v>
      </c>
      <c r="M8725" t="str">
        <f>IF(J8725&lt;=analysis!$A$84,"1. Cheapest",IF(J8725&lt;=analysis!$B$84,"2. Below average",IF(J8725&lt;=analysis!$C$84,"3. Above average","4. Most expensive")))</f>
        <v>2. Below average</v>
      </c>
    </row>
    <row r="8726" spans="1:13" x14ac:dyDescent="0.45">
      <c r="A8726" s="5">
        <v>6.4300751700010995E+17</v>
      </c>
      <c r="B8726" s="5">
        <v>8716867000030</v>
      </c>
      <c r="C8726" s="5" t="s">
        <v>5</v>
      </c>
      <c r="D8726" s="5" t="s">
        <v>6</v>
      </c>
      <c r="E8726" s="5" t="s">
        <v>7</v>
      </c>
      <c r="F8726">
        <v>0.33</v>
      </c>
      <c r="G8726" t="s">
        <v>9</v>
      </c>
      <c r="H8726" s="3">
        <v>46202.5</v>
      </c>
      <c r="I8726" t="s">
        <v>8733</v>
      </c>
      <c r="J8726" s="8">
        <v>2.2872500000000002</v>
      </c>
      <c r="K8726" s="14">
        <f t="shared" si="273"/>
        <v>12</v>
      </c>
      <c r="L8726" s="16" t="str">
        <f t="shared" si="272"/>
        <v>06.2026</v>
      </c>
      <c r="M8726" t="str">
        <f>IF(J8726&lt;=analysis!$A$84,"1. Cheapest",IF(J8726&lt;=analysis!$B$84,"2. Below average",IF(J8726&lt;=analysis!$C$84,"3. Above average","4. Most expensive")))</f>
        <v>2. Below average</v>
      </c>
    </row>
    <row r="8727" spans="1:13" x14ac:dyDescent="0.45">
      <c r="A8727" s="6">
        <v>6.4300751700010995E+17</v>
      </c>
      <c r="B8727" s="6">
        <v>8716867000030</v>
      </c>
      <c r="C8727" s="6" t="s">
        <v>5</v>
      </c>
      <c r="D8727" s="6" t="s">
        <v>6</v>
      </c>
      <c r="E8727" s="6" t="s">
        <v>7</v>
      </c>
      <c r="F8727">
        <v>3.6</v>
      </c>
      <c r="G8727" t="s">
        <v>9</v>
      </c>
      <c r="H8727" s="3">
        <v>46202.541666666664</v>
      </c>
      <c r="I8727" t="s">
        <v>8734</v>
      </c>
      <c r="J8727" s="8">
        <v>2.3835000000000002</v>
      </c>
      <c r="K8727" s="14">
        <f t="shared" si="273"/>
        <v>13</v>
      </c>
      <c r="L8727" s="16" t="str">
        <f t="shared" si="272"/>
        <v>06.2026</v>
      </c>
      <c r="M8727" t="str">
        <f>IF(J8727&lt;=analysis!$A$84,"1. Cheapest",IF(J8727&lt;=analysis!$B$84,"2. Below average",IF(J8727&lt;=analysis!$C$84,"3. Above average","4. Most expensive")))</f>
        <v>2. Below average</v>
      </c>
    </row>
    <row r="8728" spans="1:13" x14ac:dyDescent="0.45">
      <c r="A8728" s="5">
        <v>6.4300751700010995E+17</v>
      </c>
      <c r="B8728" s="5">
        <v>8716867000030</v>
      </c>
      <c r="C8728" s="5" t="s">
        <v>5</v>
      </c>
      <c r="D8728" s="5" t="s">
        <v>6</v>
      </c>
      <c r="E8728" s="5" t="s">
        <v>7</v>
      </c>
      <c r="F8728">
        <v>1.5</v>
      </c>
      <c r="G8728" t="s">
        <v>9</v>
      </c>
      <c r="H8728" s="3">
        <v>46202.583333333336</v>
      </c>
      <c r="I8728" t="s">
        <v>8735</v>
      </c>
      <c r="J8728" s="8">
        <v>2.3167499999999999</v>
      </c>
      <c r="K8728" s="14">
        <f t="shared" si="273"/>
        <v>14</v>
      </c>
      <c r="L8728" s="16" t="str">
        <f t="shared" si="272"/>
        <v>06.2026</v>
      </c>
      <c r="M8728" t="str">
        <f>IF(J8728&lt;=analysis!$A$84,"1. Cheapest",IF(J8728&lt;=analysis!$B$84,"2. Below average",IF(J8728&lt;=analysis!$C$84,"3. Above average","4. Most expensive")))</f>
        <v>2. Below average</v>
      </c>
    </row>
    <row r="8729" spans="1:13" x14ac:dyDescent="0.45">
      <c r="A8729" s="6">
        <v>6.4300751700010995E+17</v>
      </c>
      <c r="B8729" s="6">
        <v>8716867000030</v>
      </c>
      <c r="C8729" s="6" t="s">
        <v>5</v>
      </c>
      <c r="D8729" s="6" t="s">
        <v>6</v>
      </c>
      <c r="E8729" s="6" t="s">
        <v>7</v>
      </c>
      <c r="F8729">
        <v>1.27</v>
      </c>
      <c r="G8729" t="s">
        <v>9</v>
      </c>
      <c r="H8729" s="3">
        <v>46202.625</v>
      </c>
      <c r="I8729" t="s">
        <v>8736</v>
      </c>
      <c r="J8729" s="8">
        <v>2.2974999999999999</v>
      </c>
      <c r="K8729" s="14">
        <f t="shared" si="273"/>
        <v>15</v>
      </c>
      <c r="L8729" s="16" t="str">
        <f t="shared" si="272"/>
        <v>06.2026</v>
      </c>
      <c r="M8729" t="str">
        <f>IF(J8729&lt;=analysis!$A$84,"1. Cheapest",IF(J8729&lt;=analysis!$B$84,"2. Below average",IF(J8729&lt;=analysis!$C$84,"3. Above average","4. Most expensive")))</f>
        <v>2. Below average</v>
      </c>
    </row>
    <row r="8730" spans="1:13" x14ac:dyDescent="0.45">
      <c r="A8730" s="5">
        <v>6.4300751700010995E+17</v>
      </c>
      <c r="B8730" s="5">
        <v>8716867000030</v>
      </c>
      <c r="C8730" s="5" t="s">
        <v>5</v>
      </c>
      <c r="D8730" s="5" t="s">
        <v>6</v>
      </c>
      <c r="E8730" s="5" t="s">
        <v>7</v>
      </c>
      <c r="F8730">
        <v>1.29</v>
      </c>
      <c r="G8730" t="s">
        <v>9</v>
      </c>
      <c r="H8730" s="3">
        <v>46202.666666666664</v>
      </c>
      <c r="I8730" t="s">
        <v>8737</v>
      </c>
      <c r="J8730" s="8">
        <v>2.4942500000000001</v>
      </c>
      <c r="K8730" s="14">
        <f t="shared" si="273"/>
        <v>16</v>
      </c>
      <c r="L8730" s="16" t="str">
        <f t="shared" si="272"/>
        <v>06.2026</v>
      </c>
      <c r="M8730" t="str">
        <f>IF(J8730&lt;=analysis!$A$84,"1. Cheapest",IF(J8730&lt;=analysis!$B$84,"2. Below average",IF(J8730&lt;=analysis!$C$84,"3. Above average","4. Most expensive")))</f>
        <v>2. Below average</v>
      </c>
    </row>
    <row r="8731" spans="1:13" x14ac:dyDescent="0.45">
      <c r="A8731" s="6">
        <v>6.4300751700010995E+17</v>
      </c>
      <c r="B8731" s="6">
        <v>8716867000030</v>
      </c>
      <c r="C8731" s="6" t="s">
        <v>5</v>
      </c>
      <c r="D8731" s="6" t="s">
        <v>6</v>
      </c>
      <c r="E8731" s="6" t="s">
        <v>7</v>
      </c>
      <c r="F8731">
        <v>3.45</v>
      </c>
      <c r="G8731" t="s">
        <v>9</v>
      </c>
      <c r="H8731" s="3">
        <v>46202.708333333336</v>
      </c>
      <c r="I8731" t="s">
        <v>8738</v>
      </c>
      <c r="J8731" s="8">
        <v>2.1149999999999998</v>
      </c>
      <c r="K8731" s="14">
        <f t="shared" si="273"/>
        <v>17</v>
      </c>
      <c r="L8731" s="16" t="str">
        <f t="shared" si="272"/>
        <v>06.2026</v>
      </c>
      <c r="M8731" t="str">
        <f>IF(J8731&lt;=analysis!$A$84,"1. Cheapest",IF(J8731&lt;=analysis!$B$84,"2. Below average",IF(J8731&lt;=analysis!$C$84,"3. Above average","4. Most expensive")))</f>
        <v>2. Below average</v>
      </c>
    </row>
    <row r="8732" spans="1:13" x14ac:dyDescent="0.45">
      <c r="A8732" s="5">
        <v>6.4300751700010995E+17</v>
      </c>
      <c r="B8732" s="5">
        <v>8716867000030</v>
      </c>
      <c r="C8732" s="5" t="s">
        <v>5</v>
      </c>
      <c r="D8732" s="5" t="s">
        <v>6</v>
      </c>
      <c r="E8732" s="5" t="s">
        <v>7</v>
      </c>
      <c r="F8732">
        <v>3.65</v>
      </c>
      <c r="G8732" t="s">
        <v>9</v>
      </c>
      <c r="H8732" s="3">
        <v>46202.75</v>
      </c>
      <c r="I8732" t="s">
        <v>8739</v>
      </c>
      <c r="J8732" s="8">
        <v>4.3319999999999999</v>
      </c>
      <c r="K8732" s="14">
        <f t="shared" si="273"/>
        <v>18</v>
      </c>
      <c r="L8732" s="16" t="str">
        <f t="shared" si="272"/>
        <v>06.2026</v>
      </c>
      <c r="M8732" t="str">
        <f>IF(J8732&lt;=analysis!$A$84,"1. Cheapest",IF(J8732&lt;=analysis!$B$84,"2. Below average",IF(J8732&lt;=analysis!$C$84,"3. Above average","4. Most expensive")))</f>
        <v>2. Below average</v>
      </c>
    </row>
    <row r="8733" spans="1:13" x14ac:dyDescent="0.45">
      <c r="A8733" s="6">
        <v>6.4300751700010995E+17</v>
      </c>
      <c r="B8733" s="6">
        <v>8716867000030</v>
      </c>
      <c r="C8733" s="6" t="s">
        <v>5</v>
      </c>
      <c r="D8733" s="6" t="s">
        <v>6</v>
      </c>
      <c r="E8733" s="6" t="s">
        <v>7</v>
      </c>
      <c r="F8733">
        <v>3.8</v>
      </c>
      <c r="G8733" t="s">
        <v>9</v>
      </c>
      <c r="H8733" s="3">
        <v>46202.791666666664</v>
      </c>
      <c r="I8733" t="s">
        <v>8740</v>
      </c>
      <c r="J8733" s="8">
        <v>5.165750000000001</v>
      </c>
      <c r="K8733" s="14">
        <f t="shared" si="273"/>
        <v>19</v>
      </c>
      <c r="L8733" s="16" t="str">
        <f t="shared" si="272"/>
        <v>06.2026</v>
      </c>
      <c r="M8733" t="str">
        <f>IF(J8733&lt;=analysis!$A$84,"1. Cheapest",IF(J8733&lt;=analysis!$B$84,"2. Below average",IF(J8733&lt;=analysis!$C$84,"3. Above average","4. Most expensive")))</f>
        <v>3. Above average</v>
      </c>
    </row>
    <row r="8734" spans="1:13" x14ac:dyDescent="0.45">
      <c r="A8734" s="5">
        <v>6.4300751700010995E+17</v>
      </c>
      <c r="B8734" s="5">
        <v>8716867000030</v>
      </c>
      <c r="C8734" s="5" t="s">
        <v>5</v>
      </c>
      <c r="D8734" s="5" t="s">
        <v>6</v>
      </c>
      <c r="E8734" s="5" t="s">
        <v>7</v>
      </c>
      <c r="F8734">
        <v>3.89</v>
      </c>
      <c r="G8734" t="s">
        <v>9</v>
      </c>
      <c r="H8734" s="3">
        <v>46202.833333333336</v>
      </c>
      <c r="I8734" t="s">
        <v>8741</v>
      </c>
      <c r="J8734" s="8">
        <v>2.7475000000000001</v>
      </c>
      <c r="K8734" s="14">
        <f t="shared" si="273"/>
        <v>20</v>
      </c>
      <c r="L8734" s="16" t="str">
        <f t="shared" si="272"/>
        <v>06.2026</v>
      </c>
      <c r="M8734" t="str">
        <f>IF(J8734&lt;=analysis!$A$84,"1. Cheapest",IF(J8734&lt;=analysis!$B$84,"2. Below average",IF(J8734&lt;=analysis!$C$84,"3. Above average","4. Most expensive")))</f>
        <v>2. Below average</v>
      </c>
    </row>
    <row r="8735" spans="1:13" x14ac:dyDescent="0.45">
      <c r="A8735" s="6">
        <v>6.4300751700010995E+17</v>
      </c>
      <c r="B8735" s="6">
        <v>8716867000030</v>
      </c>
      <c r="C8735" s="6" t="s">
        <v>5</v>
      </c>
      <c r="D8735" s="6" t="s">
        <v>6</v>
      </c>
      <c r="E8735" s="6" t="s">
        <v>7</v>
      </c>
      <c r="F8735">
        <v>1.1399999999999999</v>
      </c>
      <c r="G8735" t="s">
        <v>9</v>
      </c>
      <c r="H8735" s="3">
        <v>46202.875</v>
      </c>
      <c r="I8735" t="s">
        <v>8742</v>
      </c>
      <c r="J8735" s="8">
        <v>0.33424999999999999</v>
      </c>
      <c r="K8735" s="14">
        <f t="shared" si="273"/>
        <v>21</v>
      </c>
      <c r="L8735" s="16" t="str">
        <f t="shared" si="272"/>
        <v>06.2026</v>
      </c>
      <c r="M8735" t="str">
        <f>IF(J8735&lt;=analysis!$A$84,"1. Cheapest",IF(J8735&lt;=analysis!$B$84,"2. Below average",IF(J8735&lt;=analysis!$C$84,"3. Above average","4. Most expensive")))</f>
        <v>1. Cheapest</v>
      </c>
    </row>
    <row r="8736" spans="1:13" x14ac:dyDescent="0.45">
      <c r="A8736" s="5">
        <v>6.4300751700010995E+17</v>
      </c>
      <c r="B8736" s="5">
        <v>8716867000030</v>
      </c>
      <c r="C8736" s="5" t="s">
        <v>5</v>
      </c>
      <c r="D8736" s="5" t="s">
        <v>6</v>
      </c>
      <c r="E8736" s="5" t="s">
        <v>7</v>
      </c>
      <c r="F8736">
        <v>0.89</v>
      </c>
      <c r="G8736" t="s">
        <v>9</v>
      </c>
      <c r="H8736" s="3">
        <v>46202.916666666664</v>
      </c>
      <c r="I8736" t="s">
        <v>8743</v>
      </c>
      <c r="J8736" s="8">
        <v>-1.25E-3</v>
      </c>
      <c r="K8736" s="14">
        <f t="shared" si="273"/>
        <v>22</v>
      </c>
      <c r="L8736" s="16" t="str">
        <f t="shared" si="272"/>
        <v>06.2026</v>
      </c>
      <c r="M8736" t="str">
        <f>IF(J8736&lt;=analysis!$A$84,"1. Cheapest",IF(J8736&lt;=analysis!$B$84,"2. Below average",IF(J8736&lt;=analysis!$C$84,"3. Above average","4. Most expensive")))</f>
        <v>1. Cheapest</v>
      </c>
    </row>
    <row r="8737" spans="1:13" x14ac:dyDescent="0.45">
      <c r="A8737" s="6">
        <v>6.4300751700010995E+17</v>
      </c>
      <c r="B8737" s="6">
        <v>8716867000030</v>
      </c>
      <c r="C8737" s="6" t="s">
        <v>5</v>
      </c>
      <c r="D8737" s="6" t="s">
        <v>6</v>
      </c>
      <c r="E8737" s="6" t="s">
        <v>7</v>
      </c>
      <c r="F8737">
        <v>0.73</v>
      </c>
      <c r="G8737" t="s">
        <v>9</v>
      </c>
      <c r="H8737" s="3">
        <v>46202.958333333336</v>
      </c>
      <c r="I8737" t="s">
        <v>8744</v>
      </c>
      <c r="J8737" s="8">
        <v>-0.10050000000000001</v>
      </c>
      <c r="K8737" s="14">
        <f t="shared" si="273"/>
        <v>23</v>
      </c>
      <c r="L8737" s="16" t="str">
        <f t="shared" si="272"/>
        <v>06.2026</v>
      </c>
      <c r="M8737" t="str">
        <f>IF(J8737&lt;=analysis!$A$84,"1. Cheapest",IF(J8737&lt;=analysis!$B$84,"2. Below average",IF(J8737&lt;=analysis!$C$84,"3. Above average","4. Most expensive")))</f>
        <v>1. Cheapest</v>
      </c>
    </row>
    <row r="8738" spans="1:13" x14ac:dyDescent="0.45">
      <c r="A8738" s="5">
        <v>6.4300751700010995E+17</v>
      </c>
      <c r="B8738" s="5">
        <v>8716867000030</v>
      </c>
      <c r="C8738" s="5" t="s">
        <v>5</v>
      </c>
      <c r="D8738" s="5" t="s">
        <v>6</v>
      </c>
      <c r="E8738" s="5" t="s">
        <v>7</v>
      </c>
      <c r="F8738">
        <v>0.75</v>
      </c>
      <c r="G8738" t="s">
        <v>9</v>
      </c>
      <c r="H8738" s="3">
        <v>46203</v>
      </c>
      <c r="I8738" t="s">
        <v>8745</v>
      </c>
      <c r="J8738" s="8">
        <v>-0.95050000000000001</v>
      </c>
      <c r="K8738" s="14">
        <f t="shared" si="273"/>
        <v>0</v>
      </c>
      <c r="L8738" s="16" t="str">
        <f t="shared" si="272"/>
        <v>06.2026</v>
      </c>
      <c r="M8738" t="str">
        <f>IF(J8738&lt;=analysis!$A$84,"1. Cheapest",IF(J8738&lt;=analysis!$B$84,"2. Below average",IF(J8738&lt;=analysis!$C$84,"3. Above average","4. Most expensive")))</f>
        <v>1. Cheapest</v>
      </c>
    </row>
    <row r="8739" spans="1:13" x14ac:dyDescent="0.45">
      <c r="A8739" s="6">
        <v>6.4300751700010995E+17</v>
      </c>
      <c r="B8739" s="6">
        <v>8716867000030</v>
      </c>
      <c r="C8739" s="6" t="s">
        <v>5</v>
      </c>
      <c r="D8739" s="6" t="s">
        <v>6</v>
      </c>
      <c r="E8739" s="6" t="s">
        <v>7</v>
      </c>
      <c r="F8739">
        <v>0.6</v>
      </c>
      <c r="G8739" t="s">
        <v>9</v>
      </c>
      <c r="H8739" s="3">
        <v>46203.041666666664</v>
      </c>
      <c r="I8739" t="s">
        <v>8746</v>
      </c>
      <c r="J8739" s="8">
        <v>0.59725000000000006</v>
      </c>
      <c r="K8739" s="14">
        <f t="shared" si="273"/>
        <v>1</v>
      </c>
      <c r="L8739" s="16" t="str">
        <f t="shared" si="272"/>
        <v>06.2026</v>
      </c>
      <c r="M8739" t="str">
        <f>IF(J8739&lt;=analysis!$A$84,"1. Cheapest",IF(J8739&lt;=analysis!$B$84,"2. Below average",IF(J8739&lt;=analysis!$C$84,"3. Above average","4. Most expensive")))</f>
        <v>1. Cheapest</v>
      </c>
    </row>
    <row r="8740" spans="1:13" x14ac:dyDescent="0.45">
      <c r="A8740" s="5">
        <v>6.4300751700010995E+17</v>
      </c>
      <c r="B8740" s="5">
        <v>8716867000030</v>
      </c>
      <c r="C8740" s="5" t="s">
        <v>5</v>
      </c>
      <c r="D8740" s="5" t="s">
        <v>6</v>
      </c>
      <c r="E8740" s="5" t="s">
        <v>7</v>
      </c>
      <c r="F8740">
        <v>0.69</v>
      </c>
      <c r="G8740" t="s">
        <v>9</v>
      </c>
      <c r="H8740" s="3">
        <v>46203.083333333336</v>
      </c>
      <c r="I8740" t="s">
        <v>8747</v>
      </c>
      <c r="J8740" s="8">
        <v>0.45199999999999996</v>
      </c>
      <c r="K8740" s="14">
        <f t="shared" si="273"/>
        <v>2</v>
      </c>
      <c r="L8740" s="16" t="str">
        <f t="shared" si="272"/>
        <v>06.2026</v>
      </c>
      <c r="M8740" t="str">
        <f>IF(J8740&lt;=analysis!$A$84,"1. Cheapest",IF(J8740&lt;=analysis!$B$84,"2. Below average",IF(J8740&lt;=analysis!$C$84,"3. Above average","4. Most expensive")))</f>
        <v>1. Cheapest</v>
      </c>
    </row>
    <row r="8741" spans="1:13" x14ac:dyDescent="0.45">
      <c r="A8741" s="6">
        <v>6.4300751700010995E+17</v>
      </c>
      <c r="B8741" s="6">
        <v>8716867000030</v>
      </c>
      <c r="C8741" s="6" t="s">
        <v>5</v>
      </c>
      <c r="D8741" s="6" t="s">
        <v>6</v>
      </c>
      <c r="E8741" s="6" t="s">
        <v>7</v>
      </c>
      <c r="F8741">
        <v>0.61</v>
      </c>
      <c r="G8741" t="s">
        <v>9</v>
      </c>
      <c r="H8741" s="3">
        <v>46203.125</v>
      </c>
      <c r="I8741" t="s">
        <v>8748</v>
      </c>
      <c r="J8741" s="8">
        <v>0.28725000000000001</v>
      </c>
      <c r="K8741" s="14">
        <f t="shared" si="273"/>
        <v>3</v>
      </c>
      <c r="L8741" s="16" t="str">
        <f t="shared" si="272"/>
        <v>06.2026</v>
      </c>
      <c r="M8741" t="str">
        <f>IF(J8741&lt;=analysis!$A$84,"1. Cheapest",IF(J8741&lt;=analysis!$B$84,"2. Below average",IF(J8741&lt;=analysis!$C$84,"3. Above average","4. Most expensive")))</f>
        <v>1. Cheapest</v>
      </c>
    </row>
    <row r="8742" spans="1:13" x14ac:dyDescent="0.45">
      <c r="A8742" s="5">
        <v>6.4300751700010995E+17</v>
      </c>
      <c r="B8742" s="5">
        <v>8716867000030</v>
      </c>
      <c r="C8742" s="5" t="s">
        <v>5</v>
      </c>
      <c r="D8742" s="5" t="s">
        <v>6</v>
      </c>
      <c r="E8742" s="5" t="s">
        <v>7</v>
      </c>
      <c r="F8742">
        <v>0.36</v>
      </c>
      <c r="G8742" t="s">
        <v>9</v>
      </c>
      <c r="H8742" s="3">
        <v>46203.166666666664</v>
      </c>
      <c r="I8742" t="s">
        <v>8749</v>
      </c>
      <c r="J8742" s="8">
        <v>0.28475</v>
      </c>
      <c r="K8742" s="14">
        <f t="shared" si="273"/>
        <v>4</v>
      </c>
      <c r="L8742" s="16" t="str">
        <f t="shared" si="272"/>
        <v>06.2026</v>
      </c>
      <c r="M8742" t="str">
        <f>IF(J8742&lt;=analysis!$A$84,"1. Cheapest",IF(J8742&lt;=analysis!$B$84,"2. Below average",IF(J8742&lt;=analysis!$C$84,"3. Above average","4. Most expensive")))</f>
        <v>1. Cheapest</v>
      </c>
    </row>
    <row r="8743" spans="1:13" x14ac:dyDescent="0.45">
      <c r="A8743" s="6">
        <v>6.4300751700010995E+17</v>
      </c>
      <c r="B8743" s="6">
        <v>8716867000030</v>
      </c>
      <c r="C8743" s="6" t="s">
        <v>5</v>
      </c>
      <c r="D8743" s="6" t="s">
        <v>6</v>
      </c>
      <c r="E8743" s="6" t="s">
        <v>7</v>
      </c>
      <c r="F8743">
        <v>0.32</v>
      </c>
      <c r="G8743" t="s">
        <v>9</v>
      </c>
      <c r="H8743" s="3">
        <v>46203.208333333336</v>
      </c>
      <c r="I8743" t="s">
        <v>8750</v>
      </c>
      <c r="J8743" s="8">
        <v>0.26075000000000004</v>
      </c>
      <c r="K8743" s="14">
        <f t="shared" si="273"/>
        <v>5</v>
      </c>
      <c r="L8743" s="16" t="str">
        <f t="shared" si="272"/>
        <v>06.2026</v>
      </c>
      <c r="M8743" t="str">
        <f>IF(J8743&lt;=analysis!$A$84,"1. Cheapest",IF(J8743&lt;=analysis!$B$84,"2. Below average",IF(J8743&lt;=analysis!$C$84,"3. Above average","4. Most expensive")))</f>
        <v>1. Cheapest</v>
      </c>
    </row>
    <row r="8744" spans="1:13" x14ac:dyDescent="0.45">
      <c r="A8744" s="5">
        <v>6.4300751700010995E+17</v>
      </c>
      <c r="B8744" s="5">
        <v>8716867000030</v>
      </c>
      <c r="C8744" s="5" t="s">
        <v>5</v>
      </c>
      <c r="D8744" s="5" t="s">
        <v>6</v>
      </c>
      <c r="E8744" s="5" t="s">
        <v>7</v>
      </c>
      <c r="F8744">
        <v>0.3</v>
      </c>
      <c r="G8744" t="s">
        <v>9</v>
      </c>
      <c r="H8744" s="3">
        <v>46203.25</v>
      </c>
      <c r="I8744" t="s">
        <v>8751</v>
      </c>
      <c r="J8744" s="8">
        <v>0.62224999999999997</v>
      </c>
      <c r="K8744" s="14">
        <f t="shared" si="273"/>
        <v>6</v>
      </c>
      <c r="L8744" s="16" t="str">
        <f t="shared" si="272"/>
        <v>06.2026</v>
      </c>
      <c r="M8744" t="str">
        <f>IF(J8744&lt;=analysis!$A$84,"1. Cheapest",IF(J8744&lt;=analysis!$B$84,"2. Below average",IF(J8744&lt;=analysis!$C$84,"3. Above average","4. Most expensive")))</f>
        <v>1. Cheapest</v>
      </c>
    </row>
    <row r="8745" spans="1:13" x14ac:dyDescent="0.45">
      <c r="A8745" s="6">
        <v>6.4300751700010995E+17</v>
      </c>
      <c r="B8745" s="6">
        <v>8716867000030</v>
      </c>
      <c r="C8745" s="6" t="s">
        <v>5</v>
      </c>
      <c r="D8745" s="6" t="s">
        <v>6</v>
      </c>
      <c r="E8745" s="6" t="s">
        <v>7</v>
      </c>
      <c r="F8745">
        <v>0.46</v>
      </c>
      <c r="G8745" t="s">
        <v>9</v>
      </c>
      <c r="H8745" s="3">
        <v>46203.291666666664</v>
      </c>
      <c r="I8745" t="s">
        <v>8752</v>
      </c>
      <c r="J8745" s="8">
        <v>1.232</v>
      </c>
      <c r="K8745" s="14">
        <f t="shared" si="273"/>
        <v>7</v>
      </c>
      <c r="L8745" s="16" t="str">
        <f t="shared" si="272"/>
        <v>06.2026</v>
      </c>
      <c r="M8745" t="str">
        <f>IF(J8745&lt;=analysis!$A$84,"1. Cheapest",IF(J8745&lt;=analysis!$B$84,"2. Below average",IF(J8745&lt;=analysis!$C$84,"3. Above average","4. Most expensive")))</f>
        <v>1. Cheapest</v>
      </c>
    </row>
    <row r="8746" spans="1:13" x14ac:dyDescent="0.45">
      <c r="A8746" s="5">
        <v>6.4300751700010995E+17</v>
      </c>
      <c r="B8746" s="5">
        <v>8716867000030</v>
      </c>
      <c r="C8746" s="5" t="s">
        <v>5</v>
      </c>
      <c r="D8746" s="5" t="s">
        <v>6</v>
      </c>
      <c r="E8746" s="5" t="s">
        <v>7</v>
      </c>
      <c r="F8746">
        <v>1.74</v>
      </c>
      <c r="G8746" t="s">
        <v>9</v>
      </c>
      <c r="H8746" s="3">
        <v>46203.333333333336</v>
      </c>
      <c r="I8746" t="s">
        <v>8753</v>
      </c>
      <c r="J8746" s="8">
        <v>1.7192499999999999</v>
      </c>
      <c r="K8746" s="14">
        <f t="shared" si="273"/>
        <v>8</v>
      </c>
      <c r="L8746" s="16" t="str">
        <f t="shared" si="272"/>
        <v>06.2026</v>
      </c>
      <c r="M8746" t="str">
        <f>IF(J8746&lt;=analysis!$A$84,"1. Cheapest",IF(J8746&lt;=analysis!$B$84,"2. Below average",IF(J8746&lt;=analysis!$C$84,"3. Above average","4. Most expensive")))</f>
        <v>2. Below average</v>
      </c>
    </row>
    <row r="8747" spans="1:13" x14ac:dyDescent="0.45">
      <c r="A8747" s="6">
        <v>6.4300751700010995E+17</v>
      </c>
      <c r="B8747" s="6">
        <v>8716867000030</v>
      </c>
      <c r="C8747" s="6" t="s">
        <v>5</v>
      </c>
      <c r="D8747" s="6" t="s">
        <v>6</v>
      </c>
      <c r="E8747" s="6" t="s">
        <v>7</v>
      </c>
      <c r="F8747">
        <v>0.4</v>
      </c>
      <c r="G8747" t="s">
        <v>9</v>
      </c>
      <c r="H8747" s="3">
        <v>46203.375</v>
      </c>
      <c r="I8747" t="s">
        <v>8754</v>
      </c>
      <c r="J8747" s="8">
        <v>1.944</v>
      </c>
      <c r="K8747" s="14">
        <f t="shared" si="273"/>
        <v>9</v>
      </c>
      <c r="L8747" s="16" t="str">
        <f t="shared" si="272"/>
        <v>06.2026</v>
      </c>
      <c r="M8747" t="str">
        <f>IF(J8747&lt;=analysis!$A$84,"1. Cheapest",IF(J8747&lt;=analysis!$B$84,"2. Below average",IF(J8747&lt;=analysis!$C$84,"3. Above average","4. Most expensive")))</f>
        <v>2. Below average</v>
      </c>
    </row>
    <row r="8748" spans="1:13" x14ac:dyDescent="0.45">
      <c r="A8748" s="5">
        <v>6.4300751700010995E+17</v>
      </c>
      <c r="B8748" s="5">
        <v>8716867000030</v>
      </c>
      <c r="C8748" s="5" t="s">
        <v>5</v>
      </c>
      <c r="D8748" s="5" t="s">
        <v>6</v>
      </c>
      <c r="E8748" s="5" t="s">
        <v>7</v>
      </c>
      <c r="F8748">
        <v>0.34</v>
      </c>
      <c r="G8748" t="s">
        <v>9</v>
      </c>
      <c r="H8748" s="3">
        <v>46203.416666666664</v>
      </c>
      <c r="I8748" t="s">
        <v>8755</v>
      </c>
      <c r="J8748" s="8">
        <v>1.2537499999999999</v>
      </c>
      <c r="K8748" s="14">
        <f t="shared" si="273"/>
        <v>10</v>
      </c>
      <c r="L8748" s="16" t="str">
        <f t="shared" si="272"/>
        <v>06.2026</v>
      </c>
      <c r="M8748" t="str">
        <f>IF(J8748&lt;=analysis!$A$84,"1. Cheapest",IF(J8748&lt;=analysis!$B$84,"2. Below average",IF(J8748&lt;=analysis!$C$84,"3. Above average","4. Most expensive")))</f>
        <v>2. Below average</v>
      </c>
    </row>
    <row r="8749" spans="1:13" x14ac:dyDescent="0.45">
      <c r="A8749" s="6">
        <v>6.4300751700010995E+17</v>
      </c>
      <c r="B8749" s="6">
        <v>8716867000030</v>
      </c>
      <c r="C8749" s="6" t="s">
        <v>5</v>
      </c>
      <c r="D8749" s="6" t="s">
        <v>6</v>
      </c>
      <c r="E8749" s="6" t="s">
        <v>7</v>
      </c>
      <c r="F8749">
        <v>0.4</v>
      </c>
      <c r="G8749" t="s">
        <v>9</v>
      </c>
      <c r="H8749" s="3">
        <v>46203.458333333336</v>
      </c>
      <c r="I8749" t="s">
        <v>8756</v>
      </c>
      <c r="J8749" s="8">
        <v>1.2635000000000001</v>
      </c>
      <c r="K8749" s="14">
        <f t="shared" si="273"/>
        <v>11</v>
      </c>
      <c r="L8749" s="16" t="str">
        <f t="shared" si="272"/>
        <v>06.2026</v>
      </c>
      <c r="M8749" t="str">
        <f>IF(J8749&lt;=analysis!$A$84,"1. Cheapest",IF(J8749&lt;=analysis!$B$84,"2. Below average",IF(J8749&lt;=analysis!$C$84,"3. Above average","4. Most expensive")))</f>
        <v>2. Below average</v>
      </c>
    </row>
    <row r="8750" spans="1:13" x14ac:dyDescent="0.45">
      <c r="A8750" s="5">
        <v>6.4300751700010995E+17</v>
      </c>
      <c r="B8750" s="5">
        <v>8716867000030</v>
      </c>
      <c r="C8750" s="5" t="s">
        <v>5</v>
      </c>
      <c r="D8750" s="5" t="s">
        <v>6</v>
      </c>
      <c r="E8750" s="5" t="s">
        <v>7</v>
      </c>
      <c r="F8750">
        <v>1.67</v>
      </c>
      <c r="G8750" t="s">
        <v>9</v>
      </c>
      <c r="H8750" s="3">
        <v>46203.5</v>
      </c>
      <c r="I8750" t="s">
        <v>8757</v>
      </c>
      <c r="J8750" s="8">
        <v>1.1945000000000001</v>
      </c>
      <c r="K8750" s="14">
        <f t="shared" si="273"/>
        <v>12</v>
      </c>
      <c r="L8750" s="16" t="str">
        <f t="shared" si="272"/>
        <v>06.2026</v>
      </c>
      <c r="M8750" t="str">
        <f>IF(J8750&lt;=analysis!$A$84,"1. Cheapest",IF(J8750&lt;=analysis!$B$84,"2. Below average",IF(J8750&lt;=analysis!$C$84,"3. Above average","4. Most expensive")))</f>
        <v>1. Cheapest</v>
      </c>
    </row>
    <row r="8751" spans="1:13" x14ac:dyDescent="0.45">
      <c r="A8751" s="6">
        <v>6.4300751700010995E+17</v>
      </c>
      <c r="B8751" s="6">
        <v>8716867000030</v>
      </c>
      <c r="C8751" s="6" t="s">
        <v>5</v>
      </c>
      <c r="D8751" s="6" t="s">
        <v>6</v>
      </c>
      <c r="E8751" s="6" t="s">
        <v>7</v>
      </c>
      <c r="F8751">
        <v>1.06</v>
      </c>
      <c r="G8751" t="s">
        <v>9</v>
      </c>
      <c r="H8751" s="3">
        <v>46203.541666666664</v>
      </c>
      <c r="I8751" t="s">
        <v>8758</v>
      </c>
      <c r="J8751" s="8">
        <v>1.1697500000000001</v>
      </c>
      <c r="K8751" s="14">
        <f t="shared" si="273"/>
        <v>13</v>
      </c>
      <c r="L8751" s="16" t="str">
        <f t="shared" si="272"/>
        <v>06.2026</v>
      </c>
      <c r="M8751" t="str">
        <f>IF(J8751&lt;=analysis!$A$84,"1. Cheapest",IF(J8751&lt;=analysis!$B$84,"2. Below average",IF(J8751&lt;=analysis!$C$84,"3. Above average","4. Most expensive")))</f>
        <v>1. Cheapest</v>
      </c>
    </row>
    <row r="8752" spans="1:13" x14ac:dyDescent="0.45">
      <c r="A8752" s="5">
        <v>6.4300751700010995E+17</v>
      </c>
      <c r="B8752" s="5">
        <v>8716867000030</v>
      </c>
      <c r="C8752" s="5" t="s">
        <v>5</v>
      </c>
      <c r="D8752" s="5" t="s">
        <v>6</v>
      </c>
      <c r="E8752" s="5" t="s">
        <v>7</v>
      </c>
      <c r="F8752">
        <v>0.44</v>
      </c>
      <c r="G8752" t="s">
        <v>9</v>
      </c>
      <c r="H8752" s="3">
        <v>46203.583333333336</v>
      </c>
      <c r="I8752" t="s">
        <v>8759</v>
      </c>
      <c r="J8752" s="8">
        <v>1.19825</v>
      </c>
      <c r="K8752" s="14">
        <f t="shared" si="273"/>
        <v>14</v>
      </c>
      <c r="L8752" s="16" t="str">
        <f t="shared" si="272"/>
        <v>06.2026</v>
      </c>
      <c r="M8752" t="str">
        <f>IF(J8752&lt;=analysis!$A$84,"1. Cheapest",IF(J8752&lt;=analysis!$B$84,"2. Below average",IF(J8752&lt;=analysis!$C$84,"3. Above average","4. Most expensive")))</f>
        <v>1. Cheapest</v>
      </c>
    </row>
    <row r="8753" spans="1:13" x14ac:dyDescent="0.45">
      <c r="A8753" s="6">
        <v>6.4300751700010995E+17</v>
      </c>
      <c r="B8753" s="6">
        <v>8716867000030</v>
      </c>
      <c r="C8753" s="6" t="s">
        <v>5</v>
      </c>
      <c r="D8753" s="6" t="s">
        <v>6</v>
      </c>
      <c r="E8753" s="6" t="s">
        <v>7</v>
      </c>
      <c r="F8753">
        <v>1.96</v>
      </c>
      <c r="G8753" t="s">
        <v>9</v>
      </c>
      <c r="H8753" s="3">
        <v>46203.625</v>
      </c>
      <c r="I8753" t="s">
        <v>8760</v>
      </c>
      <c r="J8753" s="8">
        <v>1.224</v>
      </c>
      <c r="K8753" s="14">
        <f t="shared" si="273"/>
        <v>15</v>
      </c>
      <c r="L8753" s="16" t="str">
        <f t="shared" si="272"/>
        <v>06.2026</v>
      </c>
      <c r="M8753" t="str">
        <f>IF(J8753&lt;=analysis!$A$84,"1. Cheapest",IF(J8753&lt;=analysis!$B$84,"2. Below average",IF(J8753&lt;=analysis!$C$84,"3. Above average","4. Most expensive")))</f>
        <v>1. Cheapest</v>
      </c>
    </row>
    <row r="8754" spans="1:13" x14ac:dyDescent="0.45">
      <c r="A8754" s="5">
        <v>6.4300751700010995E+17</v>
      </c>
      <c r="B8754" s="5">
        <v>8716867000030</v>
      </c>
      <c r="C8754" s="5" t="s">
        <v>5</v>
      </c>
      <c r="D8754" s="5" t="s">
        <v>6</v>
      </c>
      <c r="E8754" s="5" t="s">
        <v>7</v>
      </c>
      <c r="F8754">
        <v>0.67</v>
      </c>
      <c r="G8754" t="s">
        <v>9</v>
      </c>
      <c r="H8754" s="3">
        <v>46203.666666666664</v>
      </c>
      <c r="I8754" t="s">
        <v>8761</v>
      </c>
      <c r="J8754" s="8">
        <v>1.3082499999999999</v>
      </c>
      <c r="K8754" s="14">
        <f t="shared" si="273"/>
        <v>16</v>
      </c>
      <c r="L8754" s="16" t="str">
        <f t="shared" si="272"/>
        <v>06.2026</v>
      </c>
      <c r="M8754" t="str">
        <f>IF(J8754&lt;=analysis!$A$84,"1. Cheapest",IF(J8754&lt;=analysis!$B$84,"2. Below average",IF(J8754&lt;=analysis!$C$84,"3. Above average","4. Most expensive")))</f>
        <v>2. Below average</v>
      </c>
    </row>
    <row r="8755" spans="1:13" x14ac:dyDescent="0.45">
      <c r="A8755" s="6">
        <v>6.4300751700010995E+17</v>
      </c>
      <c r="B8755" s="6">
        <v>8716867000030</v>
      </c>
      <c r="C8755" s="6" t="s">
        <v>5</v>
      </c>
      <c r="D8755" s="6" t="s">
        <v>6</v>
      </c>
      <c r="E8755" s="6" t="s">
        <v>7</v>
      </c>
      <c r="F8755">
        <v>0.51</v>
      </c>
      <c r="G8755" t="s">
        <v>9</v>
      </c>
      <c r="H8755" s="3">
        <v>46203.708333333336</v>
      </c>
      <c r="I8755" t="s">
        <v>8762</v>
      </c>
      <c r="J8755" s="8">
        <v>1.7404999999999999</v>
      </c>
      <c r="K8755" s="14">
        <f t="shared" si="273"/>
        <v>17</v>
      </c>
      <c r="L8755" s="16" t="str">
        <f t="shared" si="272"/>
        <v>06.2026</v>
      </c>
      <c r="M8755" t="str">
        <f>IF(J8755&lt;=analysis!$A$84,"1. Cheapest",IF(J8755&lt;=analysis!$B$84,"2. Below average",IF(J8755&lt;=analysis!$C$84,"3. Above average","4. Most expensive")))</f>
        <v>2. Below average</v>
      </c>
    </row>
    <row r="8756" spans="1:13" x14ac:dyDescent="0.45">
      <c r="A8756" s="5">
        <v>6.4300751700010995E+17</v>
      </c>
      <c r="B8756" s="5">
        <v>8716867000030</v>
      </c>
      <c r="C8756" s="5" t="s">
        <v>5</v>
      </c>
      <c r="D8756" s="5" t="s">
        <v>6</v>
      </c>
      <c r="E8756" s="5" t="s">
        <v>7</v>
      </c>
      <c r="F8756">
        <v>0.51</v>
      </c>
      <c r="G8756" t="s">
        <v>9</v>
      </c>
      <c r="H8756" s="3">
        <v>46203.75</v>
      </c>
      <c r="I8756" t="s">
        <v>8763</v>
      </c>
      <c r="J8756" s="8">
        <v>3.0735000000000001</v>
      </c>
      <c r="K8756" s="14">
        <f t="shared" si="273"/>
        <v>18</v>
      </c>
      <c r="L8756" s="16" t="str">
        <f t="shared" si="272"/>
        <v>06.2026</v>
      </c>
      <c r="M8756" t="str">
        <f>IF(J8756&lt;=analysis!$A$84,"1. Cheapest",IF(J8756&lt;=analysis!$B$84,"2. Below average",IF(J8756&lt;=analysis!$C$84,"3. Above average","4. Most expensive")))</f>
        <v>2. Below average</v>
      </c>
    </row>
    <row r="8757" spans="1:13" x14ac:dyDescent="0.45">
      <c r="A8757" s="6">
        <v>6.4300751700010995E+17</v>
      </c>
      <c r="B8757" s="6">
        <v>8716867000030</v>
      </c>
      <c r="C8757" s="6" t="s">
        <v>5</v>
      </c>
      <c r="D8757" s="6" t="s">
        <v>6</v>
      </c>
      <c r="E8757" s="6" t="s">
        <v>7</v>
      </c>
      <c r="F8757">
        <v>1.87</v>
      </c>
      <c r="G8757" t="s">
        <v>9</v>
      </c>
      <c r="H8757" s="3">
        <v>46203.791666666664</v>
      </c>
      <c r="I8757" t="s">
        <v>8764</v>
      </c>
      <c r="J8757" s="8">
        <v>4.6565000000000003</v>
      </c>
      <c r="K8757" s="14">
        <f t="shared" si="273"/>
        <v>19</v>
      </c>
      <c r="L8757" s="16" t="str">
        <f t="shared" si="272"/>
        <v>06.2026</v>
      </c>
      <c r="M8757" t="str">
        <f>IF(J8757&lt;=analysis!$A$84,"1. Cheapest",IF(J8757&lt;=analysis!$B$84,"2. Below average",IF(J8757&lt;=analysis!$C$84,"3. Above average","4. Most expensive")))</f>
        <v>3. Above average</v>
      </c>
    </row>
    <row r="8758" spans="1:13" x14ac:dyDescent="0.45">
      <c r="A8758" s="5">
        <v>6.4300751700010995E+17</v>
      </c>
      <c r="B8758" s="5">
        <v>8716867000030</v>
      </c>
      <c r="C8758" s="5" t="s">
        <v>5</v>
      </c>
      <c r="D8758" s="5" t="s">
        <v>6</v>
      </c>
      <c r="E8758" s="5" t="s">
        <v>7</v>
      </c>
      <c r="F8758">
        <v>3.42</v>
      </c>
      <c r="G8758" t="s">
        <v>9</v>
      </c>
      <c r="H8758" s="3">
        <v>46203.833333333336</v>
      </c>
      <c r="I8758" t="s">
        <v>8765</v>
      </c>
      <c r="J8758" s="8">
        <v>5.0205000000000002</v>
      </c>
      <c r="K8758" s="14">
        <f t="shared" si="273"/>
        <v>20</v>
      </c>
      <c r="L8758" s="16" t="str">
        <f t="shared" si="272"/>
        <v>06.2026</v>
      </c>
      <c r="M8758" t="str">
        <f>IF(J8758&lt;=analysis!$A$84,"1. Cheapest",IF(J8758&lt;=analysis!$B$84,"2. Below average",IF(J8758&lt;=analysis!$C$84,"3. Above average","4. Most expensive")))</f>
        <v>3. Above average</v>
      </c>
    </row>
    <row r="8759" spans="1:13" x14ac:dyDescent="0.45">
      <c r="A8759" s="6">
        <v>6.4300751700010995E+17</v>
      </c>
      <c r="B8759" s="6">
        <v>8716867000030</v>
      </c>
      <c r="C8759" s="6" t="s">
        <v>5</v>
      </c>
      <c r="D8759" s="6" t="s">
        <v>6</v>
      </c>
      <c r="E8759" s="6" t="s">
        <v>7</v>
      </c>
      <c r="F8759">
        <v>3.9</v>
      </c>
      <c r="G8759" t="s">
        <v>9</v>
      </c>
      <c r="H8759" s="3">
        <v>46203.875</v>
      </c>
      <c r="I8759" t="s">
        <v>8766</v>
      </c>
      <c r="J8759" s="8">
        <v>5.7910000000000004</v>
      </c>
      <c r="K8759" s="14">
        <f t="shared" si="273"/>
        <v>21</v>
      </c>
      <c r="L8759" s="16" t="str">
        <f t="shared" si="272"/>
        <v>06.2026</v>
      </c>
      <c r="M8759" t="str">
        <f>IF(J8759&lt;=analysis!$A$84,"1. Cheapest",IF(J8759&lt;=analysis!$B$84,"2. Below average",IF(J8759&lt;=analysis!$C$84,"3. Above average","4. Most expensive")))</f>
        <v>3. Above average</v>
      </c>
    </row>
    <row r="8760" spans="1:13" x14ac:dyDescent="0.45">
      <c r="A8760" s="5">
        <v>6.4300751700010995E+17</v>
      </c>
      <c r="B8760" s="5">
        <v>8716867000030</v>
      </c>
      <c r="C8760" s="5" t="s">
        <v>5</v>
      </c>
      <c r="D8760" s="5" t="s">
        <v>6</v>
      </c>
      <c r="E8760" s="5" t="s">
        <v>7</v>
      </c>
      <c r="F8760">
        <v>2.2400000000000002</v>
      </c>
      <c r="G8760" t="s">
        <v>9</v>
      </c>
      <c r="H8760" s="3">
        <v>46203.916666666664</v>
      </c>
      <c r="I8760" t="s">
        <v>8767</v>
      </c>
      <c r="J8760" s="8">
        <v>5.2355</v>
      </c>
      <c r="K8760" s="14">
        <f t="shared" si="273"/>
        <v>22</v>
      </c>
      <c r="L8760" s="16" t="str">
        <f t="shared" si="272"/>
        <v>06.2026</v>
      </c>
      <c r="M8760" t="str">
        <f>IF(J8760&lt;=analysis!$A$84,"1. Cheapest",IF(J8760&lt;=analysis!$B$84,"2. Below average",IF(J8760&lt;=analysis!$C$84,"3. Above average","4. Most expensive")))</f>
        <v>3. Above average</v>
      </c>
    </row>
    <row r="8761" spans="1:13" x14ac:dyDescent="0.45">
      <c r="A8761" s="2">
        <v>6.4300751700010995E+17</v>
      </c>
      <c r="B8761" s="2">
        <v>8716867000030</v>
      </c>
      <c r="C8761" s="2" t="s">
        <v>5</v>
      </c>
      <c r="D8761" s="2" t="s">
        <v>6</v>
      </c>
      <c r="E8761" s="2" t="s">
        <v>7</v>
      </c>
      <c r="F8761">
        <v>0.79</v>
      </c>
      <c r="G8761" t="s">
        <v>9</v>
      </c>
      <c r="H8761" s="3">
        <v>46203.958333333336</v>
      </c>
      <c r="I8761" t="s">
        <v>8768</v>
      </c>
      <c r="J8761" s="9">
        <v>4.5597500000000002</v>
      </c>
      <c r="K8761" s="14">
        <f t="shared" si="273"/>
        <v>23</v>
      </c>
      <c r="L8761" s="16" t="str">
        <f t="shared" si="272"/>
        <v>06.2026</v>
      </c>
      <c r="M8761" t="str">
        <f>IF(J8761&lt;=analysis!$A$84,"1. Cheapest",IF(J8761&lt;=analysis!$B$84,"2. Below average",IF(J8761&lt;=analysis!$C$84,"3. Above average","4. Most expensive")))</f>
        <v>2. Below average</v>
      </c>
    </row>
    <row r="8762" spans="1:13" ht="15.75" x14ac:dyDescent="0.5">
      <c r="J8762" s="10"/>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55073-5A52-454F-877B-82B8C464318B}">
  <dimension ref="A3:M159"/>
  <sheetViews>
    <sheetView zoomScale="80" zoomScaleNormal="80" workbookViewId="0">
      <selection activeCell="L143" sqref="L143"/>
    </sheetView>
  </sheetViews>
  <sheetFormatPr defaultRowHeight="14.25" x14ac:dyDescent="0.45"/>
  <cols>
    <col min="1" max="1" width="28.86328125" bestFit="1" customWidth="1"/>
    <col min="2" max="2" width="24.3984375" bestFit="1" customWidth="1"/>
    <col min="3" max="3" width="15.6640625" customWidth="1"/>
    <col min="11" max="11" width="11.9296875" customWidth="1"/>
    <col min="12" max="12" width="22.1328125" customWidth="1"/>
    <col min="13" max="13" width="20.1328125" customWidth="1"/>
    <col min="14" max="14" width="13.796875" customWidth="1"/>
    <col min="15" max="15" width="18.53125" bestFit="1" customWidth="1"/>
  </cols>
  <sheetData>
    <row r="3" spans="1:2" x14ac:dyDescent="0.45">
      <c r="A3" s="11" t="s">
        <v>8786</v>
      </c>
      <c r="B3" t="s">
        <v>8793</v>
      </c>
    </row>
    <row r="4" spans="1:2" x14ac:dyDescent="0.45">
      <c r="A4" s="12">
        <v>0</v>
      </c>
      <c r="B4">
        <v>0.87164383561643866</v>
      </c>
    </row>
    <row r="5" spans="1:2" x14ac:dyDescent="0.45">
      <c r="A5" s="12">
        <v>1</v>
      </c>
      <c r="B5">
        <v>0.78219178082191776</v>
      </c>
    </row>
    <row r="6" spans="1:2" x14ac:dyDescent="0.45">
      <c r="A6" s="12">
        <v>2</v>
      </c>
      <c r="B6">
        <v>0.7380547945205479</v>
      </c>
    </row>
    <row r="7" spans="1:2" x14ac:dyDescent="0.45">
      <c r="A7" s="12">
        <v>3</v>
      </c>
      <c r="B7">
        <v>0.68575342465753431</v>
      </c>
    </row>
    <row r="8" spans="1:2" x14ac:dyDescent="0.45">
      <c r="A8" s="12">
        <v>4</v>
      </c>
      <c r="B8">
        <v>0.7668767123287672</v>
      </c>
    </row>
    <row r="9" spans="1:2" x14ac:dyDescent="0.45">
      <c r="A9" s="12">
        <v>5</v>
      </c>
      <c r="B9">
        <v>0.76956164383561654</v>
      </c>
    </row>
    <row r="10" spans="1:2" x14ac:dyDescent="0.45">
      <c r="A10" s="12">
        <v>6</v>
      </c>
      <c r="B10">
        <v>0.93915068493150644</v>
      </c>
    </row>
    <row r="11" spans="1:2" x14ac:dyDescent="0.45">
      <c r="A11" s="12">
        <v>7</v>
      </c>
      <c r="B11">
        <v>1.0873150684931505</v>
      </c>
    </row>
    <row r="12" spans="1:2" x14ac:dyDescent="0.45">
      <c r="A12" s="12">
        <v>8</v>
      </c>
      <c r="B12">
        <v>1.1929315068493158</v>
      </c>
    </row>
    <row r="13" spans="1:2" x14ac:dyDescent="0.45">
      <c r="A13" s="12">
        <v>9</v>
      </c>
      <c r="B13">
        <v>1.196246575342466</v>
      </c>
    </row>
    <row r="14" spans="1:2" x14ac:dyDescent="0.45">
      <c r="A14" s="12">
        <v>10</v>
      </c>
      <c r="B14">
        <v>1.046739726027397</v>
      </c>
    </row>
    <row r="15" spans="1:2" x14ac:dyDescent="0.45">
      <c r="A15" s="12">
        <v>11</v>
      </c>
      <c r="B15">
        <v>1.2067945205479458</v>
      </c>
    </row>
    <row r="16" spans="1:2" x14ac:dyDescent="0.45">
      <c r="A16" s="12">
        <v>12</v>
      </c>
      <c r="B16">
        <v>1.0894794520547952</v>
      </c>
    </row>
    <row r="17" spans="1:2" x14ac:dyDescent="0.45">
      <c r="A17" s="12">
        <v>13</v>
      </c>
      <c r="B17">
        <v>1.0623287671232875</v>
      </c>
    </row>
    <row r="18" spans="1:2" x14ac:dyDescent="0.45">
      <c r="A18" s="12">
        <v>14</v>
      </c>
      <c r="B18">
        <v>1.0683835616438353</v>
      </c>
    </row>
    <row r="19" spans="1:2" x14ac:dyDescent="0.45">
      <c r="A19" s="12">
        <v>15</v>
      </c>
      <c r="B19">
        <v>1.1774520547945209</v>
      </c>
    </row>
    <row r="20" spans="1:2" x14ac:dyDescent="0.45">
      <c r="A20" s="12">
        <v>16</v>
      </c>
      <c r="B20">
        <v>1.1510958904109594</v>
      </c>
    </row>
    <row r="21" spans="1:2" x14ac:dyDescent="0.45">
      <c r="A21" s="12">
        <v>17</v>
      </c>
      <c r="B21">
        <v>1.2861643835616434</v>
      </c>
    </row>
    <row r="22" spans="1:2" x14ac:dyDescent="0.45">
      <c r="A22" s="12">
        <v>18</v>
      </c>
      <c r="B22">
        <v>1.4758630136986299</v>
      </c>
    </row>
    <row r="23" spans="1:2" x14ac:dyDescent="0.45">
      <c r="A23" s="12">
        <v>19</v>
      </c>
      <c r="B23">
        <v>2.1233972602739732</v>
      </c>
    </row>
    <row r="24" spans="1:2" x14ac:dyDescent="0.45">
      <c r="A24" s="12">
        <v>20</v>
      </c>
      <c r="B24">
        <v>2.3977534246575356</v>
      </c>
    </row>
    <row r="25" spans="1:2" x14ac:dyDescent="0.45">
      <c r="A25" s="12">
        <v>21</v>
      </c>
      <c r="B25">
        <v>2.202575342465753</v>
      </c>
    </row>
    <row r="26" spans="1:2" x14ac:dyDescent="0.45">
      <c r="A26" s="12">
        <v>22</v>
      </c>
      <c r="B26">
        <v>1.6784109589041105</v>
      </c>
    </row>
    <row r="27" spans="1:2" x14ac:dyDescent="0.45">
      <c r="A27" s="12">
        <v>23</v>
      </c>
      <c r="B27">
        <v>1.1539999999999997</v>
      </c>
    </row>
    <row r="28" spans="1:2" x14ac:dyDescent="0.45">
      <c r="A28" s="12" t="s">
        <v>8802</v>
      </c>
      <c r="B28">
        <v>1.2145901826483989</v>
      </c>
    </row>
    <row r="32" spans="1:2" x14ac:dyDescent="0.45">
      <c r="A32" s="11" t="s">
        <v>8787</v>
      </c>
      <c r="B32" t="s">
        <v>8781</v>
      </c>
    </row>
    <row r="33" spans="1:2" x14ac:dyDescent="0.45">
      <c r="A33" s="12" t="s">
        <v>8775</v>
      </c>
      <c r="B33">
        <v>737.06000000000051</v>
      </c>
    </row>
    <row r="34" spans="1:2" x14ac:dyDescent="0.45">
      <c r="A34" s="12" t="s">
        <v>8776</v>
      </c>
      <c r="B34">
        <v>591.96000000000026</v>
      </c>
    </row>
    <row r="35" spans="1:2" x14ac:dyDescent="0.45">
      <c r="A35" s="12" t="s">
        <v>8777</v>
      </c>
      <c r="B35">
        <v>593.11000000000104</v>
      </c>
    </row>
    <row r="36" spans="1:2" x14ac:dyDescent="0.45">
      <c r="A36" s="12" t="s">
        <v>8778</v>
      </c>
      <c r="B36">
        <v>618.50000000000091</v>
      </c>
    </row>
    <row r="37" spans="1:2" x14ac:dyDescent="0.45">
      <c r="A37" s="12" t="s">
        <v>8779</v>
      </c>
      <c r="B37">
        <v>855.96999999999991</v>
      </c>
    </row>
    <row r="38" spans="1:2" x14ac:dyDescent="0.45">
      <c r="A38" s="12" t="s">
        <v>8780</v>
      </c>
      <c r="B38">
        <v>1087.3099999999995</v>
      </c>
    </row>
    <row r="39" spans="1:2" x14ac:dyDescent="0.45">
      <c r="A39" s="12" t="s">
        <v>8769</v>
      </c>
      <c r="B39">
        <v>1366.6399999999974</v>
      </c>
    </row>
    <row r="40" spans="1:2" x14ac:dyDescent="0.45">
      <c r="A40" s="12" t="s">
        <v>8770</v>
      </c>
      <c r="B40">
        <v>1289.0599999999995</v>
      </c>
    </row>
    <row r="41" spans="1:2" x14ac:dyDescent="0.45">
      <c r="A41" s="12" t="s">
        <v>8771</v>
      </c>
      <c r="B41">
        <v>967.66000000000099</v>
      </c>
    </row>
    <row r="42" spans="1:2" x14ac:dyDescent="0.45">
      <c r="A42" s="12" t="s">
        <v>8772</v>
      </c>
      <c r="B42">
        <v>932.63999999999976</v>
      </c>
    </row>
    <row r="43" spans="1:2" x14ac:dyDescent="0.45">
      <c r="A43" s="12" t="s">
        <v>8773</v>
      </c>
      <c r="B43">
        <v>859.32000000000028</v>
      </c>
    </row>
    <row r="44" spans="1:2" x14ac:dyDescent="0.45">
      <c r="A44" s="12" t="s">
        <v>8774</v>
      </c>
      <c r="B44">
        <v>740.5799999999997</v>
      </c>
    </row>
    <row r="45" spans="1:2" x14ac:dyDescent="0.45">
      <c r="A45" s="12" t="s">
        <v>8803</v>
      </c>
      <c r="B45">
        <v>10639.81</v>
      </c>
    </row>
    <row r="51" spans="1:13" ht="14.65" thickBot="1" x14ac:dyDescent="0.5"/>
    <row r="52" spans="1:13" x14ac:dyDescent="0.45">
      <c r="A52" s="11" t="s">
        <v>8787</v>
      </c>
      <c r="B52" t="s">
        <v>8794</v>
      </c>
      <c r="L52" s="26" t="s">
        <v>8796</v>
      </c>
      <c r="M52" s="27">
        <f>VLOOKUP(LARGE(raw_hourly!$F$2:$F$8761,1),raw_hourly!$F$2:$H$8761,3,FALSE)</f>
        <v>46066.291666666664</v>
      </c>
    </row>
    <row r="53" spans="1:13" ht="14.65" thickBot="1" x14ac:dyDescent="0.5">
      <c r="A53" s="12" t="s">
        <v>8769</v>
      </c>
      <c r="B53">
        <v>5.68</v>
      </c>
      <c r="L53" s="28" t="s">
        <v>8795</v>
      </c>
      <c r="M53" s="25">
        <v>7.47</v>
      </c>
    </row>
    <row r="54" spans="1:13" x14ac:dyDescent="0.45">
      <c r="A54" s="12" t="s">
        <v>8770</v>
      </c>
      <c r="B54">
        <v>7.47</v>
      </c>
    </row>
    <row r="55" spans="1:13" x14ac:dyDescent="0.45">
      <c r="A55" s="12" t="s">
        <v>8771</v>
      </c>
      <c r="B55">
        <v>5.22</v>
      </c>
    </row>
    <row r="56" spans="1:13" x14ac:dyDescent="0.45">
      <c r="A56" s="12" t="s">
        <v>8772</v>
      </c>
      <c r="B56">
        <v>5.5</v>
      </c>
      <c r="L56" s="17"/>
    </row>
    <row r="57" spans="1:13" x14ac:dyDescent="0.45">
      <c r="A57" s="12" t="s">
        <v>8773</v>
      </c>
      <c r="B57">
        <v>5.05</v>
      </c>
    </row>
    <row r="58" spans="1:13" x14ac:dyDescent="0.45">
      <c r="A58" s="12" t="s">
        <v>8774</v>
      </c>
      <c r="B58">
        <v>4.37</v>
      </c>
    </row>
    <row r="59" spans="1:13" x14ac:dyDescent="0.45">
      <c r="A59" s="12" t="s">
        <v>8775</v>
      </c>
      <c r="B59">
        <v>5.84</v>
      </c>
    </row>
    <row r="60" spans="1:13" x14ac:dyDescent="0.45">
      <c r="A60" s="12" t="s">
        <v>8776</v>
      </c>
      <c r="B60">
        <v>4.1399999999999997</v>
      </c>
    </row>
    <row r="61" spans="1:13" x14ac:dyDescent="0.45">
      <c r="A61" s="12" t="s">
        <v>8777</v>
      </c>
      <c r="B61">
        <v>4.09</v>
      </c>
    </row>
    <row r="62" spans="1:13" x14ac:dyDescent="0.45">
      <c r="A62" s="12" t="s">
        <v>8778</v>
      </c>
      <c r="B62">
        <v>4.97</v>
      </c>
    </row>
    <row r="63" spans="1:13" x14ac:dyDescent="0.45">
      <c r="A63" s="12" t="s">
        <v>8779</v>
      </c>
      <c r="B63">
        <v>5.35</v>
      </c>
    </row>
    <row r="64" spans="1:13" x14ac:dyDescent="0.45">
      <c r="A64" s="12" t="s">
        <v>8780</v>
      </c>
      <c r="B64">
        <v>5.56</v>
      </c>
    </row>
    <row r="65" spans="1:2" x14ac:dyDescent="0.45">
      <c r="A65" s="12" t="s">
        <v>8795</v>
      </c>
      <c r="B65">
        <v>7.47</v>
      </c>
    </row>
    <row r="74" spans="1:2" x14ac:dyDescent="0.45">
      <c r="A74" s="11" t="s">
        <v>8797</v>
      </c>
      <c r="B74" t="s">
        <v>8809</v>
      </c>
    </row>
    <row r="75" spans="1:2" x14ac:dyDescent="0.45">
      <c r="A75" s="12" t="s">
        <v>8798</v>
      </c>
      <c r="B75">
        <v>0.99725114155251449</v>
      </c>
    </row>
    <row r="76" spans="1:2" x14ac:dyDescent="0.45">
      <c r="A76" s="12" t="s">
        <v>8800</v>
      </c>
      <c r="B76">
        <v>1.1655844748858448</v>
      </c>
    </row>
    <row r="77" spans="1:2" x14ac:dyDescent="0.45">
      <c r="A77" s="12" t="s">
        <v>8801</v>
      </c>
      <c r="B77">
        <v>1.1614337899543368</v>
      </c>
    </row>
    <row r="78" spans="1:2" x14ac:dyDescent="0.45">
      <c r="A78" s="12" t="s">
        <v>8799</v>
      </c>
      <c r="B78">
        <v>1.5340913242009122</v>
      </c>
    </row>
    <row r="79" spans="1:2" x14ac:dyDescent="0.45">
      <c r="A79" s="12" t="s">
        <v>8804</v>
      </c>
      <c r="B79">
        <v>1.2145901826484029</v>
      </c>
    </row>
    <row r="81" spans="1:3" ht="14.65" thickBot="1" x14ac:dyDescent="0.5"/>
    <row r="82" spans="1:3" x14ac:dyDescent="0.45">
      <c r="A82" s="20" t="s">
        <v>8808</v>
      </c>
      <c r="B82" s="21"/>
      <c r="C82" s="22"/>
    </row>
    <row r="83" spans="1:3" x14ac:dyDescent="0.45">
      <c r="A83" s="23" t="s">
        <v>8805</v>
      </c>
      <c r="B83" s="19" t="s">
        <v>8807</v>
      </c>
      <c r="C83" s="24" t="s">
        <v>8806</v>
      </c>
    </row>
    <row r="84" spans="1:3" ht="14.65" thickBot="1" x14ac:dyDescent="0.5">
      <c r="A84" s="29">
        <f>_xlfn.PERCENTILE.INC(raw_hourly!$J$2:$J$8761,0.25)</f>
        <v>1.2365625</v>
      </c>
      <c r="B84" s="30">
        <f>_xlfn.PERCENTILE.INC(raw_hourly!$J$2:$J$8761,0.5)</f>
        <v>4.6313750000000002</v>
      </c>
      <c r="C84" s="31">
        <f>_xlfn.PERCENTILE.INC(raw_hourly!$J$2:$J$8761,0.75)</f>
        <v>11.103624999999999</v>
      </c>
    </row>
    <row r="116" spans="1:2" ht="14.65" thickBot="1" x14ac:dyDescent="0.5"/>
    <row r="117" spans="1:2" x14ac:dyDescent="0.45">
      <c r="A117" s="20" t="s">
        <v>8812</v>
      </c>
      <c r="B117" s="22">
        <f>SUM(raw_monthly!G2:G13)</f>
        <v>998.80000000000007</v>
      </c>
    </row>
    <row r="118" spans="1:2" ht="14.65" thickBot="1" x14ac:dyDescent="0.5">
      <c r="A118" s="33" t="s">
        <v>8811</v>
      </c>
      <c r="B118" s="25">
        <f>SUM(raw_monthly!H2:H13)</f>
        <v>851.1848</v>
      </c>
    </row>
    <row r="120" spans="1:2" ht="14.65" thickBot="1" x14ac:dyDescent="0.5"/>
    <row r="121" spans="1:2" x14ac:dyDescent="0.45">
      <c r="A121" s="34" t="s">
        <v>8791</v>
      </c>
      <c r="B121" s="35" t="s">
        <v>8810</v>
      </c>
    </row>
    <row r="122" spans="1:2" x14ac:dyDescent="0.45">
      <c r="A122" s="36">
        <v>33.71</v>
      </c>
      <c r="B122" s="37">
        <f>SUM(raw_monthly!B2*0.08)</f>
        <v>58.964799999999997</v>
      </c>
    </row>
    <row r="123" spans="1:2" x14ac:dyDescent="0.45">
      <c r="A123" s="36">
        <v>54.98</v>
      </c>
      <c r="B123" s="37">
        <f>SUM(raw_monthly!B3*0.08)</f>
        <v>47.356800000000007</v>
      </c>
    </row>
    <row r="124" spans="1:2" x14ac:dyDescent="0.45">
      <c r="A124" s="36">
        <v>43.53</v>
      </c>
      <c r="B124" s="37">
        <f>SUM(raw_monthly!B4*0.08)</f>
        <v>47.448799999999999</v>
      </c>
    </row>
    <row r="125" spans="1:2" x14ac:dyDescent="0.45">
      <c r="A125" s="36">
        <v>47.89</v>
      </c>
      <c r="B125" s="37">
        <f>SUM(raw_monthly!B5*0.08)</f>
        <v>49.480000000000004</v>
      </c>
    </row>
    <row r="126" spans="1:2" x14ac:dyDescent="0.45">
      <c r="A126" s="36">
        <v>60.55</v>
      </c>
      <c r="B126" s="37">
        <f>SUM(raw_monthly!B6*0.08)</f>
        <v>68.47760000000001</v>
      </c>
    </row>
    <row r="127" spans="1:2" x14ac:dyDescent="0.45">
      <c r="A127" s="36">
        <v>59.89</v>
      </c>
      <c r="B127" s="37">
        <f>SUM(raw_monthly!B7*0.08)</f>
        <v>86.984799999999993</v>
      </c>
    </row>
    <row r="128" spans="1:2" x14ac:dyDescent="0.45">
      <c r="A128" s="36">
        <v>221.03</v>
      </c>
      <c r="B128" s="37">
        <f>SUM(raw_monthly!B8*0.08)</f>
        <v>109.33120000000001</v>
      </c>
    </row>
    <row r="129" spans="1:2" x14ac:dyDescent="0.45">
      <c r="A129" s="36">
        <v>237.58</v>
      </c>
      <c r="B129" s="37">
        <f>SUM(raw_monthly!B9*0.08)</f>
        <v>103.12479999999999</v>
      </c>
    </row>
    <row r="130" spans="1:2" x14ac:dyDescent="0.45">
      <c r="A130" s="36">
        <v>45.05</v>
      </c>
      <c r="B130" s="37">
        <f>SUM(raw_monthly!B10*0.08)</f>
        <v>77.412800000000004</v>
      </c>
    </row>
    <row r="131" spans="1:2" x14ac:dyDescent="0.45">
      <c r="A131" s="36">
        <v>69.44</v>
      </c>
      <c r="B131" s="37">
        <f>SUM(raw_monthly!B11*0.08)</f>
        <v>74.611199999999997</v>
      </c>
    </row>
    <row r="132" spans="1:2" x14ac:dyDescent="0.45">
      <c r="A132" s="36">
        <v>71.349999999999994</v>
      </c>
      <c r="B132" s="37">
        <f>SUM(raw_monthly!B12*0.08)</f>
        <v>68.74560000000001</v>
      </c>
    </row>
    <row r="133" spans="1:2" ht="14.65" thickBot="1" x14ac:dyDescent="0.5">
      <c r="A133" s="32">
        <v>53.8</v>
      </c>
      <c r="B133" s="25">
        <f>SUM(raw_monthly!B13*0.08)</f>
        <v>59.246400000000001</v>
      </c>
    </row>
    <row r="146" spans="1:3" ht="14.65" thickBot="1" x14ac:dyDescent="0.5"/>
    <row r="147" spans="1:3" x14ac:dyDescent="0.45">
      <c r="A147" s="34" t="s">
        <v>8787</v>
      </c>
      <c r="B147" s="38" t="s">
        <v>8781</v>
      </c>
      <c r="C147" s="35" t="s">
        <v>8790</v>
      </c>
    </row>
    <row r="148" spans="1:3" x14ac:dyDescent="0.45">
      <c r="A148" s="39">
        <v>45839</v>
      </c>
      <c r="B148" s="40">
        <v>737.06</v>
      </c>
      <c r="C148" s="37">
        <v>19.2</v>
      </c>
    </row>
    <row r="149" spans="1:3" x14ac:dyDescent="0.45">
      <c r="A149" s="39">
        <v>45870</v>
      </c>
      <c r="B149" s="40">
        <v>591.96</v>
      </c>
      <c r="C149" s="37">
        <v>14.33</v>
      </c>
    </row>
    <row r="150" spans="1:3" x14ac:dyDescent="0.45">
      <c r="A150" s="39">
        <v>45901</v>
      </c>
      <c r="B150" s="40">
        <v>593.11</v>
      </c>
      <c r="C150" s="37">
        <v>13.19</v>
      </c>
    </row>
    <row r="151" spans="1:3" x14ac:dyDescent="0.45">
      <c r="A151" s="39">
        <v>45931</v>
      </c>
      <c r="B151" s="40">
        <v>618.5</v>
      </c>
      <c r="C151" s="37">
        <v>6.31</v>
      </c>
    </row>
    <row r="152" spans="1:3" x14ac:dyDescent="0.45">
      <c r="A152" s="39">
        <v>45962</v>
      </c>
      <c r="B152" s="40">
        <v>855.97</v>
      </c>
      <c r="C152" s="37">
        <v>3.08</v>
      </c>
    </row>
    <row r="153" spans="1:3" x14ac:dyDescent="0.45">
      <c r="A153" s="39">
        <v>45992</v>
      </c>
      <c r="B153" s="40">
        <v>1087.31</v>
      </c>
      <c r="C153" s="37">
        <v>1.18</v>
      </c>
    </row>
    <row r="154" spans="1:3" x14ac:dyDescent="0.45">
      <c r="A154" s="39">
        <v>46023</v>
      </c>
      <c r="B154" s="40">
        <v>1366.64</v>
      </c>
      <c r="C154" s="37">
        <v>-9.76</v>
      </c>
    </row>
    <row r="155" spans="1:3" x14ac:dyDescent="0.45">
      <c r="A155" s="39">
        <v>46054</v>
      </c>
      <c r="B155" s="40">
        <v>1289.06</v>
      </c>
      <c r="C155" s="37">
        <v>-11.1</v>
      </c>
    </row>
    <row r="156" spans="1:3" x14ac:dyDescent="0.45">
      <c r="A156" s="39">
        <v>46082</v>
      </c>
      <c r="B156" s="40">
        <v>967.66</v>
      </c>
      <c r="C156" s="37">
        <v>2.82</v>
      </c>
    </row>
    <row r="157" spans="1:3" x14ac:dyDescent="0.45">
      <c r="A157" s="39">
        <v>46113</v>
      </c>
      <c r="B157" s="40">
        <v>932.64</v>
      </c>
      <c r="C157" s="37">
        <v>4.74</v>
      </c>
    </row>
    <row r="158" spans="1:3" x14ac:dyDescent="0.45">
      <c r="A158" s="39">
        <v>46143</v>
      </c>
      <c r="B158" s="40">
        <v>859.32</v>
      </c>
      <c r="C158" s="37">
        <v>11.29</v>
      </c>
    </row>
    <row r="159" spans="1:3" ht="14.65" thickBot="1" x14ac:dyDescent="0.5">
      <c r="A159" s="41">
        <v>46174</v>
      </c>
      <c r="B159" s="42">
        <v>740.58</v>
      </c>
      <c r="C159" s="25">
        <v>16.079999999999998</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DFDF5-B1AF-4ADF-AA12-D9B0B9814537}">
  <dimension ref="B5:B31"/>
  <sheetViews>
    <sheetView tabSelected="1" zoomScale="90" zoomScaleNormal="90" workbookViewId="0">
      <selection activeCell="J20" sqref="J20"/>
    </sheetView>
  </sheetViews>
  <sheetFormatPr defaultRowHeight="14.25" x14ac:dyDescent="0.45"/>
  <cols>
    <col min="2" max="2" width="90.73046875" customWidth="1"/>
  </cols>
  <sheetData>
    <row r="5" spans="2:2" x14ac:dyDescent="0.45">
      <c r="B5" s="43" t="s">
        <v>8814</v>
      </c>
    </row>
    <row r="7" spans="2:2" ht="16.899999999999999" customHeight="1" x14ac:dyDescent="0.45">
      <c r="B7" s="43" t="s">
        <v>8815</v>
      </c>
    </row>
    <row r="8" spans="2:2" ht="75.75" customHeight="1" x14ac:dyDescent="0.45">
      <c r="B8" s="45" t="s">
        <v>8828</v>
      </c>
    </row>
    <row r="10" spans="2:2" x14ac:dyDescent="0.45">
      <c r="B10" s="43" t="s">
        <v>8816</v>
      </c>
    </row>
    <row r="11" spans="2:2" ht="42.75" x14ac:dyDescent="0.45">
      <c r="B11" s="45" t="s">
        <v>8824</v>
      </c>
    </row>
    <row r="13" spans="2:2" x14ac:dyDescent="0.45">
      <c r="B13" s="43" t="s">
        <v>8817</v>
      </c>
    </row>
    <row r="14" spans="2:2" ht="85.5" x14ac:dyDescent="0.45">
      <c r="B14" s="45" t="s">
        <v>8825</v>
      </c>
    </row>
    <row r="16" spans="2:2" ht="20.25" customHeight="1" x14ac:dyDescent="0.45">
      <c r="B16" s="43" t="s">
        <v>8818</v>
      </c>
    </row>
    <row r="17" spans="2:2" ht="60.4" customHeight="1" x14ac:dyDescent="0.45">
      <c r="B17" s="45" t="s">
        <v>8826</v>
      </c>
    </row>
    <row r="19" spans="2:2" x14ac:dyDescent="0.45">
      <c r="B19" s="43" t="s">
        <v>8819</v>
      </c>
    </row>
    <row r="20" spans="2:2" ht="57" x14ac:dyDescent="0.45">
      <c r="B20" s="45" t="s">
        <v>8829</v>
      </c>
    </row>
    <row r="22" spans="2:2" x14ac:dyDescent="0.45">
      <c r="B22" s="43" t="s">
        <v>8820</v>
      </c>
    </row>
    <row r="23" spans="2:2" ht="57" x14ac:dyDescent="0.45">
      <c r="B23" s="45" t="s">
        <v>8823</v>
      </c>
    </row>
    <row r="24" spans="2:2" x14ac:dyDescent="0.45">
      <c r="B24" s="45"/>
    </row>
    <row r="25" spans="2:2" x14ac:dyDescent="0.45">
      <c r="B25" s="46" t="s">
        <v>8822</v>
      </c>
    </row>
    <row r="26" spans="2:2" ht="85.5" x14ac:dyDescent="0.45">
      <c r="B26" s="45" t="s">
        <v>8827</v>
      </c>
    </row>
    <row r="28" spans="2:2" x14ac:dyDescent="0.45">
      <c r="B28" s="43" t="s">
        <v>8821</v>
      </c>
    </row>
    <row r="29" spans="2:2" ht="85.5" x14ac:dyDescent="0.45">
      <c r="B29" s="47" t="s">
        <v>8830</v>
      </c>
    </row>
    <row r="30" spans="2:2" x14ac:dyDescent="0.45">
      <c r="B30" s="44"/>
    </row>
    <row r="31" spans="2:2" x14ac:dyDescent="0.45">
      <c r="B31" s="4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2FADFD5C3780A24A802A98D56D711117" ma:contentTypeVersion="1" ma:contentTypeDescription="Create a new document." ma:contentTypeScope="" ma:versionID="d449576e1137730afd179a2b67d0f607">
  <xsd:schema xmlns:xsd="http://www.w3.org/2001/XMLSchema" xmlns:xs="http://www.w3.org/2001/XMLSchema" xmlns:p="http://schemas.microsoft.com/office/2006/metadata/properties" xmlns:ns3="a30442f3-bf2e-4549-9866-827abfb9e800" targetNamespace="http://schemas.microsoft.com/office/2006/metadata/properties" ma:root="true" ma:fieldsID="5cfad7d6252a3def056ec2c83b6f9ace" ns3:_="">
    <xsd:import namespace="a30442f3-bf2e-4549-9866-827abfb9e800"/>
    <xsd:element name="properties">
      <xsd:complexType>
        <xsd:sequence>
          <xsd:element name="documentManagement">
            <xsd:complexType>
              <xsd:all>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0442f3-bf2e-4549-9866-827abfb9e80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E29B806-3AE2-4DDA-9EE4-FAE121B6D5E5}">
  <ds:schemaRefs>
    <ds:schemaRef ds:uri="http://schemas.microsoft.com/DataMashup"/>
  </ds:schemaRefs>
</ds:datastoreItem>
</file>

<file path=customXml/itemProps2.xml><?xml version="1.0" encoding="utf-8"?>
<ds:datastoreItem xmlns:ds="http://schemas.openxmlformats.org/officeDocument/2006/customXml" ds:itemID="{BD46F016-9757-407F-9845-959493B59D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0442f3-bf2e-4549-9866-827abfb9e80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481B01D-EB1B-4B9E-9D8B-9B308F9523C0}">
  <ds:schemaRefs>
    <ds:schemaRef ds:uri="http://schemas.microsoft.com/sharepoint/v3/contenttype/forms"/>
  </ds:schemaRefs>
</ds:datastoreItem>
</file>

<file path=customXml/itemProps4.xml><?xml version="1.0" encoding="utf-8"?>
<ds:datastoreItem xmlns:ds="http://schemas.openxmlformats.org/officeDocument/2006/customXml" ds:itemID="{A31B3857-38BC-4046-BB81-0E32D4B65D78}">
  <ds:schemaRefs>
    <ds:schemaRef ds:uri="http://purl.org/dc/dcmitype/"/>
    <ds:schemaRef ds:uri="http://schemas.openxmlformats.org/package/2006/metadata/core-properties"/>
    <ds:schemaRef ds:uri="http://schemas.microsoft.com/office/2006/documentManagement/types"/>
    <ds:schemaRef ds:uri="http://purl.org/dc/terms/"/>
    <ds:schemaRef ds:uri="http://www.w3.org/XML/1998/namespace"/>
    <ds:schemaRef ds:uri="http://schemas.microsoft.com/office/2006/metadata/properties"/>
    <ds:schemaRef ds:uri="http://purl.org/dc/elements/1.1/"/>
    <ds:schemaRef ds:uri="a30442f3-bf2e-4549-9866-827abfb9e800"/>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Laskentataulukot</vt:lpstr>
      </vt:variant>
      <vt:variant>
        <vt:i4>4</vt:i4>
      </vt:variant>
    </vt:vector>
  </HeadingPairs>
  <TitlesOfParts>
    <vt:vector size="4" baseType="lpstr">
      <vt:lpstr>raw_monthly</vt:lpstr>
      <vt:lpstr>raw_hourly</vt:lpstr>
      <vt:lpstr>analysis</vt:lpstr>
      <vt:lpstr>findings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Saviniemi Joel</cp:lastModifiedBy>
  <dcterms:created xsi:type="dcterms:W3CDTF">2026-07-07T13:50:57Z</dcterms:created>
  <dcterms:modified xsi:type="dcterms:W3CDTF">2026-07-24T21:12:27Z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0x0101002FADFD5C3780A24A802A98D56D711117</vt:lpwstr>
  </property>
</Properties>
</file>